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" windowWidth="18195" windowHeight="7995"/>
  </bookViews>
  <sheets>
    <sheet name="OPERATIONS" sheetId="2" r:id="rId1"/>
    <sheet name="DOW_LIST" sheetId="7" r:id="rId2"/>
  </sheets>
  <definedNames>
    <definedName name="_xlnm._FilterDatabase" localSheetId="0" hidden="1">OPERATIONS!$V$10:$AI$375</definedName>
    <definedName name="OFF_SEASON_DATE">OFFSET(OPERATIONS!$V$11,0,0,OPERATIONS!$V$2,1)</definedName>
    <definedName name="OS_HELO">OFFSET(OPERATIONS!$V$11,0,2,OPERATIONS!$V$2,1)</definedName>
    <definedName name="S_HELO">OFFSET(OPERATIONS!$V$11,OPERATIONS!$V$2,2,OPERATIONS!$V$3-OPERATIONS!$V$2,1)</definedName>
    <definedName name="SEASON_DATE">OFFSET(OPERATIONS!$V$11,OPERATIONS!$V$2,0,OPERATIONS!$V$3-OPERATIONS!$V$2,1)</definedName>
  </definedNames>
  <calcPr calcId="145621"/>
</workbook>
</file>

<file path=xl/calcChain.xml><?xml version="1.0" encoding="utf-8"?>
<calcChain xmlns="http://schemas.openxmlformats.org/spreadsheetml/2006/main">
  <c r="Q13560" i="2" l="1"/>
  <c r="Q13561" i="2"/>
  <c r="Q13562" i="2"/>
  <c r="Q13559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3" i="2"/>
  <c r="G13568" i="2"/>
  <c r="G13881" i="2"/>
  <c r="G13717" i="2"/>
  <c r="G15374" i="2"/>
  <c r="G14749" i="2"/>
  <c r="G13642" i="2"/>
  <c r="G13611" i="2"/>
  <c r="G13778" i="2"/>
  <c r="G14750" i="2"/>
  <c r="G13592" i="2"/>
  <c r="G13566" i="2"/>
  <c r="G14104" i="2"/>
  <c r="G13572" i="2"/>
  <c r="G13816" i="2"/>
  <c r="G13569" i="2"/>
  <c r="G14751" i="2"/>
  <c r="G13703" i="2"/>
  <c r="G13648" i="2"/>
  <c r="G13582" i="2"/>
  <c r="G13789" i="2"/>
  <c r="G13574" i="2"/>
  <c r="G13602" i="2"/>
  <c r="G14337" i="2"/>
  <c r="G13576" i="2"/>
  <c r="G13594" i="2"/>
  <c r="G13636" i="2"/>
  <c r="G13912" i="2"/>
  <c r="G14752" i="2"/>
  <c r="G13913" i="2"/>
  <c r="G13724" i="2"/>
  <c r="G14753" i="2"/>
  <c r="G13735" i="2"/>
  <c r="G13561" i="2"/>
  <c r="G13607" i="2"/>
  <c r="G13577" i="2"/>
  <c r="G13579" i="2"/>
  <c r="G13748" i="2"/>
  <c r="G13558" i="2"/>
  <c r="G14754" i="2"/>
  <c r="G13559" i="2"/>
  <c r="G13601" i="2"/>
  <c r="G13790" i="2"/>
  <c r="G13749" i="2"/>
  <c r="G13605" i="2"/>
  <c r="G14149" i="2"/>
  <c r="G14039" i="2"/>
  <c r="G13629" i="2"/>
  <c r="G13616" i="2"/>
  <c r="G14755" i="2"/>
  <c r="G13631" i="2"/>
  <c r="G13834" i="2"/>
  <c r="G13791" i="2"/>
  <c r="G14756" i="2"/>
  <c r="G15375" i="2"/>
  <c r="G14757" i="2"/>
  <c r="G13856" i="2"/>
  <c r="G13835" i="2"/>
  <c r="G13647" i="2"/>
  <c r="G14338" i="2"/>
  <c r="G14040" i="2"/>
  <c r="G14339" i="2"/>
  <c r="G13947" i="2"/>
  <c r="G13674" i="2"/>
  <c r="G14105" i="2"/>
  <c r="G14150" i="2"/>
  <c r="G14758" i="2"/>
  <c r="G13606" i="2"/>
  <c r="G13857" i="2"/>
  <c r="G13767" i="2"/>
  <c r="G13882" i="2"/>
  <c r="G14253" i="2"/>
  <c r="G14580" i="2"/>
  <c r="G13560" i="2"/>
  <c r="G13696" i="2"/>
  <c r="G13578" i="2"/>
  <c r="G13635" i="2"/>
  <c r="G13581" i="2"/>
  <c r="G15376" i="2"/>
  <c r="G13996" i="2"/>
  <c r="G13914" i="2"/>
  <c r="G13997" i="2"/>
  <c r="G14340" i="2"/>
  <c r="G13637" i="2"/>
  <c r="G13638" i="2"/>
  <c r="G13643" i="2"/>
  <c r="G13570" i="2"/>
  <c r="G14581" i="2"/>
  <c r="G13915" i="2"/>
  <c r="G13584" i="2"/>
  <c r="G15377" i="2"/>
  <c r="G13597" i="2"/>
  <c r="G13948" i="2"/>
  <c r="G13670" i="2"/>
  <c r="G14341" i="2"/>
  <c r="G13998" i="2"/>
  <c r="G13817" i="2"/>
  <c r="G13733" i="2"/>
  <c r="G13658" i="2"/>
  <c r="G13999" i="2"/>
  <c r="G13792" i="2"/>
  <c r="G14000" i="2"/>
  <c r="G13599" i="2"/>
  <c r="G13689" i="2"/>
  <c r="G13585" i="2"/>
  <c r="G13603" i="2"/>
  <c r="G15378" i="2"/>
  <c r="G14342" i="2"/>
  <c r="G14106" i="2"/>
  <c r="G13575" i="2"/>
  <c r="G13672" i="2"/>
  <c r="G13563" i="2"/>
  <c r="G14759" i="2"/>
  <c r="G13608" i="2"/>
  <c r="G13916" i="2"/>
  <c r="G13687" i="2"/>
  <c r="G14760" i="2"/>
  <c r="G13573" i="2"/>
  <c r="G14582" i="2"/>
  <c r="G13632" i="2"/>
  <c r="G13655" i="2"/>
  <c r="G14583" i="2"/>
  <c r="G14151" i="2"/>
  <c r="G14152" i="2"/>
  <c r="G13667" i="2"/>
  <c r="G13690" i="2"/>
  <c r="G13567" i="2"/>
  <c r="G13562" i="2"/>
  <c r="G14584" i="2"/>
  <c r="G13917" i="2"/>
  <c r="G14254" i="2"/>
  <c r="G14761" i="2"/>
  <c r="G14343" i="2"/>
  <c r="G13918" i="2"/>
  <c r="G13617" i="2"/>
  <c r="G13741" i="2"/>
  <c r="G13727" i="2"/>
  <c r="G15379" i="2"/>
  <c r="G13919" i="2"/>
  <c r="G13588" i="2"/>
  <c r="G13633" i="2"/>
  <c r="G15380" i="2"/>
  <c r="G15381" i="2"/>
  <c r="G14762" i="2"/>
  <c r="G14763" i="2"/>
  <c r="G13718" i="2"/>
  <c r="G14153" i="2"/>
  <c r="G14344" i="2"/>
  <c r="G13949" i="2"/>
  <c r="G14345" i="2"/>
  <c r="G13750" i="2"/>
  <c r="G14585" i="2"/>
  <c r="G15382" i="2"/>
  <c r="G15383" i="2"/>
  <c r="G13613" i="2"/>
  <c r="G13779" i="2"/>
  <c r="G13656" i="2"/>
  <c r="G13920" i="2"/>
  <c r="G14346" i="2"/>
  <c r="G13793" i="2"/>
  <c r="G13586" i="2"/>
  <c r="G13661" i="2"/>
  <c r="G15384" i="2"/>
  <c r="G13836" i="2"/>
  <c r="G13818" i="2"/>
  <c r="G14347" i="2"/>
  <c r="G15385" i="2"/>
  <c r="G13671" i="2"/>
  <c r="G13768" i="2"/>
  <c r="G15386" i="2"/>
  <c r="G13571" i="2"/>
  <c r="G14255" i="2"/>
  <c r="G14001" i="2"/>
  <c r="G13653" i="2"/>
  <c r="G13625" i="2"/>
  <c r="G14348" i="2"/>
  <c r="G13921" i="2"/>
  <c r="G13754" i="2"/>
  <c r="G13819" i="2"/>
  <c r="G14764" i="2"/>
  <c r="G13630" i="2"/>
  <c r="G13662" i="2"/>
  <c r="G15387" i="2"/>
  <c r="G15388" i="2"/>
  <c r="G13591" i="2"/>
  <c r="G15389" i="2"/>
  <c r="G13610" i="2"/>
  <c r="G13794" i="2"/>
  <c r="G13795" i="2"/>
  <c r="G13950" i="2"/>
  <c r="G13796" i="2"/>
  <c r="G13710" i="2"/>
  <c r="G13751" i="2"/>
  <c r="G13713" i="2"/>
  <c r="G13676" i="2"/>
  <c r="G13640" i="2"/>
  <c r="G14256" i="2"/>
  <c r="G13624" i="2"/>
  <c r="G13742" i="2"/>
  <c r="G13595" i="2"/>
  <c r="G13704" i="2"/>
  <c r="G14765" i="2"/>
  <c r="G13645" i="2"/>
  <c r="G14154" i="2"/>
  <c r="G13622" i="2"/>
  <c r="G14349" i="2"/>
  <c r="G13666" i="2"/>
  <c r="G15390" i="2"/>
  <c r="G13677" i="2"/>
  <c r="G13646" i="2"/>
  <c r="G13700" i="2"/>
  <c r="G13683" i="2"/>
  <c r="G14766" i="2"/>
  <c r="G13596" i="2"/>
  <c r="G13922" i="2"/>
  <c r="G15391" i="2"/>
  <c r="G13711" i="2"/>
  <c r="G14767" i="2"/>
  <c r="G13604" i="2"/>
  <c r="G14768" i="2"/>
  <c r="G14350" i="2"/>
  <c r="G13641" i="2"/>
  <c r="G14769" i="2"/>
  <c r="G13659" i="2"/>
  <c r="G13883" i="2"/>
  <c r="G15392" i="2"/>
  <c r="G14770" i="2"/>
  <c r="G14041" i="2"/>
  <c r="G13760" i="2"/>
  <c r="G14107" i="2"/>
  <c r="G13769" i="2"/>
  <c r="G14586" i="2"/>
  <c r="G14257" i="2"/>
  <c r="G13565" i="2"/>
  <c r="G14587" i="2"/>
  <c r="G14771" i="2"/>
  <c r="G14042" i="2"/>
  <c r="G15393" i="2"/>
  <c r="G14351" i="2"/>
  <c r="G14352" i="2"/>
  <c r="G14353" i="2"/>
  <c r="G14258" i="2"/>
  <c r="G14354" i="2"/>
  <c r="G14772" i="2"/>
  <c r="G13664" i="2"/>
  <c r="G13820" i="2"/>
  <c r="G15394" i="2"/>
  <c r="G15395" i="2"/>
  <c r="G13719" i="2"/>
  <c r="G14773" i="2"/>
  <c r="G13755" i="2"/>
  <c r="G13657" i="2"/>
  <c r="G13923" i="2"/>
  <c r="G14259" i="2"/>
  <c r="G14043" i="2"/>
  <c r="G13621" i="2"/>
  <c r="G13884" i="2"/>
  <c r="G13580" i="2"/>
  <c r="G15396" i="2"/>
  <c r="G13885" i="2"/>
  <c r="G13770" i="2"/>
  <c r="G14774" i="2"/>
  <c r="G13589" i="2"/>
  <c r="G15397" i="2"/>
  <c r="G13618" i="2"/>
  <c r="G13821" i="2"/>
  <c r="G14108" i="2"/>
  <c r="G14355" i="2"/>
  <c r="G13837" i="2"/>
  <c r="G13583" i="2"/>
  <c r="G13598" i="2"/>
  <c r="G15398" i="2"/>
  <c r="G13665" i="2"/>
  <c r="G14356" i="2"/>
  <c r="G13858" i="2"/>
  <c r="G13951" i="2"/>
  <c r="G14155" i="2"/>
  <c r="G13743" i="2"/>
  <c r="G14357" i="2"/>
  <c r="G14109" i="2"/>
  <c r="G15399" i="2"/>
  <c r="G14156" i="2"/>
  <c r="G13564" i="2"/>
  <c r="G15400" i="2"/>
  <c r="G14358" i="2"/>
  <c r="G13838" i="2"/>
  <c r="G13623" i="2"/>
  <c r="G14359" i="2"/>
  <c r="G14044" i="2"/>
  <c r="G14002" i="2"/>
  <c r="G13587" i="2"/>
  <c r="G13615" i="2"/>
  <c r="G13705" i="2"/>
  <c r="G13952" i="2"/>
  <c r="G13953" i="2"/>
  <c r="G13761" i="2"/>
  <c r="G14157" i="2"/>
  <c r="G14360" i="2"/>
  <c r="G13714" i="2"/>
  <c r="G14003" i="2"/>
  <c r="G14361" i="2"/>
  <c r="G13673" i="2"/>
  <c r="G14362" i="2"/>
  <c r="G14775" i="2"/>
  <c r="G14004" i="2"/>
  <c r="G15401" i="2"/>
  <c r="G14260" i="2"/>
  <c r="G14158" i="2"/>
  <c r="G14363" i="2"/>
  <c r="G14364" i="2"/>
  <c r="G13797" i="2"/>
  <c r="G14365" i="2"/>
  <c r="G13886" i="2"/>
  <c r="G14588" i="2"/>
  <c r="G14366" i="2"/>
  <c r="G13678" i="2"/>
  <c r="G14776" i="2"/>
  <c r="G14045" i="2"/>
  <c r="G14367" i="2"/>
  <c r="G14368" i="2"/>
  <c r="G14369" i="2"/>
  <c r="G13663" i="2"/>
  <c r="G13954" i="2"/>
  <c r="G13593" i="2"/>
  <c r="G13859" i="2"/>
  <c r="G13887" i="2"/>
  <c r="G13697" i="2"/>
  <c r="G13627" i="2"/>
  <c r="G13706" i="2"/>
  <c r="G13600" i="2"/>
  <c r="G13668" i="2"/>
  <c r="G14046" i="2"/>
  <c r="G14777" i="2"/>
  <c r="G14778" i="2"/>
  <c r="G13822" i="2"/>
  <c r="G14047" i="2"/>
  <c r="G13691" i="2"/>
  <c r="G14159" i="2"/>
  <c r="G14779" i="2"/>
  <c r="G14589" i="2"/>
  <c r="G14160" i="2"/>
  <c r="G15402" i="2"/>
  <c r="G13684" i="2"/>
  <c r="G14780" i="2"/>
  <c r="G13823" i="2"/>
  <c r="G13955" i="2"/>
  <c r="G14110" i="2"/>
  <c r="G13614" i="2"/>
  <c r="G13888" i="2"/>
  <c r="G14261" i="2"/>
  <c r="G13771" i="2"/>
  <c r="G13720" i="2"/>
  <c r="G14590" i="2"/>
  <c r="G14591" i="2"/>
  <c r="G14781" i="2"/>
  <c r="G13712" i="2"/>
  <c r="G13924" i="2"/>
  <c r="G13824" i="2"/>
  <c r="G13721" i="2"/>
  <c r="G14262" i="2"/>
  <c r="G13860" i="2"/>
  <c r="G13725" i="2"/>
  <c r="G14161" i="2"/>
  <c r="G13695" i="2"/>
  <c r="G14263" i="2"/>
  <c r="G14370" i="2"/>
  <c r="G13956" i="2"/>
  <c r="G14782" i="2"/>
  <c r="G14371" i="2"/>
  <c r="G15403" i="2"/>
  <c r="G13644" i="2"/>
  <c r="G15404" i="2"/>
  <c r="G13839" i="2"/>
  <c r="G14783" i="2"/>
  <c r="G15405" i="2"/>
  <c r="G14005" i="2"/>
  <c r="G15406" i="2"/>
  <c r="G13840" i="2"/>
  <c r="G14784" i="2"/>
  <c r="G14785" i="2"/>
  <c r="G13752" i="2"/>
  <c r="G14264" i="2"/>
  <c r="G15407" i="2"/>
  <c r="G13957" i="2"/>
  <c r="G14592" i="2"/>
  <c r="G14786" i="2"/>
  <c r="G13736" i="2"/>
  <c r="G14265" i="2"/>
  <c r="G14006" i="2"/>
  <c r="G15408" i="2"/>
  <c r="G14787" i="2"/>
  <c r="G13639" i="2"/>
  <c r="G14048" i="2"/>
  <c r="G13726" i="2"/>
  <c r="G13825" i="2"/>
  <c r="G14372" i="2"/>
  <c r="G15409" i="2"/>
  <c r="G13958" i="2"/>
  <c r="G13609" i="2"/>
  <c r="G14162" i="2"/>
  <c r="G15410" i="2"/>
  <c r="G14373" i="2"/>
  <c r="G15411" i="2"/>
  <c r="G14374" i="2"/>
  <c r="G13744" i="2"/>
  <c r="G13628" i="2"/>
  <c r="G14163" i="2"/>
  <c r="G14266" i="2"/>
  <c r="G13728" i="2"/>
  <c r="G13698" i="2"/>
  <c r="G14007" i="2"/>
  <c r="G13925" i="2"/>
  <c r="G14593" i="2"/>
  <c r="G14788" i="2"/>
  <c r="G13959" i="2"/>
  <c r="G14267" i="2"/>
  <c r="G14049" i="2"/>
  <c r="G13762" i="2"/>
  <c r="G13960" i="2"/>
  <c r="G14050" i="2"/>
  <c r="G14789" i="2"/>
  <c r="G14375" i="2"/>
  <c r="G14008" i="2"/>
  <c r="G14111" i="2"/>
  <c r="G13861" i="2"/>
  <c r="G13826" i="2"/>
  <c r="G13798" i="2"/>
  <c r="G14112" i="2"/>
  <c r="G13862" i="2"/>
  <c r="G14790" i="2"/>
  <c r="G15412" i="2"/>
  <c r="G15413" i="2"/>
  <c r="G13729" i="2"/>
  <c r="G13863" i="2"/>
  <c r="G14164" i="2"/>
  <c r="G14791" i="2"/>
  <c r="G13961" i="2"/>
  <c r="G13772" i="2"/>
  <c r="G13660" i="2"/>
  <c r="G14009" i="2"/>
  <c r="G14113" i="2"/>
  <c r="G14376" i="2"/>
  <c r="G15414" i="2"/>
  <c r="G14268" i="2"/>
  <c r="G13841" i="2"/>
  <c r="G13889" i="2"/>
  <c r="G15415" i="2"/>
  <c r="G15416" i="2"/>
  <c r="G13780" i="2"/>
  <c r="G14010" i="2"/>
  <c r="G14269" i="2"/>
  <c r="G13962" i="2"/>
  <c r="G13827" i="2"/>
  <c r="G13842" i="2"/>
  <c r="G13963" i="2"/>
  <c r="G14011" i="2"/>
  <c r="G14377" i="2"/>
  <c r="G13737" i="2"/>
  <c r="G14165" i="2"/>
  <c r="G13864" i="2"/>
  <c r="G13730" i="2"/>
  <c r="G14792" i="2"/>
  <c r="G14012" i="2"/>
  <c r="G13781" i="2"/>
  <c r="G13828" i="2"/>
  <c r="G14793" i="2"/>
  <c r="G14794" i="2"/>
  <c r="G13649" i="2"/>
  <c r="G13782" i="2"/>
  <c r="G14270" i="2"/>
  <c r="G13679" i="2"/>
  <c r="G13612" i="2"/>
  <c r="G14795" i="2"/>
  <c r="G14796" i="2"/>
  <c r="G13964" i="2"/>
  <c r="G14051" i="2"/>
  <c r="G15417" i="2"/>
  <c r="G13926" i="2"/>
  <c r="G13965" i="2"/>
  <c r="G13799" i="2"/>
  <c r="G14797" i="2"/>
  <c r="G15418" i="2"/>
  <c r="G13685" i="2"/>
  <c r="G14052" i="2"/>
  <c r="G15419" i="2"/>
  <c r="G14798" i="2"/>
  <c r="G15420" i="2"/>
  <c r="G14799" i="2"/>
  <c r="G13692" i="2"/>
  <c r="G13738" i="2"/>
  <c r="G14166" i="2"/>
  <c r="G14167" i="2"/>
  <c r="G13739" i="2"/>
  <c r="G14271" i="2"/>
  <c r="G13783" i="2"/>
  <c r="G15421" i="2"/>
  <c r="G14168" i="2"/>
  <c r="G13927" i="2"/>
  <c r="G15422" i="2"/>
  <c r="G14114" i="2"/>
  <c r="G13928" i="2"/>
  <c r="G14013" i="2"/>
  <c r="G14800" i="2"/>
  <c r="G14801" i="2"/>
  <c r="G14802" i="2"/>
  <c r="G15423" i="2"/>
  <c r="G13701" i="2"/>
  <c r="G13680" i="2"/>
  <c r="G15424" i="2"/>
  <c r="G14594" i="2"/>
  <c r="G14169" i="2"/>
  <c r="G14595" i="2"/>
  <c r="G13865" i="2"/>
  <c r="G13626" i="2"/>
  <c r="G14378" i="2"/>
  <c r="G14803" i="2"/>
  <c r="G15425" i="2"/>
  <c r="G14053" i="2"/>
  <c r="G14054" i="2"/>
  <c r="G13929" i="2"/>
  <c r="G13756" i="2"/>
  <c r="G14055" i="2"/>
  <c r="G15426" i="2"/>
  <c r="G14379" i="2"/>
  <c r="G14804" i="2"/>
  <c r="G14805" i="2"/>
  <c r="G14806" i="2"/>
  <c r="G13707" i="2"/>
  <c r="G14014" i="2"/>
  <c r="G13800" i="2"/>
  <c r="G13708" i="2"/>
  <c r="G14596" i="2"/>
  <c r="G13966" i="2"/>
  <c r="G14380" i="2"/>
  <c r="G14381" i="2"/>
  <c r="G15427" i="2"/>
  <c r="G14382" i="2"/>
  <c r="G14056" i="2"/>
  <c r="G15428" i="2"/>
  <c r="G14272" i="2"/>
  <c r="G13731" i="2"/>
  <c r="G14807" i="2"/>
  <c r="G14383" i="2"/>
  <c r="G14384" i="2"/>
  <c r="G13843" i="2"/>
  <c r="G15429" i="2"/>
  <c r="G13634" i="2"/>
  <c r="G14170" i="2"/>
  <c r="G13930" i="2"/>
  <c r="G15430" i="2"/>
  <c r="G14597" i="2"/>
  <c r="G14598" i="2"/>
  <c r="G13844" i="2"/>
  <c r="G14015" i="2"/>
  <c r="G14171" i="2"/>
  <c r="G14808" i="2"/>
  <c r="G15431" i="2"/>
  <c r="G13745" i="2"/>
  <c r="G13699" i="2"/>
  <c r="G14809" i="2"/>
  <c r="G15432" i="2"/>
  <c r="G14810" i="2"/>
  <c r="G14115" i="2"/>
  <c r="G13675" i="2"/>
  <c r="G14385" i="2"/>
  <c r="G13773" i="2"/>
  <c r="G15433" i="2"/>
  <c r="G15434" i="2"/>
  <c r="G13890" i="2"/>
  <c r="G14811" i="2"/>
  <c r="G13931" i="2"/>
  <c r="G13590" i="2"/>
  <c r="G13801" i="2"/>
  <c r="G14386" i="2"/>
  <c r="G14116" i="2"/>
  <c r="G13866" i="2"/>
  <c r="G14812" i="2"/>
  <c r="G13650" i="2"/>
  <c r="G13845" i="2"/>
  <c r="G14057" i="2"/>
  <c r="G13763" i="2"/>
  <c r="G14172" i="2"/>
  <c r="G14117" i="2"/>
  <c r="G14016" i="2"/>
  <c r="G14813" i="2"/>
  <c r="G14814" i="2"/>
  <c r="G14815" i="2"/>
  <c r="G14816" i="2"/>
  <c r="G14387" i="2"/>
  <c r="G15435" i="2"/>
  <c r="G13867" i="2"/>
  <c r="G14388" i="2"/>
  <c r="G15436" i="2"/>
  <c r="G14389" i="2"/>
  <c r="G15437" i="2"/>
  <c r="G14599" i="2"/>
  <c r="G14118" i="2"/>
  <c r="G14390" i="2"/>
  <c r="G14391" i="2"/>
  <c r="G14817" i="2"/>
  <c r="G13619" i="2"/>
  <c r="G13967" i="2"/>
  <c r="G14392" i="2"/>
  <c r="G13654" i="2"/>
  <c r="G13620" i="2"/>
  <c r="G14273" i="2"/>
  <c r="G14274" i="2"/>
  <c r="G14393" i="2"/>
  <c r="G13868" i="2"/>
  <c r="G14818" i="2"/>
  <c r="G14819" i="2"/>
  <c r="G13784" i="2"/>
  <c r="G14017" i="2"/>
  <c r="G14820" i="2"/>
  <c r="G14018" i="2"/>
  <c r="G14821" i="2"/>
  <c r="G14173" i="2"/>
  <c r="G14600" i="2"/>
  <c r="G13764" i="2"/>
  <c r="G14601" i="2"/>
  <c r="G13869" i="2"/>
  <c r="G14822" i="2"/>
  <c r="G14602" i="2"/>
  <c r="G14823" i="2"/>
  <c r="G14058" i="2"/>
  <c r="G14824" i="2"/>
  <c r="G13829" i="2"/>
  <c r="G14825" i="2"/>
  <c r="G14826" i="2"/>
  <c r="G13681" i="2"/>
  <c r="G13734" i="2"/>
  <c r="G15438" i="2"/>
  <c r="G14119" i="2"/>
  <c r="G14174" i="2"/>
  <c r="G14827" i="2"/>
  <c r="G13932" i="2"/>
  <c r="G13686" i="2"/>
  <c r="G14828" i="2"/>
  <c r="G14120" i="2"/>
  <c r="G14603" i="2"/>
  <c r="G14121" i="2"/>
  <c r="G14175" i="2"/>
  <c r="G13968" i="2"/>
  <c r="G15439" i="2"/>
  <c r="G13774" i="2"/>
  <c r="G13785" i="2"/>
  <c r="G15440" i="2"/>
  <c r="G13846" i="2"/>
  <c r="G13652" i="2"/>
  <c r="G14829" i="2"/>
  <c r="G14604" i="2"/>
  <c r="G14830" i="2"/>
  <c r="G14394" i="2"/>
  <c r="G15441" i="2"/>
  <c r="G14122" i="2"/>
  <c r="G13740" i="2"/>
  <c r="G13891" i="2"/>
  <c r="G13702" i="2"/>
  <c r="G15442" i="2"/>
  <c r="G14275" i="2"/>
  <c r="G13722" i="2"/>
  <c r="G13892" i="2"/>
  <c r="G13893" i="2"/>
  <c r="G14395" i="2"/>
  <c r="G13894" i="2"/>
  <c r="G13746" i="2"/>
  <c r="G14831" i="2"/>
  <c r="G14123" i="2"/>
  <c r="G14832" i="2"/>
  <c r="G13802" i="2"/>
  <c r="G15443" i="2"/>
  <c r="G14276" i="2"/>
  <c r="G15444" i="2"/>
  <c r="G15445" i="2"/>
  <c r="G14176" i="2"/>
  <c r="G14277" i="2"/>
  <c r="G13870" i="2"/>
  <c r="G14396" i="2"/>
  <c r="G15446" i="2"/>
  <c r="G14177" i="2"/>
  <c r="G14019" i="2"/>
  <c r="G14059" i="2"/>
  <c r="G14833" i="2"/>
  <c r="G15447" i="2"/>
  <c r="G13847" i="2"/>
  <c r="G14178" i="2"/>
  <c r="G14834" i="2"/>
  <c r="G14397" i="2"/>
  <c r="G13757" i="2"/>
  <c r="G15448" i="2"/>
  <c r="G14278" i="2"/>
  <c r="G13765" i="2"/>
  <c r="G14398" i="2"/>
  <c r="G15449" i="2"/>
  <c r="G14399" i="2"/>
  <c r="G13895" i="2"/>
  <c r="G14400" i="2"/>
  <c r="G14835" i="2"/>
  <c r="G14401" i="2"/>
  <c r="G13933" i="2"/>
  <c r="G14060" i="2"/>
  <c r="G14605" i="2"/>
  <c r="G14402" i="2"/>
  <c r="G14403" i="2"/>
  <c r="G14836" i="2"/>
  <c r="G14837" i="2"/>
  <c r="G13682" i="2"/>
  <c r="G14838" i="2"/>
  <c r="G14606" i="2"/>
  <c r="G15450" i="2"/>
  <c r="G14839" i="2"/>
  <c r="G13775" i="2"/>
  <c r="G15451" i="2"/>
  <c r="G15452" i="2"/>
  <c r="G14124" i="2"/>
  <c r="G14125" i="2"/>
  <c r="G14404" i="2"/>
  <c r="G15453" i="2"/>
  <c r="G15454" i="2"/>
  <c r="G13934" i="2"/>
  <c r="G14061" i="2"/>
  <c r="G15455" i="2"/>
  <c r="G14179" i="2"/>
  <c r="G14405" i="2"/>
  <c r="G14840" i="2"/>
  <c r="G14126" i="2"/>
  <c r="G14841" i="2"/>
  <c r="G14842" i="2"/>
  <c r="G14180" i="2"/>
  <c r="G14843" i="2"/>
  <c r="G13935" i="2"/>
  <c r="G15456" i="2"/>
  <c r="G14181" i="2"/>
  <c r="G13693" i="2"/>
  <c r="G14607" i="2"/>
  <c r="G14844" i="2"/>
  <c r="G14845" i="2"/>
  <c r="G13936" i="2"/>
  <c r="G13803" i="2"/>
  <c r="G14846" i="2"/>
  <c r="G14608" i="2"/>
  <c r="G15457" i="2"/>
  <c r="G13715" i="2"/>
  <c r="G13716" i="2"/>
  <c r="G14847" i="2"/>
  <c r="G15458" i="2"/>
  <c r="G14848" i="2"/>
  <c r="G14182" i="2"/>
  <c r="G13969" i="2"/>
  <c r="G14127" i="2"/>
  <c r="G14183" i="2"/>
  <c r="G14849" i="2"/>
  <c r="G15459" i="2"/>
  <c r="G14062" i="2"/>
  <c r="G15460" i="2"/>
  <c r="G15461" i="2"/>
  <c r="G14850" i="2"/>
  <c r="G13694" i="2"/>
  <c r="G14406" i="2"/>
  <c r="G14407" i="2"/>
  <c r="G13937" i="2"/>
  <c r="G14408" i="2"/>
  <c r="G13669" i="2"/>
  <c r="G14851" i="2"/>
  <c r="G13732" i="2"/>
  <c r="G14063" i="2"/>
  <c r="G13758" i="2"/>
  <c r="G15462" i="2"/>
  <c r="G14852" i="2"/>
  <c r="G14064" i="2"/>
  <c r="G15463" i="2"/>
  <c r="G14853" i="2"/>
  <c r="G14854" i="2"/>
  <c r="G14855" i="2"/>
  <c r="G14184" i="2"/>
  <c r="G14856" i="2"/>
  <c r="G14279" i="2"/>
  <c r="G13723" i="2"/>
  <c r="G14185" i="2"/>
  <c r="G14409" i="2"/>
  <c r="G14857" i="2"/>
  <c r="G14609" i="2"/>
  <c r="G14858" i="2"/>
  <c r="G14186" i="2"/>
  <c r="G15464" i="2"/>
  <c r="G15465" i="2"/>
  <c r="G14859" i="2"/>
  <c r="G14610" i="2"/>
  <c r="G13938" i="2"/>
  <c r="G14020" i="2"/>
  <c r="G13804" i="2"/>
  <c r="G14280" i="2"/>
  <c r="G13970" i="2"/>
  <c r="G15466" i="2"/>
  <c r="G14611" i="2"/>
  <c r="G14187" i="2"/>
  <c r="G14281" i="2"/>
  <c r="G15467" i="2"/>
  <c r="G13971" i="2"/>
  <c r="G15468" i="2"/>
  <c r="G14860" i="2"/>
  <c r="G14861" i="2"/>
  <c r="G14862" i="2"/>
  <c r="G15469" i="2"/>
  <c r="G14128" i="2"/>
  <c r="G15470" i="2"/>
  <c r="G14188" i="2"/>
  <c r="G15471" i="2"/>
  <c r="G14410" i="2"/>
  <c r="G14282" i="2"/>
  <c r="G14863" i="2"/>
  <c r="G14411" i="2"/>
  <c r="G14612" i="2"/>
  <c r="G15472" i="2"/>
  <c r="G13805" i="2"/>
  <c r="G14412" i="2"/>
  <c r="G14864" i="2"/>
  <c r="G14065" i="2"/>
  <c r="G15473" i="2"/>
  <c r="G15474" i="2"/>
  <c r="G14413" i="2"/>
  <c r="G13848" i="2"/>
  <c r="G14865" i="2"/>
  <c r="G13806" i="2"/>
  <c r="G14866" i="2"/>
  <c r="G14613" i="2"/>
  <c r="G14867" i="2"/>
  <c r="G14614" i="2"/>
  <c r="G14066" i="2"/>
  <c r="G15475" i="2"/>
  <c r="G13849" i="2"/>
  <c r="G14067" i="2"/>
  <c r="G13807" i="2"/>
  <c r="G13896" i="2"/>
  <c r="G14414" i="2"/>
  <c r="G14868" i="2"/>
  <c r="G14189" i="2"/>
  <c r="G14415" i="2"/>
  <c r="G14021" i="2"/>
  <c r="G14869" i="2"/>
  <c r="G14190" i="2"/>
  <c r="G14870" i="2"/>
  <c r="G15476" i="2"/>
  <c r="G14068" i="2"/>
  <c r="G13939" i="2"/>
  <c r="G14416" i="2"/>
  <c r="G15477" i="2"/>
  <c r="G14022" i="2"/>
  <c r="G13972" i="2"/>
  <c r="G14871" i="2"/>
  <c r="G14283" i="2"/>
  <c r="G14417" i="2"/>
  <c r="G15478" i="2"/>
  <c r="G13850" i="2"/>
  <c r="G13897" i="2"/>
  <c r="G14872" i="2"/>
  <c r="G14191" i="2"/>
  <c r="G13786" i="2"/>
  <c r="G13898" i="2"/>
  <c r="G13808" i="2"/>
  <c r="G13899" i="2"/>
  <c r="G14069" i="2"/>
  <c r="G14023" i="2"/>
  <c r="G14418" i="2"/>
  <c r="G14873" i="2"/>
  <c r="G14874" i="2"/>
  <c r="G13973" i="2"/>
  <c r="G14419" i="2"/>
  <c r="G15479" i="2"/>
  <c r="G14192" i="2"/>
  <c r="G14875" i="2"/>
  <c r="G13809" i="2"/>
  <c r="G15480" i="2"/>
  <c r="G14129" i="2"/>
  <c r="G14193" i="2"/>
  <c r="G14876" i="2"/>
  <c r="G14284" i="2"/>
  <c r="G15481" i="2"/>
  <c r="G14877" i="2"/>
  <c r="G15482" i="2"/>
  <c r="G14878" i="2"/>
  <c r="G14130" i="2"/>
  <c r="G14879" i="2"/>
  <c r="G14880" i="2"/>
  <c r="G14881" i="2"/>
  <c r="G14882" i="2"/>
  <c r="G14883" i="2"/>
  <c r="G13871" i="2"/>
  <c r="G15483" i="2"/>
  <c r="G15484" i="2"/>
  <c r="G15485" i="2"/>
  <c r="G14884" i="2"/>
  <c r="G14420" i="2"/>
  <c r="G13787" i="2"/>
  <c r="G13651" i="2"/>
  <c r="G14194" i="2"/>
  <c r="G14421" i="2"/>
  <c r="G14285" i="2"/>
  <c r="G13974" i="2"/>
  <c r="G13900" i="2"/>
  <c r="G13830" i="2"/>
  <c r="G14885" i="2"/>
  <c r="G14286" i="2"/>
  <c r="G14615" i="2"/>
  <c r="G14886" i="2"/>
  <c r="G14422" i="2"/>
  <c r="G15486" i="2"/>
  <c r="G15487" i="2"/>
  <c r="G15488" i="2"/>
  <c r="G13851" i="2"/>
  <c r="G14423" i="2"/>
  <c r="G13975" i="2"/>
  <c r="G14131" i="2"/>
  <c r="G13759" i="2"/>
  <c r="G13901" i="2"/>
  <c r="G13810" i="2"/>
  <c r="G14887" i="2"/>
  <c r="G15489" i="2"/>
  <c r="G14888" i="2"/>
  <c r="G14424" i="2"/>
  <c r="G14889" i="2"/>
  <c r="G14425" i="2"/>
  <c r="G15490" i="2"/>
  <c r="G14426" i="2"/>
  <c r="G14427" i="2"/>
  <c r="G14287" i="2"/>
  <c r="G14890" i="2"/>
  <c r="G14070" i="2"/>
  <c r="G15491" i="2"/>
  <c r="G13709" i="2"/>
  <c r="G14616" i="2"/>
  <c r="G14195" i="2"/>
  <c r="G14071" i="2"/>
  <c r="G13976" i="2"/>
  <c r="G14617" i="2"/>
  <c r="G14891" i="2"/>
  <c r="G14618" i="2"/>
  <c r="G13831" i="2"/>
  <c r="G15492" i="2"/>
  <c r="G14428" i="2"/>
  <c r="G15493" i="2"/>
  <c r="G13852" i="2"/>
  <c r="G14288" i="2"/>
  <c r="G15494" i="2"/>
  <c r="G14892" i="2"/>
  <c r="G14893" i="2"/>
  <c r="G13977" i="2"/>
  <c r="G15495" i="2"/>
  <c r="G15496" i="2"/>
  <c r="G14429" i="2"/>
  <c r="G15497" i="2"/>
  <c r="G15498" i="2"/>
  <c r="G14894" i="2"/>
  <c r="G13978" i="2"/>
  <c r="G14895" i="2"/>
  <c r="G14896" i="2"/>
  <c r="G13979" i="2"/>
  <c r="G14897" i="2"/>
  <c r="G14898" i="2"/>
  <c r="G14619" i="2"/>
  <c r="G14620" i="2"/>
  <c r="G14024" i="2"/>
  <c r="G14289" i="2"/>
  <c r="G14899" i="2"/>
  <c r="G14196" i="2"/>
  <c r="G15499" i="2"/>
  <c r="G14621" i="2"/>
  <c r="G14900" i="2"/>
  <c r="G14430" i="2"/>
  <c r="G15500" i="2"/>
  <c r="G13747" i="2"/>
  <c r="G14622" i="2"/>
  <c r="G15501" i="2"/>
  <c r="G15502" i="2"/>
  <c r="G13853" i="2"/>
  <c r="G14623" i="2"/>
  <c r="G15503" i="2"/>
  <c r="G14025" i="2"/>
  <c r="G13902" i="2"/>
  <c r="G15504" i="2"/>
  <c r="G14624" i="2"/>
  <c r="G14197" i="2"/>
  <c r="G14198" i="2"/>
  <c r="G15505" i="2"/>
  <c r="G15506" i="2"/>
  <c r="G14901" i="2"/>
  <c r="G13766" i="2"/>
  <c r="G14431" i="2"/>
  <c r="G14902" i="2"/>
  <c r="G14903" i="2"/>
  <c r="G14904" i="2"/>
  <c r="G13980" i="2"/>
  <c r="G14132" i="2"/>
  <c r="G15507" i="2"/>
  <c r="G14290" i="2"/>
  <c r="G14199" i="2"/>
  <c r="G14905" i="2"/>
  <c r="G15508" i="2"/>
  <c r="G14906" i="2"/>
  <c r="G15509" i="2"/>
  <c r="G14072" i="2"/>
  <c r="G13903" i="2"/>
  <c r="G14907" i="2"/>
  <c r="G14291" i="2"/>
  <c r="G13981" i="2"/>
  <c r="G14200" i="2"/>
  <c r="G15510" i="2"/>
  <c r="G14432" i="2"/>
  <c r="G14908" i="2"/>
  <c r="G14133" i="2"/>
  <c r="G13982" i="2"/>
  <c r="G14201" i="2"/>
  <c r="G13983" i="2"/>
  <c r="G14625" i="2"/>
  <c r="G14433" i="2"/>
  <c r="G15511" i="2"/>
  <c r="G15512" i="2"/>
  <c r="G14292" i="2"/>
  <c r="G14202" i="2"/>
  <c r="G14134" i="2"/>
  <c r="G15513" i="2"/>
  <c r="G14626" i="2"/>
  <c r="G14203" i="2"/>
  <c r="G14204" i="2"/>
  <c r="G14135" i="2"/>
  <c r="G15514" i="2"/>
  <c r="G14434" i="2"/>
  <c r="G13688" i="2"/>
  <c r="G14435" i="2"/>
  <c r="G15515" i="2"/>
  <c r="G13940" i="2"/>
  <c r="G14205" i="2"/>
  <c r="G13984" i="2"/>
  <c r="G13854" i="2"/>
  <c r="G14909" i="2"/>
  <c r="G15516" i="2"/>
  <c r="G14627" i="2"/>
  <c r="G14910" i="2"/>
  <c r="G13904" i="2"/>
  <c r="G14436" i="2"/>
  <c r="G14628" i="2"/>
  <c r="G14136" i="2"/>
  <c r="G15517" i="2"/>
  <c r="G14629" i="2"/>
  <c r="G14073" i="2"/>
  <c r="G15518" i="2"/>
  <c r="G13811" i="2"/>
  <c r="G14911" i="2"/>
  <c r="G14437" i="2"/>
  <c r="G15519" i="2"/>
  <c r="G15520" i="2"/>
  <c r="G15521" i="2"/>
  <c r="G15522" i="2"/>
  <c r="G13941" i="2"/>
  <c r="G14438" i="2"/>
  <c r="G14630" i="2"/>
  <c r="G14293" i="2"/>
  <c r="G14912" i="2"/>
  <c r="G14294" i="2"/>
  <c r="G15523" i="2"/>
  <c r="G14295" i="2"/>
  <c r="G15524" i="2"/>
  <c r="G14137" i="2"/>
  <c r="G15525" i="2"/>
  <c r="G13985" i="2"/>
  <c r="G14296" i="2"/>
  <c r="G14297" i="2"/>
  <c r="G13986" i="2"/>
  <c r="G14439" i="2"/>
  <c r="G15526" i="2"/>
  <c r="G15527" i="2"/>
  <c r="G14026" i="2"/>
  <c r="G13872" i="2"/>
  <c r="G14913" i="2"/>
  <c r="G14914" i="2"/>
  <c r="G14138" i="2"/>
  <c r="G13873" i="2"/>
  <c r="G14915" i="2"/>
  <c r="G14074" i="2"/>
  <c r="G13788" i="2"/>
  <c r="G15528" i="2"/>
  <c r="G14631" i="2"/>
  <c r="G14632" i="2"/>
  <c r="G14206" i="2"/>
  <c r="G14440" i="2"/>
  <c r="G14633" i="2"/>
  <c r="G15529" i="2"/>
  <c r="G15530" i="2"/>
  <c r="G14916" i="2"/>
  <c r="G14917" i="2"/>
  <c r="G14918" i="2"/>
  <c r="G15531" i="2"/>
  <c r="G14207" i="2"/>
  <c r="G14441" i="2"/>
  <c r="G14075" i="2"/>
  <c r="G14919" i="2"/>
  <c r="G14920" i="2"/>
  <c r="G14442" i="2"/>
  <c r="G14443" i="2"/>
  <c r="G14208" i="2"/>
  <c r="G15532" i="2"/>
  <c r="G14298" i="2"/>
  <c r="G13812" i="2"/>
  <c r="G14921" i="2"/>
  <c r="G14922" i="2"/>
  <c r="G15533" i="2"/>
  <c r="G13813" i="2"/>
  <c r="G14209" i="2"/>
  <c r="G14923" i="2"/>
  <c r="G13855" i="2"/>
  <c r="G14634" i="2"/>
  <c r="G15534" i="2"/>
  <c r="G13776" i="2"/>
  <c r="G13905" i="2"/>
  <c r="G14444" i="2"/>
  <c r="G15535" i="2"/>
  <c r="G14076" i="2"/>
  <c r="G13832" i="2"/>
  <c r="G14077" i="2"/>
  <c r="G13874" i="2"/>
  <c r="G15536" i="2"/>
  <c r="G15537" i="2"/>
  <c r="G14635" i="2"/>
  <c r="G14139" i="2"/>
  <c r="G14924" i="2"/>
  <c r="G13906" i="2"/>
  <c r="G14078" i="2"/>
  <c r="G14925" i="2"/>
  <c r="G15538" i="2"/>
  <c r="G14445" i="2"/>
  <c r="G14027" i="2"/>
  <c r="G14299" i="2"/>
  <c r="G14636" i="2"/>
  <c r="G15539" i="2"/>
  <c r="G15540" i="2"/>
  <c r="G14926" i="2"/>
  <c r="G14637" i="2"/>
  <c r="G14300" i="2"/>
  <c r="G14638" i="2"/>
  <c r="G15541" i="2"/>
  <c r="G14927" i="2"/>
  <c r="G13907" i="2"/>
  <c r="G14446" i="2"/>
  <c r="G14447" i="2"/>
  <c r="G13908" i="2"/>
  <c r="G14448" i="2"/>
  <c r="G14449" i="2"/>
  <c r="G14210" i="2"/>
  <c r="G14028" i="2"/>
  <c r="G14639" i="2"/>
  <c r="G14640" i="2"/>
  <c r="G14928" i="2"/>
  <c r="G14641" i="2"/>
  <c r="G15542" i="2"/>
  <c r="G14929" i="2"/>
  <c r="G14211" i="2"/>
  <c r="G15543" i="2"/>
  <c r="G15544" i="2"/>
  <c r="G14301" i="2"/>
  <c r="G14930" i="2"/>
  <c r="G14931" i="2"/>
  <c r="G15545" i="2"/>
  <c r="G15546" i="2"/>
  <c r="G15547" i="2"/>
  <c r="G14302" i="2"/>
  <c r="G14079" i="2"/>
  <c r="G14303" i="2"/>
  <c r="G15548" i="2"/>
  <c r="G14080" i="2"/>
  <c r="G14932" i="2"/>
  <c r="G15549" i="2"/>
  <c r="G14933" i="2"/>
  <c r="G13814" i="2"/>
  <c r="G13909" i="2"/>
  <c r="G14934" i="2"/>
  <c r="G14935" i="2"/>
  <c r="G15550" i="2"/>
  <c r="G15551" i="2"/>
  <c r="G14450" i="2"/>
  <c r="G14936" i="2"/>
  <c r="G14304" i="2"/>
  <c r="G15552" i="2"/>
  <c r="G15553" i="2"/>
  <c r="G14642" i="2"/>
  <c r="G14937" i="2"/>
  <c r="G14212" i="2"/>
  <c r="G15554" i="2"/>
  <c r="G14029" i="2"/>
  <c r="G15555" i="2"/>
  <c r="G15556" i="2"/>
  <c r="G15557" i="2"/>
  <c r="G14451" i="2"/>
  <c r="G14938" i="2"/>
  <c r="G15558" i="2"/>
  <c r="G14452" i="2"/>
  <c r="G14939" i="2"/>
  <c r="G14453" i="2"/>
  <c r="G13987" i="2"/>
  <c r="G14030" i="2"/>
  <c r="G14643" i="2"/>
  <c r="G14454" i="2"/>
  <c r="G14644" i="2"/>
  <c r="G14305" i="2"/>
  <c r="G13942" i="2"/>
  <c r="G14940" i="2"/>
  <c r="G13943" i="2"/>
  <c r="G15559" i="2"/>
  <c r="G14645" i="2"/>
  <c r="G14455" i="2"/>
  <c r="G14941" i="2"/>
  <c r="G15560" i="2"/>
  <c r="G15561" i="2"/>
  <c r="G15562" i="2"/>
  <c r="G14456" i="2"/>
  <c r="G14942" i="2"/>
  <c r="G14457" i="2"/>
  <c r="G15563" i="2"/>
  <c r="G14458" i="2"/>
  <c r="G14943" i="2"/>
  <c r="G14646" i="2"/>
  <c r="G14306" i="2"/>
  <c r="G14140" i="2"/>
  <c r="G14944" i="2"/>
  <c r="G15564" i="2"/>
  <c r="G14459" i="2"/>
  <c r="G14081" i="2"/>
  <c r="G14307" i="2"/>
  <c r="G14460" i="2"/>
  <c r="G14647" i="2"/>
  <c r="G14308" i="2"/>
  <c r="G14945" i="2"/>
  <c r="G14946" i="2"/>
  <c r="G14213" i="2"/>
  <c r="G15565" i="2"/>
  <c r="G14648" i="2"/>
  <c r="G14649" i="2"/>
  <c r="G14650" i="2"/>
  <c r="G14461" i="2"/>
  <c r="G15566" i="2"/>
  <c r="G14651" i="2"/>
  <c r="G14462" i="2"/>
  <c r="G15567" i="2"/>
  <c r="G14947" i="2"/>
  <c r="G14652" i="2"/>
  <c r="G14948" i="2"/>
  <c r="G14949" i="2"/>
  <c r="G14653" i="2"/>
  <c r="G14950" i="2"/>
  <c r="G15568" i="2"/>
  <c r="G14214" i="2"/>
  <c r="G14309" i="2"/>
  <c r="G14951" i="2"/>
  <c r="G14654" i="2"/>
  <c r="G15569" i="2"/>
  <c r="G14655" i="2"/>
  <c r="G14215" i="2"/>
  <c r="G15570" i="2"/>
  <c r="G14952" i="2"/>
  <c r="G15571" i="2"/>
  <c r="G14463" i="2"/>
  <c r="G14656" i="2"/>
  <c r="G14464" i="2"/>
  <c r="G15572" i="2"/>
  <c r="G13815" i="2"/>
  <c r="G14953" i="2"/>
  <c r="G15573" i="2"/>
  <c r="G15574" i="2"/>
  <c r="G15575" i="2"/>
  <c r="G15576" i="2"/>
  <c r="G15577" i="2"/>
  <c r="G15578" i="2"/>
  <c r="G14954" i="2"/>
  <c r="G15579" i="2"/>
  <c r="G14216" i="2"/>
  <c r="G15580" i="2"/>
  <c r="G13833" i="2"/>
  <c r="G14657" i="2"/>
  <c r="G14465" i="2"/>
  <c r="G14217" i="2"/>
  <c r="G15581" i="2"/>
  <c r="G14955" i="2"/>
  <c r="G14658" i="2"/>
  <c r="G15582" i="2"/>
  <c r="G14956" i="2"/>
  <c r="G15583" i="2"/>
  <c r="G14957" i="2"/>
  <c r="G15584" i="2"/>
  <c r="G14466" i="2"/>
  <c r="G14958" i="2"/>
  <c r="G15585" i="2"/>
  <c r="G15586" i="2"/>
  <c r="G14218" i="2"/>
  <c r="G14467" i="2"/>
  <c r="G15587" i="2"/>
  <c r="G15588" i="2"/>
  <c r="G14082" i="2"/>
  <c r="G14219" i="2"/>
  <c r="G14659" i="2"/>
  <c r="G15589" i="2"/>
  <c r="G14959" i="2"/>
  <c r="G14960" i="2"/>
  <c r="G15590" i="2"/>
  <c r="G14961" i="2"/>
  <c r="G14031" i="2"/>
  <c r="G14468" i="2"/>
  <c r="G14469" i="2"/>
  <c r="G14962" i="2"/>
  <c r="G14660" i="2"/>
  <c r="G14963" i="2"/>
  <c r="G15591" i="2"/>
  <c r="G14220" i="2"/>
  <c r="G14964" i="2"/>
  <c r="G15592" i="2"/>
  <c r="G14965" i="2"/>
  <c r="G14966" i="2"/>
  <c r="G14967" i="2"/>
  <c r="G15593" i="2"/>
  <c r="G14470" i="2"/>
  <c r="G14083" i="2"/>
  <c r="G14471" i="2"/>
  <c r="G14968" i="2"/>
  <c r="G14310" i="2"/>
  <c r="G14472" i="2"/>
  <c r="G13875" i="2"/>
  <c r="G14032" i="2"/>
  <c r="G14473" i="2"/>
  <c r="G14474" i="2"/>
  <c r="G14475" i="2"/>
  <c r="G15594" i="2"/>
  <c r="G13876" i="2"/>
  <c r="G14221" i="2"/>
  <c r="G13877" i="2"/>
  <c r="G15595" i="2"/>
  <c r="G14969" i="2"/>
  <c r="G15596" i="2"/>
  <c r="G15597" i="2"/>
  <c r="G14033" i="2"/>
  <c r="G14970" i="2"/>
  <c r="G14971" i="2"/>
  <c r="G14222" i="2"/>
  <c r="G14661" i="2"/>
  <c r="G14972" i="2"/>
  <c r="G15598" i="2"/>
  <c r="G14662" i="2"/>
  <c r="G14973" i="2"/>
  <c r="G15599" i="2"/>
  <c r="G14663" i="2"/>
  <c r="G13777" i="2"/>
  <c r="G14141" i="2"/>
  <c r="G14664" i="2"/>
  <c r="G14974" i="2"/>
  <c r="G15600" i="2"/>
  <c r="G15601" i="2"/>
  <c r="G15602" i="2"/>
  <c r="G14975" i="2"/>
  <c r="G14665" i="2"/>
  <c r="G14976" i="2"/>
  <c r="G14977" i="2"/>
  <c r="G14978" i="2"/>
  <c r="G15603" i="2"/>
  <c r="G14979" i="2"/>
  <c r="G15604" i="2"/>
  <c r="G15605" i="2"/>
  <c r="G13753" i="2"/>
  <c r="G14142" i="2"/>
  <c r="G14223" i="2"/>
  <c r="G15606" i="2"/>
  <c r="G14084" i="2"/>
  <c r="G14980" i="2"/>
  <c r="G14981" i="2"/>
  <c r="G14982" i="2"/>
  <c r="G14085" i="2"/>
  <c r="G14034" i="2"/>
  <c r="G15607" i="2"/>
  <c r="G15608" i="2"/>
  <c r="G15609" i="2"/>
  <c r="G13944" i="2"/>
  <c r="G15610" i="2"/>
  <c r="G15611" i="2"/>
  <c r="G14035" i="2"/>
  <c r="G13878" i="2"/>
  <c r="G15612" i="2"/>
  <c r="G15613" i="2"/>
  <c r="G14983" i="2"/>
  <c r="G13988" i="2"/>
  <c r="G14224" i="2"/>
  <c r="G14984" i="2"/>
  <c r="G13989" i="2"/>
  <c r="G14985" i="2"/>
  <c r="G14666" i="2"/>
  <c r="G14225" i="2"/>
  <c r="G15614" i="2"/>
  <c r="G14476" i="2"/>
  <c r="G15615" i="2"/>
  <c r="G15616" i="2"/>
  <c r="G14477" i="2"/>
  <c r="G14226" i="2"/>
  <c r="G14986" i="2"/>
  <c r="G14667" i="2"/>
  <c r="G15617" i="2"/>
  <c r="G15618" i="2"/>
  <c r="G14227" i="2"/>
  <c r="G14086" i="2"/>
  <c r="G14987" i="2"/>
  <c r="G14988" i="2"/>
  <c r="G13945" i="2"/>
  <c r="G14478" i="2"/>
  <c r="G14479" i="2"/>
  <c r="G15619" i="2"/>
  <c r="G14228" i="2"/>
  <c r="G14989" i="2"/>
  <c r="G14990" i="2"/>
  <c r="G15620" i="2"/>
  <c r="G14480" i="2"/>
  <c r="G14991" i="2"/>
  <c r="G14992" i="2"/>
  <c r="G15621" i="2"/>
  <c r="G15622" i="2"/>
  <c r="G14668" i="2"/>
  <c r="G14993" i="2"/>
  <c r="G14481" i="2"/>
  <c r="G14669" i="2"/>
  <c r="G14229" i="2"/>
  <c r="G14482" i="2"/>
  <c r="G14311" i="2"/>
  <c r="G14994" i="2"/>
  <c r="G14995" i="2"/>
  <c r="G14087" i="2"/>
  <c r="G14483" i="2"/>
  <c r="G14996" i="2"/>
  <c r="G15623" i="2"/>
  <c r="G15624" i="2"/>
  <c r="G14997" i="2"/>
  <c r="G14998" i="2"/>
  <c r="G14999" i="2"/>
  <c r="G14484" i="2"/>
  <c r="G14670" i="2"/>
  <c r="G15625" i="2"/>
  <c r="G15000" i="2"/>
  <c r="G15626" i="2"/>
  <c r="G14671" i="2"/>
  <c r="G14312" i="2"/>
  <c r="G15001" i="2"/>
  <c r="G15002" i="2"/>
  <c r="G15627" i="2"/>
  <c r="G15628" i="2"/>
  <c r="G15003" i="2"/>
  <c r="G15004" i="2"/>
  <c r="G15629" i="2"/>
  <c r="G14672" i="2"/>
  <c r="G14485" i="2"/>
  <c r="G15005" i="2"/>
  <c r="G15006" i="2"/>
  <c r="G14036" i="2"/>
  <c r="G14313" i="2"/>
  <c r="G15630" i="2"/>
  <c r="G15007" i="2"/>
  <c r="G14314" i="2"/>
  <c r="G15008" i="2"/>
  <c r="G15009" i="2"/>
  <c r="G14673" i="2"/>
  <c r="G15010" i="2"/>
  <c r="G14674" i="2"/>
  <c r="G15011" i="2"/>
  <c r="G14486" i="2"/>
  <c r="G14675" i="2"/>
  <c r="G14143" i="2"/>
  <c r="G15012" i="2"/>
  <c r="G15013" i="2"/>
  <c r="G14230" i="2"/>
  <c r="G14231" i="2"/>
  <c r="G14088" i="2"/>
  <c r="G14315" i="2"/>
  <c r="G15631" i="2"/>
  <c r="G15014" i="2"/>
  <c r="G15015" i="2"/>
  <c r="G14089" i="2"/>
  <c r="G15016" i="2"/>
  <c r="G14487" i="2"/>
  <c r="G15017" i="2"/>
  <c r="G14232" i="2"/>
  <c r="G15018" i="2"/>
  <c r="G14676" i="2"/>
  <c r="G15019" i="2"/>
  <c r="G15020" i="2"/>
  <c r="G14316" i="2"/>
  <c r="G15632" i="2"/>
  <c r="G15021" i="2"/>
  <c r="G15022" i="2"/>
  <c r="G15633" i="2"/>
  <c r="G15634" i="2"/>
  <c r="G14488" i="2"/>
  <c r="G15023" i="2"/>
  <c r="G15024" i="2"/>
  <c r="G15635" i="2"/>
  <c r="G15025" i="2"/>
  <c r="G15026" i="2"/>
  <c r="G15027" i="2"/>
  <c r="G15636" i="2"/>
  <c r="G14037" i="2"/>
  <c r="G15028" i="2"/>
  <c r="G15029" i="2"/>
  <c r="G14489" i="2"/>
  <c r="G15030" i="2"/>
  <c r="G15637" i="2"/>
  <c r="G15031" i="2"/>
  <c r="G13910" i="2"/>
  <c r="G15638" i="2"/>
  <c r="G15032" i="2"/>
  <c r="G15639" i="2"/>
  <c r="G14490" i="2"/>
  <c r="G15640" i="2"/>
  <c r="G15641" i="2"/>
  <c r="G13990" i="2"/>
  <c r="G15033" i="2"/>
  <c r="G14491" i="2"/>
  <c r="G15642" i="2"/>
  <c r="G15643" i="2"/>
  <c r="G15644" i="2"/>
  <c r="G14677" i="2"/>
  <c r="G15645" i="2"/>
  <c r="G14038" i="2"/>
  <c r="G15034" i="2"/>
  <c r="G15035" i="2"/>
  <c r="G14678" i="2"/>
  <c r="G14492" i="2"/>
  <c r="G15036" i="2"/>
  <c r="G15037" i="2"/>
  <c r="G14090" i="2"/>
  <c r="G14317" i="2"/>
  <c r="G15038" i="2"/>
  <c r="G15646" i="2"/>
  <c r="G15039" i="2"/>
  <c r="G15647" i="2"/>
  <c r="G15040" i="2"/>
  <c r="G15041" i="2"/>
  <c r="G15042" i="2"/>
  <c r="G14679" i="2"/>
  <c r="G15648" i="2"/>
  <c r="G15649" i="2"/>
  <c r="G15650" i="2"/>
  <c r="G15043" i="2"/>
  <c r="G14233" i="2"/>
  <c r="G14493" i="2"/>
  <c r="G15044" i="2"/>
  <c r="G14494" i="2"/>
  <c r="G14680" i="2"/>
  <c r="G14091" i="2"/>
  <c r="G15651" i="2"/>
  <c r="G14495" i="2"/>
  <c r="G15652" i="2"/>
  <c r="G14496" i="2"/>
  <c r="G14234" i="2"/>
  <c r="G14681" i="2"/>
  <c r="G15045" i="2"/>
  <c r="G15046" i="2"/>
  <c r="G15653" i="2"/>
  <c r="G15047" i="2"/>
  <c r="G15048" i="2"/>
  <c r="G15654" i="2"/>
  <c r="G14682" i="2"/>
  <c r="G14683" i="2"/>
  <c r="G14684" i="2"/>
  <c r="G14092" i="2"/>
  <c r="G14144" i="2"/>
  <c r="G15049" i="2"/>
  <c r="G14318" i="2"/>
  <c r="G15655" i="2"/>
  <c r="G14497" i="2"/>
  <c r="G15656" i="2"/>
  <c r="G15657" i="2"/>
  <c r="G15658" i="2"/>
  <c r="G14145" i="2"/>
  <c r="G14319" i="2"/>
  <c r="G15659" i="2"/>
  <c r="G14498" i="2"/>
  <c r="G15050" i="2"/>
  <c r="G14685" i="2"/>
  <c r="G15660" i="2"/>
  <c r="G15661" i="2"/>
  <c r="G15662" i="2"/>
  <c r="G15663" i="2"/>
  <c r="G15051" i="2"/>
  <c r="G14320" i="2"/>
  <c r="G15664" i="2"/>
  <c r="G15052" i="2"/>
  <c r="G15053" i="2"/>
  <c r="G15665" i="2"/>
  <c r="G15054" i="2"/>
  <c r="G13991" i="2"/>
  <c r="G14235" i="2"/>
  <c r="G13992" i="2"/>
  <c r="G15666" i="2"/>
  <c r="G15667" i="2"/>
  <c r="G15668" i="2"/>
  <c r="G15669" i="2"/>
  <c r="G15670" i="2"/>
  <c r="G15671" i="2"/>
  <c r="G15672" i="2"/>
  <c r="G15055" i="2"/>
  <c r="G15056" i="2"/>
  <c r="G14093" i="2"/>
  <c r="G14146" i="2"/>
  <c r="G14686" i="2"/>
  <c r="G14499" i="2"/>
  <c r="G14500" i="2"/>
  <c r="G15673" i="2"/>
  <c r="G15674" i="2"/>
  <c r="G15057" i="2"/>
  <c r="G14236" i="2"/>
  <c r="G15058" i="2"/>
  <c r="G14501" i="2"/>
  <c r="G15675" i="2"/>
  <c r="G15059" i="2"/>
  <c r="G15060" i="2"/>
  <c r="G14687" i="2"/>
  <c r="G14502" i="2"/>
  <c r="G15061" i="2"/>
  <c r="G14503" i="2"/>
  <c r="G15676" i="2"/>
  <c r="G15062" i="2"/>
  <c r="G15063" i="2"/>
  <c r="G15064" i="2"/>
  <c r="G15677" i="2"/>
  <c r="G15065" i="2"/>
  <c r="G15678" i="2"/>
  <c r="G15679" i="2"/>
  <c r="G15066" i="2"/>
  <c r="G14688" i="2"/>
  <c r="G15067" i="2"/>
  <c r="G13879" i="2"/>
  <c r="G15680" i="2"/>
  <c r="G14504" i="2"/>
  <c r="G14505" i="2"/>
  <c r="G15068" i="2"/>
  <c r="G14689" i="2"/>
  <c r="G14506" i="2"/>
  <c r="G15069" i="2"/>
  <c r="G14321" i="2"/>
  <c r="G15681" i="2"/>
  <c r="G14507" i="2"/>
  <c r="G15682" i="2"/>
  <c r="G15070" i="2"/>
  <c r="G15683" i="2"/>
  <c r="G15684" i="2"/>
  <c r="G14690" i="2"/>
  <c r="G13993" i="2"/>
  <c r="G15685" i="2"/>
  <c r="G15686" i="2"/>
  <c r="G15071" i="2"/>
  <c r="G15687" i="2"/>
  <c r="G15688" i="2"/>
  <c r="G14508" i="2"/>
  <c r="G14509" i="2"/>
  <c r="G15689" i="2"/>
  <c r="G14322" i="2"/>
  <c r="G14691" i="2"/>
  <c r="G14692" i="2"/>
  <c r="G15690" i="2"/>
  <c r="G14094" i="2"/>
  <c r="G15691" i="2"/>
  <c r="G15072" i="2"/>
  <c r="G15692" i="2"/>
  <c r="G15693" i="2"/>
  <c r="G14693" i="2"/>
  <c r="G15073" i="2"/>
  <c r="G14694" i="2"/>
  <c r="G14095" i="2"/>
  <c r="G15694" i="2"/>
  <c r="G15074" i="2"/>
  <c r="G15695" i="2"/>
  <c r="G13911" i="2"/>
  <c r="G14510" i="2"/>
  <c r="G15696" i="2"/>
  <c r="G14096" i="2"/>
  <c r="G15697" i="2"/>
  <c r="G14695" i="2"/>
  <c r="G15075" i="2"/>
  <c r="G14696" i="2"/>
  <c r="G14323" i="2"/>
  <c r="G15076" i="2"/>
  <c r="G15698" i="2"/>
  <c r="G14511" i="2"/>
  <c r="G15699" i="2"/>
  <c r="G15700" i="2"/>
  <c r="G15701" i="2"/>
  <c r="G15077" i="2"/>
  <c r="G15702" i="2"/>
  <c r="G14697" i="2"/>
  <c r="G15078" i="2"/>
  <c r="G15079" i="2"/>
  <c r="G15080" i="2"/>
  <c r="G14698" i="2"/>
  <c r="G14237" i="2"/>
  <c r="G14512" i="2"/>
  <c r="G15081" i="2"/>
  <c r="G15082" i="2"/>
  <c r="G13994" i="2"/>
  <c r="G15083" i="2"/>
  <c r="G15703" i="2"/>
  <c r="G15084" i="2"/>
  <c r="G15085" i="2"/>
  <c r="G15704" i="2"/>
  <c r="G15705" i="2"/>
  <c r="G15086" i="2"/>
  <c r="G14513" i="2"/>
  <c r="G15087" i="2"/>
  <c r="G15088" i="2"/>
  <c r="G14514" i="2"/>
  <c r="G14515" i="2"/>
  <c r="G14097" i="2"/>
  <c r="G15706" i="2"/>
  <c r="G14699" i="2"/>
  <c r="G14516" i="2"/>
  <c r="G14517" i="2"/>
  <c r="G14518" i="2"/>
  <c r="G15089" i="2"/>
  <c r="G14147" i="2"/>
  <c r="G15090" i="2"/>
  <c r="G15091" i="2"/>
  <c r="G15707" i="2"/>
  <c r="G15708" i="2"/>
  <c r="G14324" i="2"/>
  <c r="G15092" i="2"/>
  <c r="G13880" i="2"/>
  <c r="G14325" i="2"/>
  <c r="G15093" i="2"/>
  <c r="G13995" i="2"/>
  <c r="G14700" i="2"/>
  <c r="G15709" i="2"/>
  <c r="G15710" i="2"/>
  <c r="G15094" i="2"/>
  <c r="G15711" i="2"/>
  <c r="G14701" i="2"/>
  <c r="G14098" i="2"/>
  <c r="G15095" i="2"/>
  <c r="G15096" i="2"/>
  <c r="G15712" i="2"/>
  <c r="G15097" i="2"/>
  <c r="G14702" i="2"/>
  <c r="G15713" i="2"/>
  <c r="G15714" i="2"/>
  <c r="G15098" i="2"/>
  <c r="G15099" i="2"/>
  <c r="G14703" i="2"/>
  <c r="G14519" i="2"/>
  <c r="G14520" i="2"/>
  <c r="G15715" i="2"/>
  <c r="G15100" i="2"/>
  <c r="G15716" i="2"/>
  <c r="G14521" i="2"/>
  <c r="G15101" i="2"/>
  <c r="G14326" i="2"/>
  <c r="G15102" i="2"/>
  <c r="G15717" i="2"/>
  <c r="G15718" i="2"/>
  <c r="G15103" i="2"/>
  <c r="G15719" i="2"/>
  <c r="G15720" i="2"/>
  <c r="G14704" i="2"/>
  <c r="G15721" i="2"/>
  <c r="G15104" i="2"/>
  <c r="G15105" i="2"/>
  <c r="G15722" i="2"/>
  <c r="G15723" i="2"/>
  <c r="G15724" i="2"/>
  <c r="G15725" i="2"/>
  <c r="G15726" i="2"/>
  <c r="G15106" i="2"/>
  <c r="G14238" i="2"/>
  <c r="G15727" i="2"/>
  <c r="G15728" i="2"/>
  <c r="G14239" i="2"/>
  <c r="G15107" i="2"/>
  <c r="G14240" i="2"/>
  <c r="G15729" i="2"/>
  <c r="G15730" i="2"/>
  <c r="G15731" i="2"/>
  <c r="G15108" i="2"/>
  <c r="G15732" i="2"/>
  <c r="G15109" i="2"/>
  <c r="G15110" i="2"/>
  <c r="G15111" i="2"/>
  <c r="G15112" i="2"/>
  <c r="G15733" i="2"/>
  <c r="G14705" i="2"/>
  <c r="G14706" i="2"/>
  <c r="G15734" i="2"/>
  <c r="G15735" i="2"/>
  <c r="G14327" i="2"/>
  <c r="G15113" i="2"/>
  <c r="G15736" i="2"/>
  <c r="G15114" i="2"/>
  <c r="G15115" i="2"/>
  <c r="G14522" i="2"/>
  <c r="G15737" i="2"/>
  <c r="G15116" i="2"/>
  <c r="G15738" i="2"/>
  <c r="G15739" i="2"/>
  <c r="G15117" i="2"/>
  <c r="G15740" i="2"/>
  <c r="G15118" i="2"/>
  <c r="G14241" i="2"/>
  <c r="G14707" i="2"/>
  <c r="G15741" i="2"/>
  <c r="G15119" i="2"/>
  <c r="G15742" i="2"/>
  <c r="G15743" i="2"/>
  <c r="G15744" i="2"/>
  <c r="G14148" i="2"/>
  <c r="G15120" i="2"/>
  <c r="G15745" i="2"/>
  <c r="G14242" i="2"/>
  <c r="G15746" i="2"/>
  <c r="G15121" i="2"/>
  <c r="G15122" i="2"/>
  <c r="G15747" i="2"/>
  <c r="G15748" i="2"/>
  <c r="G15123" i="2"/>
  <c r="G15749" i="2"/>
  <c r="G15124" i="2"/>
  <c r="G15125" i="2"/>
  <c r="G15126" i="2"/>
  <c r="G15127" i="2"/>
  <c r="G15750" i="2"/>
  <c r="G15751" i="2"/>
  <c r="G15752" i="2"/>
  <c r="G14708" i="2"/>
  <c r="G15753" i="2"/>
  <c r="G14523" i="2"/>
  <c r="G15128" i="2"/>
  <c r="G14709" i="2"/>
  <c r="G14099" i="2"/>
  <c r="G15754" i="2"/>
  <c r="G15129" i="2"/>
  <c r="G15130" i="2"/>
  <c r="G15131" i="2"/>
  <c r="G14524" i="2"/>
  <c r="G15755" i="2"/>
  <c r="G15132" i="2"/>
  <c r="G14710" i="2"/>
  <c r="G15756" i="2"/>
  <c r="G15757" i="2"/>
  <c r="G15133" i="2"/>
  <c r="G14328" i="2"/>
  <c r="G15134" i="2"/>
  <c r="G14525" i="2"/>
  <c r="G15758" i="2"/>
  <c r="G15759" i="2"/>
  <c r="G15135" i="2"/>
  <c r="G14526" i="2"/>
  <c r="G14243" i="2"/>
  <c r="G15760" i="2"/>
  <c r="G15761" i="2"/>
  <c r="G15136" i="2"/>
  <c r="G15137" i="2"/>
  <c r="G14527" i="2"/>
  <c r="G14244" i="2"/>
  <c r="G15138" i="2"/>
  <c r="G15139" i="2"/>
  <c r="G15762" i="2"/>
  <c r="G15140" i="2"/>
  <c r="G15141" i="2"/>
  <c r="G14528" i="2"/>
  <c r="G14529" i="2"/>
  <c r="G14100" i="2"/>
  <c r="G15142" i="2"/>
  <c r="G15763" i="2"/>
  <c r="G14245" i="2"/>
  <c r="G15764" i="2"/>
  <c r="G15765" i="2"/>
  <c r="G15766" i="2"/>
  <c r="G14530" i="2"/>
  <c r="G15143" i="2"/>
  <c r="G15144" i="2"/>
  <c r="G15145" i="2"/>
  <c r="G15767" i="2"/>
  <c r="G15146" i="2"/>
  <c r="G15147" i="2"/>
  <c r="G15768" i="2"/>
  <c r="G15769" i="2"/>
  <c r="G15770" i="2"/>
  <c r="G14711" i="2"/>
  <c r="G15148" i="2"/>
  <c r="G15771" i="2"/>
  <c r="G14712" i="2"/>
  <c r="G14713" i="2"/>
  <c r="G15149" i="2"/>
  <c r="G15772" i="2"/>
  <c r="G13946" i="2"/>
  <c r="G15773" i="2"/>
  <c r="G15150" i="2"/>
  <c r="G14531" i="2"/>
  <c r="G15151" i="2"/>
  <c r="G15774" i="2"/>
  <c r="G14532" i="2"/>
  <c r="G15775" i="2"/>
  <c r="G15776" i="2"/>
  <c r="G14533" i="2"/>
  <c r="G15152" i="2"/>
  <c r="G14534" i="2"/>
  <c r="G14535" i="2"/>
  <c r="G14714" i="2"/>
  <c r="G14536" i="2"/>
  <c r="G14101" i="2"/>
  <c r="G15777" i="2"/>
  <c r="G15153" i="2"/>
  <c r="G15778" i="2"/>
  <c r="G14537" i="2"/>
  <c r="G15779" i="2"/>
  <c r="G15154" i="2"/>
  <c r="G15155" i="2"/>
  <c r="G15156" i="2"/>
  <c r="G14715" i="2"/>
  <c r="G15780" i="2"/>
  <c r="G15157" i="2"/>
  <c r="G15781" i="2"/>
  <c r="G15782" i="2"/>
  <c r="G15783" i="2"/>
  <c r="G15158" i="2"/>
  <c r="G14538" i="2"/>
  <c r="G15784" i="2"/>
  <c r="G14716" i="2"/>
  <c r="G15785" i="2"/>
  <c r="G15786" i="2"/>
  <c r="G15787" i="2"/>
  <c r="G14246" i="2"/>
  <c r="G14717" i="2"/>
  <c r="G15788" i="2"/>
  <c r="G14718" i="2"/>
  <c r="G15789" i="2"/>
  <c r="G15159" i="2"/>
  <c r="G15790" i="2"/>
  <c r="G15791" i="2"/>
  <c r="G15160" i="2"/>
  <c r="G14539" i="2"/>
  <c r="G15792" i="2"/>
  <c r="G15161" i="2"/>
  <c r="G15162" i="2"/>
  <c r="G15163" i="2"/>
  <c r="G15793" i="2"/>
  <c r="G15794" i="2"/>
  <c r="G15795" i="2"/>
  <c r="G15796" i="2"/>
  <c r="G15164" i="2"/>
  <c r="G15165" i="2"/>
  <c r="G15166" i="2"/>
  <c r="G15797" i="2"/>
  <c r="G15798" i="2"/>
  <c r="G14719" i="2"/>
  <c r="G14720" i="2"/>
  <c r="G14247" i="2"/>
  <c r="G15799" i="2"/>
  <c r="G15800" i="2"/>
  <c r="G15167" i="2"/>
  <c r="G15801" i="2"/>
  <c r="G15168" i="2"/>
  <c r="G15802" i="2"/>
  <c r="G15803" i="2"/>
  <c r="G15169" i="2"/>
  <c r="G14540" i="2"/>
  <c r="G15804" i="2"/>
  <c r="G15170" i="2"/>
  <c r="G15805" i="2"/>
  <c r="G15806" i="2"/>
  <c r="G15171" i="2"/>
  <c r="G14541" i="2"/>
  <c r="G15172" i="2"/>
  <c r="G15807" i="2"/>
  <c r="G15808" i="2"/>
  <c r="G15809" i="2"/>
  <c r="G15173" i="2"/>
  <c r="G14542" i="2"/>
  <c r="G15810" i="2"/>
  <c r="G14543" i="2"/>
  <c r="G15174" i="2"/>
  <c r="G14721" i="2"/>
  <c r="G15175" i="2"/>
  <c r="G15811" i="2"/>
  <c r="G15176" i="2"/>
  <c r="G14544" i="2"/>
  <c r="G15177" i="2"/>
  <c r="G15178" i="2"/>
  <c r="G14722" i="2"/>
  <c r="G15812" i="2"/>
  <c r="G15179" i="2"/>
  <c r="G15180" i="2"/>
  <c r="G15181" i="2"/>
  <c r="G15813" i="2"/>
  <c r="G15814" i="2"/>
  <c r="G15182" i="2"/>
  <c r="G15815" i="2"/>
  <c r="G15816" i="2"/>
  <c r="G15183" i="2"/>
  <c r="G14329" i="2"/>
  <c r="G15817" i="2"/>
  <c r="G15818" i="2"/>
  <c r="G15819" i="2"/>
  <c r="G15820" i="2"/>
  <c r="G15184" i="2"/>
  <c r="G15821" i="2"/>
  <c r="G15185" i="2"/>
  <c r="G15186" i="2"/>
  <c r="G14545" i="2"/>
  <c r="G14723" i="2"/>
  <c r="G15187" i="2"/>
  <c r="G15188" i="2"/>
  <c r="G14248" i="2"/>
  <c r="G15822" i="2"/>
  <c r="G15189" i="2"/>
  <c r="G14249" i="2"/>
  <c r="G14724" i="2"/>
  <c r="G15823" i="2"/>
  <c r="G15824" i="2"/>
  <c r="G15190" i="2"/>
  <c r="G15825" i="2"/>
  <c r="G15826" i="2"/>
  <c r="G15827" i="2"/>
  <c r="G15828" i="2"/>
  <c r="G15829" i="2"/>
  <c r="G15191" i="2"/>
  <c r="G15830" i="2"/>
  <c r="G15192" i="2"/>
  <c r="G15831" i="2"/>
  <c r="G15193" i="2"/>
  <c r="G14250" i="2"/>
  <c r="G15832" i="2"/>
  <c r="G14546" i="2"/>
  <c r="G15194" i="2"/>
  <c r="G15833" i="2"/>
  <c r="G15195" i="2"/>
  <c r="G15196" i="2"/>
  <c r="G15834" i="2"/>
  <c r="G15197" i="2"/>
  <c r="G15835" i="2"/>
  <c r="G15836" i="2"/>
  <c r="G15198" i="2"/>
  <c r="G15199" i="2"/>
  <c r="G14547" i="2"/>
  <c r="G14725" i="2"/>
  <c r="G15837" i="2"/>
  <c r="G15838" i="2"/>
  <c r="G15200" i="2"/>
  <c r="G15201" i="2"/>
  <c r="G15202" i="2"/>
  <c r="G15839" i="2"/>
  <c r="G15840" i="2"/>
  <c r="G15841" i="2"/>
  <c r="G15203" i="2"/>
  <c r="G15842" i="2"/>
  <c r="G15843" i="2"/>
  <c r="G15204" i="2"/>
  <c r="G15844" i="2"/>
  <c r="G15845" i="2"/>
  <c r="G15205" i="2"/>
  <c r="G14548" i="2"/>
  <c r="G15206" i="2"/>
  <c r="G15846" i="2"/>
  <c r="G15847" i="2"/>
  <c r="G14549" i="2"/>
  <c r="G15848" i="2"/>
  <c r="G14726" i="2"/>
  <c r="G15207" i="2"/>
  <c r="G15208" i="2"/>
  <c r="G15849" i="2"/>
  <c r="G15209" i="2"/>
  <c r="G15210" i="2"/>
  <c r="G15211" i="2"/>
  <c r="G15850" i="2"/>
  <c r="G14550" i="2"/>
  <c r="G15851" i="2"/>
  <c r="G15212" i="2"/>
  <c r="G15852" i="2"/>
  <c r="G15213" i="2"/>
  <c r="G15214" i="2"/>
  <c r="G15215" i="2"/>
  <c r="G15853" i="2"/>
  <c r="G15216" i="2"/>
  <c r="G15217" i="2"/>
  <c r="G15854" i="2"/>
  <c r="G15218" i="2"/>
  <c r="G15855" i="2"/>
  <c r="G15856" i="2"/>
  <c r="G15857" i="2"/>
  <c r="G15858" i="2"/>
  <c r="G15219" i="2"/>
  <c r="G15220" i="2"/>
  <c r="G15859" i="2"/>
  <c r="G15860" i="2"/>
  <c r="G15221" i="2"/>
  <c r="G15861" i="2"/>
  <c r="G15862" i="2"/>
  <c r="G15863" i="2"/>
  <c r="G15222" i="2"/>
  <c r="G15864" i="2"/>
  <c r="G15223" i="2"/>
  <c r="G14551" i="2"/>
  <c r="G15224" i="2"/>
  <c r="G15225" i="2"/>
  <c r="G15865" i="2"/>
  <c r="G15226" i="2"/>
  <c r="G15227" i="2"/>
  <c r="G15228" i="2"/>
  <c r="G15229" i="2"/>
  <c r="G15230" i="2"/>
  <c r="G15231" i="2"/>
  <c r="G15232" i="2"/>
  <c r="G14552" i="2"/>
  <c r="G15233" i="2"/>
  <c r="G15234" i="2"/>
  <c r="G15866" i="2"/>
  <c r="G15867" i="2"/>
  <c r="G14727" i="2"/>
  <c r="G15868" i="2"/>
  <c r="G15235" i="2"/>
  <c r="G15869" i="2"/>
  <c r="G14553" i="2"/>
  <c r="G15236" i="2"/>
  <c r="G14330" i="2"/>
  <c r="G15870" i="2"/>
  <c r="G15871" i="2"/>
  <c r="G15872" i="2"/>
  <c r="G14331" i="2"/>
  <c r="G14554" i="2"/>
  <c r="G15873" i="2"/>
  <c r="G15874" i="2"/>
  <c r="G14555" i="2"/>
  <c r="G15875" i="2"/>
  <c r="G15876" i="2"/>
  <c r="G15877" i="2"/>
  <c r="G14728" i="2"/>
  <c r="G15237" i="2"/>
  <c r="G14556" i="2"/>
  <c r="G14729" i="2"/>
  <c r="G15238" i="2"/>
  <c r="G15878" i="2"/>
  <c r="G14557" i="2"/>
  <c r="G15879" i="2"/>
  <c r="G15880" i="2"/>
  <c r="G15881" i="2"/>
  <c r="G15882" i="2"/>
  <c r="G15883" i="2"/>
  <c r="G15884" i="2"/>
  <c r="G14558" i="2"/>
  <c r="G15239" i="2"/>
  <c r="G14332" i="2"/>
  <c r="G15885" i="2"/>
  <c r="G15886" i="2"/>
  <c r="G15887" i="2"/>
  <c r="G15888" i="2"/>
  <c r="G15889" i="2"/>
  <c r="G14333" i="2"/>
  <c r="G15890" i="2"/>
  <c r="G15891" i="2"/>
  <c r="G15892" i="2"/>
  <c r="G15240" i="2"/>
  <c r="G15893" i="2"/>
  <c r="G14559" i="2"/>
  <c r="G14560" i="2"/>
  <c r="G15241" i="2"/>
  <c r="G15242" i="2"/>
  <c r="G15243" i="2"/>
  <c r="G15894" i="2"/>
  <c r="G15895" i="2"/>
  <c r="G15896" i="2"/>
  <c r="G15244" i="2"/>
  <c r="G15897" i="2"/>
  <c r="G15898" i="2"/>
  <c r="G15899" i="2"/>
  <c r="G15900" i="2"/>
  <c r="G15901" i="2"/>
  <c r="G15902" i="2"/>
  <c r="G14102" i="2"/>
  <c r="G15245" i="2"/>
  <c r="G15246" i="2"/>
  <c r="G15903" i="2"/>
  <c r="G15247" i="2"/>
  <c r="G15248" i="2"/>
  <c r="G15249" i="2"/>
  <c r="G15250" i="2"/>
  <c r="G15251" i="2"/>
  <c r="G15904" i="2"/>
  <c r="G15905" i="2"/>
  <c r="G15252" i="2"/>
  <c r="G15906" i="2"/>
  <c r="G14561" i="2"/>
  <c r="G15253" i="2"/>
  <c r="G15907" i="2"/>
  <c r="G15254" i="2"/>
  <c r="G15255" i="2"/>
  <c r="G14562" i="2"/>
  <c r="G15908" i="2"/>
  <c r="G15909" i="2"/>
  <c r="G15910" i="2"/>
  <c r="G15256" i="2"/>
  <c r="G15257" i="2"/>
  <c r="G15258" i="2"/>
  <c r="G15911" i="2"/>
  <c r="G15912" i="2"/>
  <c r="G14563" i="2"/>
  <c r="G15913" i="2"/>
  <c r="G15914" i="2"/>
  <c r="G14730" i="2"/>
  <c r="G14564" i="2"/>
  <c r="G15915" i="2"/>
  <c r="G15259" i="2"/>
  <c r="G15916" i="2"/>
  <c r="G14565" i="2"/>
  <c r="G15260" i="2"/>
  <c r="G15261" i="2"/>
  <c r="G15917" i="2"/>
  <c r="G15918" i="2"/>
  <c r="G15919" i="2"/>
  <c r="G15262" i="2"/>
  <c r="G14566" i="2"/>
  <c r="G15263" i="2"/>
  <c r="G15264" i="2"/>
  <c r="G15920" i="2"/>
  <c r="G14103" i="2"/>
  <c r="G15921" i="2"/>
  <c r="G15922" i="2"/>
  <c r="G15923" i="2"/>
  <c r="G15265" i="2"/>
  <c r="G15924" i="2"/>
  <c r="G14334" i="2"/>
  <c r="G15925" i="2"/>
  <c r="G15926" i="2"/>
  <c r="G15927" i="2"/>
  <c r="G15928" i="2"/>
  <c r="G15929" i="2"/>
  <c r="G15930" i="2"/>
  <c r="G15266" i="2"/>
  <c r="G15931" i="2"/>
  <c r="G15932" i="2"/>
  <c r="G14731" i="2"/>
  <c r="G15267" i="2"/>
  <c r="G14732" i="2"/>
  <c r="G15933" i="2"/>
  <c r="G15934" i="2"/>
  <c r="G15268" i="2"/>
  <c r="G15935" i="2"/>
  <c r="G15936" i="2"/>
  <c r="G15269" i="2"/>
  <c r="G15937" i="2"/>
  <c r="G15270" i="2"/>
  <c r="G15271" i="2"/>
  <c r="G15938" i="2"/>
  <c r="G15939" i="2"/>
  <c r="G15940" i="2"/>
  <c r="G15941" i="2"/>
  <c r="G15272" i="2"/>
  <c r="G15942" i="2"/>
  <c r="G15943" i="2"/>
  <c r="G15944" i="2"/>
  <c r="G14567" i="2"/>
  <c r="G15945" i="2"/>
  <c r="G15946" i="2"/>
  <c r="G15947" i="2"/>
  <c r="G15948" i="2"/>
  <c r="G15273" i="2"/>
  <c r="G15949" i="2"/>
  <c r="G15950" i="2"/>
  <c r="G15274" i="2"/>
  <c r="G15275" i="2"/>
  <c r="G15951" i="2"/>
  <c r="G15276" i="2"/>
  <c r="G15277" i="2"/>
  <c r="G14733" i="2"/>
  <c r="G15952" i="2"/>
  <c r="G15278" i="2"/>
  <c r="G15953" i="2"/>
  <c r="G15279" i="2"/>
  <c r="G15954" i="2"/>
  <c r="G15955" i="2"/>
  <c r="G15956" i="2"/>
  <c r="G15957" i="2"/>
  <c r="G15958" i="2"/>
  <c r="G15280" i="2"/>
  <c r="G15959" i="2"/>
  <c r="G15960" i="2"/>
  <c r="G15961" i="2"/>
  <c r="G15962" i="2"/>
  <c r="G15963" i="2"/>
  <c r="G15964" i="2"/>
  <c r="G15965" i="2"/>
  <c r="G14734" i="2"/>
  <c r="G15966" i="2"/>
  <c r="G15967" i="2"/>
  <c r="G15968" i="2"/>
  <c r="G15281" i="2"/>
  <c r="G15282" i="2"/>
  <c r="G14735" i="2"/>
  <c r="G15969" i="2"/>
  <c r="G15283" i="2"/>
  <c r="G15284" i="2"/>
  <c r="G15970" i="2"/>
  <c r="G15971" i="2"/>
  <c r="G15285" i="2"/>
  <c r="G15972" i="2"/>
  <c r="G15973" i="2"/>
  <c r="G14736" i="2"/>
  <c r="G15286" i="2"/>
  <c r="G15974" i="2"/>
  <c r="G15975" i="2"/>
  <c r="G15287" i="2"/>
  <c r="G14568" i="2"/>
  <c r="G15288" i="2"/>
  <c r="G15976" i="2"/>
  <c r="G15289" i="2"/>
  <c r="G14737" i="2"/>
  <c r="G15977" i="2"/>
  <c r="G15978" i="2"/>
  <c r="G15979" i="2"/>
  <c r="G15290" i="2"/>
  <c r="G15980" i="2"/>
  <c r="G15291" i="2"/>
  <c r="G14738" i="2"/>
  <c r="G15981" i="2"/>
  <c r="G15982" i="2"/>
  <c r="G15983" i="2"/>
  <c r="G14569" i="2"/>
  <c r="G15292" i="2"/>
  <c r="G15293" i="2"/>
  <c r="G15984" i="2"/>
  <c r="G15985" i="2"/>
  <c r="G15986" i="2"/>
  <c r="G15987" i="2"/>
  <c r="G15294" i="2"/>
  <c r="G15988" i="2"/>
  <c r="G15989" i="2"/>
  <c r="G15295" i="2"/>
  <c r="G15990" i="2"/>
  <c r="G15296" i="2"/>
  <c r="G14739" i="2"/>
  <c r="G15991" i="2"/>
  <c r="G15297" i="2"/>
  <c r="G15298" i="2"/>
  <c r="G15992" i="2"/>
  <c r="G15993" i="2"/>
  <c r="G15299" i="2"/>
  <c r="G15994" i="2"/>
  <c r="G14740" i="2"/>
  <c r="G14570" i="2"/>
  <c r="G15995" i="2"/>
  <c r="G14571" i="2"/>
  <c r="G15996" i="2"/>
  <c r="G15997" i="2"/>
  <c r="G15300" i="2"/>
  <c r="G15998" i="2"/>
  <c r="G15999" i="2"/>
  <c r="G14572" i="2"/>
  <c r="G15301" i="2"/>
  <c r="G16000" i="2"/>
  <c r="G15302" i="2"/>
  <c r="G15303" i="2"/>
  <c r="G16001" i="2"/>
  <c r="G15304" i="2"/>
  <c r="G16002" i="2"/>
  <c r="G16003" i="2"/>
  <c r="G16004" i="2"/>
  <c r="G16005" i="2"/>
  <c r="G16006" i="2"/>
  <c r="G14741" i="2"/>
  <c r="G16007" i="2"/>
  <c r="G15305" i="2"/>
  <c r="G16008" i="2"/>
  <c r="G15306" i="2"/>
  <c r="G14251" i="2"/>
  <c r="G15307" i="2"/>
  <c r="G15308" i="2"/>
  <c r="G16009" i="2"/>
  <c r="G16010" i="2"/>
  <c r="G16011" i="2"/>
  <c r="G16012" i="2"/>
  <c r="G14742" i="2"/>
  <c r="G16013" i="2"/>
  <c r="G16014" i="2"/>
  <c r="G15309" i="2"/>
  <c r="G15310" i="2"/>
  <c r="G16015" i="2"/>
  <c r="G16016" i="2"/>
  <c r="G16017" i="2"/>
  <c r="G16018" i="2"/>
  <c r="G16019" i="2"/>
  <c r="G15311" i="2"/>
  <c r="G15312" i="2"/>
  <c r="G15313" i="2"/>
  <c r="G16020" i="2"/>
  <c r="G16021" i="2"/>
  <c r="G16022" i="2"/>
  <c r="G15314" i="2"/>
  <c r="G14573" i="2"/>
  <c r="G16023" i="2"/>
  <c r="G16024" i="2"/>
  <c r="G16025" i="2"/>
  <c r="G16026" i="2"/>
  <c r="G16027" i="2"/>
  <c r="G16028" i="2"/>
  <c r="G14743" i="2"/>
  <c r="G16029" i="2"/>
  <c r="G16030" i="2"/>
  <c r="G16031" i="2"/>
  <c r="G15315" i="2"/>
  <c r="G14252" i="2"/>
  <c r="G16032" i="2"/>
  <c r="G16033" i="2"/>
  <c r="G16034" i="2"/>
  <c r="G16035" i="2"/>
  <c r="G16036" i="2"/>
  <c r="G16037" i="2"/>
  <c r="G14574" i="2"/>
  <c r="G16038" i="2"/>
  <c r="G15316" i="2"/>
  <c r="G16039" i="2"/>
  <c r="G16040" i="2"/>
  <c r="G14575" i="2"/>
  <c r="G14576" i="2"/>
  <c r="G15317" i="2"/>
  <c r="G16041" i="2"/>
  <c r="G15318" i="2"/>
  <c r="G15319" i="2"/>
  <c r="G15320" i="2"/>
  <c r="G16042" i="2"/>
  <c r="G15321" i="2"/>
  <c r="G16043" i="2"/>
  <c r="G16044" i="2"/>
  <c r="G16045" i="2"/>
  <c r="G15322" i="2"/>
  <c r="G16046" i="2"/>
  <c r="G16047" i="2"/>
  <c r="G16048" i="2"/>
  <c r="G15323" i="2"/>
  <c r="G15324" i="2"/>
  <c r="G16049" i="2"/>
  <c r="G15325" i="2"/>
  <c r="G16050" i="2"/>
  <c r="G15326" i="2"/>
  <c r="G15327" i="2"/>
  <c r="G16051" i="2"/>
  <c r="G16052" i="2"/>
  <c r="G15328" i="2"/>
  <c r="G16053" i="2"/>
  <c r="G16054" i="2"/>
  <c r="G14335" i="2"/>
  <c r="G14744" i="2"/>
  <c r="G16055" i="2"/>
  <c r="G16056" i="2"/>
  <c r="G14577" i="2"/>
  <c r="G16057" i="2"/>
  <c r="G16058" i="2"/>
  <c r="G15329" i="2"/>
  <c r="G14578" i="2"/>
  <c r="G16059" i="2"/>
  <c r="G16060" i="2"/>
  <c r="G16061" i="2"/>
  <c r="G15330" i="2"/>
  <c r="G16062" i="2"/>
  <c r="G15331" i="2"/>
  <c r="G16063" i="2"/>
  <c r="G16064" i="2"/>
  <c r="G14745" i="2"/>
  <c r="G15332" i="2"/>
  <c r="G16065" i="2"/>
  <c r="G16066" i="2"/>
  <c r="G16067" i="2"/>
  <c r="G15333" i="2"/>
  <c r="G16068" i="2"/>
  <c r="G16069" i="2"/>
  <c r="G16070" i="2"/>
  <c r="G16071" i="2"/>
  <c r="G15334" i="2"/>
  <c r="G16072" i="2"/>
  <c r="G16073" i="2"/>
  <c r="G15335" i="2"/>
  <c r="G15336" i="2"/>
  <c r="G16074" i="2"/>
  <c r="G15337" i="2"/>
  <c r="G16075" i="2"/>
  <c r="G16076" i="2"/>
  <c r="G16077" i="2"/>
  <c r="G16078" i="2"/>
  <c r="G16079" i="2"/>
  <c r="G16080" i="2"/>
  <c r="G15338" i="2"/>
  <c r="G16081" i="2"/>
  <c r="G16082" i="2"/>
  <c r="G16083" i="2"/>
  <c r="G15339" i="2"/>
  <c r="G16084" i="2"/>
  <c r="G16085" i="2"/>
  <c r="G15340" i="2"/>
  <c r="G15341" i="2"/>
  <c r="G15342" i="2"/>
  <c r="G15343" i="2"/>
  <c r="G16086" i="2"/>
  <c r="G15344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5345" i="2"/>
  <c r="G16101" i="2"/>
  <c r="G16102" i="2"/>
  <c r="G16103" i="2"/>
  <c r="G15346" i="2"/>
  <c r="G16104" i="2"/>
  <c r="G14579" i="2"/>
  <c r="G14746" i="2"/>
  <c r="G16105" i="2"/>
  <c r="G16106" i="2"/>
  <c r="G15347" i="2"/>
  <c r="G15348" i="2"/>
  <c r="G15349" i="2"/>
  <c r="G15350" i="2"/>
  <c r="G15351" i="2"/>
  <c r="G15352" i="2"/>
  <c r="G16107" i="2"/>
  <c r="G15353" i="2"/>
  <c r="G16108" i="2"/>
  <c r="G16109" i="2"/>
  <c r="G15354" i="2"/>
  <c r="G15355" i="2"/>
  <c r="G15356" i="2"/>
  <c r="G16110" i="2"/>
  <c r="G16111" i="2"/>
  <c r="G16112" i="2"/>
  <c r="G15357" i="2"/>
  <c r="G15358" i="2"/>
  <c r="G16113" i="2"/>
  <c r="G16114" i="2"/>
  <c r="G16115" i="2"/>
  <c r="G15359" i="2"/>
  <c r="G14747" i="2"/>
  <c r="G16116" i="2"/>
  <c r="G16117" i="2"/>
  <c r="G15360" i="2"/>
  <c r="G16118" i="2"/>
  <c r="G15361" i="2"/>
  <c r="G16119" i="2"/>
  <c r="G15362" i="2"/>
  <c r="G15363" i="2"/>
  <c r="G16120" i="2"/>
  <c r="G16121" i="2"/>
  <c r="G16122" i="2"/>
  <c r="G16123" i="2"/>
  <c r="G15364" i="2"/>
  <c r="G16124" i="2"/>
  <c r="G16125" i="2"/>
  <c r="G15365" i="2"/>
  <c r="G16126" i="2"/>
  <c r="G16127" i="2"/>
  <c r="G16128" i="2"/>
  <c r="G16129" i="2"/>
  <c r="G15366" i="2"/>
  <c r="G15367" i="2"/>
  <c r="G16130" i="2"/>
  <c r="G16131" i="2"/>
  <c r="G16132" i="2"/>
  <c r="G15368" i="2"/>
  <c r="G16133" i="2"/>
  <c r="G14748" i="2"/>
  <c r="G16134" i="2"/>
  <c r="G16135" i="2"/>
  <c r="G16136" i="2"/>
  <c r="G16137" i="2"/>
  <c r="G16138" i="2"/>
  <c r="G16139" i="2"/>
  <c r="G16140" i="2"/>
  <c r="G15369" i="2"/>
  <c r="G15370" i="2"/>
  <c r="G16141" i="2"/>
  <c r="G16142" i="2"/>
  <c r="G16143" i="2"/>
  <c r="G16144" i="2"/>
  <c r="G15371" i="2"/>
  <c r="G15372" i="2"/>
  <c r="G15373" i="2"/>
  <c r="G16145" i="2"/>
  <c r="G16146" i="2"/>
  <c r="G16147" i="2"/>
  <c r="G16148" i="2"/>
  <c r="G14336" i="2"/>
  <c r="E4" i="2"/>
  <c r="D4" i="2" s="1"/>
  <c r="E5" i="2"/>
  <c r="D5" i="2" s="1"/>
  <c r="E6" i="2"/>
  <c r="D6" i="2" s="1"/>
  <c r="E7" i="2"/>
  <c r="D7" i="2" s="1"/>
  <c r="E8" i="2"/>
  <c r="D8" i="2" s="1"/>
  <c r="E9" i="2"/>
  <c r="D9" i="2" s="1"/>
  <c r="E10" i="2"/>
  <c r="D10" i="2" s="1"/>
  <c r="E11" i="2"/>
  <c r="D11" i="2" s="1"/>
  <c r="E12" i="2"/>
  <c r="D12" i="2" s="1"/>
  <c r="E13" i="2"/>
  <c r="D13" i="2" s="1"/>
  <c r="E14" i="2"/>
  <c r="D14" i="2" s="1"/>
  <c r="E15" i="2"/>
  <c r="D15" i="2" s="1"/>
  <c r="E16" i="2"/>
  <c r="D16" i="2" s="1"/>
  <c r="E17" i="2"/>
  <c r="D17" i="2" s="1"/>
  <c r="E18" i="2"/>
  <c r="D18" i="2" s="1"/>
  <c r="E19" i="2"/>
  <c r="D19" i="2" s="1"/>
  <c r="E20" i="2"/>
  <c r="D20" i="2" s="1"/>
  <c r="E21" i="2"/>
  <c r="D21" i="2" s="1"/>
  <c r="E22" i="2"/>
  <c r="D22" i="2" s="1"/>
  <c r="E23" i="2"/>
  <c r="D23" i="2" s="1"/>
  <c r="E24" i="2"/>
  <c r="D24" i="2" s="1"/>
  <c r="E25" i="2"/>
  <c r="D25" i="2" s="1"/>
  <c r="E26" i="2"/>
  <c r="D26" i="2" s="1"/>
  <c r="E27" i="2"/>
  <c r="D27" i="2" s="1"/>
  <c r="E28" i="2"/>
  <c r="D28" i="2" s="1"/>
  <c r="E29" i="2"/>
  <c r="D29" i="2" s="1"/>
  <c r="E30" i="2"/>
  <c r="D30" i="2" s="1"/>
  <c r="E31" i="2"/>
  <c r="D31" i="2" s="1"/>
  <c r="E32" i="2"/>
  <c r="D32" i="2" s="1"/>
  <c r="E33" i="2"/>
  <c r="D33" i="2" s="1"/>
  <c r="E34" i="2"/>
  <c r="D34" i="2" s="1"/>
  <c r="E35" i="2"/>
  <c r="D35" i="2" s="1"/>
  <c r="E36" i="2"/>
  <c r="D36" i="2" s="1"/>
  <c r="E37" i="2"/>
  <c r="D37" i="2" s="1"/>
  <c r="E38" i="2"/>
  <c r="D38" i="2" s="1"/>
  <c r="E39" i="2"/>
  <c r="D39" i="2" s="1"/>
  <c r="E40" i="2"/>
  <c r="D40" i="2" s="1"/>
  <c r="E41" i="2"/>
  <c r="D41" i="2" s="1"/>
  <c r="E42" i="2"/>
  <c r="D42" i="2" s="1"/>
  <c r="E43" i="2"/>
  <c r="D43" i="2" s="1"/>
  <c r="E44" i="2"/>
  <c r="D44" i="2" s="1"/>
  <c r="E45" i="2"/>
  <c r="D45" i="2" s="1"/>
  <c r="E46" i="2"/>
  <c r="D46" i="2" s="1"/>
  <c r="E47" i="2"/>
  <c r="D47" i="2" s="1"/>
  <c r="E48" i="2"/>
  <c r="D48" i="2" s="1"/>
  <c r="E49" i="2"/>
  <c r="D49" i="2" s="1"/>
  <c r="E50" i="2"/>
  <c r="D50" i="2" s="1"/>
  <c r="E51" i="2"/>
  <c r="D51" i="2" s="1"/>
  <c r="E52" i="2"/>
  <c r="D52" i="2" s="1"/>
  <c r="E53" i="2"/>
  <c r="D53" i="2" s="1"/>
  <c r="E54" i="2"/>
  <c r="D54" i="2" s="1"/>
  <c r="E55" i="2"/>
  <c r="D55" i="2" s="1"/>
  <c r="E56" i="2"/>
  <c r="D56" i="2" s="1"/>
  <c r="E57" i="2"/>
  <c r="D57" i="2" s="1"/>
  <c r="E58" i="2"/>
  <c r="D58" i="2" s="1"/>
  <c r="E59" i="2"/>
  <c r="D59" i="2" s="1"/>
  <c r="E60" i="2"/>
  <c r="D60" i="2" s="1"/>
  <c r="E61" i="2"/>
  <c r="D61" i="2" s="1"/>
  <c r="E62" i="2"/>
  <c r="D62" i="2" s="1"/>
  <c r="E63" i="2"/>
  <c r="D63" i="2" s="1"/>
  <c r="E64" i="2"/>
  <c r="D64" i="2" s="1"/>
  <c r="E65" i="2"/>
  <c r="D65" i="2" s="1"/>
  <c r="E66" i="2"/>
  <c r="D66" i="2" s="1"/>
  <c r="E67" i="2"/>
  <c r="D67" i="2" s="1"/>
  <c r="E68" i="2"/>
  <c r="D68" i="2" s="1"/>
  <c r="E69" i="2"/>
  <c r="D69" i="2" s="1"/>
  <c r="E70" i="2"/>
  <c r="D70" i="2" s="1"/>
  <c r="E71" i="2"/>
  <c r="D71" i="2" s="1"/>
  <c r="E72" i="2"/>
  <c r="D72" i="2" s="1"/>
  <c r="E73" i="2"/>
  <c r="D73" i="2" s="1"/>
  <c r="E74" i="2"/>
  <c r="D74" i="2" s="1"/>
  <c r="E75" i="2"/>
  <c r="D75" i="2" s="1"/>
  <c r="E76" i="2"/>
  <c r="D76" i="2" s="1"/>
  <c r="E77" i="2"/>
  <c r="D77" i="2" s="1"/>
  <c r="E78" i="2"/>
  <c r="D78" i="2" s="1"/>
  <c r="E79" i="2"/>
  <c r="D79" i="2" s="1"/>
  <c r="E80" i="2"/>
  <c r="D80" i="2" s="1"/>
  <c r="E81" i="2"/>
  <c r="D81" i="2" s="1"/>
  <c r="E82" i="2"/>
  <c r="D82" i="2" s="1"/>
  <c r="E83" i="2"/>
  <c r="D83" i="2" s="1"/>
  <c r="E84" i="2"/>
  <c r="D84" i="2" s="1"/>
  <c r="E85" i="2"/>
  <c r="D85" i="2" s="1"/>
  <c r="E86" i="2"/>
  <c r="D86" i="2" s="1"/>
  <c r="E87" i="2"/>
  <c r="D87" i="2" s="1"/>
  <c r="E88" i="2"/>
  <c r="D88" i="2" s="1"/>
  <c r="E89" i="2"/>
  <c r="D89" i="2" s="1"/>
  <c r="E90" i="2"/>
  <c r="D90" i="2" s="1"/>
  <c r="E91" i="2"/>
  <c r="D91" i="2" s="1"/>
  <c r="E92" i="2"/>
  <c r="D92" i="2" s="1"/>
  <c r="E93" i="2"/>
  <c r="D93" i="2" s="1"/>
  <c r="E94" i="2"/>
  <c r="D94" i="2" s="1"/>
  <c r="E95" i="2"/>
  <c r="D95" i="2" s="1"/>
  <c r="E96" i="2"/>
  <c r="D96" i="2" s="1"/>
  <c r="E97" i="2"/>
  <c r="D97" i="2" s="1"/>
  <c r="E98" i="2"/>
  <c r="D98" i="2" s="1"/>
  <c r="E99" i="2"/>
  <c r="D99" i="2" s="1"/>
  <c r="E100" i="2"/>
  <c r="D100" i="2" s="1"/>
  <c r="E101" i="2"/>
  <c r="D101" i="2" s="1"/>
  <c r="E102" i="2"/>
  <c r="D102" i="2" s="1"/>
  <c r="E103" i="2"/>
  <c r="D103" i="2" s="1"/>
  <c r="E104" i="2"/>
  <c r="D104" i="2" s="1"/>
  <c r="E105" i="2"/>
  <c r="D105" i="2" s="1"/>
  <c r="E106" i="2"/>
  <c r="D106" i="2" s="1"/>
  <c r="E107" i="2"/>
  <c r="D107" i="2" s="1"/>
  <c r="E108" i="2"/>
  <c r="D108" i="2" s="1"/>
  <c r="E109" i="2"/>
  <c r="D109" i="2" s="1"/>
  <c r="E110" i="2"/>
  <c r="D110" i="2" s="1"/>
  <c r="E111" i="2"/>
  <c r="D111" i="2" s="1"/>
  <c r="E112" i="2"/>
  <c r="D112" i="2" s="1"/>
  <c r="E113" i="2"/>
  <c r="D113" i="2" s="1"/>
  <c r="E114" i="2"/>
  <c r="D114" i="2" s="1"/>
  <c r="E115" i="2"/>
  <c r="D115" i="2" s="1"/>
  <c r="E116" i="2"/>
  <c r="D116" i="2" s="1"/>
  <c r="E117" i="2"/>
  <c r="D117" i="2" s="1"/>
  <c r="E118" i="2"/>
  <c r="D118" i="2" s="1"/>
  <c r="E119" i="2"/>
  <c r="D119" i="2" s="1"/>
  <c r="E120" i="2"/>
  <c r="D120" i="2" s="1"/>
  <c r="E121" i="2"/>
  <c r="D121" i="2" s="1"/>
  <c r="E122" i="2"/>
  <c r="D122" i="2" s="1"/>
  <c r="E123" i="2"/>
  <c r="D123" i="2" s="1"/>
  <c r="E124" i="2"/>
  <c r="D124" i="2" s="1"/>
  <c r="E125" i="2"/>
  <c r="D125" i="2" s="1"/>
  <c r="E126" i="2"/>
  <c r="D126" i="2" s="1"/>
  <c r="E127" i="2"/>
  <c r="D127" i="2" s="1"/>
  <c r="E128" i="2"/>
  <c r="D128" i="2" s="1"/>
  <c r="E129" i="2"/>
  <c r="D129" i="2" s="1"/>
  <c r="E130" i="2"/>
  <c r="D130" i="2" s="1"/>
  <c r="E131" i="2"/>
  <c r="D131" i="2" s="1"/>
  <c r="E132" i="2"/>
  <c r="D132" i="2" s="1"/>
  <c r="E133" i="2"/>
  <c r="D133" i="2" s="1"/>
  <c r="E134" i="2"/>
  <c r="D134" i="2" s="1"/>
  <c r="E135" i="2"/>
  <c r="D135" i="2" s="1"/>
  <c r="E136" i="2"/>
  <c r="D136" i="2" s="1"/>
  <c r="E137" i="2"/>
  <c r="D137" i="2" s="1"/>
  <c r="E138" i="2"/>
  <c r="D138" i="2" s="1"/>
  <c r="E139" i="2"/>
  <c r="D139" i="2" s="1"/>
  <c r="E140" i="2"/>
  <c r="D140" i="2" s="1"/>
  <c r="E141" i="2"/>
  <c r="D141" i="2" s="1"/>
  <c r="E142" i="2"/>
  <c r="D142" i="2" s="1"/>
  <c r="E143" i="2"/>
  <c r="D143" i="2" s="1"/>
  <c r="E144" i="2"/>
  <c r="D144" i="2" s="1"/>
  <c r="E145" i="2"/>
  <c r="D145" i="2" s="1"/>
  <c r="E146" i="2"/>
  <c r="D146" i="2" s="1"/>
  <c r="E147" i="2"/>
  <c r="D147" i="2" s="1"/>
  <c r="E148" i="2"/>
  <c r="D148" i="2" s="1"/>
  <c r="E149" i="2"/>
  <c r="D149" i="2" s="1"/>
  <c r="E150" i="2"/>
  <c r="D150" i="2" s="1"/>
  <c r="E151" i="2"/>
  <c r="D151" i="2" s="1"/>
  <c r="E152" i="2"/>
  <c r="D152" i="2" s="1"/>
  <c r="E153" i="2"/>
  <c r="D153" i="2" s="1"/>
  <c r="E154" i="2"/>
  <c r="D154" i="2" s="1"/>
  <c r="E155" i="2"/>
  <c r="D155" i="2" s="1"/>
  <c r="E156" i="2"/>
  <c r="D156" i="2" s="1"/>
  <c r="E157" i="2"/>
  <c r="D157" i="2" s="1"/>
  <c r="E158" i="2"/>
  <c r="D158" i="2" s="1"/>
  <c r="E159" i="2"/>
  <c r="D159" i="2" s="1"/>
  <c r="E160" i="2"/>
  <c r="D160" i="2" s="1"/>
  <c r="E161" i="2"/>
  <c r="D161" i="2" s="1"/>
  <c r="E162" i="2"/>
  <c r="D162" i="2" s="1"/>
  <c r="E163" i="2"/>
  <c r="D163" i="2" s="1"/>
  <c r="E164" i="2"/>
  <c r="D164" i="2" s="1"/>
  <c r="E165" i="2"/>
  <c r="D165" i="2" s="1"/>
  <c r="E166" i="2"/>
  <c r="D166" i="2" s="1"/>
  <c r="E167" i="2"/>
  <c r="D167" i="2" s="1"/>
  <c r="E168" i="2"/>
  <c r="D168" i="2" s="1"/>
  <c r="E169" i="2"/>
  <c r="D169" i="2" s="1"/>
  <c r="E170" i="2"/>
  <c r="D170" i="2" s="1"/>
  <c r="E171" i="2"/>
  <c r="D171" i="2" s="1"/>
  <c r="E172" i="2"/>
  <c r="D172" i="2" s="1"/>
  <c r="E173" i="2"/>
  <c r="D173" i="2" s="1"/>
  <c r="E174" i="2"/>
  <c r="D174" i="2" s="1"/>
  <c r="E175" i="2"/>
  <c r="D175" i="2" s="1"/>
  <c r="E176" i="2"/>
  <c r="D176" i="2" s="1"/>
  <c r="E177" i="2"/>
  <c r="D177" i="2" s="1"/>
  <c r="E178" i="2"/>
  <c r="D178" i="2" s="1"/>
  <c r="E179" i="2"/>
  <c r="D179" i="2" s="1"/>
  <c r="E180" i="2"/>
  <c r="D180" i="2" s="1"/>
  <c r="E181" i="2"/>
  <c r="D181" i="2" s="1"/>
  <c r="E182" i="2"/>
  <c r="D182" i="2" s="1"/>
  <c r="E183" i="2"/>
  <c r="D183" i="2" s="1"/>
  <c r="E184" i="2"/>
  <c r="D184" i="2" s="1"/>
  <c r="E185" i="2"/>
  <c r="D185" i="2" s="1"/>
  <c r="E186" i="2"/>
  <c r="D186" i="2" s="1"/>
  <c r="E187" i="2"/>
  <c r="D187" i="2" s="1"/>
  <c r="E188" i="2"/>
  <c r="D188" i="2" s="1"/>
  <c r="E189" i="2"/>
  <c r="D189" i="2" s="1"/>
  <c r="E190" i="2"/>
  <c r="D190" i="2" s="1"/>
  <c r="E191" i="2"/>
  <c r="D191" i="2" s="1"/>
  <c r="E192" i="2"/>
  <c r="D192" i="2" s="1"/>
  <c r="E193" i="2"/>
  <c r="D193" i="2" s="1"/>
  <c r="E194" i="2"/>
  <c r="D194" i="2" s="1"/>
  <c r="E195" i="2"/>
  <c r="D195" i="2" s="1"/>
  <c r="E196" i="2"/>
  <c r="D196" i="2" s="1"/>
  <c r="E197" i="2"/>
  <c r="D197" i="2" s="1"/>
  <c r="E198" i="2"/>
  <c r="D198" i="2" s="1"/>
  <c r="E199" i="2"/>
  <c r="D199" i="2" s="1"/>
  <c r="E200" i="2"/>
  <c r="D200" i="2" s="1"/>
  <c r="E201" i="2"/>
  <c r="D201" i="2" s="1"/>
  <c r="E202" i="2"/>
  <c r="D202" i="2" s="1"/>
  <c r="E203" i="2"/>
  <c r="D203" i="2" s="1"/>
  <c r="E204" i="2"/>
  <c r="D204" i="2" s="1"/>
  <c r="E205" i="2"/>
  <c r="D205" i="2" s="1"/>
  <c r="E206" i="2"/>
  <c r="D206" i="2" s="1"/>
  <c r="E207" i="2"/>
  <c r="D207" i="2" s="1"/>
  <c r="E208" i="2"/>
  <c r="D208" i="2" s="1"/>
  <c r="E209" i="2"/>
  <c r="D209" i="2" s="1"/>
  <c r="E210" i="2"/>
  <c r="D210" i="2" s="1"/>
  <c r="E211" i="2"/>
  <c r="D211" i="2" s="1"/>
  <c r="E212" i="2"/>
  <c r="D212" i="2" s="1"/>
  <c r="E213" i="2"/>
  <c r="D213" i="2" s="1"/>
  <c r="E214" i="2"/>
  <c r="D214" i="2" s="1"/>
  <c r="E215" i="2"/>
  <c r="D215" i="2" s="1"/>
  <c r="E216" i="2"/>
  <c r="D216" i="2" s="1"/>
  <c r="E217" i="2"/>
  <c r="D217" i="2" s="1"/>
  <c r="E218" i="2"/>
  <c r="D218" i="2" s="1"/>
  <c r="E219" i="2"/>
  <c r="D219" i="2" s="1"/>
  <c r="E220" i="2"/>
  <c r="D220" i="2" s="1"/>
  <c r="E221" i="2"/>
  <c r="D221" i="2" s="1"/>
  <c r="E222" i="2"/>
  <c r="D222" i="2" s="1"/>
  <c r="E223" i="2"/>
  <c r="D223" i="2" s="1"/>
  <c r="E224" i="2"/>
  <c r="D224" i="2" s="1"/>
  <c r="E225" i="2"/>
  <c r="D225" i="2" s="1"/>
  <c r="E226" i="2"/>
  <c r="D226" i="2" s="1"/>
  <c r="E227" i="2"/>
  <c r="D227" i="2" s="1"/>
  <c r="E228" i="2"/>
  <c r="D228" i="2" s="1"/>
  <c r="E229" i="2"/>
  <c r="D229" i="2" s="1"/>
  <c r="E230" i="2"/>
  <c r="D230" i="2" s="1"/>
  <c r="E231" i="2"/>
  <c r="D231" i="2" s="1"/>
  <c r="E232" i="2"/>
  <c r="D232" i="2" s="1"/>
  <c r="E233" i="2"/>
  <c r="D233" i="2" s="1"/>
  <c r="E234" i="2"/>
  <c r="D234" i="2" s="1"/>
  <c r="E235" i="2"/>
  <c r="D235" i="2" s="1"/>
  <c r="E236" i="2"/>
  <c r="D236" i="2" s="1"/>
  <c r="E237" i="2"/>
  <c r="D237" i="2" s="1"/>
  <c r="E238" i="2"/>
  <c r="D238" i="2" s="1"/>
  <c r="E239" i="2"/>
  <c r="D239" i="2" s="1"/>
  <c r="E240" i="2"/>
  <c r="D240" i="2" s="1"/>
  <c r="E241" i="2"/>
  <c r="D241" i="2" s="1"/>
  <c r="E242" i="2"/>
  <c r="D242" i="2" s="1"/>
  <c r="E243" i="2"/>
  <c r="D243" i="2" s="1"/>
  <c r="E244" i="2"/>
  <c r="D244" i="2" s="1"/>
  <c r="E245" i="2"/>
  <c r="D245" i="2" s="1"/>
  <c r="E246" i="2"/>
  <c r="D246" i="2" s="1"/>
  <c r="E247" i="2"/>
  <c r="D247" i="2" s="1"/>
  <c r="E248" i="2"/>
  <c r="D248" i="2" s="1"/>
  <c r="E249" i="2"/>
  <c r="D249" i="2" s="1"/>
  <c r="E250" i="2"/>
  <c r="D250" i="2" s="1"/>
  <c r="E251" i="2"/>
  <c r="D251" i="2" s="1"/>
  <c r="E252" i="2"/>
  <c r="D252" i="2" s="1"/>
  <c r="E253" i="2"/>
  <c r="D253" i="2" s="1"/>
  <c r="E254" i="2"/>
  <c r="D254" i="2" s="1"/>
  <c r="E255" i="2"/>
  <c r="D255" i="2" s="1"/>
  <c r="E256" i="2"/>
  <c r="D256" i="2" s="1"/>
  <c r="E257" i="2"/>
  <c r="D257" i="2" s="1"/>
  <c r="E258" i="2"/>
  <c r="D258" i="2" s="1"/>
  <c r="E259" i="2"/>
  <c r="D259" i="2" s="1"/>
  <c r="E260" i="2"/>
  <c r="D260" i="2" s="1"/>
  <c r="E261" i="2"/>
  <c r="D261" i="2" s="1"/>
  <c r="E262" i="2"/>
  <c r="D262" i="2" s="1"/>
  <c r="E263" i="2"/>
  <c r="D263" i="2" s="1"/>
  <c r="E264" i="2"/>
  <c r="D264" i="2" s="1"/>
  <c r="E265" i="2"/>
  <c r="D265" i="2" s="1"/>
  <c r="E266" i="2"/>
  <c r="D266" i="2" s="1"/>
  <c r="E267" i="2"/>
  <c r="D267" i="2" s="1"/>
  <c r="E268" i="2"/>
  <c r="D268" i="2" s="1"/>
  <c r="E269" i="2"/>
  <c r="D269" i="2" s="1"/>
  <c r="E270" i="2"/>
  <c r="D270" i="2" s="1"/>
  <c r="E271" i="2"/>
  <c r="D271" i="2" s="1"/>
  <c r="E272" i="2"/>
  <c r="D272" i="2" s="1"/>
  <c r="E273" i="2"/>
  <c r="D273" i="2" s="1"/>
  <c r="E274" i="2"/>
  <c r="D274" i="2" s="1"/>
  <c r="E275" i="2"/>
  <c r="D275" i="2" s="1"/>
  <c r="E276" i="2"/>
  <c r="D276" i="2" s="1"/>
  <c r="E277" i="2"/>
  <c r="D277" i="2" s="1"/>
  <c r="E278" i="2"/>
  <c r="D278" i="2" s="1"/>
  <c r="E279" i="2"/>
  <c r="D279" i="2" s="1"/>
  <c r="E280" i="2"/>
  <c r="D280" i="2" s="1"/>
  <c r="E281" i="2"/>
  <c r="D281" i="2" s="1"/>
  <c r="E282" i="2"/>
  <c r="D282" i="2" s="1"/>
  <c r="E283" i="2"/>
  <c r="D283" i="2" s="1"/>
  <c r="E284" i="2"/>
  <c r="D284" i="2" s="1"/>
  <c r="E285" i="2"/>
  <c r="D285" i="2" s="1"/>
  <c r="E286" i="2"/>
  <c r="D286" i="2" s="1"/>
  <c r="E287" i="2"/>
  <c r="D287" i="2" s="1"/>
  <c r="E288" i="2"/>
  <c r="D288" i="2" s="1"/>
  <c r="E289" i="2"/>
  <c r="D289" i="2" s="1"/>
  <c r="E290" i="2"/>
  <c r="D290" i="2" s="1"/>
  <c r="E291" i="2"/>
  <c r="D291" i="2" s="1"/>
  <c r="E292" i="2"/>
  <c r="D292" i="2" s="1"/>
  <c r="E293" i="2"/>
  <c r="D293" i="2" s="1"/>
  <c r="E294" i="2"/>
  <c r="D294" i="2" s="1"/>
  <c r="E295" i="2"/>
  <c r="D295" i="2" s="1"/>
  <c r="E296" i="2"/>
  <c r="D296" i="2" s="1"/>
  <c r="E297" i="2"/>
  <c r="D297" i="2" s="1"/>
  <c r="E298" i="2"/>
  <c r="D298" i="2" s="1"/>
  <c r="E299" i="2"/>
  <c r="D299" i="2" s="1"/>
  <c r="E300" i="2"/>
  <c r="D300" i="2" s="1"/>
  <c r="E301" i="2"/>
  <c r="D301" i="2" s="1"/>
  <c r="E302" i="2"/>
  <c r="D302" i="2" s="1"/>
  <c r="E303" i="2"/>
  <c r="D303" i="2" s="1"/>
  <c r="E304" i="2"/>
  <c r="D304" i="2" s="1"/>
  <c r="E305" i="2"/>
  <c r="D305" i="2" s="1"/>
  <c r="E306" i="2"/>
  <c r="D306" i="2" s="1"/>
  <c r="E307" i="2"/>
  <c r="D307" i="2" s="1"/>
  <c r="E308" i="2"/>
  <c r="D308" i="2" s="1"/>
  <c r="E309" i="2"/>
  <c r="D309" i="2" s="1"/>
  <c r="E310" i="2"/>
  <c r="D310" i="2" s="1"/>
  <c r="E311" i="2"/>
  <c r="D311" i="2" s="1"/>
  <c r="E312" i="2"/>
  <c r="D312" i="2" s="1"/>
  <c r="E313" i="2"/>
  <c r="D313" i="2" s="1"/>
  <c r="E314" i="2"/>
  <c r="D314" i="2" s="1"/>
  <c r="E315" i="2"/>
  <c r="D315" i="2" s="1"/>
  <c r="E316" i="2"/>
  <c r="D316" i="2" s="1"/>
  <c r="E317" i="2"/>
  <c r="D317" i="2" s="1"/>
  <c r="E318" i="2"/>
  <c r="D318" i="2" s="1"/>
  <c r="E319" i="2"/>
  <c r="D319" i="2" s="1"/>
  <c r="E320" i="2"/>
  <c r="D320" i="2" s="1"/>
  <c r="E321" i="2"/>
  <c r="D321" i="2" s="1"/>
  <c r="E322" i="2"/>
  <c r="D322" i="2" s="1"/>
  <c r="E323" i="2"/>
  <c r="D323" i="2" s="1"/>
  <c r="E324" i="2"/>
  <c r="D324" i="2" s="1"/>
  <c r="E325" i="2"/>
  <c r="D325" i="2" s="1"/>
  <c r="E326" i="2"/>
  <c r="D326" i="2" s="1"/>
  <c r="E327" i="2"/>
  <c r="D327" i="2" s="1"/>
  <c r="E328" i="2"/>
  <c r="D328" i="2" s="1"/>
  <c r="E329" i="2"/>
  <c r="D329" i="2" s="1"/>
  <c r="E330" i="2"/>
  <c r="D330" i="2" s="1"/>
  <c r="E331" i="2"/>
  <c r="D331" i="2" s="1"/>
  <c r="E332" i="2"/>
  <c r="D332" i="2" s="1"/>
  <c r="E333" i="2"/>
  <c r="D333" i="2" s="1"/>
  <c r="E334" i="2"/>
  <c r="D334" i="2" s="1"/>
  <c r="E335" i="2"/>
  <c r="D335" i="2" s="1"/>
  <c r="E336" i="2"/>
  <c r="D336" i="2" s="1"/>
  <c r="E337" i="2"/>
  <c r="D337" i="2" s="1"/>
  <c r="E338" i="2"/>
  <c r="D338" i="2" s="1"/>
  <c r="E339" i="2"/>
  <c r="D339" i="2" s="1"/>
  <c r="E340" i="2"/>
  <c r="D340" i="2" s="1"/>
  <c r="E341" i="2"/>
  <c r="D341" i="2" s="1"/>
  <c r="E342" i="2"/>
  <c r="D342" i="2" s="1"/>
  <c r="E343" i="2"/>
  <c r="D343" i="2" s="1"/>
  <c r="E344" i="2"/>
  <c r="D344" i="2" s="1"/>
  <c r="E345" i="2"/>
  <c r="D345" i="2" s="1"/>
  <c r="E346" i="2"/>
  <c r="D346" i="2" s="1"/>
  <c r="E347" i="2"/>
  <c r="D347" i="2" s="1"/>
  <c r="E348" i="2"/>
  <c r="D348" i="2" s="1"/>
  <c r="E349" i="2"/>
  <c r="D349" i="2" s="1"/>
  <c r="E350" i="2"/>
  <c r="D350" i="2" s="1"/>
  <c r="E351" i="2"/>
  <c r="D351" i="2" s="1"/>
  <c r="E352" i="2"/>
  <c r="D352" i="2" s="1"/>
  <c r="E353" i="2"/>
  <c r="D353" i="2" s="1"/>
  <c r="E354" i="2"/>
  <c r="D354" i="2" s="1"/>
  <c r="E355" i="2"/>
  <c r="D355" i="2" s="1"/>
  <c r="E356" i="2"/>
  <c r="D356" i="2" s="1"/>
  <c r="E357" i="2"/>
  <c r="D357" i="2" s="1"/>
  <c r="E358" i="2"/>
  <c r="D358" i="2" s="1"/>
  <c r="E359" i="2"/>
  <c r="D359" i="2" s="1"/>
  <c r="E360" i="2"/>
  <c r="D360" i="2" s="1"/>
  <c r="E361" i="2"/>
  <c r="D361" i="2" s="1"/>
  <c r="E362" i="2"/>
  <c r="D362" i="2" s="1"/>
  <c r="E363" i="2"/>
  <c r="D363" i="2" s="1"/>
  <c r="E364" i="2"/>
  <c r="D364" i="2" s="1"/>
  <c r="E365" i="2"/>
  <c r="D365" i="2" s="1"/>
  <c r="E366" i="2"/>
  <c r="D366" i="2" s="1"/>
  <c r="E367" i="2"/>
  <c r="D367" i="2" s="1"/>
  <c r="E368" i="2"/>
  <c r="D368" i="2" s="1"/>
  <c r="E369" i="2"/>
  <c r="D369" i="2" s="1"/>
  <c r="E370" i="2"/>
  <c r="D370" i="2" s="1"/>
  <c r="E371" i="2"/>
  <c r="D371" i="2" s="1"/>
  <c r="E372" i="2"/>
  <c r="D372" i="2" s="1"/>
  <c r="E373" i="2"/>
  <c r="D373" i="2" s="1"/>
  <c r="E374" i="2"/>
  <c r="D374" i="2" s="1"/>
  <c r="E375" i="2"/>
  <c r="D375" i="2" s="1"/>
  <c r="E376" i="2"/>
  <c r="D376" i="2" s="1"/>
  <c r="E377" i="2"/>
  <c r="D377" i="2" s="1"/>
  <c r="E378" i="2"/>
  <c r="D378" i="2" s="1"/>
  <c r="E379" i="2"/>
  <c r="D379" i="2" s="1"/>
  <c r="E380" i="2"/>
  <c r="D380" i="2" s="1"/>
  <c r="E381" i="2"/>
  <c r="D381" i="2" s="1"/>
  <c r="E382" i="2"/>
  <c r="D382" i="2" s="1"/>
  <c r="E383" i="2"/>
  <c r="D383" i="2" s="1"/>
  <c r="E384" i="2"/>
  <c r="D384" i="2" s="1"/>
  <c r="E385" i="2"/>
  <c r="D385" i="2" s="1"/>
  <c r="E386" i="2"/>
  <c r="D386" i="2" s="1"/>
  <c r="E387" i="2"/>
  <c r="D387" i="2" s="1"/>
  <c r="E388" i="2"/>
  <c r="D388" i="2" s="1"/>
  <c r="E389" i="2"/>
  <c r="D389" i="2" s="1"/>
  <c r="E390" i="2"/>
  <c r="D390" i="2" s="1"/>
  <c r="E391" i="2"/>
  <c r="D391" i="2" s="1"/>
  <c r="E392" i="2"/>
  <c r="D392" i="2" s="1"/>
  <c r="E393" i="2"/>
  <c r="D393" i="2" s="1"/>
  <c r="E394" i="2"/>
  <c r="D394" i="2" s="1"/>
  <c r="E395" i="2"/>
  <c r="D395" i="2" s="1"/>
  <c r="E396" i="2"/>
  <c r="D396" i="2" s="1"/>
  <c r="E397" i="2"/>
  <c r="D397" i="2" s="1"/>
  <c r="E398" i="2"/>
  <c r="D398" i="2" s="1"/>
  <c r="E399" i="2"/>
  <c r="D399" i="2" s="1"/>
  <c r="E400" i="2"/>
  <c r="D400" i="2" s="1"/>
  <c r="E401" i="2"/>
  <c r="D401" i="2" s="1"/>
  <c r="E402" i="2"/>
  <c r="D402" i="2" s="1"/>
  <c r="E403" i="2"/>
  <c r="D403" i="2" s="1"/>
  <c r="E404" i="2"/>
  <c r="D404" i="2" s="1"/>
  <c r="E405" i="2"/>
  <c r="D405" i="2" s="1"/>
  <c r="E406" i="2"/>
  <c r="D406" i="2" s="1"/>
  <c r="E407" i="2"/>
  <c r="D407" i="2" s="1"/>
  <c r="E408" i="2"/>
  <c r="D408" i="2" s="1"/>
  <c r="E409" i="2"/>
  <c r="D409" i="2" s="1"/>
  <c r="E410" i="2"/>
  <c r="D410" i="2" s="1"/>
  <c r="E411" i="2"/>
  <c r="D411" i="2" s="1"/>
  <c r="E412" i="2"/>
  <c r="D412" i="2" s="1"/>
  <c r="E413" i="2"/>
  <c r="D413" i="2" s="1"/>
  <c r="E414" i="2"/>
  <c r="D414" i="2" s="1"/>
  <c r="E415" i="2"/>
  <c r="D415" i="2" s="1"/>
  <c r="E416" i="2"/>
  <c r="D416" i="2" s="1"/>
  <c r="E417" i="2"/>
  <c r="D417" i="2" s="1"/>
  <c r="E418" i="2"/>
  <c r="D418" i="2" s="1"/>
  <c r="E419" i="2"/>
  <c r="D419" i="2" s="1"/>
  <c r="E420" i="2"/>
  <c r="D420" i="2" s="1"/>
  <c r="E421" i="2"/>
  <c r="D421" i="2" s="1"/>
  <c r="E422" i="2"/>
  <c r="D422" i="2" s="1"/>
  <c r="E423" i="2"/>
  <c r="D423" i="2" s="1"/>
  <c r="E424" i="2"/>
  <c r="D424" i="2" s="1"/>
  <c r="E425" i="2"/>
  <c r="D425" i="2" s="1"/>
  <c r="E426" i="2"/>
  <c r="D426" i="2" s="1"/>
  <c r="E427" i="2"/>
  <c r="D427" i="2" s="1"/>
  <c r="E428" i="2"/>
  <c r="D428" i="2" s="1"/>
  <c r="E429" i="2"/>
  <c r="D429" i="2" s="1"/>
  <c r="E430" i="2"/>
  <c r="D430" i="2" s="1"/>
  <c r="E431" i="2"/>
  <c r="D431" i="2" s="1"/>
  <c r="E432" i="2"/>
  <c r="D432" i="2" s="1"/>
  <c r="E433" i="2"/>
  <c r="D433" i="2" s="1"/>
  <c r="E434" i="2"/>
  <c r="D434" i="2" s="1"/>
  <c r="E435" i="2"/>
  <c r="D435" i="2" s="1"/>
  <c r="E436" i="2"/>
  <c r="D436" i="2" s="1"/>
  <c r="E437" i="2"/>
  <c r="D437" i="2" s="1"/>
  <c r="E438" i="2"/>
  <c r="D438" i="2" s="1"/>
  <c r="E439" i="2"/>
  <c r="D439" i="2" s="1"/>
  <c r="E440" i="2"/>
  <c r="D440" i="2" s="1"/>
  <c r="E441" i="2"/>
  <c r="D441" i="2" s="1"/>
  <c r="E442" i="2"/>
  <c r="D442" i="2" s="1"/>
  <c r="E443" i="2"/>
  <c r="D443" i="2" s="1"/>
  <c r="E444" i="2"/>
  <c r="D444" i="2" s="1"/>
  <c r="E445" i="2"/>
  <c r="D445" i="2" s="1"/>
  <c r="E446" i="2"/>
  <c r="D446" i="2" s="1"/>
  <c r="E447" i="2"/>
  <c r="D447" i="2" s="1"/>
  <c r="E448" i="2"/>
  <c r="D448" i="2" s="1"/>
  <c r="E449" i="2"/>
  <c r="D449" i="2" s="1"/>
  <c r="E450" i="2"/>
  <c r="D450" i="2" s="1"/>
  <c r="E451" i="2"/>
  <c r="D451" i="2" s="1"/>
  <c r="E452" i="2"/>
  <c r="D452" i="2" s="1"/>
  <c r="E453" i="2"/>
  <c r="D453" i="2" s="1"/>
  <c r="E454" i="2"/>
  <c r="D454" i="2" s="1"/>
  <c r="E455" i="2"/>
  <c r="D455" i="2" s="1"/>
  <c r="E456" i="2"/>
  <c r="D456" i="2" s="1"/>
  <c r="E457" i="2"/>
  <c r="D457" i="2" s="1"/>
  <c r="E458" i="2"/>
  <c r="D458" i="2" s="1"/>
  <c r="E459" i="2"/>
  <c r="D459" i="2" s="1"/>
  <c r="E460" i="2"/>
  <c r="D460" i="2" s="1"/>
  <c r="E461" i="2"/>
  <c r="D461" i="2" s="1"/>
  <c r="E462" i="2"/>
  <c r="D462" i="2" s="1"/>
  <c r="E463" i="2"/>
  <c r="D463" i="2" s="1"/>
  <c r="E464" i="2"/>
  <c r="D464" i="2" s="1"/>
  <c r="E465" i="2"/>
  <c r="D465" i="2" s="1"/>
  <c r="E466" i="2"/>
  <c r="D466" i="2" s="1"/>
  <c r="E467" i="2"/>
  <c r="D467" i="2" s="1"/>
  <c r="E468" i="2"/>
  <c r="D468" i="2" s="1"/>
  <c r="E469" i="2"/>
  <c r="D469" i="2" s="1"/>
  <c r="E470" i="2"/>
  <c r="D470" i="2" s="1"/>
  <c r="E471" i="2"/>
  <c r="D471" i="2" s="1"/>
  <c r="E472" i="2"/>
  <c r="D472" i="2" s="1"/>
  <c r="E473" i="2"/>
  <c r="D473" i="2" s="1"/>
  <c r="E474" i="2"/>
  <c r="D474" i="2" s="1"/>
  <c r="E475" i="2"/>
  <c r="D475" i="2" s="1"/>
  <c r="E476" i="2"/>
  <c r="D476" i="2" s="1"/>
  <c r="E477" i="2"/>
  <c r="D477" i="2" s="1"/>
  <c r="E478" i="2"/>
  <c r="D478" i="2" s="1"/>
  <c r="E479" i="2"/>
  <c r="D479" i="2" s="1"/>
  <c r="E480" i="2"/>
  <c r="D480" i="2" s="1"/>
  <c r="E481" i="2"/>
  <c r="D481" i="2" s="1"/>
  <c r="E482" i="2"/>
  <c r="D482" i="2" s="1"/>
  <c r="E483" i="2"/>
  <c r="D483" i="2" s="1"/>
  <c r="E484" i="2"/>
  <c r="D484" i="2" s="1"/>
  <c r="E485" i="2"/>
  <c r="D485" i="2" s="1"/>
  <c r="E486" i="2"/>
  <c r="D486" i="2" s="1"/>
  <c r="E487" i="2"/>
  <c r="D487" i="2" s="1"/>
  <c r="E488" i="2"/>
  <c r="D488" i="2" s="1"/>
  <c r="E489" i="2"/>
  <c r="D489" i="2" s="1"/>
  <c r="E490" i="2"/>
  <c r="D490" i="2" s="1"/>
  <c r="E491" i="2"/>
  <c r="D491" i="2" s="1"/>
  <c r="E492" i="2"/>
  <c r="D492" i="2" s="1"/>
  <c r="E493" i="2"/>
  <c r="D493" i="2" s="1"/>
  <c r="E494" i="2"/>
  <c r="D494" i="2" s="1"/>
  <c r="E495" i="2"/>
  <c r="D495" i="2" s="1"/>
  <c r="E496" i="2"/>
  <c r="D496" i="2" s="1"/>
  <c r="E497" i="2"/>
  <c r="D497" i="2" s="1"/>
  <c r="E498" i="2"/>
  <c r="D498" i="2" s="1"/>
  <c r="E499" i="2"/>
  <c r="D499" i="2" s="1"/>
  <c r="E500" i="2"/>
  <c r="D500" i="2" s="1"/>
  <c r="E501" i="2"/>
  <c r="D501" i="2" s="1"/>
  <c r="E502" i="2"/>
  <c r="D502" i="2" s="1"/>
  <c r="E503" i="2"/>
  <c r="D503" i="2" s="1"/>
  <c r="E504" i="2"/>
  <c r="D504" i="2" s="1"/>
  <c r="E505" i="2"/>
  <c r="D505" i="2" s="1"/>
  <c r="E506" i="2"/>
  <c r="D506" i="2" s="1"/>
  <c r="E507" i="2"/>
  <c r="D507" i="2" s="1"/>
  <c r="E508" i="2"/>
  <c r="D508" i="2" s="1"/>
  <c r="E509" i="2"/>
  <c r="D509" i="2" s="1"/>
  <c r="E510" i="2"/>
  <c r="D510" i="2" s="1"/>
  <c r="E511" i="2"/>
  <c r="D511" i="2" s="1"/>
  <c r="E512" i="2"/>
  <c r="D512" i="2" s="1"/>
  <c r="E513" i="2"/>
  <c r="D513" i="2" s="1"/>
  <c r="E514" i="2"/>
  <c r="D514" i="2" s="1"/>
  <c r="E515" i="2"/>
  <c r="D515" i="2" s="1"/>
  <c r="E516" i="2"/>
  <c r="D516" i="2" s="1"/>
  <c r="E517" i="2"/>
  <c r="D517" i="2" s="1"/>
  <c r="E518" i="2"/>
  <c r="D518" i="2" s="1"/>
  <c r="E519" i="2"/>
  <c r="D519" i="2" s="1"/>
  <c r="E520" i="2"/>
  <c r="D520" i="2" s="1"/>
  <c r="E521" i="2"/>
  <c r="D521" i="2" s="1"/>
  <c r="E522" i="2"/>
  <c r="D522" i="2" s="1"/>
  <c r="E523" i="2"/>
  <c r="D523" i="2" s="1"/>
  <c r="E524" i="2"/>
  <c r="D524" i="2" s="1"/>
  <c r="E525" i="2"/>
  <c r="D525" i="2" s="1"/>
  <c r="E526" i="2"/>
  <c r="D526" i="2" s="1"/>
  <c r="E527" i="2"/>
  <c r="D527" i="2" s="1"/>
  <c r="E528" i="2"/>
  <c r="D528" i="2" s="1"/>
  <c r="E529" i="2"/>
  <c r="D529" i="2" s="1"/>
  <c r="E530" i="2"/>
  <c r="D530" i="2" s="1"/>
  <c r="E531" i="2"/>
  <c r="D531" i="2" s="1"/>
  <c r="E532" i="2"/>
  <c r="D532" i="2" s="1"/>
  <c r="E533" i="2"/>
  <c r="D533" i="2" s="1"/>
  <c r="E534" i="2"/>
  <c r="D534" i="2" s="1"/>
  <c r="E535" i="2"/>
  <c r="D535" i="2" s="1"/>
  <c r="E536" i="2"/>
  <c r="D536" i="2" s="1"/>
  <c r="E537" i="2"/>
  <c r="D537" i="2" s="1"/>
  <c r="E538" i="2"/>
  <c r="D538" i="2" s="1"/>
  <c r="E539" i="2"/>
  <c r="D539" i="2" s="1"/>
  <c r="E540" i="2"/>
  <c r="D540" i="2" s="1"/>
  <c r="E541" i="2"/>
  <c r="D541" i="2" s="1"/>
  <c r="E542" i="2"/>
  <c r="D542" i="2" s="1"/>
  <c r="E543" i="2"/>
  <c r="D543" i="2" s="1"/>
  <c r="E544" i="2"/>
  <c r="D544" i="2" s="1"/>
  <c r="E545" i="2"/>
  <c r="D545" i="2" s="1"/>
  <c r="E546" i="2"/>
  <c r="D546" i="2" s="1"/>
  <c r="E547" i="2"/>
  <c r="D547" i="2" s="1"/>
  <c r="E548" i="2"/>
  <c r="D548" i="2" s="1"/>
  <c r="E549" i="2"/>
  <c r="D549" i="2" s="1"/>
  <c r="E550" i="2"/>
  <c r="D550" i="2" s="1"/>
  <c r="E551" i="2"/>
  <c r="D551" i="2" s="1"/>
  <c r="E552" i="2"/>
  <c r="D552" i="2" s="1"/>
  <c r="E553" i="2"/>
  <c r="D553" i="2" s="1"/>
  <c r="E554" i="2"/>
  <c r="D554" i="2" s="1"/>
  <c r="E555" i="2"/>
  <c r="D555" i="2" s="1"/>
  <c r="E556" i="2"/>
  <c r="D556" i="2" s="1"/>
  <c r="E557" i="2"/>
  <c r="D557" i="2" s="1"/>
  <c r="E558" i="2"/>
  <c r="D558" i="2" s="1"/>
  <c r="E559" i="2"/>
  <c r="D559" i="2" s="1"/>
  <c r="E560" i="2"/>
  <c r="D560" i="2" s="1"/>
  <c r="E561" i="2"/>
  <c r="D561" i="2" s="1"/>
  <c r="E562" i="2"/>
  <c r="D562" i="2" s="1"/>
  <c r="E563" i="2"/>
  <c r="D563" i="2" s="1"/>
  <c r="E564" i="2"/>
  <c r="D564" i="2" s="1"/>
  <c r="E565" i="2"/>
  <c r="D565" i="2" s="1"/>
  <c r="E566" i="2"/>
  <c r="D566" i="2" s="1"/>
  <c r="E567" i="2"/>
  <c r="D567" i="2" s="1"/>
  <c r="E568" i="2"/>
  <c r="D568" i="2" s="1"/>
  <c r="E569" i="2"/>
  <c r="D569" i="2" s="1"/>
  <c r="E570" i="2"/>
  <c r="D570" i="2" s="1"/>
  <c r="E571" i="2"/>
  <c r="D571" i="2" s="1"/>
  <c r="E572" i="2"/>
  <c r="D572" i="2" s="1"/>
  <c r="E573" i="2"/>
  <c r="D573" i="2" s="1"/>
  <c r="E574" i="2"/>
  <c r="D574" i="2" s="1"/>
  <c r="E575" i="2"/>
  <c r="D575" i="2" s="1"/>
  <c r="E576" i="2"/>
  <c r="D576" i="2" s="1"/>
  <c r="E577" i="2"/>
  <c r="D577" i="2" s="1"/>
  <c r="E578" i="2"/>
  <c r="D578" i="2" s="1"/>
  <c r="E579" i="2"/>
  <c r="D579" i="2" s="1"/>
  <c r="E580" i="2"/>
  <c r="D580" i="2" s="1"/>
  <c r="E581" i="2"/>
  <c r="D581" i="2" s="1"/>
  <c r="E582" i="2"/>
  <c r="D582" i="2" s="1"/>
  <c r="E583" i="2"/>
  <c r="D583" i="2" s="1"/>
  <c r="E584" i="2"/>
  <c r="D584" i="2" s="1"/>
  <c r="E585" i="2"/>
  <c r="D585" i="2" s="1"/>
  <c r="E586" i="2"/>
  <c r="D586" i="2" s="1"/>
  <c r="E587" i="2"/>
  <c r="D587" i="2" s="1"/>
  <c r="E588" i="2"/>
  <c r="D588" i="2" s="1"/>
  <c r="E589" i="2"/>
  <c r="D589" i="2" s="1"/>
  <c r="E590" i="2"/>
  <c r="D590" i="2" s="1"/>
  <c r="E591" i="2"/>
  <c r="D591" i="2" s="1"/>
  <c r="E592" i="2"/>
  <c r="D592" i="2" s="1"/>
  <c r="E593" i="2"/>
  <c r="D593" i="2" s="1"/>
  <c r="E594" i="2"/>
  <c r="D594" i="2" s="1"/>
  <c r="E595" i="2"/>
  <c r="D595" i="2" s="1"/>
  <c r="E596" i="2"/>
  <c r="D596" i="2" s="1"/>
  <c r="E597" i="2"/>
  <c r="D597" i="2" s="1"/>
  <c r="E598" i="2"/>
  <c r="D598" i="2" s="1"/>
  <c r="E599" i="2"/>
  <c r="D599" i="2" s="1"/>
  <c r="E600" i="2"/>
  <c r="D600" i="2" s="1"/>
  <c r="E601" i="2"/>
  <c r="D601" i="2" s="1"/>
  <c r="E602" i="2"/>
  <c r="D602" i="2" s="1"/>
  <c r="E603" i="2"/>
  <c r="D603" i="2" s="1"/>
  <c r="E604" i="2"/>
  <c r="D604" i="2" s="1"/>
  <c r="E605" i="2"/>
  <c r="D605" i="2" s="1"/>
  <c r="E606" i="2"/>
  <c r="D606" i="2" s="1"/>
  <c r="E607" i="2"/>
  <c r="D607" i="2" s="1"/>
  <c r="E608" i="2"/>
  <c r="D608" i="2" s="1"/>
  <c r="E609" i="2"/>
  <c r="D609" i="2" s="1"/>
  <c r="E610" i="2"/>
  <c r="D610" i="2" s="1"/>
  <c r="E611" i="2"/>
  <c r="D611" i="2" s="1"/>
  <c r="E612" i="2"/>
  <c r="D612" i="2" s="1"/>
  <c r="E613" i="2"/>
  <c r="D613" i="2" s="1"/>
  <c r="E614" i="2"/>
  <c r="D614" i="2" s="1"/>
  <c r="E615" i="2"/>
  <c r="D615" i="2" s="1"/>
  <c r="E616" i="2"/>
  <c r="D616" i="2" s="1"/>
  <c r="E617" i="2"/>
  <c r="D617" i="2" s="1"/>
  <c r="E618" i="2"/>
  <c r="D618" i="2" s="1"/>
  <c r="E619" i="2"/>
  <c r="D619" i="2" s="1"/>
  <c r="E620" i="2"/>
  <c r="D620" i="2" s="1"/>
  <c r="E621" i="2"/>
  <c r="D621" i="2" s="1"/>
  <c r="E622" i="2"/>
  <c r="D622" i="2" s="1"/>
  <c r="E623" i="2"/>
  <c r="D623" i="2" s="1"/>
  <c r="E624" i="2"/>
  <c r="D624" i="2" s="1"/>
  <c r="E625" i="2"/>
  <c r="D625" i="2" s="1"/>
  <c r="E626" i="2"/>
  <c r="D626" i="2" s="1"/>
  <c r="E627" i="2"/>
  <c r="D627" i="2" s="1"/>
  <c r="E628" i="2"/>
  <c r="D628" i="2" s="1"/>
  <c r="E629" i="2"/>
  <c r="D629" i="2" s="1"/>
  <c r="E630" i="2"/>
  <c r="D630" i="2" s="1"/>
  <c r="E631" i="2"/>
  <c r="D631" i="2" s="1"/>
  <c r="E632" i="2"/>
  <c r="D632" i="2" s="1"/>
  <c r="E633" i="2"/>
  <c r="D633" i="2" s="1"/>
  <c r="E634" i="2"/>
  <c r="D634" i="2" s="1"/>
  <c r="E635" i="2"/>
  <c r="D635" i="2" s="1"/>
  <c r="E636" i="2"/>
  <c r="D636" i="2" s="1"/>
  <c r="E637" i="2"/>
  <c r="D637" i="2" s="1"/>
  <c r="E638" i="2"/>
  <c r="D638" i="2" s="1"/>
  <c r="E639" i="2"/>
  <c r="D639" i="2" s="1"/>
  <c r="E640" i="2"/>
  <c r="D640" i="2" s="1"/>
  <c r="E641" i="2"/>
  <c r="D641" i="2" s="1"/>
  <c r="E642" i="2"/>
  <c r="D642" i="2" s="1"/>
  <c r="E643" i="2"/>
  <c r="D643" i="2" s="1"/>
  <c r="E644" i="2"/>
  <c r="D644" i="2" s="1"/>
  <c r="E645" i="2"/>
  <c r="D645" i="2" s="1"/>
  <c r="E646" i="2"/>
  <c r="D646" i="2" s="1"/>
  <c r="E647" i="2"/>
  <c r="D647" i="2" s="1"/>
  <c r="E648" i="2"/>
  <c r="D648" i="2" s="1"/>
  <c r="E649" i="2"/>
  <c r="D649" i="2" s="1"/>
  <c r="E650" i="2"/>
  <c r="D650" i="2" s="1"/>
  <c r="E651" i="2"/>
  <c r="D651" i="2" s="1"/>
  <c r="E652" i="2"/>
  <c r="D652" i="2" s="1"/>
  <c r="E653" i="2"/>
  <c r="D653" i="2" s="1"/>
  <c r="E654" i="2"/>
  <c r="D654" i="2" s="1"/>
  <c r="E655" i="2"/>
  <c r="D655" i="2" s="1"/>
  <c r="E656" i="2"/>
  <c r="D656" i="2" s="1"/>
  <c r="E657" i="2"/>
  <c r="D657" i="2" s="1"/>
  <c r="E658" i="2"/>
  <c r="D658" i="2" s="1"/>
  <c r="E659" i="2"/>
  <c r="D659" i="2" s="1"/>
  <c r="E660" i="2"/>
  <c r="D660" i="2" s="1"/>
  <c r="E661" i="2"/>
  <c r="D661" i="2" s="1"/>
  <c r="E662" i="2"/>
  <c r="D662" i="2" s="1"/>
  <c r="E663" i="2"/>
  <c r="D663" i="2" s="1"/>
  <c r="E664" i="2"/>
  <c r="D664" i="2" s="1"/>
  <c r="E665" i="2"/>
  <c r="D665" i="2" s="1"/>
  <c r="E666" i="2"/>
  <c r="D666" i="2" s="1"/>
  <c r="E667" i="2"/>
  <c r="D667" i="2" s="1"/>
  <c r="E668" i="2"/>
  <c r="D668" i="2" s="1"/>
  <c r="E669" i="2"/>
  <c r="D669" i="2" s="1"/>
  <c r="E670" i="2"/>
  <c r="D670" i="2" s="1"/>
  <c r="E671" i="2"/>
  <c r="D671" i="2" s="1"/>
  <c r="E672" i="2"/>
  <c r="D672" i="2" s="1"/>
  <c r="E673" i="2"/>
  <c r="D673" i="2" s="1"/>
  <c r="E674" i="2"/>
  <c r="D674" i="2" s="1"/>
  <c r="E675" i="2"/>
  <c r="D675" i="2" s="1"/>
  <c r="E676" i="2"/>
  <c r="D676" i="2" s="1"/>
  <c r="E677" i="2"/>
  <c r="D677" i="2" s="1"/>
  <c r="E678" i="2"/>
  <c r="D678" i="2" s="1"/>
  <c r="E679" i="2"/>
  <c r="D679" i="2" s="1"/>
  <c r="E680" i="2"/>
  <c r="D680" i="2" s="1"/>
  <c r="E681" i="2"/>
  <c r="D681" i="2" s="1"/>
  <c r="E682" i="2"/>
  <c r="D682" i="2" s="1"/>
  <c r="E683" i="2"/>
  <c r="D683" i="2" s="1"/>
  <c r="E684" i="2"/>
  <c r="D684" i="2" s="1"/>
  <c r="E685" i="2"/>
  <c r="D685" i="2" s="1"/>
  <c r="E686" i="2"/>
  <c r="D686" i="2" s="1"/>
  <c r="E687" i="2"/>
  <c r="D687" i="2" s="1"/>
  <c r="E688" i="2"/>
  <c r="D688" i="2" s="1"/>
  <c r="E689" i="2"/>
  <c r="D689" i="2" s="1"/>
  <c r="E690" i="2"/>
  <c r="D690" i="2" s="1"/>
  <c r="E691" i="2"/>
  <c r="D691" i="2" s="1"/>
  <c r="E692" i="2"/>
  <c r="D692" i="2" s="1"/>
  <c r="E693" i="2"/>
  <c r="D693" i="2" s="1"/>
  <c r="E694" i="2"/>
  <c r="D694" i="2" s="1"/>
  <c r="E695" i="2"/>
  <c r="D695" i="2" s="1"/>
  <c r="E696" i="2"/>
  <c r="D696" i="2" s="1"/>
  <c r="E697" i="2"/>
  <c r="D697" i="2" s="1"/>
  <c r="E698" i="2"/>
  <c r="D698" i="2" s="1"/>
  <c r="E699" i="2"/>
  <c r="D699" i="2" s="1"/>
  <c r="E700" i="2"/>
  <c r="D700" i="2" s="1"/>
  <c r="E701" i="2"/>
  <c r="D701" i="2" s="1"/>
  <c r="E702" i="2"/>
  <c r="D702" i="2" s="1"/>
  <c r="E703" i="2"/>
  <c r="D703" i="2" s="1"/>
  <c r="E704" i="2"/>
  <c r="D704" i="2" s="1"/>
  <c r="E705" i="2"/>
  <c r="D705" i="2" s="1"/>
  <c r="E706" i="2"/>
  <c r="D706" i="2" s="1"/>
  <c r="E707" i="2"/>
  <c r="D707" i="2" s="1"/>
  <c r="E708" i="2"/>
  <c r="D708" i="2" s="1"/>
  <c r="E709" i="2"/>
  <c r="D709" i="2" s="1"/>
  <c r="E710" i="2"/>
  <c r="D710" i="2" s="1"/>
  <c r="E711" i="2"/>
  <c r="D711" i="2" s="1"/>
  <c r="E712" i="2"/>
  <c r="D712" i="2" s="1"/>
  <c r="E713" i="2"/>
  <c r="D713" i="2" s="1"/>
  <c r="E714" i="2"/>
  <c r="D714" i="2" s="1"/>
  <c r="E715" i="2"/>
  <c r="D715" i="2" s="1"/>
  <c r="E716" i="2"/>
  <c r="D716" i="2" s="1"/>
  <c r="E717" i="2"/>
  <c r="D717" i="2" s="1"/>
  <c r="E718" i="2"/>
  <c r="D718" i="2" s="1"/>
  <c r="E719" i="2"/>
  <c r="D719" i="2" s="1"/>
  <c r="E720" i="2"/>
  <c r="D720" i="2" s="1"/>
  <c r="E721" i="2"/>
  <c r="D721" i="2" s="1"/>
  <c r="E722" i="2"/>
  <c r="D722" i="2" s="1"/>
  <c r="E723" i="2"/>
  <c r="D723" i="2" s="1"/>
  <c r="E724" i="2"/>
  <c r="D724" i="2" s="1"/>
  <c r="E725" i="2"/>
  <c r="D725" i="2" s="1"/>
  <c r="E726" i="2"/>
  <c r="D726" i="2" s="1"/>
  <c r="E727" i="2"/>
  <c r="D727" i="2" s="1"/>
  <c r="E728" i="2"/>
  <c r="D728" i="2" s="1"/>
  <c r="E729" i="2"/>
  <c r="D729" i="2" s="1"/>
  <c r="E730" i="2"/>
  <c r="D730" i="2" s="1"/>
  <c r="E731" i="2"/>
  <c r="D731" i="2" s="1"/>
  <c r="E732" i="2"/>
  <c r="D732" i="2" s="1"/>
  <c r="E733" i="2"/>
  <c r="D733" i="2" s="1"/>
  <c r="E734" i="2"/>
  <c r="D734" i="2" s="1"/>
  <c r="E735" i="2"/>
  <c r="D735" i="2" s="1"/>
  <c r="E736" i="2"/>
  <c r="D736" i="2" s="1"/>
  <c r="E737" i="2"/>
  <c r="D737" i="2" s="1"/>
  <c r="E738" i="2"/>
  <c r="D738" i="2" s="1"/>
  <c r="E739" i="2"/>
  <c r="D739" i="2" s="1"/>
  <c r="E740" i="2"/>
  <c r="D740" i="2" s="1"/>
  <c r="E741" i="2"/>
  <c r="D741" i="2" s="1"/>
  <c r="E742" i="2"/>
  <c r="D742" i="2" s="1"/>
  <c r="E743" i="2"/>
  <c r="D743" i="2" s="1"/>
  <c r="E744" i="2"/>
  <c r="D744" i="2" s="1"/>
  <c r="E745" i="2"/>
  <c r="D745" i="2" s="1"/>
  <c r="E746" i="2"/>
  <c r="D746" i="2" s="1"/>
  <c r="E747" i="2"/>
  <c r="D747" i="2" s="1"/>
  <c r="E748" i="2"/>
  <c r="D748" i="2" s="1"/>
  <c r="E749" i="2"/>
  <c r="D749" i="2" s="1"/>
  <c r="E750" i="2"/>
  <c r="D750" i="2" s="1"/>
  <c r="E751" i="2"/>
  <c r="D751" i="2" s="1"/>
  <c r="E752" i="2"/>
  <c r="D752" i="2" s="1"/>
  <c r="E753" i="2"/>
  <c r="D753" i="2" s="1"/>
  <c r="E754" i="2"/>
  <c r="D754" i="2" s="1"/>
  <c r="E755" i="2"/>
  <c r="D755" i="2" s="1"/>
  <c r="E756" i="2"/>
  <c r="D756" i="2" s="1"/>
  <c r="E757" i="2"/>
  <c r="D757" i="2" s="1"/>
  <c r="E758" i="2"/>
  <c r="D758" i="2" s="1"/>
  <c r="E759" i="2"/>
  <c r="D759" i="2" s="1"/>
  <c r="E760" i="2"/>
  <c r="D760" i="2" s="1"/>
  <c r="E761" i="2"/>
  <c r="D761" i="2" s="1"/>
  <c r="E762" i="2"/>
  <c r="D762" i="2" s="1"/>
  <c r="E763" i="2"/>
  <c r="D763" i="2" s="1"/>
  <c r="E764" i="2"/>
  <c r="D764" i="2" s="1"/>
  <c r="E765" i="2"/>
  <c r="D765" i="2" s="1"/>
  <c r="E766" i="2"/>
  <c r="D766" i="2" s="1"/>
  <c r="E767" i="2"/>
  <c r="D767" i="2" s="1"/>
  <c r="E768" i="2"/>
  <c r="D768" i="2" s="1"/>
  <c r="E769" i="2"/>
  <c r="D769" i="2" s="1"/>
  <c r="E770" i="2"/>
  <c r="D770" i="2" s="1"/>
  <c r="E771" i="2"/>
  <c r="D771" i="2" s="1"/>
  <c r="E772" i="2"/>
  <c r="D772" i="2" s="1"/>
  <c r="E773" i="2"/>
  <c r="D773" i="2" s="1"/>
  <c r="E774" i="2"/>
  <c r="D774" i="2" s="1"/>
  <c r="E775" i="2"/>
  <c r="D775" i="2" s="1"/>
  <c r="E776" i="2"/>
  <c r="D776" i="2" s="1"/>
  <c r="E777" i="2"/>
  <c r="D777" i="2" s="1"/>
  <c r="E778" i="2"/>
  <c r="D778" i="2" s="1"/>
  <c r="E779" i="2"/>
  <c r="D779" i="2" s="1"/>
  <c r="E780" i="2"/>
  <c r="D780" i="2" s="1"/>
  <c r="E781" i="2"/>
  <c r="D781" i="2" s="1"/>
  <c r="E782" i="2"/>
  <c r="D782" i="2" s="1"/>
  <c r="E783" i="2"/>
  <c r="D783" i="2" s="1"/>
  <c r="E784" i="2"/>
  <c r="D784" i="2" s="1"/>
  <c r="E785" i="2"/>
  <c r="D785" i="2" s="1"/>
  <c r="E786" i="2"/>
  <c r="D786" i="2" s="1"/>
  <c r="E787" i="2"/>
  <c r="D787" i="2" s="1"/>
  <c r="E788" i="2"/>
  <c r="D788" i="2" s="1"/>
  <c r="E789" i="2"/>
  <c r="D789" i="2" s="1"/>
  <c r="E790" i="2"/>
  <c r="D790" i="2" s="1"/>
  <c r="E791" i="2"/>
  <c r="D791" i="2" s="1"/>
  <c r="E792" i="2"/>
  <c r="D792" i="2" s="1"/>
  <c r="E793" i="2"/>
  <c r="D793" i="2" s="1"/>
  <c r="E794" i="2"/>
  <c r="D794" i="2" s="1"/>
  <c r="E795" i="2"/>
  <c r="D795" i="2" s="1"/>
  <c r="E796" i="2"/>
  <c r="D796" i="2" s="1"/>
  <c r="E797" i="2"/>
  <c r="D797" i="2" s="1"/>
  <c r="E798" i="2"/>
  <c r="D798" i="2" s="1"/>
  <c r="E799" i="2"/>
  <c r="D799" i="2" s="1"/>
  <c r="E800" i="2"/>
  <c r="D800" i="2" s="1"/>
  <c r="E801" i="2"/>
  <c r="D801" i="2" s="1"/>
  <c r="E802" i="2"/>
  <c r="D802" i="2" s="1"/>
  <c r="E803" i="2"/>
  <c r="D803" i="2" s="1"/>
  <c r="E804" i="2"/>
  <c r="D804" i="2" s="1"/>
  <c r="E805" i="2"/>
  <c r="D805" i="2" s="1"/>
  <c r="E806" i="2"/>
  <c r="D806" i="2" s="1"/>
  <c r="E807" i="2"/>
  <c r="D807" i="2" s="1"/>
  <c r="E808" i="2"/>
  <c r="D808" i="2" s="1"/>
  <c r="E809" i="2"/>
  <c r="D809" i="2" s="1"/>
  <c r="E810" i="2"/>
  <c r="D810" i="2" s="1"/>
  <c r="E811" i="2"/>
  <c r="D811" i="2" s="1"/>
  <c r="E812" i="2"/>
  <c r="D812" i="2" s="1"/>
  <c r="E813" i="2"/>
  <c r="D813" i="2" s="1"/>
  <c r="E814" i="2"/>
  <c r="D814" i="2" s="1"/>
  <c r="E815" i="2"/>
  <c r="D815" i="2" s="1"/>
  <c r="E816" i="2"/>
  <c r="D816" i="2" s="1"/>
  <c r="E817" i="2"/>
  <c r="D817" i="2" s="1"/>
  <c r="E818" i="2"/>
  <c r="D818" i="2" s="1"/>
  <c r="E819" i="2"/>
  <c r="D819" i="2" s="1"/>
  <c r="E820" i="2"/>
  <c r="D820" i="2" s="1"/>
  <c r="E821" i="2"/>
  <c r="D821" i="2" s="1"/>
  <c r="E822" i="2"/>
  <c r="D822" i="2" s="1"/>
  <c r="E823" i="2"/>
  <c r="D823" i="2" s="1"/>
  <c r="E824" i="2"/>
  <c r="D824" i="2" s="1"/>
  <c r="E825" i="2"/>
  <c r="D825" i="2" s="1"/>
  <c r="E826" i="2"/>
  <c r="D826" i="2" s="1"/>
  <c r="E827" i="2"/>
  <c r="D827" i="2" s="1"/>
  <c r="E828" i="2"/>
  <c r="D828" i="2" s="1"/>
  <c r="E829" i="2"/>
  <c r="D829" i="2" s="1"/>
  <c r="E830" i="2"/>
  <c r="D830" i="2" s="1"/>
  <c r="E831" i="2"/>
  <c r="D831" i="2" s="1"/>
  <c r="E832" i="2"/>
  <c r="D832" i="2" s="1"/>
  <c r="E833" i="2"/>
  <c r="D833" i="2" s="1"/>
  <c r="E834" i="2"/>
  <c r="D834" i="2" s="1"/>
  <c r="E835" i="2"/>
  <c r="D835" i="2" s="1"/>
  <c r="E836" i="2"/>
  <c r="D836" i="2" s="1"/>
  <c r="E837" i="2"/>
  <c r="D837" i="2" s="1"/>
  <c r="E838" i="2"/>
  <c r="D838" i="2" s="1"/>
  <c r="E839" i="2"/>
  <c r="D839" i="2" s="1"/>
  <c r="E840" i="2"/>
  <c r="D840" i="2" s="1"/>
  <c r="E841" i="2"/>
  <c r="D841" i="2" s="1"/>
  <c r="E842" i="2"/>
  <c r="D842" i="2" s="1"/>
  <c r="E843" i="2"/>
  <c r="D843" i="2" s="1"/>
  <c r="E844" i="2"/>
  <c r="D844" i="2" s="1"/>
  <c r="E845" i="2"/>
  <c r="D845" i="2" s="1"/>
  <c r="E846" i="2"/>
  <c r="D846" i="2" s="1"/>
  <c r="E847" i="2"/>
  <c r="D847" i="2" s="1"/>
  <c r="E848" i="2"/>
  <c r="D848" i="2" s="1"/>
  <c r="E849" i="2"/>
  <c r="D849" i="2" s="1"/>
  <c r="E850" i="2"/>
  <c r="D850" i="2" s="1"/>
  <c r="E851" i="2"/>
  <c r="D851" i="2" s="1"/>
  <c r="E852" i="2"/>
  <c r="D852" i="2" s="1"/>
  <c r="E853" i="2"/>
  <c r="D853" i="2" s="1"/>
  <c r="E854" i="2"/>
  <c r="D854" i="2" s="1"/>
  <c r="E855" i="2"/>
  <c r="D855" i="2" s="1"/>
  <c r="E856" i="2"/>
  <c r="D856" i="2" s="1"/>
  <c r="E857" i="2"/>
  <c r="D857" i="2" s="1"/>
  <c r="E858" i="2"/>
  <c r="D858" i="2" s="1"/>
  <c r="E859" i="2"/>
  <c r="D859" i="2" s="1"/>
  <c r="E860" i="2"/>
  <c r="D860" i="2" s="1"/>
  <c r="E861" i="2"/>
  <c r="D861" i="2" s="1"/>
  <c r="E862" i="2"/>
  <c r="D862" i="2" s="1"/>
  <c r="E863" i="2"/>
  <c r="D863" i="2" s="1"/>
  <c r="E864" i="2"/>
  <c r="D864" i="2" s="1"/>
  <c r="E865" i="2"/>
  <c r="D865" i="2" s="1"/>
  <c r="E866" i="2"/>
  <c r="D866" i="2" s="1"/>
  <c r="E867" i="2"/>
  <c r="D867" i="2" s="1"/>
  <c r="E868" i="2"/>
  <c r="D868" i="2" s="1"/>
  <c r="E869" i="2"/>
  <c r="D869" i="2" s="1"/>
  <c r="E870" i="2"/>
  <c r="D870" i="2" s="1"/>
  <c r="E871" i="2"/>
  <c r="D871" i="2" s="1"/>
  <c r="E872" i="2"/>
  <c r="D872" i="2" s="1"/>
  <c r="E873" i="2"/>
  <c r="D873" i="2" s="1"/>
  <c r="E874" i="2"/>
  <c r="D874" i="2" s="1"/>
  <c r="E875" i="2"/>
  <c r="D875" i="2" s="1"/>
  <c r="E876" i="2"/>
  <c r="D876" i="2" s="1"/>
  <c r="E877" i="2"/>
  <c r="D877" i="2" s="1"/>
  <c r="E878" i="2"/>
  <c r="D878" i="2" s="1"/>
  <c r="E879" i="2"/>
  <c r="D879" i="2" s="1"/>
  <c r="E880" i="2"/>
  <c r="D880" i="2" s="1"/>
  <c r="E881" i="2"/>
  <c r="D881" i="2" s="1"/>
  <c r="E882" i="2"/>
  <c r="D882" i="2" s="1"/>
  <c r="E883" i="2"/>
  <c r="D883" i="2" s="1"/>
  <c r="E884" i="2"/>
  <c r="D884" i="2" s="1"/>
  <c r="E885" i="2"/>
  <c r="D885" i="2" s="1"/>
  <c r="E886" i="2"/>
  <c r="D886" i="2" s="1"/>
  <c r="E887" i="2"/>
  <c r="D887" i="2" s="1"/>
  <c r="E888" i="2"/>
  <c r="D888" i="2" s="1"/>
  <c r="E889" i="2"/>
  <c r="D889" i="2" s="1"/>
  <c r="E890" i="2"/>
  <c r="D890" i="2" s="1"/>
  <c r="E891" i="2"/>
  <c r="D891" i="2" s="1"/>
  <c r="E892" i="2"/>
  <c r="D892" i="2" s="1"/>
  <c r="E893" i="2"/>
  <c r="D893" i="2" s="1"/>
  <c r="E894" i="2"/>
  <c r="D894" i="2" s="1"/>
  <c r="E895" i="2"/>
  <c r="D895" i="2" s="1"/>
  <c r="E896" i="2"/>
  <c r="D896" i="2" s="1"/>
  <c r="E897" i="2"/>
  <c r="D897" i="2" s="1"/>
  <c r="E898" i="2"/>
  <c r="D898" i="2" s="1"/>
  <c r="E899" i="2"/>
  <c r="D899" i="2" s="1"/>
  <c r="E900" i="2"/>
  <c r="D900" i="2" s="1"/>
  <c r="E901" i="2"/>
  <c r="D901" i="2" s="1"/>
  <c r="E902" i="2"/>
  <c r="D902" i="2" s="1"/>
  <c r="E903" i="2"/>
  <c r="D903" i="2" s="1"/>
  <c r="E904" i="2"/>
  <c r="D904" i="2" s="1"/>
  <c r="E905" i="2"/>
  <c r="D905" i="2" s="1"/>
  <c r="E906" i="2"/>
  <c r="D906" i="2" s="1"/>
  <c r="E907" i="2"/>
  <c r="D907" i="2" s="1"/>
  <c r="E908" i="2"/>
  <c r="D908" i="2" s="1"/>
  <c r="E909" i="2"/>
  <c r="D909" i="2" s="1"/>
  <c r="E910" i="2"/>
  <c r="E911" i="2"/>
  <c r="D911" i="2" s="1"/>
  <c r="E912" i="2"/>
  <c r="D912" i="2" s="1"/>
  <c r="E913" i="2"/>
  <c r="D913" i="2" s="1"/>
  <c r="E914" i="2"/>
  <c r="D914" i="2" s="1"/>
  <c r="E915" i="2"/>
  <c r="D915" i="2" s="1"/>
  <c r="E916" i="2"/>
  <c r="D916" i="2" s="1"/>
  <c r="E917" i="2"/>
  <c r="D917" i="2" s="1"/>
  <c r="E918" i="2"/>
  <c r="D918" i="2" s="1"/>
  <c r="E919" i="2"/>
  <c r="D919" i="2" s="1"/>
  <c r="E920" i="2"/>
  <c r="D920" i="2" s="1"/>
  <c r="E921" i="2"/>
  <c r="D921" i="2" s="1"/>
  <c r="E922" i="2"/>
  <c r="D922" i="2" s="1"/>
  <c r="E923" i="2"/>
  <c r="D923" i="2" s="1"/>
  <c r="E924" i="2"/>
  <c r="D924" i="2" s="1"/>
  <c r="E925" i="2"/>
  <c r="D925" i="2" s="1"/>
  <c r="E926" i="2"/>
  <c r="D926" i="2" s="1"/>
  <c r="E927" i="2"/>
  <c r="D927" i="2" s="1"/>
  <c r="E928" i="2"/>
  <c r="D928" i="2" s="1"/>
  <c r="E929" i="2"/>
  <c r="D929" i="2" s="1"/>
  <c r="E930" i="2"/>
  <c r="D930" i="2" s="1"/>
  <c r="E931" i="2"/>
  <c r="D931" i="2" s="1"/>
  <c r="E932" i="2"/>
  <c r="D932" i="2" s="1"/>
  <c r="E933" i="2"/>
  <c r="D933" i="2" s="1"/>
  <c r="E934" i="2"/>
  <c r="D934" i="2" s="1"/>
  <c r="E935" i="2"/>
  <c r="D935" i="2" s="1"/>
  <c r="E936" i="2"/>
  <c r="D936" i="2" s="1"/>
  <c r="E937" i="2"/>
  <c r="D937" i="2" s="1"/>
  <c r="E938" i="2"/>
  <c r="D938" i="2" s="1"/>
  <c r="E939" i="2"/>
  <c r="D939" i="2" s="1"/>
  <c r="E940" i="2"/>
  <c r="D940" i="2" s="1"/>
  <c r="E941" i="2"/>
  <c r="D941" i="2" s="1"/>
  <c r="E942" i="2"/>
  <c r="D942" i="2" s="1"/>
  <c r="E943" i="2"/>
  <c r="D943" i="2" s="1"/>
  <c r="E944" i="2"/>
  <c r="D944" i="2" s="1"/>
  <c r="E945" i="2"/>
  <c r="D945" i="2" s="1"/>
  <c r="E946" i="2"/>
  <c r="D946" i="2" s="1"/>
  <c r="E947" i="2"/>
  <c r="D947" i="2" s="1"/>
  <c r="E948" i="2"/>
  <c r="D948" i="2" s="1"/>
  <c r="E949" i="2"/>
  <c r="D949" i="2" s="1"/>
  <c r="E950" i="2"/>
  <c r="D950" i="2" s="1"/>
  <c r="E951" i="2"/>
  <c r="D951" i="2" s="1"/>
  <c r="E952" i="2"/>
  <c r="D952" i="2" s="1"/>
  <c r="E953" i="2"/>
  <c r="D953" i="2" s="1"/>
  <c r="E954" i="2"/>
  <c r="D954" i="2" s="1"/>
  <c r="E955" i="2"/>
  <c r="D955" i="2" s="1"/>
  <c r="E956" i="2"/>
  <c r="D956" i="2" s="1"/>
  <c r="E957" i="2"/>
  <c r="D957" i="2" s="1"/>
  <c r="E958" i="2"/>
  <c r="D958" i="2" s="1"/>
  <c r="E959" i="2"/>
  <c r="D959" i="2" s="1"/>
  <c r="E960" i="2"/>
  <c r="D960" i="2" s="1"/>
  <c r="E961" i="2"/>
  <c r="D961" i="2" s="1"/>
  <c r="E962" i="2"/>
  <c r="D962" i="2" s="1"/>
  <c r="E963" i="2"/>
  <c r="D963" i="2" s="1"/>
  <c r="E964" i="2"/>
  <c r="D964" i="2" s="1"/>
  <c r="E965" i="2"/>
  <c r="D965" i="2" s="1"/>
  <c r="E966" i="2"/>
  <c r="D966" i="2" s="1"/>
  <c r="E967" i="2"/>
  <c r="D967" i="2" s="1"/>
  <c r="E968" i="2"/>
  <c r="D968" i="2" s="1"/>
  <c r="E969" i="2"/>
  <c r="D969" i="2" s="1"/>
  <c r="E970" i="2"/>
  <c r="D970" i="2" s="1"/>
  <c r="E971" i="2"/>
  <c r="D971" i="2" s="1"/>
  <c r="E972" i="2"/>
  <c r="D972" i="2" s="1"/>
  <c r="E973" i="2"/>
  <c r="D973" i="2" s="1"/>
  <c r="E974" i="2"/>
  <c r="D974" i="2" s="1"/>
  <c r="E975" i="2"/>
  <c r="D975" i="2" s="1"/>
  <c r="E976" i="2"/>
  <c r="D976" i="2" s="1"/>
  <c r="E977" i="2"/>
  <c r="D977" i="2" s="1"/>
  <c r="E978" i="2"/>
  <c r="D978" i="2" s="1"/>
  <c r="E979" i="2"/>
  <c r="D979" i="2" s="1"/>
  <c r="E980" i="2"/>
  <c r="D980" i="2" s="1"/>
  <c r="E981" i="2"/>
  <c r="D981" i="2" s="1"/>
  <c r="E982" i="2"/>
  <c r="D982" i="2" s="1"/>
  <c r="E983" i="2"/>
  <c r="D983" i="2" s="1"/>
  <c r="E984" i="2"/>
  <c r="D984" i="2" s="1"/>
  <c r="E985" i="2"/>
  <c r="D985" i="2" s="1"/>
  <c r="E986" i="2"/>
  <c r="D986" i="2" s="1"/>
  <c r="E987" i="2"/>
  <c r="D987" i="2" s="1"/>
  <c r="E988" i="2"/>
  <c r="D988" i="2" s="1"/>
  <c r="E989" i="2"/>
  <c r="D989" i="2" s="1"/>
  <c r="E990" i="2"/>
  <c r="D990" i="2" s="1"/>
  <c r="E991" i="2"/>
  <c r="D991" i="2" s="1"/>
  <c r="E992" i="2"/>
  <c r="D992" i="2" s="1"/>
  <c r="E993" i="2"/>
  <c r="D993" i="2" s="1"/>
  <c r="E994" i="2"/>
  <c r="D994" i="2" s="1"/>
  <c r="E995" i="2"/>
  <c r="D995" i="2" s="1"/>
  <c r="E996" i="2"/>
  <c r="D996" i="2" s="1"/>
  <c r="E997" i="2"/>
  <c r="D997" i="2" s="1"/>
  <c r="E998" i="2"/>
  <c r="D998" i="2" s="1"/>
  <c r="E999" i="2"/>
  <c r="D999" i="2" s="1"/>
  <c r="E1000" i="2"/>
  <c r="D1000" i="2" s="1"/>
  <c r="E1001" i="2"/>
  <c r="D1001" i="2" s="1"/>
  <c r="E1002" i="2"/>
  <c r="D1002" i="2" s="1"/>
  <c r="E1003" i="2"/>
  <c r="D1003" i="2" s="1"/>
  <c r="E1004" i="2"/>
  <c r="D1004" i="2" s="1"/>
  <c r="E1005" i="2"/>
  <c r="D1005" i="2" s="1"/>
  <c r="E1006" i="2"/>
  <c r="D1006" i="2" s="1"/>
  <c r="E1007" i="2"/>
  <c r="D1007" i="2" s="1"/>
  <c r="E1008" i="2"/>
  <c r="D1008" i="2" s="1"/>
  <c r="E1009" i="2"/>
  <c r="D1009" i="2" s="1"/>
  <c r="E1010" i="2"/>
  <c r="D1010" i="2" s="1"/>
  <c r="E1011" i="2"/>
  <c r="D1011" i="2" s="1"/>
  <c r="E1012" i="2"/>
  <c r="D1012" i="2" s="1"/>
  <c r="E1013" i="2"/>
  <c r="D1013" i="2" s="1"/>
  <c r="E1014" i="2"/>
  <c r="D1014" i="2" s="1"/>
  <c r="E1015" i="2"/>
  <c r="D1015" i="2" s="1"/>
  <c r="E1016" i="2"/>
  <c r="D1016" i="2" s="1"/>
  <c r="E1017" i="2"/>
  <c r="D1017" i="2" s="1"/>
  <c r="E1018" i="2"/>
  <c r="D1018" i="2" s="1"/>
  <c r="E1019" i="2"/>
  <c r="D1019" i="2" s="1"/>
  <c r="E1020" i="2"/>
  <c r="D1020" i="2" s="1"/>
  <c r="E1021" i="2"/>
  <c r="D1021" i="2" s="1"/>
  <c r="E1022" i="2"/>
  <c r="D1022" i="2" s="1"/>
  <c r="E1023" i="2"/>
  <c r="D1023" i="2" s="1"/>
  <c r="E1024" i="2"/>
  <c r="D1024" i="2" s="1"/>
  <c r="E1025" i="2"/>
  <c r="D1025" i="2" s="1"/>
  <c r="E1026" i="2"/>
  <c r="D1026" i="2" s="1"/>
  <c r="E1027" i="2"/>
  <c r="D1027" i="2" s="1"/>
  <c r="E1028" i="2"/>
  <c r="D1028" i="2" s="1"/>
  <c r="E1029" i="2"/>
  <c r="D1029" i="2" s="1"/>
  <c r="E1030" i="2"/>
  <c r="D1030" i="2" s="1"/>
  <c r="E1031" i="2"/>
  <c r="D1031" i="2" s="1"/>
  <c r="E1032" i="2"/>
  <c r="D1032" i="2" s="1"/>
  <c r="E1033" i="2"/>
  <c r="D1033" i="2" s="1"/>
  <c r="E1034" i="2"/>
  <c r="D1034" i="2" s="1"/>
  <c r="E1035" i="2"/>
  <c r="D1035" i="2" s="1"/>
  <c r="E1036" i="2"/>
  <c r="D1036" i="2" s="1"/>
  <c r="E1037" i="2"/>
  <c r="D1037" i="2" s="1"/>
  <c r="E1038" i="2"/>
  <c r="D1038" i="2" s="1"/>
  <c r="E1039" i="2"/>
  <c r="D1039" i="2" s="1"/>
  <c r="E1040" i="2"/>
  <c r="D1040" i="2" s="1"/>
  <c r="E1041" i="2"/>
  <c r="D1041" i="2" s="1"/>
  <c r="E1042" i="2"/>
  <c r="D1042" i="2" s="1"/>
  <c r="E1043" i="2"/>
  <c r="D1043" i="2" s="1"/>
  <c r="E1044" i="2"/>
  <c r="D1044" i="2" s="1"/>
  <c r="E1045" i="2"/>
  <c r="D1045" i="2" s="1"/>
  <c r="E1046" i="2"/>
  <c r="D1046" i="2" s="1"/>
  <c r="E1047" i="2"/>
  <c r="D1047" i="2" s="1"/>
  <c r="E1048" i="2"/>
  <c r="D1048" i="2" s="1"/>
  <c r="E1049" i="2"/>
  <c r="D1049" i="2" s="1"/>
  <c r="E1050" i="2"/>
  <c r="D1050" i="2" s="1"/>
  <c r="E1051" i="2"/>
  <c r="D1051" i="2" s="1"/>
  <c r="E1052" i="2"/>
  <c r="D1052" i="2" s="1"/>
  <c r="E1053" i="2"/>
  <c r="D1053" i="2" s="1"/>
  <c r="E1054" i="2"/>
  <c r="D1054" i="2" s="1"/>
  <c r="E1055" i="2"/>
  <c r="D1055" i="2" s="1"/>
  <c r="E1056" i="2"/>
  <c r="D1056" i="2" s="1"/>
  <c r="E1057" i="2"/>
  <c r="D1057" i="2" s="1"/>
  <c r="E1058" i="2"/>
  <c r="D1058" i="2" s="1"/>
  <c r="E1059" i="2"/>
  <c r="D1059" i="2" s="1"/>
  <c r="E1060" i="2"/>
  <c r="D1060" i="2" s="1"/>
  <c r="E1061" i="2"/>
  <c r="D1061" i="2" s="1"/>
  <c r="E1062" i="2"/>
  <c r="D1062" i="2" s="1"/>
  <c r="E1063" i="2"/>
  <c r="D1063" i="2" s="1"/>
  <c r="E1064" i="2"/>
  <c r="D1064" i="2" s="1"/>
  <c r="E1065" i="2"/>
  <c r="D1065" i="2" s="1"/>
  <c r="E1066" i="2"/>
  <c r="D1066" i="2" s="1"/>
  <c r="E1067" i="2"/>
  <c r="D1067" i="2" s="1"/>
  <c r="E1068" i="2"/>
  <c r="D1068" i="2" s="1"/>
  <c r="E1069" i="2"/>
  <c r="D1069" i="2" s="1"/>
  <c r="E1070" i="2"/>
  <c r="D1070" i="2" s="1"/>
  <c r="E1071" i="2"/>
  <c r="D1071" i="2" s="1"/>
  <c r="E1072" i="2"/>
  <c r="D1072" i="2" s="1"/>
  <c r="E1073" i="2"/>
  <c r="D1073" i="2" s="1"/>
  <c r="E1074" i="2"/>
  <c r="D1074" i="2" s="1"/>
  <c r="E1075" i="2"/>
  <c r="D1075" i="2" s="1"/>
  <c r="E1076" i="2"/>
  <c r="D1076" i="2" s="1"/>
  <c r="E1077" i="2"/>
  <c r="D1077" i="2" s="1"/>
  <c r="E1078" i="2"/>
  <c r="D1078" i="2" s="1"/>
  <c r="E1079" i="2"/>
  <c r="D1079" i="2" s="1"/>
  <c r="E1080" i="2"/>
  <c r="D1080" i="2" s="1"/>
  <c r="E1081" i="2"/>
  <c r="D1081" i="2" s="1"/>
  <c r="E1082" i="2"/>
  <c r="D1082" i="2" s="1"/>
  <c r="E1083" i="2"/>
  <c r="D1083" i="2" s="1"/>
  <c r="E1084" i="2"/>
  <c r="D1084" i="2" s="1"/>
  <c r="E1085" i="2"/>
  <c r="D1085" i="2" s="1"/>
  <c r="E1086" i="2"/>
  <c r="D1086" i="2" s="1"/>
  <c r="E1087" i="2"/>
  <c r="D1087" i="2" s="1"/>
  <c r="E1088" i="2"/>
  <c r="D1088" i="2" s="1"/>
  <c r="E1089" i="2"/>
  <c r="D1089" i="2" s="1"/>
  <c r="E1090" i="2"/>
  <c r="D1090" i="2" s="1"/>
  <c r="E1091" i="2"/>
  <c r="D1091" i="2" s="1"/>
  <c r="E1092" i="2"/>
  <c r="D1092" i="2" s="1"/>
  <c r="E1093" i="2"/>
  <c r="D1093" i="2" s="1"/>
  <c r="E1094" i="2"/>
  <c r="D1094" i="2" s="1"/>
  <c r="E1095" i="2"/>
  <c r="D1095" i="2" s="1"/>
  <c r="E1096" i="2"/>
  <c r="D1096" i="2" s="1"/>
  <c r="E1097" i="2"/>
  <c r="D1097" i="2" s="1"/>
  <c r="E1098" i="2"/>
  <c r="D1098" i="2" s="1"/>
  <c r="E1099" i="2"/>
  <c r="D1099" i="2" s="1"/>
  <c r="E1100" i="2"/>
  <c r="D1100" i="2" s="1"/>
  <c r="E1101" i="2"/>
  <c r="D1101" i="2" s="1"/>
  <c r="E1102" i="2"/>
  <c r="D1102" i="2" s="1"/>
  <c r="E1103" i="2"/>
  <c r="D1103" i="2" s="1"/>
  <c r="E1104" i="2"/>
  <c r="D1104" i="2" s="1"/>
  <c r="E1105" i="2"/>
  <c r="D1105" i="2" s="1"/>
  <c r="E1106" i="2"/>
  <c r="D1106" i="2" s="1"/>
  <c r="E1107" i="2"/>
  <c r="D1107" i="2" s="1"/>
  <c r="E1108" i="2"/>
  <c r="D1108" i="2" s="1"/>
  <c r="E1109" i="2"/>
  <c r="D1109" i="2" s="1"/>
  <c r="E1110" i="2"/>
  <c r="D1110" i="2" s="1"/>
  <c r="E1111" i="2"/>
  <c r="D1111" i="2" s="1"/>
  <c r="E1112" i="2"/>
  <c r="D1112" i="2" s="1"/>
  <c r="E1113" i="2"/>
  <c r="D1113" i="2" s="1"/>
  <c r="E1114" i="2"/>
  <c r="D1114" i="2" s="1"/>
  <c r="E1115" i="2"/>
  <c r="D1115" i="2" s="1"/>
  <c r="E1116" i="2"/>
  <c r="D1116" i="2" s="1"/>
  <c r="E1117" i="2"/>
  <c r="D1117" i="2" s="1"/>
  <c r="E1118" i="2"/>
  <c r="D1118" i="2" s="1"/>
  <c r="E1119" i="2"/>
  <c r="D1119" i="2" s="1"/>
  <c r="E1120" i="2"/>
  <c r="D1120" i="2" s="1"/>
  <c r="E1121" i="2"/>
  <c r="D1121" i="2" s="1"/>
  <c r="E1122" i="2"/>
  <c r="D1122" i="2" s="1"/>
  <c r="E1123" i="2"/>
  <c r="D1123" i="2" s="1"/>
  <c r="E1124" i="2"/>
  <c r="D1124" i="2" s="1"/>
  <c r="E1125" i="2"/>
  <c r="D1125" i="2" s="1"/>
  <c r="E1126" i="2"/>
  <c r="D1126" i="2" s="1"/>
  <c r="E1127" i="2"/>
  <c r="D1127" i="2" s="1"/>
  <c r="E1128" i="2"/>
  <c r="D1128" i="2" s="1"/>
  <c r="E1129" i="2"/>
  <c r="D1129" i="2" s="1"/>
  <c r="E1130" i="2"/>
  <c r="D1130" i="2" s="1"/>
  <c r="E1131" i="2"/>
  <c r="D1131" i="2" s="1"/>
  <c r="E1132" i="2"/>
  <c r="D1132" i="2" s="1"/>
  <c r="E1133" i="2"/>
  <c r="D1133" i="2" s="1"/>
  <c r="E1134" i="2"/>
  <c r="D1134" i="2" s="1"/>
  <c r="E1135" i="2"/>
  <c r="D1135" i="2" s="1"/>
  <c r="E1136" i="2"/>
  <c r="D1136" i="2" s="1"/>
  <c r="E1137" i="2"/>
  <c r="D1137" i="2" s="1"/>
  <c r="E1138" i="2"/>
  <c r="D1138" i="2" s="1"/>
  <c r="E1139" i="2"/>
  <c r="D1139" i="2" s="1"/>
  <c r="E1140" i="2"/>
  <c r="D1140" i="2" s="1"/>
  <c r="E1141" i="2"/>
  <c r="D1141" i="2" s="1"/>
  <c r="E1142" i="2"/>
  <c r="D1142" i="2" s="1"/>
  <c r="E1143" i="2"/>
  <c r="D1143" i="2" s="1"/>
  <c r="E1144" i="2"/>
  <c r="D1144" i="2" s="1"/>
  <c r="E1145" i="2"/>
  <c r="D1145" i="2" s="1"/>
  <c r="E1146" i="2"/>
  <c r="D1146" i="2" s="1"/>
  <c r="E1147" i="2"/>
  <c r="D1147" i="2" s="1"/>
  <c r="E1148" i="2"/>
  <c r="D1148" i="2" s="1"/>
  <c r="E1149" i="2"/>
  <c r="D1149" i="2" s="1"/>
  <c r="E1150" i="2"/>
  <c r="D1150" i="2" s="1"/>
  <c r="E1151" i="2"/>
  <c r="D1151" i="2" s="1"/>
  <c r="E1152" i="2"/>
  <c r="D1152" i="2" s="1"/>
  <c r="E1153" i="2"/>
  <c r="D1153" i="2" s="1"/>
  <c r="E1154" i="2"/>
  <c r="D1154" i="2" s="1"/>
  <c r="E1155" i="2"/>
  <c r="D1155" i="2" s="1"/>
  <c r="E1156" i="2"/>
  <c r="D1156" i="2" s="1"/>
  <c r="E1157" i="2"/>
  <c r="D1157" i="2" s="1"/>
  <c r="E1158" i="2"/>
  <c r="D1158" i="2" s="1"/>
  <c r="E1159" i="2"/>
  <c r="D1159" i="2" s="1"/>
  <c r="E1160" i="2"/>
  <c r="D1160" i="2" s="1"/>
  <c r="E1161" i="2"/>
  <c r="D1161" i="2" s="1"/>
  <c r="E1162" i="2"/>
  <c r="D1162" i="2" s="1"/>
  <c r="E1163" i="2"/>
  <c r="D1163" i="2" s="1"/>
  <c r="E1164" i="2"/>
  <c r="D1164" i="2" s="1"/>
  <c r="E1165" i="2"/>
  <c r="D1165" i="2" s="1"/>
  <c r="E1166" i="2"/>
  <c r="D1166" i="2" s="1"/>
  <c r="E1167" i="2"/>
  <c r="D1167" i="2" s="1"/>
  <c r="E1168" i="2"/>
  <c r="D1168" i="2" s="1"/>
  <c r="E1169" i="2"/>
  <c r="D1169" i="2" s="1"/>
  <c r="E1170" i="2"/>
  <c r="D1170" i="2" s="1"/>
  <c r="E1171" i="2"/>
  <c r="D1171" i="2" s="1"/>
  <c r="E1172" i="2"/>
  <c r="D1172" i="2" s="1"/>
  <c r="E1173" i="2"/>
  <c r="D1173" i="2" s="1"/>
  <c r="E1174" i="2"/>
  <c r="D1174" i="2" s="1"/>
  <c r="E1175" i="2"/>
  <c r="D1175" i="2" s="1"/>
  <c r="E1176" i="2"/>
  <c r="D1176" i="2" s="1"/>
  <c r="E1177" i="2"/>
  <c r="D1177" i="2" s="1"/>
  <c r="E1178" i="2"/>
  <c r="D1178" i="2" s="1"/>
  <c r="E1179" i="2"/>
  <c r="D1179" i="2" s="1"/>
  <c r="E1180" i="2"/>
  <c r="D1180" i="2" s="1"/>
  <c r="E1181" i="2"/>
  <c r="D1181" i="2" s="1"/>
  <c r="E1182" i="2"/>
  <c r="D1182" i="2" s="1"/>
  <c r="E1183" i="2"/>
  <c r="D1183" i="2" s="1"/>
  <c r="E1184" i="2"/>
  <c r="D1184" i="2" s="1"/>
  <c r="E1185" i="2"/>
  <c r="D1185" i="2" s="1"/>
  <c r="E1186" i="2"/>
  <c r="D1186" i="2" s="1"/>
  <c r="E1187" i="2"/>
  <c r="D1187" i="2" s="1"/>
  <c r="E1188" i="2"/>
  <c r="D1188" i="2" s="1"/>
  <c r="E1189" i="2"/>
  <c r="D1189" i="2" s="1"/>
  <c r="E1190" i="2"/>
  <c r="D1190" i="2" s="1"/>
  <c r="E1191" i="2"/>
  <c r="D1191" i="2" s="1"/>
  <c r="E1192" i="2"/>
  <c r="D1192" i="2" s="1"/>
  <c r="E1193" i="2"/>
  <c r="D1193" i="2" s="1"/>
  <c r="E1194" i="2"/>
  <c r="D1194" i="2" s="1"/>
  <c r="E1195" i="2"/>
  <c r="D1195" i="2" s="1"/>
  <c r="E1196" i="2"/>
  <c r="D1196" i="2" s="1"/>
  <c r="E1197" i="2"/>
  <c r="D1197" i="2" s="1"/>
  <c r="E1198" i="2"/>
  <c r="D1198" i="2" s="1"/>
  <c r="E1199" i="2"/>
  <c r="D1199" i="2" s="1"/>
  <c r="E1200" i="2"/>
  <c r="D1200" i="2" s="1"/>
  <c r="E1201" i="2"/>
  <c r="D1201" i="2" s="1"/>
  <c r="E1202" i="2"/>
  <c r="D1202" i="2" s="1"/>
  <c r="E1203" i="2"/>
  <c r="D1203" i="2" s="1"/>
  <c r="E1204" i="2"/>
  <c r="D1204" i="2" s="1"/>
  <c r="E1205" i="2"/>
  <c r="D1205" i="2" s="1"/>
  <c r="E1206" i="2"/>
  <c r="D1206" i="2" s="1"/>
  <c r="E1207" i="2"/>
  <c r="D1207" i="2" s="1"/>
  <c r="E1208" i="2"/>
  <c r="D1208" i="2" s="1"/>
  <c r="E1209" i="2"/>
  <c r="D1209" i="2" s="1"/>
  <c r="E1210" i="2"/>
  <c r="D1210" i="2" s="1"/>
  <c r="E1211" i="2"/>
  <c r="D1211" i="2" s="1"/>
  <c r="E1212" i="2"/>
  <c r="D1212" i="2" s="1"/>
  <c r="E1213" i="2"/>
  <c r="D1213" i="2" s="1"/>
  <c r="E1214" i="2"/>
  <c r="D1214" i="2" s="1"/>
  <c r="E1215" i="2"/>
  <c r="D1215" i="2" s="1"/>
  <c r="E1216" i="2"/>
  <c r="D1216" i="2" s="1"/>
  <c r="E1217" i="2"/>
  <c r="D1217" i="2" s="1"/>
  <c r="E1218" i="2"/>
  <c r="D1218" i="2" s="1"/>
  <c r="E1219" i="2"/>
  <c r="D1219" i="2" s="1"/>
  <c r="E1220" i="2"/>
  <c r="D1220" i="2" s="1"/>
  <c r="E1221" i="2"/>
  <c r="D1221" i="2" s="1"/>
  <c r="E1222" i="2"/>
  <c r="D1222" i="2" s="1"/>
  <c r="E1223" i="2"/>
  <c r="D1223" i="2" s="1"/>
  <c r="E1224" i="2"/>
  <c r="D1224" i="2" s="1"/>
  <c r="E1225" i="2"/>
  <c r="D1225" i="2" s="1"/>
  <c r="E1226" i="2"/>
  <c r="D1226" i="2" s="1"/>
  <c r="E1227" i="2"/>
  <c r="D1227" i="2" s="1"/>
  <c r="E1228" i="2"/>
  <c r="D1228" i="2" s="1"/>
  <c r="E1229" i="2"/>
  <c r="D1229" i="2" s="1"/>
  <c r="E1230" i="2"/>
  <c r="D1230" i="2" s="1"/>
  <c r="E1231" i="2"/>
  <c r="D1231" i="2" s="1"/>
  <c r="E1232" i="2"/>
  <c r="D1232" i="2" s="1"/>
  <c r="E1233" i="2"/>
  <c r="D1233" i="2" s="1"/>
  <c r="E1234" i="2"/>
  <c r="D1234" i="2" s="1"/>
  <c r="E1235" i="2"/>
  <c r="D1235" i="2" s="1"/>
  <c r="E1236" i="2"/>
  <c r="D1236" i="2" s="1"/>
  <c r="E1237" i="2"/>
  <c r="D1237" i="2" s="1"/>
  <c r="E1238" i="2"/>
  <c r="D1238" i="2" s="1"/>
  <c r="E1239" i="2"/>
  <c r="D1239" i="2" s="1"/>
  <c r="E1240" i="2"/>
  <c r="D1240" i="2" s="1"/>
  <c r="E1241" i="2"/>
  <c r="D1241" i="2" s="1"/>
  <c r="E1242" i="2"/>
  <c r="D1242" i="2" s="1"/>
  <c r="E1243" i="2"/>
  <c r="D1243" i="2" s="1"/>
  <c r="E1244" i="2"/>
  <c r="D1244" i="2" s="1"/>
  <c r="E1245" i="2"/>
  <c r="D1245" i="2" s="1"/>
  <c r="E1246" i="2"/>
  <c r="D1246" i="2" s="1"/>
  <c r="E1247" i="2"/>
  <c r="D1247" i="2" s="1"/>
  <c r="E1248" i="2"/>
  <c r="D1248" i="2" s="1"/>
  <c r="E1249" i="2"/>
  <c r="D1249" i="2" s="1"/>
  <c r="E1250" i="2"/>
  <c r="D1250" i="2" s="1"/>
  <c r="E1251" i="2"/>
  <c r="D1251" i="2" s="1"/>
  <c r="E1252" i="2"/>
  <c r="D1252" i="2" s="1"/>
  <c r="E1253" i="2"/>
  <c r="D1253" i="2" s="1"/>
  <c r="E1254" i="2"/>
  <c r="D1254" i="2" s="1"/>
  <c r="E1255" i="2"/>
  <c r="D1255" i="2" s="1"/>
  <c r="E1256" i="2"/>
  <c r="D1256" i="2" s="1"/>
  <c r="E1257" i="2"/>
  <c r="D1257" i="2" s="1"/>
  <c r="E1258" i="2"/>
  <c r="D1258" i="2" s="1"/>
  <c r="E1259" i="2"/>
  <c r="D1259" i="2" s="1"/>
  <c r="E1260" i="2"/>
  <c r="D1260" i="2" s="1"/>
  <c r="E1261" i="2"/>
  <c r="D1261" i="2" s="1"/>
  <c r="E1262" i="2"/>
  <c r="D1262" i="2" s="1"/>
  <c r="E1263" i="2"/>
  <c r="D1263" i="2" s="1"/>
  <c r="E1264" i="2"/>
  <c r="D1264" i="2" s="1"/>
  <c r="E1265" i="2"/>
  <c r="D1265" i="2" s="1"/>
  <c r="E1266" i="2"/>
  <c r="D1266" i="2" s="1"/>
  <c r="E1267" i="2"/>
  <c r="D1267" i="2" s="1"/>
  <c r="E1268" i="2"/>
  <c r="D1268" i="2" s="1"/>
  <c r="E1269" i="2"/>
  <c r="D1269" i="2" s="1"/>
  <c r="E1270" i="2"/>
  <c r="D1270" i="2" s="1"/>
  <c r="E1271" i="2"/>
  <c r="D1271" i="2" s="1"/>
  <c r="E1272" i="2"/>
  <c r="D1272" i="2" s="1"/>
  <c r="E1273" i="2"/>
  <c r="D1273" i="2" s="1"/>
  <c r="E1274" i="2"/>
  <c r="D1274" i="2" s="1"/>
  <c r="E1275" i="2"/>
  <c r="D1275" i="2" s="1"/>
  <c r="E1276" i="2"/>
  <c r="D1276" i="2" s="1"/>
  <c r="E1277" i="2"/>
  <c r="D1277" i="2" s="1"/>
  <c r="E1278" i="2"/>
  <c r="D1278" i="2" s="1"/>
  <c r="E1279" i="2"/>
  <c r="D1279" i="2" s="1"/>
  <c r="E1280" i="2"/>
  <c r="D1280" i="2" s="1"/>
  <c r="E1281" i="2"/>
  <c r="D1281" i="2" s="1"/>
  <c r="E1282" i="2"/>
  <c r="D1282" i="2" s="1"/>
  <c r="E1283" i="2"/>
  <c r="D1283" i="2" s="1"/>
  <c r="E1284" i="2"/>
  <c r="D1284" i="2" s="1"/>
  <c r="E1285" i="2"/>
  <c r="D1285" i="2" s="1"/>
  <c r="E1286" i="2"/>
  <c r="D1286" i="2" s="1"/>
  <c r="E1287" i="2"/>
  <c r="D1287" i="2" s="1"/>
  <c r="E1288" i="2"/>
  <c r="D1288" i="2" s="1"/>
  <c r="E1289" i="2"/>
  <c r="D1289" i="2" s="1"/>
  <c r="E1290" i="2"/>
  <c r="D1290" i="2" s="1"/>
  <c r="E1291" i="2"/>
  <c r="D1291" i="2" s="1"/>
  <c r="E1292" i="2"/>
  <c r="D1292" i="2" s="1"/>
  <c r="E1293" i="2"/>
  <c r="D1293" i="2" s="1"/>
  <c r="E1294" i="2"/>
  <c r="D1294" i="2" s="1"/>
  <c r="E1295" i="2"/>
  <c r="D1295" i="2" s="1"/>
  <c r="E1296" i="2"/>
  <c r="D1296" i="2" s="1"/>
  <c r="E1297" i="2"/>
  <c r="D1297" i="2" s="1"/>
  <c r="E1298" i="2"/>
  <c r="D1298" i="2" s="1"/>
  <c r="E1299" i="2"/>
  <c r="D1299" i="2" s="1"/>
  <c r="E1300" i="2"/>
  <c r="D1300" i="2" s="1"/>
  <c r="E1301" i="2"/>
  <c r="D1301" i="2" s="1"/>
  <c r="E1302" i="2"/>
  <c r="D1302" i="2" s="1"/>
  <c r="E1303" i="2"/>
  <c r="D1303" i="2" s="1"/>
  <c r="E1304" i="2"/>
  <c r="D1304" i="2" s="1"/>
  <c r="E1305" i="2"/>
  <c r="D1305" i="2" s="1"/>
  <c r="E1306" i="2"/>
  <c r="D1306" i="2" s="1"/>
  <c r="E1307" i="2"/>
  <c r="D1307" i="2" s="1"/>
  <c r="E1308" i="2"/>
  <c r="D1308" i="2" s="1"/>
  <c r="E1309" i="2"/>
  <c r="D1309" i="2" s="1"/>
  <c r="E1310" i="2"/>
  <c r="D1310" i="2" s="1"/>
  <c r="E1311" i="2"/>
  <c r="D1311" i="2" s="1"/>
  <c r="E1312" i="2"/>
  <c r="D1312" i="2" s="1"/>
  <c r="E1313" i="2"/>
  <c r="D1313" i="2" s="1"/>
  <c r="E1314" i="2"/>
  <c r="D1314" i="2" s="1"/>
  <c r="E1315" i="2"/>
  <c r="D1315" i="2" s="1"/>
  <c r="E1316" i="2"/>
  <c r="D1316" i="2" s="1"/>
  <c r="E1317" i="2"/>
  <c r="D1317" i="2" s="1"/>
  <c r="E1318" i="2"/>
  <c r="D1318" i="2" s="1"/>
  <c r="E1319" i="2"/>
  <c r="D1319" i="2" s="1"/>
  <c r="E1320" i="2"/>
  <c r="D1320" i="2" s="1"/>
  <c r="E1321" i="2"/>
  <c r="D1321" i="2" s="1"/>
  <c r="E1322" i="2"/>
  <c r="D1322" i="2" s="1"/>
  <c r="E1323" i="2"/>
  <c r="D1323" i="2" s="1"/>
  <c r="E1324" i="2"/>
  <c r="D1324" i="2" s="1"/>
  <c r="E1325" i="2"/>
  <c r="D1325" i="2" s="1"/>
  <c r="E1326" i="2"/>
  <c r="D1326" i="2" s="1"/>
  <c r="E1327" i="2"/>
  <c r="D1327" i="2" s="1"/>
  <c r="E1328" i="2"/>
  <c r="D1328" i="2" s="1"/>
  <c r="E1329" i="2"/>
  <c r="D1329" i="2" s="1"/>
  <c r="E1330" i="2"/>
  <c r="D1330" i="2" s="1"/>
  <c r="E1331" i="2"/>
  <c r="D1331" i="2" s="1"/>
  <c r="E1332" i="2"/>
  <c r="D1332" i="2" s="1"/>
  <c r="E1333" i="2"/>
  <c r="D1333" i="2" s="1"/>
  <c r="E1334" i="2"/>
  <c r="D1334" i="2" s="1"/>
  <c r="E1335" i="2"/>
  <c r="D1335" i="2" s="1"/>
  <c r="E1336" i="2"/>
  <c r="D1336" i="2" s="1"/>
  <c r="E1337" i="2"/>
  <c r="D1337" i="2" s="1"/>
  <c r="E1338" i="2"/>
  <c r="D1338" i="2" s="1"/>
  <c r="E1339" i="2"/>
  <c r="D1339" i="2" s="1"/>
  <c r="E1340" i="2"/>
  <c r="D1340" i="2" s="1"/>
  <c r="E1341" i="2"/>
  <c r="D1341" i="2" s="1"/>
  <c r="E1342" i="2"/>
  <c r="D1342" i="2" s="1"/>
  <c r="E1343" i="2"/>
  <c r="D1343" i="2" s="1"/>
  <c r="E1344" i="2"/>
  <c r="D1344" i="2" s="1"/>
  <c r="E1345" i="2"/>
  <c r="D1345" i="2" s="1"/>
  <c r="E1346" i="2"/>
  <c r="D1346" i="2" s="1"/>
  <c r="E1347" i="2"/>
  <c r="D1347" i="2" s="1"/>
  <c r="E1348" i="2"/>
  <c r="D1348" i="2" s="1"/>
  <c r="E1349" i="2"/>
  <c r="D1349" i="2" s="1"/>
  <c r="E1350" i="2"/>
  <c r="D1350" i="2" s="1"/>
  <c r="E1351" i="2"/>
  <c r="D1351" i="2" s="1"/>
  <c r="E1352" i="2"/>
  <c r="D1352" i="2" s="1"/>
  <c r="E1353" i="2"/>
  <c r="D1353" i="2" s="1"/>
  <c r="E1354" i="2"/>
  <c r="D1354" i="2" s="1"/>
  <c r="E1355" i="2"/>
  <c r="D1355" i="2" s="1"/>
  <c r="E1356" i="2"/>
  <c r="D1356" i="2" s="1"/>
  <c r="E1357" i="2"/>
  <c r="D1357" i="2" s="1"/>
  <c r="E1358" i="2"/>
  <c r="D1358" i="2" s="1"/>
  <c r="E1359" i="2"/>
  <c r="D1359" i="2" s="1"/>
  <c r="E1360" i="2"/>
  <c r="D1360" i="2" s="1"/>
  <c r="E1361" i="2"/>
  <c r="D1361" i="2" s="1"/>
  <c r="E1362" i="2"/>
  <c r="D1362" i="2" s="1"/>
  <c r="E1363" i="2"/>
  <c r="D1363" i="2" s="1"/>
  <c r="E1364" i="2"/>
  <c r="D1364" i="2" s="1"/>
  <c r="E1365" i="2"/>
  <c r="D1365" i="2" s="1"/>
  <c r="E1366" i="2"/>
  <c r="D1366" i="2" s="1"/>
  <c r="E1367" i="2"/>
  <c r="D1367" i="2" s="1"/>
  <c r="E1368" i="2"/>
  <c r="D1368" i="2" s="1"/>
  <c r="E1369" i="2"/>
  <c r="D1369" i="2" s="1"/>
  <c r="E1370" i="2"/>
  <c r="D1370" i="2" s="1"/>
  <c r="E1371" i="2"/>
  <c r="D1371" i="2" s="1"/>
  <c r="E1372" i="2"/>
  <c r="D1372" i="2" s="1"/>
  <c r="E1373" i="2"/>
  <c r="D1373" i="2" s="1"/>
  <c r="E1374" i="2"/>
  <c r="D1374" i="2" s="1"/>
  <c r="E1375" i="2"/>
  <c r="D1375" i="2" s="1"/>
  <c r="E1376" i="2"/>
  <c r="D1376" i="2" s="1"/>
  <c r="E1377" i="2"/>
  <c r="D1377" i="2" s="1"/>
  <c r="E1378" i="2"/>
  <c r="D1378" i="2" s="1"/>
  <c r="E1379" i="2"/>
  <c r="D1379" i="2" s="1"/>
  <c r="E1380" i="2"/>
  <c r="D1380" i="2" s="1"/>
  <c r="E1381" i="2"/>
  <c r="D1381" i="2" s="1"/>
  <c r="E1382" i="2"/>
  <c r="D1382" i="2" s="1"/>
  <c r="E1383" i="2"/>
  <c r="D1383" i="2" s="1"/>
  <c r="E1384" i="2"/>
  <c r="D1384" i="2" s="1"/>
  <c r="E1385" i="2"/>
  <c r="D1385" i="2" s="1"/>
  <c r="E1386" i="2"/>
  <c r="D1386" i="2" s="1"/>
  <c r="E1387" i="2"/>
  <c r="D1387" i="2" s="1"/>
  <c r="E1388" i="2"/>
  <c r="D1388" i="2" s="1"/>
  <c r="E1389" i="2"/>
  <c r="D1389" i="2" s="1"/>
  <c r="E1390" i="2"/>
  <c r="D1390" i="2" s="1"/>
  <c r="E1391" i="2"/>
  <c r="D1391" i="2" s="1"/>
  <c r="E1392" i="2"/>
  <c r="D1392" i="2" s="1"/>
  <c r="E1393" i="2"/>
  <c r="D1393" i="2" s="1"/>
  <c r="E1394" i="2"/>
  <c r="D1394" i="2" s="1"/>
  <c r="E1395" i="2"/>
  <c r="D1395" i="2" s="1"/>
  <c r="E1396" i="2"/>
  <c r="D1396" i="2" s="1"/>
  <c r="E1397" i="2"/>
  <c r="D1397" i="2" s="1"/>
  <c r="E1398" i="2"/>
  <c r="D1398" i="2" s="1"/>
  <c r="E1399" i="2"/>
  <c r="D1399" i="2" s="1"/>
  <c r="E1400" i="2"/>
  <c r="D1400" i="2" s="1"/>
  <c r="E1401" i="2"/>
  <c r="D1401" i="2" s="1"/>
  <c r="E1402" i="2"/>
  <c r="D1402" i="2" s="1"/>
  <c r="E1403" i="2"/>
  <c r="D1403" i="2" s="1"/>
  <c r="E1404" i="2"/>
  <c r="D1404" i="2" s="1"/>
  <c r="E1405" i="2"/>
  <c r="D1405" i="2" s="1"/>
  <c r="E1406" i="2"/>
  <c r="D1406" i="2" s="1"/>
  <c r="E1407" i="2"/>
  <c r="D1407" i="2" s="1"/>
  <c r="E1408" i="2"/>
  <c r="D1408" i="2" s="1"/>
  <c r="E1409" i="2"/>
  <c r="D1409" i="2" s="1"/>
  <c r="E1410" i="2"/>
  <c r="D1410" i="2" s="1"/>
  <c r="E1411" i="2"/>
  <c r="D1411" i="2" s="1"/>
  <c r="E1412" i="2"/>
  <c r="D1412" i="2" s="1"/>
  <c r="E1413" i="2"/>
  <c r="D1413" i="2" s="1"/>
  <c r="E1414" i="2"/>
  <c r="D1414" i="2" s="1"/>
  <c r="E1415" i="2"/>
  <c r="D1415" i="2" s="1"/>
  <c r="E1416" i="2"/>
  <c r="D1416" i="2" s="1"/>
  <c r="E1417" i="2"/>
  <c r="D1417" i="2" s="1"/>
  <c r="E1418" i="2"/>
  <c r="D1418" i="2" s="1"/>
  <c r="E1419" i="2"/>
  <c r="D1419" i="2" s="1"/>
  <c r="E1420" i="2"/>
  <c r="D1420" i="2" s="1"/>
  <c r="E1421" i="2"/>
  <c r="D1421" i="2" s="1"/>
  <c r="E1422" i="2"/>
  <c r="D1422" i="2" s="1"/>
  <c r="E1423" i="2"/>
  <c r="D1423" i="2" s="1"/>
  <c r="E1424" i="2"/>
  <c r="D1424" i="2" s="1"/>
  <c r="E1425" i="2"/>
  <c r="D1425" i="2" s="1"/>
  <c r="E1426" i="2"/>
  <c r="D1426" i="2" s="1"/>
  <c r="E1427" i="2"/>
  <c r="D1427" i="2" s="1"/>
  <c r="E1428" i="2"/>
  <c r="D1428" i="2" s="1"/>
  <c r="E1429" i="2"/>
  <c r="D1429" i="2" s="1"/>
  <c r="E1430" i="2"/>
  <c r="D1430" i="2" s="1"/>
  <c r="E1431" i="2"/>
  <c r="D1431" i="2" s="1"/>
  <c r="E1432" i="2"/>
  <c r="D1432" i="2" s="1"/>
  <c r="E1433" i="2"/>
  <c r="D1433" i="2" s="1"/>
  <c r="E1434" i="2"/>
  <c r="D1434" i="2" s="1"/>
  <c r="E1435" i="2"/>
  <c r="D1435" i="2" s="1"/>
  <c r="E1436" i="2"/>
  <c r="D1436" i="2" s="1"/>
  <c r="E1437" i="2"/>
  <c r="D1437" i="2" s="1"/>
  <c r="E1438" i="2"/>
  <c r="D1438" i="2" s="1"/>
  <c r="E1439" i="2"/>
  <c r="D1439" i="2" s="1"/>
  <c r="E1440" i="2"/>
  <c r="D1440" i="2" s="1"/>
  <c r="E1441" i="2"/>
  <c r="D1441" i="2" s="1"/>
  <c r="E1442" i="2"/>
  <c r="D1442" i="2" s="1"/>
  <c r="E1443" i="2"/>
  <c r="D1443" i="2" s="1"/>
  <c r="E1444" i="2"/>
  <c r="D1444" i="2" s="1"/>
  <c r="E1445" i="2"/>
  <c r="D1445" i="2" s="1"/>
  <c r="E1446" i="2"/>
  <c r="D1446" i="2" s="1"/>
  <c r="E1447" i="2"/>
  <c r="D1447" i="2" s="1"/>
  <c r="E1448" i="2"/>
  <c r="D1448" i="2" s="1"/>
  <c r="E1449" i="2"/>
  <c r="D1449" i="2" s="1"/>
  <c r="E1450" i="2"/>
  <c r="D1450" i="2" s="1"/>
  <c r="E1451" i="2"/>
  <c r="D1451" i="2" s="1"/>
  <c r="E1452" i="2"/>
  <c r="D1452" i="2" s="1"/>
  <c r="E1453" i="2"/>
  <c r="D1453" i="2" s="1"/>
  <c r="E1454" i="2"/>
  <c r="D1454" i="2" s="1"/>
  <c r="E1455" i="2"/>
  <c r="D1455" i="2" s="1"/>
  <c r="E1456" i="2"/>
  <c r="D1456" i="2" s="1"/>
  <c r="E1457" i="2"/>
  <c r="D1457" i="2" s="1"/>
  <c r="E1458" i="2"/>
  <c r="D1458" i="2" s="1"/>
  <c r="E1459" i="2"/>
  <c r="D1459" i="2" s="1"/>
  <c r="E1460" i="2"/>
  <c r="D1460" i="2" s="1"/>
  <c r="E1461" i="2"/>
  <c r="D1461" i="2" s="1"/>
  <c r="E1462" i="2"/>
  <c r="D1462" i="2" s="1"/>
  <c r="E1463" i="2"/>
  <c r="D1463" i="2" s="1"/>
  <c r="E1464" i="2"/>
  <c r="D1464" i="2" s="1"/>
  <c r="E1465" i="2"/>
  <c r="D1465" i="2" s="1"/>
  <c r="E1466" i="2"/>
  <c r="D1466" i="2" s="1"/>
  <c r="E1467" i="2"/>
  <c r="D1467" i="2" s="1"/>
  <c r="E1468" i="2"/>
  <c r="D1468" i="2" s="1"/>
  <c r="E1469" i="2"/>
  <c r="D1469" i="2" s="1"/>
  <c r="E1470" i="2"/>
  <c r="D1470" i="2" s="1"/>
  <c r="E1471" i="2"/>
  <c r="D1471" i="2" s="1"/>
  <c r="E1472" i="2"/>
  <c r="D1472" i="2" s="1"/>
  <c r="E1473" i="2"/>
  <c r="D1473" i="2" s="1"/>
  <c r="E1474" i="2"/>
  <c r="D1474" i="2" s="1"/>
  <c r="E1475" i="2"/>
  <c r="D1475" i="2" s="1"/>
  <c r="E1476" i="2"/>
  <c r="D1476" i="2" s="1"/>
  <c r="E1477" i="2"/>
  <c r="D1477" i="2" s="1"/>
  <c r="E1478" i="2"/>
  <c r="D1478" i="2" s="1"/>
  <c r="E1479" i="2"/>
  <c r="D1479" i="2" s="1"/>
  <c r="E1480" i="2"/>
  <c r="D1480" i="2" s="1"/>
  <c r="E1481" i="2"/>
  <c r="D1481" i="2" s="1"/>
  <c r="E1482" i="2"/>
  <c r="D1482" i="2" s="1"/>
  <c r="E1483" i="2"/>
  <c r="D1483" i="2" s="1"/>
  <c r="E1484" i="2"/>
  <c r="D1484" i="2" s="1"/>
  <c r="E1485" i="2"/>
  <c r="D1485" i="2" s="1"/>
  <c r="E1486" i="2"/>
  <c r="D1486" i="2" s="1"/>
  <c r="E1487" i="2"/>
  <c r="D1487" i="2" s="1"/>
  <c r="E1488" i="2"/>
  <c r="D1488" i="2" s="1"/>
  <c r="E1489" i="2"/>
  <c r="D1489" i="2" s="1"/>
  <c r="E1490" i="2"/>
  <c r="D1490" i="2" s="1"/>
  <c r="E1491" i="2"/>
  <c r="D1491" i="2" s="1"/>
  <c r="E1492" i="2"/>
  <c r="D1492" i="2" s="1"/>
  <c r="E1493" i="2"/>
  <c r="D1493" i="2" s="1"/>
  <c r="E1494" i="2"/>
  <c r="D1494" i="2" s="1"/>
  <c r="E1495" i="2"/>
  <c r="D1495" i="2" s="1"/>
  <c r="E1496" i="2"/>
  <c r="D1496" i="2" s="1"/>
  <c r="E1497" i="2"/>
  <c r="D1497" i="2" s="1"/>
  <c r="E1498" i="2"/>
  <c r="D1498" i="2" s="1"/>
  <c r="E1499" i="2"/>
  <c r="D1499" i="2" s="1"/>
  <c r="E1500" i="2"/>
  <c r="D1500" i="2" s="1"/>
  <c r="E1501" i="2"/>
  <c r="D1501" i="2" s="1"/>
  <c r="E1502" i="2"/>
  <c r="D1502" i="2" s="1"/>
  <c r="E1503" i="2"/>
  <c r="D1503" i="2" s="1"/>
  <c r="E1504" i="2"/>
  <c r="D1504" i="2" s="1"/>
  <c r="E1505" i="2"/>
  <c r="D1505" i="2" s="1"/>
  <c r="E1506" i="2"/>
  <c r="D1506" i="2" s="1"/>
  <c r="E1507" i="2"/>
  <c r="D1507" i="2" s="1"/>
  <c r="E1508" i="2"/>
  <c r="D1508" i="2" s="1"/>
  <c r="E1509" i="2"/>
  <c r="D1509" i="2" s="1"/>
  <c r="E1510" i="2"/>
  <c r="D1510" i="2" s="1"/>
  <c r="E1511" i="2"/>
  <c r="D1511" i="2" s="1"/>
  <c r="E1512" i="2"/>
  <c r="D1512" i="2" s="1"/>
  <c r="E1513" i="2"/>
  <c r="D1513" i="2" s="1"/>
  <c r="E1514" i="2"/>
  <c r="D1514" i="2" s="1"/>
  <c r="E1515" i="2"/>
  <c r="D1515" i="2" s="1"/>
  <c r="E1516" i="2"/>
  <c r="D1516" i="2" s="1"/>
  <c r="E1517" i="2"/>
  <c r="D1517" i="2" s="1"/>
  <c r="E1518" i="2"/>
  <c r="D1518" i="2" s="1"/>
  <c r="E1519" i="2"/>
  <c r="D1519" i="2" s="1"/>
  <c r="E1520" i="2"/>
  <c r="D1520" i="2" s="1"/>
  <c r="E1521" i="2"/>
  <c r="D1521" i="2" s="1"/>
  <c r="E1522" i="2"/>
  <c r="D1522" i="2" s="1"/>
  <c r="E1523" i="2"/>
  <c r="D1523" i="2" s="1"/>
  <c r="E1524" i="2"/>
  <c r="D1524" i="2" s="1"/>
  <c r="E1525" i="2"/>
  <c r="D1525" i="2" s="1"/>
  <c r="E1526" i="2"/>
  <c r="D1526" i="2" s="1"/>
  <c r="E1527" i="2"/>
  <c r="D1527" i="2" s="1"/>
  <c r="E1528" i="2"/>
  <c r="D1528" i="2" s="1"/>
  <c r="E1529" i="2"/>
  <c r="D1529" i="2" s="1"/>
  <c r="E1530" i="2"/>
  <c r="D1530" i="2" s="1"/>
  <c r="E1531" i="2"/>
  <c r="D1531" i="2" s="1"/>
  <c r="E1532" i="2"/>
  <c r="D1532" i="2" s="1"/>
  <c r="E1533" i="2"/>
  <c r="D1533" i="2" s="1"/>
  <c r="E1534" i="2"/>
  <c r="D1534" i="2" s="1"/>
  <c r="E1535" i="2"/>
  <c r="D1535" i="2" s="1"/>
  <c r="E1536" i="2"/>
  <c r="D1536" i="2" s="1"/>
  <c r="E1537" i="2"/>
  <c r="D1537" i="2" s="1"/>
  <c r="E1538" i="2"/>
  <c r="D1538" i="2" s="1"/>
  <c r="E1539" i="2"/>
  <c r="D1539" i="2" s="1"/>
  <c r="E1540" i="2"/>
  <c r="D1540" i="2" s="1"/>
  <c r="E1541" i="2"/>
  <c r="D1541" i="2" s="1"/>
  <c r="E1542" i="2"/>
  <c r="D1542" i="2" s="1"/>
  <c r="E1543" i="2"/>
  <c r="D1543" i="2" s="1"/>
  <c r="E1544" i="2"/>
  <c r="D1544" i="2" s="1"/>
  <c r="E1545" i="2"/>
  <c r="D1545" i="2" s="1"/>
  <c r="E1546" i="2"/>
  <c r="D1546" i="2" s="1"/>
  <c r="E1547" i="2"/>
  <c r="D1547" i="2" s="1"/>
  <c r="E1548" i="2"/>
  <c r="D1548" i="2" s="1"/>
  <c r="E1549" i="2"/>
  <c r="D1549" i="2" s="1"/>
  <c r="E1550" i="2"/>
  <c r="D1550" i="2" s="1"/>
  <c r="E1551" i="2"/>
  <c r="D1551" i="2" s="1"/>
  <c r="E1552" i="2"/>
  <c r="D1552" i="2" s="1"/>
  <c r="E1553" i="2"/>
  <c r="D1553" i="2" s="1"/>
  <c r="E1554" i="2"/>
  <c r="D1554" i="2" s="1"/>
  <c r="E1555" i="2"/>
  <c r="D1555" i="2" s="1"/>
  <c r="E1556" i="2"/>
  <c r="D1556" i="2" s="1"/>
  <c r="E1557" i="2"/>
  <c r="D1557" i="2" s="1"/>
  <c r="E1558" i="2"/>
  <c r="D1558" i="2" s="1"/>
  <c r="E1559" i="2"/>
  <c r="D1559" i="2" s="1"/>
  <c r="E1560" i="2"/>
  <c r="D1560" i="2" s="1"/>
  <c r="E1561" i="2"/>
  <c r="D1561" i="2" s="1"/>
  <c r="E1562" i="2"/>
  <c r="D1562" i="2" s="1"/>
  <c r="E1563" i="2"/>
  <c r="D1563" i="2" s="1"/>
  <c r="E1564" i="2"/>
  <c r="D1564" i="2" s="1"/>
  <c r="E1565" i="2"/>
  <c r="D1565" i="2" s="1"/>
  <c r="E1566" i="2"/>
  <c r="D1566" i="2" s="1"/>
  <c r="E1567" i="2"/>
  <c r="D1567" i="2" s="1"/>
  <c r="E1568" i="2"/>
  <c r="D1568" i="2" s="1"/>
  <c r="E1569" i="2"/>
  <c r="D1569" i="2" s="1"/>
  <c r="E1570" i="2"/>
  <c r="D1570" i="2" s="1"/>
  <c r="E1571" i="2"/>
  <c r="D1571" i="2" s="1"/>
  <c r="E1572" i="2"/>
  <c r="D1572" i="2" s="1"/>
  <c r="E1573" i="2"/>
  <c r="D1573" i="2" s="1"/>
  <c r="E1574" i="2"/>
  <c r="D1574" i="2" s="1"/>
  <c r="E1575" i="2"/>
  <c r="D1575" i="2" s="1"/>
  <c r="E1576" i="2"/>
  <c r="D1576" i="2" s="1"/>
  <c r="E1577" i="2"/>
  <c r="D1577" i="2" s="1"/>
  <c r="E1578" i="2"/>
  <c r="D1578" i="2" s="1"/>
  <c r="E1579" i="2"/>
  <c r="D1579" i="2" s="1"/>
  <c r="E1580" i="2"/>
  <c r="D1580" i="2" s="1"/>
  <c r="E1581" i="2"/>
  <c r="D1581" i="2" s="1"/>
  <c r="E1582" i="2"/>
  <c r="D1582" i="2" s="1"/>
  <c r="E1583" i="2"/>
  <c r="D1583" i="2" s="1"/>
  <c r="E1584" i="2"/>
  <c r="D1584" i="2" s="1"/>
  <c r="E1585" i="2"/>
  <c r="D1585" i="2" s="1"/>
  <c r="E1586" i="2"/>
  <c r="D1586" i="2" s="1"/>
  <c r="E1587" i="2"/>
  <c r="D1587" i="2" s="1"/>
  <c r="E1588" i="2"/>
  <c r="D1588" i="2" s="1"/>
  <c r="E1589" i="2"/>
  <c r="D1589" i="2" s="1"/>
  <c r="E1590" i="2"/>
  <c r="D1590" i="2" s="1"/>
  <c r="E1591" i="2"/>
  <c r="D1591" i="2" s="1"/>
  <c r="E1592" i="2"/>
  <c r="D1592" i="2" s="1"/>
  <c r="E1593" i="2"/>
  <c r="D1593" i="2" s="1"/>
  <c r="E1594" i="2"/>
  <c r="D1594" i="2" s="1"/>
  <c r="E1595" i="2"/>
  <c r="D1595" i="2" s="1"/>
  <c r="E1596" i="2"/>
  <c r="D1596" i="2" s="1"/>
  <c r="E1597" i="2"/>
  <c r="D1597" i="2" s="1"/>
  <c r="E1598" i="2"/>
  <c r="D1598" i="2" s="1"/>
  <c r="E1599" i="2"/>
  <c r="D1599" i="2" s="1"/>
  <c r="E1600" i="2"/>
  <c r="D1600" i="2" s="1"/>
  <c r="E1601" i="2"/>
  <c r="D1601" i="2" s="1"/>
  <c r="E1602" i="2"/>
  <c r="D1602" i="2" s="1"/>
  <c r="E1603" i="2"/>
  <c r="D1603" i="2" s="1"/>
  <c r="E1604" i="2"/>
  <c r="D1604" i="2" s="1"/>
  <c r="E1605" i="2"/>
  <c r="D1605" i="2" s="1"/>
  <c r="E1606" i="2"/>
  <c r="D1606" i="2" s="1"/>
  <c r="E1607" i="2"/>
  <c r="D1607" i="2" s="1"/>
  <c r="E1608" i="2"/>
  <c r="D1608" i="2" s="1"/>
  <c r="E1609" i="2"/>
  <c r="D1609" i="2" s="1"/>
  <c r="E1610" i="2"/>
  <c r="D1610" i="2" s="1"/>
  <c r="E1611" i="2"/>
  <c r="D1611" i="2" s="1"/>
  <c r="E1612" i="2"/>
  <c r="D1612" i="2" s="1"/>
  <c r="E1613" i="2"/>
  <c r="D1613" i="2" s="1"/>
  <c r="E1614" i="2"/>
  <c r="D1614" i="2" s="1"/>
  <c r="E1615" i="2"/>
  <c r="D1615" i="2" s="1"/>
  <c r="E1616" i="2"/>
  <c r="D1616" i="2" s="1"/>
  <c r="E1617" i="2"/>
  <c r="D1617" i="2" s="1"/>
  <c r="E1618" i="2"/>
  <c r="D1618" i="2" s="1"/>
  <c r="E1619" i="2"/>
  <c r="D1619" i="2" s="1"/>
  <c r="E1620" i="2"/>
  <c r="D1620" i="2" s="1"/>
  <c r="E1621" i="2"/>
  <c r="D1621" i="2" s="1"/>
  <c r="E1622" i="2"/>
  <c r="D1622" i="2" s="1"/>
  <c r="E1623" i="2"/>
  <c r="D1623" i="2" s="1"/>
  <c r="E1624" i="2"/>
  <c r="D1624" i="2" s="1"/>
  <c r="E1625" i="2"/>
  <c r="D1625" i="2" s="1"/>
  <c r="E1626" i="2"/>
  <c r="D1626" i="2" s="1"/>
  <c r="E1627" i="2"/>
  <c r="D1627" i="2" s="1"/>
  <c r="E1628" i="2"/>
  <c r="D1628" i="2" s="1"/>
  <c r="E1629" i="2"/>
  <c r="D1629" i="2" s="1"/>
  <c r="E1630" i="2"/>
  <c r="D1630" i="2" s="1"/>
  <c r="E1631" i="2"/>
  <c r="D1631" i="2" s="1"/>
  <c r="E1632" i="2"/>
  <c r="D1632" i="2" s="1"/>
  <c r="E1633" i="2"/>
  <c r="D1633" i="2" s="1"/>
  <c r="E1634" i="2"/>
  <c r="D1634" i="2" s="1"/>
  <c r="E1635" i="2"/>
  <c r="D1635" i="2" s="1"/>
  <c r="E1636" i="2"/>
  <c r="D1636" i="2" s="1"/>
  <c r="E1637" i="2"/>
  <c r="D1637" i="2" s="1"/>
  <c r="E1638" i="2"/>
  <c r="D1638" i="2" s="1"/>
  <c r="E1639" i="2"/>
  <c r="D1639" i="2" s="1"/>
  <c r="E1640" i="2"/>
  <c r="D1640" i="2" s="1"/>
  <c r="E1641" i="2"/>
  <c r="D1641" i="2" s="1"/>
  <c r="E1642" i="2"/>
  <c r="D1642" i="2" s="1"/>
  <c r="E1643" i="2"/>
  <c r="D1643" i="2" s="1"/>
  <c r="E1644" i="2"/>
  <c r="D1644" i="2" s="1"/>
  <c r="E1645" i="2"/>
  <c r="D1645" i="2" s="1"/>
  <c r="E1646" i="2"/>
  <c r="D1646" i="2" s="1"/>
  <c r="E1647" i="2"/>
  <c r="D1647" i="2" s="1"/>
  <c r="E1648" i="2"/>
  <c r="D1648" i="2" s="1"/>
  <c r="E1649" i="2"/>
  <c r="D1649" i="2" s="1"/>
  <c r="E1650" i="2"/>
  <c r="D1650" i="2" s="1"/>
  <c r="E1651" i="2"/>
  <c r="D1651" i="2" s="1"/>
  <c r="E1652" i="2"/>
  <c r="D1652" i="2" s="1"/>
  <c r="E1653" i="2"/>
  <c r="D1653" i="2" s="1"/>
  <c r="E1654" i="2"/>
  <c r="D1654" i="2" s="1"/>
  <c r="E1655" i="2"/>
  <c r="D1655" i="2" s="1"/>
  <c r="E1656" i="2"/>
  <c r="D1656" i="2" s="1"/>
  <c r="E1657" i="2"/>
  <c r="D1657" i="2" s="1"/>
  <c r="E1658" i="2"/>
  <c r="D1658" i="2" s="1"/>
  <c r="E1659" i="2"/>
  <c r="D1659" i="2" s="1"/>
  <c r="E1660" i="2"/>
  <c r="D1660" i="2" s="1"/>
  <c r="E1661" i="2"/>
  <c r="D1661" i="2" s="1"/>
  <c r="E1662" i="2"/>
  <c r="D1662" i="2" s="1"/>
  <c r="E1663" i="2"/>
  <c r="D1663" i="2" s="1"/>
  <c r="E1664" i="2"/>
  <c r="D1664" i="2" s="1"/>
  <c r="E1665" i="2"/>
  <c r="D1665" i="2" s="1"/>
  <c r="E1666" i="2"/>
  <c r="D1666" i="2" s="1"/>
  <c r="E1667" i="2"/>
  <c r="D1667" i="2" s="1"/>
  <c r="E1668" i="2"/>
  <c r="D1668" i="2" s="1"/>
  <c r="E1669" i="2"/>
  <c r="D1669" i="2" s="1"/>
  <c r="E1670" i="2"/>
  <c r="D1670" i="2" s="1"/>
  <c r="E1671" i="2"/>
  <c r="D1671" i="2" s="1"/>
  <c r="E1672" i="2"/>
  <c r="D1672" i="2" s="1"/>
  <c r="E1673" i="2"/>
  <c r="D1673" i="2" s="1"/>
  <c r="E1674" i="2"/>
  <c r="D1674" i="2" s="1"/>
  <c r="E1675" i="2"/>
  <c r="D1675" i="2" s="1"/>
  <c r="E1676" i="2"/>
  <c r="D1676" i="2" s="1"/>
  <c r="E1677" i="2"/>
  <c r="D1677" i="2" s="1"/>
  <c r="E1678" i="2"/>
  <c r="D1678" i="2" s="1"/>
  <c r="E1679" i="2"/>
  <c r="D1679" i="2" s="1"/>
  <c r="E1680" i="2"/>
  <c r="D1680" i="2" s="1"/>
  <c r="E1681" i="2"/>
  <c r="D1681" i="2" s="1"/>
  <c r="E1682" i="2"/>
  <c r="D1682" i="2" s="1"/>
  <c r="E1683" i="2"/>
  <c r="D1683" i="2" s="1"/>
  <c r="E1684" i="2"/>
  <c r="D1684" i="2" s="1"/>
  <c r="E1685" i="2"/>
  <c r="D1685" i="2" s="1"/>
  <c r="E1686" i="2"/>
  <c r="D1686" i="2" s="1"/>
  <c r="E1687" i="2"/>
  <c r="D1687" i="2" s="1"/>
  <c r="E1688" i="2"/>
  <c r="D1688" i="2" s="1"/>
  <c r="E1689" i="2"/>
  <c r="D1689" i="2" s="1"/>
  <c r="E1690" i="2"/>
  <c r="D1690" i="2" s="1"/>
  <c r="E1691" i="2"/>
  <c r="D1691" i="2" s="1"/>
  <c r="E1692" i="2"/>
  <c r="D1692" i="2" s="1"/>
  <c r="E1693" i="2"/>
  <c r="D1693" i="2" s="1"/>
  <c r="E1694" i="2"/>
  <c r="D1694" i="2" s="1"/>
  <c r="E1695" i="2"/>
  <c r="D1695" i="2" s="1"/>
  <c r="E1696" i="2"/>
  <c r="D1696" i="2" s="1"/>
  <c r="E1697" i="2"/>
  <c r="D1697" i="2" s="1"/>
  <c r="E1698" i="2"/>
  <c r="D1698" i="2" s="1"/>
  <c r="E1699" i="2"/>
  <c r="D1699" i="2" s="1"/>
  <c r="E1700" i="2"/>
  <c r="D1700" i="2" s="1"/>
  <c r="E1701" i="2"/>
  <c r="D1701" i="2" s="1"/>
  <c r="E1702" i="2"/>
  <c r="D1702" i="2" s="1"/>
  <c r="E1703" i="2"/>
  <c r="D1703" i="2" s="1"/>
  <c r="E1704" i="2"/>
  <c r="D1704" i="2" s="1"/>
  <c r="E1705" i="2"/>
  <c r="D1705" i="2" s="1"/>
  <c r="E1706" i="2"/>
  <c r="D1706" i="2" s="1"/>
  <c r="E1707" i="2"/>
  <c r="D1707" i="2" s="1"/>
  <c r="E1708" i="2"/>
  <c r="D1708" i="2" s="1"/>
  <c r="E1709" i="2"/>
  <c r="D1709" i="2" s="1"/>
  <c r="E1710" i="2"/>
  <c r="D1710" i="2" s="1"/>
  <c r="E1711" i="2"/>
  <c r="D1711" i="2" s="1"/>
  <c r="E1712" i="2"/>
  <c r="D1712" i="2" s="1"/>
  <c r="E1713" i="2"/>
  <c r="D1713" i="2" s="1"/>
  <c r="E1714" i="2"/>
  <c r="D1714" i="2" s="1"/>
  <c r="E1715" i="2"/>
  <c r="D1715" i="2" s="1"/>
  <c r="E1716" i="2"/>
  <c r="D1716" i="2" s="1"/>
  <c r="E1717" i="2"/>
  <c r="D1717" i="2" s="1"/>
  <c r="E1718" i="2"/>
  <c r="D1718" i="2" s="1"/>
  <c r="E1719" i="2"/>
  <c r="D1719" i="2" s="1"/>
  <c r="E1720" i="2"/>
  <c r="D1720" i="2" s="1"/>
  <c r="E1721" i="2"/>
  <c r="D1721" i="2" s="1"/>
  <c r="E1722" i="2"/>
  <c r="D1722" i="2" s="1"/>
  <c r="E1723" i="2"/>
  <c r="D1723" i="2" s="1"/>
  <c r="E1724" i="2"/>
  <c r="D1724" i="2" s="1"/>
  <c r="E1725" i="2"/>
  <c r="D1725" i="2" s="1"/>
  <c r="E1726" i="2"/>
  <c r="D1726" i="2" s="1"/>
  <c r="E1727" i="2"/>
  <c r="D1727" i="2" s="1"/>
  <c r="E1728" i="2"/>
  <c r="D1728" i="2" s="1"/>
  <c r="E1729" i="2"/>
  <c r="D1729" i="2" s="1"/>
  <c r="E1730" i="2"/>
  <c r="D1730" i="2" s="1"/>
  <c r="E1731" i="2"/>
  <c r="D1731" i="2" s="1"/>
  <c r="E1732" i="2"/>
  <c r="D1732" i="2" s="1"/>
  <c r="E1733" i="2"/>
  <c r="D1733" i="2" s="1"/>
  <c r="E1734" i="2"/>
  <c r="D1734" i="2" s="1"/>
  <c r="E1735" i="2"/>
  <c r="D1735" i="2" s="1"/>
  <c r="E1736" i="2"/>
  <c r="D1736" i="2" s="1"/>
  <c r="E1737" i="2"/>
  <c r="D1737" i="2" s="1"/>
  <c r="E1738" i="2"/>
  <c r="D1738" i="2" s="1"/>
  <c r="E1739" i="2"/>
  <c r="D1739" i="2" s="1"/>
  <c r="E1740" i="2"/>
  <c r="D1740" i="2" s="1"/>
  <c r="E1741" i="2"/>
  <c r="D1741" i="2" s="1"/>
  <c r="E1742" i="2"/>
  <c r="D1742" i="2" s="1"/>
  <c r="E1743" i="2"/>
  <c r="D1743" i="2" s="1"/>
  <c r="E1744" i="2"/>
  <c r="D1744" i="2" s="1"/>
  <c r="E1745" i="2"/>
  <c r="D1745" i="2" s="1"/>
  <c r="E1746" i="2"/>
  <c r="D1746" i="2" s="1"/>
  <c r="E1747" i="2"/>
  <c r="D1747" i="2" s="1"/>
  <c r="E1748" i="2"/>
  <c r="D1748" i="2" s="1"/>
  <c r="E1749" i="2"/>
  <c r="D1749" i="2" s="1"/>
  <c r="E1750" i="2"/>
  <c r="D1750" i="2" s="1"/>
  <c r="E1751" i="2"/>
  <c r="D1751" i="2" s="1"/>
  <c r="E1752" i="2"/>
  <c r="D1752" i="2" s="1"/>
  <c r="E1753" i="2"/>
  <c r="D1753" i="2" s="1"/>
  <c r="E1754" i="2"/>
  <c r="D1754" i="2" s="1"/>
  <c r="E1755" i="2"/>
  <c r="D1755" i="2" s="1"/>
  <c r="E1756" i="2"/>
  <c r="D1756" i="2" s="1"/>
  <c r="E1757" i="2"/>
  <c r="D1757" i="2" s="1"/>
  <c r="E1758" i="2"/>
  <c r="D1758" i="2" s="1"/>
  <c r="E1759" i="2"/>
  <c r="D1759" i="2" s="1"/>
  <c r="E1760" i="2"/>
  <c r="D1760" i="2" s="1"/>
  <c r="E1761" i="2"/>
  <c r="D1761" i="2" s="1"/>
  <c r="E1762" i="2"/>
  <c r="D1762" i="2" s="1"/>
  <c r="E1763" i="2"/>
  <c r="D1763" i="2" s="1"/>
  <c r="E1764" i="2"/>
  <c r="D1764" i="2" s="1"/>
  <c r="E1765" i="2"/>
  <c r="D1765" i="2" s="1"/>
  <c r="E1766" i="2"/>
  <c r="D1766" i="2" s="1"/>
  <c r="E1767" i="2"/>
  <c r="D1767" i="2" s="1"/>
  <c r="E1768" i="2"/>
  <c r="D1768" i="2" s="1"/>
  <c r="E1769" i="2"/>
  <c r="D1769" i="2" s="1"/>
  <c r="E1770" i="2"/>
  <c r="D1770" i="2" s="1"/>
  <c r="E1771" i="2"/>
  <c r="D1771" i="2" s="1"/>
  <c r="E1772" i="2"/>
  <c r="D1772" i="2" s="1"/>
  <c r="E1773" i="2"/>
  <c r="D1773" i="2" s="1"/>
  <c r="E1774" i="2"/>
  <c r="D1774" i="2" s="1"/>
  <c r="E1775" i="2"/>
  <c r="D1775" i="2" s="1"/>
  <c r="E1776" i="2"/>
  <c r="D1776" i="2" s="1"/>
  <c r="E1777" i="2"/>
  <c r="D1777" i="2" s="1"/>
  <c r="E1778" i="2"/>
  <c r="D1778" i="2" s="1"/>
  <c r="E1779" i="2"/>
  <c r="D1779" i="2" s="1"/>
  <c r="E1780" i="2"/>
  <c r="D1780" i="2" s="1"/>
  <c r="E1781" i="2"/>
  <c r="D1781" i="2" s="1"/>
  <c r="E1782" i="2"/>
  <c r="D1782" i="2" s="1"/>
  <c r="E1783" i="2"/>
  <c r="D1783" i="2" s="1"/>
  <c r="E1784" i="2"/>
  <c r="D1784" i="2" s="1"/>
  <c r="E1785" i="2"/>
  <c r="D1785" i="2" s="1"/>
  <c r="E1786" i="2"/>
  <c r="D1786" i="2" s="1"/>
  <c r="E1787" i="2"/>
  <c r="D1787" i="2" s="1"/>
  <c r="E1788" i="2"/>
  <c r="D1788" i="2" s="1"/>
  <c r="E1789" i="2"/>
  <c r="D1789" i="2" s="1"/>
  <c r="E1790" i="2"/>
  <c r="D1790" i="2" s="1"/>
  <c r="E1791" i="2"/>
  <c r="D1791" i="2" s="1"/>
  <c r="E1792" i="2"/>
  <c r="D1792" i="2" s="1"/>
  <c r="E1793" i="2"/>
  <c r="D1793" i="2" s="1"/>
  <c r="E1794" i="2"/>
  <c r="D1794" i="2" s="1"/>
  <c r="E1795" i="2"/>
  <c r="D1795" i="2" s="1"/>
  <c r="E1796" i="2"/>
  <c r="D1796" i="2" s="1"/>
  <c r="E1797" i="2"/>
  <c r="D1797" i="2" s="1"/>
  <c r="E1798" i="2"/>
  <c r="D1798" i="2" s="1"/>
  <c r="E1799" i="2"/>
  <c r="D1799" i="2" s="1"/>
  <c r="E1800" i="2"/>
  <c r="D1800" i="2" s="1"/>
  <c r="E1801" i="2"/>
  <c r="D1801" i="2" s="1"/>
  <c r="E1802" i="2"/>
  <c r="D1802" i="2" s="1"/>
  <c r="E1803" i="2"/>
  <c r="D1803" i="2" s="1"/>
  <c r="E1804" i="2"/>
  <c r="D1804" i="2" s="1"/>
  <c r="E1805" i="2"/>
  <c r="D1805" i="2" s="1"/>
  <c r="E1806" i="2"/>
  <c r="D1806" i="2" s="1"/>
  <c r="E1807" i="2"/>
  <c r="D1807" i="2" s="1"/>
  <c r="E1808" i="2"/>
  <c r="D1808" i="2" s="1"/>
  <c r="E1809" i="2"/>
  <c r="D1809" i="2" s="1"/>
  <c r="E1810" i="2"/>
  <c r="D1810" i="2" s="1"/>
  <c r="E1811" i="2"/>
  <c r="D1811" i="2" s="1"/>
  <c r="E1812" i="2"/>
  <c r="D1812" i="2" s="1"/>
  <c r="E1813" i="2"/>
  <c r="D1813" i="2" s="1"/>
  <c r="E1814" i="2"/>
  <c r="D1814" i="2" s="1"/>
  <c r="E1815" i="2"/>
  <c r="D1815" i="2" s="1"/>
  <c r="E1816" i="2"/>
  <c r="D1816" i="2" s="1"/>
  <c r="E1817" i="2"/>
  <c r="D1817" i="2" s="1"/>
  <c r="E1818" i="2"/>
  <c r="D1818" i="2" s="1"/>
  <c r="E1819" i="2"/>
  <c r="D1819" i="2" s="1"/>
  <c r="E1820" i="2"/>
  <c r="D1820" i="2" s="1"/>
  <c r="E1821" i="2"/>
  <c r="D1821" i="2" s="1"/>
  <c r="E1822" i="2"/>
  <c r="D1822" i="2" s="1"/>
  <c r="E1823" i="2"/>
  <c r="D1823" i="2" s="1"/>
  <c r="E1824" i="2"/>
  <c r="D1824" i="2" s="1"/>
  <c r="E1825" i="2"/>
  <c r="D1825" i="2" s="1"/>
  <c r="E1826" i="2"/>
  <c r="D1826" i="2" s="1"/>
  <c r="E1827" i="2"/>
  <c r="D1827" i="2" s="1"/>
  <c r="E1828" i="2"/>
  <c r="D1828" i="2" s="1"/>
  <c r="E1829" i="2"/>
  <c r="D1829" i="2" s="1"/>
  <c r="E1830" i="2"/>
  <c r="D1830" i="2" s="1"/>
  <c r="E1831" i="2"/>
  <c r="D1831" i="2" s="1"/>
  <c r="E1832" i="2"/>
  <c r="D1832" i="2" s="1"/>
  <c r="E1833" i="2"/>
  <c r="D1833" i="2" s="1"/>
  <c r="E1834" i="2"/>
  <c r="D1834" i="2" s="1"/>
  <c r="E1835" i="2"/>
  <c r="D1835" i="2" s="1"/>
  <c r="E1836" i="2"/>
  <c r="D1836" i="2" s="1"/>
  <c r="E1837" i="2"/>
  <c r="D1837" i="2" s="1"/>
  <c r="E1838" i="2"/>
  <c r="D1838" i="2" s="1"/>
  <c r="E1839" i="2"/>
  <c r="D1839" i="2" s="1"/>
  <c r="E1840" i="2"/>
  <c r="D1840" i="2" s="1"/>
  <c r="E1841" i="2"/>
  <c r="D1841" i="2" s="1"/>
  <c r="E1842" i="2"/>
  <c r="D1842" i="2" s="1"/>
  <c r="E1843" i="2"/>
  <c r="D1843" i="2" s="1"/>
  <c r="E1844" i="2"/>
  <c r="D1844" i="2" s="1"/>
  <c r="E1845" i="2"/>
  <c r="D1845" i="2" s="1"/>
  <c r="E1846" i="2"/>
  <c r="D1846" i="2" s="1"/>
  <c r="E1847" i="2"/>
  <c r="D1847" i="2" s="1"/>
  <c r="E1848" i="2"/>
  <c r="D1848" i="2" s="1"/>
  <c r="E1849" i="2"/>
  <c r="D1849" i="2" s="1"/>
  <c r="E1850" i="2"/>
  <c r="D1850" i="2" s="1"/>
  <c r="E1851" i="2"/>
  <c r="D1851" i="2" s="1"/>
  <c r="E1852" i="2"/>
  <c r="D1852" i="2" s="1"/>
  <c r="E1853" i="2"/>
  <c r="D1853" i="2" s="1"/>
  <c r="E1854" i="2"/>
  <c r="D1854" i="2" s="1"/>
  <c r="E1855" i="2"/>
  <c r="D1855" i="2" s="1"/>
  <c r="E1856" i="2"/>
  <c r="D1856" i="2" s="1"/>
  <c r="E1857" i="2"/>
  <c r="D1857" i="2" s="1"/>
  <c r="E1858" i="2"/>
  <c r="D1858" i="2" s="1"/>
  <c r="E1859" i="2"/>
  <c r="D1859" i="2" s="1"/>
  <c r="E1860" i="2"/>
  <c r="D1860" i="2" s="1"/>
  <c r="E1861" i="2"/>
  <c r="D1861" i="2" s="1"/>
  <c r="E1862" i="2"/>
  <c r="D1862" i="2" s="1"/>
  <c r="E1863" i="2"/>
  <c r="D1863" i="2" s="1"/>
  <c r="E1864" i="2"/>
  <c r="D1864" i="2" s="1"/>
  <c r="E1865" i="2"/>
  <c r="D1865" i="2" s="1"/>
  <c r="E1866" i="2"/>
  <c r="D1866" i="2" s="1"/>
  <c r="E1867" i="2"/>
  <c r="D1867" i="2" s="1"/>
  <c r="E1868" i="2"/>
  <c r="D1868" i="2" s="1"/>
  <c r="E1869" i="2"/>
  <c r="D1869" i="2" s="1"/>
  <c r="E1870" i="2"/>
  <c r="D1870" i="2" s="1"/>
  <c r="E1871" i="2"/>
  <c r="D1871" i="2" s="1"/>
  <c r="E1872" i="2"/>
  <c r="D1872" i="2" s="1"/>
  <c r="E1873" i="2"/>
  <c r="D1873" i="2" s="1"/>
  <c r="E1874" i="2"/>
  <c r="D1874" i="2" s="1"/>
  <c r="E1875" i="2"/>
  <c r="D1875" i="2" s="1"/>
  <c r="E1876" i="2"/>
  <c r="D1876" i="2" s="1"/>
  <c r="E1877" i="2"/>
  <c r="D1877" i="2" s="1"/>
  <c r="E1878" i="2"/>
  <c r="D1878" i="2" s="1"/>
  <c r="E1879" i="2"/>
  <c r="D1879" i="2" s="1"/>
  <c r="E1880" i="2"/>
  <c r="D1880" i="2" s="1"/>
  <c r="E1881" i="2"/>
  <c r="D1881" i="2" s="1"/>
  <c r="E1882" i="2"/>
  <c r="D1882" i="2" s="1"/>
  <c r="E1883" i="2"/>
  <c r="D1883" i="2" s="1"/>
  <c r="E1884" i="2"/>
  <c r="D1884" i="2" s="1"/>
  <c r="E1885" i="2"/>
  <c r="D1885" i="2" s="1"/>
  <c r="E1886" i="2"/>
  <c r="D1886" i="2" s="1"/>
  <c r="E1887" i="2"/>
  <c r="D1887" i="2" s="1"/>
  <c r="E1888" i="2"/>
  <c r="D1888" i="2" s="1"/>
  <c r="E1889" i="2"/>
  <c r="D1889" i="2" s="1"/>
  <c r="E1890" i="2"/>
  <c r="D1890" i="2" s="1"/>
  <c r="E1891" i="2"/>
  <c r="D1891" i="2" s="1"/>
  <c r="E1892" i="2"/>
  <c r="D1892" i="2" s="1"/>
  <c r="E1893" i="2"/>
  <c r="D1893" i="2" s="1"/>
  <c r="E1894" i="2"/>
  <c r="D1894" i="2" s="1"/>
  <c r="E1895" i="2"/>
  <c r="D1895" i="2" s="1"/>
  <c r="E1896" i="2"/>
  <c r="D1896" i="2" s="1"/>
  <c r="E1897" i="2"/>
  <c r="D1897" i="2" s="1"/>
  <c r="E1898" i="2"/>
  <c r="D1898" i="2" s="1"/>
  <c r="E1899" i="2"/>
  <c r="D1899" i="2" s="1"/>
  <c r="E1900" i="2"/>
  <c r="D1900" i="2" s="1"/>
  <c r="E1901" i="2"/>
  <c r="D1901" i="2" s="1"/>
  <c r="E1902" i="2"/>
  <c r="D1902" i="2" s="1"/>
  <c r="E1903" i="2"/>
  <c r="D1903" i="2" s="1"/>
  <c r="E1904" i="2"/>
  <c r="D1904" i="2" s="1"/>
  <c r="E1905" i="2"/>
  <c r="D1905" i="2" s="1"/>
  <c r="E1906" i="2"/>
  <c r="D1906" i="2" s="1"/>
  <c r="E1907" i="2"/>
  <c r="D1907" i="2" s="1"/>
  <c r="E1908" i="2"/>
  <c r="D1908" i="2" s="1"/>
  <c r="E1909" i="2"/>
  <c r="D1909" i="2" s="1"/>
  <c r="E1910" i="2"/>
  <c r="D1910" i="2" s="1"/>
  <c r="E1911" i="2"/>
  <c r="D1911" i="2" s="1"/>
  <c r="E1912" i="2"/>
  <c r="D1912" i="2" s="1"/>
  <c r="E1913" i="2"/>
  <c r="D1913" i="2" s="1"/>
  <c r="E1914" i="2"/>
  <c r="D1914" i="2" s="1"/>
  <c r="E1915" i="2"/>
  <c r="D1915" i="2" s="1"/>
  <c r="E1916" i="2"/>
  <c r="D1916" i="2" s="1"/>
  <c r="E1917" i="2"/>
  <c r="D1917" i="2" s="1"/>
  <c r="E1918" i="2"/>
  <c r="D1918" i="2" s="1"/>
  <c r="E1919" i="2"/>
  <c r="D1919" i="2" s="1"/>
  <c r="E1920" i="2"/>
  <c r="D1920" i="2" s="1"/>
  <c r="E1921" i="2"/>
  <c r="D1921" i="2" s="1"/>
  <c r="E1922" i="2"/>
  <c r="D1922" i="2" s="1"/>
  <c r="E1923" i="2"/>
  <c r="D1923" i="2" s="1"/>
  <c r="E1924" i="2"/>
  <c r="D1924" i="2" s="1"/>
  <c r="E1925" i="2"/>
  <c r="D1925" i="2" s="1"/>
  <c r="E1926" i="2"/>
  <c r="D1926" i="2" s="1"/>
  <c r="E1927" i="2"/>
  <c r="D1927" i="2" s="1"/>
  <c r="E1928" i="2"/>
  <c r="D1928" i="2" s="1"/>
  <c r="E1929" i="2"/>
  <c r="D1929" i="2" s="1"/>
  <c r="E1930" i="2"/>
  <c r="D1930" i="2" s="1"/>
  <c r="E1931" i="2"/>
  <c r="D1931" i="2" s="1"/>
  <c r="E1932" i="2"/>
  <c r="D1932" i="2" s="1"/>
  <c r="E1933" i="2"/>
  <c r="D1933" i="2" s="1"/>
  <c r="E1934" i="2"/>
  <c r="D1934" i="2" s="1"/>
  <c r="E1935" i="2"/>
  <c r="D1935" i="2" s="1"/>
  <c r="E1936" i="2"/>
  <c r="D1936" i="2" s="1"/>
  <c r="E1937" i="2"/>
  <c r="D1937" i="2" s="1"/>
  <c r="E1938" i="2"/>
  <c r="D1938" i="2" s="1"/>
  <c r="E1939" i="2"/>
  <c r="D1939" i="2" s="1"/>
  <c r="E1940" i="2"/>
  <c r="D1940" i="2" s="1"/>
  <c r="E1941" i="2"/>
  <c r="D1941" i="2" s="1"/>
  <c r="E1942" i="2"/>
  <c r="D1942" i="2" s="1"/>
  <c r="E1943" i="2"/>
  <c r="D1943" i="2" s="1"/>
  <c r="E1944" i="2"/>
  <c r="D1944" i="2" s="1"/>
  <c r="E1945" i="2"/>
  <c r="D1945" i="2" s="1"/>
  <c r="E1946" i="2"/>
  <c r="D1946" i="2" s="1"/>
  <c r="E1947" i="2"/>
  <c r="D1947" i="2" s="1"/>
  <c r="E1948" i="2"/>
  <c r="D1948" i="2" s="1"/>
  <c r="E1949" i="2"/>
  <c r="D1949" i="2" s="1"/>
  <c r="E1950" i="2"/>
  <c r="D1950" i="2" s="1"/>
  <c r="E1951" i="2"/>
  <c r="D1951" i="2" s="1"/>
  <c r="E1952" i="2"/>
  <c r="D1952" i="2" s="1"/>
  <c r="E1953" i="2"/>
  <c r="D1953" i="2" s="1"/>
  <c r="E1954" i="2"/>
  <c r="D1954" i="2" s="1"/>
  <c r="E1955" i="2"/>
  <c r="D1955" i="2" s="1"/>
  <c r="E1956" i="2"/>
  <c r="D1956" i="2" s="1"/>
  <c r="E1957" i="2"/>
  <c r="D1957" i="2" s="1"/>
  <c r="E1958" i="2"/>
  <c r="D1958" i="2" s="1"/>
  <c r="E1959" i="2"/>
  <c r="D1959" i="2" s="1"/>
  <c r="E1960" i="2"/>
  <c r="D1960" i="2" s="1"/>
  <c r="E1961" i="2"/>
  <c r="D1961" i="2" s="1"/>
  <c r="E1962" i="2"/>
  <c r="D1962" i="2" s="1"/>
  <c r="E1963" i="2"/>
  <c r="D1963" i="2" s="1"/>
  <c r="E1964" i="2"/>
  <c r="D1964" i="2" s="1"/>
  <c r="E1965" i="2"/>
  <c r="D1965" i="2" s="1"/>
  <c r="E1966" i="2"/>
  <c r="D1966" i="2" s="1"/>
  <c r="E1967" i="2"/>
  <c r="D1967" i="2" s="1"/>
  <c r="E1968" i="2"/>
  <c r="D1968" i="2" s="1"/>
  <c r="E1969" i="2"/>
  <c r="D1969" i="2" s="1"/>
  <c r="E1970" i="2"/>
  <c r="D1970" i="2" s="1"/>
  <c r="E1971" i="2"/>
  <c r="D1971" i="2" s="1"/>
  <c r="E1972" i="2"/>
  <c r="D1972" i="2" s="1"/>
  <c r="E1973" i="2"/>
  <c r="D1973" i="2" s="1"/>
  <c r="E1974" i="2"/>
  <c r="D1974" i="2" s="1"/>
  <c r="E1975" i="2"/>
  <c r="D1975" i="2" s="1"/>
  <c r="E1976" i="2"/>
  <c r="D1976" i="2" s="1"/>
  <c r="E1977" i="2"/>
  <c r="D1977" i="2" s="1"/>
  <c r="E1978" i="2"/>
  <c r="D1978" i="2" s="1"/>
  <c r="E1979" i="2"/>
  <c r="D1979" i="2" s="1"/>
  <c r="E1980" i="2"/>
  <c r="D1980" i="2" s="1"/>
  <c r="E1981" i="2"/>
  <c r="D1981" i="2" s="1"/>
  <c r="E1982" i="2"/>
  <c r="D1982" i="2" s="1"/>
  <c r="E1983" i="2"/>
  <c r="D1983" i="2" s="1"/>
  <c r="E1984" i="2"/>
  <c r="D1984" i="2" s="1"/>
  <c r="E1985" i="2"/>
  <c r="D1985" i="2" s="1"/>
  <c r="E1986" i="2"/>
  <c r="D1986" i="2" s="1"/>
  <c r="E1987" i="2"/>
  <c r="D1987" i="2" s="1"/>
  <c r="E1988" i="2"/>
  <c r="D1988" i="2" s="1"/>
  <c r="E1989" i="2"/>
  <c r="D1989" i="2" s="1"/>
  <c r="E1990" i="2"/>
  <c r="D1990" i="2" s="1"/>
  <c r="E1991" i="2"/>
  <c r="D1991" i="2" s="1"/>
  <c r="E1992" i="2"/>
  <c r="D1992" i="2" s="1"/>
  <c r="E1993" i="2"/>
  <c r="D1993" i="2" s="1"/>
  <c r="E1994" i="2"/>
  <c r="D1994" i="2" s="1"/>
  <c r="E1995" i="2"/>
  <c r="D1995" i="2" s="1"/>
  <c r="E1996" i="2"/>
  <c r="D1996" i="2" s="1"/>
  <c r="E1997" i="2"/>
  <c r="D1997" i="2" s="1"/>
  <c r="E1998" i="2"/>
  <c r="D1998" i="2" s="1"/>
  <c r="E1999" i="2"/>
  <c r="D1999" i="2" s="1"/>
  <c r="E2000" i="2"/>
  <c r="D2000" i="2" s="1"/>
  <c r="E2001" i="2"/>
  <c r="D2001" i="2" s="1"/>
  <c r="E2002" i="2"/>
  <c r="D2002" i="2" s="1"/>
  <c r="E2003" i="2"/>
  <c r="D2003" i="2" s="1"/>
  <c r="E2004" i="2"/>
  <c r="D2004" i="2" s="1"/>
  <c r="E2005" i="2"/>
  <c r="D2005" i="2" s="1"/>
  <c r="E2006" i="2"/>
  <c r="D2006" i="2" s="1"/>
  <c r="E2007" i="2"/>
  <c r="D2007" i="2" s="1"/>
  <c r="E2008" i="2"/>
  <c r="D2008" i="2" s="1"/>
  <c r="E2009" i="2"/>
  <c r="D2009" i="2" s="1"/>
  <c r="E2010" i="2"/>
  <c r="D2010" i="2" s="1"/>
  <c r="E2011" i="2"/>
  <c r="D2011" i="2" s="1"/>
  <c r="E2012" i="2"/>
  <c r="D2012" i="2" s="1"/>
  <c r="E2013" i="2"/>
  <c r="D2013" i="2" s="1"/>
  <c r="E2014" i="2"/>
  <c r="D2014" i="2" s="1"/>
  <c r="E2015" i="2"/>
  <c r="D2015" i="2" s="1"/>
  <c r="E2016" i="2"/>
  <c r="D2016" i="2" s="1"/>
  <c r="E2017" i="2"/>
  <c r="D2017" i="2" s="1"/>
  <c r="E2018" i="2"/>
  <c r="D2018" i="2" s="1"/>
  <c r="E2019" i="2"/>
  <c r="D2019" i="2" s="1"/>
  <c r="E2020" i="2"/>
  <c r="D2020" i="2" s="1"/>
  <c r="E2021" i="2"/>
  <c r="D2021" i="2" s="1"/>
  <c r="E2022" i="2"/>
  <c r="D2022" i="2" s="1"/>
  <c r="E2023" i="2"/>
  <c r="D2023" i="2" s="1"/>
  <c r="E2024" i="2"/>
  <c r="D2024" i="2" s="1"/>
  <c r="E2025" i="2"/>
  <c r="D2025" i="2" s="1"/>
  <c r="E2026" i="2"/>
  <c r="D2026" i="2" s="1"/>
  <c r="E2027" i="2"/>
  <c r="D2027" i="2" s="1"/>
  <c r="E2028" i="2"/>
  <c r="D2028" i="2" s="1"/>
  <c r="E2029" i="2"/>
  <c r="D2029" i="2" s="1"/>
  <c r="E2030" i="2"/>
  <c r="D2030" i="2" s="1"/>
  <c r="E2031" i="2"/>
  <c r="D2031" i="2" s="1"/>
  <c r="E2032" i="2"/>
  <c r="D2032" i="2" s="1"/>
  <c r="E2033" i="2"/>
  <c r="D2033" i="2" s="1"/>
  <c r="E2034" i="2"/>
  <c r="D2034" i="2" s="1"/>
  <c r="E2035" i="2"/>
  <c r="D2035" i="2" s="1"/>
  <c r="E2036" i="2"/>
  <c r="D2036" i="2" s="1"/>
  <c r="E2037" i="2"/>
  <c r="D2037" i="2" s="1"/>
  <c r="E2038" i="2"/>
  <c r="D2038" i="2" s="1"/>
  <c r="E2039" i="2"/>
  <c r="D2039" i="2" s="1"/>
  <c r="E2040" i="2"/>
  <c r="D2040" i="2" s="1"/>
  <c r="E2041" i="2"/>
  <c r="D2041" i="2" s="1"/>
  <c r="E2042" i="2"/>
  <c r="D2042" i="2" s="1"/>
  <c r="E2043" i="2"/>
  <c r="D2043" i="2" s="1"/>
  <c r="E2044" i="2"/>
  <c r="D2044" i="2" s="1"/>
  <c r="E2045" i="2"/>
  <c r="D2045" i="2" s="1"/>
  <c r="E2046" i="2"/>
  <c r="D2046" i="2" s="1"/>
  <c r="E2047" i="2"/>
  <c r="D2047" i="2" s="1"/>
  <c r="E2048" i="2"/>
  <c r="D2048" i="2" s="1"/>
  <c r="E2049" i="2"/>
  <c r="D2049" i="2" s="1"/>
  <c r="E2050" i="2"/>
  <c r="D2050" i="2" s="1"/>
  <c r="E2051" i="2"/>
  <c r="D2051" i="2" s="1"/>
  <c r="E2052" i="2"/>
  <c r="D2052" i="2" s="1"/>
  <c r="E2053" i="2"/>
  <c r="D2053" i="2" s="1"/>
  <c r="E2054" i="2"/>
  <c r="D2054" i="2" s="1"/>
  <c r="E2055" i="2"/>
  <c r="D2055" i="2" s="1"/>
  <c r="E2056" i="2"/>
  <c r="D2056" i="2" s="1"/>
  <c r="E2057" i="2"/>
  <c r="D2057" i="2" s="1"/>
  <c r="E2058" i="2"/>
  <c r="D2058" i="2" s="1"/>
  <c r="E2059" i="2"/>
  <c r="D2059" i="2" s="1"/>
  <c r="E2060" i="2"/>
  <c r="D2060" i="2" s="1"/>
  <c r="E2061" i="2"/>
  <c r="D2061" i="2" s="1"/>
  <c r="E2062" i="2"/>
  <c r="D2062" i="2" s="1"/>
  <c r="E2063" i="2"/>
  <c r="D2063" i="2" s="1"/>
  <c r="E2064" i="2"/>
  <c r="D2064" i="2" s="1"/>
  <c r="E2065" i="2"/>
  <c r="D2065" i="2" s="1"/>
  <c r="E2066" i="2"/>
  <c r="D2066" i="2" s="1"/>
  <c r="E2067" i="2"/>
  <c r="D2067" i="2" s="1"/>
  <c r="E2068" i="2"/>
  <c r="D2068" i="2" s="1"/>
  <c r="E2069" i="2"/>
  <c r="D2069" i="2" s="1"/>
  <c r="E2070" i="2"/>
  <c r="D2070" i="2" s="1"/>
  <c r="E2071" i="2"/>
  <c r="D2071" i="2" s="1"/>
  <c r="E2072" i="2"/>
  <c r="D2072" i="2" s="1"/>
  <c r="E2073" i="2"/>
  <c r="D2073" i="2" s="1"/>
  <c r="E2074" i="2"/>
  <c r="D2074" i="2" s="1"/>
  <c r="E2075" i="2"/>
  <c r="D2075" i="2" s="1"/>
  <c r="E2076" i="2"/>
  <c r="D2076" i="2" s="1"/>
  <c r="E2077" i="2"/>
  <c r="D2077" i="2" s="1"/>
  <c r="E2078" i="2"/>
  <c r="D2078" i="2" s="1"/>
  <c r="E2079" i="2"/>
  <c r="D2079" i="2" s="1"/>
  <c r="E2080" i="2"/>
  <c r="D2080" i="2" s="1"/>
  <c r="E2081" i="2"/>
  <c r="D2081" i="2" s="1"/>
  <c r="E2082" i="2"/>
  <c r="D2082" i="2" s="1"/>
  <c r="E2083" i="2"/>
  <c r="D2083" i="2" s="1"/>
  <c r="E2084" i="2"/>
  <c r="D2084" i="2" s="1"/>
  <c r="E2085" i="2"/>
  <c r="D2085" i="2" s="1"/>
  <c r="E2086" i="2"/>
  <c r="D2086" i="2" s="1"/>
  <c r="E2087" i="2"/>
  <c r="D2087" i="2" s="1"/>
  <c r="E2088" i="2"/>
  <c r="D2088" i="2" s="1"/>
  <c r="E2089" i="2"/>
  <c r="D2089" i="2" s="1"/>
  <c r="E2090" i="2"/>
  <c r="D2090" i="2" s="1"/>
  <c r="E2091" i="2"/>
  <c r="D2091" i="2" s="1"/>
  <c r="E2092" i="2"/>
  <c r="D2092" i="2" s="1"/>
  <c r="E2093" i="2"/>
  <c r="D2093" i="2" s="1"/>
  <c r="E2094" i="2"/>
  <c r="D2094" i="2" s="1"/>
  <c r="E2095" i="2"/>
  <c r="D2095" i="2" s="1"/>
  <c r="E2096" i="2"/>
  <c r="D2096" i="2" s="1"/>
  <c r="E2097" i="2"/>
  <c r="D2097" i="2" s="1"/>
  <c r="E2098" i="2"/>
  <c r="D2098" i="2" s="1"/>
  <c r="E2099" i="2"/>
  <c r="D2099" i="2" s="1"/>
  <c r="E2100" i="2"/>
  <c r="D2100" i="2" s="1"/>
  <c r="E2101" i="2"/>
  <c r="D2101" i="2" s="1"/>
  <c r="E2102" i="2"/>
  <c r="D2102" i="2" s="1"/>
  <c r="E2103" i="2"/>
  <c r="D2103" i="2" s="1"/>
  <c r="E2104" i="2"/>
  <c r="D2104" i="2" s="1"/>
  <c r="E2105" i="2"/>
  <c r="D2105" i="2" s="1"/>
  <c r="E2106" i="2"/>
  <c r="D2106" i="2" s="1"/>
  <c r="E2107" i="2"/>
  <c r="D2107" i="2" s="1"/>
  <c r="E2108" i="2"/>
  <c r="D2108" i="2" s="1"/>
  <c r="E2109" i="2"/>
  <c r="D2109" i="2" s="1"/>
  <c r="E2110" i="2"/>
  <c r="D2110" i="2" s="1"/>
  <c r="E2111" i="2"/>
  <c r="D2111" i="2" s="1"/>
  <c r="E2112" i="2"/>
  <c r="D2112" i="2" s="1"/>
  <c r="E2113" i="2"/>
  <c r="D2113" i="2" s="1"/>
  <c r="E2114" i="2"/>
  <c r="D2114" i="2" s="1"/>
  <c r="E2115" i="2"/>
  <c r="D2115" i="2" s="1"/>
  <c r="E2116" i="2"/>
  <c r="D2116" i="2" s="1"/>
  <c r="E2117" i="2"/>
  <c r="D2117" i="2" s="1"/>
  <c r="E2118" i="2"/>
  <c r="D2118" i="2" s="1"/>
  <c r="E2119" i="2"/>
  <c r="D2119" i="2" s="1"/>
  <c r="E2120" i="2"/>
  <c r="D2120" i="2" s="1"/>
  <c r="E2121" i="2"/>
  <c r="D2121" i="2" s="1"/>
  <c r="E2122" i="2"/>
  <c r="D2122" i="2" s="1"/>
  <c r="E2123" i="2"/>
  <c r="D2123" i="2" s="1"/>
  <c r="E2124" i="2"/>
  <c r="D2124" i="2" s="1"/>
  <c r="E2125" i="2"/>
  <c r="D2125" i="2" s="1"/>
  <c r="E2126" i="2"/>
  <c r="D2126" i="2" s="1"/>
  <c r="E2127" i="2"/>
  <c r="D2127" i="2" s="1"/>
  <c r="E2128" i="2"/>
  <c r="D2128" i="2" s="1"/>
  <c r="E2129" i="2"/>
  <c r="D2129" i="2" s="1"/>
  <c r="E2130" i="2"/>
  <c r="D2130" i="2" s="1"/>
  <c r="E2131" i="2"/>
  <c r="D2131" i="2" s="1"/>
  <c r="E2132" i="2"/>
  <c r="D2132" i="2" s="1"/>
  <c r="E2133" i="2"/>
  <c r="D2133" i="2" s="1"/>
  <c r="E2134" i="2"/>
  <c r="D2134" i="2" s="1"/>
  <c r="E2135" i="2"/>
  <c r="D2135" i="2" s="1"/>
  <c r="E2136" i="2"/>
  <c r="D2136" i="2" s="1"/>
  <c r="E2137" i="2"/>
  <c r="D2137" i="2" s="1"/>
  <c r="E2138" i="2"/>
  <c r="D2138" i="2" s="1"/>
  <c r="E2139" i="2"/>
  <c r="D2139" i="2" s="1"/>
  <c r="E2140" i="2"/>
  <c r="D2140" i="2" s="1"/>
  <c r="E2141" i="2"/>
  <c r="D2141" i="2" s="1"/>
  <c r="E2142" i="2"/>
  <c r="D2142" i="2" s="1"/>
  <c r="E2143" i="2"/>
  <c r="D2143" i="2" s="1"/>
  <c r="E2144" i="2"/>
  <c r="D2144" i="2" s="1"/>
  <c r="E2145" i="2"/>
  <c r="D2145" i="2" s="1"/>
  <c r="E2146" i="2"/>
  <c r="D2146" i="2" s="1"/>
  <c r="E2147" i="2"/>
  <c r="D2147" i="2" s="1"/>
  <c r="E2148" i="2"/>
  <c r="D2148" i="2" s="1"/>
  <c r="E2149" i="2"/>
  <c r="D2149" i="2" s="1"/>
  <c r="E2150" i="2"/>
  <c r="D2150" i="2" s="1"/>
  <c r="E2151" i="2"/>
  <c r="D2151" i="2" s="1"/>
  <c r="E2152" i="2"/>
  <c r="D2152" i="2" s="1"/>
  <c r="E2153" i="2"/>
  <c r="D2153" i="2" s="1"/>
  <c r="E2154" i="2"/>
  <c r="D2154" i="2" s="1"/>
  <c r="E2155" i="2"/>
  <c r="D2155" i="2" s="1"/>
  <c r="E2156" i="2"/>
  <c r="D2156" i="2" s="1"/>
  <c r="E2157" i="2"/>
  <c r="D2157" i="2" s="1"/>
  <c r="E2158" i="2"/>
  <c r="D2158" i="2" s="1"/>
  <c r="E2159" i="2"/>
  <c r="D2159" i="2" s="1"/>
  <c r="E2160" i="2"/>
  <c r="D2160" i="2" s="1"/>
  <c r="E2161" i="2"/>
  <c r="D2161" i="2" s="1"/>
  <c r="E2162" i="2"/>
  <c r="D2162" i="2" s="1"/>
  <c r="E2163" i="2"/>
  <c r="D2163" i="2" s="1"/>
  <c r="E2164" i="2"/>
  <c r="D2164" i="2" s="1"/>
  <c r="E2165" i="2"/>
  <c r="D2165" i="2" s="1"/>
  <c r="E2166" i="2"/>
  <c r="D2166" i="2" s="1"/>
  <c r="E2167" i="2"/>
  <c r="D2167" i="2" s="1"/>
  <c r="E2168" i="2"/>
  <c r="D2168" i="2" s="1"/>
  <c r="E2169" i="2"/>
  <c r="D2169" i="2" s="1"/>
  <c r="E2170" i="2"/>
  <c r="D2170" i="2" s="1"/>
  <c r="E2171" i="2"/>
  <c r="D2171" i="2" s="1"/>
  <c r="E2172" i="2"/>
  <c r="D2172" i="2" s="1"/>
  <c r="E2173" i="2"/>
  <c r="D2173" i="2" s="1"/>
  <c r="E2174" i="2"/>
  <c r="D2174" i="2" s="1"/>
  <c r="E2175" i="2"/>
  <c r="D2175" i="2" s="1"/>
  <c r="E2176" i="2"/>
  <c r="D2176" i="2" s="1"/>
  <c r="E2177" i="2"/>
  <c r="D2177" i="2" s="1"/>
  <c r="E2178" i="2"/>
  <c r="D2178" i="2" s="1"/>
  <c r="E2179" i="2"/>
  <c r="D2179" i="2" s="1"/>
  <c r="E2180" i="2"/>
  <c r="D2180" i="2" s="1"/>
  <c r="E2181" i="2"/>
  <c r="D2181" i="2" s="1"/>
  <c r="E2182" i="2"/>
  <c r="D2182" i="2" s="1"/>
  <c r="E2183" i="2"/>
  <c r="D2183" i="2" s="1"/>
  <c r="E2184" i="2"/>
  <c r="D2184" i="2" s="1"/>
  <c r="E2185" i="2"/>
  <c r="D2185" i="2" s="1"/>
  <c r="E2186" i="2"/>
  <c r="D2186" i="2" s="1"/>
  <c r="E2187" i="2"/>
  <c r="D2187" i="2" s="1"/>
  <c r="E2188" i="2"/>
  <c r="D2188" i="2" s="1"/>
  <c r="E2189" i="2"/>
  <c r="D2189" i="2" s="1"/>
  <c r="E2190" i="2"/>
  <c r="D2190" i="2" s="1"/>
  <c r="E2191" i="2"/>
  <c r="D2191" i="2" s="1"/>
  <c r="E2192" i="2"/>
  <c r="D2192" i="2" s="1"/>
  <c r="E2193" i="2"/>
  <c r="D2193" i="2" s="1"/>
  <c r="E2194" i="2"/>
  <c r="D2194" i="2" s="1"/>
  <c r="E2195" i="2"/>
  <c r="D2195" i="2" s="1"/>
  <c r="E2196" i="2"/>
  <c r="D2196" i="2" s="1"/>
  <c r="E2197" i="2"/>
  <c r="D2197" i="2" s="1"/>
  <c r="E2198" i="2"/>
  <c r="D2198" i="2" s="1"/>
  <c r="E2199" i="2"/>
  <c r="D2199" i="2" s="1"/>
  <c r="E2200" i="2"/>
  <c r="D2200" i="2" s="1"/>
  <c r="E2201" i="2"/>
  <c r="D2201" i="2" s="1"/>
  <c r="E2202" i="2"/>
  <c r="D2202" i="2" s="1"/>
  <c r="E2203" i="2"/>
  <c r="D2203" i="2" s="1"/>
  <c r="E2204" i="2"/>
  <c r="D2204" i="2" s="1"/>
  <c r="E2205" i="2"/>
  <c r="D2205" i="2" s="1"/>
  <c r="E2206" i="2"/>
  <c r="D2206" i="2" s="1"/>
  <c r="E2207" i="2"/>
  <c r="D2207" i="2" s="1"/>
  <c r="E2208" i="2"/>
  <c r="D2208" i="2" s="1"/>
  <c r="E2209" i="2"/>
  <c r="D2209" i="2" s="1"/>
  <c r="E2210" i="2"/>
  <c r="D2210" i="2" s="1"/>
  <c r="E2211" i="2"/>
  <c r="D2211" i="2" s="1"/>
  <c r="E2212" i="2"/>
  <c r="D2212" i="2" s="1"/>
  <c r="E2213" i="2"/>
  <c r="D2213" i="2" s="1"/>
  <c r="E2214" i="2"/>
  <c r="D2214" i="2" s="1"/>
  <c r="E2215" i="2"/>
  <c r="D2215" i="2" s="1"/>
  <c r="E2216" i="2"/>
  <c r="D2216" i="2" s="1"/>
  <c r="E2217" i="2"/>
  <c r="D2217" i="2" s="1"/>
  <c r="E2218" i="2"/>
  <c r="D2218" i="2" s="1"/>
  <c r="E2219" i="2"/>
  <c r="D2219" i="2" s="1"/>
  <c r="E2220" i="2"/>
  <c r="D2220" i="2" s="1"/>
  <c r="E2221" i="2"/>
  <c r="D2221" i="2" s="1"/>
  <c r="E2222" i="2"/>
  <c r="D2222" i="2" s="1"/>
  <c r="E2223" i="2"/>
  <c r="D2223" i="2" s="1"/>
  <c r="E2224" i="2"/>
  <c r="D2224" i="2" s="1"/>
  <c r="E2225" i="2"/>
  <c r="D2225" i="2" s="1"/>
  <c r="E2226" i="2"/>
  <c r="D2226" i="2" s="1"/>
  <c r="E2227" i="2"/>
  <c r="D2227" i="2" s="1"/>
  <c r="E2228" i="2"/>
  <c r="D2228" i="2" s="1"/>
  <c r="E2229" i="2"/>
  <c r="D2229" i="2" s="1"/>
  <c r="E2230" i="2"/>
  <c r="D2230" i="2" s="1"/>
  <c r="E2231" i="2"/>
  <c r="D2231" i="2" s="1"/>
  <c r="E2232" i="2"/>
  <c r="D2232" i="2" s="1"/>
  <c r="E2233" i="2"/>
  <c r="D2233" i="2" s="1"/>
  <c r="E2234" i="2"/>
  <c r="D2234" i="2" s="1"/>
  <c r="E2235" i="2"/>
  <c r="D2235" i="2" s="1"/>
  <c r="E2236" i="2"/>
  <c r="D2236" i="2" s="1"/>
  <c r="E2237" i="2"/>
  <c r="D2237" i="2" s="1"/>
  <c r="E2238" i="2"/>
  <c r="D2238" i="2" s="1"/>
  <c r="E2239" i="2"/>
  <c r="D2239" i="2" s="1"/>
  <c r="E2240" i="2"/>
  <c r="D2240" i="2" s="1"/>
  <c r="E2241" i="2"/>
  <c r="D2241" i="2" s="1"/>
  <c r="E2242" i="2"/>
  <c r="D2242" i="2" s="1"/>
  <c r="E2243" i="2"/>
  <c r="D2243" i="2" s="1"/>
  <c r="E2244" i="2"/>
  <c r="D2244" i="2" s="1"/>
  <c r="E2245" i="2"/>
  <c r="D2245" i="2" s="1"/>
  <c r="E2246" i="2"/>
  <c r="D2246" i="2" s="1"/>
  <c r="E2247" i="2"/>
  <c r="D2247" i="2" s="1"/>
  <c r="E2248" i="2"/>
  <c r="D2248" i="2" s="1"/>
  <c r="E2249" i="2"/>
  <c r="D2249" i="2" s="1"/>
  <c r="E2250" i="2"/>
  <c r="D2250" i="2" s="1"/>
  <c r="E2251" i="2"/>
  <c r="D2251" i="2" s="1"/>
  <c r="E2252" i="2"/>
  <c r="D2252" i="2" s="1"/>
  <c r="E2253" i="2"/>
  <c r="D2253" i="2" s="1"/>
  <c r="E2254" i="2"/>
  <c r="D2254" i="2" s="1"/>
  <c r="E2255" i="2"/>
  <c r="D2255" i="2" s="1"/>
  <c r="E2256" i="2"/>
  <c r="D2256" i="2" s="1"/>
  <c r="E2257" i="2"/>
  <c r="D2257" i="2" s="1"/>
  <c r="E2258" i="2"/>
  <c r="D2258" i="2" s="1"/>
  <c r="E2259" i="2"/>
  <c r="D2259" i="2" s="1"/>
  <c r="E2260" i="2"/>
  <c r="D2260" i="2" s="1"/>
  <c r="E2261" i="2"/>
  <c r="D2261" i="2" s="1"/>
  <c r="E2262" i="2"/>
  <c r="D2262" i="2" s="1"/>
  <c r="E2263" i="2"/>
  <c r="D2263" i="2" s="1"/>
  <c r="E2264" i="2"/>
  <c r="D2264" i="2" s="1"/>
  <c r="E2265" i="2"/>
  <c r="D2265" i="2" s="1"/>
  <c r="E2266" i="2"/>
  <c r="D2266" i="2" s="1"/>
  <c r="E2267" i="2"/>
  <c r="D2267" i="2" s="1"/>
  <c r="E2268" i="2"/>
  <c r="D2268" i="2" s="1"/>
  <c r="E2269" i="2"/>
  <c r="D2269" i="2" s="1"/>
  <c r="E2270" i="2"/>
  <c r="D2270" i="2" s="1"/>
  <c r="E2271" i="2"/>
  <c r="D2271" i="2" s="1"/>
  <c r="E2272" i="2"/>
  <c r="D2272" i="2" s="1"/>
  <c r="E2273" i="2"/>
  <c r="D2273" i="2" s="1"/>
  <c r="E2274" i="2"/>
  <c r="D2274" i="2" s="1"/>
  <c r="E2275" i="2"/>
  <c r="D2275" i="2" s="1"/>
  <c r="E2276" i="2"/>
  <c r="D2276" i="2" s="1"/>
  <c r="E2277" i="2"/>
  <c r="D2277" i="2" s="1"/>
  <c r="E2278" i="2"/>
  <c r="D2278" i="2" s="1"/>
  <c r="E2279" i="2"/>
  <c r="D2279" i="2" s="1"/>
  <c r="E2280" i="2"/>
  <c r="D2280" i="2" s="1"/>
  <c r="E2281" i="2"/>
  <c r="D2281" i="2" s="1"/>
  <c r="E2282" i="2"/>
  <c r="D2282" i="2" s="1"/>
  <c r="E2283" i="2"/>
  <c r="D2283" i="2" s="1"/>
  <c r="E2284" i="2"/>
  <c r="D2284" i="2" s="1"/>
  <c r="E2285" i="2"/>
  <c r="D2285" i="2" s="1"/>
  <c r="E2286" i="2"/>
  <c r="D2286" i="2" s="1"/>
  <c r="E2287" i="2"/>
  <c r="D2287" i="2" s="1"/>
  <c r="E2288" i="2"/>
  <c r="D2288" i="2" s="1"/>
  <c r="E2289" i="2"/>
  <c r="D2289" i="2" s="1"/>
  <c r="E2290" i="2"/>
  <c r="D2290" i="2" s="1"/>
  <c r="E2291" i="2"/>
  <c r="D2291" i="2" s="1"/>
  <c r="E2292" i="2"/>
  <c r="D2292" i="2" s="1"/>
  <c r="E2293" i="2"/>
  <c r="D2293" i="2" s="1"/>
  <c r="E2294" i="2"/>
  <c r="D2294" i="2" s="1"/>
  <c r="E2295" i="2"/>
  <c r="D2295" i="2" s="1"/>
  <c r="E2296" i="2"/>
  <c r="D2296" i="2" s="1"/>
  <c r="E2297" i="2"/>
  <c r="D2297" i="2" s="1"/>
  <c r="E2298" i="2"/>
  <c r="D2298" i="2" s="1"/>
  <c r="E2299" i="2"/>
  <c r="D2299" i="2" s="1"/>
  <c r="E2300" i="2"/>
  <c r="D2300" i="2" s="1"/>
  <c r="E2301" i="2"/>
  <c r="D2301" i="2" s="1"/>
  <c r="E2302" i="2"/>
  <c r="D2302" i="2" s="1"/>
  <c r="E2303" i="2"/>
  <c r="D2303" i="2" s="1"/>
  <c r="E2304" i="2"/>
  <c r="D2304" i="2" s="1"/>
  <c r="E2305" i="2"/>
  <c r="D2305" i="2" s="1"/>
  <c r="E2306" i="2"/>
  <c r="D2306" i="2" s="1"/>
  <c r="E2307" i="2"/>
  <c r="D2307" i="2" s="1"/>
  <c r="E2308" i="2"/>
  <c r="D2308" i="2" s="1"/>
  <c r="E2309" i="2"/>
  <c r="D2309" i="2" s="1"/>
  <c r="E2310" i="2"/>
  <c r="D2310" i="2" s="1"/>
  <c r="E2311" i="2"/>
  <c r="D2311" i="2" s="1"/>
  <c r="E2312" i="2"/>
  <c r="D2312" i="2" s="1"/>
  <c r="E2313" i="2"/>
  <c r="D2313" i="2" s="1"/>
  <c r="E2314" i="2"/>
  <c r="D2314" i="2" s="1"/>
  <c r="E2315" i="2"/>
  <c r="D2315" i="2" s="1"/>
  <c r="E2316" i="2"/>
  <c r="D2316" i="2" s="1"/>
  <c r="E2317" i="2"/>
  <c r="D2317" i="2" s="1"/>
  <c r="E2318" i="2"/>
  <c r="D2318" i="2" s="1"/>
  <c r="E2319" i="2"/>
  <c r="D2319" i="2" s="1"/>
  <c r="E2320" i="2"/>
  <c r="D2320" i="2" s="1"/>
  <c r="E2321" i="2"/>
  <c r="D2321" i="2" s="1"/>
  <c r="E2322" i="2"/>
  <c r="D2322" i="2" s="1"/>
  <c r="E2323" i="2"/>
  <c r="D2323" i="2" s="1"/>
  <c r="E2324" i="2"/>
  <c r="D2324" i="2" s="1"/>
  <c r="E2325" i="2"/>
  <c r="D2325" i="2" s="1"/>
  <c r="E2326" i="2"/>
  <c r="D2326" i="2" s="1"/>
  <c r="E2327" i="2"/>
  <c r="D2327" i="2" s="1"/>
  <c r="E2328" i="2"/>
  <c r="D2328" i="2" s="1"/>
  <c r="E2329" i="2"/>
  <c r="D2329" i="2" s="1"/>
  <c r="E2330" i="2"/>
  <c r="D2330" i="2" s="1"/>
  <c r="E2331" i="2"/>
  <c r="D2331" i="2" s="1"/>
  <c r="E2332" i="2"/>
  <c r="D2332" i="2" s="1"/>
  <c r="E2333" i="2"/>
  <c r="D2333" i="2" s="1"/>
  <c r="E2334" i="2"/>
  <c r="D2334" i="2" s="1"/>
  <c r="E2335" i="2"/>
  <c r="D2335" i="2" s="1"/>
  <c r="E2336" i="2"/>
  <c r="D2336" i="2" s="1"/>
  <c r="E2337" i="2"/>
  <c r="D2337" i="2" s="1"/>
  <c r="E2338" i="2"/>
  <c r="D2338" i="2" s="1"/>
  <c r="E2339" i="2"/>
  <c r="D2339" i="2" s="1"/>
  <c r="E2340" i="2"/>
  <c r="D2340" i="2" s="1"/>
  <c r="E2341" i="2"/>
  <c r="D2341" i="2" s="1"/>
  <c r="E2342" i="2"/>
  <c r="D2342" i="2" s="1"/>
  <c r="E2343" i="2"/>
  <c r="D2343" i="2" s="1"/>
  <c r="E2344" i="2"/>
  <c r="D2344" i="2" s="1"/>
  <c r="E2345" i="2"/>
  <c r="D2345" i="2" s="1"/>
  <c r="E2346" i="2"/>
  <c r="D2346" i="2" s="1"/>
  <c r="E2347" i="2"/>
  <c r="D2347" i="2" s="1"/>
  <c r="E2348" i="2"/>
  <c r="D2348" i="2" s="1"/>
  <c r="E2349" i="2"/>
  <c r="D2349" i="2" s="1"/>
  <c r="E2350" i="2"/>
  <c r="D2350" i="2" s="1"/>
  <c r="E2351" i="2"/>
  <c r="D2351" i="2" s="1"/>
  <c r="E2352" i="2"/>
  <c r="D2352" i="2" s="1"/>
  <c r="E2353" i="2"/>
  <c r="D2353" i="2" s="1"/>
  <c r="E2354" i="2"/>
  <c r="D2354" i="2" s="1"/>
  <c r="E2355" i="2"/>
  <c r="D2355" i="2" s="1"/>
  <c r="E2356" i="2"/>
  <c r="D2356" i="2" s="1"/>
  <c r="E2357" i="2"/>
  <c r="D2357" i="2" s="1"/>
  <c r="E2358" i="2"/>
  <c r="D2358" i="2" s="1"/>
  <c r="E2359" i="2"/>
  <c r="D2359" i="2" s="1"/>
  <c r="E2360" i="2"/>
  <c r="D2360" i="2" s="1"/>
  <c r="E2361" i="2"/>
  <c r="D2361" i="2" s="1"/>
  <c r="E2362" i="2"/>
  <c r="D2362" i="2" s="1"/>
  <c r="E2363" i="2"/>
  <c r="D2363" i="2" s="1"/>
  <c r="E2364" i="2"/>
  <c r="D2364" i="2" s="1"/>
  <c r="E2365" i="2"/>
  <c r="D2365" i="2" s="1"/>
  <c r="E2366" i="2"/>
  <c r="D2366" i="2" s="1"/>
  <c r="E2367" i="2"/>
  <c r="D2367" i="2" s="1"/>
  <c r="E2368" i="2"/>
  <c r="D2368" i="2" s="1"/>
  <c r="E2369" i="2"/>
  <c r="D2369" i="2" s="1"/>
  <c r="E2370" i="2"/>
  <c r="D2370" i="2" s="1"/>
  <c r="E2371" i="2"/>
  <c r="D2371" i="2" s="1"/>
  <c r="E2372" i="2"/>
  <c r="D2372" i="2" s="1"/>
  <c r="E2373" i="2"/>
  <c r="D2373" i="2" s="1"/>
  <c r="E2374" i="2"/>
  <c r="D2374" i="2" s="1"/>
  <c r="E2375" i="2"/>
  <c r="D2375" i="2" s="1"/>
  <c r="E2376" i="2"/>
  <c r="D2376" i="2" s="1"/>
  <c r="E2377" i="2"/>
  <c r="D2377" i="2" s="1"/>
  <c r="E2378" i="2"/>
  <c r="D2378" i="2" s="1"/>
  <c r="E2379" i="2"/>
  <c r="D2379" i="2" s="1"/>
  <c r="E2380" i="2"/>
  <c r="D2380" i="2" s="1"/>
  <c r="E2381" i="2"/>
  <c r="D2381" i="2" s="1"/>
  <c r="E2382" i="2"/>
  <c r="D2382" i="2" s="1"/>
  <c r="E2383" i="2"/>
  <c r="D2383" i="2" s="1"/>
  <c r="E2384" i="2"/>
  <c r="D2384" i="2" s="1"/>
  <c r="E2385" i="2"/>
  <c r="D2385" i="2" s="1"/>
  <c r="E2386" i="2"/>
  <c r="D2386" i="2" s="1"/>
  <c r="E2387" i="2"/>
  <c r="D2387" i="2" s="1"/>
  <c r="E2388" i="2"/>
  <c r="D2388" i="2" s="1"/>
  <c r="E2389" i="2"/>
  <c r="D2389" i="2" s="1"/>
  <c r="E2390" i="2"/>
  <c r="D2390" i="2" s="1"/>
  <c r="E2391" i="2"/>
  <c r="D2391" i="2" s="1"/>
  <c r="E2392" i="2"/>
  <c r="D2392" i="2" s="1"/>
  <c r="E2393" i="2"/>
  <c r="D2393" i="2" s="1"/>
  <c r="E2394" i="2"/>
  <c r="D2394" i="2" s="1"/>
  <c r="E2395" i="2"/>
  <c r="D2395" i="2" s="1"/>
  <c r="E2396" i="2"/>
  <c r="D2396" i="2" s="1"/>
  <c r="E2397" i="2"/>
  <c r="D2397" i="2" s="1"/>
  <c r="E2398" i="2"/>
  <c r="D2398" i="2" s="1"/>
  <c r="E2399" i="2"/>
  <c r="D2399" i="2" s="1"/>
  <c r="E2400" i="2"/>
  <c r="D2400" i="2" s="1"/>
  <c r="E2401" i="2"/>
  <c r="D2401" i="2" s="1"/>
  <c r="E2402" i="2"/>
  <c r="D2402" i="2" s="1"/>
  <c r="E2403" i="2"/>
  <c r="D2403" i="2" s="1"/>
  <c r="E2404" i="2"/>
  <c r="D2404" i="2" s="1"/>
  <c r="E2405" i="2"/>
  <c r="D2405" i="2" s="1"/>
  <c r="E2406" i="2"/>
  <c r="D2406" i="2" s="1"/>
  <c r="E2407" i="2"/>
  <c r="D2407" i="2" s="1"/>
  <c r="E2408" i="2"/>
  <c r="D2408" i="2" s="1"/>
  <c r="E2409" i="2"/>
  <c r="D2409" i="2" s="1"/>
  <c r="E2410" i="2"/>
  <c r="D2410" i="2" s="1"/>
  <c r="E2411" i="2"/>
  <c r="D2411" i="2" s="1"/>
  <c r="E2412" i="2"/>
  <c r="D2412" i="2" s="1"/>
  <c r="E2413" i="2"/>
  <c r="D2413" i="2" s="1"/>
  <c r="E2414" i="2"/>
  <c r="D2414" i="2" s="1"/>
  <c r="E2415" i="2"/>
  <c r="D2415" i="2" s="1"/>
  <c r="E2416" i="2"/>
  <c r="D2416" i="2" s="1"/>
  <c r="E2417" i="2"/>
  <c r="D2417" i="2" s="1"/>
  <c r="E2418" i="2"/>
  <c r="D2418" i="2" s="1"/>
  <c r="E2419" i="2"/>
  <c r="D2419" i="2" s="1"/>
  <c r="E2420" i="2"/>
  <c r="D2420" i="2" s="1"/>
  <c r="E2421" i="2"/>
  <c r="D2421" i="2" s="1"/>
  <c r="E2422" i="2"/>
  <c r="D2422" i="2" s="1"/>
  <c r="E2423" i="2"/>
  <c r="D2423" i="2" s="1"/>
  <c r="E2424" i="2"/>
  <c r="D2424" i="2" s="1"/>
  <c r="E2425" i="2"/>
  <c r="D2425" i="2" s="1"/>
  <c r="E2426" i="2"/>
  <c r="D2426" i="2" s="1"/>
  <c r="E2427" i="2"/>
  <c r="D2427" i="2" s="1"/>
  <c r="E2428" i="2"/>
  <c r="D2428" i="2" s="1"/>
  <c r="E2429" i="2"/>
  <c r="D2429" i="2" s="1"/>
  <c r="E2430" i="2"/>
  <c r="D2430" i="2" s="1"/>
  <c r="E2431" i="2"/>
  <c r="D2431" i="2" s="1"/>
  <c r="E2432" i="2"/>
  <c r="D2432" i="2" s="1"/>
  <c r="E2433" i="2"/>
  <c r="D2433" i="2" s="1"/>
  <c r="E2434" i="2"/>
  <c r="D2434" i="2" s="1"/>
  <c r="E2435" i="2"/>
  <c r="D2435" i="2" s="1"/>
  <c r="E2436" i="2"/>
  <c r="D2436" i="2" s="1"/>
  <c r="E2437" i="2"/>
  <c r="D2437" i="2" s="1"/>
  <c r="E2438" i="2"/>
  <c r="D2438" i="2" s="1"/>
  <c r="E2439" i="2"/>
  <c r="D2439" i="2" s="1"/>
  <c r="E2440" i="2"/>
  <c r="D2440" i="2" s="1"/>
  <c r="E2441" i="2"/>
  <c r="D2441" i="2" s="1"/>
  <c r="E2442" i="2"/>
  <c r="D2442" i="2" s="1"/>
  <c r="E2443" i="2"/>
  <c r="D2443" i="2" s="1"/>
  <c r="E2444" i="2"/>
  <c r="D2444" i="2" s="1"/>
  <c r="E2445" i="2"/>
  <c r="D2445" i="2" s="1"/>
  <c r="E2446" i="2"/>
  <c r="D2446" i="2" s="1"/>
  <c r="E2447" i="2"/>
  <c r="D2447" i="2" s="1"/>
  <c r="E2448" i="2"/>
  <c r="D2448" i="2" s="1"/>
  <c r="E2449" i="2"/>
  <c r="D2449" i="2" s="1"/>
  <c r="E2450" i="2"/>
  <c r="D2450" i="2" s="1"/>
  <c r="E2451" i="2"/>
  <c r="D2451" i="2" s="1"/>
  <c r="E2452" i="2"/>
  <c r="D2452" i="2" s="1"/>
  <c r="E2453" i="2"/>
  <c r="D2453" i="2" s="1"/>
  <c r="E2454" i="2"/>
  <c r="D2454" i="2" s="1"/>
  <c r="E2455" i="2"/>
  <c r="D2455" i="2" s="1"/>
  <c r="E2456" i="2"/>
  <c r="D2456" i="2" s="1"/>
  <c r="E2457" i="2"/>
  <c r="D2457" i="2" s="1"/>
  <c r="E2458" i="2"/>
  <c r="D2458" i="2" s="1"/>
  <c r="E2459" i="2"/>
  <c r="D2459" i="2" s="1"/>
  <c r="E2460" i="2"/>
  <c r="D2460" i="2" s="1"/>
  <c r="E2461" i="2"/>
  <c r="D2461" i="2" s="1"/>
  <c r="E2462" i="2"/>
  <c r="D2462" i="2" s="1"/>
  <c r="E2463" i="2"/>
  <c r="D2463" i="2" s="1"/>
  <c r="E2464" i="2"/>
  <c r="D2464" i="2" s="1"/>
  <c r="E2465" i="2"/>
  <c r="D2465" i="2" s="1"/>
  <c r="E2466" i="2"/>
  <c r="D2466" i="2" s="1"/>
  <c r="E2467" i="2"/>
  <c r="D2467" i="2" s="1"/>
  <c r="E2468" i="2"/>
  <c r="D2468" i="2" s="1"/>
  <c r="E2469" i="2"/>
  <c r="D2469" i="2" s="1"/>
  <c r="E2470" i="2"/>
  <c r="D2470" i="2" s="1"/>
  <c r="E2471" i="2"/>
  <c r="D2471" i="2" s="1"/>
  <c r="E2472" i="2"/>
  <c r="D2472" i="2" s="1"/>
  <c r="E2473" i="2"/>
  <c r="D2473" i="2" s="1"/>
  <c r="E2474" i="2"/>
  <c r="D2474" i="2" s="1"/>
  <c r="E2475" i="2"/>
  <c r="D2475" i="2" s="1"/>
  <c r="E2476" i="2"/>
  <c r="D2476" i="2" s="1"/>
  <c r="E2477" i="2"/>
  <c r="D2477" i="2" s="1"/>
  <c r="E2478" i="2"/>
  <c r="D2478" i="2" s="1"/>
  <c r="E2479" i="2"/>
  <c r="D2479" i="2" s="1"/>
  <c r="E2480" i="2"/>
  <c r="D2480" i="2" s="1"/>
  <c r="E2481" i="2"/>
  <c r="D2481" i="2" s="1"/>
  <c r="E2482" i="2"/>
  <c r="D2482" i="2" s="1"/>
  <c r="E2483" i="2"/>
  <c r="D2483" i="2" s="1"/>
  <c r="E2484" i="2"/>
  <c r="D2484" i="2" s="1"/>
  <c r="E2485" i="2"/>
  <c r="D2485" i="2" s="1"/>
  <c r="E2486" i="2"/>
  <c r="D2486" i="2" s="1"/>
  <c r="E2487" i="2"/>
  <c r="D2487" i="2" s="1"/>
  <c r="E2488" i="2"/>
  <c r="D2488" i="2" s="1"/>
  <c r="E2489" i="2"/>
  <c r="D2489" i="2" s="1"/>
  <c r="E2490" i="2"/>
  <c r="D2490" i="2" s="1"/>
  <c r="E2491" i="2"/>
  <c r="D2491" i="2" s="1"/>
  <c r="E2492" i="2"/>
  <c r="D2492" i="2" s="1"/>
  <c r="E2493" i="2"/>
  <c r="D2493" i="2" s="1"/>
  <c r="E2494" i="2"/>
  <c r="D2494" i="2" s="1"/>
  <c r="E2495" i="2"/>
  <c r="D2495" i="2" s="1"/>
  <c r="E2496" i="2"/>
  <c r="D2496" i="2" s="1"/>
  <c r="E2497" i="2"/>
  <c r="D2497" i="2" s="1"/>
  <c r="E2498" i="2"/>
  <c r="D2498" i="2" s="1"/>
  <c r="E2499" i="2"/>
  <c r="D2499" i="2" s="1"/>
  <c r="E2500" i="2"/>
  <c r="D2500" i="2" s="1"/>
  <c r="E2501" i="2"/>
  <c r="D2501" i="2" s="1"/>
  <c r="E2502" i="2"/>
  <c r="D2502" i="2" s="1"/>
  <c r="E2503" i="2"/>
  <c r="D2503" i="2" s="1"/>
  <c r="E2504" i="2"/>
  <c r="D2504" i="2" s="1"/>
  <c r="E2505" i="2"/>
  <c r="D2505" i="2" s="1"/>
  <c r="E2506" i="2"/>
  <c r="D2506" i="2" s="1"/>
  <c r="E2507" i="2"/>
  <c r="D2507" i="2" s="1"/>
  <c r="E2508" i="2"/>
  <c r="D2508" i="2" s="1"/>
  <c r="E2509" i="2"/>
  <c r="D2509" i="2" s="1"/>
  <c r="E2510" i="2"/>
  <c r="D2510" i="2" s="1"/>
  <c r="E2511" i="2"/>
  <c r="D2511" i="2" s="1"/>
  <c r="E2512" i="2"/>
  <c r="D2512" i="2" s="1"/>
  <c r="E2513" i="2"/>
  <c r="D2513" i="2" s="1"/>
  <c r="E2514" i="2"/>
  <c r="D2514" i="2" s="1"/>
  <c r="E2515" i="2"/>
  <c r="D2515" i="2" s="1"/>
  <c r="E2516" i="2"/>
  <c r="D2516" i="2" s="1"/>
  <c r="E2517" i="2"/>
  <c r="D2517" i="2" s="1"/>
  <c r="E2518" i="2"/>
  <c r="D2518" i="2" s="1"/>
  <c r="E2519" i="2"/>
  <c r="D2519" i="2" s="1"/>
  <c r="E2520" i="2"/>
  <c r="D2520" i="2" s="1"/>
  <c r="E2521" i="2"/>
  <c r="D2521" i="2" s="1"/>
  <c r="E2522" i="2"/>
  <c r="D2522" i="2" s="1"/>
  <c r="E2523" i="2"/>
  <c r="D2523" i="2" s="1"/>
  <c r="E2524" i="2"/>
  <c r="D2524" i="2" s="1"/>
  <c r="E2525" i="2"/>
  <c r="D2525" i="2" s="1"/>
  <c r="E2526" i="2"/>
  <c r="D2526" i="2" s="1"/>
  <c r="E2527" i="2"/>
  <c r="D2527" i="2" s="1"/>
  <c r="E2528" i="2"/>
  <c r="D2528" i="2" s="1"/>
  <c r="E2529" i="2"/>
  <c r="D2529" i="2" s="1"/>
  <c r="E2530" i="2"/>
  <c r="D2530" i="2" s="1"/>
  <c r="E2531" i="2"/>
  <c r="D2531" i="2" s="1"/>
  <c r="E2532" i="2"/>
  <c r="D2532" i="2" s="1"/>
  <c r="E2533" i="2"/>
  <c r="D2533" i="2" s="1"/>
  <c r="E2534" i="2"/>
  <c r="D2534" i="2" s="1"/>
  <c r="E2535" i="2"/>
  <c r="D2535" i="2" s="1"/>
  <c r="E2536" i="2"/>
  <c r="D2536" i="2" s="1"/>
  <c r="E2537" i="2"/>
  <c r="D2537" i="2" s="1"/>
  <c r="E2538" i="2"/>
  <c r="D2538" i="2" s="1"/>
  <c r="E2539" i="2"/>
  <c r="D2539" i="2" s="1"/>
  <c r="E2540" i="2"/>
  <c r="D2540" i="2" s="1"/>
  <c r="E2541" i="2"/>
  <c r="D2541" i="2" s="1"/>
  <c r="E2542" i="2"/>
  <c r="D2542" i="2" s="1"/>
  <c r="E2543" i="2"/>
  <c r="D2543" i="2" s="1"/>
  <c r="E2544" i="2"/>
  <c r="D2544" i="2" s="1"/>
  <c r="E2545" i="2"/>
  <c r="D2545" i="2" s="1"/>
  <c r="E2546" i="2"/>
  <c r="D2546" i="2" s="1"/>
  <c r="E2547" i="2"/>
  <c r="D2547" i="2" s="1"/>
  <c r="E2548" i="2"/>
  <c r="D2548" i="2" s="1"/>
  <c r="E2549" i="2"/>
  <c r="D2549" i="2" s="1"/>
  <c r="E2550" i="2"/>
  <c r="D2550" i="2" s="1"/>
  <c r="E2551" i="2"/>
  <c r="D2551" i="2" s="1"/>
  <c r="E2552" i="2"/>
  <c r="D2552" i="2" s="1"/>
  <c r="E2553" i="2"/>
  <c r="D2553" i="2" s="1"/>
  <c r="E2554" i="2"/>
  <c r="D2554" i="2" s="1"/>
  <c r="E2555" i="2"/>
  <c r="D2555" i="2" s="1"/>
  <c r="E2556" i="2"/>
  <c r="D2556" i="2" s="1"/>
  <c r="E2557" i="2"/>
  <c r="D2557" i="2" s="1"/>
  <c r="E2558" i="2"/>
  <c r="D2558" i="2" s="1"/>
  <c r="E2559" i="2"/>
  <c r="D2559" i="2" s="1"/>
  <c r="E2560" i="2"/>
  <c r="D2560" i="2" s="1"/>
  <c r="E2561" i="2"/>
  <c r="D2561" i="2" s="1"/>
  <c r="E2562" i="2"/>
  <c r="D2562" i="2" s="1"/>
  <c r="E2563" i="2"/>
  <c r="D2563" i="2" s="1"/>
  <c r="E2564" i="2"/>
  <c r="D2564" i="2" s="1"/>
  <c r="E2565" i="2"/>
  <c r="D2565" i="2" s="1"/>
  <c r="E2566" i="2"/>
  <c r="D2566" i="2" s="1"/>
  <c r="E2567" i="2"/>
  <c r="D2567" i="2" s="1"/>
  <c r="E2568" i="2"/>
  <c r="D2568" i="2" s="1"/>
  <c r="E2569" i="2"/>
  <c r="D2569" i="2" s="1"/>
  <c r="E2570" i="2"/>
  <c r="D2570" i="2" s="1"/>
  <c r="E2571" i="2"/>
  <c r="D2571" i="2" s="1"/>
  <c r="E2572" i="2"/>
  <c r="D2572" i="2" s="1"/>
  <c r="E2573" i="2"/>
  <c r="D2573" i="2" s="1"/>
  <c r="E2574" i="2"/>
  <c r="D2574" i="2" s="1"/>
  <c r="E2575" i="2"/>
  <c r="D2575" i="2" s="1"/>
  <c r="E2576" i="2"/>
  <c r="D2576" i="2" s="1"/>
  <c r="E2577" i="2"/>
  <c r="D2577" i="2" s="1"/>
  <c r="E2578" i="2"/>
  <c r="D2578" i="2" s="1"/>
  <c r="E2579" i="2"/>
  <c r="D2579" i="2" s="1"/>
  <c r="E2580" i="2"/>
  <c r="D2580" i="2" s="1"/>
  <c r="E2581" i="2"/>
  <c r="D2581" i="2" s="1"/>
  <c r="E2582" i="2"/>
  <c r="D2582" i="2" s="1"/>
  <c r="E2583" i="2"/>
  <c r="D2583" i="2" s="1"/>
  <c r="E2584" i="2"/>
  <c r="D2584" i="2" s="1"/>
  <c r="E2585" i="2"/>
  <c r="D2585" i="2" s="1"/>
  <c r="E2586" i="2"/>
  <c r="D2586" i="2" s="1"/>
  <c r="E2587" i="2"/>
  <c r="D2587" i="2" s="1"/>
  <c r="E2588" i="2"/>
  <c r="D2588" i="2" s="1"/>
  <c r="E2589" i="2"/>
  <c r="D2589" i="2" s="1"/>
  <c r="E2590" i="2"/>
  <c r="D2590" i="2" s="1"/>
  <c r="E2591" i="2"/>
  <c r="D2591" i="2" s="1"/>
  <c r="E2592" i="2"/>
  <c r="D2592" i="2" s="1"/>
  <c r="E2593" i="2"/>
  <c r="D2593" i="2" s="1"/>
  <c r="E2594" i="2"/>
  <c r="D2594" i="2" s="1"/>
  <c r="E2595" i="2"/>
  <c r="D2595" i="2" s="1"/>
  <c r="E2596" i="2"/>
  <c r="D2596" i="2" s="1"/>
  <c r="E2597" i="2"/>
  <c r="D2597" i="2" s="1"/>
  <c r="E2598" i="2"/>
  <c r="D2598" i="2" s="1"/>
  <c r="E2599" i="2"/>
  <c r="D2599" i="2" s="1"/>
  <c r="E2600" i="2"/>
  <c r="D2600" i="2" s="1"/>
  <c r="E2601" i="2"/>
  <c r="D2601" i="2" s="1"/>
  <c r="E2602" i="2"/>
  <c r="D2602" i="2" s="1"/>
  <c r="E2603" i="2"/>
  <c r="D2603" i="2" s="1"/>
  <c r="E2604" i="2"/>
  <c r="D2604" i="2" s="1"/>
  <c r="E2605" i="2"/>
  <c r="D2605" i="2" s="1"/>
  <c r="E2606" i="2"/>
  <c r="D2606" i="2" s="1"/>
  <c r="E2607" i="2"/>
  <c r="D2607" i="2" s="1"/>
  <c r="E2608" i="2"/>
  <c r="D2608" i="2" s="1"/>
  <c r="E2609" i="2"/>
  <c r="D2609" i="2" s="1"/>
  <c r="E2610" i="2"/>
  <c r="D2610" i="2" s="1"/>
  <c r="E2611" i="2"/>
  <c r="D2611" i="2" s="1"/>
  <c r="E2612" i="2"/>
  <c r="D2612" i="2" s="1"/>
  <c r="E2613" i="2"/>
  <c r="D2613" i="2" s="1"/>
  <c r="E2614" i="2"/>
  <c r="D2614" i="2" s="1"/>
  <c r="E2615" i="2"/>
  <c r="D2615" i="2" s="1"/>
  <c r="E2616" i="2"/>
  <c r="D2616" i="2" s="1"/>
  <c r="E2617" i="2"/>
  <c r="D2617" i="2" s="1"/>
  <c r="E2618" i="2"/>
  <c r="D2618" i="2" s="1"/>
  <c r="E2619" i="2"/>
  <c r="D2619" i="2" s="1"/>
  <c r="E2620" i="2"/>
  <c r="D2620" i="2" s="1"/>
  <c r="E2621" i="2"/>
  <c r="D2621" i="2" s="1"/>
  <c r="E2622" i="2"/>
  <c r="D2622" i="2" s="1"/>
  <c r="E2623" i="2"/>
  <c r="D2623" i="2" s="1"/>
  <c r="E2624" i="2"/>
  <c r="D2624" i="2" s="1"/>
  <c r="E2625" i="2"/>
  <c r="D2625" i="2" s="1"/>
  <c r="E2626" i="2"/>
  <c r="D2626" i="2" s="1"/>
  <c r="E2627" i="2"/>
  <c r="D2627" i="2" s="1"/>
  <c r="E2628" i="2"/>
  <c r="D2628" i="2" s="1"/>
  <c r="E2629" i="2"/>
  <c r="D2629" i="2" s="1"/>
  <c r="E2630" i="2"/>
  <c r="D2630" i="2" s="1"/>
  <c r="E2631" i="2"/>
  <c r="D2631" i="2" s="1"/>
  <c r="E2632" i="2"/>
  <c r="D2632" i="2" s="1"/>
  <c r="E2633" i="2"/>
  <c r="D2633" i="2" s="1"/>
  <c r="E2634" i="2"/>
  <c r="D2634" i="2" s="1"/>
  <c r="E2635" i="2"/>
  <c r="D2635" i="2" s="1"/>
  <c r="E2636" i="2"/>
  <c r="D2636" i="2" s="1"/>
  <c r="E2637" i="2"/>
  <c r="D2637" i="2" s="1"/>
  <c r="E2638" i="2"/>
  <c r="D2638" i="2" s="1"/>
  <c r="E2639" i="2"/>
  <c r="D2639" i="2" s="1"/>
  <c r="E2640" i="2"/>
  <c r="D2640" i="2" s="1"/>
  <c r="E2641" i="2"/>
  <c r="D2641" i="2" s="1"/>
  <c r="E2642" i="2"/>
  <c r="D2642" i="2" s="1"/>
  <c r="E2643" i="2"/>
  <c r="D2643" i="2" s="1"/>
  <c r="E2644" i="2"/>
  <c r="D2644" i="2" s="1"/>
  <c r="E2645" i="2"/>
  <c r="D2645" i="2" s="1"/>
  <c r="E2646" i="2"/>
  <c r="D2646" i="2" s="1"/>
  <c r="E2647" i="2"/>
  <c r="D2647" i="2" s="1"/>
  <c r="E2648" i="2"/>
  <c r="D2648" i="2" s="1"/>
  <c r="E2649" i="2"/>
  <c r="D2649" i="2" s="1"/>
  <c r="E2650" i="2"/>
  <c r="D2650" i="2" s="1"/>
  <c r="E2651" i="2"/>
  <c r="D2651" i="2" s="1"/>
  <c r="E2652" i="2"/>
  <c r="D2652" i="2" s="1"/>
  <c r="E2653" i="2"/>
  <c r="D2653" i="2" s="1"/>
  <c r="E2654" i="2"/>
  <c r="D2654" i="2" s="1"/>
  <c r="E2655" i="2"/>
  <c r="D2655" i="2" s="1"/>
  <c r="E2656" i="2"/>
  <c r="D2656" i="2" s="1"/>
  <c r="E2657" i="2"/>
  <c r="D2657" i="2" s="1"/>
  <c r="E2658" i="2"/>
  <c r="D2658" i="2" s="1"/>
  <c r="E2659" i="2"/>
  <c r="D2659" i="2" s="1"/>
  <c r="E2660" i="2"/>
  <c r="D2660" i="2" s="1"/>
  <c r="E2661" i="2"/>
  <c r="D2661" i="2" s="1"/>
  <c r="E2662" i="2"/>
  <c r="D2662" i="2" s="1"/>
  <c r="E2663" i="2"/>
  <c r="D2663" i="2" s="1"/>
  <c r="E2664" i="2"/>
  <c r="D2664" i="2" s="1"/>
  <c r="E2665" i="2"/>
  <c r="D2665" i="2" s="1"/>
  <c r="E2666" i="2"/>
  <c r="D2666" i="2" s="1"/>
  <c r="E2667" i="2"/>
  <c r="D2667" i="2" s="1"/>
  <c r="E2668" i="2"/>
  <c r="D2668" i="2" s="1"/>
  <c r="E2669" i="2"/>
  <c r="D2669" i="2" s="1"/>
  <c r="E2670" i="2"/>
  <c r="D2670" i="2" s="1"/>
  <c r="E2671" i="2"/>
  <c r="D2671" i="2" s="1"/>
  <c r="E2672" i="2"/>
  <c r="D2672" i="2" s="1"/>
  <c r="E2673" i="2"/>
  <c r="D2673" i="2" s="1"/>
  <c r="E2674" i="2"/>
  <c r="D2674" i="2" s="1"/>
  <c r="E2675" i="2"/>
  <c r="D2675" i="2" s="1"/>
  <c r="E2676" i="2"/>
  <c r="D2676" i="2" s="1"/>
  <c r="E2677" i="2"/>
  <c r="D2677" i="2" s="1"/>
  <c r="E2678" i="2"/>
  <c r="D2678" i="2" s="1"/>
  <c r="E2679" i="2"/>
  <c r="D2679" i="2" s="1"/>
  <c r="E2680" i="2"/>
  <c r="D2680" i="2" s="1"/>
  <c r="E2681" i="2"/>
  <c r="D2681" i="2" s="1"/>
  <c r="E2682" i="2"/>
  <c r="D2682" i="2" s="1"/>
  <c r="E2683" i="2"/>
  <c r="D2683" i="2" s="1"/>
  <c r="E2684" i="2"/>
  <c r="D2684" i="2" s="1"/>
  <c r="E2685" i="2"/>
  <c r="D2685" i="2" s="1"/>
  <c r="E2686" i="2"/>
  <c r="D2686" i="2" s="1"/>
  <c r="E2687" i="2"/>
  <c r="D2687" i="2" s="1"/>
  <c r="E2688" i="2"/>
  <c r="D2688" i="2" s="1"/>
  <c r="E2689" i="2"/>
  <c r="D2689" i="2" s="1"/>
  <c r="E2690" i="2"/>
  <c r="D2690" i="2" s="1"/>
  <c r="E2691" i="2"/>
  <c r="D2691" i="2" s="1"/>
  <c r="E2692" i="2"/>
  <c r="D2692" i="2" s="1"/>
  <c r="E2693" i="2"/>
  <c r="D2693" i="2" s="1"/>
  <c r="E2694" i="2"/>
  <c r="D2694" i="2" s="1"/>
  <c r="E2695" i="2"/>
  <c r="D2695" i="2" s="1"/>
  <c r="E2696" i="2"/>
  <c r="D2696" i="2" s="1"/>
  <c r="E2697" i="2"/>
  <c r="D2697" i="2" s="1"/>
  <c r="E2698" i="2"/>
  <c r="D2698" i="2" s="1"/>
  <c r="E2699" i="2"/>
  <c r="D2699" i="2" s="1"/>
  <c r="E2700" i="2"/>
  <c r="D2700" i="2" s="1"/>
  <c r="E2701" i="2"/>
  <c r="D2701" i="2" s="1"/>
  <c r="E2702" i="2"/>
  <c r="D2702" i="2" s="1"/>
  <c r="E2703" i="2"/>
  <c r="D2703" i="2" s="1"/>
  <c r="E2704" i="2"/>
  <c r="D2704" i="2" s="1"/>
  <c r="E2705" i="2"/>
  <c r="D2705" i="2" s="1"/>
  <c r="E2706" i="2"/>
  <c r="D2706" i="2" s="1"/>
  <c r="E2707" i="2"/>
  <c r="D2707" i="2" s="1"/>
  <c r="E2708" i="2"/>
  <c r="D2708" i="2" s="1"/>
  <c r="E2709" i="2"/>
  <c r="D2709" i="2" s="1"/>
  <c r="E2710" i="2"/>
  <c r="D2710" i="2" s="1"/>
  <c r="E2711" i="2"/>
  <c r="D2711" i="2" s="1"/>
  <c r="E2712" i="2"/>
  <c r="D2712" i="2" s="1"/>
  <c r="E2713" i="2"/>
  <c r="D2713" i="2" s="1"/>
  <c r="E2714" i="2"/>
  <c r="D2714" i="2" s="1"/>
  <c r="E2715" i="2"/>
  <c r="D2715" i="2" s="1"/>
  <c r="E2716" i="2"/>
  <c r="D2716" i="2" s="1"/>
  <c r="E2717" i="2"/>
  <c r="D2717" i="2" s="1"/>
  <c r="E2718" i="2"/>
  <c r="D2718" i="2" s="1"/>
  <c r="E2719" i="2"/>
  <c r="D2719" i="2" s="1"/>
  <c r="E2720" i="2"/>
  <c r="D2720" i="2" s="1"/>
  <c r="E2721" i="2"/>
  <c r="D2721" i="2" s="1"/>
  <c r="E2722" i="2"/>
  <c r="D2722" i="2" s="1"/>
  <c r="E2723" i="2"/>
  <c r="D2723" i="2" s="1"/>
  <c r="E2724" i="2"/>
  <c r="D2724" i="2" s="1"/>
  <c r="E2725" i="2"/>
  <c r="D2725" i="2" s="1"/>
  <c r="E2726" i="2"/>
  <c r="D2726" i="2" s="1"/>
  <c r="E2727" i="2"/>
  <c r="D2727" i="2" s="1"/>
  <c r="E2728" i="2"/>
  <c r="D2728" i="2" s="1"/>
  <c r="E2729" i="2"/>
  <c r="D2729" i="2" s="1"/>
  <c r="E2730" i="2"/>
  <c r="D2730" i="2" s="1"/>
  <c r="E2731" i="2"/>
  <c r="D2731" i="2" s="1"/>
  <c r="E2732" i="2"/>
  <c r="D2732" i="2" s="1"/>
  <c r="E2733" i="2"/>
  <c r="D2733" i="2" s="1"/>
  <c r="E2734" i="2"/>
  <c r="D2734" i="2" s="1"/>
  <c r="E2735" i="2"/>
  <c r="D2735" i="2" s="1"/>
  <c r="E2736" i="2"/>
  <c r="D2736" i="2" s="1"/>
  <c r="E2737" i="2"/>
  <c r="D2737" i="2" s="1"/>
  <c r="E2738" i="2"/>
  <c r="D2738" i="2" s="1"/>
  <c r="E2739" i="2"/>
  <c r="D2739" i="2" s="1"/>
  <c r="E2740" i="2"/>
  <c r="D2740" i="2" s="1"/>
  <c r="E2741" i="2"/>
  <c r="D2741" i="2" s="1"/>
  <c r="E2742" i="2"/>
  <c r="D2742" i="2" s="1"/>
  <c r="E2743" i="2"/>
  <c r="D2743" i="2" s="1"/>
  <c r="E2744" i="2"/>
  <c r="D2744" i="2" s="1"/>
  <c r="E2745" i="2"/>
  <c r="D2745" i="2" s="1"/>
  <c r="E2746" i="2"/>
  <c r="D2746" i="2" s="1"/>
  <c r="E2747" i="2"/>
  <c r="D2747" i="2" s="1"/>
  <c r="E2748" i="2"/>
  <c r="D2748" i="2" s="1"/>
  <c r="E2749" i="2"/>
  <c r="D2749" i="2" s="1"/>
  <c r="E2750" i="2"/>
  <c r="D2750" i="2" s="1"/>
  <c r="E2751" i="2"/>
  <c r="D2751" i="2" s="1"/>
  <c r="E2752" i="2"/>
  <c r="D2752" i="2" s="1"/>
  <c r="E2753" i="2"/>
  <c r="D2753" i="2" s="1"/>
  <c r="E2754" i="2"/>
  <c r="D2754" i="2" s="1"/>
  <c r="E2755" i="2"/>
  <c r="D2755" i="2" s="1"/>
  <c r="E2756" i="2"/>
  <c r="D2756" i="2" s="1"/>
  <c r="E2757" i="2"/>
  <c r="D2757" i="2" s="1"/>
  <c r="E2758" i="2"/>
  <c r="D2758" i="2" s="1"/>
  <c r="E2759" i="2"/>
  <c r="D2759" i="2" s="1"/>
  <c r="E2760" i="2"/>
  <c r="D2760" i="2" s="1"/>
  <c r="E2761" i="2"/>
  <c r="D2761" i="2" s="1"/>
  <c r="E2762" i="2"/>
  <c r="D2762" i="2" s="1"/>
  <c r="E2763" i="2"/>
  <c r="D2763" i="2" s="1"/>
  <c r="E2764" i="2"/>
  <c r="D2764" i="2" s="1"/>
  <c r="E2765" i="2"/>
  <c r="D2765" i="2" s="1"/>
  <c r="E2766" i="2"/>
  <c r="D2766" i="2" s="1"/>
  <c r="E2767" i="2"/>
  <c r="D2767" i="2" s="1"/>
  <c r="E2768" i="2"/>
  <c r="D2768" i="2" s="1"/>
  <c r="E2769" i="2"/>
  <c r="D2769" i="2" s="1"/>
  <c r="E2770" i="2"/>
  <c r="D2770" i="2" s="1"/>
  <c r="E2771" i="2"/>
  <c r="D2771" i="2" s="1"/>
  <c r="E2772" i="2"/>
  <c r="D2772" i="2" s="1"/>
  <c r="E2773" i="2"/>
  <c r="D2773" i="2" s="1"/>
  <c r="E2774" i="2"/>
  <c r="D2774" i="2" s="1"/>
  <c r="E2775" i="2"/>
  <c r="D2775" i="2" s="1"/>
  <c r="E2776" i="2"/>
  <c r="D2776" i="2" s="1"/>
  <c r="E2777" i="2"/>
  <c r="D2777" i="2" s="1"/>
  <c r="E2778" i="2"/>
  <c r="D2778" i="2" s="1"/>
  <c r="E2779" i="2"/>
  <c r="D2779" i="2" s="1"/>
  <c r="E2780" i="2"/>
  <c r="D2780" i="2" s="1"/>
  <c r="E2781" i="2"/>
  <c r="D2781" i="2" s="1"/>
  <c r="E2782" i="2"/>
  <c r="D2782" i="2" s="1"/>
  <c r="E2783" i="2"/>
  <c r="D2783" i="2" s="1"/>
  <c r="E2784" i="2"/>
  <c r="D2784" i="2" s="1"/>
  <c r="E2785" i="2"/>
  <c r="D2785" i="2" s="1"/>
  <c r="E2786" i="2"/>
  <c r="D2786" i="2" s="1"/>
  <c r="E2787" i="2"/>
  <c r="D2787" i="2" s="1"/>
  <c r="E2788" i="2"/>
  <c r="D2788" i="2" s="1"/>
  <c r="E2789" i="2"/>
  <c r="D2789" i="2" s="1"/>
  <c r="E2790" i="2"/>
  <c r="D2790" i="2" s="1"/>
  <c r="E2791" i="2"/>
  <c r="D2791" i="2" s="1"/>
  <c r="E2792" i="2"/>
  <c r="D2792" i="2" s="1"/>
  <c r="E2793" i="2"/>
  <c r="D2793" i="2" s="1"/>
  <c r="E2794" i="2"/>
  <c r="D2794" i="2" s="1"/>
  <c r="E2795" i="2"/>
  <c r="D2795" i="2" s="1"/>
  <c r="E2796" i="2"/>
  <c r="D2796" i="2" s="1"/>
  <c r="E2797" i="2"/>
  <c r="D2797" i="2" s="1"/>
  <c r="E2798" i="2"/>
  <c r="D2798" i="2" s="1"/>
  <c r="E2799" i="2"/>
  <c r="D2799" i="2" s="1"/>
  <c r="E2800" i="2"/>
  <c r="D2800" i="2" s="1"/>
  <c r="E2801" i="2"/>
  <c r="D2801" i="2" s="1"/>
  <c r="E2802" i="2"/>
  <c r="D2802" i="2" s="1"/>
  <c r="E2803" i="2"/>
  <c r="D2803" i="2" s="1"/>
  <c r="E2804" i="2"/>
  <c r="D2804" i="2" s="1"/>
  <c r="E2805" i="2"/>
  <c r="D2805" i="2" s="1"/>
  <c r="E2806" i="2"/>
  <c r="D2806" i="2" s="1"/>
  <c r="E2807" i="2"/>
  <c r="D2807" i="2" s="1"/>
  <c r="E2808" i="2"/>
  <c r="D2808" i="2" s="1"/>
  <c r="E2809" i="2"/>
  <c r="D2809" i="2" s="1"/>
  <c r="E2810" i="2"/>
  <c r="D2810" i="2" s="1"/>
  <c r="E2811" i="2"/>
  <c r="D2811" i="2" s="1"/>
  <c r="E2812" i="2"/>
  <c r="D2812" i="2" s="1"/>
  <c r="E2813" i="2"/>
  <c r="D2813" i="2" s="1"/>
  <c r="E2814" i="2"/>
  <c r="D2814" i="2" s="1"/>
  <c r="E2815" i="2"/>
  <c r="D2815" i="2" s="1"/>
  <c r="E2816" i="2"/>
  <c r="D2816" i="2" s="1"/>
  <c r="E2817" i="2"/>
  <c r="D2817" i="2" s="1"/>
  <c r="E2818" i="2"/>
  <c r="D2818" i="2" s="1"/>
  <c r="E2819" i="2"/>
  <c r="D2819" i="2" s="1"/>
  <c r="E2820" i="2"/>
  <c r="D2820" i="2" s="1"/>
  <c r="E2821" i="2"/>
  <c r="D2821" i="2" s="1"/>
  <c r="E2822" i="2"/>
  <c r="D2822" i="2" s="1"/>
  <c r="E2823" i="2"/>
  <c r="D2823" i="2" s="1"/>
  <c r="E2824" i="2"/>
  <c r="D2824" i="2" s="1"/>
  <c r="E2825" i="2"/>
  <c r="D2825" i="2" s="1"/>
  <c r="E2826" i="2"/>
  <c r="D2826" i="2" s="1"/>
  <c r="E2827" i="2"/>
  <c r="D2827" i="2" s="1"/>
  <c r="E2828" i="2"/>
  <c r="D2828" i="2" s="1"/>
  <c r="E2829" i="2"/>
  <c r="D2829" i="2" s="1"/>
  <c r="E2830" i="2"/>
  <c r="D2830" i="2" s="1"/>
  <c r="E2831" i="2"/>
  <c r="D2831" i="2" s="1"/>
  <c r="E2832" i="2"/>
  <c r="D2832" i="2" s="1"/>
  <c r="E2833" i="2"/>
  <c r="D2833" i="2" s="1"/>
  <c r="E2834" i="2"/>
  <c r="D2834" i="2" s="1"/>
  <c r="E2835" i="2"/>
  <c r="D2835" i="2" s="1"/>
  <c r="E2836" i="2"/>
  <c r="D2836" i="2" s="1"/>
  <c r="E2837" i="2"/>
  <c r="D2837" i="2" s="1"/>
  <c r="E2838" i="2"/>
  <c r="D2838" i="2" s="1"/>
  <c r="E2839" i="2"/>
  <c r="D2839" i="2" s="1"/>
  <c r="E2840" i="2"/>
  <c r="D2840" i="2" s="1"/>
  <c r="E2841" i="2"/>
  <c r="D2841" i="2" s="1"/>
  <c r="E2842" i="2"/>
  <c r="D2842" i="2" s="1"/>
  <c r="E2843" i="2"/>
  <c r="D2843" i="2" s="1"/>
  <c r="E2844" i="2"/>
  <c r="D2844" i="2" s="1"/>
  <c r="E2845" i="2"/>
  <c r="D2845" i="2" s="1"/>
  <c r="E2846" i="2"/>
  <c r="D2846" i="2" s="1"/>
  <c r="E2847" i="2"/>
  <c r="D2847" i="2" s="1"/>
  <c r="E2848" i="2"/>
  <c r="D2848" i="2" s="1"/>
  <c r="E2849" i="2"/>
  <c r="D2849" i="2" s="1"/>
  <c r="E2850" i="2"/>
  <c r="D2850" i="2" s="1"/>
  <c r="E2851" i="2"/>
  <c r="D2851" i="2" s="1"/>
  <c r="E2852" i="2"/>
  <c r="D2852" i="2" s="1"/>
  <c r="E2853" i="2"/>
  <c r="D2853" i="2" s="1"/>
  <c r="E2854" i="2"/>
  <c r="D2854" i="2" s="1"/>
  <c r="E2855" i="2"/>
  <c r="D2855" i="2" s="1"/>
  <c r="E2856" i="2"/>
  <c r="D2856" i="2" s="1"/>
  <c r="E2857" i="2"/>
  <c r="D2857" i="2" s="1"/>
  <c r="E2858" i="2"/>
  <c r="D2858" i="2" s="1"/>
  <c r="E2859" i="2"/>
  <c r="D2859" i="2" s="1"/>
  <c r="E2860" i="2"/>
  <c r="D2860" i="2" s="1"/>
  <c r="E2861" i="2"/>
  <c r="D2861" i="2" s="1"/>
  <c r="E2862" i="2"/>
  <c r="D2862" i="2" s="1"/>
  <c r="E2863" i="2"/>
  <c r="D2863" i="2" s="1"/>
  <c r="E2864" i="2"/>
  <c r="D2864" i="2" s="1"/>
  <c r="E2865" i="2"/>
  <c r="D2865" i="2" s="1"/>
  <c r="E2866" i="2"/>
  <c r="D2866" i="2" s="1"/>
  <c r="E2867" i="2"/>
  <c r="D2867" i="2" s="1"/>
  <c r="E2868" i="2"/>
  <c r="D2868" i="2" s="1"/>
  <c r="E2869" i="2"/>
  <c r="D2869" i="2" s="1"/>
  <c r="E2870" i="2"/>
  <c r="D2870" i="2" s="1"/>
  <c r="E2871" i="2"/>
  <c r="D2871" i="2" s="1"/>
  <c r="E2872" i="2"/>
  <c r="D2872" i="2" s="1"/>
  <c r="E2873" i="2"/>
  <c r="D2873" i="2" s="1"/>
  <c r="E2874" i="2"/>
  <c r="D2874" i="2" s="1"/>
  <c r="E2875" i="2"/>
  <c r="D2875" i="2" s="1"/>
  <c r="E2876" i="2"/>
  <c r="D2876" i="2" s="1"/>
  <c r="E2877" i="2"/>
  <c r="D2877" i="2" s="1"/>
  <c r="E2878" i="2"/>
  <c r="D2878" i="2" s="1"/>
  <c r="E2879" i="2"/>
  <c r="D2879" i="2" s="1"/>
  <c r="E2880" i="2"/>
  <c r="D2880" i="2" s="1"/>
  <c r="E2881" i="2"/>
  <c r="D2881" i="2" s="1"/>
  <c r="E2882" i="2"/>
  <c r="D2882" i="2" s="1"/>
  <c r="E2883" i="2"/>
  <c r="D2883" i="2" s="1"/>
  <c r="E2884" i="2"/>
  <c r="D2884" i="2" s="1"/>
  <c r="E2885" i="2"/>
  <c r="D2885" i="2" s="1"/>
  <c r="E2886" i="2"/>
  <c r="D2886" i="2" s="1"/>
  <c r="E2887" i="2"/>
  <c r="D2887" i="2" s="1"/>
  <c r="E2888" i="2"/>
  <c r="D2888" i="2" s="1"/>
  <c r="E2889" i="2"/>
  <c r="D2889" i="2" s="1"/>
  <c r="E2890" i="2"/>
  <c r="D2890" i="2" s="1"/>
  <c r="E2891" i="2"/>
  <c r="D2891" i="2" s="1"/>
  <c r="E2892" i="2"/>
  <c r="D2892" i="2" s="1"/>
  <c r="E2893" i="2"/>
  <c r="D2893" i="2" s="1"/>
  <c r="E2894" i="2"/>
  <c r="D2894" i="2" s="1"/>
  <c r="E2895" i="2"/>
  <c r="D2895" i="2" s="1"/>
  <c r="E2896" i="2"/>
  <c r="D2896" i="2" s="1"/>
  <c r="E2897" i="2"/>
  <c r="D2897" i="2" s="1"/>
  <c r="E2898" i="2"/>
  <c r="D2898" i="2" s="1"/>
  <c r="E2899" i="2"/>
  <c r="D2899" i="2" s="1"/>
  <c r="E2900" i="2"/>
  <c r="D2900" i="2" s="1"/>
  <c r="E2901" i="2"/>
  <c r="D2901" i="2" s="1"/>
  <c r="E2902" i="2"/>
  <c r="D2902" i="2" s="1"/>
  <c r="E2903" i="2"/>
  <c r="D2903" i="2" s="1"/>
  <c r="E2904" i="2"/>
  <c r="D2904" i="2" s="1"/>
  <c r="E2905" i="2"/>
  <c r="D2905" i="2" s="1"/>
  <c r="E2906" i="2"/>
  <c r="D2906" i="2" s="1"/>
  <c r="E2907" i="2"/>
  <c r="D2907" i="2" s="1"/>
  <c r="E2908" i="2"/>
  <c r="D2908" i="2" s="1"/>
  <c r="E2909" i="2"/>
  <c r="D2909" i="2" s="1"/>
  <c r="E2910" i="2"/>
  <c r="D2910" i="2" s="1"/>
  <c r="E2911" i="2"/>
  <c r="D2911" i="2" s="1"/>
  <c r="E2912" i="2"/>
  <c r="D2912" i="2" s="1"/>
  <c r="E2913" i="2"/>
  <c r="D2913" i="2" s="1"/>
  <c r="E2914" i="2"/>
  <c r="D2914" i="2" s="1"/>
  <c r="E2915" i="2"/>
  <c r="D2915" i="2" s="1"/>
  <c r="E2916" i="2"/>
  <c r="D2916" i="2" s="1"/>
  <c r="E2917" i="2"/>
  <c r="D2917" i="2" s="1"/>
  <c r="E2918" i="2"/>
  <c r="D2918" i="2" s="1"/>
  <c r="E2919" i="2"/>
  <c r="D2919" i="2" s="1"/>
  <c r="E2920" i="2"/>
  <c r="D2920" i="2" s="1"/>
  <c r="E2921" i="2"/>
  <c r="D2921" i="2" s="1"/>
  <c r="E2922" i="2"/>
  <c r="D2922" i="2" s="1"/>
  <c r="E2923" i="2"/>
  <c r="D2923" i="2" s="1"/>
  <c r="E2924" i="2"/>
  <c r="D2924" i="2" s="1"/>
  <c r="E2925" i="2"/>
  <c r="D2925" i="2" s="1"/>
  <c r="E2926" i="2"/>
  <c r="D2926" i="2" s="1"/>
  <c r="E2927" i="2"/>
  <c r="D2927" i="2" s="1"/>
  <c r="E2928" i="2"/>
  <c r="D2928" i="2" s="1"/>
  <c r="E2929" i="2"/>
  <c r="D2929" i="2" s="1"/>
  <c r="E2930" i="2"/>
  <c r="D2930" i="2" s="1"/>
  <c r="E2931" i="2"/>
  <c r="D2931" i="2" s="1"/>
  <c r="E2932" i="2"/>
  <c r="D2932" i="2" s="1"/>
  <c r="E2933" i="2"/>
  <c r="D2933" i="2" s="1"/>
  <c r="E2934" i="2"/>
  <c r="D2934" i="2" s="1"/>
  <c r="E2935" i="2"/>
  <c r="D2935" i="2" s="1"/>
  <c r="E2936" i="2"/>
  <c r="D2936" i="2" s="1"/>
  <c r="E2937" i="2"/>
  <c r="D2937" i="2" s="1"/>
  <c r="E2938" i="2"/>
  <c r="D2938" i="2" s="1"/>
  <c r="E2939" i="2"/>
  <c r="D2939" i="2" s="1"/>
  <c r="E2940" i="2"/>
  <c r="D2940" i="2" s="1"/>
  <c r="E2941" i="2"/>
  <c r="D2941" i="2" s="1"/>
  <c r="E2942" i="2"/>
  <c r="D2942" i="2" s="1"/>
  <c r="E2943" i="2"/>
  <c r="D2943" i="2" s="1"/>
  <c r="E2944" i="2"/>
  <c r="D2944" i="2" s="1"/>
  <c r="E2945" i="2"/>
  <c r="D2945" i="2" s="1"/>
  <c r="E2946" i="2"/>
  <c r="D2946" i="2" s="1"/>
  <c r="E2947" i="2"/>
  <c r="D2947" i="2" s="1"/>
  <c r="E2948" i="2"/>
  <c r="D2948" i="2" s="1"/>
  <c r="E2949" i="2"/>
  <c r="D2949" i="2" s="1"/>
  <c r="E2950" i="2"/>
  <c r="D2950" i="2" s="1"/>
  <c r="E2951" i="2"/>
  <c r="D2951" i="2" s="1"/>
  <c r="E2952" i="2"/>
  <c r="D2952" i="2" s="1"/>
  <c r="E2953" i="2"/>
  <c r="D2953" i="2" s="1"/>
  <c r="E2954" i="2"/>
  <c r="D2954" i="2" s="1"/>
  <c r="E2955" i="2"/>
  <c r="D2955" i="2" s="1"/>
  <c r="E2956" i="2"/>
  <c r="D2956" i="2" s="1"/>
  <c r="E2957" i="2"/>
  <c r="D2957" i="2" s="1"/>
  <c r="E2958" i="2"/>
  <c r="D2958" i="2" s="1"/>
  <c r="E2959" i="2"/>
  <c r="D2959" i="2" s="1"/>
  <c r="E2960" i="2"/>
  <c r="D2960" i="2" s="1"/>
  <c r="E2961" i="2"/>
  <c r="D2961" i="2" s="1"/>
  <c r="E2962" i="2"/>
  <c r="D2962" i="2" s="1"/>
  <c r="E2963" i="2"/>
  <c r="D2963" i="2" s="1"/>
  <c r="E2964" i="2"/>
  <c r="D2964" i="2" s="1"/>
  <c r="E2965" i="2"/>
  <c r="D2965" i="2" s="1"/>
  <c r="E2966" i="2"/>
  <c r="D2966" i="2" s="1"/>
  <c r="E2967" i="2"/>
  <c r="D2967" i="2" s="1"/>
  <c r="E2968" i="2"/>
  <c r="D2968" i="2" s="1"/>
  <c r="E2969" i="2"/>
  <c r="D2969" i="2" s="1"/>
  <c r="E2970" i="2"/>
  <c r="D2970" i="2" s="1"/>
  <c r="E2971" i="2"/>
  <c r="D2971" i="2" s="1"/>
  <c r="E2972" i="2"/>
  <c r="D2972" i="2" s="1"/>
  <c r="E2973" i="2"/>
  <c r="D2973" i="2" s="1"/>
  <c r="E2974" i="2"/>
  <c r="D2974" i="2" s="1"/>
  <c r="E2975" i="2"/>
  <c r="D2975" i="2" s="1"/>
  <c r="E2976" i="2"/>
  <c r="D2976" i="2" s="1"/>
  <c r="E2977" i="2"/>
  <c r="D2977" i="2" s="1"/>
  <c r="E2978" i="2"/>
  <c r="D2978" i="2" s="1"/>
  <c r="E2979" i="2"/>
  <c r="D2979" i="2" s="1"/>
  <c r="E2980" i="2"/>
  <c r="D2980" i="2" s="1"/>
  <c r="E2981" i="2"/>
  <c r="D2981" i="2" s="1"/>
  <c r="E2982" i="2"/>
  <c r="D2982" i="2" s="1"/>
  <c r="E2983" i="2"/>
  <c r="D2983" i="2" s="1"/>
  <c r="E2984" i="2"/>
  <c r="D2984" i="2" s="1"/>
  <c r="E2985" i="2"/>
  <c r="D2985" i="2" s="1"/>
  <c r="E2986" i="2"/>
  <c r="D2986" i="2" s="1"/>
  <c r="E2987" i="2"/>
  <c r="D2987" i="2" s="1"/>
  <c r="E2988" i="2"/>
  <c r="D2988" i="2" s="1"/>
  <c r="E2989" i="2"/>
  <c r="D2989" i="2" s="1"/>
  <c r="E2990" i="2"/>
  <c r="D2990" i="2" s="1"/>
  <c r="E2991" i="2"/>
  <c r="D2991" i="2" s="1"/>
  <c r="E2992" i="2"/>
  <c r="D2992" i="2" s="1"/>
  <c r="E2993" i="2"/>
  <c r="D2993" i="2" s="1"/>
  <c r="E2994" i="2"/>
  <c r="D2994" i="2" s="1"/>
  <c r="E2995" i="2"/>
  <c r="D2995" i="2" s="1"/>
  <c r="E2996" i="2"/>
  <c r="D2996" i="2" s="1"/>
  <c r="E2997" i="2"/>
  <c r="D2997" i="2" s="1"/>
  <c r="E2998" i="2"/>
  <c r="D2998" i="2" s="1"/>
  <c r="E2999" i="2"/>
  <c r="D2999" i="2" s="1"/>
  <c r="E3000" i="2"/>
  <c r="D3000" i="2" s="1"/>
  <c r="E3001" i="2"/>
  <c r="D3001" i="2" s="1"/>
  <c r="E3002" i="2"/>
  <c r="D3002" i="2" s="1"/>
  <c r="E3003" i="2"/>
  <c r="D3003" i="2" s="1"/>
  <c r="E3004" i="2"/>
  <c r="D3004" i="2" s="1"/>
  <c r="E3005" i="2"/>
  <c r="D3005" i="2" s="1"/>
  <c r="E3006" i="2"/>
  <c r="D3006" i="2" s="1"/>
  <c r="E3007" i="2"/>
  <c r="D3007" i="2" s="1"/>
  <c r="E3008" i="2"/>
  <c r="D3008" i="2" s="1"/>
  <c r="E3009" i="2"/>
  <c r="D3009" i="2" s="1"/>
  <c r="E3010" i="2"/>
  <c r="D3010" i="2" s="1"/>
  <c r="E3011" i="2"/>
  <c r="D3011" i="2" s="1"/>
  <c r="E3012" i="2"/>
  <c r="D3012" i="2" s="1"/>
  <c r="E3013" i="2"/>
  <c r="D3013" i="2" s="1"/>
  <c r="E3014" i="2"/>
  <c r="D3014" i="2" s="1"/>
  <c r="E3015" i="2"/>
  <c r="D3015" i="2" s="1"/>
  <c r="E3016" i="2"/>
  <c r="D3016" i="2" s="1"/>
  <c r="E3017" i="2"/>
  <c r="D3017" i="2" s="1"/>
  <c r="E3018" i="2"/>
  <c r="D3018" i="2" s="1"/>
  <c r="E3019" i="2"/>
  <c r="D3019" i="2" s="1"/>
  <c r="E3020" i="2"/>
  <c r="D3020" i="2" s="1"/>
  <c r="E3021" i="2"/>
  <c r="D3021" i="2" s="1"/>
  <c r="E3022" i="2"/>
  <c r="D3022" i="2" s="1"/>
  <c r="E3023" i="2"/>
  <c r="D3023" i="2" s="1"/>
  <c r="E3024" i="2"/>
  <c r="D3024" i="2" s="1"/>
  <c r="E3025" i="2"/>
  <c r="D3025" i="2" s="1"/>
  <c r="E3026" i="2"/>
  <c r="D3026" i="2" s="1"/>
  <c r="E3027" i="2"/>
  <c r="D3027" i="2" s="1"/>
  <c r="E3028" i="2"/>
  <c r="D3028" i="2" s="1"/>
  <c r="E3029" i="2"/>
  <c r="D3029" i="2" s="1"/>
  <c r="E3030" i="2"/>
  <c r="D3030" i="2" s="1"/>
  <c r="E3031" i="2"/>
  <c r="D3031" i="2" s="1"/>
  <c r="E3032" i="2"/>
  <c r="D3032" i="2" s="1"/>
  <c r="E3033" i="2"/>
  <c r="D3033" i="2" s="1"/>
  <c r="E3034" i="2"/>
  <c r="D3034" i="2" s="1"/>
  <c r="E3035" i="2"/>
  <c r="D3035" i="2" s="1"/>
  <c r="E3036" i="2"/>
  <c r="D3036" i="2" s="1"/>
  <c r="E3037" i="2"/>
  <c r="D3037" i="2" s="1"/>
  <c r="E3038" i="2"/>
  <c r="D3038" i="2" s="1"/>
  <c r="E3039" i="2"/>
  <c r="D3039" i="2" s="1"/>
  <c r="E3040" i="2"/>
  <c r="D3040" i="2" s="1"/>
  <c r="E3041" i="2"/>
  <c r="D3041" i="2" s="1"/>
  <c r="E3042" i="2"/>
  <c r="D3042" i="2" s="1"/>
  <c r="E3043" i="2"/>
  <c r="D3043" i="2" s="1"/>
  <c r="E3044" i="2"/>
  <c r="D3044" i="2" s="1"/>
  <c r="E3045" i="2"/>
  <c r="D3045" i="2" s="1"/>
  <c r="E3046" i="2"/>
  <c r="D3046" i="2" s="1"/>
  <c r="E3047" i="2"/>
  <c r="D3047" i="2" s="1"/>
  <c r="E3048" i="2"/>
  <c r="D3048" i="2" s="1"/>
  <c r="E3049" i="2"/>
  <c r="D3049" i="2" s="1"/>
  <c r="E3050" i="2"/>
  <c r="D3050" i="2" s="1"/>
  <c r="E3051" i="2"/>
  <c r="D3051" i="2" s="1"/>
  <c r="E3052" i="2"/>
  <c r="D3052" i="2" s="1"/>
  <c r="E3053" i="2"/>
  <c r="D3053" i="2" s="1"/>
  <c r="E3054" i="2"/>
  <c r="D3054" i="2" s="1"/>
  <c r="E3055" i="2"/>
  <c r="D3055" i="2" s="1"/>
  <c r="E3056" i="2"/>
  <c r="D3056" i="2" s="1"/>
  <c r="E3057" i="2"/>
  <c r="D3057" i="2" s="1"/>
  <c r="E3058" i="2"/>
  <c r="D3058" i="2" s="1"/>
  <c r="E3059" i="2"/>
  <c r="D3059" i="2" s="1"/>
  <c r="E3060" i="2"/>
  <c r="D3060" i="2" s="1"/>
  <c r="E3061" i="2"/>
  <c r="D3061" i="2" s="1"/>
  <c r="E3062" i="2"/>
  <c r="D3062" i="2" s="1"/>
  <c r="E3063" i="2"/>
  <c r="D3063" i="2" s="1"/>
  <c r="E3064" i="2"/>
  <c r="D3064" i="2" s="1"/>
  <c r="E3065" i="2"/>
  <c r="D3065" i="2" s="1"/>
  <c r="E3066" i="2"/>
  <c r="D3066" i="2" s="1"/>
  <c r="E3067" i="2"/>
  <c r="D3067" i="2" s="1"/>
  <c r="E3068" i="2"/>
  <c r="D3068" i="2" s="1"/>
  <c r="E3069" i="2"/>
  <c r="D3069" i="2" s="1"/>
  <c r="E3070" i="2"/>
  <c r="D3070" i="2" s="1"/>
  <c r="E3071" i="2"/>
  <c r="D3071" i="2" s="1"/>
  <c r="E3072" i="2"/>
  <c r="D3072" i="2" s="1"/>
  <c r="E3073" i="2"/>
  <c r="D3073" i="2" s="1"/>
  <c r="E3074" i="2"/>
  <c r="D3074" i="2" s="1"/>
  <c r="E3075" i="2"/>
  <c r="D3075" i="2" s="1"/>
  <c r="E3076" i="2"/>
  <c r="D3076" i="2" s="1"/>
  <c r="E3077" i="2"/>
  <c r="D3077" i="2" s="1"/>
  <c r="E3078" i="2"/>
  <c r="D3078" i="2" s="1"/>
  <c r="E3079" i="2"/>
  <c r="D3079" i="2" s="1"/>
  <c r="E3080" i="2"/>
  <c r="D3080" i="2" s="1"/>
  <c r="E3081" i="2"/>
  <c r="D3081" i="2" s="1"/>
  <c r="E3082" i="2"/>
  <c r="D3082" i="2" s="1"/>
  <c r="E3083" i="2"/>
  <c r="D3083" i="2" s="1"/>
  <c r="E3084" i="2"/>
  <c r="D3084" i="2" s="1"/>
  <c r="E3085" i="2"/>
  <c r="D3085" i="2" s="1"/>
  <c r="E3086" i="2"/>
  <c r="D3086" i="2" s="1"/>
  <c r="E3087" i="2"/>
  <c r="D3087" i="2" s="1"/>
  <c r="E3088" i="2"/>
  <c r="D3088" i="2" s="1"/>
  <c r="E3089" i="2"/>
  <c r="D3089" i="2" s="1"/>
  <c r="E3090" i="2"/>
  <c r="D3090" i="2" s="1"/>
  <c r="E3091" i="2"/>
  <c r="D3091" i="2" s="1"/>
  <c r="E3092" i="2"/>
  <c r="D3092" i="2" s="1"/>
  <c r="E3093" i="2"/>
  <c r="D3093" i="2" s="1"/>
  <c r="E3094" i="2"/>
  <c r="D3094" i="2" s="1"/>
  <c r="E3095" i="2"/>
  <c r="D3095" i="2" s="1"/>
  <c r="E3096" i="2"/>
  <c r="D3096" i="2" s="1"/>
  <c r="E3097" i="2"/>
  <c r="D3097" i="2" s="1"/>
  <c r="E3098" i="2"/>
  <c r="D3098" i="2" s="1"/>
  <c r="E3099" i="2"/>
  <c r="D3099" i="2" s="1"/>
  <c r="E3100" i="2"/>
  <c r="D3100" i="2" s="1"/>
  <c r="E3101" i="2"/>
  <c r="D3101" i="2" s="1"/>
  <c r="E3102" i="2"/>
  <c r="D3102" i="2" s="1"/>
  <c r="E3103" i="2"/>
  <c r="D3103" i="2" s="1"/>
  <c r="E3104" i="2"/>
  <c r="D3104" i="2" s="1"/>
  <c r="E3105" i="2"/>
  <c r="D3105" i="2" s="1"/>
  <c r="E3106" i="2"/>
  <c r="D3106" i="2" s="1"/>
  <c r="E3107" i="2"/>
  <c r="D3107" i="2" s="1"/>
  <c r="E3108" i="2"/>
  <c r="D3108" i="2" s="1"/>
  <c r="E3109" i="2"/>
  <c r="D3109" i="2" s="1"/>
  <c r="E3110" i="2"/>
  <c r="D3110" i="2" s="1"/>
  <c r="E3111" i="2"/>
  <c r="D3111" i="2" s="1"/>
  <c r="E3112" i="2"/>
  <c r="D3112" i="2" s="1"/>
  <c r="E3113" i="2"/>
  <c r="D3113" i="2" s="1"/>
  <c r="E3114" i="2"/>
  <c r="D3114" i="2" s="1"/>
  <c r="E3115" i="2"/>
  <c r="D3115" i="2" s="1"/>
  <c r="E3116" i="2"/>
  <c r="D3116" i="2" s="1"/>
  <c r="E3117" i="2"/>
  <c r="D3117" i="2" s="1"/>
  <c r="E3118" i="2"/>
  <c r="D3118" i="2" s="1"/>
  <c r="E3119" i="2"/>
  <c r="D3119" i="2" s="1"/>
  <c r="E3120" i="2"/>
  <c r="D3120" i="2" s="1"/>
  <c r="E3121" i="2"/>
  <c r="D3121" i="2" s="1"/>
  <c r="E3122" i="2"/>
  <c r="D3122" i="2" s="1"/>
  <c r="E3123" i="2"/>
  <c r="D3123" i="2" s="1"/>
  <c r="E3124" i="2"/>
  <c r="D3124" i="2" s="1"/>
  <c r="E3125" i="2"/>
  <c r="D3125" i="2" s="1"/>
  <c r="E3126" i="2"/>
  <c r="D3126" i="2" s="1"/>
  <c r="E3127" i="2"/>
  <c r="D3127" i="2" s="1"/>
  <c r="E3128" i="2"/>
  <c r="D3128" i="2" s="1"/>
  <c r="E3129" i="2"/>
  <c r="D3129" i="2" s="1"/>
  <c r="E3130" i="2"/>
  <c r="D3130" i="2" s="1"/>
  <c r="E3131" i="2"/>
  <c r="D3131" i="2" s="1"/>
  <c r="E3132" i="2"/>
  <c r="D3132" i="2" s="1"/>
  <c r="E3133" i="2"/>
  <c r="D3133" i="2" s="1"/>
  <c r="E3134" i="2"/>
  <c r="D3134" i="2" s="1"/>
  <c r="E3135" i="2"/>
  <c r="D3135" i="2" s="1"/>
  <c r="E3136" i="2"/>
  <c r="D3136" i="2" s="1"/>
  <c r="E3137" i="2"/>
  <c r="D3137" i="2" s="1"/>
  <c r="E3138" i="2"/>
  <c r="D3138" i="2" s="1"/>
  <c r="E3139" i="2"/>
  <c r="D3139" i="2" s="1"/>
  <c r="E3140" i="2"/>
  <c r="D3140" i="2" s="1"/>
  <c r="E3141" i="2"/>
  <c r="D3141" i="2" s="1"/>
  <c r="E3142" i="2"/>
  <c r="D3142" i="2" s="1"/>
  <c r="E3143" i="2"/>
  <c r="D3143" i="2" s="1"/>
  <c r="E3144" i="2"/>
  <c r="D3144" i="2" s="1"/>
  <c r="E3145" i="2"/>
  <c r="D3145" i="2" s="1"/>
  <c r="E3146" i="2"/>
  <c r="D3146" i="2" s="1"/>
  <c r="E3147" i="2"/>
  <c r="D3147" i="2" s="1"/>
  <c r="E3148" i="2"/>
  <c r="D3148" i="2" s="1"/>
  <c r="E3149" i="2"/>
  <c r="D3149" i="2" s="1"/>
  <c r="E3150" i="2"/>
  <c r="D3150" i="2" s="1"/>
  <c r="E3151" i="2"/>
  <c r="D3151" i="2" s="1"/>
  <c r="E3152" i="2"/>
  <c r="D3152" i="2" s="1"/>
  <c r="E3153" i="2"/>
  <c r="D3153" i="2" s="1"/>
  <c r="E3154" i="2"/>
  <c r="D3154" i="2" s="1"/>
  <c r="E3155" i="2"/>
  <c r="D3155" i="2" s="1"/>
  <c r="E3156" i="2"/>
  <c r="D3156" i="2" s="1"/>
  <c r="E3157" i="2"/>
  <c r="D3157" i="2" s="1"/>
  <c r="E3158" i="2"/>
  <c r="D3158" i="2" s="1"/>
  <c r="E3159" i="2"/>
  <c r="D3159" i="2" s="1"/>
  <c r="E3160" i="2"/>
  <c r="D3160" i="2" s="1"/>
  <c r="E3161" i="2"/>
  <c r="D3161" i="2" s="1"/>
  <c r="E3162" i="2"/>
  <c r="D3162" i="2" s="1"/>
  <c r="E3163" i="2"/>
  <c r="D3163" i="2" s="1"/>
  <c r="E3164" i="2"/>
  <c r="D3164" i="2" s="1"/>
  <c r="E3165" i="2"/>
  <c r="D3165" i="2" s="1"/>
  <c r="E3166" i="2"/>
  <c r="D3166" i="2" s="1"/>
  <c r="E3167" i="2"/>
  <c r="D3167" i="2" s="1"/>
  <c r="E3168" i="2"/>
  <c r="D3168" i="2" s="1"/>
  <c r="E3169" i="2"/>
  <c r="D3169" i="2" s="1"/>
  <c r="E3170" i="2"/>
  <c r="D3170" i="2" s="1"/>
  <c r="E3171" i="2"/>
  <c r="D3171" i="2" s="1"/>
  <c r="E3172" i="2"/>
  <c r="D3172" i="2" s="1"/>
  <c r="E3173" i="2"/>
  <c r="D3173" i="2" s="1"/>
  <c r="E3174" i="2"/>
  <c r="D3174" i="2" s="1"/>
  <c r="E3175" i="2"/>
  <c r="D3175" i="2" s="1"/>
  <c r="E3176" i="2"/>
  <c r="D3176" i="2" s="1"/>
  <c r="E3177" i="2"/>
  <c r="D3177" i="2" s="1"/>
  <c r="E3178" i="2"/>
  <c r="D3178" i="2" s="1"/>
  <c r="E3179" i="2"/>
  <c r="D3179" i="2" s="1"/>
  <c r="E3180" i="2"/>
  <c r="D3180" i="2" s="1"/>
  <c r="E3181" i="2"/>
  <c r="D3181" i="2" s="1"/>
  <c r="E3182" i="2"/>
  <c r="D3182" i="2" s="1"/>
  <c r="E3183" i="2"/>
  <c r="D3183" i="2" s="1"/>
  <c r="E3184" i="2"/>
  <c r="D3184" i="2" s="1"/>
  <c r="E3185" i="2"/>
  <c r="D3185" i="2" s="1"/>
  <c r="E3186" i="2"/>
  <c r="D3186" i="2" s="1"/>
  <c r="E3187" i="2"/>
  <c r="D3187" i="2" s="1"/>
  <c r="E3188" i="2"/>
  <c r="D3188" i="2" s="1"/>
  <c r="E3189" i="2"/>
  <c r="D3189" i="2" s="1"/>
  <c r="E3190" i="2"/>
  <c r="D3190" i="2" s="1"/>
  <c r="E3191" i="2"/>
  <c r="D3191" i="2" s="1"/>
  <c r="E3192" i="2"/>
  <c r="D3192" i="2" s="1"/>
  <c r="E3193" i="2"/>
  <c r="D3193" i="2" s="1"/>
  <c r="E3194" i="2"/>
  <c r="D3194" i="2" s="1"/>
  <c r="E3195" i="2"/>
  <c r="D3195" i="2" s="1"/>
  <c r="E3196" i="2"/>
  <c r="D3196" i="2" s="1"/>
  <c r="E3197" i="2"/>
  <c r="D3197" i="2" s="1"/>
  <c r="E3198" i="2"/>
  <c r="D3198" i="2" s="1"/>
  <c r="E3199" i="2"/>
  <c r="D3199" i="2" s="1"/>
  <c r="E3200" i="2"/>
  <c r="D3200" i="2" s="1"/>
  <c r="E3201" i="2"/>
  <c r="D3201" i="2" s="1"/>
  <c r="E3202" i="2"/>
  <c r="D3202" i="2" s="1"/>
  <c r="E3203" i="2"/>
  <c r="D3203" i="2" s="1"/>
  <c r="E3204" i="2"/>
  <c r="D3204" i="2" s="1"/>
  <c r="E3205" i="2"/>
  <c r="D3205" i="2" s="1"/>
  <c r="E3206" i="2"/>
  <c r="D3206" i="2" s="1"/>
  <c r="E3207" i="2"/>
  <c r="D3207" i="2" s="1"/>
  <c r="E3208" i="2"/>
  <c r="D3208" i="2" s="1"/>
  <c r="E3209" i="2"/>
  <c r="D3209" i="2" s="1"/>
  <c r="E3210" i="2"/>
  <c r="D3210" i="2" s="1"/>
  <c r="E3211" i="2"/>
  <c r="D3211" i="2" s="1"/>
  <c r="E3212" i="2"/>
  <c r="D3212" i="2" s="1"/>
  <c r="E3213" i="2"/>
  <c r="D3213" i="2" s="1"/>
  <c r="E3214" i="2"/>
  <c r="D3214" i="2" s="1"/>
  <c r="E3215" i="2"/>
  <c r="D3215" i="2" s="1"/>
  <c r="E3216" i="2"/>
  <c r="D3216" i="2" s="1"/>
  <c r="E3217" i="2"/>
  <c r="D3217" i="2" s="1"/>
  <c r="E3218" i="2"/>
  <c r="D3218" i="2" s="1"/>
  <c r="E3219" i="2"/>
  <c r="D3219" i="2" s="1"/>
  <c r="E3220" i="2"/>
  <c r="D3220" i="2" s="1"/>
  <c r="E3221" i="2"/>
  <c r="D3221" i="2" s="1"/>
  <c r="E3222" i="2"/>
  <c r="D3222" i="2" s="1"/>
  <c r="E3223" i="2"/>
  <c r="D3223" i="2" s="1"/>
  <c r="E3224" i="2"/>
  <c r="D3224" i="2" s="1"/>
  <c r="E3225" i="2"/>
  <c r="D3225" i="2" s="1"/>
  <c r="E3226" i="2"/>
  <c r="D3226" i="2" s="1"/>
  <c r="E3227" i="2"/>
  <c r="D3227" i="2" s="1"/>
  <c r="E3228" i="2"/>
  <c r="D3228" i="2" s="1"/>
  <c r="E3229" i="2"/>
  <c r="D3229" i="2" s="1"/>
  <c r="E3230" i="2"/>
  <c r="D3230" i="2" s="1"/>
  <c r="E3231" i="2"/>
  <c r="D3231" i="2" s="1"/>
  <c r="E3232" i="2"/>
  <c r="D3232" i="2" s="1"/>
  <c r="E3233" i="2"/>
  <c r="D3233" i="2" s="1"/>
  <c r="E3234" i="2"/>
  <c r="D3234" i="2" s="1"/>
  <c r="E3235" i="2"/>
  <c r="D3235" i="2" s="1"/>
  <c r="E3236" i="2"/>
  <c r="D3236" i="2" s="1"/>
  <c r="E3237" i="2"/>
  <c r="D3237" i="2" s="1"/>
  <c r="E3238" i="2"/>
  <c r="D3238" i="2" s="1"/>
  <c r="E3239" i="2"/>
  <c r="D3239" i="2" s="1"/>
  <c r="E3240" i="2"/>
  <c r="D3240" i="2" s="1"/>
  <c r="E3241" i="2"/>
  <c r="D3241" i="2" s="1"/>
  <c r="E3242" i="2"/>
  <c r="D3242" i="2" s="1"/>
  <c r="E3243" i="2"/>
  <c r="D3243" i="2" s="1"/>
  <c r="E3244" i="2"/>
  <c r="D3244" i="2" s="1"/>
  <c r="E3245" i="2"/>
  <c r="D3245" i="2" s="1"/>
  <c r="E3246" i="2"/>
  <c r="D3246" i="2" s="1"/>
  <c r="E3247" i="2"/>
  <c r="D3247" i="2" s="1"/>
  <c r="E3248" i="2"/>
  <c r="D3248" i="2" s="1"/>
  <c r="E3249" i="2"/>
  <c r="D3249" i="2" s="1"/>
  <c r="E3250" i="2"/>
  <c r="D3250" i="2" s="1"/>
  <c r="E3251" i="2"/>
  <c r="D3251" i="2" s="1"/>
  <c r="E3252" i="2"/>
  <c r="D3252" i="2" s="1"/>
  <c r="E3253" i="2"/>
  <c r="D3253" i="2" s="1"/>
  <c r="E3254" i="2"/>
  <c r="D3254" i="2" s="1"/>
  <c r="E3255" i="2"/>
  <c r="D3255" i="2" s="1"/>
  <c r="E3256" i="2"/>
  <c r="D3256" i="2" s="1"/>
  <c r="E3257" i="2"/>
  <c r="D3257" i="2" s="1"/>
  <c r="E3258" i="2"/>
  <c r="D3258" i="2" s="1"/>
  <c r="E3259" i="2"/>
  <c r="D3259" i="2" s="1"/>
  <c r="E3260" i="2"/>
  <c r="D3260" i="2" s="1"/>
  <c r="E3261" i="2"/>
  <c r="D3261" i="2" s="1"/>
  <c r="E3262" i="2"/>
  <c r="D3262" i="2" s="1"/>
  <c r="E3263" i="2"/>
  <c r="D3263" i="2" s="1"/>
  <c r="E3264" i="2"/>
  <c r="D3264" i="2" s="1"/>
  <c r="E3265" i="2"/>
  <c r="D3265" i="2" s="1"/>
  <c r="E3266" i="2"/>
  <c r="D3266" i="2" s="1"/>
  <c r="E3267" i="2"/>
  <c r="D3267" i="2" s="1"/>
  <c r="E3268" i="2"/>
  <c r="D3268" i="2" s="1"/>
  <c r="E3269" i="2"/>
  <c r="D3269" i="2" s="1"/>
  <c r="E3270" i="2"/>
  <c r="D3270" i="2" s="1"/>
  <c r="E3271" i="2"/>
  <c r="D3271" i="2" s="1"/>
  <c r="E3272" i="2"/>
  <c r="D3272" i="2" s="1"/>
  <c r="E3273" i="2"/>
  <c r="D3273" i="2" s="1"/>
  <c r="E3274" i="2"/>
  <c r="D3274" i="2" s="1"/>
  <c r="E3275" i="2"/>
  <c r="D3275" i="2" s="1"/>
  <c r="E3276" i="2"/>
  <c r="D3276" i="2" s="1"/>
  <c r="E3277" i="2"/>
  <c r="D3277" i="2" s="1"/>
  <c r="E3278" i="2"/>
  <c r="D3278" i="2" s="1"/>
  <c r="E3279" i="2"/>
  <c r="D3279" i="2" s="1"/>
  <c r="E3280" i="2"/>
  <c r="D3280" i="2" s="1"/>
  <c r="E3281" i="2"/>
  <c r="D3281" i="2" s="1"/>
  <c r="E3282" i="2"/>
  <c r="D3282" i="2" s="1"/>
  <c r="E3283" i="2"/>
  <c r="D3283" i="2" s="1"/>
  <c r="E3284" i="2"/>
  <c r="D3284" i="2" s="1"/>
  <c r="E3285" i="2"/>
  <c r="D3285" i="2" s="1"/>
  <c r="E3286" i="2"/>
  <c r="D3286" i="2" s="1"/>
  <c r="E3287" i="2"/>
  <c r="D3287" i="2" s="1"/>
  <c r="E3288" i="2"/>
  <c r="D3288" i="2" s="1"/>
  <c r="E3289" i="2"/>
  <c r="D3289" i="2" s="1"/>
  <c r="E3290" i="2"/>
  <c r="D3290" i="2" s="1"/>
  <c r="E3291" i="2"/>
  <c r="D3291" i="2" s="1"/>
  <c r="E3292" i="2"/>
  <c r="D3292" i="2" s="1"/>
  <c r="E3293" i="2"/>
  <c r="D3293" i="2" s="1"/>
  <c r="E3294" i="2"/>
  <c r="D3294" i="2" s="1"/>
  <c r="E3295" i="2"/>
  <c r="D3295" i="2" s="1"/>
  <c r="E3296" i="2"/>
  <c r="D3296" i="2" s="1"/>
  <c r="E3297" i="2"/>
  <c r="D3297" i="2" s="1"/>
  <c r="E3298" i="2"/>
  <c r="D3298" i="2" s="1"/>
  <c r="E3299" i="2"/>
  <c r="D3299" i="2" s="1"/>
  <c r="E3300" i="2"/>
  <c r="D3300" i="2" s="1"/>
  <c r="E3301" i="2"/>
  <c r="D3301" i="2" s="1"/>
  <c r="E3302" i="2"/>
  <c r="D3302" i="2" s="1"/>
  <c r="E3303" i="2"/>
  <c r="D3303" i="2" s="1"/>
  <c r="E3304" i="2"/>
  <c r="D3304" i="2" s="1"/>
  <c r="E3305" i="2"/>
  <c r="D3305" i="2" s="1"/>
  <c r="E3306" i="2"/>
  <c r="D3306" i="2" s="1"/>
  <c r="E3307" i="2"/>
  <c r="D3307" i="2" s="1"/>
  <c r="E3308" i="2"/>
  <c r="D3308" i="2" s="1"/>
  <c r="E3309" i="2"/>
  <c r="D3309" i="2" s="1"/>
  <c r="E3310" i="2"/>
  <c r="D3310" i="2" s="1"/>
  <c r="E3311" i="2"/>
  <c r="D3311" i="2" s="1"/>
  <c r="E3312" i="2"/>
  <c r="D3312" i="2" s="1"/>
  <c r="E3313" i="2"/>
  <c r="D3313" i="2" s="1"/>
  <c r="E3314" i="2"/>
  <c r="D3314" i="2" s="1"/>
  <c r="E3315" i="2"/>
  <c r="D3315" i="2" s="1"/>
  <c r="E3316" i="2"/>
  <c r="D3316" i="2" s="1"/>
  <c r="E3317" i="2"/>
  <c r="D3317" i="2" s="1"/>
  <c r="E3318" i="2"/>
  <c r="D3318" i="2" s="1"/>
  <c r="E3319" i="2"/>
  <c r="D3319" i="2" s="1"/>
  <c r="E3320" i="2"/>
  <c r="D3320" i="2" s="1"/>
  <c r="E3321" i="2"/>
  <c r="D3321" i="2" s="1"/>
  <c r="E3322" i="2"/>
  <c r="D3322" i="2" s="1"/>
  <c r="E3323" i="2"/>
  <c r="D3323" i="2" s="1"/>
  <c r="E3324" i="2"/>
  <c r="D3324" i="2" s="1"/>
  <c r="E3325" i="2"/>
  <c r="D3325" i="2" s="1"/>
  <c r="E3326" i="2"/>
  <c r="D3326" i="2" s="1"/>
  <c r="E3327" i="2"/>
  <c r="D3327" i="2" s="1"/>
  <c r="E3328" i="2"/>
  <c r="D3328" i="2" s="1"/>
  <c r="E3329" i="2"/>
  <c r="D3329" i="2" s="1"/>
  <c r="E3330" i="2"/>
  <c r="D3330" i="2" s="1"/>
  <c r="E3331" i="2"/>
  <c r="D3331" i="2" s="1"/>
  <c r="E3332" i="2"/>
  <c r="D3332" i="2" s="1"/>
  <c r="E3333" i="2"/>
  <c r="D3333" i="2" s="1"/>
  <c r="E3334" i="2"/>
  <c r="D3334" i="2" s="1"/>
  <c r="E3335" i="2"/>
  <c r="D3335" i="2" s="1"/>
  <c r="E3336" i="2"/>
  <c r="D3336" i="2" s="1"/>
  <c r="E3337" i="2"/>
  <c r="D3337" i="2" s="1"/>
  <c r="E3338" i="2"/>
  <c r="D3338" i="2" s="1"/>
  <c r="E3339" i="2"/>
  <c r="D3339" i="2" s="1"/>
  <c r="E3340" i="2"/>
  <c r="D3340" i="2" s="1"/>
  <c r="E3341" i="2"/>
  <c r="D3341" i="2" s="1"/>
  <c r="E3342" i="2"/>
  <c r="D3342" i="2" s="1"/>
  <c r="E3343" i="2"/>
  <c r="D3343" i="2" s="1"/>
  <c r="E3344" i="2"/>
  <c r="D3344" i="2" s="1"/>
  <c r="E3345" i="2"/>
  <c r="D3345" i="2" s="1"/>
  <c r="E3346" i="2"/>
  <c r="D3346" i="2" s="1"/>
  <c r="E3347" i="2"/>
  <c r="D3347" i="2" s="1"/>
  <c r="E3348" i="2"/>
  <c r="D3348" i="2" s="1"/>
  <c r="E3349" i="2"/>
  <c r="D3349" i="2" s="1"/>
  <c r="E3350" i="2"/>
  <c r="D3350" i="2" s="1"/>
  <c r="E3351" i="2"/>
  <c r="D3351" i="2" s="1"/>
  <c r="E3352" i="2"/>
  <c r="D3352" i="2" s="1"/>
  <c r="E3353" i="2"/>
  <c r="D3353" i="2" s="1"/>
  <c r="E3354" i="2"/>
  <c r="D3354" i="2" s="1"/>
  <c r="E3355" i="2"/>
  <c r="D3355" i="2" s="1"/>
  <c r="E3356" i="2"/>
  <c r="D3356" i="2" s="1"/>
  <c r="E3357" i="2"/>
  <c r="D3357" i="2" s="1"/>
  <c r="E3358" i="2"/>
  <c r="D3358" i="2" s="1"/>
  <c r="E3359" i="2"/>
  <c r="D3359" i="2" s="1"/>
  <c r="E3360" i="2"/>
  <c r="D3360" i="2" s="1"/>
  <c r="E3361" i="2"/>
  <c r="D3361" i="2" s="1"/>
  <c r="E3362" i="2"/>
  <c r="D3362" i="2" s="1"/>
  <c r="E3363" i="2"/>
  <c r="D3363" i="2" s="1"/>
  <c r="E3364" i="2"/>
  <c r="D3364" i="2" s="1"/>
  <c r="E3365" i="2"/>
  <c r="D3365" i="2" s="1"/>
  <c r="E3366" i="2"/>
  <c r="D3366" i="2" s="1"/>
  <c r="E3367" i="2"/>
  <c r="D3367" i="2" s="1"/>
  <c r="E3368" i="2"/>
  <c r="D3368" i="2" s="1"/>
  <c r="E3369" i="2"/>
  <c r="D3369" i="2" s="1"/>
  <c r="E3370" i="2"/>
  <c r="D3370" i="2" s="1"/>
  <c r="E3371" i="2"/>
  <c r="D3371" i="2" s="1"/>
  <c r="E3372" i="2"/>
  <c r="D3372" i="2" s="1"/>
  <c r="E3373" i="2"/>
  <c r="D3373" i="2" s="1"/>
  <c r="E3374" i="2"/>
  <c r="D3374" i="2" s="1"/>
  <c r="E3375" i="2"/>
  <c r="D3375" i="2" s="1"/>
  <c r="E3376" i="2"/>
  <c r="D3376" i="2" s="1"/>
  <c r="E3377" i="2"/>
  <c r="D3377" i="2" s="1"/>
  <c r="E3378" i="2"/>
  <c r="D3378" i="2" s="1"/>
  <c r="E3379" i="2"/>
  <c r="D3379" i="2" s="1"/>
  <c r="E3380" i="2"/>
  <c r="D3380" i="2" s="1"/>
  <c r="E3381" i="2"/>
  <c r="D3381" i="2" s="1"/>
  <c r="E3382" i="2"/>
  <c r="D3382" i="2" s="1"/>
  <c r="E3383" i="2"/>
  <c r="D3383" i="2" s="1"/>
  <c r="E3384" i="2"/>
  <c r="D3384" i="2" s="1"/>
  <c r="E3385" i="2"/>
  <c r="D3385" i="2" s="1"/>
  <c r="E3386" i="2"/>
  <c r="D3386" i="2" s="1"/>
  <c r="E3387" i="2"/>
  <c r="D3387" i="2" s="1"/>
  <c r="E3388" i="2"/>
  <c r="D3388" i="2" s="1"/>
  <c r="E3389" i="2"/>
  <c r="D3389" i="2" s="1"/>
  <c r="E3390" i="2"/>
  <c r="D3390" i="2" s="1"/>
  <c r="E3391" i="2"/>
  <c r="D3391" i="2" s="1"/>
  <c r="E3392" i="2"/>
  <c r="D3392" i="2" s="1"/>
  <c r="E3393" i="2"/>
  <c r="D3393" i="2" s="1"/>
  <c r="E3394" i="2"/>
  <c r="D3394" i="2" s="1"/>
  <c r="E3395" i="2"/>
  <c r="D3395" i="2" s="1"/>
  <c r="E3396" i="2"/>
  <c r="D3396" i="2" s="1"/>
  <c r="E3397" i="2"/>
  <c r="D3397" i="2" s="1"/>
  <c r="E3398" i="2"/>
  <c r="D3398" i="2" s="1"/>
  <c r="E3399" i="2"/>
  <c r="D3399" i="2" s="1"/>
  <c r="E3400" i="2"/>
  <c r="D3400" i="2" s="1"/>
  <c r="E3401" i="2"/>
  <c r="D3401" i="2" s="1"/>
  <c r="E3402" i="2"/>
  <c r="D3402" i="2" s="1"/>
  <c r="E3403" i="2"/>
  <c r="D3403" i="2" s="1"/>
  <c r="E3404" i="2"/>
  <c r="D3404" i="2" s="1"/>
  <c r="E3405" i="2"/>
  <c r="D3405" i="2" s="1"/>
  <c r="E3406" i="2"/>
  <c r="D3406" i="2" s="1"/>
  <c r="E3407" i="2"/>
  <c r="D3407" i="2" s="1"/>
  <c r="E3408" i="2"/>
  <c r="D3408" i="2" s="1"/>
  <c r="E3409" i="2"/>
  <c r="D3409" i="2" s="1"/>
  <c r="E3410" i="2"/>
  <c r="D3410" i="2" s="1"/>
  <c r="E3411" i="2"/>
  <c r="D3411" i="2" s="1"/>
  <c r="E3412" i="2"/>
  <c r="D3412" i="2" s="1"/>
  <c r="E3413" i="2"/>
  <c r="D3413" i="2" s="1"/>
  <c r="E3414" i="2"/>
  <c r="D3414" i="2" s="1"/>
  <c r="E3415" i="2"/>
  <c r="D3415" i="2" s="1"/>
  <c r="E3416" i="2"/>
  <c r="D3416" i="2" s="1"/>
  <c r="E3417" i="2"/>
  <c r="D3417" i="2" s="1"/>
  <c r="E3418" i="2"/>
  <c r="D3418" i="2" s="1"/>
  <c r="E3419" i="2"/>
  <c r="D3419" i="2" s="1"/>
  <c r="E3420" i="2"/>
  <c r="D3420" i="2" s="1"/>
  <c r="E3421" i="2"/>
  <c r="D3421" i="2" s="1"/>
  <c r="E3422" i="2"/>
  <c r="D3422" i="2" s="1"/>
  <c r="E3423" i="2"/>
  <c r="D3423" i="2" s="1"/>
  <c r="E3424" i="2"/>
  <c r="D3424" i="2" s="1"/>
  <c r="E3425" i="2"/>
  <c r="D3425" i="2" s="1"/>
  <c r="E3426" i="2"/>
  <c r="D3426" i="2" s="1"/>
  <c r="E3427" i="2"/>
  <c r="D3427" i="2" s="1"/>
  <c r="E3428" i="2"/>
  <c r="D3428" i="2" s="1"/>
  <c r="E3429" i="2"/>
  <c r="D3429" i="2" s="1"/>
  <c r="E3430" i="2"/>
  <c r="D3430" i="2" s="1"/>
  <c r="E3431" i="2"/>
  <c r="D3431" i="2" s="1"/>
  <c r="E3432" i="2"/>
  <c r="D3432" i="2" s="1"/>
  <c r="E3433" i="2"/>
  <c r="D3433" i="2" s="1"/>
  <c r="E3434" i="2"/>
  <c r="D3434" i="2" s="1"/>
  <c r="E3435" i="2"/>
  <c r="D3435" i="2" s="1"/>
  <c r="E3436" i="2"/>
  <c r="D3436" i="2" s="1"/>
  <c r="E3437" i="2"/>
  <c r="D3437" i="2" s="1"/>
  <c r="E3438" i="2"/>
  <c r="D3438" i="2" s="1"/>
  <c r="E3439" i="2"/>
  <c r="D3439" i="2" s="1"/>
  <c r="E3440" i="2"/>
  <c r="D3440" i="2" s="1"/>
  <c r="E3441" i="2"/>
  <c r="D3441" i="2" s="1"/>
  <c r="E3442" i="2"/>
  <c r="D3442" i="2" s="1"/>
  <c r="E3443" i="2"/>
  <c r="D3443" i="2" s="1"/>
  <c r="E3444" i="2"/>
  <c r="D3444" i="2" s="1"/>
  <c r="E3445" i="2"/>
  <c r="D3445" i="2" s="1"/>
  <c r="E3446" i="2"/>
  <c r="D3446" i="2" s="1"/>
  <c r="E3447" i="2"/>
  <c r="D3447" i="2" s="1"/>
  <c r="E3448" i="2"/>
  <c r="D3448" i="2" s="1"/>
  <c r="E3449" i="2"/>
  <c r="D3449" i="2" s="1"/>
  <c r="E3450" i="2"/>
  <c r="D3450" i="2" s="1"/>
  <c r="E3451" i="2"/>
  <c r="D3451" i="2" s="1"/>
  <c r="E3452" i="2"/>
  <c r="D3452" i="2" s="1"/>
  <c r="E3453" i="2"/>
  <c r="D3453" i="2" s="1"/>
  <c r="E3454" i="2"/>
  <c r="D3454" i="2" s="1"/>
  <c r="E3455" i="2"/>
  <c r="D3455" i="2" s="1"/>
  <c r="E3456" i="2"/>
  <c r="D3456" i="2" s="1"/>
  <c r="E3457" i="2"/>
  <c r="D3457" i="2" s="1"/>
  <c r="E3458" i="2"/>
  <c r="D3458" i="2" s="1"/>
  <c r="E3459" i="2"/>
  <c r="D3459" i="2" s="1"/>
  <c r="E3460" i="2"/>
  <c r="D3460" i="2" s="1"/>
  <c r="E3461" i="2"/>
  <c r="D3461" i="2" s="1"/>
  <c r="E3462" i="2"/>
  <c r="D3462" i="2" s="1"/>
  <c r="E3463" i="2"/>
  <c r="D3463" i="2" s="1"/>
  <c r="E3464" i="2"/>
  <c r="D3464" i="2" s="1"/>
  <c r="E3465" i="2"/>
  <c r="D3465" i="2" s="1"/>
  <c r="E3466" i="2"/>
  <c r="D3466" i="2" s="1"/>
  <c r="E3467" i="2"/>
  <c r="D3467" i="2" s="1"/>
  <c r="E3468" i="2"/>
  <c r="D3468" i="2" s="1"/>
  <c r="E3469" i="2"/>
  <c r="D3469" i="2" s="1"/>
  <c r="E3470" i="2"/>
  <c r="D3470" i="2" s="1"/>
  <c r="E3471" i="2"/>
  <c r="D3471" i="2" s="1"/>
  <c r="E3472" i="2"/>
  <c r="D3472" i="2" s="1"/>
  <c r="E3473" i="2"/>
  <c r="D3473" i="2" s="1"/>
  <c r="E3474" i="2"/>
  <c r="D3474" i="2" s="1"/>
  <c r="E3475" i="2"/>
  <c r="D3475" i="2" s="1"/>
  <c r="E3476" i="2"/>
  <c r="D3476" i="2" s="1"/>
  <c r="E3477" i="2"/>
  <c r="D3477" i="2" s="1"/>
  <c r="E3478" i="2"/>
  <c r="D3478" i="2" s="1"/>
  <c r="E3479" i="2"/>
  <c r="D3479" i="2" s="1"/>
  <c r="E3480" i="2"/>
  <c r="D3480" i="2" s="1"/>
  <c r="E3481" i="2"/>
  <c r="D3481" i="2" s="1"/>
  <c r="E3482" i="2"/>
  <c r="D3482" i="2" s="1"/>
  <c r="E3483" i="2"/>
  <c r="D3483" i="2" s="1"/>
  <c r="E3484" i="2"/>
  <c r="D3484" i="2" s="1"/>
  <c r="E3485" i="2"/>
  <c r="D3485" i="2" s="1"/>
  <c r="E3486" i="2"/>
  <c r="D3486" i="2" s="1"/>
  <c r="E3487" i="2"/>
  <c r="D3487" i="2" s="1"/>
  <c r="E3488" i="2"/>
  <c r="D3488" i="2" s="1"/>
  <c r="E3489" i="2"/>
  <c r="D3489" i="2" s="1"/>
  <c r="E3490" i="2"/>
  <c r="D3490" i="2" s="1"/>
  <c r="E3491" i="2"/>
  <c r="D3491" i="2" s="1"/>
  <c r="E3492" i="2"/>
  <c r="D3492" i="2" s="1"/>
  <c r="E3493" i="2"/>
  <c r="D3493" i="2" s="1"/>
  <c r="E3494" i="2"/>
  <c r="D3494" i="2" s="1"/>
  <c r="E3495" i="2"/>
  <c r="D3495" i="2" s="1"/>
  <c r="E3496" i="2"/>
  <c r="D3496" i="2" s="1"/>
  <c r="E3497" i="2"/>
  <c r="D3497" i="2" s="1"/>
  <c r="E3498" i="2"/>
  <c r="D3498" i="2" s="1"/>
  <c r="E3499" i="2"/>
  <c r="D3499" i="2" s="1"/>
  <c r="E3500" i="2"/>
  <c r="D3500" i="2" s="1"/>
  <c r="E3501" i="2"/>
  <c r="D3501" i="2" s="1"/>
  <c r="E3502" i="2"/>
  <c r="D3502" i="2" s="1"/>
  <c r="E3503" i="2"/>
  <c r="D3503" i="2" s="1"/>
  <c r="E3504" i="2"/>
  <c r="D3504" i="2" s="1"/>
  <c r="E3505" i="2"/>
  <c r="D3505" i="2" s="1"/>
  <c r="E3506" i="2"/>
  <c r="D3506" i="2" s="1"/>
  <c r="E3507" i="2"/>
  <c r="D3507" i="2" s="1"/>
  <c r="E3508" i="2"/>
  <c r="D3508" i="2" s="1"/>
  <c r="E3509" i="2"/>
  <c r="D3509" i="2" s="1"/>
  <c r="E3510" i="2"/>
  <c r="D3510" i="2" s="1"/>
  <c r="E3511" i="2"/>
  <c r="D3511" i="2" s="1"/>
  <c r="E3512" i="2"/>
  <c r="D3512" i="2" s="1"/>
  <c r="E3513" i="2"/>
  <c r="D3513" i="2" s="1"/>
  <c r="E3514" i="2"/>
  <c r="D3514" i="2" s="1"/>
  <c r="E3515" i="2"/>
  <c r="D3515" i="2" s="1"/>
  <c r="E3516" i="2"/>
  <c r="D3516" i="2" s="1"/>
  <c r="E3517" i="2"/>
  <c r="D3517" i="2" s="1"/>
  <c r="E3518" i="2"/>
  <c r="D3518" i="2" s="1"/>
  <c r="E3519" i="2"/>
  <c r="D3519" i="2" s="1"/>
  <c r="E3520" i="2"/>
  <c r="D3520" i="2" s="1"/>
  <c r="E3521" i="2"/>
  <c r="D3521" i="2" s="1"/>
  <c r="E3522" i="2"/>
  <c r="D3522" i="2" s="1"/>
  <c r="E3523" i="2"/>
  <c r="D3523" i="2" s="1"/>
  <c r="E3524" i="2"/>
  <c r="D3524" i="2" s="1"/>
  <c r="E3525" i="2"/>
  <c r="D3525" i="2" s="1"/>
  <c r="E3526" i="2"/>
  <c r="D3526" i="2" s="1"/>
  <c r="E3527" i="2"/>
  <c r="D3527" i="2" s="1"/>
  <c r="E3528" i="2"/>
  <c r="D3528" i="2" s="1"/>
  <c r="E3529" i="2"/>
  <c r="D3529" i="2" s="1"/>
  <c r="E3530" i="2"/>
  <c r="D3530" i="2" s="1"/>
  <c r="E3531" i="2"/>
  <c r="D3531" i="2" s="1"/>
  <c r="E3532" i="2"/>
  <c r="D3532" i="2" s="1"/>
  <c r="E3533" i="2"/>
  <c r="D3533" i="2" s="1"/>
  <c r="E3534" i="2"/>
  <c r="D3534" i="2" s="1"/>
  <c r="E3535" i="2"/>
  <c r="D3535" i="2" s="1"/>
  <c r="E3536" i="2"/>
  <c r="D3536" i="2" s="1"/>
  <c r="E3537" i="2"/>
  <c r="D3537" i="2" s="1"/>
  <c r="E3538" i="2"/>
  <c r="D3538" i="2" s="1"/>
  <c r="E3539" i="2"/>
  <c r="D3539" i="2" s="1"/>
  <c r="E3540" i="2"/>
  <c r="D3540" i="2" s="1"/>
  <c r="E3541" i="2"/>
  <c r="D3541" i="2" s="1"/>
  <c r="E3542" i="2"/>
  <c r="D3542" i="2" s="1"/>
  <c r="E3543" i="2"/>
  <c r="D3543" i="2" s="1"/>
  <c r="E3544" i="2"/>
  <c r="D3544" i="2" s="1"/>
  <c r="E3545" i="2"/>
  <c r="D3545" i="2" s="1"/>
  <c r="E3546" i="2"/>
  <c r="D3546" i="2" s="1"/>
  <c r="E3547" i="2"/>
  <c r="D3547" i="2" s="1"/>
  <c r="E3548" i="2"/>
  <c r="D3548" i="2" s="1"/>
  <c r="E3549" i="2"/>
  <c r="D3549" i="2" s="1"/>
  <c r="E3550" i="2"/>
  <c r="D3550" i="2" s="1"/>
  <c r="E3551" i="2"/>
  <c r="D3551" i="2" s="1"/>
  <c r="E3552" i="2"/>
  <c r="D3552" i="2" s="1"/>
  <c r="E3553" i="2"/>
  <c r="D3553" i="2" s="1"/>
  <c r="E3554" i="2"/>
  <c r="D3554" i="2" s="1"/>
  <c r="E3555" i="2"/>
  <c r="D3555" i="2" s="1"/>
  <c r="E3556" i="2"/>
  <c r="D3556" i="2" s="1"/>
  <c r="E3557" i="2"/>
  <c r="D3557" i="2" s="1"/>
  <c r="E3558" i="2"/>
  <c r="D3558" i="2" s="1"/>
  <c r="E3559" i="2"/>
  <c r="D3559" i="2" s="1"/>
  <c r="E3560" i="2"/>
  <c r="D3560" i="2" s="1"/>
  <c r="E3561" i="2"/>
  <c r="D3561" i="2" s="1"/>
  <c r="E3562" i="2"/>
  <c r="D3562" i="2" s="1"/>
  <c r="E3563" i="2"/>
  <c r="D3563" i="2" s="1"/>
  <c r="E3564" i="2"/>
  <c r="D3564" i="2" s="1"/>
  <c r="E3565" i="2"/>
  <c r="D3565" i="2" s="1"/>
  <c r="E3566" i="2"/>
  <c r="D3566" i="2" s="1"/>
  <c r="E3567" i="2"/>
  <c r="D3567" i="2" s="1"/>
  <c r="E3568" i="2"/>
  <c r="D3568" i="2" s="1"/>
  <c r="E3569" i="2"/>
  <c r="D3569" i="2" s="1"/>
  <c r="E3570" i="2"/>
  <c r="D3570" i="2" s="1"/>
  <c r="E3571" i="2"/>
  <c r="D3571" i="2" s="1"/>
  <c r="E3572" i="2"/>
  <c r="D3572" i="2" s="1"/>
  <c r="E3573" i="2"/>
  <c r="D3573" i="2" s="1"/>
  <c r="E3574" i="2"/>
  <c r="D3574" i="2" s="1"/>
  <c r="E3575" i="2"/>
  <c r="D3575" i="2" s="1"/>
  <c r="E3576" i="2"/>
  <c r="D3576" i="2" s="1"/>
  <c r="E3577" i="2"/>
  <c r="D3577" i="2" s="1"/>
  <c r="E3578" i="2"/>
  <c r="D3578" i="2" s="1"/>
  <c r="E3579" i="2"/>
  <c r="D3579" i="2" s="1"/>
  <c r="E3580" i="2"/>
  <c r="D3580" i="2" s="1"/>
  <c r="E3581" i="2"/>
  <c r="D3581" i="2" s="1"/>
  <c r="E3582" i="2"/>
  <c r="D3582" i="2" s="1"/>
  <c r="E3583" i="2"/>
  <c r="D3583" i="2" s="1"/>
  <c r="E3584" i="2"/>
  <c r="D3584" i="2" s="1"/>
  <c r="E3585" i="2"/>
  <c r="D3585" i="2" s="1"/>
  <c r="E3586" i="2"/>
  <c r="D3586" i="2" s="1"/>
  <c r="E3587" i="2"/>
  <c r="D3587" i="2" s="1"/>
  <c r="E3588" i="2"/>
  <c r="D3588" i="2" s="1"/>
  <c r="E3589" i="2"/>
  <c r="D3589" i="2" s="1"/>
  <c r="E3590" i="2"/>
  <c r="D3590" i="2" s="1"/>
  <c r="E3591" i="2"/>
  <c r="D3591" i="2" s="1"/>
  <c r="E3592" i="2"/>
  <c r="D3592" i="2" s="1"/>
  <c r="E3593" i="2"/>
  <c r="D3593" i="2" s="1"/>
  <c r="E3594" i="2"/>
  <c r="D3594" i="2" s="1"/>
  <c r="E3595" i="2"/>
  <c r="D3595" i="2" s="1"/>
  <c r="E3596" i="2"/>
  <c r="D3596" i="2" s="1"/>
  <c r="E3597" i="2"/>
  <c r="D3597" i="2" s="1"/>
  <c r="E3598" i="2"/>
  <c r="D3598" i="2" s="1"/>
  <c r="E3599" i="2"/>
  <c r="D3599" i="2" s="1"/>
  <c r="E3600" i="2"/>
  <c r="D3600" i="2" s="1"/>
  <c r="E3601" i="2"/>
  <c r="D3601" i="2" s="1"/>
  <c r="E3602" i="2"/>
  <c r="D3602" i="2" s="1"/>
  <c r="E3603" i="2"/>
  <c r="D3603" i="2" s="1"/>
  <c r="E3604" i="2"/>
  <c r="D3604" i="2" s="1"/>
  <c r="E3605" i="2"/>
  <c r="D3605" i="2" s="1"/>
  <c r="E3606" i="2"/>
  <c r="D3606" i="2" s="1"/>
  <c r="E3607" i="2"/>
  <c r="D3607" i="2" s="1"/>
  <c r="E3608" i="2"/>
  <c r="D3608" i="2" s="1"/>
  <c r="E3609" i="2"/>
  <c r="D3609" i="2" s="1"/>
  <c r="E3610" i="2"/>
  <c r="D3610" i="2" s="1"/>
  <c r="E3611" i="2"/>
  <c r="D3611" i="2" s="1"/>
  <c r="E3612" i="2"/>
  <c r="D3612" i="2" s="1"/>
  <c r="E3613" i="2"/>
  <c r="D3613" i="2" s="1"/>
  <c r="E3614" i="2"/>
  <c r="D3614" i="2" s="1"/>
  <c r="E3615" i="2"/>
  <c r="D3615" i="2" s="1"/>
  <c r="E3616" i="2"/>
  <c r="D3616" i="2" s="1"/>
  <c r="E3617" i="2"/>
  <c r="D3617" i="2" s="1"/>
  <c r="E3618" i="2"/>
  <c r="D3618" i="2" s="1"/>
  <c r="E3619" i="2"/>
  <c r="D3619" i="2" s="1"/>
  <c r="E3620" i="2"/>
  <c r="D3620" i="2" s="1"/>
  <c r="E3621" i="2"/>
  <c r="D3621" i="2" s="1"/>
  <c r="E3622" i="2"/>
  <c r="D3622" i="2" s="1"/>
  <c r="E3623" i="2"/>
  <c r="D3623" i="2" s="1"/>
  <c r="E3624" i="2"/>
  <c r="D3624" i="2" s="1"/>
  <c r="E3625" i="2"/>
  <c r="D3625" i="2" s="1"/>
  <c r="E3626" i="2"/>
  <c r="D3626" i="2" s="1"/>
  <c r="E3627" i="2"/>
  <c r="D3627" i="2" s="1"/>
  <c r="E3628" i="2"/>
  <c r="D3628" i="2" s="1"/>
  <c r="E3629" i="2"/>
  <c r="D3629" i="2" s="1"/>
  <c r="E3630" i="2"/>
  <c r="D3630" i="2" s="1"/>
  <c r="E3631" i="2"/>
  <c r="D3631" i="2" s="1"/>
  <c r="E3632" i="2"/>
  <c r="D3632" i="2" s="1"/>
  <c r="E3633" i="2"/>
  <c r="D3633" i="2" s="1"/>
  <c r="E3634" i="2"/>
  <c r="D3634" i="2" s="1"/>
  <c r="E3635" i="2"/>
  <c r="D3635" i="2" s="1"/>
  <c r="E3636" i="2"/>
  <c r="D3636" i="2" s="1"/>
  <c r="E3637" i="2"/>
  <c r="D3637" i="2" s="1"/>
  <c r="E3638" i="2"/>
  <c r="D3638" i="2" s="1"/>
  <c r="E3639" i="2"/>
  <c r="D3639" i="2" s="1"/>
  <c r="E3640" i="2"/>
  <c r="D3640" i="2" s="1"/>
  <c r="E3641" i="2"/>
  <c r="D3641" i="2" s="1"/>
  <c r="E3642" i="2"/>
  <c r="D3642" i="2" s="1"/>
  <c r="E3643" i="2"/>
  <c r="D3643" i="2" s="1"/>
  <c r="E3644" i="2"/>
  <c r="D3644" i="2" s="1"/>
  <c r="E3645" i="2"/>
  <c r="D3645" i="2" s="1"/>
  <c r="E3646" i="2"/>
  <c r="D3646" i="2" s="1"/>
  <c r="E3647" i="2"/>
  <c r="D3647" i="2" s="1"/>
  <c r="E3648" i="2"/>
  <c r="D3648" i="2" s="1"/>
  <c r="E3649" i="2"/>
  <c r="D3649" i="2" s="1"/>
  <c r="E3650" i="2"/>
  <c r="D3650" i="2" s="1"/>
  <c r="E3651" i="2"/>
  <c r="D3651" i="2" s="1"/>
  <c r="E3652" i="2"/>
  <c r="D3652" i="2" s="1"/>
  <c r="E3653" i="2"/>
  <c r="D3653" i="2" s="1"/>
  <c r="E3654" i="2"/>
  <c r="D3654" i="2" s="1"/>
  <c r="E3655" i="2"/>
  <c r="D3655" i="2" s="1"/>
  <c r="E3656" i="2"/>
  <c r="D3656" i="2" s="1"/>
  <c r="E3657" i="2"/>
  <c r="D3657" i="2" s="1"/>
  <c r="E3658" i="2"/>
  <c r="D3658" i="2" s="1"/>
  <c r="E3659" i="2"/>
  <c r="D3659" i="2" s="1"/>
  <c r="E3660" i="2"/>
  <c r="D3660" i="2" s="1"/>
  <c r="E3661" i="2"/>
  <c r="D3661" i="2" s="1"/>
  <c r="E3662" i="2"/>
  <c r="D3662" i="2" s="1"/>
  <c r="E3663" i="2"/>
  <c r="D3663" i="2" s="1"/>
  <c r="E3664" i="2"/>
  <c r="D3664" i="2" s="1"/>
  <c r="E3665" i="2"/>
  <c r="D3665" i="2" s="1"/>
  <c r="E3666" i="2"/>
  <c r="D3666" i="2" s="1"/>
  <c r="E3667" i="2"/>
  <c r="D3667" i="2" s="1"/>
  <c r="E3668" i="2"/>
  <c r="D3668" i="2" s="1"/>
  <c r="E3669" i="2"/>
  <c r="D3669" i="2" s="1"/>
  <c r="E3670" i="2"/>
  <c r="D3670" i="2" s="1"/>
  <c r="E3671" i="2"/>
  <c r="D3671" i="2" s="1"/>
  <c r="E3672" i="2"/>
  <c r="D3672" i="2" s="1"/>
  <c r="E3673" i="2"/>
  <c r="D3673" i="2" s="1"/>
  <c r="E3674" i="2"/>
  <c r="D3674" i="2" s="1"/>
  <c r="E3675" i="2"/>
  <c r="D3675" i="2" s="1"/>
  <c r="E3676" i="2"/>
  <c r="D3676" i="2" s="1"/>
  <c r="E3677" i="2"/>
  <c r="D3677" i="2" s="1"/>
  <c r="E3678" i="2"/>
  <c r="D3678" i="2" s="1"/>
  <c r="E3679" i="2"/>
  <c r="D3679" i="2" s="1"/>
  <c r="E3680" i="2"/>
  <c r="D3680" i="2" s="1"/>
  <c r="E3681" i="2"/>
  <c r="D3681" i="2" s="1"/>
  <c r="E3682" i="2"/>
  <c r="D3682" i="2" s="1"/>
  <c r="E3683" i="2"/>
  <c r="D3683" i="2" s="1"/>
  <c r="E3684" i="2"/>
  <c r="D3684" i="2" s="1"/>
  <c r="E3685" i="2"/>
  <c r="D3685" i="2" s="1"/>
  <c r="E3686" i="2"/>
  <c r="D3686" i="2" s="1"/>
  <c r="E3687" i="2"/>
  <c r="D3687" i="2" s="1"/>
  <c r="E3688" i="2"/>
  <c r="D3688" i="2" s="1"/>
  <c r="E3689" i="2"/>
  <c r="D3689" i="2" s="1"/>
  <c r="E3690" i="2"/>
  <c r="D3690" i="2" s="1"/>
  <c r="E3691" i="2"/>
  <c r="D3691" i="2" s="1"/>
  <c r="E3692" i="2"/>
  <c r="D3692" i="2" s="1"/>
  <c r="E3693" i="2"/>
  <c r="D3693" i="2" s="1"/>
  <c r="E3694" i="2"/>
  <c r="D3694" i="2" s="1"/>
  <c r="E3695" i="2"/>
  <c r="D3695" i="2" s="1"/>
  <c r="E3696" i="2"/>
  <c r="D3696" i="2" s="1"/>
  <c r="E3697" i="2"/>
  <c r="D3697" i="2" s="1"/>
  <c r="E3698" i="2"/>
  <c r="D3698" i="2" s="1"/>
  <c r="E3699" i="2"/>
  <c r="D3699" i="2" s="1"/>
  <c r="E3700" i="2"/>
  <c r="D3700" i="2" s="1"/>
  <c r="E3701" i="2"/>
  <c r="D3701" i="2" s="1"/>
  <c r="E3702" i="2"/>
  <c r="D3702" i="2" s="1"/>
  <c r="E3703" i="2"/>
  <c r="D3703" i="2" s="1"/>
  <c r="E3704" i="2"/>
  <c r="D3704" i="2" s="1"/>
  <c r="E3705" i="2"/>
  <c r="D3705" i="2" s="1"/>
  <c r="E3706" i="2"/>
  <c r="D3706" i="2" s="1"/>
  <c r="E3707" i="2"/>
  <c r="D3707" i="2" s="1"/>
  <c r="E3708" i="2"/>
  <c r="D3708" i="2" s="1"/>
  <c r="E3709" i="2"/>
  <c r="D3709" i="2" s="1"/>
  <c r="E3710" i="2"/>
  <c r="D3710" i="2" s="1"/>
  <c r="E3711" i="2"/>
  <c r="D3711" i="2" s="1"/>
  <c r="E3712" i="2"/>
  <c r="D3712" i="2" s="1"/>
  <c r="E3713" i="2"/>
  <c r="D3713" i="2" s="1"/>
  <c r="E3714" i="2"/>
  <c r="D3714" i="2" s="1"/>
  <c r="E3715" i="2"/>
  <c r="D3715" i="2" s="1"/>
  <c r="E3716" i="2"/>
  <c r="D3716" i="2" s="1"/>
  <c r="E3717" i="2"/>
  <c r="D3717" i="2" s="1"/>
  <c r="E3718" i="2"/>
  <c r="D3718" i="2" s="1"/>
  <c r="E3719" i="2"/>
  <c r="D3719" i="2" s="1"/>
  <c r="E3720" i="2"/>
  <c r="D3720" i="2" s="1"/>
  <c r="E3721" i="2"/>
  <c r="D3721" i="2" s="1"/>
  <c r="E3722" i="2"/>
  <c r="D3722" i="2" s="1"/>
  <c r="E3723" i="2"/>
  <c r="D3723" i="2" s="1"/>
  <c r="E3724" i="2"/>
  <c r="D3724" i="2" s="1"/>
  <c r="E3725" i="2"/>
  <c r="D3725" i="2" s="1"/>
  <c r="E3726" i="2"/>
  <c r="D3726" i="2" s="1"/>
  <c r="E3727" i="2"/>
  <c r="D3727" i="2" s="1"/>
  <c r="E3728" i="2"/>
  <c r="D3728" i="2" s="1"/>
  <c r="E3729" i="2"/>
  <c r="D3729" i="2" s="1"/>
  <c r="E3730" i="2"/>
  <c r="D3730" i="2" s="1"/>
  <c r="E3731" i="2"/>
  <c r="D3731" i="2" s="1"/>
  <c r="E3732" i="2"/>
  <c r="D3732" i="2" s="1"/>
  <c r="E3733" i="2"/>
  <c r="D3733" i="2" s="1"/>
  <c r="E3734" i="2"/>
  <c r="D3734" i="2" s="1"/>
  <c r="E3735" i="2"/>
  <c r="D3735" i="2" s="1"/>
  <c r="E3736" i="2"/>
  <c r="D3736" i="2" s="1"/>
  <c r="E3737" i="2"/>
  <c r="D3737" i="2" s="1"/>
  <c r="E3738" i="2"/>
  <c r="D3738" i="2" s="1"/>
  <c r="E3739" i="2"/>
  <c r="D3739" i="2" s="1"/>
  <c r="E3740" i="2"/>
  <c r="D3740" i="2" s="1"/>
  <c r="E3741" i="2"/>
  <c r="D3741" i="2" s="1"/>
  <c r="E3742" i="2"/>
  <c r="D3742" i="2" s="1"/>
  <c r="E3743" i="2"/>
  <c r="D3743" i="2" s="1"/>
  <c r="E3744" i="2"/>
  <c r="D3744" i="2" s="1"/>
  <c r="E3745" i="2"/>
  <c r="D3745" i="2" s="1"/>
  <c r="E3746" i="2"/>
  <c r="D3746" i="2" s="1"/>
  <c r="E3747" i="2"/>
  <c r="D3747" i="2" s="1"/>
  <c r="E3748" i="2"/>
  <c r="D3748" i="2" s="1"/>
  <c r="E3749" i="2"/>
  <c r="D3749" i="2" s="1"/>
  <c r="E3750" i="2"/>
  <c r="D3750" i="2" s="1"/>
  <c r="E3751" i="2"/>
  <c r="D3751" i="2" s="1"/>
  <c r="E3752" i="2"/>
  <c r="D3752" i="2" s="1"/>
  <c r="E3753" i="2"/>
  <c r="D3753" i="2" s="1"/>
  <c r="E3754" i="2"/>
  <c r="D3754" i="2" s="1"/>
  <c r="E3755" i="2"/>
  <c r="D3755" i="2" s="1"/>
  <c r="E3756" i="2"/>
  <c r="D3756" i="2" s="1"/>
  <c r="E3757" i="2"/>
  <c r="D3757" i="2" s="1"/>
  <c r="E3758" i="2"/>
  <c r="D3758" i="2" s="1"/>
  <c r="E3759" i="2"/>
  <c r="D3759" i="2" s="1"/>
  <c r="E3760" i="2"/>
  <c r="D3760" i="2" s="1"/>
  <c r="E3761" i="2"/>
  <c r="D3761" i="2" s="1"/>
  <c r="E3762" i="2"/>
  <c r="D3762" i="2" s="1"/>
  <c r="E3763" i="2"/>
  <c r="D3763" i="2" s="1"/>
  <c r="E3764" i="2"/>
  <c r="D3764" i="2" s="1"/>
  <c r="E3765" i="2"/>
  <c r="D3765" i="2" s="1"/>
  <c r="E3766" i="2"/>
  <c r="D3766" i="2" s="1"/>
  <c r="E3767" i="2"/>
  <c r="D3767" i="2" s="1"/>
  <c r="E3768" i="2"/>
  <c r="D3768" i="2" s="1"/>
  <c r="E3769" i="2"/>
  <c r="D3769" i="2" s="1"/>
  <c r="E3770" i="2"/>
  <c r="D3770" i="2" s="1"/>
  <c r="E3771" i="2"/>
  <c r="D3771" i="2" s="1"/>
  <c r="E3772" i="2"/>
  <c r="D3772" i="2" s="1"/>
  <c r="E3773" i="2"/>
  <c r="D3773" i="2" s="1"/>
  <c r="E3774" i="2"/>
  <c r="D3774" i="2" s="1"/>
  <c r="E3775" i="2"/>
  <c r="D3775" i="2" s="1"/>
  <c r="E3776" i="2"/>
  <c r="D3776" i="2" s="1"/>
  <c r="E3777" i="2"/>
  <c r="D3777" i="2" s="1"/>
  <c r="E3778" i="2"/>
  <c r="D3778" i="2" s="1"/>
  <c r="E3779" i="2"/>
  <c r="D3779" i="2" s="1"/>
  <c r="E3780" i="2"/>
  <c r="D3780" i="2" s="1"/>
  <c r="E3781" i="2"/>
  <c r="D3781" i="2" s="1"/>
  <c r="E3782" i="2"/>
  <c r="D3782" i="2" s="1"/>
  <c r="E3783" i="2"/>
  <c r="D3783" i="2" s="1"/>
  <c r="E3784" i="2"/>
  <c r="D3784" i="2" s="1"/>
  <c r="E3785" i="2"/>
  <c r="D3785" i="2" s="1"/>
  <c r="E3786" i="2"/>
  <c r="D3786" i="2" s="1"/>
  <c r="E3787" i="2"/>
  <c r="D3787" i="2" s="1"/>
  <c r="E3788" i="2"/>
  <c r="D3788" i="2" s="1"/>
  <c r="E3789" i="2"/>
  <c r="D3789" i="2" s="1"/>
  <c r="E3790" i="2"/>
  <c r="D3790" i="2" s="1"/>
  <c r="E3791" i="2"/>
  <c r="D3791" i="2" s="1"/>
  <c r="E3792" i="2"/>
  <c r="D3792" i="2" s="1"/>
  <c r="E3793" i="2"/>
  <c r="D3793" i="2" s="1"/>
  <c r="E3794" i="2"/>
  <c r="D3794" i="2" s="1"/>
  <c r="E3795" i="2"/>
  <c r="D3795" i="2" s="1"/>
  <c r="E3796" i="2"/>
  <c r="D3796" i="2" s="1"/>
  <c r="E3797" i="2"/>
  <c r="D3797" i="2" s="1"/>
  <c r="E3798" i="2"/>
  <c r="D3798" i="2" s="1"/>
  <c r="E3799" i="2"/>
  <c r="D3799" i="2" s="1"/>
  <c r="E3800" i="2"/>
  <c r="D3800" i="2" s="1"/>
  <c r="E3801" i="2"/>
  <c r="D3801" i="2" s="1"/>
  <c r="E3802" i="2"/>
  <c r="D3802" i="2" s="1"/>
  <c r="E3803" i="2"/>
  <c r="D3803" i="2" s="1"/>
  <c r="E3804" i="2"/>
  <c r="D3804" i="2" s="1"/>
  <c r="E3805" i="2"/>
  <c r="D3805" i="2" s="1"/>
  <c r="E3806" i="2"/>
  <c r="D3806" i="2" s="1"/>
  <c r="E3807" i="2"/>
  <c r="D3807" i="2" s="1"/>
  <c r="E3808" i="2"/>
  <c r="D3808" i="2" s="1"/>
  <c r="E3809" i="2"/>
  <c r="D3809" i="2" s="1"/>
  <c r="E3810" i="2"/>
  <c r="D3810" i="2" s="1"/>
  <c r="E3811" i="2"/>
  <c r="D3811" i="2" s="1"/>
  <c r="E3812" i="2"/>
  <c r="D3812" i="2" s="1"/>
  <c r="E3813" i="2"/>
  <c r="D3813" i="2" s="1"/>
  <c r="E3814" i="2"/>
  <c r="D3814" i="2" s="1"/>
  <c r="E3815" i="2"/>
  <c r="D3815" i="2" s="1"/>
  <c r="E3816" i="2"/>
  <c r="D3816" i="2" s="1"/>
  <c r="E3817" i="2"/>
  <c r="D3817" i="2" s="1"/>
  <c r="E3818" i="2"/>
  <c r="D3818" i="2" s="1"/>
  <c r="E3819" i="2"/>
  <c r="D3819" i="2" s="1"/>
  <c r="E3820" i="2"/>
  <c r="D3820" i="2" s="1"/>
  <c r="E3821" i="2"/>
  <c r="D3821" i="2" s="1"/>
  <c r="E3822" i="2"/>
  <c r="D3822" i="2" s="1"/>
  <c r="E3823" i="2"/>
  <c r="D3823" i="2" s="1"/>
  <c r="E3824" i="2"/>
  <c r="D3824" i="2" s="1"/>
  <c r="E3825" i="2"/>
  <c r="D3825" i="2" s="1"/>
  <c r="E3826" i="2"/>
  <c r="D3826" i="2" s="1"/>
  <c r="E3827" i="2"/>
  <c r="D3827" i="2" s="1"/>
  <c r="E3828" i="2"/>
  <c r="D3828" i="2" s="1"/>
  <c r="E3829" i="2"/>
  <c r="D3829" i="2" s="1"/>
  <c r="E3830" i="2"/>
  <c r="D3830" i="2" s="1"/>
  <c r="E3831" i="2"/>
  <c r="D3831" i="2" s="1"/>
  <c r="E3832" i="2"/>
  <c r="D3832" i="2" s="1"/>
  <c r="E3833" i="2"/>
  <c r="D3833" i="2" s="1"/>
  <c r="E3834" i="2"/>
  <c r="D3834" i="2" s="1"/>
  <c r="E3835" i="2"/>
  <c r="D3835" i="2" s="1"/>
  <c r="E3836" i="2"/>
  <c r="D3836" i="2" s="1"/>
  <c r="E3837" i="2"/>
  <c r="D3837" i="2" s="1"/>
  <c r="E3838" i="2"/>
  <c r="D3838" i="2" s="1"/>
  <c r="E3839" i="2"/>
  <c r="D3839" i="2" s="1"/>
  <c r="E3840" i="2"/>
  <c r="D3840" i="2" s="1"/>
  <c r="E3841" i="2"/>
  <c r="D3841" i="2" s="1"/>
  <c r="E3842" i="2"/>
  <c r="D3842" i="2" s="1"/>
  <c r="E3843" i="2"/>
  <c r="D3843" i="2" s="1"/>
  <c r="E3844" i="2"/>
  <c r="D3844" i="2" s="1"/>
  <c r="E3845" i="2"/>
  <c r="D3845" i="2" s="1"/>
  <c r="E3846" i="2"/>
  <c r="D3846" i="2" s="1"/>
  <c r="E3847" i="2"/>
  <c r="D3847" i="2" s="1"/>
  <c r="E3848" i="2"/>
  <c r="D3848" i="2" s="1"/>
  <c r="E3849" i="2"/>
  <c r="D3849" i="2" s="1"/>
  <c r="E3850" i="2"/>
  <c r="D3850" i="2" s="1"/>
  <c r="E3851" i="2"/>
  <c r="D3851" i="2" s="1"/>
  <c r="E3852" i="2"/>
  <c r="D3852" i="2" s="1"/>
  <c r="E3853" i="2"/>
  <c r="D3853" i="2" s="1"/>
  <c r="E3854" i="2"/>
  <c r="D3854" i="2" s="1"/>
  <c r="E3855" i="2"/>
  <c r="D3855" i="2" s="1"/>
  <c r="E3856" i="2"/>
  <c r="D3856" i="2" s="1"/>
  <c r="E3857" i="2"/>
  <c r="D3857" i="2" s="1"/>
  <c r="E3858" i="2"/>
  <c r="D3858" i="2" s="1"/>
  <c r="E3859" i="2"/>
  <c r="D3859" i="2" s="1"/>
  <c r="E3860" i="2"/>
  <c r="D3860" i="2" s="1"/>
  <c r="E3861" i="2"/>
  <c r="D3861" i="2" s="1"/>
  <c r="E3862" i="2"/>
  <c r="D3862" i="2" s="1"/>
  <c r="E3863" i="2"/>
  <c r="D3863" i="2" s="1"/>
  <c r="E3864" i="2"/>
  <c r="D3864" i="2" s="1"/>
  <c r="E3865" i="2"/>
  <c r="D3865" i="2" s="1"/>
  <c r="E3866" i="2"/>
  <c r="D3866" i="2" s="1"/>
  <c r="E3867" i="2"/>
  <c r="D3867" i="2" s="1"/>
  <c r="E3868" i="2"/>
  <c r="D3868" i="2" s="1"/>
  <c r="E3869" i="2"/>
  <c r="D3869" i="2" s="1"/>
  <c r="E3870" i="2"/>
  <c r="D3870" i="2" s="1"/>
  <c r="E3871" i="2"/>
  <c r="D3871" i="2" s="1"/>
  <c r="E3872" i="2"/>
  <c r="D3872" i="2" s="1"/>
  <c r="E3873" i="2"/>
  <c r="D3873" i="2" s="1"/>
  <c r="E3874" i="2"/>
  <c r="D3874" i="2" s="1"/>
  <c r="E3875" i="2"/>
  <c r="D3875" i="2" s="1"/>
  <c r="E3876" i="2"/>
  <c r="D3876" i="2" s="1"/>
  <c r="E3877" i="2"/>
  <c r="D3877" i="2" s="1"/>
  <c r="E3878" i="2"/>
  <c r="D3878" i="2" s="1"/>
  <c r="E3879" i="2"/>
  <c r="D3879" i="2" s="1"/>
  <c r="E3880" i="2"/>
  <c r="D3880" i="2" s="1"/>
  <c r="E3881" i="2"/>
  <c r="D3881" i="2" s="1"/>
  <c r="E3882" i="2"/>
  <c r="D3882" i="2" s="1"/>
  <c r="E3883" i="2"/>
  <c r="D3883" i="2" s="1"/>
  <c r="E3884" i="2"/>
  <c r="D3884" i="2" s="1"/>
  <c r="E3885" i="2"/>
  <c r="D3885" i="2" s="1"/>
  <c r="E3886" i="2"/>
  <c r="D3886" i="2" s="1"/>
  <c r="E3887" i="2"/>
  <c r="D3887" i="2" s="1"/>
  <c r="E3888" i="2"/>
  <c r="D3888" i="2" s="1"/>
  <c r="E3889" i="2"/>
  <c r="D3889" i="2" s="1"/>
  <c r="E3890" i="2"/>
  <c r="D3890" i="2" s="1"/>
  <c r="E3891" i="2"/>
  <c r="D3891" i="2" s="1"/>
  <c r="E3892" i="2"/>
  <c r="D3892" i="2" s="1"/>
  <c r="E3893" i="2"/>
  <c r="D3893" i="2" s="1"/>
  <c r="E3894" i="2"/>
  <c r="D3894" i="2" s="1"/>
  <c r="E3895" i="2"/>
  <c r="D3895" i="2" s="1"/>
  <c r="E3896" i="2"/>
  <c r="D3896" i="2" s="1"/>
  <c r="E3897" i="2"/>
  <c r="D3897" i="2" s="1"/>
  <c r="E3898" i="2"/>
  <c r="D3898" i="2" s="1"/>
  <c r="E3899" i="2"/>
  <c r="D3899" i="2" s="1"/>
  <c r="E3900" i="2"/>
  <c r="D3900" i="2" s="1"/>
  <c r="E3901" i="2"/>
  <c r="D3901" i="2" s="1"/>
  <c r="E3902" i="2"/>
  <c r="D3902" i="2" s="1"/>
  <c r="E3903" i="2"/>
  <c r="D3903" i="2" s="1"/>
  <c r="E3904" i="2"/>
  <c r="D3904" i="2" s="1"/>
  <c r="E3905" i="2"/>
  <c r="D3905" i="2" s="1"/>
  <c r="E3906" i="2"/>
  <c r="D3906" i="2" s="1"/>
  <c r="E3907" i="2"/>
  <c r="D3907" i="2" s="1"/>
  <c r="E3908" i="2"/>
  <c r="D3908" i="2" s="1"/>
  <c r="E3909" i="2"/>
  <c r="D3909" i="2" s="1"/>
  <c r="E3910" i="2"/>
  <c r="D3910" i="2" s="1"/>
  <c r="E3911" i="2"/>
  <c r="D3911" i="2" s="1"/>
  <c r="E3912" i="2"/>
  <c r="D3912" i="2" s="1"/>
  <c r="E3913" i="2"/>
  <c r="D3913" i="2" s="1"/>
  <c r="E3914" i="2"/>
  <c r="D3914" i="2" s="1"/>
  <c r="E3915" i="2"/>
  <c r="D3915" i="2" s="1"/>
  <c r="E3916" i="2"/>
  <c r="D3916" i="2" s="1"/>
  <c r="E3917" i="2"/>
  <c r="D3917" i="2" s="1"/>
  <c r="E3918" i="2"/>
  <c r="D3918" i="2" s="1"/>
  <c r="E3919" i="2"/>
  <c r="D3919" i="2" s="1"/>
  <c r="E3920" i="2"/>
  <c r="D3920" i="2" s="1"/>
  <c r="E3921" i="2"/>
  <c r="D3921" i="2" s="1"/>
  <c r="E3922" i="2"/>
  <c r="D3922" i="2" s="1"/>
  <c r="E3923" i="2"/>
  <c r="D3923" i="2" s="1"/>
  <c r="E3924" i="2"/>
  <c r="D3924" i="2" s="1"/>
  <c r="E3925" i="2"/>
  <c r="D3925" i="2" s="1"/>
  <c r="E3926" i="2"/>
  <c r="D3926" i="2" s="1"/>
  <c r="E3927" i="2"/>
  <c r="D3927" i="2" s="1"/>
  <c r="E3928" i="2"/>
  <c r="D3928" i="2" s="1"/>
  <c r="E3929" i="2"/>
  <c r="D3929" i="2" s="1"/>
  <c r="E3930" i="2"/>
  <c r="D3930" i="2" s="1"/>
  <c r="E3931" i="2"/>
  <c r="D3931" i="2" s="1"/>
  <c r="E3932" i="2"/>
  <c r="D3932" i="2" s="1"/>
  <c r="E3933" i="2"/>
  <c r="D3933" i="2" s="1"/>
  <c r="E3934" i="2"/>
  <c r="D3934" i="2" s="1"/>
  <c r="E3935" i="2"/>
  <c r="D3935" i="2" s="1"/>
  <c r="E3936" i="2"/>
  <c r="D3936" i="2" s="1"/>
  <c r="E3937" i="2"/>
  <c r="D3937" i="2" s="1"/>
  <c r="E3938" i="2"/>
  <c r="D3938" i="2" s="1"/>
  <c r="E3939" i="2"/>
  <c r="D3939" i="2" s="1"/>
  <c r="E3940" i="2"/>
  <c r="D3940" i="2" s="1"/>
  <c r="E3941" i="2"/>
  <c r="D3941" i="2" s="1"/>
  <c r="E3942" i="2"/>
  <c r="D3942" i="2" s="1"/>
  <c r="E3943" i="2"/>
  <c r="D3943" i="2" s="1"/>
  <c r="E3944" i="2"/>
  <c r="D3944" i="2" s="1"/>
  <c r="E3945" i="2"/>
  <c r="D3945" i="2" s="1"/>
  <c r="E3946" i="2"/>
  <c r="D3946" i="2" s="1"/>
  <c r="E3947" i="2"/>
  <c r="D3947" i="2" s="1"/>
  <c r="E3948" i="2"/>
  <c r="D3948" i="2" s="1"/>
  <c r="E3949" i="2"/>
  <c r="D3949" i="2" s="1"/>
  <c r="E3950" i="2"/>
  <c r="D3950" i="2" s="1"/>
  <c r="E3951" i="2"/>
  <c r="D3951" i="2" s="1"/>
  <c r="E3952" i="2"/>
  <c r="D3952" i="2" s="1"/>
  <c r="E3953" i="2"/>
  <c r="D3953" i="2" s="1"/>
  <c r="E3954" i="2"/>
  <c r="D3954" i="2" s="1"/>
  <c r="E3955" i="2"/>
  <c r="D3955" i="2" s="1"/>
  <c r="E3956" i="2"/>
  <c r="D3956" i="2" s="1"/>
  <c r="E3957" i="2"/>
  <c r="D3957" i="2" s="1"/>
  <c r="E3958" i="2"/>
  <c r="D3958" i="2" s="1"/>
  <c r="E3959" i="2"/>
  <c r="D3959" i="2" s="1"/>
  <c r="E3960" i="2"/>
  <c r="D3960" i="2" s="1"/>
  <c r="E3961" i="2"/>
  <c r="D3961" i="2" s="1"/>
  <c r="E3962" i="2"/>
  <c r="D3962" i="2" s="1"/>
  <c r="E3963" i="2"/>
  <c r="D3963" i="2" s="1"/>
  <c r="E3964" i="2"/>
  <c r="D3964" i="2" s="1"/>
  <c r="E3965" i="2"/>
  <c r="D3965" i="2" s="1"/>
  <c r="E3966" i="2"/>
  <c r="D3966" i="2" s="1"/>
  <c r="E3967" i="2"/>
  <c r="D3967" i="2" s="1"/>
  <c r="E3968" i="2"/>
  <c r="D3968" i="2" s="1"/>
  <c r="E3969" i="2"/>
  <c r="D3969" i="2" s="1"/>
  <c r="E3970" i="2"/>
  <c r="D3970" i="2" s="1"/>
  <c r="E3971" i="2"/>
  <c r="D3971" i="2" s="1"/>
  <c r="E3972" i="2"/>
  <c r="D3972" i="2" s="1"/>
  <c r="E3973" i="2"/>
  <c r="D3973" i="2" s="1"/>
  <c r="E3974" i="2"/>
  <c r="D3974" i="2" s="1"/>
  <c r="E3975" i="2"/>
  <c r="D3975" i="2" s="1"/>
  <c r="E3976" i="2"/>
  <c r="D3976" i="2" s="1"/>
  <c r="E3977" i="2"/>
  <c r="D3977" i="2" s="1"/>
  <c r="E3978" i="2"/>
  <c r="D3978" i="2" s="1"/>
  <c r="E3979" i="2"/>
  <c r="D3979" i="2" s="1"/>
  <c r="E3980" i="2"/>
  <c r="D3980" i="2" s="1"/>
  <c r="E3981" i="2"/>
  <c r="D3981" i="2" s="1"/>
  <c r="E3982" i="2"/>
  <c r="D3982" i="2" s="1"/>
  <c r="E3983" i="2"/>
  <c r="D3983" i="2" s="1"/>
  <c r="E3984" i="2"/>
  <c r="D3984" i="2" s="1"/>
  <c r="E3985" i="2"/>
  <c r="D3985" i="2" s="1"/>
  <c r="E3986" i="2"/>
  <c r="D3986" i="2" s="1"/>
  <c r="E3987" i="2"/>
  <c r="D3987" i="2" s="1"/>
  <c r="E3988" i="2"/>
  <c r="D3988" i="2" s="1"/>
  <c r="E3989" i="2"/>
  <c r="D3989" i="2" s="1"/>
  <c r="E3990" i="2"/>
  <c r="D3990" i="2" s="1"/>
  <c r="E3991" i="2"/>
  <c r="D3991" i="2" s="1"/>
  <c r="E3992" i="2"/>
  <c r="D3992" i="2" s="1"/>
  <c r="E3993" i="2"/>
  <c r="D3993" i="2" s="1"/>
  <c r="E3994" i="2"/>
  <c r="D3994" i="2" s="1"/>
  <c r="E3995" i="2"/>
  <c r="D3995" i="2" s="1"/>
  <c r="E3996" i="2"/>
  <c r="D3996" i="2" s="1"/>
  <c r="E3997" i="2"/>
  <c r="D3997" i="2" s="1"/>
  <c r="E3998" i="2"/>
  <c r="D3998" i="2" s="1"/>
  <c r="E3999" i="2"/>
  <c r="D3999" i="2" s="1"/>
  <c r="E4000" i="2"/>
  <c r="D4000" i="2" s="1"/>
  <c r="E4001" i="2"/>
  <c r="D4001" i="2" s="1"/>
  <c r="E4002" i="2"/>
  <c r="D4002" i="2" s="1"/>
  <c r="E4003" i="2"/>
  <c r="D4003" i="2" s="1"/>
  <c r="E4004" i="2"/>
  <c r="D4004" i="2" s="1"/>
  <c r="E4005" i="2"/>
  <c r="D4005" i="2" s="1"/>
  <c r="E4006" i="2"/>
  <c r="D4006" i="2" s="1"/>
  <c r="E4007" i="2"/>
  <c r="D4007" i="2" s="1"/>
  <c r="E4008" i="2"/>
  <c r="D4008" i="2" s="1"/>
  <c r="E4009" i="2"/>
  <c r="D4009" i="2" s="1"/>
  <c r="E4010" i="2"/>
  <c r="D4010" i="2" s="1"/>
  <c r="E4011" i="2"/>
  <c r="D4011" i="2" s="1"/>
  <c r="E4012" i="2"/>
  <c r="D4012" i="2" s="1"/>
  <c r="E4013" i="2"/>
  <c r="D4013" i="2" s="1"/>
  <c r="E4014" i="2"/>
  <c r="D4014" i="2" s="1"/>
  <c r="E4015" i="2"/>
  <c r="D4015" i="2" s="1"/>
  <c r="E4016" i="2"/>
  <c r="D4016" i="2" s="1"/>
  <c r="E4017" i="2"/>
  <c r="D4017" i="2" s="1"/>
  <c r="E4018" i="2"/>
  <c r="D4018" i="2" s="1"/>
  <c r="E4019" i="2"/>
  <c r="D4019" i="2" s="1"/>
  <c r="E4020" i="2"/>
  <c r="D4020" i="2" s="1"/>
  <c r="E4021" i="2"/>
  <c r="D4021" i="2" s="1"/>
  <c r="E4022" i="2"/>
  <c r="D4022" i="2" s="1"/>
  <c r="E4023" i="2"/>
  <c r="D4023" i="2" s="1"/>
  <c r="E4024" i="2"/>
  <c r="D4024" i="2" s="1"/>
  <c r="E4025" i="2"/>
  <c r="D4025" i="2" s="1"/>
  <c r="E4026" i="2"/>
  <c r="D4026" i="2" s="1"/>
  <c r="E4027" i="2"/>
  <c r="D4027" i="2" s="1"/>
  <c r="E4028" i="2"/>
  <c r="D4028" i="2" s="1"/>
  <c r="E4029" i="2"/>
  <c r="D4029" i="2" s="1"/>
  <c r="E4030" i="2"/>
  <c r="D4030" i="2" s="1"/>
  <c r="E4031" i="2"/>
  <c r="D4031" i="2" s="1"/>
  <c r="E4032" i="2"/>
  <c r="D4032" i="2" s="1"/>
  <c r="E4033" i="2"/>
  <c r="D4033" i="2" s="1"/>
  <c r="E4034" i="2"/>
  <c r="D4034" i="2" s="1"/>
  <c r="E4035" i="2"/>
  <c r="D4035" i="2" s="1"/>
  <c r="E4036" i="2"/>
  <c r="D4036" i="2" s="1"/>
  <c r="E4037" i="2"/>
  <c r="D4037" i="2" s="1"/>
  <c r="E4038" i="2"/>
  <c r="D4038" i="2" s="1"/>
  <c r="E4039" i="2"/>
  <c r="D4039" i="2" s="1"/>
  <c r="E4040" i="2"/>
  <c r="D4040" i="2" s="1"/>
  <c r="E4041" i="2"/>
  <c r="D4041" i="2" s="1"/>
  <c r="E4042" i="2"/>
  <c r="D4042" i="2" s="1"/>
  <c r="E4043" i="2"/>
  <c r="D4043" i="2" s="1"/>
  <c r="E4044" i="2"/>
  <c r="D4044" i="2" s="1"/>
  <c r="E4045" i="2"/>
  <c r="D4045" i="2" s="1"/>
  <c r="E4046" i="2"/>
  <c r="D4046" i="2" s="1"/>
  <c r="E4047" i="2"/>
  <c r="D4047" i="2" s="1"/>
  <c r="E4048" i="2"/>
  <c r="D4048" i="2" s="1"/>
  <c r="E4049" i="2"/>
  <c r="D4049" i="2" s="1"/>
  <c r="E4050" i="2"/>
  <c r="D4050" i="2" s="1"/>
  <c r="E4051" i="2"/>
  <c r="D4051" i="2" s="1"/>
  <c r="E4052" i="2"/>
  <c r="D4052" i="2" s="1"/>
  <c r="E4053" i="2"/>
  <c r="D4053" i="2" s="1"/>
  <c r="E4054" i="2"/>
  <c r="D4054" i="2" s="1"/>
  <c r="E4055" i="2"/>
  <c r="D4055" i="2" s="1"/>
  <c r="E4056" i="2"/>
  <c r="D4056" i="2" s="1"/>
  <c r="E4057" i="2"/>
  <c r="D4057" i="2" s="1"/>
  <c r="E4058" i="2"/>
  <c r="D4058" i="2" s="1"/>
  <c r="E4059" i="2"/>
  <c r="D4059" i="2" s="1"/>
  <c r="E4060" i="2"/>
  <c r="D4060" i="2" s="1"/>
  <c r="E4061" i="2"/>
  <c r="D4061" i="2" s="1"/>
  <c r="E4062" i="2"/>
  <c r="D4062" i="2" s="1"/>
  <c r="E4063" i="2"/>
  <c r="D4063" i="2" s="1"/>
  <c r="E4064" i="2"/>
  <c r="D4064" i="2" s="1"/>
  <c r="E4065" i="2"/>
  <c r="D4065" i="2" s="1"/>
  <c r="E4066" i="2"/>
  <c r="D4066" i="2" s="1"/>
  <c r="E4067" i="2"/>
  <c r="D4067" i="2" s="1"/>
  <c r="E4068" i="2"/>
  <c r="D4068" i="2" s="1"/>
  <c r="E4069" i="2"/>
  <c r="D4069" i="2" s="1"/>
  <c r="E4070" i="2"/>
  <c r="D4070" i="2" s="1"/>
  <c r="E4071" i="2"/>
  <c r="D4071" i="2" s="1"/>
  <c r="E4072" i="2"/>
  <c r="D4072" i="2" s="1"/>
  <c r="E4073" i="2"/>
  <c r="D4073" i="2" s="1"/>
  <c r="E4074" i="2"/>
  <c r="D4074" i="2" s="1"/>
  <c r="E4075" i="2"/>
  <c r="D4075" i="2" s="1"/>
  <c r="E4076" i="2"/>
  <c r="D4076" i="2" s="1"/>
  <c r="E4077" i="2"/>
  <c r="D4077" i="2" s="1"/>
  <c r="E4078" i="2"/>
  <c r="D4078" i="2" s="1"/>
  <c r="E4079" i="2"/>
  <c r="D4079" i="2" s="1"/>
  <c r="E4080" i="2"/>
  <c r="D4080" i="2" s="1"/>
  <c r="E4081" i="2"/>
  <c r="D4081" i="2" s="1"/>
  <c r="E4082" i="2"/>
  <c r="D4082" i="2" s="1"/>
  <c r="E4083" i="2"/>
  <c r="D4083" i="2" s="1"/>
  <c r="E4084" i="2"/>
  <c r="D4084" i="2" s="1"/>
  <c r="E4085" i="2"/>
  <c r="D4085" i="2" s="1"/>
  <c r="E4086" i="2"/>
  <c r="D4086" i="2" s="1"/>
  <c r="E4087" i="2"/>
  <c r="D4087" i="2" s="1"/>
  <c r="E4088" i="2"/>
  <c r="D4088" i="2" s="1"/>
  <c r="E4089" i="2"/>
  <c r="D4089" i="2" s="1"/>
  <c r="E4090" i="2"/>
  <c r="D4090" i="2" s="1"/>
  <c r="E4091" i="2"/>
  <c r="D4091" i="2" s="1"/>
  <c r="E4092" i="2"/>
  <c r="D4092" i="2" s="1"/>
  <c r="E4093" i="2"/>
  <c r="D4093" i="2" s="1"/>
  <c r="E4094" i="2"/>
  <c r="D4094" i="2" s="1"/>
  <c r="E4095" i="2"/>
  <c r="D4095" i="2" s="1"/>
  <c r="E4096" i="2"/>
  <c r="D4096" i="2" s="1"/>
  <c r="E4097" i="2"/>
  <c r="D4097" i="2" s="1"/>
  <c r="E4098" i="2"/>
  <c r="D4098" i="2" s="1"/>
  <c r="E4099" i="2"/>
  <c r="D4099" i="2" s="1"/>
  <c r="E4100" i="2"/>
  <c r="D4100" i="2" s="1"/>
  <c r="E4101" i="2"/>
  <c r="D4101" i="2" s="1"/>
  <c r="E4102" i="2"/>
  <c r="D4102" i="2" s="1"/>
  <c r="E4103" i="2"/>
  <c r="D4103" i="2" s="1"/>
  <c r="E4104" i="2"/>
  <c r="D4104" i="2" s="1"/>
  <c r="E4105" i="2"/>
  <c r="D4105" i="2" s="1"/>
  <c r="E4106" i="2"/>
  <c r="D4106" i="2" s="1"/>
  <c r="E4107" i="2"/>
  <c r="D4107" i="2" s="1"/>
  <c r="E4108" i="2"/>
  <c r="D4108" i="2" s="1"/>
  <c r="E4109" i="2"/>
  <c r="D4109" i="2" s="1"/>
  <c r="E4110" i="2"/>
  <c r="D4110" i="2" s="1"/>
  <c r="E4111" i="2"/>
  <c r="D4111" i="2" s="1"/>
  <c r="E4112" i="2"/>
  <c r="D4112" i="2" s="1"/>
  <c r="E4113" i="2"/>
  <c r="D4113" i="2" s="1"/>
  <c r="E4114" i="2"/>
  <c r="D4114" i="2" s="1"/>
  <c r="E4115" i="2"/>
  <c r="D4115" i="2" s="1"/>
  <c r="E4116" i="2"/>
  <c r="D4116" i="2" s="1"/>
  <c r="E4117" i="2"/>
  <c r="D4117" i="2" s="1"/>
  <c r="E4118" i="2"/>
  <c r="D4118" i="2" s="1"/>
  <c r="E4119" i="2"/>
  <c r="D4119" i="2" s="1"/>
  <c r="E4120" i="2"/>
  <c r="D4120" i="2" s="1"/>
  <c r="E4121" i="2"/>
  <c r="D4121" i="2" s="1"/>
  <c r="E4122" i="2"/>
  <c r="D4122" i="2" s="1"/>
  <c r="E4123" i="2"/>
  <c r="D4123" i="2" s="1"/>
  <c r="E4124" i="2"/>
  <c r="D4124" i="2" s="1"/>
  <c r="E4125" i="2"/>
  <c r="D4125" i="2" s="1"/>
  <c r="E4126" i="2"/>
  <c r="D4126" i="2" s="1"/>
  <c r="E4127" i="2"/>
  <c r="D4127" i="2" s="1"/>
  <c r="E4128" i="2"/>
  <c r="D4128" i="2" s="1"/>
  <c r="E4129" i="2"/>
  <c r="D4129" i="2" s="1"/>
  <c r="E4130" i="2"/>
  <c r="D4130" i="2" s="1"/>
  <c r="E4131" i="2"/>
  <c r="D4131" i="2" s="1"/>
  <c r="E4132" i="2"/>
  <c r="D4132" i="2" s="1"/>
  <c r="E4133" i="2"/>
  <c r="D4133" i="2" s="1"/>
  <c r="E4134" i="2"/>
  <c r="D4134" i="2" s="1"/>
  <c r="E4135" i="2"/>
  <c r="D4135" i="2" s="1"/>
  <c r="E4136" i="2"/>
  <c r="D4136" i="2" s="1"/>
  <c r="E4137" i="2"/>
  <c r="D4137" i="2" s="1"/>
  <c r="E4138" i="2"/>
  <c r="D4138" i="2" s="1"/>
  <c r="E4139" i="2"/>
  <c r="D4139" i="2" s="1"/>
  <c r="E4140" i="2"/>
  <c r="D4140" i="2" s="1"/>
  <c r="E4141" i="2"/>
  <c r="D4141" i="2" s="1"/>
  <c r="E4142" i="2"/>
  <c r="D4142" i="2" s="1"/>
  <c r="E4143" i="2"/>
  <c r="D4143" i="2" s="1"/>
  <c r="E4144" i="2"/>
  <c r="D4144" i="2" s="1"/>
  <c r="E4145" i="2"/>
  <c r="D4145" i="2" s="1"/>
  <c r="E4146" i="2"/>
  <c r="D4146" i="2" s="1"/>
  <c r="E4147" i="2"/>
  <c r="D4147" i="2" s="1"/>
  <c r="E4148" i="2"/>
  <c r="D4148" i="2" s="1"/>
  <c r="E4149" i="2"/>
  <c r="D4149" i="2" s="1"/>
  <c r="E4150" i="2"/>
  <c r="D4150" i="2" s="1"/>
  <c r="E4151" i="2"/>
  <c r="D4151" i="2" s="1"/>
  <c r="E4152" i="2"/>
  <c r="D4152" i="2" s="1"/>
  <c r="E4153" i="2"/>
  <c r="D4153" i="2" s="1"/>
  <c r="E4154" i="2"/>
  <c r="D4154" i="2" s="1"/>
  <c r="E4155" i="2"/>
  <c r="D4155" i="2" s="1"/>
  <c r="E4156" i="2"/>
  <c r="D4156" i="2" s="1"/>
  <c r="E4157" i="2"/>
  <c r="D4157" i="2" s="1"/>
  <c r="E4158" i="2"/>
  <c r="D4158" i="2" s="1"/>
  <c r="E4159" i="2"/>
  <c r="D4159" i="2" s="1"/>
  <c r="E4160" i="2"/>
  <c r="D4160" i="2" s="1"/>
  <c r="E4161" i="2"/>
  <c r="D4161" i="2" s="1"/>
  <c r="E4162" i="2"/>
  <c r="D4162" i="2" s="1"/>
  <c r="E4163" i="2"/>
  <c r="D4163" i="2" s="1"/>
  <c r="E4164" i="2"/>
  <c r="D4164" i="2" s="1"/>
  <c r="E4165" i="2"/>
  <c r="D4165" i="2" s="1"/>
  <c r="E4166" i="2"/>
  <c r="D4166" i="2" s="1"/>
  <c r="E4167" i="2"/>
  <c r="D4167" i="2" s="1"/>
  <c r="E4168" i="2"/>
  <c r="D4168" i="2" s="1"/>
  <c r="E4169" i="2"/>
  <c r="D4169" i="2" s="1"/>
  <c r="E4170" i="2"/>
  <c r="D4170" i="2" s="1"/>
  <c r="E4171" i="2"/>
  <c r="D4171" i="2" s="1"/>
  <c r="E4172" i="2"/>
  <c r="D4172" i="2" s="1"/>
  <c r="E4173" i="2"/>
  <c r="D4173" i="2" s="1"/>
  <c r="E4174" i="2"/>
  <c r="D4174" i="2" s="1"/>
  <c r="E4175" i="2"/>
  <c r="D4175" i="2" s="1"/>
  <c r="E4176" i="2"/>
  <c r="D4176" i="2" s="1"/>
  <c r="E4177" i="2"/>
  <c r="D4177" i="2" s="1"/>
  <c r="E4178" i="2"/>
  <c r="D4178" i="2" s="1"/>
  <c r="E4179" i="2"/>
  <c r="D4179" i="2" s="1"/>
  <c r="E4180" i="2"/>
  <c r="D4180" i="2" s="1"/>
  <c r="E4181" i="2"/>
  <c r="D4181" i="2" s="1"/>
  <c r="E4182" i="2"/>
  <c r="D4182" i="2" s="1"/>
  <c r="E4183" i="2"/>
  <c r="D4183" i="2" s="1"/>
  <c r="E4184" i="2"/>
  <c r="D4184" i="2" s="1"/>
  <c r="E4185" i="2"/>
  <c r="D4185" i="2" s="1"/>
  <c r="E4186" i="2"/>
  <c r="D4186" i="2" s="1"/>
  <c r="E4187" i="2"/>
  <c r="D4187" i="2" s="1"/>
  <c r="E4188" i="2"/>
  <c r="D4188" i="2" s="1"/>
  <c r="E4189" i="2"/>
  <c r="D4189" i="2" s="1"/>
  <c r="E4190" i="2"/>
  <c r="D4190" i="2" s="1"/>
  <c r="E4191" i="2"/>
  <c r="D4191" i="2" s="1"/>
  <c r="E4192" i="2"/>
  <c r="D4192" i="2" s="1"/>
  <c r="E4193" i="2"/>
  <c r="D4193" i="2" s="1"/>
  <c r="E4194" i="2"/>
  <c r="D4194" i="2" s="1"/>
  <c r="E4195" i="2"/>
  <c r="D4195" i="2" s="1"/>
  <c r="E4196" i="2"/>
  <c r="D4196" i="2" s="1"/>
  <c r="E4197" i="2"/>
  <c r="D4197" i="2" s="1"/>
  <c r="E4198" i="2"/>
  <c r="D4198" i="2" s="1"/>
  <c r="E4199" i="2"/>
  <c r="D4199" i="2" s="1"/>
  <c r="E4200" i="2"/>
  <c r="D4200" i="2" s="1"/>
  <c r="E4201" i="2"/>
  <c r="D4201" i="2" s="1"/>
  <c r="E4202" i="2"/>
  <c r="D4202" i="2" s="1"/>
  <c r="E4203" i="2"/>
  <c r="D4203" i="2" s="1"/>
  <c r="E4204" i="2"/>
  <c r="D4204" i="2" s="1"/>
  <c r="E4205" i="2"/>
  <c r="D4205" i="2" s="1"/>
  <c r="E4206" i="2"/>
  <c r="D4206" i="2" s="1"/>
  <c r="E4207" i="2"/>
  <c r="D4207" i="2" s="1"/>
  <c r="E4208" i="2"/>
  <c r="D4208" i="2" s="1"/>
  <c r="E4209" i="2"/>
  <c r="D4209" i="2" s="1"/>
  <c r="E4210" i="2"/>
  <c r="D4210" i="2" s="1"/>
  <c r="E4211" i="2"/>
  <c r="D4211" i="2" s="1"/>
  <c r="E4212" i="2"/>
  <c r="D4212" i="2" s="1"/>
  <c r="E4213" i="2"/>
  <c r="D4213" i="2" s="1"/>
  <c r="E4214" i="2"/>
  <c r="D4214" i="2" s="1"/>
  <c r="E4215" i="2"/>
  <c r="D4215" i="2" s="1"/>
  <c r="E4216" i="2"/>
  <c r="D4216" i="2" s="1"/>
  <c r="E4217" i="2"/>
  <c r="D4217" i="2" s="1"/>
  <c r="E4218" i="2"/>
  <c r="D4218" i="2" s="1"/>
  <c r="E4219" i="2"/>
  <c r="D4219" i="2" s="1"/>
  <c r="E4220" i="2"/>
  <c r="D4220" i="2" s="1"/>
  <c r="E4221" i="2"/>
  <c r="D4221" i="2" s="1"/>
  <c r="E4222" i="2"/>
  <c r="D4222" i="2" s="1"/>
  <c r="E4223" i="2"/>
  <c r="D4223" i="2" s="1"/>
  <c r="E4224" i="2"/>
  <c r="D4224" i="2" s="1"/>
  <c r="E4225" i="2"/>
  <c r="D4225" i="2" s="1"/>
  <c r="E4226" i="2"/>
  <c r="D4226" i="2" s="1"/>
  <c r="E4227" i="2"/>
  <c r="D4227" i="2" s="1"/>
  <c r="E4228" i="2"/>
  <c r="D4228" i="2" s="1"/>
  <c r="E4229" i="2"/>
  <c r="D4229" i="2" s="1"/>
  <c r="E4230" i="2"/>
  <c r="D4230" i="2" s="1"/>
  <c r="E4231" i="2"/>
  <c r="D4231" i="2" s="1"/>
  <c r="E4232" i="2"/>
  <c r="D4232" i="2" s="1"/>
  <c r="E4233" i="2"/>
  <c r="D4233" i="2" s="1"/>
  <c r="E4234" i="2"/>
  <c r="D4234" i="2" s="1"/>
  <c r="E4235" i="2"/>
  <c r="D4235" i="2" s="1"/>
  <c r="E4236" i="2"/>
  <c r="D4236" i="2" s="1"/>
  <c r="E4237" i="2"/>
  <c r="D4237" i="2" s="1"/>
  <c r="E4238" i="2"/>
  <c r="D4238" i="2" s="1"/>
  <c r="E4239" i="2"/>
  <c r="D4239" i="2" s="1"/>
  <c r="E4240" i="2"/>
  <c r="D4240" i="2" s="1"/>
  <c r="E4241" i="2"/>
  <c r="D4241" i="2" s="1"/>
  <c r="E4242" i="2"/>
  <c r="D4242" i="2" s="1"/>
  <c r="E4243" i="2"/>
  <c r="D4243" i="2" s="1"/>
  <c r="E4244" i="2"/>
  <c r="D4244" i="2" s="1"/>
  <c r="E4245" i="2"/>
  <c r="D4245" i="2" s="1"/>
  <c r="E4246" i="2"/>
  <c r="D4246" i="2" s="1"/>
  <c r="E4247" i="2"/>
  <c r="D4247" i="2" s="1"/>
  <c r="E4248" i="2"/>
  <c r="D4248" i="2" s="1"/>
  <c r="E4249" i="2"/>
  <c r="D4249" i="2" s="1"/>
  <c r="E4250" i="2"/>
  <c r="D4250" i="2" s="1"/>
  <c r="E4251" i="2"/>
  <c r="D4251" i="2" s="1"/>
  <c r="E4252" i="2"/>
  <c r="D4252" i="2" s="1"/>
  <c r="E4253" i="2"/>
  <c r="D4253" i="2" s="1"/>
  <c r="E4254" i="2"/>
  <c r="D4254" i="2" s="1"/>
  <c r="E4255" i="2"/>
  <c r="D4255" i="2" s="1"/>
  <c r="E4256" i="2"/>
  <c r="D4256" i="2" s="1"/>
  <c r="E4257" i="2"/>
  <c r="D4257" i="2" s="1"/>
  <c r="E4258" i="2"/>
  <c r="D4258" i="2" s="1"/>
  <c r="E4259" i="2"/>
  <c r="D4259" i="2" s="1"/>
  <c r="E4260" i="2"/>
  <c r="D4260" i="2" s="1"/>
  <c r="E4261" i="2"/>
  <c r="D4261" i="2" s="1"/>
  <c r="E4262" i="2"/>
  <c r="D4262" i="2" s="1"/>
  <c r="E4263" i="2"/>
  <c r="D4263" i="2" s="1"/>
  <c r="E4264" i="2"/>
  <c r="D4264" i="2" s="1"/>
  <c r="E4265" i="2"/>
  <c r="D4265" i="2" s="1"/>
  <c r="E4266" i="2"/>
  <c r="D4266" i="2" s="1"/>
  <c r="E4267" i="2"/>
  <c r="D4267" i="2" s="1"/>
  <c r="E4268" i="2"/>
  <c r="D4268" i="2" s="1"/>
  <c r="E4269" i="2"/>
  <c r="D4269" i="2" s="1"/>
  <c r="E4270" i="2"/>
  <c r="D4270" i="2" s="1"/>
  <c r="E4271" i="2"/>
  <c r="D4271" i="2" s="1"/>
  <c r="E4272" i="2"/>
  <c r="D4272" i="2" s="1"/>
  <c r="E4273" i="2"/>
  <c r="D4273" i="2" s="1"/>
  <c r="E4274" i="2"/>
  <c r="D4274" i="2" s="1"/>
  <c r="E4275" i="2"/>
  <c r="D4275" i="2" s="1"/>
  <c r="E4276" i="2"/>
  <c r="D4276" i="2" s="1"/>
  <c r="E4277" i="2"/>
  <c r="D4277" i="2" s="1"/>
  <c r="E4278" i="2"/>
  <c r="D4278" i="2" s="1"/>
  <c r="E4279" i="2"/>
  <c r="D4279" i="2" s="1"/>
  <c r="E4280" i="2"/>
  <c r="D4280" i="2" s="1"/>
  <c r="E4281" i="2"/>
  <c r="D4281" i="2" s="1"/>
  <c r="E4282" i="2"/>
  <c r="D4282" i="2" s="1"/>
  <c r="E4283" i="2"/>
  <c r="D4283" i="2" s="1"/>
  <c r="E4284" i="2"/>
  <c r="D4284" i="2" s="1"/>
  <c r="E4285" i="2"/>
  <c r="D4285" i="2" s="1"/>
  <c r="E4286" i="2"/>
  <c r="D4286" i="2" s="1"/>
  <c r="E4287" i="2"/>
  <c r="D4287" i="2" s="1"/>
  <c r="E4288" i="2"/>
  <c r="D4288" i="2" s="1"/>
  <c r="E4289" i="2"/>
  <c r="D4289" i="2" s="1"/>
  <c r="E4290" i="2"/>
  <c r="D4290" i="2" s="1"/>
  <c r="E4291" i="2"/>
  <c r="D4291" i="2" s="1"/>
  <c r="E4292" i="2"/>
  <c r="D4292" i="2" s="1"/>
  <c r="E4293" i="2"/>
  <c r="D4293" i="2" s="1"/>
  <c r="E4294" i="2"/>
  <c r="D4294" i="2" s="1"/>
  <c r="E4295" i="2"/>
  <c r="D4295" i="2" s="1"/>
  <c r="E4296" i="2"/>
  <c r="D4296" i="2" s="1"/>
  <c r="E4297" i="2"/>
  <c r="D4297" i="2" s="1"/>
  <c r="E4298" i="2"/>
  <c r="D4298" i="2" s="1"/>
  <c r="E4299" i="2"/>
  <c r="D4299" i="2" s="1"/>
  <c r="E4300" i="2"/>
  <c r="D4300" i="2" s="1"/>
  <c r="E4301" i="2"/>
  <c r="D4301" i="2" s="1"/>
  <c r="E4302" i="2"/>
  <c r="D4302" i="2" s="1"/>
  <c r="E4303" i="2"/>
  <c r="D4303" i="2" s="1"/>
  <c r="E4304" i="2"/>
  <c r="D4304" i="2" s="1"/>
  <c r="E4305" i="2"/>
  <c r="D4305" i="2" s="1"/>
  <c r="E4306" i="2"/>
  <c r="D4306" i="2" s="1"/>
  <c r="E4307" i="2"/>
  <c r="D4307" i="2" s="1"/>
  <c r="E4308" i="2"/>
  <c r="D4308" i="2" s="1"/>
  <c r="E4309" i="2"/>
  <c r="D4309" i="2" s="1"/>
  <c r="E4310" i="2"/>
  <c r="D4310" i="2" s="1"/>
  <c r="E4311" i="2"/>
  <c r="D4311" i="2" s="1"/>
  <c r="E4312" i="2"/>
  <c r="D4312" i="2" s="1"/>
  <c r="E4313" i="2"/>
  <c r="D4313" i="2" s="1"/>
  <c r="E4314" i="2"/>
  <c r="D4314" i="2" s="1"/>
  <c r="E4315" i="2"/>
  <c r="D4315" i="2" s="1"/>
  <c r="E4316" i="2"/>
  <c r="D4316" i="2" s="1"/>
  <c r="E4317" i="2"/>
  <c r="D4317" i="2" s="1"/>
  <c r="E4318" i="2"/>
  <c r="D4318" i="2" s="1"/>
  <c r="E4319" i="2"/>
  <c r="D4319" i="2" s="1"/>
  <c r="E4320" i="2"/>
  <c r="D4320" i="2" s="1"/>
  <c r="E4321" i="2"/>
  <c r="D4321" i="2" s="1"/>
  <c r="E4322" i="2"/>
  <c r="D4322" i="2" s="1"/>
  <c r="E4323" i="2"/>
  <c r="D4323" i="2" s="1"/>
  <c r="E4324" i="2"/>
  <c r="D4324" i="2" s="1"/>
  <c r="E4325" i="2"/>
  <c r="D4325" i="2" s="1"/>
  <c r="E4326" i="2"/>
  <c r="D4326" i="2" s="1"/>
  <c r="E4327" i="2"/>
  <c r="D4327" i="2" s="1"/>
  <c r="E4328" i="2"/>
  <c r="D4328" i="2" s="1"/>
  <c r="E4329" i="2"/>
  <c r="D4329" i="2" s="1"/>
  <c r="E4330" i="2"/>
  <c r="D4330" i="2" s="1"/>
  <c r="E4331" i="2"/>
  <c r="D4331" i="2" s="1"/>
  <c r="E4332" i="2"/>
  <c r="D4332" i="2" s="1"/>
  <c r="E4333" i="2"/>
  <c r="D4333" i="2" s="1"/>
  <c r="E4334" i="2"/>
  <c r="D4334" i="2" s="1"/>
  <c r="E4335" i="2"/>
  <c r="D4335" i="2" s="1"/>
  <c r="E4336" i="2"/>
  <c r="D4336" i="2" s="1"/>
  <c r="E4337" i="2"/>
  <c r="D4337" i="2" s="1"/>
  <c r="E4338" i="2"/>
  <c r="D4338" i="2" s="1"/>
  <c r="E4339" i="2"/>
  <c r="D4339" i="2" s="1"/>
  <c r="E4340" i="2"/>
  <c r="D4340" i="2" s="1"/>
  <c r="E4341" i="2"/>
  <c r="D4341" i="2" s="1"/>
  <c r="E4342" i="2"/>
  <c r="D4342" i="2" s="1"/>
  <c r="E4343" i="2"/>
  <c r="D4343" i="2" s="1"/>
  <c r="E4344" i="2"/>
  <c r="D4344" i="2" s="1"/>
  <c r="E4345" i="2"/>
  <c r="D4345" i="2" s="1"/>
  <c r="E4346" i="2"/>
  <c r="D4346" i="2" s="1"/>
  <c r="E4347" i="2"/>
  <c r="D4347" i="2" s="1"/>
  <c r="E4348" i="2"/>
  <c r="D4348" i="2" s="1"/>
  <c r="E4349" i="2"/>
  <c r="D4349" i="2" s="1"/>
  <c r="E4350" i="2"/>
  <c r="D4350" i="2" s="1"/>
  <c r="E4351" i="2"/>
  <c r="D4351" i="2" s="1"/>
  <c r="E4352" i="2"/>
  <c r="D4352" i="2" s="1"/>
  <c r="E4353" i="2"/>
  <c r="D4353" i="2" s="1"/>
  <c r="E4354" i="2"/>
  <c r="D4354" i="2" s="1"/>
  <c r="E4355" i="2"/>
  <c r="D4355" i="2" s="1"/>
  <c r="E4356" i="2"/>
  <c r="D4356" i="2" s="1"/>
  <c r="E4357" i="2"/>
  <c r="D4357" i="2" s="1"/>
  <c r="E4358" i="2"/>
  <c r="D4358" i="2" s="1"/>
  <c r="E4359" i="2"/>
  <c r="D4359" i="2" s="1"/>
  <c r="E4360" i="2"/>
  <c r="D4360" i="2" s="1"/>
  <c r="E4361" i="2"/>
  <c r="D4361" i="2" s="1"/>
  <c r="E4362" i="2"/>
  <c r="D4362" i="2" s="1"/>
  <c r="E4363" i="2"/>
  <c r="D4363" i="2" s="1"/>
  <c r="E4364" i="2"/>
  <c r="D4364" i="2" s="1"/>
  <c r="E4365" i="2"/>
  <c r="D4365" i="2" s="1"/>
  <c r="E4366" i="2"/>
  <c r="D4366" i="2" s="1"/>
  <c r="E4367" i="2"/>
  <c r="D4367" i="2" s="1"/>
  <c r="E4368" i="2"/>
  <c r="D4368" i="2" s="1"/>
  <c r="E4369" i="2"/>
  <c r="D4369" i="2" s="1"/>
  <c r="E4370" i="2"/>
  <c r="D4370" i="2" s="1"/>
  <c r="E4371" i="2"/>
  <c r="D4371" i="2" s="1"/>
  <c r="E4372" i="2"/>
  <c r="D4372" i="2" s="1"/>
  <c r="E4373" i="2"/>
  <c r="D4373" i="2" s="1"/>
  <c r="E4374" i="2"/>
  <c r="D4374" i="2" s="1"/>
  <c r="E4375" i="2"/>
  <c r="D4375" i="2" s="1"/>
  <c r="E4376" i="2"/>
  <c r="D4376" i="2" s="1"/>
  <c r="E4377" i="2"/>
  <c r="D4377" i="2" s="1"/>
  <c r="E4378" i="2"/>
  <c r="D4378" i="2" s="1"/>
  <c r="E4379" i="2"/>
  <c r="D4379" i="2" s="1"/>
  <c r="E4380" i="2"/>
  <c r="D4380" i="2" s="1"/>
  <c r="E4381" i="2"/>
  <c r="D4381" i="2" s="1"/>
  <c r="E4382" i="2"/>
  <c r="D4382" i="2" s="1"/>
  <c r="E4383" i="2"/>
  <c r="D4383" i="2" s="1"/>
  <c r="E4384" i="2"/>
  <c r="D4384" i="2" s="1"/>
  <c r="E4385" i="2"/>
  <c r="D4385" i="2" s="1"/>
  <c r="E4386" i="2"/>
  <c r="D4386" i="2" s="1"/>
  <c r="E4387" i="2"/>
  <c r="D4387" i="2" s="1"/>
  <c r="E4388" i="2"/>
  <c r="D4388" i="2" s="1"/>
  <c r="E4389" i="2"/>
  <c r="D4389" i="2" s="1"/>
  <c r="E4390" i="2"/>
  <c r="D4390" i="2" s="1"/>
  <c r="E4391" i="2"/>
  <c r="D4391" i="2" s="1"/>
  <c r="E4392" i="2"/>
  <c r="D4392" i="2" s="1"/>
  <c r="E4393" i="2"/>
  <c r="D4393" i="2" s="1"/>
  <c r="E4394" i="2"/>
  <c r="D4394" i="2" s="1"/>
  <c r="E4395" i="2"/>
  <c r="D4395" i="2" s="1"/>
  <c r="E4396" i="2"/>
  <c r="D4396" i="2" s="1"/>
  <c r="E4397" i="2"/>
  <c r="D4397" i="2" s="1"/>
  <c r="E4398" i="2"/>
  <c r="D4398" i="2" s="1"/>
  <c r="E4399" i="2"/>
  <c r="D4399" i="2" s="1"/>
  <c r="E4400" i="2"/>
  <c r="D4400" i="2" s="1"/>
  <c r="E4401" i="2"/>
  <c r="D4401" i="2" s="1"/>
  <c r="E4402" i="2"/>
  <c r="D4402" i="2" s="1"/>
  <c r="E4403" i="2"/>
  <c r="D4403" i="2" s="1"/>
  <c r="E4404" i="2"/>
  <c r="D4404" i="2" s="1"/>
  <c r="E4405" i="2"/>
  <c r="D4405" i="2" s="1"/>
  <c r="E4406" i="2"/>
  <c r="D4406" i="2" s="1"/>
  <c r="E4407" i="2"/>
  <c r="D4407" i="2" s="1"/>
  <c r="E4408" i="2"/>
  <c r="D4408" i="2" s="1"/>
  <c r="E4409" i="2"/>
  <c r="D4409" i="2" s="1"/>
  <c r="E4410" i="2"/>
  <c r="D4410" i="2" s="1"/>
  <c r="E4411" i="2"/>
  <c r="D4411" i="2" s="1"/>
  <c r="E4412" i="2"/>
  <c r="D4412" i="2" s="1"/>
  <c r="E4413" i="2"/>
  <c r="D4413" i="2" s="1"/>
  <c r="E4414" i="2"/>
  <c r="D4414" i="2" s="1"/>
  <c r="E4415" i="2"/>
  <c r="D4415" i="2" s="1"/>
  <c r="E4416" i="2"/>
  <c r="D4416" i="2" s="1"/>
  <c r="E4417" i="2"/>
  <c r="D4417" i="2" s="1"/>
  <c r="E4418" i="2"/>
  <c r="D4418" i="2" s="1"/>
  <c r="E4419" i="2"/>
  <c r="D4419" i="2" s="1"/>
  <c r="E4420" i="2"/>
  <c r="D4420" i="2" s="1"/>
  <c r="E4421" i="2"/>
  <c r="D4421" i="2" s="1"/>
  <c r="E4422" i="2"/>
  <c r="D4422" i="2" s="1"/>
  <c r="E4423" i="2"/>
  <c r="D4423" i="2" s="1"/>
  <c r="E4424" i="2"/>
  <c r="D4424" i="2" s="1"/>
  <c r="E4425" i="2"/>
  <c r="D4425" i="2" s="1"/>
  <c r="E4426" i="2"/>
  <c r="D4426" i="2" s="1"/>
  <c r="E4427" i="2"/>
  <c r="D4427" i="2" s="1"/>
  <c r="E4428" i="2"/>
  <c r="D4428" i="2" s="1"/>
  <c r="E4429" i="2"/>
  <c r="D4429" i="2" s="1"/>
  <c r="E4430" i="2"/>
  <c r="D4430" i="2" s="1"/>
  <c r="E4431" i="2"/>
  <c r="D4431" i="2" s="1"/>
  <c r="E4432" i="2"/>
  <c r="D4432" i="2" s="1"/>
  <c r="E4433" i="2"/>
  <c r="D4433" i="2" s="1"/>
  <c r="E4434" i="2"/>
  <c r="D4434" i="2" s="1"/>
  <c r="E4435" i="2"/>
  <c r="D4435" i="2" s="1"/>
  <c r="E4436" i="2"/>
  <c r="D4436" i="2" s="1"/>
  <c r="E4437" i="2"/>
  <c r="D4437" i="2" s="1"/>
  <c r="E4438" i="2"/>
  <c r="D4438" i="2" s="1"/>
  <c r="E4439" i="2"/>
  <c r="D4439" i="2" s="1"/>
  <c r="E4440" i="2"/>
  <c r="D4440" i="2" s="1"/>
  <c r="E4441" i="2"/>
  <c r="D4441" i="2" s="1"/>
  <c r="E4442" i="2"/>
  <c r="D4442" i="2" s="1"/>
  <c r="E4443" i="2"/>
  <c r="D4443" i="2" s="1"/>
  <c r="E4444" i="2"/>
  <c r="D4444" i="2" s="1"/>
  <c r="E4445" i="2"/>
  <c r="D4445" i="2" s="1"/>
  <c r="E4446" i="2"/>
  <c r="D4446" i="2" s="1"/>
  <c r="E4447" i="2"/>
  <c r="D4447" i="2" s="1"/>
  <c r="E4448" i="2"/>
  <c r="D4448" i="2" s="1"/>
  <c r="E4449" i="2"/>
  <c r="D4449" i="2" s="1"/>
  <c r="E4450" i="2"/>
  <c r="D4450" i="2" s="1"/>
  <c r="E4451" i="2"/>
  <c r="D4451" i="2" s="1"/>
  <c r="E4452" i="2"/>
  <c r="D4452" i="2" s="1"/>
  <c r="E4453" i="2"/>
  <c r="D4453" i="2" s="1"/>
  <c r="E4454" i="2"/>
  <c r="D4454" i="2" s="1"/>
  <c r="E4455" i="2"/>
  <c r="D4455" i="2" s="1"/>
  <c r="E4456" i="2"/>
  <c r="D4456" i="2" s="1"/>
  <c r="E4457" i="2"/>
  <c r="D4457" i="2" s="1"/>
  <c r="E4458" i="2"/>
  <c r="D4458" i="2" s="1"/>
  <c r="E4459" i="2"/>
  <c r="D4459" i="2" s="1"/>
  <c r="E4460" i="2"/>
  <c r="D4460" i="2" s="1"/>
  <c r="E4461" i="2"/>
  <c r="D4461" i="2" s="1"/>
  <c r="E4462" i="2"/>
  <c r="D4462" i="2" s="1"/>
  <c r="E4463" i="2"/>
  <c r="D4463" i="2" s="1"/>
  <c r="E4464" i="2"/>
  <c r="D4464" i="2" s="1"/>
  <c r="E4465" i="2"/>
  <c r="D4465" i="2" s="1"/>
  <c r="E4466" i="2"/>
  <c r="D4466" i="2" s="1"/>
  <c r="E4467" i="2"/>
  <c r="D4467" i="2" s="1"/>
  <c r="E4468" i="2"/>
  <c r="D4468" i="2" s="1"/>
  <c r="E4469" i="2"/>
  <c r="D4469" i="2" s="1"/>
  <c r="E4470" i="2"/>
  <c r="D4470" i="2" s="1"/>
  <c r="E4471" i="2"/>
  <c r="D4471" i="2" s="1"/>
  <c r="E4472" i="2"/>
  <c r="D4472" i="2" s="1"/>
  <c r="E4473" i="2"/>
  <c r="D4473" i="2" s="1"/>
  <c r="E4474" i="2"/>
  <c r="D4474" i="2" s="1"/>
  <c r="E4475" i="2"/>
  <c r="D4475" i="2" s="1"/>
  <c r="E4476" i="2"/>
  <c r="D4476" i="2" s="1"/>
  <c r="E4477" i="2"/>
  <c r="D4477" i="2" s="1"/>
  <c r="E4478" i="2"/>
  <c r="D4478" i="2" s="1"/>
  <c r="E4479" i="2"/>
  <c r="D4479" i="2" s="1"/>
  <c r="E4480" i="2"/>
  <c r="D4480" i="2" s="1"/>
  <c r="E4481" i="2"/>
  <c r="D4481" i="2" s="1"/>
  <c r="E4482" i="2"/>
  <c r="D4482" i="2" s="1"/>
  <c r="E4483" i="2"/>
  <c r="D4483" i="2" s="1"/>
  <c r="E4484" i="2"/>
  <c r="D4484" i="2" s="1"/>
  <c r="E4485" i="2"/>
  <c r="D4485" i="2" s="1"/>
  <c r="E4486" i="2"/>
  <c r="D4486" i="2" s="1"/>
  <c r="E4487" i="2"/>
  <c r="D4487" i="2" s="1"/>
  <c r="E4488" i="2"/>
  <c r="D4488" i="2" s="1"/>
  <c r="E4489" i="2"/>
  <c r="D4489" i="2" s="1"/>
  <c r="E4490" i="2"/>
  <c r="D4490" i="2" s="1"/>
  <c r="E4491" i="2"/>
  <c r="D4491" i="2" s="1"/>
  <c r="E4492" i="2"/>
  <c r="D4492" i="2" s="1"/>
  <c r="E4493" i="2"/>
  <c r="D4493" i="2" s="1"/>
  <c r="E4494" i="2"/>
  <c r="D4494" i="2" s="1"/>
  <c r="E4495" i="2"/>
  <c r="D4495" i="2" s="1"/>
  <c r="E4496" i="2"/>
  <c r="D4496" i="2" s="1"/>
  <c r="E4497" i="2"/>
  <c r="D4497" i="2" s="1"/>
  <c r="E4498" i="2"/>
  <c r="D4498" i="2" s="1"/>
  <c r="E4499" i="2"/>
  <c r="D4499" i="2" s="1"/>
  <c r="E4500" i="2"/>
  <c r="D4500" i="2" s="1"/>
  <c r="E4501" i="2"/>
  <c r="D4501" i="2" s="1"/>
  <c r="E4502" i="2"/>
  <c r="D4502" i="2" s="1"/>
  <c r="E4503" i="2"/>
  <c r="D4503" i="2" s="1"/>
  <c r="E4504" i="2"/>
  <c r="D4504" i="2" s="1"/>
  <c r="E4505" i="2"/>
  <c r="D4505" i="2" s="1"/>
  <c r="E4506" i="2"/>
  <c r="D4506" i="2" s="1"/>
  <c r="E4507" i="2"/>
  <c r="D4507" i="2" s="1"/>
  <c r="E4508" i="2"/>
  <c r="D4508" i="2" s="1"/>
  <c r="E4509" i="2"/>
  <c r="D4509" i="2" s="1"/>
  <c r="E4510" i="2"/>
  <c r="D4510" i="2" s="1"/>
  <c r="E4511" i="2"/>
  <c r="D4511" i="2" s="1"/>
  <c r="E4512" i="2"/>
  <c r="D4512" i="2" s="1"/>
  <c r="E4513" i="2"/>
  <c r="D4513" i="2" s="1"/>
  <c r="E4514" i="2"/>
  <c r="D4514" i="2" s="1"/>
  <c r="E4515" i="2"/>
  <c r="D4515" i="2" s="1"/>
  <c r="E4516" i="2"/>
  <c r="D4516" i="2" s="1"/>
  <c r="E4517" i="2"/>
  <c r="D4517" i="2" s="1"/>
  <c r="E4518" i="2"/>
  <c r="D4518" i="2" s="1"/>
  <c r="E4519" i="2"/>
  <c r="D4519" i="2" s="1"/>
  <c r="E4520" i="2"/>
  <c r="D4520" i="2" s="1"/>
  <c r="E4521" i="2"/>
  <c r="D4521" i="2" s="1"/>
  <c r="E4522" i="2"/>
  <c r="D4522" i="2" s="1"/>
  <c r="E4523" i="2"/>
  <c r="D4523" i="2" s="1"/>
  <c r="E4524" i="2"/>
  <c r="D4524" i="2" s="1"/>
  <c r="E4525" i="2"/>
  <c r="D4525" i="2" s="1"/>
  <c r="E4526" i="2"/>
  <c r="D4526" i="2" s="1"/>
  <c r="E4527" i="2"/>
  <c r="D4527" i="2" s="1"/>
  <c r="E4528" i="2"/>
  <c r="D4528" i="2" s="1"/>
  <c r="E4529" i="2"/>
  <c r="D4529" i="2" s="1"/>
  <c r="E4530" i="2"/>
  <c r="D4530" i="2" s="1"/>
  <c r="E4531" i="2"/>
  <c r="D4531" i="2" s="1"/>
  <c r="E4532" i="2"/>
  <c r="D4532" i="2" s="1"/>
  <c r="E4533" i="2"/>
  <c r="D4533" i="2" s="1"/>
  <c r="E4534" i="2"/>
  <c r="D4534" i="2" s="1"/>
  <c r="E4535" i="2"/>
  <c r="D4535" i="2" s="1"/>
  <c r="E4536" i="2"/>
  <c r="D4536" i="2" s="1"/>
  <c r="E4537" i="2"/>
  <c r="D4537" i="2" s="1"/>
  <c r="E4538" i="2"/>
  <c r="D4538" i="2" s="1"/>
  <c r="E4539" i="2"/>
  <c r="D4539" i="2" s="1"/>
  <c r="E4540" i="2"/>
  <c r="D4540" i="2" s="1"/>
  <c r="E4541" i="2"/>
  <c r="D4541" i="2" s="1"/>
  <c r="E4542" i="2"/>
  <c r="D4542" i="2" s="1"/>
  <c r="E4543" i="2"/>
  <c r="D4543" i="2" s="1"/>
  <c r="E4544" i="2"/>
  <c r="D4544" i="2" s="1"/>
  <c r="E4545" i="2"/>
  <c r="D4545" i="2" s="1"/>
  <c r="E4546" i="2"/>
  <c r="D4546" i="2" s="1"/>
  <c r="E4547" i="2"/>
  <c r="D4547" i="2" s="1"/>
  <c r="E4548" i="2"/>
  <c r="D4548" i="2" s="1"/>
  <c r="E4549" i="2"/>
  <c r="D4549" i="2" s="1"/>
  <c r="E4550" i="2"/>
  <c r="D4550" i="2" s="1"/>
  <c r="E4551" i="2"/>
  <c r="D4551" i="2" s="1"/>
  <c r="E4552" i="2"/>
  <c r="D4552" i="2" s="1"/>
  <c r="E4553" i="2"/>
  <c r="D4553" i="2" s="1"/>
  <c r="E4554" i="2"/>
  <c r="D4554" i="2" s="1"/>
  <c r="E4555" i="2"/>
  <c r="D4555" i="2" s="1"/>
  <c r="E4556" i="2"/>
  <c r="D4556" i="2" s="1"/>
  <c r="E4557" i="2"/>
  <c r="D4557" i="2" s="1"/>
  <c r="E4558" i="2"/>
  <c r="D4558" i="2" s="1"/>
  <c r="E4559" i="2"/>
  <c r="D4559" i="2" s="1"/>
  <c r="E4560" i="2"/>
  <c r="D4560" i="2" s="1"/>
  <c r="E4561" i="2"/>
  <c r="D4561" i="2" s="1"/>
  <c r="E4562" i="2"/>
  <c r="D4562" i="2" s="1"/>
  <c r="E4563" i="2"/>
  <c r="D4563" i="2" s="1"/>
  <c r="E4564" i="2"/>
  <c r="D4564" i="2" s="1"/>
  <c r="E4565" i="2"/>
  <c r="D4565" i="2" s="1"/>
  <c r="E4566" i="2"/>
  <c r="D4566" i="2" s="1"/>
  <c r="E4567" i="2"/>
  <c r="D4567" i="2" s="1"/>
  <c r="E4568" i="2"/>
  <c r="D4568" i="2" s="1"/>
  <c r="E4569" i="2"/>
  <c r="D4569" i="2" s="1"/>
  <c r="E4570" i="2"/>
  <c r="D4570" i="2" s="1"/>
  <c r="E4571" i="2"/>
  <c r="D4571" i="2" s="1"/>
  <c r="E4572" i="2"/>
  <c r="D4572" i="2" s="1"/>
  <c r="E4573" i="2"/>
  <c r="D4573" i="2" s="1"/>
  <c r="E4574" i="2"/>
  <c r="D4574" i="2" s="1"/>
  <c r="E4575" i="2"/>
  <c r="D4575" i="2" s="1"/>
  <c r="E4576" i="2"/>
  <c r="D4576" i="2" s="1"/>
  <c r="E4577" i="2"/>
  <c r="D4577" i="2" s="1"/>
  <c r="E4578" i="2"/>
  <c r="D4578" i="2" s="1"/>
  <c r="E4579" i="2"/>
  <c r="D4579" i="2" s="1"/>
  <c r="E4580" i="2"/>
  <c r="D4580" i="2" s="1"/>
  <c r="E4581" i="2"/>
  <c r="D4581" i="2" s="1"/>
  <c r="E4582" i="2"/>
  <c r="D4582" i="2" s="1"/>
  <c r="E4583" i="2"/>
  <c r="D4583" i="2" s="1"/>
  <c r="E4584" i="2"/>
  <c r="D4584" i="2" s="1"/>
  <c r="E4585" i="2"/>
  <c r="D4585" i="2" s="1"/>
  <c r="E4586" i="2"/>
  <c r="D4586" i="2" s="1"/>
  <c r="E4587" i="2"/>
  <c r="D4587" i="2" s="1"/>
  <c r="E4588" i="2"/>
  <c r="D4588" i="2" s="1"/>
  <c r="E4589" i="2"/>
  <c r="D4589" i="2" s="1"/>
  <c r="E4590" i="2"/>
  <c r="D4590" i="2" s="1"/>
  <c r="E4591" i="2"/>
  <c r="D4591" i="2" s="1"/>
  <c r="E4592" i="2"/>
  <c r="D4592" i="2" s="1"/>
  <c r="E4593" i="2"/>
  <c r="D4593" i="2" s="1"/>
  <c r="E4594" i="2"/>
  <c r="D4594" i="2" s="1"/>
  <c r="E4595" i="2"/>
  <c r="D4595" i="2" s="1"/>
  <c r="E4596" i="2"/>
  <c r="D4596" i="2" s="1"/>
  <c r="E4597" i="2"/>
  <c r="D4597" i="2" s="1"/>
  <c r="E4598" i="2"/>
  <c r="D4598" i="2" s="1"/>
  <c r="E4599" i="2"/>
  <c r="D4599" i="2" s="1"/>
  <c r="E4600" i="2"/>
  <c r="D4600" i="2" s="1"/>
  <c r="E4601" i="2"/>
  <c r="D4601" i="2" s="1"/>
  <c r="E4602" i="2"/>
  <c r="D4602" i="2" s="1"/>
  <c r="E4603" i="2"/>
  <c r="D4603" i="2" s="1"/>
  <c r="E4604" i="2"/>
  <c r="D4604" i="2" s="1"/>
  <c r="E4605" i="2"/>
  <c r="D4605" i="2" s="1"/>
  <c r="E4606" i="2"/>
  <c r="D4606" i="2" s="1"/>
  <c r="E4607" i="2"/>
  <c r="D4607" i="2" s="1"/>
  <c r="E4608" i="2"/>
  <c r="D4608" i="2" s="1"/>
  <c r="E4609" i="2"/>
  <c r="D4609" i="2" s="1"/>
  <c r="E4610" i="2"/>
  <c r="D4610" i="2" s="1"/>
  <c r="E4611" i="2"/>
  <c r="D4611" i="2" s="1"/>
  <c r="E4612" i="2"/>
  <c r="D4612" i="2" s="1"/>
  <c r="E4613" i="2"/>
  <c r="D4613" i="2" s="1"/>
  <c r="E4614" i="2"/>
  <c r="D4614" i="2" s="1"/>
  <c r="E4615" i="2"/>
  <c r="D4615" i="2" s="1"/>
  <c r="E4616" i="2"/>
  <c r="D4616" i="2" s="1"/>
  <c r="E4617" i="2"/>
  <c r="D4617" i="2" s="1"/>
  <c r="E4618" i="2"/>
  <c r="D4618" i="2" s="1"/>
  <c r="E4619" i="2"/>
  <c r="D4619" i="2" s="1"/>
  <c r="E4620" i="2"/>
  <c r="D4620" i="2" s="1"/>
  <c r="E4621" i="2"/>
  <c r="D4621" i="2" s="1"/>
  <c r="E4622" i="2"/>
  <c r="D4622" i="2" s="1"/>
  <c r="E4623" i="2"/>
  <c r="D4623" i="2" s="1"/>
  <c r="E4624" i="2"/>
  <c r="D4624" i="2" s="1"/>
  <c r="E4625" i="2"/>
  <c r="D4625" i="2" s="1"/>
  <c r="E4626" i="2"/>
  <c r="D4626" i="2" s="1"/>
  <c r="E4627" i="2"/>
  <c r="D4627" i="2" s="1"/>
  <c r="E4628" i="2"/>
  <c r="D4628" i="2" s="1"/>
  <c r="E4629" i="2"/>
  <c r="D4629" i="2" s="1"/>
  <c r="E4630" i="2"/>
  <c r="D4630" i="2" s="1"/>
  <c r="E4631" i="2"/>
  <c r="D4631" i="2" s="1"/>
  <c r="E4632" i="2"/>
  <c r="D4632" i="2" s="1"/>
  <c r="E4633" i="2"/>
  <c r="D4633" i="2" s="1"/>
  <c r="E4634" i="2"/>
  <c r="D4634" i="2" s="1"/>
  <c r="E4635" i="2"/>
  <c r="D4635" i="2" s="1"/>
  <c r="E4636" i="2"/>
  <c r="D4636" i="2" s="1"/>
  <c r="E4637" i="2"/>
  <c r="D4637" i="2" s="1"/>
  <c r="E4638" i="2"/>
  <c r="D4638" i="2" s="1"/>
  <c r="E4639" i="2"/>
  <c r="D4639" i="2" s="1"/>
  <c r="E4640" i="2"/>
  <c r="D4640" i="2" s="1"/>
  <c r="E4641" i="2"/>
  <c r="D4641" i="2" s="1"/>
  <c r="E4642" i="2"/>
  <c r="D4642" i="2" s="1"/>
  <c r="E4643" i="2"/>
  <c r="D4643" i="2" s="1"/>
  <c r="E4644" i="2"/>
  <c r="D4644" i="2" s="1"/>
  <c r="E4645" i="2"/>
  <c r="D4645" i="2" s="1"/>
  <c r="E4646" i="2"/>
  <c r="D4646" i="2" s="1"/>
  <c r="E4647" i="2"/>
  <c r="D4647" i="2" s="1"/>
  <c r="E4648" i="2"/>
  <c r="D4648" i="2" s="1"/>
  <c r="E4649" i="2"/>
  <c r="D4649" i="2" s="1"/>
  <c r="E4650" i="2"/>
  <c r="D4650" i="2" s="1"/>
  <c r="E4651" i="2"/>
  <c r="D4651" i="2" s="1"/>
  <c r="E4652" i="2"/>
  <c r="D4652" i="2" s="1"/>
  <c r="E4653" i="2"/>
  <c r="D4653" i="2" s="1"/>
  <c r="E4654" i="2"/>
  <c r="D4654" i="2" s="1"/>
  <c r="E4655" i="2"/>
  <c r="D4655" i="2" s="1"/>
  <c r="E4656" i="2"/>
  <c r="D4656" i="2" s="1"/>
  <c r="E4657" i="2"/>
  <c r="D4657" i="2" s="1"/>
  <c r="E4658" i="2"/>
  <c r="D4658" i="2" s="1"/>
  <c r="E4659" i="2"/>
  <c r="D4659" i="2" s="1"/>
  <c r="E4660" i="2"/>
  <c r="D4660" i="2" s="1"/>
  <c r="E4661" i="2"/>
  <c r="D4661" i="2" s="1"/>
  <c r="E4662" i="2"/>
  <c r="D4662" i="2" s="1"/>
  <c r="E4663" i="2"/>
  <c r="D4663" i="2" s="1"/>
  <c r="E4664" i="2"/>
  <c r="D4664" i="2" s="1"/>
  <c r="E4665" i="2"/>
  <c r="D4665" i="2" s="1"/>
  <c r="E4666" i="2"/>
  <c r="D4666" i="2" s="1"/>
  <c r="E4667" i="2"/>
  <c r="D4667" i="2" s="1"/>
  <c r="E4668" i="2"/>
  <c r="D4668" i="2" s="1"/>
  <c r="E4669" i="2"/>
  <c r="D4669" i="2" s="1"/>
  <c r="E4670" i="2"/>
  <c r="D4670" i="2" s="1"/>
  <c r="E4671" i="2"/>
  <c r="D4671" i="2" s="1"/>
  <c r="E4672" i="2"/>
  <c r="D4672" i="2" s="1"/>
  <c r="E4673" i="2"/>
  <c r="D4673" i="2" s="1"/>
  <c r="E4674" i="2"/>
  <c r="D4674" i="2" s="1"/>
  <c r="E4675" i="2"/>
  <c r="D4675" i="2" s="1"/>
  <c r="E4676" i="2"/>
  <c r="D4676" i="2" s="1"/>
  <c r="E4677" i="2"/>
  <c r="D4677" i="2" s="1"/>
  <c r="E4678" i="2"/>
  <c r="D4678" i="2" s="1"/>
  <c r="E4679" i="2"/>
  <c r="D4679" i="2" s="1"/>
  <c r="E4680" i="2"/>
  <c r="D4680" i="2" s="1"/>
  <c r="E4681" i="2"/>
  <c r="D4681" i="2" s="1"/>
  <c r="E4682" i="2"/>
  <c r="D4682" i="2" s="1"/>
  <c r="E4683" i="2"/>
  <c r="D4683" i="2" s="1"/>
  <c r="E4684" i="2"/>
  <c r="D4684" i="2" s="1"/>
  <c r="E4685" i="2"/>
  <c r="D4685" i="2" s="1"/>
  <c r="E4686" i="2"/>
  <c r="D4686" i="2" s="1"/>
  <c r="E4687" i="2"/>
  <c r="D4687" i="2" s="1"/>
  <c r="E4688" i="2"/>
  <c r="D4688" i="2" s="1"/>
  <c r="E4689" i="2"/>
  <c r="D4689" i="2" s="1"/>
  <c r="E4690" i="2"/>
  <c r="D4690" i="2" s="1"/>
  <c r="E4691" i="2"/>
  <c r="D4691" i="2" s="1"/>
  <c r="E4692" i="2"/>
  <c r="D4692" i="2" s="1"/>
  <c r="E4693" i="2"/>
  <c r="D4693" i="2" s="1"/>
  <c r="E4694" i="2"/>
  <c r="D4694" i="2" s="1"/>
  <c r="E4695" i="2"/>
  <c r="D4695" i="2" s="1"/>
  <c r="E4696" i="2"/>
  <c r="D4696" i="2" s="1"/>
  <c r="E4697" i="2"/>
  <c r="D4697" i="2" s="1"/>
  <c r="E4698" i="2"/>
  <c r="D4698" i="2" s="1"/>
  <c r="E4699" i="2"/>
  <c r="D4699" i="2" s="1"/>
  <c r="E4700" i="2"/>
  <c r="D4700" i="2" s="1"/>
  <c r="E4701" i="2"/>
  <c r="D4701" i="2" s="1"/>
  <c r="E4702" i="2"/>
  <c r="D4702" i="2" s="1"/>
  <c r="E4703" i="2"/>
  <c r="D4703" i="2" s="1"/>
  <c r="E4704" i="2"/>
  <c r="D4704" i="2" s="1"/>
  <c r="E4705" i="2"/>
  <c r="D4705" i="2" s="1"/>
  <c r="E4706" i="2"/>
  <c r="D4706" i="2" s="1"/>
  <c r="E4707" i="2"/>
  <c r="D4707" i="2" s="1"/>
  <c r="E4708" i="2"/>
  <c r="D4708" i="2" s="1"/>
  <c r="E4709" i="2"/>
  <c r="D4709" i="2" s="1"/>
  <c r="E4710" i="2"/>
  <c r="D4710" i="2" s="1"/>
  <c r="E4711" i="2"/>
  <c r="D4711" i="2" s="1"/>
  <c r="E4712" i="2"/>
  <c r="D4712" i="2" s="1"/>
  <c r="E4713" i="2"/>
  <c r="D4713" i="2" s="1"/>
  <c r="E4714" i="2"/>
  <c r="D4714" i="2" s="1"/>
  <c r="E4715" i="2"/>
  <c r="D4715" i="2" s="1"/>
  <c r="E4716" i="2"/>
  <c r="D4716" i="2" s="1"/>
  <c r="E4717" i="2"/>
  <c r="D4717" i="2" s="1"/>
  <c r="E4718" i="2"/>
  <c r="D4718" i="2" s="1"/>
  <c r="E4719" i="2"/>
  <c r="D4719" i="2" s="1"/>
  <c r="E4720" i="2"/>
  <c r="D4720" i="2" s="1"/>
  <c r="E4721" i="2"/>
  <c r="D4721" i="2" s="1"/>
  <c r="E4722" i="2"/>
  <c r="D4722" i="2" s="1"/>
  <c r="E4723" i="2"/>
  <c r="D4723" i="2" s="1"/>
  <c r="E4724" i="2"/>
  <c r="D4724" i="2" s="1"/>
  <c r="E4725" i="2"/>
  <c r="D4725" i="2" s="1"/>
  <c r="E4726" i="2"/>
  <c r="D4726" i="2" s="1"/>
  <c r="E4727" i="2"/>
  <c r="D4727" i="2" s="1"/>
  <c r="E4728" i="2"/>
  <c r="D4728" i="2" s="1"/>
  <c r="E4729" i="2"/>
  <c r="D4729" i="2" s="1"/>
  <c r="E4730" i="2"/>
  <c r="D4730" i="2" s="1"/>
  <c r="E4731" i="2"/>
  <c r="D4731" i="2" s="1"/>
  <c r="E4732" i="2"/>
  <c r="D4732" i="2" s="1"/>
  <c r="E4733" i="2"/>
  <c r="D4733" i="2" s="1"/>
  <c r="E4734" i="2"/>
  <c r="D4734" i="2" s="1"/>
  <c r="E4735" i="2"/>
  <c r="D4735" i="2" s="1"/>
  <c r="E4736" i="2"/>
  <c r="D4736" i="2" s="1"/>
  <c r="E4737" i="2"/>
  <c r="D4737" i="2" s="1"/>
  <c r="E4738" i="2"/>
  <c r="D4738" i="2" s="1"/>
  <c r="E4739" i="2"/>
  <c r="D4739" i="2" s="1"/>
  <c r="E4740" i="2"/>
  <c r="D4740" i="2" s="1"/>
  <c r="E4741" i="2"/>
  <c r="D4741" i="2" s="1"/>
  <c r="E4742" i="2"/>
  <c r="D4742" i="2" s="1"/>
  <c r="E4743" i="2"/>
  <c r="D4743" i="2" s="1"/>
  <c r="E4744" i="2"/>
  <c r="D4744" i="2" s="1"/>
  <c r="E4745" i="2"/>
  <c r="D4745" i="2" s="1"/>
  <c r="E4746" i="2"/>
  <c r="D4746" i="2" s="1"/>
  <c r="E4747" i="2"/>
  <c r="D4747" i="2" s="1"/>
  <c r="E4748" i="2"/>
  <c r="D4748" i="2" s="1"/>
  <c r="E4749" i="2"/>
  <c r="D4749" i="2" s="1"/>
  <c r="E4750" i="2"/>
  <c r="D4750" i="2" s="1"/>
  <c r="E4751" i="2"/>
  <c r="D4751" i="2" s="1"/>
  <c r="E4752" i="2"/>
  <c r="D4752" i="2" s="1"/>
  <c r="E4753" i="2"/>
  <c r="D4753" i="2" s="1"/>
  <c r="E4754" i="2"/>
  <c r="D4754" i="2" s="1"/>
  <c r="E4755" i="2"/>
  <c r="D4755" i="2" s="1"/>
  <c r="E4756" i="2"/>
  <c r="D4756" i="2" s="1"/>
  <c r="E4757" i="2"/>
  <c r="D4757" i="2" s="1"/>
  <c r="E4758" i="2"/>
  <c r="D4758" i="2" s="1"/>
  <c r="E4759" i="2"/>
  <c r="D4759" i="2" s="1"/>
  <c r="E4760" i="2"/>
  <c r="D4760" i="2" s="1"/>
  <c r="E4761" i="2"/>
  <c r="D4761" i="2" s="1"/>
  <c r="E4762" i="2"/>
  <c r="D4762" i="2" s="1"/>
  <c r="E4763" i="2"/>
  <c r="D4763" i="2" s="1"/>
  <c r="E4764" i="2"/>
  <c r="D4764" i="2" s="1"/>
  <c r="E4765" i="2"/>
  <c r="D4765" i="2" s="1"/>
  <c r="E4766" i="2"/>
  <c r="D4766" i="2" s="1"/>
  <c r="E4767" i="2"/>
  <c r="D4767" i="2" s="1"/>
  <c r="E4768" i="2"/>
  <c r="D4768" i="2" s="1"/>
  <c r="E4769" i="2"/>
  <c r="D4769" i="2" s="1"/>
  <c r="E4770" i="2"/>
  <c r="D4770" i="2" s="1"/>
  <c r="E4771" i="2"/>
  <c r="D4771" i="2" s="1"/>
  <c r="E4772" i="2"/>
  <c r="D4772" i="2" s="1"/>
  <c r="E4773" i="2"/>
  <c r="D4773" i="2" s="1"/>
  <c r="E4774" i="2"/>
  <c r="D4774" i="2" s="1"/>
  <c r="E4775" i="2"/>
  <c r="D4775" i="2" s="1"/>
  <c r="E4776" i="2"/>
  <c r="D4776" i="2" s="1"/>
  <c r="E4777" i="2"/>
  <c r="D4777" i="2" s="1"/>
  <c r="E4778" i="2"/>
  <c r="D4778" i="2" s="1"/>
  <c r="E4779" i="2"/>
  <c r="D4779" i="2" s="1"/>
  <c r="E4780" i="2"/>
  <c r="D4780" i="2" s="1"/>
  <c r="E4781" i="2"/>
  <c r="D4781" i="2" s="1"/>
  <c r="E4782" i="2"/>
  <c r="D4782" i="2" s="1"/>
  <c r="E4783" i="2"/>
  <c r="D4783" i="2" s="1"/>
  <c r="E4784" i="2"/>
  <c r="D4784" i="2" s="1"/>
  <c r="E4785" i="2"/>
  <c r="D4785" i="2" s="1"/>
  <c r="E4786" i="2"/>
  <c r="D4786" i="2" s="1"/>
  <c r="E4787" i="2"/>
  <c r="D4787" i="2" s="1"/>
  <c r="E4788" i="2"/>
  <c r="D4788" i="2" s="1"/>
  <c r="E4789" i="2"/>
  <c r="D4789" i="2" s="1"/>
  <c r="E4790" i="2"/>
  <c r="D4790" i="2" s="1"/>
  <c r="E4791" i="2"/>
  <c r="D4791" i="2" s="1"/>
  <c r="E4792" i="2"/>
  <c r="D4792" i="2" s="1"/>
  <c r="E4793" i="2"/>
  <c r="D4793" i="2" s="1"/>
  <c r="E4794" i="2"/>
  <c r="D4794" i="2" s="1"/>
  <c r="E4795" i="2"/>
  <c r="D4795" i="2" s="1"/>
  <c r="E4796" i="2"/>
  <c r="D4796" i="2" s="1"/>
  <c r="E4797" i="2"/>
  <c r="D4797" i="2" s="1"/>
  <c r="E4798" i="2"/>
  <c r="D4798" i="2" s="1"/>
  <c r="E4799" i="2"/>
  <c r="D4799" i="2" s="1"/>
  <c r="E4800" i="2"/>
  <c r="D4800" i="2" s="1"/>
  <c r="E4801" i="2"/>
  <c r="D4801" i="2" s="1"/>
  <c r="E4802" i="2"/>
  <c r="D4802" i="2" s="1"/>
  <c r="E4803" i="2"/>
  <c r="D4803" i="2" s="1"/>
  <c r="E4804" i="2"/>
  <c r="D4804" i="2" s="1"/>
  <c r="E4805" i="2"/>
  <c r="D4805" i="2" s="1"/>
  <c r="E4806" i="2"/>
  <c r="D4806" i="2" s="1"/>
  <c r="E4807" i="2"/>
  <c r="D4807" i="2" s="1"/>
  <c r="E4808" i="2"/>
  <c r="D4808" i="2" s="1"/>
  <c r="E4809" i="2"/>
  <c r="D4809" i="2" s="1"/>
  <c r="E4810" i="2"/>
  <c r="D4810" i="2" s="1"/>
  <c r="E4811" i="2"/>
  <c r="D4811" i="2" s="1"/>
  <c r="E4812" i="2"/>
  <c r="D4812" i="2" s="1"/>
  <c r="E4813" i="2"/>
  <c r="D4813" i="2" s="1"/>
  <c r="E4814" i="2"/>
  <c r="D4814" i="2" s="1"/>
  <c r="E4815" i="2"/>
  <c r="D4815" i="2" s="1"/>
  <c r="E4816" i="2"/>
  <c r="D4816" i="2" s="1"/>
  <c r="E4817" i="2"/>
  <c r="D4817" i="2" s="1"/>
  <c r="E4818" i="2"/>
  <c r="D4818" i="2" s="1"/>
  <c r="E4819" i="2"/>
  <c r="D4819" i="2" s="1"/>
  <c r="E4820" i="2"/>
  <c r="D4820" i="2" s="1"/>
  <c r="E4821" i="2"/>
  <c r="D4821" i="2" s="1"/>
  <c r="E4822" i="2"/>
  <c r="D4822" i="2" s="1"/>
  <c r="E4823" i="2"/>
  <c r="D4823" i="2" s="1"/>
  <c r="E4824" i="2"/>
  <c r="D4824" i="2" s="1"/>
  <c r="E4825" i="2"/>
  <c r="D4825" i="2" s="1"/>
  <c r="E4826" i="2"/>
  <c r="D4826" i="2" s="1"/>
  <c r="E4827" i="2"/>
  <c r="D4827" i="2" s="1"/>
  <c r="E4828" i="2"/>
  <c r="D4828" i="2" s="1"/>
  <c r="E4829" i="2"/>
  <c r="D4829" i="2" s="1"/>
  <c r="E4830" i="2"/>
  <c r="D4830" i="2" s="1"/>
  <c r="E4831" i="2"/>
  <c r="D4831" i="2" s="1"/>
  <c r="E4832" i="2"/>
  <c r="D4832" i="2" s="1"/>
  <c r="E4833" i="2"/>
  <c r="D4833" i="2" s="1"/>
  <c r="E4834" i="2"/>
  <c r="D4834" i="2" s="1"/>
  <c r="E4835" i="2"/>
  <c r="D4835" i="2" s="1"/>
  <c r="E4836" i="2"/>
  <c r="D4836" i="2" s="1"/>
  <c r="E4837" i="2"/>
  <c r="D4837" i="2" s="1"/>
  <c r="E4838" i="2"/>
  <c r="D4838" i="2" s="1"/>
  <c r="E4839" i="2"/>
  <c r="D4839" i="2" s="1"/>
  <c r="E4840" i="2"/>
  <c r="D4840" i="2" s="1"/>
  <c r="E4841" i="2"/>
  <c r="D4841" i="2" s="1"/>
  <c r="E4842" i="2"/>
  <c r="D4842" i="2" s="1"/>
  <c r="E4843" i="2"/>
  <c r="D4843" i="2" s="1"/>
  <c r="E4844" i="2"/>
  <c r="D4844" i="2" s="1"/>
  <c r="E4845" i="2"/>
  <c r="D4845" i="2" s="1"/>
  <c r="E4846" i="2"/>
  <c r="D4846" i="2" s="1"/>
  <c r="E4847" i="2"/>
  <c r="D4847" i="2" s="1"/>
  <c r="E4848" i="2"/>
  <c r="D4848" i="2" s="1"/>
  <c r="E4849" i="2"/>
  <c r="D4849" i="2" s="1"/>
  <c r="E4850" i="2"/>
  <c r="D4850" i="2" s="1"/>
  <c r="E4851" i="2"/>
  <c r="D4851" i="2" s="1"/>
  <c r="E4852" i="2"/>
  <c r="D4852" i="2" s="1"/>
  <c r="E4853" i="2"/>
  <c r="D4853" i="2" s="1"/>
  <c r="E4854" i="2"/>
  <c r="D4854" i="2" s="1"/>
  <c r="E4855" i="2"/>
  <c r="D4855" i="2" s="1"/>
  <c r="E4856" i="2"/>
  <c r="D4856" i="2" s="1"/>
  <c r="E4857" i="2"/>
  <c r="D4857" i="2" s="1"/>
  <c r="E4858" i="2"/>
  <c r="D4858" i="2" s="1"/>
  <c r="E4859" i="2"/>
  <c r="D4859" i="2" s="1"/>
  <c r="E4860" i="2"/>
  <c r="D4860" i="2" s="1"/>
  <c r="E4861" i="2"/>
  <c r="D4861" i="2" s="1"/>
  <c r="E4862" i="2"/>
  <c r="D4862" i="2" s="1"/>
  <c r="E4863" i="2"/>
  <c r="D4863" i="2" s="1"/>
  <c r="E4864" i="2"/>
  <c r="D4864" i="2" s="1"/>
  <c r="E4865" i="2"/>
  <c r="D4865" i="2" s="1"/>
  <c r="E4866" i="2"/>
  <c r="D4866" i="2" s="1"/>
  <c r="E4867" i="2"/>
  <c r="D4867" i="2" s="1"/>
  <c r="E4868" i="2"/>
  <c r="D4868" i="2" s="1"/>
  <c r="E4869" i="2"/>
  <c r="D4869" i="2" s="1"/>
  <c r="E4870" i="2"/>
  <c r="D4870" i="2" s="1"/>
  <c r="E4871" i="2"/>
  <c r="D4871" i="2" s="1"/>
  <c r="E4872" i="2"/>
  <c r="D4872" i="2" s="1"/>
  <c r="E4873" i="2"/>
  <c r="D4873" i="2" s="1"/>
  <c r="E4874" i="2"/>
  <c r="D4874" i="2" s="1"/>
  <c r="E4875" i="2"/>
  <c r="D4875" i="2" s="1"/>
  <c r="E4876" i="2"/>
  <c r="D4876" i="2" s="1"/>
  <c r="E4877" i="2"/>
  <c r="D4877" i="2" s="1"/>
  <c r="E4878" i="2"/>
  <c r="D4878" i="2" s="1"/>
  <c r="E4879" i="2"/>
  <c r="D4879" i="2" s="1"/>
  <c r="E4880" i="2"/>
  <c r="D4880" i="2" s="1"/>
  <c r="E4881" i="2"/>
  <c r="D4881" i="2" s="1"/>
  <c r="E4882" i="2"/>
  <c r="D4882" i="2" s="1"/>
  <c r="E4883" i="2"/>
  <c r="D4883" i="2" s="1"/>
  <c r="E4884" i="2"/>
  <c r="D4884" i="2" s="1"/>
  <c r="E4885" i="2"/>
  <c r="D4885" i="2" s="1"/>
  <c r="E4886" i="2"/>
  <c r="D4886" i="2" s="1"/>
  <c r="E4887" i="2"/>
  <c r="D4887" i="2" s="1"/>
  <c r="E4888" i="2"/>
  <c r="D4888" i="2" s="1"/>
  <c r="E4889" i="2"/>
  <c r="D4889" i="2" s="1"/>
  <c r="E4890" i="2"/>
  <c r="D4890" i="2" s="1"/>
  <c r="E4891" i="2"/>
  <c r="D4891" i="2" s="1"/>
  <c r="E4892" i="2"/>
  <c r="D4892" i="2" s="1"/>
  <c r="E4893" i="2"/>
  <c r="D4893" i="2" s="1"/>
  <c r="E4894" i="2"/>
  <c r="D4894" i="2" s="1"/>
  <c r="E4895" i="2"/>
  <c r="D4895" i="2" s="1"/>
  <c r="E4896" i="2"/>
  <c r="D4896" i="2" s="1"/>
  <c r="E4897" i="2"/>
  <c r="D4897" i="2" s="1"/>
  <c r="E4898" i="2"/>
  <c r="D4898" i="2" s="1"/>
  <c r="E4899" i="2"/>
  <c r="D4899" i="2" s="1"/>
  <c r="E4900" i="2"/>
  <c r="D4900" i="2" s="1"/>
  <c r="E4901" i="2"/>
  <c r="D4901" i="2" s="1"/>
  <c r="E4902" i="2"/>
  <c r="D4902" i="2" s="1"/>
  <c r="E4903" i="2"/>
  <c r="D4903" i="2" s="1"/>
  <c r="E4904" i="2"/>
  <c r="D4904" i="2" s="1"/>
  <c r="E4905" i="2"/>
  <c r="D4905" i="2" s="1"/>
  <c r="E4906" i="2"/>
  <c r="D4906" i="2" s="1"/>
  <c r="E4907" i="2"/>
  <c r="D4907" i="2" s="1"/>
  <c r="E4908" i="2"/>
  <c r="D4908" i="2" s="1"/>
  <c r="E4909" i="2"/>
  <c r="D4909" i="2" s="1"/>
  <c r="E4910" i="2"/>
  <c r="D4910" i="2" s="1"/>
  <c r="E4911" i="2"/>
  <c r="D4911" i="2" s="1"/>
  <c r="E4912" i="2"/>
  <c r="D4912" i="2" s="1"/>
  <c r="E4913" i="2"/>
  <c r="D4913" i="2" s="1"/>
  <c r="E4914" i="2"/>
  <c r="D4914" i="2" s="1"/>
  <c r="E4915" i="2"/>
  <c r="D4915" i="2" s="1"/>
  <c r="E4916" i="2"/>
  <c r="D4916" i="2" s="1"/>
  <c r="E4917" i="2"/>
  <c r="D4917" i="2" s="1"/>
  <c r="E4918" i="2"/>
  <c r="D4918" i="2" s="1"/>
  <c r="E4919" i="2"/>
  <c r="D4919" i="2" s="1"/>
  <c r="E4920" i="2"/>
  <c r="D4920" i="2" s="1"/>
  <c r="E4921" i="2"/>
  <c r="D4921" i="2" s="1"/>
  <c r="E4922" i="2"/>
  <c r="D4922" i="2" s="1"/>
  <c r="E4923" i="2"/>
  <c r="D4923" i="2" s="1"/>
  <c r="E4924" i="2"/>
  <c r="D4924" i="2" s="1"/>
  <c r="E4925" i="2"/>
  <c r="D4925" i="2" s="1"/>
  <c r="E4926" i="2"/>
  <c r="D4926" i="2" s="1"/>
  <c r="E4927" i="2"/>
  <c r="D4927" i="2" s="1"/>
  <c r="E4928" i="2"/>
  <c r="D4928" i="2" s="1"/>
  <c r="E4929" i="2"/>
  <c r="D4929" i="2" s="1"/>
  <c r="E4930" i="2"/>
  <c r="D4930" i="2" s="1"/>
  <c r="E4931" i="2"/>
  <c r="D4931" i="2" s="1"/>
  <c r="E4932" i="2"/>
  <c r="D4932" i="2" s="1"/>
  <c r="E4933" i="2"/>
  <c r="D4933" i="2" s="1"/>
  <c r="E4934" i="2"/>
  <c r="D4934" i="2" s="1"/>
  <c r="E4935" i="2"/>
  <c r="D4935" i="2" s="1"/>
  <c r="E4936" i="2"/>
  <c r="D4936" i="2" s="1"/>
  <c r="E4937" i="2"/>
  <c r="D4937" i="2" s="1"/>
  <c r="E4938" i="2"/>
  <c r="D4938" i="2" s="1"/>
  <c r="E4939" i="2"/>
  <c r="D4939" i="2" s="1"/>
  <c r="E4940" i="2"/>
  <c r="D4940" i="2" s="1"/>
  <c r="E4941" i="2"/>
  <c r="D4941" i="2" s="1"/>
  <c r="E4942" i="2"/>
  <c r="D4942" i="2" s="1"/>
  <c r="E4943" i="2"/>
  <c r="D4943" i="2" s="1"/>
  <c r="E4944" i="2"/>
  <c r="D4944" i="2" s="1"/>
  <c r="E4945" i="2"/>
  <c r="D4945" i="2" s="1"/>
  <c r="E4946" i="2"/>
  <c r="D4946" i="2" s="1"/>
  <c r="E4947" i="2"/>
  <c r="D4947" i="2" s="1"/>
  <c r="E4948" i="2"/>
  <c r="D4948" i="2" s="1"/>
  <c r="E4949" i="2"/>
  <c r="D4949" i="2" s="1"/>
  <c r="E4950" i="2"/>
  <c r="D4950" i="2" s="1"/>
  <c r="E4951" i="2"/>
  <c r="D4951" i="2" s="1"/>
  <c r="E4952" i="2"/>
  <c r="D4952" i="2" s="1"/>
  <c r="E4953" i="2"/>
  <c r="D4953" i="2" s="1"/>
  <c r="E4954" i="2"/>
  <c r="D4954" i="2" s="1"/>
  <c r="E4955" i="2"/>
  <c r="D4955" i="2" s="1"/>
  <c r="E4956" i="2"/>
  <c r="D4956" i="2" s="1"/>
  <c r="E4957" i="2"/>
  <c r="D4957" i="2" s="1"/>
  <c r="E4958" i="2"/>
  <c r="D4958" i="2" s="1"/>
  <c r="E4959" i="2"/>
  <c r="D4959" i="2" s="1"/>
  <c r="E4960" i="2"/>
  <c r="D4960" i="2" s="1"/>
  <c r="E4961" i="2"/>
  <c r="D4961" i="2" s="1"/>
  <c r="E4962" i="2"/>
  <c r="D4962" i="2" s="1"/>
  <c r="E4963" i="2"/>
  <c r="D4963" i="2" s="1"/>
  <c r="E4964" i="2"/>
  <c r="D4964" i="2" s="1"/>
  <c r="E4965" i="2"/>
  <c r="D4965" i="2" s="1"/>
  <c r="E4966" i="2"/>
  <c r="D4966" i="2" s="1"/>
  <c r="E4967" i="2"/>
  <c r="D4967" i="2" s="1"/>
  <c r="E4968" i="2"/>
  <c r="D4968" i="2" s="1"/>
  <c r="E4969" i="2"/>
  <c r="D4969" i="2" s="1"/>
  <c r="E4970" i="2"/>
  <c r="D4970" i="2" s="1"/>
  <c r="E4971" i="2"/>
  <c r="D4971" i="2" s="1"/>
  <c r="E4972" i="2"/>
  <c r="D4972" i="2" s="1"/>
  <c r="E4973" i="2"/>
  <c r="D4973" i="2" s="1"/>
  <c r="E4974" i="2"/>
  <c r="D4974" i="2" s="1"/>
  <c r="E4975" i="2"/>
  <c r="D4975" i="2" s="1"/>
  <c r="E4976" i="2"/>
  <c r="D4976" i="2" s="1"/>
  <c r="E4977" i="2"/>
  <c r="D4977" i="2" s="1"/>
  <c r="E4978" i="2"/>
  <c r="D4978" i="2" s="1"/>
  <c r="E4979" i="2"/>
  <c r="D4979" i="2" s="1"/>
  <c r="E4980" i="2"/>
  <c r="D4980" i="2" s="1"/>
  <c r="E4981" i="2"/>
  <c r="D4981" i="2" s="1"/>
  <c r="E4982" i="2"/>
  <c r="D4982" i="2" s="1"/>
  <c r="E4983" i="2"/>
  <c r="D4983" i="2" s="1"/>
  <c r="E4984" i="2"/>
  <c r="D4984" i="2" s="1"/>
  <c r="E4985" i="2"/>
  <c r="D4985" i="2" s="1"/>
  <c r="E4986" i="2"/>
  <c r="D4986" i="2" s="1"/>
  <c r="E4987" i="2"/>
  <c r="D4987" i="2" s="1"/>
  <c r="E4988" i="2"/>
  <c r="D4988" i="2" s="1"/>
  <c r="E4989" i="2"/>
  <c r="D4989" i="2" s="1"/>
  <c r="E4990" i="2"/>
  <c r="D4990" i="2" s="1"/>
  <c r="E4991" i="2"/>
  <c r="D4991" i="2" s="1"/>
  <c r="E4992" i="2"/>
  <c r="D4992" i="2" s="1"/>
  <c r="E4993" i="2"/>
  <c r="D4993" i="2" s="1"/>
  <c r="E4994" i="2"/>
  <c r="D4994" i="2" s="1"/>
  <c r="E4995" i="2"/>
  <c r="D4995" i="2" s="1"/>
  <c r="E4996" i="2"/>
  <c r="D4996" i="2" s="1"/>
  <c r="E4997" i="2"/>
  <c r="D4997" i="2" s="1"/>
  <c r="E4998" i="2"/>
  <c r="D4998" i="2" s="1"/>
  <c r="E4999" i="2"/>
  <c r="D4999" i="2" s="1"/>
  <c r="E5000" i="2"/>
  <c r="D5000" i="2" s="1"/>
  <c r="E5001" i="2"/>
  <c r="D5001" i="2" s="1"/>
  <c r="E5002" i="2"/>
  <c r="D5002" i="2" s="1"/>
  <c r="E5003" i="2"/>
  <c r="D5003" i="2" s="1"/>
  <c r="E5004" i="2"/>
  <c r="D5004" i="2" s="1"/>
  <c r="E5005" i="2"/>
  <c r="D5005" i="2" s="1"/>
  <c r="E5006" i="2"/>
  <c r="D5006" i="2" s="1"/>
  <c r="E5007" i="2"/>
  <c r="D5007" i="2" s="1"/>
  <c r="E5008" i="2"/>
  <c r="D5008" i="2" s="1"/>
  <c r="E5009" i="2"/>
  <c r="D5009" i="2" s="1"/>
  <c r="E5010" i="2"/>
  <c r="D5010" i="2" s="1"/>
  <c r="E5011" i="2"/>
  <c r="D5011" i="2" s="1"/>
  <c r="E5012" i="2"/>
  <c r="D5012" i="2" s="1"/>
  <c r="E5013" i="2"/>
  <c r="D5013" i="2" s="1"/>
  <c r="E5014" i="2"/>
  <c r="D5014" i="2" s="1"/>
  <c r="E5015" i="2"/>
  <c r="D5015" i="2" s="1"/>
  <c r="E5016" i="2"/>
  <c r="D5016" i="2" s="1"/>
  <c r="E5017" i="2"/>
  <c r="D5017" i="2" s="1"/>
  <c r="E5018" i="2"/>
  <c r="D5018" i="2" s="1"/>
  <c r="E5019" i="2"/>
  <c r="D5019" i="2" s="1"/>
  <c r="E5020" i="2"/>
  <c r="D5020" i="2" s="1"/>
  <c r="E5021" i="2"/>
  <c r="D5021" i="2" s="1"/>
  <c r="E5022" i="2"/>
  <c r="D5022" i="2" s="1"/>
  <c r="E5023" i="2"/>
  <c r="D5023" i="2" s="1"/>
  <c r="E5024" i="2"/>
  <c r="D5024" i="2" s="1"/>
  <c r="E5025" i="2"/>
  <c r="D5025" i="2" s="1"/>
  <c r="E5026" i="2"/>
  <c r="D5026" i="2" s="1"/>
  <c r="E5027" i="2"/>
  <c r="D5027" i="2" s="1"/>
  <c r="E5028" i="2"/>
  <c r="D5028" i="2" s="1"/>
  <c r="E5029" i="2"/>
  <c r="D5029" i="2" s="1"/>
  <c r="E5030" i="2"/>
  <c r="D5030" i="2" s="1"/>
  <c r="E5031" i="2"/>
  <c r="D5031" i="2" s="1"/>
  <c r="E5032" i="2"/>
  <c r="D5032" i="2" s="1"/>
  <c r="E5033" i="2"/>
  <c r="D5033" i="2" s="1"/>
  <c r="E5034" i="2"/>
  <c r="D5034" i="2" s="1"/>
  <c r="E5035" i="2"/>
  <c r="D5035" i="2" s="1"/>
  <c r="E5036" i="2"/>
  <c r="D5036" i="2" s="1"/>
  <c r="E5037" i="2"/>
  <c r="D5037" i="2" s="1"/>
  <c r="E5038" i="2"/>
  <c r="D5038" i="2" s="1"/>
  <c r="E5039" i="2"/>
  <c r="D5039" i="2" s="1"/>
  <c r="E5040" i="2"/>
  <c r="D5040" i="2" s="1"/>
  <c r="E5041" i="2"/>
  <c r="D5041" i="2" s="1"/>
  <c r="E5042" i="2"/>
  <c r="D5042" i="2" s="1"/>
  <c r="E5043" i="2"/>
  <c r="D5043" i="2" s="1"/>
  <c r="E5044" i="2"/>
  <c r="D5044" i="2" s="1"/>
  <c r="E5045" i="2"/>
  <c r="D5045" i="2" s="1"/>
  <c r="E5046" i="2"/>
  <c r="D5046" i="2" s="1"/>
  <c r="E5047" i="2"/>
  <c r="D5047" i="2" s="1"/>
  <c r="E5048" i="2"/>
  <c r="D5048" i="2" s="1"/>
  <c r="E5049" i="2"/>
  <c r="D5049" i="2" s="1"/>
  <c r="E5050" i="2"/>
  <c r="D5050" i="2" s="1"/>
  <c r="E5051" i="2"/>
  <c r="D5051" i="2" s="1"/>
  <c r="E5052" i="2"/>
  <c r="D5052" i="2" s="1"/>
  <c r="E5053" i="2"/>
  <c r="D5053" i="2" s="1"/>
  <c r="E5054" i="2"/>
  <c r="D5054" i="2" s="1"/>
  <c r="E5055" i="2"/>
  <c r="D5055" i="2" s="1"/>
  <c r="E5056" i="2"/>
  <c r="D5056" i="2" s="1"/>
  <c r="E5057" i="2"/>
  <c r="D5057" i="2" s="1"/>
  <c r="E5058" i="2"/>
  <c r="D5058" i="2" s="1"/>
  <c r="E5059" i="2"/>
  <c r="D5059" i="2" s="1"/>
  <c r="E5060" i="2"/>
  <c r="D5060" i="2" s="1"/>
  <c r="E5061" i="2"/>
  <c r="D5061" i="2" s="1"/>
  <c r="E5062" i="2"/>
  <c r="D5062" i="2" s="1"/>
  <c r="E5063" i="2"/>
  <c r="D5063" i="2" s="1"/>
  <c r="E5064" i="2"/>
  <c r="D5064" i="2" s="1"/>
  <c r="E5065" i="2"/>
  <c r="D5065" i="2" s="1"/>
  <c r="E5066" i="2"/>
  <c r="D5066" i="2" s="1"/>
  <c r="E5067" i="2"/>
  <c r="D5067" i="2" s="1"/>
  <c r="E5068" i="2"/>
  <c r="D5068" i="2" s="1"/>
  <c r="E5069" i="2"/>
  <c r="D5069" i="2" s="1"/>
  <c r="E5070" i="2"/>
  <c r="D5070" i="2" s="1"/>
  <c r="E5071" i="2"/>
  <c r="D5071" i="2" s="1"/>
  <c r="E5072" i="2"/>
  <c r="D5072" i="2" s="1"/>
  <c r="E5073" i="2"/>
  <c r="D5073" i="2" s="1"/>
  <c r="E5074" i="2"/>
  <c r="D5074" i="2" s="1"/>
  <c r="E5075" i="2"/>
  <c r="D5075" i="2" s="1"/>
  <c r="E5076" i="2"/>
  <c r="D5076" i="2" s="1"/>
  <c r="E5077" i="2"/>
  <c r="D5077" i="2" s="1"/>
  <c r="E5078" i="2"/>
  <c r="D5078" i="2" s="1"/>
  <c r="E5079" i="2"/>
  <c r="D5079" i="2" s="1"/>
  <c r="E5080" i="2"/>
  <c r="D5080" i="2" s="1"/>
  <c r="E5081" i="2"/>
  <c r="D5081" i="2" s="1"/>
  <c r="E5082" i="2"/>
  <c r="D5082" i="2" s="1"/>
  <c r="E5083" i="2"/>
  <c r="D5083" i="2" s="1"/>
  <c r="E5084" i="2"/>
  <c r="D5084" i="2" s="1"/>
  <c r="E5085" i="2"/>
  <c r="D5085" i="2" s="1"/>
  <c r="E5086" i="2"/>
  <c r="D5086" i="2" s="1"/>
  <c r="E5087" i="2"/>
  <c r="D5087" i="2" s="1"/>
  <c r="E5088" i="2"/>
  <c r="D5088" i="2" s="1"/>
  <c r="E5089" i="2"/>
  <c r="D5089" i="2" s="1"/>
  <c r="E5090" i="2"/>
  <c r="D5090" i="2" s="1"/>
  <c r="E5091" i="2"/>
  <c r="D5091" i="2" s="1"/>
  <c r="E5092" i="2"/>
  <c r="D5092" i="2" s="1"/>
  <c r="E5093" i="2"/>
  <c r="D5093" i="2" s="1"/>
  <c r="E5094" i="2"/>
  <c r="D5094" i="2" s="1"/>
  <c r="E5095" i="2"/>
  <c r="D5095" i="2" s="1"/>
  <c r="E5096" i="2"/>
  <c r="D5096" i="2" s="1"/>
  <c r="E5097" i="2"/>
  <c r="D5097" i="2" s="1"/>
  <c r="E5098" i="2"/>
  <c r="D5098" i="2" s="1"/>
  <c r="E5099" i="2"/>
  <c r="D5099" i="2" s="1"/>
  <c r="E5100" i="2"/>
  <c r="D5100" i="2" s="1"/>
  <c r="E5101" i="2"/>
  <c r="D5101" i="2" s="1"/>
  <c r="E5102" i="2"/>
  <c r="D5102" i="2" s="1"/>
  <c r="E5103" i="2"/>
  <c r="D5103" i="2" s="1"/>
  <c r="E5104" i="2"/>
  <c r="D5104" i="2" s="1"/>
  <c r="E5105" i="2"/>
  <c r="D5105" i="2" s="1"/>
  <c r="E5106" i="2"/>
  <c r="D5106" i="2" s="1"/>
  <c r="E5107" i="2"/>
  <c r="D5107" i="2" s="1"/>
  <c r="E5108" i="2"/>
  <c r="D5108" i="2" s="1"/>
  <c r="E5109" i="2"/>
  <c r="D5109" i="2" s="1"/>
  <c r="E5110" i="2"/>
  <c r="D5110" i="2" s="1"/>
  <c r="E5111" i="2"/>
  <c r="D5111" i="2" s="1"/>
  <c r="E5112" i="2"/>
  <c r="D5112" i="2" s="1"/>
  <c r="E5113" i="2"/>
  <c r="D5113" i="2" s="1"/>
  <c r="E5114" i="2"/>
  <c r="D5114" i="2" s="1"/>
  <c r="E5115" i="2"/>
  <c r="D5115" i="2" s="1"/>
  <c r="E5116" i="2"/>
  <c r="D5116" i="2" s="1"/>
  <c r="E5117" i="2"/>
  <c r="D5117" i="2" s="1"/>
  <c r="E5118" i="2"/>
  <c r="D5118" i="2" s="1"/>
  <c r="E5119" i="2"/>
  <c r="D5119" i="2" s="1"/>
  <c r="E5120" i="2"/>
  <c r="D5120" i="2" s="1"/>
  <c r="E5121" i="2"/>
  <c r="D5121" i="2" s="1"/>
  <c r="E5122" i="2"/>
  <c r="D5122" i="2" s="1"/>
  <c r="E5123" i="2"/>
  <c r="D5123" i="2" s="1"/>
  <c r="E5124" i="2"/>
  <c r="D5124" i="2" s="1"/>
  <c r="E5125" i="2"/>
  <c r="D5125" i="2" s="1"/>
  <c r="E5126" i="2"/>
  <c r="D5126" i="2" s="1"/>
  <c r="E5127" i="2"/>
  <c r="D5127" i="2" s="1"/>
  <c r="E5128" i="2"/>
  <c r="D5128" i="2" s="1"/>
  <c r="E5129" i="2"/>
  <c r="D5129" i="2" s="1"/>
  <c r="E5130" i="2"/>
  <c r="D5130" i="2" s="1"/>
  <c r="E5131" i="2"/>
  <c r="D5131" i="2" s="1"/>
  <c r="E5132" i="2"/>
  <c r="D5132" i="2" s="1"/>
  <c r="E5133" i="2"/>
  <c r="D5133" i="2" s="1"/>
  <c r="E5134" i="2"/>
  <c r="D5134" i="2" s="1"/>
  <c r="E5135" i="2"/>
  <c r="D5135" i="2" s="1"/>
  <c r="E5136" i="2"/>
  <c r="D5136" i="2" s="1"/>
  <c r="E5137" i="2"/>
  <c r="D5137" i="2" s="1"/>
  <c r="E5138" i="2"/>
  <c r="D5138" i="2" s="1"/>
  <c r="E5139" i="2"/>
  <c r="D5139" i="2" s="1"/>
  <c r="E5140" i="2"/>
  <c r="D5140" i="2" s="1"/>
  <c r="E5141" i="2"/>
  <c r="D5141" i="2" s="1"/>
  <c r="E5142" i="2"/>
  <c r="D5142" i="2" s="1"/>
  <c r="E5143" i="2"/>
  <c r="D5143" i="2" s="1"/>
  <c r="E5144" i="2"/>
  <c r="D5144" i="2" s="1"/>
  <c r="E5145" i="2"/>
  <c r="D5145" i="2" s="1"/>
  <c r="E5146" i="2"/>
  <c r="D5146" i="2" s="1"/>
  <c r="E5147" i="2"/>
  <c r="D5147" i="2" s="1"/>
  <c r="E5148" i="2"/>
  <c r="D5148" i="2" s="1"/>
  <c r="E5149" i="2"/>
  <c r="D5149" i="2" s="1"/>
  <c r="E5150" i="2"/>
  <c r="D5150" i="2" s="1"/>
  <c r="E5151" i="2"/>
  <c r="D5151" i="2" s="1"/>
  <c r="E5152" i="2"/>
  <c r="D5152" i="2" s="1"/>
  <c r="E5153" i="2"/>
  <c r="D5153" i="2" s="1"/>
  <c r="E5154" i="2"/>
  <c r="D5154" i="2" s="1"/>
  <c r="E5155" i="2"/>
  <c r="D5155" i="2" s="1"/>
  <c r="E5156" i="2"/>
  <c r="D5156" i="2" s="1"/>
  <c r="E5157" i="2"/>
  <c r="D5157" i="2" s="1"/>
  <c r="E5158" i="2"/>
  <c r="D5158" i="2" s="1"/>
  <c r="E5159" i="2"/>
  <c r="D5159" i="2" s="1"/>
  <c r="E5160" i="2"/>
  <c r="D5160" i="2" s="1"/>
  <c r="E5161" i="2"/>
  <c r="D5161" i="2" s="1"/>
  <c r="E5162" i="2"/>
  <c r="D5162" i="2" s="1"/>
  <c r="E5163" i="2"/>
  <c r="D5163" i="2" s="1"/>
  <c r="E5164" i="2"/>
  <c r="D5164" i="2" s="1"/>
  <c r="E5165" i="2"/>
  <c r="D5165" i="2" s="1"/>
  <c r="E5166" i="2"/>
  <c r="D5166" i="2" s="1"/>
  <c r="E5167" i="2"/>
  <c r="D5167" i="2" s="1"/>
  <c r="E5168" i="2"/>
  <c r="D5168" i="2" s="1"/>
  <c r="E5169" i="2"/>
  <c r="D5169" i="2" s="1"/>
  <c r="E5170" i="2"/>
  <c r="D5170" i="2" s="1"/>
  <c r="E5171" i="2"/>
  <c r="D5171" i="2" s="1"/>
  <c r="E5172" i="2"/>
  <c r="D5172" i="2" s="1"/>
  <c r="E5173" i="2"/>
  <c r="D5173" i="2" s="1"/>
  <c r="E5174" i="2"/>
  <c r="D5174" i="2" s="1"/>
  <c r="E5175" i="2"/>
  <c r="D5175" i="2" s="1"/>
  <c r="E5176" i="2"/>
  <c r="D5176" i="2" s="1"/>
  <c r="E5177" i="2"/>
  <c r="D5177" i="2" s="1"/>
  <c r="E5178" i="2"/>
  <c r="D5178" i="2" s="1"/>
  <c r="E5179" i="2"/>
  <c r="D5179" i="2" s="1"/>
  <c r="E5180" i="2"/>
  <c r="D5180" i="2" s="1"/>
  <c r="E5181" i="2"/>
  <c r="D5181" i="2" s="1"/>
  <c r="E5182" i="2"/>
  <c r="D5182" i="2" s="1"/>
  <c r="E5183" i="2"/>
  <c r="D5183" i="2" s="1"/>
  <c r="E5184" i="2"/>
  <c r="D5184" i="2" s="1"/>
  <c r="E5185" i="2"/>
  <c r="D5185" i="2" s="1"/>
  <c r="E5186" i="2"/>
  <c r="D5186" i="2" s="1"/>
  <c r="E5187" i="2"/>
  <c r="D5187" i="2" s="1"/>
  <c r="E5188" i="2"/>
  <c r="D5188" i="2" s="1"/>
  <c r="E5189" i="2"/>
  <c r="D5189" i="2" s="1"/>
  <c r="E5190" i="2"/>
  <c r="D5190" i="2" s="1"/>
  <c r="E5191" i="2"/>
  <c r="D5191" i="2" s="1"/>
  <c r="E5192" i="2"/>
  <c r="D5192" i="2" s="1"/>
  <c r="E5193" i="2"/>
  <c r="D5193" i="2" s="1"/>
  <c r="E5194" i="2"/>
  <c r="D5194" i="2" s="1"/>
  <c r="E5195" i="2"/>
  <c r="D5195" i="2" s="1"/>
  <c r="E5196" i="2"/>
  <c r="D5196" i="2" s="1"/>
  <c r="E5197" i="2"/>
  <c r="D5197" i="2" s="1"/>
  <c r="E5198" i="2"/>
  <c r="D5198" i="2" s="1"/>
  <c r="E5199" i="2"/>
  <c r="D5199" i="2" s="1"/>
  <c r="E5200" i="2"/>
  <c r="D5200" i="2" s="1"/>
  <c r="E5201" i="2"/>
  <c r="D5201" i="2" s="1"/>
  <c r="E5202" i="2"/>
  <c r="D5202" i="2" s="1"/>
  <c r="E5203" i="2"/>
  <c r="D5203" i="2" s="1"/>
  <c r="E5204" i="2"/>
  <c r="D5204" i="2" s="1"/>
  <c r="E5205" i="2"/>
  <c r="D5205" i="2" s="1"/>
  <c r="E5206" i="2"/>
  <c r="D5206" i="2" s="1"/>
  <c r="E5207" i="2"/>
  <c r="D5207" i="2" s="1"/>
  <c r="E5208" i="2"/>
  <c r="D5208" i="2" s="1"/>
  <c r="E5209" i="2"/>
  <c r="D5209" i="2" s="1"/>
  <c r="E5210" i="2"/>
  <c r="D5210" i="2" s="1"/>
  <c r="E5211" i="2"/>
  <c r="D5211" i="2" s="1"/>
  <c r="E5212" i="2"/>
  <c r="D5212" i="2" s="1"/>
  <c r="E5213" i="2"/>
  <c r="D5213" i="2" s="1"/>
  <c r="E5214" i="2"/>
  <c r="D5214" i="2" s="1"/>
  <c r="E5215" i="2"/>
  <c r="D5215" i="2" s="1"/>
  <c r="E5216" i="2"/>
  <c r="D5216" i="2" s="1"/>
  <c r="E5217" i="2"/>
  <c r="D5217" i="2" s="1"/>
  <c r="E5218" i="2"/>
  <c r="D5218" i="2" s="1"/>
  <c r="E5219" i="2"/>
  <c r="D5219" i="2" s="1"/>
  <c r="E5220" i="2"/>
  <c r="D5220" i="2" s="1"/>
  <c r="E5221" i="2"/>
  <c r="D5221" i="2" s="1"/>
  <c r="E5222" i="2"/>
  <c r="D5222" i="2" s="1"/>
  <c r="E5223" i="2"/>
  <c r="D5223" i="2" s="1"/>
  <c r="E5224" i="2"/>
  <c r="D5224" i="2" s="1"/>
  <c r="E5225" i="2"/>
  <c r="D5225" i="2" s="1"/>
  <c r="E5226" i="2"/>
  <c r="D5226" i="2" s="1"/>
  <c r="E5227" i="2"/>
  <c r="D5227" i="2" s="1"/>
  <c r="E5228" i="2"/>
  <c r="D5228" i="2" s="1"/>
  <c r="E5229" i="2"/>
  <c r="D5229" i="2" s="1"/>
  <c r="E5230" i="2"/>
  <c r="D5230" i="2" s="1"/>
  <c r="E5231" i="2"/>
  <c r="D5231" i="2" s="1"/>
  <c r="E5232" i="2"/>
  <c r="D5232" i="2" s="1"/>
  <c r="E5233" i="2"/>
  <c r="D5233" i="2" s="1"/>
  <c r="E5234" i="2"/>
  <c r="D5234" i="2" s="1"/>
  <c r="E5235" i="2"/>
  <c r="D5235" i="2" s="1"/>
  <c r="E5236" i="2"/>
  <c r="D5236" i="2" s="1"/>
  <c r="E5237" i="2"/>
  <c r="D5237" i="2" s="1"/>
  <c r="E5238" i="2"/>
  <c r="D5238" i="2" s="1"/>
  <c r="E5239" i="2"/>
  <c r="D5239" i="2" s="1"/>
  <c r="E5240" i="2"/>
  <c r="D5240" i="2" s="1"/>
  <c r="E5241" i="2"/>
  <c r="D5241" i="2" s="1"/>
  <c r="E5242" i="2"/>
  <c r="D5242" i="2" s="1"/>
  <c r="E5243" i="2"/>
  <c r="D5243" i="2" s="1"/>
  <c r="E5244" i="2"/>
  <c r="D5244" i="2" s="1"/>
  <c r="E5245" i="2"/>
  <c r="D5245" i="2" s="1"/>
  <c r="E5246" i="2"/>
  <c r="D5246" i="2" s="1"/>
  <c r="E5247" i="2"/>
  <c r="D5247" i="2" s="1"/>
  <c r="E5248" i="2"/>
  <c r="D5248" i="2" s="1"/>
  <c r="E5249" i="2"/>
  <c r="D5249" i="2" s="1"/>
  <c r="E5250" i="2"/>
  <c r="D5250" i="2" s="1"/>
  <c r="E5251" i="2"/>
  <c r="D5251" i="2" s="1"/>
  <c r="E5252" i="2"/>
  <c r="D5252" i="2" s="1"/>
  <c r="E5253" i="2"/>
  <c r="D5253" i="2" s="1"/>
  <c r="E5254" i="2"/>
  <c r="D5254" i="2" s="1"/>
  <c r="E5255" i="2"/>
  <c r="D5255" i="2" s="1"/>
  <c r="E5256" i="2"/>
  <c r="D5256" i="2" s="1"/>
  <c r="E5257" i="2"/>
  <c r="D5257" i="2" s="1"/>
  <c r="E5258" i="2"/>
  <c r="D5258" i="2" s="1"/>
  <c r="E5259" i="2"/>
  <c r="D5259" i="2" s="1"/>
  <c r="E5260" i="2"/>
  <c r="D5260" i="2" s="1"/>
  <c r="E5261" i="2"/>
  <c r="D5261" i="2" s="1"/>
  <c r="E5262" i="2"/>
  <c r="D5262" i="2" s="1"/>
  <c r="E5263" i="2"/>
  <c r="D5263" i="2" s="1"/>
  <c r="E5264" i="2"/>
  <c r="D5264" i="2" s="1"/>
  <c r="E5265" i="2"/>
  <c r="D5265" i="2" s="1"/>
  <c r="E5266" i="2"/>
  <c r="D5266" i="2" s="1"/>
  <c r="E5267" i="2"/>
  <c r="D5267" i="2" s="1"/>
  <c r="E5268" i="2"/>
  <c r="D5268" i="2" s="1"/>
  <c r="E5269" i="2"/>
  <c r="D5269" i="2" s="1"/>
  <c r="E5270" i="2"/>
  <c r="D5270" i="2" s="1"/>
  <c r="E5271" i="2"/>
  <c r="D5271" i="2" s="1"/>
  <c r="E5272" i="2"/>
  <c r="D5272" i="2" s="1"/>
  <c r="E5273" i="2"/>
  <c r="D5273" i="2" s="1"/>
  <c r="E5274" i="2"/>
  <c r="D5274" i="2" s="1"/>
  <c r="E5275" i="2"/>
  <c r="D5275" i="2" s="1"/>
  <c r="E5276" i="2"/>
  <c r="D5276" i="2" s="1"/>
  <c r="E5277" i="2"/>
  <c r="D5277" i="2" s="1"/>
  <c r="E5278" i="2"/>
  <c r="D5278" i="2" s="1"/>
  <c r="E5279" i="2"/>
  <c r="D5279" i="2" s="1"/>
  <c r="E5280" i="2"/>
  <c r="D5280" i="2" s="1"/>
  <c r="E5281" i="2"/>
  <c r="D5281" i="2" s="1"/>
  <c r="E5282" i="2"/>
  <c r="D5282" i="2" s="1"/>
  <c r="E5283" i="2"/>
  <c r="D5283" i="2" s="1"/>
  <c r="E5284" i="2"/>
  <c r="D5284" i="2" s="1"/>
  <c r="E5285" i="2"/>
  <c r="D5285" i="2" s="1"/>
  <c r="E5286" i="2"/>
  <c r="D5286" i="2" s="1"/>
  <c r="E5287" i="2"/>
  <c r="D5287" i="2" s="1"/>
  <c r="E5288" i="2"/>
  <c r="D5288" i="2" s="1"/>
  <c r="E5289" i="2"/>
  <c r="D5289" i="2" s="1"/>
  <c r="E5290" i="2"/>
  <c r="D5290" i="2" s="1"/>
  <c r="E5291" i="2"/>
  <c r="D5291" i="2" s="1"/>
  <c r="E5292" i="2"/>
  <c r="D5292" i="2" s="1"/>
  <c r="E5293" i="2"/>
  <c r="D5293" i="2" s="1"/>
  <c r="E5294" i="2"/>
  <c r="D5294" i="2" s="1"/>
  <c r="E5295" i="2"/>
  <c r="D5295" i="2" s="1"/>
  <c r="E5296" i="2"/>
  <c r="D5296" i="2" s="1"/>
  <c r="E5297" i="2"/>
  <c r="D5297" i="2" s="1"/>
  <c r="E5298" i="2"/>
  <c r="D5298" i="2" s="1"/>
  <c r="E5299" i="2"/>
  <c r="D5299" i="2" s="1"/>
  <c r="E5300" i="2"/>
  <c r="D5300" i="2" s="1"/>
  <c r="E5301" i="2"/>
  <c r="D5301" i="2" s="1"/>
  <c r="E5302" i="2"/>
  <c r="D5302" i="2" s="1"/>
  <c r="E5303" i="2"/>
  <c r="D5303" i="2" s="1"/>
  <c r="E5304" i="2"/>
  <c r="D5304" i="2" s="1"/>
  <c r="E5305" i="2"/>
  <c r="D5305" i="2" s="1"/>
  <c r="E5306" i="2"/>
  <c r="D5306" i="2" s="1"/>
  <c r="E5307" i="2"/>
  <c r="D5307" i="2" s="1"/>
  <c r="E5308" i="2"/>
  <c r="D5308" i="2" s="1"/>
  <c r="E5309" i="2"/>
  <c r="D5309" i="2" s="1"/>
  <c r="E5310" i="2"/>
  <c r="D5310" i="2" s="1"/>
  <c r="E5311" i="2"/>
  <c r="D5311" i="2" s="1"/>
  <c r="E5312" i="2"/>
  <c r="D5312" i="2" s="1"/>
  <c r="E5313" i="2"/>
  <c r="D5313" i="2" s="1"/>
  <c r="E5314" i="2"/>
  <c r="D5314" i="2" s="1"/>
  <c r="E5315" i="2"/>
  <c r="D5315" i="2" s="1"/>
  <c r="E5316" i="2"/>
  <c r="D5316" i="2" s="1"/>
  <c r="E5317" i="2"/>
  <c r="D5317" i="2" s="1"/>
  <c r="E5318" i="2"/>
  <c r="D5318" i="2" s="1"/>
  <c r="E5319" i="2"/>
  <c r="D5319" i="2" s="1"/>
  <c r="E5320" i="2"/>
  <c r="D5320" i="2" s="1"/>
  <c r="E5321" i="2"/>
  <c r="D5321" i="2" s="1"/>
  <c r="E5322" i="2"/>
  <c r="D5322" i="2" s="1"/>
  <c r="E5323" i="2"/>
  <c r="D5323" i="2" s="1"/>
  <c r="E5324" i="2"/>
  <c r="D5324" i="2" s="1"/>
  <c r="E5325" i="2"/>
  <c r="D5325" i="2" s="1"/>
  <c r="E5326" i="2"/>
  <c r="D5326" i="2" s="1"/>
  <c r="E5327" i="2"/>
  <c r="D5327" i="2" s="1"/>
  <c r="E5328" i="2"/>
  <c r="D5328" i="2" s="1"/>
  <c r="E5329" i="2"/>
  <c r="D5329" i="2" s="1"/>
  <c r="E5330" i="2"/>
  <c r="D5330" i="2" s="1"/>
  <c r="E5331" i="2"/>
  <c r="D5331" i="2" s="1"/>
  <c r="E5332" i="2"/>
  <c r="D5332" i="2" s="1"/>
  <c r="E5333" i="2"/>
  <c r="D5333" i="2" s="1"/>
  <c r="E5334" i="2"/>
  <c r="D5334" i="2" s="1"/>
  <c r="E5335" i="2"/>
  <c r="D5335" i="2" s="1"/>
  <c r="E5336" i="2"/>
  <c r="D5336" i="2" s="1"/>
  <c r="E5337" i="2"/>
  <c r="D5337" i="2" s="1"/>
  <c r="E5338" i="2"/>
  <c r="D5338" i="2" s="1"/>
  <c r="E5339" i="2"/>
  <c r="D5339" i="2" s="1"/>
  <c r="E5340" i="2"/>
  <c r="D5340" i="2" s="1"/>
  <c r="E5341" i="2"/>
  <c r="D5341" i="2" s="1"/>
  <c r="E5342" i="2"/>
  <c r="D5342" i="2" s="1"/>
  <c r="E5343" i="2"/>
  <c r="D5343" i="2" s="1"/>
  <c r="E5344" i="2"/>
  <c r="D5344" i="2" s="1"/>
  <c r="E5345" i="2"/>
  <c r="D5345" i="2" s="1"/>
  <c r="E5346" i="2"/>
  <c r="D5346" i="2" s="1"/>
  <c r="E5347" i="2"/>
  <c r="D5347" i="2" s="1"/>
  <c r="E5348" i="2"/>
  <c r="D5348" i="2" s="1"/>
  <c r="E5349" i="2"/>
  <c r="D5349" i="2" s="1"/>
  <c r="E5350" i="2"/>
  <c r="D5350" i="2" s="1"/>
  <c r="E5351" i="2"/>
  <c r="D5351" i="2" s="1"/>
  <c r="E5352" i="2"/>
  <c r="D5352" i="2" s="1"/>
  <c r="E5353" i="2"/>
  <c r="D5353" i="2" s="1"/>
  <c r="E5354" i="2"/>
  <c r="D5354" i="2" s="1"/>
  <c r="E5355" i="2"/>
  <c r="D5355" i="2" s="1"/>
  <c r="E5356" i="2"/>
  <c r="D5356" i="2" s="1"/>
  <c r="E5357" i="2"/>
  <c r="D5357" i="2" s="1"/>
  <c r="E5358" i="2"/>
  <c r="D5358" i="2" s="1"/>
  <c r="E5359" i="2"/>
  <c r="D5359" i="2" s="1"/>
  <c r="E5360" i="2"/>
  <c r="D5360" i="2" s="1"/>
  <c r="E5361" i="2"/>
  <c r="D5361" i="2" s="1"/>
  <c r="E5362" i="2"/>
  <c r="D5362" i="2" s="1"/>
  <c r="E5363" i="2"/>
  <c r="D5363" i="2" s="1"/>
  <c r="E5364" i="2"/>
  <c r="D5364" i="2" s="1"/>
  <c r="E5365" i="2"/>
  <c r="D5365" i="2" s="1"/>
  <c r="E5366" i="2"/>
  <c r="D5366" i="2" s="1"/>
  <c r="E5367" i="2"/>
  <c r="D5367" i="2" s="1"/>
  <c r="E5368" i="2"/>
  <c r="D5368" i="2" s="1"/>
  <c r="E5369" i="2"/>
  <c r="D5369" i="2" s="1"/>
  <c r="E5370" i="2"/>
  <c r="D5370" i="2" s="1"/>
  <c r="E5371" i="2"/>
  <c r="D5371" i="2" s="1"/>
  <c r="E5372" i="2"/>
  <c r="D5372" i="2" s="1"/>
  <c r="E5373" i="2"/>
  <c r="D5373" i="2" s="1"/>
  <c r="E5374" i="2"/>
  <c r="D5374" i="2" s="1"/>
  <c r="E5375" i="2"/>
  <c r="D5375" i="2" s="1"/>
  <c r="E5376" i="2"/>
  <c r="D5376" i="2" s="1"/>
  <c r="E5377" i="2"/>
  <c r="D5377" i="2" s="1"/>
  <c r="E5378" i="2"/>
  <c r="D5378" i="2" s="1"/>
  <c r="E5379" i="2"/>
  <c r="D5379" i="2" s="1"/>
  <c r="E5380" i="2"/>
  <c r="D5380" i="2" s="1"/>
  <c r="E5381" i="2"/>
  <c r="D5381" i="2" s="1"/>
  <c r="E5382" i="2"/>
  <c r="D5382" i="2" s="1"/>
  <c r="E5383" i="2"/>
  <c r="D5383" i="2" s="1"/>
  <c r="E5384" i="2"/>
  <c r="D5384" i="2" s="1"/>
  <c r="E5385" i="2"/>
  <c r="D5385" i="2" s="1"/>
  <c r="E5386" i="2"/>
  <c r="D5386" i="2" s="1"/>
  <c r="E5387" i="2"/>
  <c r="D5387" i="2" s="1"/>
  <c r="E5388" i="2"/>
  <c r="D5388" i="2" s="1"/>
  <c r="E5389" i="2"/>
  <c r="D5389" i="2" s="1"/>
  <c r="E5390" i="2"/>
  <c r="D5390" i="2" s="1"/>
  <c r="E5391" i="2"/>
  <c r="D5391" i="2" s="1"/>
  <c r="E5392" i="2"/>
  <c r="D5392" i="2" s="1"/>
  <c r="E5393" i="2"/>
  <c r="D5393" i="2" s="1"/>
  <c r="E5394" i="2"/>
  <c r="D5394" i="2" s="1"/>
  <c r="E5395" i="2"/>
  <c r="D5395" i="2" s="1"/>
  <c r="E5396" i="2"/>
  <c r="D5396" i="2" s="1"/>
  <c r="E5397" i="2"/>
  <c r="D5397" i="2" s="1"/>
  <c r="E5398" i="2"/>
  <c r="D5398" i="2" s="1"/>
  <c r="E5399" i="2"/>
  <c r="D5399" i="2" s="1"/>
  <c r="E5400" i="2"/>
  <c r="D5400" i="2" s="1"/>
  <c r="E5401" i="2"/>
  <c r="D5401" i="2" s="1"/>
  <c r="E5402" i="2"/>
  <c r="D5402" i="2" s="1"/>
  <c r="E5403" i="2"/>
  <c r="D5403" i="2" s="1"/>
  <c r="E5404" i="2"/>
  <c r="D5404" i="2" s="1"/>
  <c r="E5405" i="2"/>
  <c r="D5405" i="2" s="1"/>
  <c r="E5406" i="2"/>
  <c r="D5406" i="2" s="1"/>
  <c r="E5407" i="2"/>
  <c r="D5407" i="2" s="1"/>
  <c r="E5408" i="2"/>
  <c r="D5408" i="2" s="1"/>
  <c r="E5409" i="2"/>
  <c r="D5409" i="2" s="1"/>
  <c r="E5410" i="2"/>
  <c r="D5410" i="2" s="1"/>
  <c r="E5411" i="2"/>
  <c r="D5411" i="2" s="1"/>
  <c r="E5412" i="2"/>
  <c r="D5412" i="2" s="1"/>
  <c r="E5413" i="2"/>
  <c r="D5413" i="2" s="1"/>
  <c r="E5414" i="2"/>
  <c r="D5414" i="2" s="1"/>
  <c r="E5415" i="2"/>
  <c r="D5415" i="2" s="1"/>
  <c r="E5416" i="2"/>
  <c r="D5416" i="2" s="1"/>
  <c r="E5417" i="2"/>
  <c r="D5417" i="2" s="1"/>
  <c r="E5418" i="2"/>
  <c r="D5418" i="2" s="1"/>
  <c r="E5419" i="2"/>
  <c r="D5419" i="2" s="1"/>
  <c r="E5420" i="2"/>
  <c r="D5420" i="2" s="1"/>
  <c r="E5421" i="2"/>
  <c r="D5421" i="2" s="1"/>
  <c r="E5422" i="2"/>
  <c r="D5422" i="2" s="1"/>
  <c r="E5423" i="2"/>
  <c r="D5423" i="2" s="1"/>
  <c r="E5424" i="2"/>
  <c r="D5424" i="2" s="1"/>
  <c r="E5425" i="2"/>
  <c r="D5425" i="2" s="1"/>
  <c r="E5426" i="2"/>
  <c r="D5426" i="2" s="1"/>
  <c r="E5427" i="2"/>
  <c r="D5427" i="2" s="1"/>
  <c r="E5428" i="2"/>
  <c r="D5428" i="2" s="1"/>
  <c r="E5429" i="2"/>
  <c r="D5429" i="2" s="1"/>
  <c r="E5430" i="2"/>
  <c r="D5430" i="2" s="1"/>
  <c r="E5431" i="2"/>
  <c r="D5431" i="2" s="1"/>
  <c r="E5432" i="2"/>
  <c r="D5432" i="2" s="1"/>
  <c r="E5433" i="2"/>
  <c r="D5433" i="2" s="1"/>
  <c r="E5434" i="2"/>
  <c r="D5434" i="2" s="1"/>
  <c r="E5435" i="2"/>
  <c r="D5435" i="2" s="1"/>
  <c r="E5436" i="2"/>
  <c r="D5436" i="2" s="1"/>
  <c r="E5437" i="2"/>
  <c r="D5437" i="2" s="1"/>
  <c r="E5438" i="2"/>
  <c r="D5438" i="2" s="1"/>
  <c r="E5439" i="2"/>
  <c r="D5439" i="2" s="1"/>
  <c r="E5440" i="2"/>
  <c r="D5440" i="2" s="1"/>
  <c r="E5441" i="2"/>
  <c r="D5441" i="2" s="1"/>
  <c r="E5442" i="2"/>
  <c r="D5442" i="2" s="1"/>
  <c r="E5443" i="2"/>
  <c r="D5443" i="2" s="1"/>
  <c r="E5444" i="2"/>
  <c r="D5444" i="2" s="1"/>
  <c r="E5445" i="2"/>
  <c r="D5445" i="2" s="1"/>
  <c r="E5446" i="2"/>
  <c r="D5446" i="2" s="1"/>
  <c r="E5447" i="2"/>
  <c r="D5447" i="2" s="1"/>
  <c r="E5448" i="2"/>
  <c r="D5448" i="2" s="1"/>
  <c r="E5449" i="2"/>
  <c r="D5449" i="2" s="1"/>
  <c r="E5450" i="2"/>
  <c r="D5450" i="2" s="1"/>
  <c r="E5451" i="2"/>
  <c r="D5451" i="2" s="1"/>
  <c r="E5452" i="2"/>
  <c r="D5452" i="2" s="1"/>
  <c r="E5453" i="2"/>
  <c r="D5453" i="2" s="1"/>
  <c r="E5454" i="2"/>
  <c r="D5454" i="2" s="1"/>
  <c r="E5455" i="2"/>
  <c r="D5455" i="2" s="1"/>
  <c r="E5456" i="2"/>
  <c r="D5456" i="2" s="1"/>
  <c r="E5457" i="2"/>
  <c r="D5457" i="2" s="1"/>
  <c r="E5458" i="2"/>
  <c r="D5458" i="2" s="1"/>
  <c r="E5459" i="2"/>
  <c r="D5459" i="2" s="1"/>
  <c r="E5460" i="2"/>
  <c r="D5460" i="2" s="1"/>
  <c r="E5461" i="2"/>
  <c r="D5461" i="2" s="1"/>
  <c r="E5462" i="2"/>
  <c r="D5462" i="2" s="1"/>
  <c r="E5463" i="2"/>
  <c r="D5463" i="2" s="1"/>
  <c r="E5464" i="2"/>
  <c r="D5464" i="2" s="1"/>
  <c r="E5465" i="2"/>
  <c r="D5465" i="2" s="1"/>
  <c r="E5466" i="2"/>
  <c r="D5466" i="2" s="1"/>
  <c r="E5467" i="2"/>
  <c r="D5467" i="2" s="1"/>
  <c r="E5468" i="2"/>
  <c r="D5468" i="2" s="1"/>
  <c r="E5469" i="2"/>
  <c r="D5469" i="2" s="1"/>
  <c r="E5470" i="2"/>
  <c r="D5470" i="2" s="1"/>
  <c r="E5471" i="2"/>
  <c r="D5471" i="2" s="1"/>
  <c r="E5472" i="2"/>
  <c r="D5472" i="2" s="1"/>
  <c r="E5473" i="2"/>
  <c r="D5473" i="2" s="1"/>
  <c r="E5474" i="2"/>
  <c r="D5474" i="2" s="1"/>
  <c r="E5475" i="2"/>
  <c r="D5475" i="2" s="1"/>
  <c r="E5476" i="2"/>
  <c r="D5476" i="2" s="1"/>
  <c r="E5477" i="2"/>
  <c r="D5477" i="2" s="1"/>
  <c r="E5478" i="2"/>
  <c r="D5478" i="2" s="1"/>
  <c r="E5479" i="2"/>
  <c r="D5479" i="2" s="1"/>
  <c r="E5480" i="2"/>
  <c r="D5480" i="2" s="1"/>
  <c r="E5481" i="2"/>
  <c r="D5481" i="2" s="1"/>
  <c r="E5482" i="2"/>
  <c r="D5482" i="2" s="1"/>
  <c r="E5483" i="2"/>
  <c r="D5483" i="2" s="1"/>
  <c r="E5484" i="2"/>
  <c r="D5484" i="2" s="1"/>
  <c r="E5485" i="2"/>
  <c r="D5485" i="2" s="1"/>
  <c r="E5486" i="2"/>
  <c r="D5486" i="2" s="1"/>
  <c r="E5487" i="2"/>
  <c r="D5487" i="2" s="1"/>
  <c r="E5488" i="2"/>
  <c r="D5488" i="2" s="1"/>
  <c r="E5489" i="2"/>
  <c r="D5489" i="2" s="1"/>
  <c r="E5490" i="2"/>
  <c r="D5490" i="2" s="1"/>
  <c r="E5491" i="2"/>
  <c r="D5491" i="2" s="1"/>
  <c r="E5492" i="2"/>
  <c r="D5492" i="2" s="1"/>
  <c r="E5493" i="2"/>
  <c r="D5493" i="2" s="1"/>
  <c r="E5494" i="2"/>
  <c r="D5494" i="2" s="1"/>
  <c r="E5495" i="2"/>
  <c r="D5495" i="2" s="1"/>
  <c r="E5496" i="2"/>
  <c r="D5496" i="2" s="1"/>
  <c r="E5497" i="2"/>
  <c r="D5497" i="2" s="1"/>
  <c r="E5498" i="2"/>
  <c r="D5498" i="2" s="1"/>
  <c r="E5499" i="2"/>
  <c r="D5499" i="2" s="1"/>
  <c r="E5500" i="2"/>
  <c r="D5500" i="2" s="1"/>
  <c r="E5501" i="2"/>
  <c r="D5501" i="2" s="1"/>
  <c r="E5502" i="2"/>
  <c r="D5502" i="2" s="1"/>
  <c r="E5503" i="2"/>
  <c r="D5503" i="2" s="1"/>
  <c r="E5504" i="2"/>
  <c r="D5504" i="2" s="1"/>
  <c r="E5505" i="2"/>
  <c r="D5505" i="2" s="1"/>
  <c r="E5506" i="2"/>
  <c r="D5506" i="2" s="1"/>
  <c r="E5507" i="2"/>
  <c r="D5507" i="2" s="1"/>
  <c r="E5508" i="2"/>
  <c r="D5508" i="2" s="1"/>
  <c r="E5509" i="2"/>
  <c r="D5509" i="2" s="1"/>
  <c r="E5510" i="2"/>
  <c r="D5510" i="2" s="1"/>
  <c r="E5511" i="2"/>
  <c r="D5511" i="2" s="1"/>
  <c r="E5512" i="2"/>
  <c r="D5512" i="2" s="1"/>
  <c r="E5513" i="2"/>
  <c r="D5513" i="2" s="1"/>
  <c r="E5514" i="2"/>
  <c r="D5514" i="2" s="1"/>
  <c r="E5515" i="2"/>
  <c r="D5515" i="2" s="1"/>
  <c r="E5516" i="2"/>
  <c r="D5516" i="2" s="1"/>
  <c r="E5517" i="2"/>
  <c r="D5517" i="2" s="1"/>
  <c r="E5518" i="2"/>
  <c r="D5518" i="2" s="1"/>
  <c r="E5519" i="2"/>
  <c r="D5519" i="2" s="1"/>
  <c r="E5520" i="2"/>
  <c r="D5520" i="2" s="1"/>
  <c r="E5521" i="2"/>
  <c r="D5521" i="2" s="1"/>
  <c r="E5522" i="2"/>
  <c r="D5522" i="2" s="1"/>
  <c r="E5523" i="2"/>
  <c r="D5523" i="2" s="1"/>
  <c r="E5524" i="2"/>
  <c r="D5524" i="2" s="1"/>
  <c r="E5525" i="2"/>
  <c r="D5525" i="2" s="1"/>
  <c r="E5526" i="2"/>
  <c r="D5526" i="2" s="1"/>
  <c r="E5527" i="2"/>
  <c r="D5527" i="2" s="1"/>
  <c r="E5528" i="2"/>
  <c r="D5528" i="2" s="1"/>
  <c r="E5529" i="2"/>
  <c r="D5529" i="2" s="1"/>
  <c r="E5530" i="2"/>
  <c r="D5530" i="2" s="1"/>
  <c r="E5531" i="2"/>
  <c r="D5531" i="2" s="1"/>
  <c r="E5532" i="2"/>
  <c r="D5532" i="2" s="1"/>
  <c r="E5533" i="2"/>
  <c r="D5533" i="2" s="1"/>
  <c r="E5534" i="2"/>
  <c r="D5534" i="2" s="1"/>
  <c r="E5535" i="2"/>
  <c r="D5535" i="2" s="1"/>
  <c r="E5536" i="2"/>
  <c r="D5536" i="2" s="1"/>
  <c r="E5537" i="2"/>
  <c r="D5537" i="2" s="1"/>
  <c r="E5538" i="2"/>
  <c r="D5538" i="2" s="1"/>
  <c r="E5539" i="2"/>
  <c r="D5539" i="2" s="1"/>
  <c r="E5540" i="2"/>
  <c r="D5540" i="2" s="1"/>
  <c r="E5541" i="2"/>
  <c r="D5541" i="2" s="1"/>
  <c r="E5542" i="2"/>
  <c r="D5542" i="2" s="1"/>
  <c r="E5543" i="2"/>
  <c r="D5543" i="2" s="1"/>
  <c r="E5544" i="2"/>
  <c r="D5544" i="2" s="1"/>
  <c r="E5545" i="2"/>
  <c r="D5545" i="2" s="1"/>
  <c r="E5546" i="2"/>
  <c r="D5546" i="2" s="1"/>
  <c r="E5547" i="2"/>
  <c r="D5547" i="2" s="1"/>
  <c r="E5548" i="2"/>
  <c r="D5548" i="2" s="1"/>
  <c r="E5549" i="2"/>
  <c r="D5549" i="2" s="1"/>
  <c r="E5550" i="2"/>
  <c r="D5550" i="2" s="1"/>
  <c r="E5551" i="2"/>
  <c r="D5551" i="2" s="1"/>
  <c r="E5552" i="2"/>
  <c r="D5552" i="2" s="1"/>
  <c r="E5553" i="2"/>
  <c r="D5553" i="2" s="1"/>
  <c r="E5554" i="2"/>
  <c r="D5554" i="2" s="1"/>
  <c r="E5555" i="2"/>
  <c r="D5555" i="2" s="1"/>
  <c r="E5556" i="2"/>
  <c r="D5556" i="2" s="1"/>
  <c r="E5557" i="2"/>
  <c r="D5557" i="2" s="1"/>
  <c r="E5558" i="2"/>
  <c r="D5558" i="2" s="1"/>
  <c r="E5559" i="2"/>
  <c r="D5559" i="2" s="1"/>
  <c r="E5560" i="2"/>
  <c r="D5560" i="2" s="1"/>
  <c r="E5561" i="2"/>
  <c r="D5561" i="2" s="1"/>
  <c r="E5562" i="2"/>
  <c r="D5562" i="2" s="1"/>
  <c r="E5563" i="2"/>
  <c r="D5563" i="2" s="1"/>
  <c r="E5564" i="2"/>
  <c r="D5564" i="2" s="1"/>
  <c r="E5565" i="2"/>
  <c r="D5565" i="2" s="1"/>
  <c r="E5566" i="2"/>
  <c r="D5566" i="2" s="1"/>
  <c r="E5567" i="2"/>
  <c r="D5567" i="2" s="1"/>
  <c r="E5568" i="2"/>
  <c r="D5568" i="2" s="1"/>
  <c r="E5569" i="2"/>
  <c r="D5569" i="2" s="1"/>
  <c r="E5570" i="2"/>
  <c r="D5570" i="2" s="1"/>
  <c r="E5571" i="2"/>
  <c r="D5571" i="2" s="1"/>
  <c r="E5572" i="2"/>
  <c r="D5572" i="2" s="1"/>
  <c r="E5573" i="2"/>
  <c r="D5573" i="2" s="1"/>
  <c r="E5574" i="2"/>
  <c r="D5574" i="2" s="1"/>
  <c r="E5575" i="2"/>
  <c r="D5575" i="2" s="1"/>
  <c r="E5576" i="2"/>
  <c r="D5576" i="2" s="1"/>
  <c r="E5577" i="2"/>
  <c r="D5577" i="2" s="1"/>
  <c r="E5578" i="2"/>
  <c r="D5578" i="2" s="1"/>
  <c r="E5579" i="2"/>
  <c r="D5579" i="2" s="1"/>
  <c r="E5580" i="2"/>
  <c r="D5580" i="2" s="1"/>
  <c r="E5581" i="2"/>
  <c r="D5581" i="2" s="1"/>
  <c r="E5582" i="2"/>
  <c r="D5582" i="2" s="1"/>
  <c r="E5583" i="2"/>
  <c r="D5583" i="2" s="1"/>
  <c r="E5584" i="2"/>
  <c r="D5584" i="2" s="1"/>
  <c r="E5585" i="2"/>
  <c r="D5585" i="2" s="1"/>
  <c r="E5586" i="2"/>
  <c r="D5586" i="2" s="1"/>
  <c r="E5587" i="2"/>
  <c r="D5587" i="2" s="1"/>
  <c r="E5588" i="2"/>
  <c r="D5588" i="2" s="1"/>
  <c r="E5589" i="2"/>
  <c r="D5589" i="2" s="1"/>
  <c r="E5590" i="2"/>
  <c r="D5590" i="2" s="1"/>
  <c r="E5591" i="2"/>
  <c r="D5591" i="2" s="1"/>
  <c r="E5592" i="2"/>
  <c r="D5592" i="2" s="1"/>
  <c r="E5593" i="2"/>
  <c r="D5593" i="2" s="1"/>
  <c r="E5594" i="2"/>
  <c r="D5594" i="2" s="1"/>
  <c r="E5595" i="2"/>
  <c r="D5595" i="2" s="1"/>
  <c r="E5596" i="2"/>
  <c r="D5596" i="2" s="1"/>
  <c r="E5597" i="2"/>
  <c r="D5597" i="2" s="1"/>
  <c r="E5598" i="2"/>
  <c r="D5598" i="2" s="1"/>
  <c r="E5599" i="2"/>
  <c r="D5599" i="2" s="1"/>
  <c r="E5600" i="2"/>
  <c r="D5600" i="2" s="1"/>
  <c r="E5601" i="2"/>
  <c r="D5601" i="2" s="1"/>
  <c r="E5602" i="2"/>
  <c r="D5602" i="2" s="1"/>
  <c r="E5603" i="2"/>
  <c r="D5603" i="2" s="1"/>
  <c r="E5604" i="2"/>
  <c r="D5604" i="2" s="1"/>
  <c r="E5605" i="2"/>
  <c r="D5605" i="2" s="1"/>
  <c r="E5606" i="2"/>
  <c r="D5606" i="2" s="1"/>
  <c r="E5607" i="2"/>
  <c r="D5607" i="2" s="1"/>
  <c r="E5608" i="2"/>
  <c r="D5608" i="2" s="1"/>
  <c r="E5609" i="2"/>
  <c r="D5609" i="2" s="1"/>
  <c r="E5610" i="2"/>
  <c r="D5610" i="2" s="1"/>
  <c r="E5611" i="2"/>
  <c r="D5611" i="2" s="1"/>
  <c r="E5612" i="2"/>
  <c r="D5612" i="2" s="1"/>
  <c r="E5613" i="2"/>
  <c r="D5613" i="2" s="1"/>
  <c r="E5614" i="2"/>
  <c r="D5614" i="2" s="1"/>
  <c r="E5615" i="2"/>
  <c r="D5615" i="2" s="1"/>
  <c r="E5616" i="2"/>
  <c r="D5616" i="2" s="1"/>
  <c r="E5617" i="2"/>
  <c r="D5617" i="2" s="1"/>
  <c r="E5618" i="2"/>
  <c r="D5618" i="2" s="1"/>
  <c r="E5619" i="2"/>
  <c r="D5619" i="2" s="1"/>
  <c r="E5620" i="2"/>
  <c r="D5620" i="2" s="1"/>
  <c r="E5621" i="2"/>
  <c r="D5621" i="2" s="1"/>
  <c r="E5622" i="2"/>
  <c r="D5622" i="2" s="1"/>
  <c r="E5623" i="2"/>
  <c r="D5623" i="2" s="1"/>
  <c r="E5624" i="2"/>
  <c r="D5624" i="2" s="1"/>
  <c r="E5625" i="2"/>
  <c r="D5625" i="2" s="1"/>
  <c r="E5626" i="2"/>
  <c r="D5626" i="2" s="1"/>
  <c r="E5627" i="2"/>
  <c r="D5627" i="2" s="1"/>
  <c r="E5628" i="2"/>
  <c r="D5628" i="2" s="1"/>
  <c r="E5629" i="2"/>
  <c r="D5629" i="2" s="1"/>
  <c r="E5630" i="2"/>
  <c r="D5630" i="2" s="1"/>
  <c r="E5631" i="2"/>
  <c r="D5631" i="2" s="1"/>
  <c r="E5632" i="2"/>
  <c r="D5632" i="2" s="1"/>
  <c r="E5633" i="2"/>
  <c r="D5633" i="2" s="1"/>
  <c r="E5634" i="2"/>
  <c r="D5634" i="2" s="1"/>
  <c r="E5635" i="2"/>
  <c r="D5635" i="2" s="1"/>
  <c r="E5636" i="2"/>
  <c r="D5636" i="2" s="1"/>
  <c r="E5637" i="2"/>
  <c r="D5637" i="2" s="1"/>
  <c r="E5638" i="2"/>
  <c r="D5638" i="2" s="1"/>
  <c r="E5639" i="2"/>
  <c r="D5639" i="2" s="1"/>
  <c r="E5640" i="2"/>
  <c r="D5640" i="2" s="1"/>
  <c r="E5641" i="2"/>
  <c r="D5641" i="2" s="1"/>
  <c r="E5642" i="2"/>
  <c r="D5642" i="2" s="1"/>
  <c r="E5643" i="2"/>
  <c r="D5643" i="2" s="1"/>
  <c r="E5644" i="2"/>
  <c r="D5644" i="2" s="1"/>
  <c r="E5645" i="2"/>
  <c r="D5645" i="2" s="1"/>
  <c r="E5646" i="2"/>
  <c r="D5646" i="2" s="1"/>
  <c r="E5647" i="2"/>
  <c r="D5647" i="2" s="1"/>
  <c r="E5648" i="2"/>
  <c r="D5648" i="2" s="1"/>
  <c r="E5649" i="2"/>
  <c r="D5649" i="2" s="1"/>
  <c r="E5650" i="2"/>
  <c r="D5650" i="2" s="1"/>
  <c r="E5651" i="2"/>
  <c r="D5651" i="2" s="1"/>
  <c r="E5652" i="2"/>
  <c r="D5652" i="2" s="1"/>
  <c r="E5653" i="2"/>
  <c r="D5653" i="2" s="1"/>
  <c r="E5654" i="2"/>
  <c r="D5654" i="2" s="1"/>
  <c r="E5655" i="2"/>
  <c r="D5655" i="2" s="1"/>
  <c r="E5656" i="2"/>
  <c r="D5656" i="2" s="1"/>
  <c r="E5657" i="2"/>
  <c r="D5657" i="2" s="1"/>
  <c r="E5658" i="2"/>
  <c r="D5658" i="2" s="1"/>
  <c r="E5659" i="2"/>
  <c r="D5659" i="2" s="1"/>
  <c r="E5660" i="2"/>
  <c r="D5660" i="2" s="1"/>
  <c r="E5661" i="2"/>
  <c r="D5661" i="2" s="1"/>
  <c r="E5662" i="2"/>
  <c r="D5662" i="2" s="1"/>
  <c r="E5663" i="2"/>
  <c r="D5663" i="2" s="1"/>
  <c r="E5664" i="2"/>
  <c r="D5664" i="2" s="1"/>
  <c r="E5665" i="2"/>
  <c r="D5665" i="2" s="1"/>
  <c r="E5666" i="2"/>
  <c r="D5666" i="2" s="1"/>
  <c r="E5667" i="2"/>
  <c r="D5667" i="2" s="1"/>
  <c r="E5668" i="2"/>
  <c r="D5668" i="2" s="1"/>
  <c r="E5669" i="2"/>
  <c r="D5669" i="2" s="1"/>
  <c r="E5670" i="2"/>
  <c r="D5670" i="2" s="1"/>
  <c r="E5671" i="2"/>
  <c r="D5671" i="2" s="1"/>
  <c r="E5672" i="2"/>
  <c r="D5672" i="2" s="1"/>
  <c r="E5673" i="2"/>
  <c r="D5673" i="2" s="1"/>
  <c r="E5674" i="2"/>
  <c r="D5674" i="2" s="1"/>
  <c r="E5675" i="2"/>
  <c r="D5675" i="2" s="1"/>
  <c r="E5676" i="2"/>
  <c r="D5676" i="2" s="1"/>
  <c r="E5677" i="2"/>
  <c r="D5677" i="2" s="1"/>
  <c r="E5678" i="2"/>
  <c r="D5678" i="2" s="1"/>
  <c r="E5679" i="2"/>
  <c r="D5679" i="2" s="1"/>
  <c r="E5680" i="2"/>
  <c r="D5680" i="2" s="1"/>
  <c r="E5681" i="2"/>
  <c r="D5681" i="2" s="1"/>
  <c r="E5682" i="2"/>
  <c r="D5682" i="2" s="1"/>
  <c r="E5683" i="2"/>
  <c r="D5683" i="2" s="1"/>
  <c r="E5684" i="2"/>
  <c r="D5684" i="2" s="1"/>
  <c r="E5685" i="2"/>
  <c r="D5685" i="2" s="1"/>
  <c r="E5686" i="2"/>
  <c r="D5686" i="2" s="1"/>
  <c r="E5687" i="2"/>
  <c r="D5687" i="2" s="1"/>
  <c r="E5688" i="2"/>
  <c r="D5688" i="2" s="1"/>
  <c r="E5689" i="2"/>
  <c r="D5689" i="2" s="1"/>
  <c r="E5690" i="2"/>
  <c r="D5690" i="2" s="1"/>
  <c r="E5691" i="2"/>
  <c r="D5691" i="2" s="1"/>
  <c r="E5692" i="2"/>
  <c r="D5692" i="2" s="1"/>
  <c r="E5693" i="2"/>
  <c r="D5693" i="2" s="1"/>
  <c r="E5694" i="2"/>
  <c r="D5694" i="2" s="1"/>
  <c r="E5695" i="2"/>
  <c r="D5695" i="2" s="1"/>
  <c r="E5696" i="2"/>
  <c r="D5696" i="2" s="1"/>
  <c r="E5697" i="2"/>
  <c r="D5697" i="2" s="1"/>
  <c r="E5698" i="2"/>
  <c r="D5698" i="2" s="1"/>
  <c r="E5699" i="2"/>
  <c r="D5699" i="2" s="1"/>
  <c r="E5700" i="2"/>
  <c r="D5700" i="2" s="1"/>
  <c r="E5701" i="2"/>
  <c r="D5701" i="2" s="1"/>
  <c r="E5702" i="2"/>
  <c r="D5702" i="2" s="1"/>
  <c r="E5703" i="2"/>
  <c r="D5703" i="2" s="1"/>
  <c r="E5704" i="2"/>
  <c r="D5704" i="2" s="1"/>
  <c r="E5705" i="2"/>
  <c r="D5705" i="2" s="1"/>
  <c r="E5706" i="2"/>
  <c r="D5706" i="2" s="1"/>
  <c r="E5707" i="2"/>
  <c r="D5707" i="2" s="1"/>
  <c r="E5708" i="2"/>
  <c r="D5708" i="2" s="1"/>
  <c r="E5709" i="2"/>
  <c r="D5709" i="2" s="1"/>
  <c r="E5710" i="2"/>
  <c r="D5710" i="2" s="1"/>
  <c r="E5711" i="2"/>
  <c r="D5711" i="2" s="1"/>
  <c r="E5712" i="2"/>
  <c r="D5712" i="2" s="1"/>
  <c r="E5713" i="2"/>
  <c r="D5713" i="2" s="1"/>
  <c r="E5714" i="2"/>
  <c r="D5714" i="2" s="1"/>
  <c r="E5715" i="2"/>
  <c r="D5715" i="2" s="1"/>
  <c r="E5716" i="2"/>
  <c r="D5716" i="2" s="1"/>
  <c r="E5717" i="2"/>
  <c r="D5717" i="2" s="1"/>
  <c r="E5718" i="2"/>
  <c r="D5718" i="2" s="1"/>
  <c r="E5719" i="2"/>
  <c r="D5719" i="2" s="1"/>
  <c r="E5720" i="2"/>
  <c r="D5720" i="2" s="1"/>
  <c r="E5721" i="2"/>
  <c r="D5721" i="2" s="1"/>
  <c r="E5722" i="2"/>
  <c r="D5722" i="2" s="1"/>
  <c r="E5723" i="2"/>
  <c r="D5723" i="2" s="1"/>
  <c r="E5724" i="2"/>
  <c r="D5724" i="2" s="1"/>
  <c r="E5725" i="2"/>
  <c r="D5725" i="2" s="1"/>
  <c r="E5726" i="2"/>
  <c r="D5726" i="2" s="1"/>
  <c r="E5727" i="2"/>
  <c r="D5727" i="2" s="1"/>
  <c r="E5728" i="2"/>
  <c r="D5728" i="2" s="1"/>
  <c r="E5729" i="2"/>
  <c r="D5729" i="2" s="1"/>
  <c r="E5730" i="2"/>
  <c r="D5730" i="2" s="1"/>
  <c r="E5731" i="2"/>
  <c r="D5731" i="2" s="1"/>
  <c r="E5732" i="2"/>
  <c r="D5732" i="2" s="1"/>
  <c r="E5733" i="2"/>
  <c r="D5733" i="2" s="1"/>
  <c r="E5734" i="2"/>
  <c r="D5734" i="2" s="1"/>
  <c r="E5735" i="2"/>
  <c r="D5735" i="2" s="1"/>
  <c r="E5736" i="2"/>
  <c r="D5736" i="2" s="1"/>
  <c r="E5737" i="2"/>
  <c r="D5737" i="2" s="1"/>
  <c r="E5738" i="2"/>
  <c r="D5738" i="2" s="1"/>
  <c r="E5739" i="2"/>
  <c r="D5739" i="2" s="1"/>
  <c r="E5740" i="2"/>
  <c r="D5740" i="2" s="1"/>
  <c r="E5741" i="2"/>
  <c r="D5741" i="2" s="1"/>
  <c r="E5742" i="2"/>
  <c r="D5742" i="2" s="1"/>
  <c r="E5743" i="2"/>
  <c r="D5743" i="2" s="1"/>
  <c r="E5744" i="2"/>
  <c r="D5744" i="2" s="1"/>
  <c r="E5745" i="2"/>
  <c r="D5745" i="2" s="1"/>
  <c r="E5746" i="2"/>
  <c r="D5746" i="2" s="1"/>
  <c r="E5747" i="2"/>
  <c r="D5747" i="2" s="1"/>
  <c r="E5748" i="2"/>
  <c r="D5748" i="2" s="1"/>
  <c r="E5749" i="2"/>
  <c r="D5749" i="2" s="1"/>
  <c r="E5750" i="2"/>
  <c r="D5750" i="2" s="1"/>
  <c r="E5751" i="2"/>
  <c r="D5751" i="2" s="1"/>
  <c r="E5752" i="2"/>
  <c r="D5752" i="2" s="1"/>
  <c r="E5753" i="2"/>
  <c r="D5753" i="2" s="1"/>
  <c r="E5754" i="2"/>
  <c r="D5754" i="2" s="1"/>
  <c r="E5755" i="2"/>
  <c r="D5755" i="2" s="1"/>
  <c r="E5756" i="2"/>
  <c r="D5756" i="2" s="1"/>
  <c r="E5757" i="2"/>
  <c r="D5757" i="2" s="1"/>
  <c r="E5758" i="2"/>
  <c r="D5758" i="2" s="1"/>
  <c r="E5759" i="2"/>
  <c r="D5759" i="2" s="1"/>
  <c r="E5760" i="2"/>
  <c r="D5760" i="2" s="1"/>
  <c r="E5761" i="2"/>
  <c r="D5761" i="2" s="1"/>
  <c r="E5762" i="2"/>
  <c r="D5762" i="2" s="1"/>
  <c r="E5763" i="2"/>
  <c r="D5763" i="2" s="1"/>
  <c r="E5764" i="2"/>
  <c r="D5764" i="2" s="1"/>
  <c r="E5765" i="2"/>
  <c r="D5765" i="2" s="1"/>
  <c r="E5766" i="2"/>
  <c r="D5766" i="2" s="1"/>
  <c r="E5767" i="2"/>
  <c r="D5767" i="2" s="1"/>
  <c r="E5768" i="2"/>
  <c r="D5768" i="2" s="1"/>
  <c r="E5769" i="2"/>
  <c r="D5769" i="2" s="1"/>
  <c r="E5770" i="2"/>
  <c r="D5770" i="2" s="1"/>
  <c r="E5771" i="2"/>
  <c r="D5771" i="2" s="1"/>
  <c r="E5772" i="2"/>
  <c r="D5772" i="2" s="1"/>
  <c r="E5773" i="2"/>
  <c r="D5773" i="2" s="1"/>
  <c r="E5774" i="2"/>
  <c r="D5774" i="2" s="1"/>
  <c r="E5775" i="2"/>
  <c r="D5775" i="2" s="1"/>
  <c r="E5776" i="2"/>
  <c r="D5776" i="2" s="1"/>
  <c r="E5777" i="2"/>
  <c r="D5777" i="2" s="1"/>
  <c r="E5778" i="2"/>
  <c r="D5778" i="2" s="1"/>
  <c r="E5779" i="2"/>
  <c r="D5779" i="2" s="1"/>
  <c r="E5780" i="2"/>
  <c r="D5780" i="2" s="1"/>
  <c r="E5781" i="2"/>
  <c r="D5781" i="2" s="1"/>
  <c r="E5782" i="2"/>
  <c r="D5782" i="2" s="1"/>
  <c r="E5783" i="2"/>
  <c r="D5783" i="2" s="1"/>
  <c r="E5784" i="2"/>
  <c r="D5784" i="2" s="1"/>
  <c r="E5785" i="2"/>
  <c r="D5785" i="2" s="1"/>
  <c r="E5786" i="2"/>
  <c r="D5786" i="2" s="1"/>
  <c r="E5787" i="2"/>
  <c r="D5787" i="2" s="1"/>
  <c r="E5788" i="2"/>
  <c r="D5788" i="2" s="1"/>
  <c r="E5789" i="2"/>
  <c r="D5789" i="2" s="1"/>
  <c r="E5790" i="2"/>
  <c r="D5790" i="2" s="1"/>
  <c r="E5791" i="2"/>
  <c r="D5791" i="2" s="1"/>
  <c r="E5792" i="2"/>
  <c r="D5792" i="2" s="1"/>
  <c r="E5793" i="2"/>
  <c r="D5793" i="2" s="1"/>
  <c r="E5794" i="2"/>
  <c r="D5794" i="2" s="1"/>
  <c r="E5795" i="2"/>
  <c r="D5795" i="2" s="1"/>
  <c r="E5796" i="2"/>
  <c r="D5796" i="2" s="1"/>
  <c r="E5797" i="2"/>
  <c r="D5797" i="2" s="1"/>
  <c r="E5798" i="2"/>
  <c r="D5798" i="2" s="1"/>
  <c r="E5799" i="2"/>
  <c r="D5799" i="2" s="1"/>
  <c r="E5800" i="2"/>
  <c r="D5800" i="2" s="1"/>
  <c r="E5801" i="2"/>
  <c r="D5801" i="2" s="1"/>
  <c r="E5802" i="2"/>
  <c r="D5802" i="2" s="1"/>
  <c r="E5803" i="2"/>
  <c r="D5803" i="2" s="1"/>
  <c r="E5804" i="2"/>
  <c r="D5804" i="2" s="1"/>
  <c r="E5805" i="2"/>
  <c r="D5805" i="2" s="1"/>
  <c r="E5806" i="2"/>
  <c r="D5806" i="2" s="1"/>
  <c r="E5807" i="2"/>
  <c r="D5807" i="2" s="1"/>
  <c r="E5808" i="2"/>
  <c r="D5808" i="2" s="1"/>
  <c r="E5809" i="2"/>
  <c r="D5809" i="2" s="1"/>
  <c r="E5810" i="2"/>
  <c r="D5810" i="2" s="1"/>
  <c r="E5811" i="2"/>
  <c r="D5811" i="2" s="1"/>
  <c r="E5812" i="2"/>
  <c r="D5812" i="2" s="1"/>
  <c r="E5813" i="2"/>
  <c r="D5813" i="2" s="1"/>
  <c r="E5814" i="2"/>
  <c r="D5814" i="2" s="1"/>
  <c r="E5815" i="2"/>
  <c r="D5815" i="2" s="1"/>
  <c r="E5816" i="2"/>
  <c r="D5816" i="2" s="1"/>
  <c r="E5817" i="2"/>
  <c r="D5817" i="2" s="1"/>
  <c r="E5818" i="2"/>
  <c r="D5818" i="2" s="1"/>
  <c r="E5819" i="2"/>
  <c r="D5819" i="2" s="1"/>
  <c r="E5820" i="2"/>
  <c r="D5820" i="2" s="1"/>
  <c r="E5821" i="2"/>
  <c r="D5821" i="2" s="1"/>
  <c r="E5822" i="2"/>
  <c r="D5822" i="2" s="1"/>
  <c r="E5823" i="2"/>
  <c r="D5823" i="2" s="1"/>
  <c r="E5824" i="2"/>
  <c r="D5824" i="2" s="1"/>
  <c r="E5825" i="2"/>
  <c r="D5825" i="2" s="1"/>
  <c r="E5826" i="2"/>
  <c r="D5826" i="2" s="1"/>
  <c r="E5827" i="2"/>
  <c r="D5827" i="2" s="1"/>
  <c r="E5828" i="2"/>
  <c r="D5828" i="2" s="1"/>
  <c r="E5829" i="2"/>
  <c r="D5829" i="2" s="1"/>
  <c r="E5830" i="2"/>
  <c r="D5830" i="2" s="1"/>
  <c r="E5831" i="2"/>
  <c r="D5831" i="2" s="1"/>
  <c r="E5832" i="2"/>
  <c r="D5832" i="2" s="1"/>
  <c r="E5833" i="2"/>
  <c r="D5833" i="2" s="1"/>
  <c r="E5834" i="2"/>
  <c r="D5834" i="2" s="1"/>
  <c r="E5835" i="2"/>
  <c r="D5835" i="2" s="1"/>
  <c r="E5836" i="2"/>
  <c r="D5836" i="2" s="1"/>
  <c r="E5837" i="2"/>
  <c r="D5837" i="2" s="1"/>
  <c r="E5838" i="2"/>
  <c r="D5838" i="2" s="1"/>
  <c r="E5839" i="2"/>
  <c r="D5839" i="2" s="1"/>
  <c r="E5840" i="2"/>
  <c r="D5840" i="2" s="1"/>
  <c r="E5841" i="2"/>
  <c r="D5841" i="2" s="1"/>
  <c r="E5842" i="2"/>
  <c r="D5842" i="2" s="1"/>
  <c r="E5843" i="2"/>
  <c r="D5843" i="2" s="1"/>
  <c r="E5844" i="2"/>
  <c r="D5844" i="2" s="1"/>
  <c r="E5845" i="2"/>
  <c r="D5845" i="2" s="1"/>
  <c r="E5846" i="2"/>
  <c r="D5846" i="2" s="1"/>
  <c r="E5847" i="2"/>
  <c r="D5847" i="2" s="1"/>
  <c r="E5848" i="2"/>
  <c r="D5848" i="2" s="1"/>
  <c r="E5849" i="2"/>
  <c r="D5849" i="2" s="1"/>
  <c r="E5850" i="2"/>
  <c r="D5850" i="2" s="1"/>
  <c r="E5851" i="2"/>
  <c r="D5851" i="2" s="1"/>
  <c r="E5852" i="2"/>
  <c r="D5852" i="2" s="1"/>
  <c r="E5853" i="2"/>
  <c r="D5853" i="2" s="1"/>
  <c r="E5854" i="2"/>
  <c r="D5854" i="2" s="1"/>
  <c r="E5855" i="2"/>
  <c r="D5855" i="2" s="1"/>
  <c r="E5856" i="2"/>
  <c r="D5856" i="2" s="1"/>
  <c r="E5857" i="2"/>
  <c r="D5857" i="2" s="1"/>
  <c r="E5858" i="2"/>
  <c r="D5858" i="2" s="1"/>
  <c r="E5859" i="2"/>
  <c r="D5859" i="2" s="1"/>
  <c r="E5860" i="2"/>
  <c r="D5860" i="2" s="1"/>
  <c r="E5861" i="2"/>
  <c r="D5861" i="2" s="1"/>
  <c r="E5862" i="2"/>
  <c r="D5862" i="2" s="1"/>
  <c r="E5863" i="2"/>
  <c r="D5863" i="2" s="1"/>
  <c r="E5864" i="2"/>
  <c r="D5864" i="2" s="1"/>
  <c r="E5865" i="2"/>
  <c r="D5865" i="2" s="1"/>
  <c r="E5866" i="2"/>
  <c r="D5866" i="2" s="1"/>
  <c r="E5867" i="2"/>
  <c r="D5867" i="2" s="1"/>
  <c r="E5868" i="2"/>
  <c r="D5868" i="2" s="1"/>
  <c r="E5869" i="2"/>
  <c r="D5869" i="2" s="1"/>
  <c r="E5870" i="2"/>
  <c r="D5870" i="2" s="1"/>
  <c r="E5871" i="2"/>
  <c r="D5871" i="2" s="1"/>
  <c r="E5872" i="2"/>
  <c r="D5872" i="2" s="1"/>
  <c r="E5873" i="2"/>
  <c r="D5873" i="2" s="1"/>
  <c r="E5874" i="2"/>
  <c r="D5874" i="2" s="1"/>
  <c r="E5875" i="2"/>
  <c r="D5875" i="2" s="1"/>
  <c r="E5876" i="2"/>
  <c r="D5876" i="2" s="1"/>
  <c r="E5877" i="2"/>
  <c r="D5877" i="2" s="1"/>
  <c r="E5878" i="2"/>
  <c r="D5878" i="2" s="1"/>
  <c r="E5879" i="2"/>
  <c r="D5879" i="2" s="1"/>
  <c r="E5880" i="2"/>
  <c r="D5880" i="2" s="1"/>
  <c r="E5881" i="2"/>
  <c r="D5881" i="2" s="1"/>
  <c r="E5882" i="2"/>
  <c r="D5882" i="2" s="1"/>
  <c r="E5883" i="2"/>
  <c r="D5883" i="2" s="1"/>
  <c r="E5884" i="2"/>
  <c r="D5884" i="2" s="1"/>
  <c r="E5885" i="2"/>
  <c r="D5885" i="2" s="1"/>
  <c r="E5886" i="2"/>
  <c r="D5886" i="2" s="1"/>
  <c r="E5887" i="2"/>
  <c r="D5887" i="2" s="1"/>
  <c r="E5888" i="2"/>
  <c r="D5888" i="2" s="1"/>
  <c r="E5889" i="2"/>
  <c r="D5889" i="2" s="1"/>
  <c r="E5890" i="2"/>
  <c r="D5890" i="2" s="1"/>
  <c r="E5891" i="2"/>
  <c r="D5891" i="2" s="1"/>
  <c r="E5892" i="2"/>
  <c r="D5892" i="2" s="1"/>
  <c r="E5893" i="2"/>
  <c r="D5893" i="2" s="1"/>
  <c r="E5894" i="2"/>
  <c r="D5894" i="2" s="1"/>
  <c r="E5895" i="2"/>
  <c r="D5895" i="2" s="1"/>
  <c r="E5896" i="2"/>
  <c r="D5896" i="2" s="1"/>
  <c r="E5897" i="2"/>
  <c r="D5897" i="2" s="1"/>
  <c r="E5898" i="2"/>
  <c r="D5898" i="2" s="1"/>
  <c r="E5899" i="2"/>
  <c r="D5899" i="2" s="1"/>
  <c r="E5900" i="2"/>
  <c r="D5900" i="2" s="1"/>
  <c r="E5901" i="2"/>
  <c r="D5901" i="2" s="1"/>
  <c r="E5902" i="2"/>
  <c r="D5902" i="2" s="1"/>
  <c r="E5903" i="2"/>
  <c r="D5903" i="2" s="1"/>
  <c r="E5904" i="2"/>
  <c r="D5904" i="2" s="1"/>
  <c r="E5905" i="2"/>
  <c r="D5905" i="2" s="1"/>
  <c r="E5906" i="2"/>
  <c r="D5906" i="2" s="1"/>
  <c r="E5907" i="2"/>
  <c r="D5907" i="2" s="1"/>
  <c r="E5908" i="2"/>
  <c r="D5908" i="2" s="1"/>
  <c r="E5909" i="2"/>
  <c r="D5909" i="2" s="1"/>
  <c r="E5910" i="2"/>
  <c r="D5910" i="2" s="1"/>
  <c r="E5911" i="2"/>
  <c r="D5911" i="2" s="1"/>
  <c r="E5912" i="2"/>
  <c r="D5912" i="2" s="1"/>
  <c r="E5913" i="2"/>
  <c r="D5913" i="2" s="1"/>
  <c r="E5914" i="2"/>
  <c r="D5914" i="2" s="1"/>
  <c r="E5915" i="2"/>
  <c r="D5915" i="2" s="1"/>
  <c r="E5916" i="2"/>
  <c r="D5916" i="2" s="1"/>
  <c r="E5917" i="2"/>
  <c r="D5917" i="2" s="1"/>
  <c r="E5918" i="2"/>
  <c r="D5918" i="2" s="1"/>
  <c r="E5919" i="2"/>
  <c r="D5919" i="2" s="1"/>
  <c r="E5920" i="2"/>
  <c r="D5920" i="2" s="1"/>
  <c r="E5921" i="2"/>
  <c r="D5921" i="2" s="1"/>
  <c r="E5922" i="2"/>
  <c r="D5922" i="2" s="1"/>
  <c r="E5923" i="2"/>
  <c r="D5923" i="2" s="1"/>
  <c r="E5924" i="2"/>
  <c r="D5924" i="2" s="1"/>
  <c r="E5925" i="2"/>
  <c r="D5925" i="2" s="1"/>
  <c r="E5926" i="2"/>
  <c r="D5926" i="2" s="1"/>
  <c r="E5927" i="2"/>
  <c r="D5927" i="2" s="1"/>
  <c r="E5928" i="2"/>
  <c r="D5928" i="2" s="1"/>
  <c r="E5929" i="2"/>
  <c r="D5929" i="2" s="1"/>
  <c r="E5930" i="2"/>
  <c r="D5930" i="2" s="1"/>
  <c r="E5931" i="2"/>
  <c r="D5931" i="2" s="1"/>
  <c r="E5932" i="2"/>
  <c r="D5932" i="2" s="1"/>
  <c r="E5933" i="2"/>
  <c r="D5933" i="2" s="1"/>
  <c r="E5934" i="2"/>
  <c r="D5934" i="2" s="1"/>
  <c r="E5935" i="2"/>
  <c r="D5935" i="2" s="1"/>
  <c r="E5936" i="2"/>
  <c r="D5936" i="2" s="1"/>
  <c r="E5937" i="2"/>
  <c r="D5937" i="2" s="1"/>
  <c r="E5938" i="2"/>
  <c r="D5938" i="2" s="1"/>
  <c r="E5939" i="2"/>
  <c r="D5939" i="2" s="1"/>
  <c r="E5940" i="2"/>
  <c r="D5940" i="2" s="1"/>
  <c r="E5941" i="2"/>
  <c r="D5941" i="2" s="1"/>
  <c r="E5942" i="2"/>
  <c r="D5942" i="2" s="1"/>
  <c r="E5943" i="2"/>
  <c r="D5943" i="2" s="1"/>
  <c r="E5944" i="2"/>
  <c r="D5944" i="2" s="1"/>
  <c r="E5945" i="2"/>
  <c r="D5945" i="2" s="1"/>
  <c r="E5946" i="2"/>
  <c r="D5946" i="2" s="1"/>
  <c r="E5947" i="2"/>
  <c r="D5947" i="2" s="1"/>
  <c r="E5948" i="2"/>
  <c r="D5948" i="2" s="1"/>
  <c r="E5949" i="2"/>
  <c r="D5949" i="2" s="1"/>
  <c r="E5950" i="2"/>
  <c r="D5950" i="2" s="1"/>
  <c r="E5951" i="2"/>
  <c r="D5951" i="2" s="1"/>
  <c r="E5952" i="2"/>
  <c r="D5952" i="2" s="1"/>
  <c r="E5953" i="2"/>
  <c r="D5953" i="2" s="1"/>
  <c r="E5954" i="2"/>
  <c r="D5954" i="2" s="1"/>
  <c r="E5955" i="2"/>
  <c r="D5955" i="2" s="1"/>
  <c r="E5956" i="2"/>
  <c r="D5956" i="2" s="1"/>
  <c r="E5957" i="2"/>
  <c r="D5957" i="2" s="1"/>
  <c r="E5958" i="2"/>
  <c r="D5958" i="2" s="1"/>
  <c r="E5959" i="2"/>
  <c r="D5959" i="2" s="1"/>
  <c r="E5960" i="2"/>
  <c r="D5960" i="2" s="1"/>
  <c r="E5961" i="2"/>
  <c r="D5961" i="2" s="1"/>
  <c r="E5962" i="2"/>
  <c r="D5962" i="2" s="1"/>
  <c r="E5963" i="2"/>
  <c r="D5963" i="2" s="1"/>
  <c r="E5964" i="2"/>
  <c r="D5964" i="2" s="1"/>
  <c r="E5965" i="2"/>
  <c r="D5965" i="2" s="1"/>
  <c r="E5966" i="2"/>
  <c r="D5966" i="2" s="1"/>
  <c r="E5967" i="2"/>
  <c r="D5967" i="2" s="1"/>
  <c r="E5968" i="2"/>
  <c r="D5968" i="2" s="1"/>
  <c r="E5969" i="2"/>
  <c r="D5969" i="2" s="1"/>
  <c r="E5970" i="2"/>
  <c r="D5970" i="2" s="1"/>
  <c r="E5971" i="2"/>
  <c r="D5971" i="2" s="1"/>
  <c r="E5972" i="2"/>
  <c r="D5972" i="2" s="1"/>
  <c r="E5973" i="2"/>
  <c r="D5973" i="2" s="1"/>
  <c r="E5974" i="2"/>
  <c r="D5974" i="2" s="1"/>
  <c r="E5975" i="2"/>
  <c r="D5975" i="2" s="1"/>
  <c r="E5976" i="2"/>
  <c r="D5976" i="2" s="1"/>
  <c r="E5977" i="2"/>
  <c r="D5977" i="2" s="1"/>
  <c r="E5978" i="2"/>
  <c r="D5978" i="2" s="1"/>
  <c r="E5979" i="2"/>
  <c r="D5979" i="2" s="1"/>
  <c r="E5980" i="2"/>
  <c r="D5980" i="2" s="1"/>
  <c r="E5981" i="2"/>
  <c r="D5981" i="2" s="1"/>
  <c r="E5982" i="2"/>
  <c r="D5982" i="2" s="1"/>
  <c r="E5983" i="2"/>
  <c r="D5983" i="2" s="1"/>
  <c r="E5984" i="2"/>
  <c r="D5984" i="2" s="1"/>
  <c r="E5985" i="2"/>
  <c r="D5985" i="2" s="1"/>
  <c r="E5986" i="2"/>
  <c r="D5986" i="2" s="1"/>
  <c r="E5987" i="2"/>
  <c r="D5987" i="2" s="1"/>
  <c r="E5988" i="2"/>
  <c r="D5988" i="2" s="1"/>
  <c r="E5989" i="2"/>
  <c r="D5989" i="2" s="1"/>
  <c r="E5990" i="2"/>
  <c r="D5990" i="2" s="1"/>
  <c r="E5991" i="2"/>
  <c r="D5991" i="2" s="1"/>
  <c r="E5992" i="2"/>
  <c r="D5992" i="2" s="1"/>
  <c r="E5993" i="2"/>
  <c r="D5993" i="2" s="1"/>
  <c r="E5994" i="2"/>
  <c r="D5994" i="2" s="1"/>
  <c r="E5995" i="2"/>
  <c r="D5995" i="2" s="1"/>
  <c r="E5996" i="2"/>
  <c r="D5996" i="2" s="1"/>
  <c r="E5997" i="2"/>
  <c r="D5997" i="2" s="1"/>
  <c r="E5998" i="2"/>
  <c r="D5998" i="2" s="1"/>
  <c r="E5999" i="2"/>
  <c r="D5999" i="2" s="1"/>
  <c r="E6000" i="2"/>
  <c r="D6000" i="2" s="1"/>
  <c r="E6001" i="2"/>
  <c r="D6001" i="2" s="1"/>
  <c r="E6002" i="2"/>
  <c r="D6002" i="2" s="1"/>
  <c r="E6003" i="2"/>
  <c r="D6003" i="2" s="1"/>
  <c r="E6004" i="2"/>
  <c r="D6004" i="2" s="1"/>
  <c r="E6005" i="2"/>
  <c r="D6005" i="2" s="1"/>
  <c r="E6006" i="2"/>
  <c r="D6006" i="2" s="1"/>
  <c r="E6007" i="2"/>
  <c r="D6007" i="2" s="1"/>
  <c r="E6008" i="2"/>
  <c r="D6008" i="2" s="1"/>
  <c r="E6009" i="2"/>
  <c r="D6009" i="2" s="1"/>
  <c r="E6010" i="2"/>
  <c r="D6010" i="2" s="1"/>
  <c r="E6011" i="2"/>
  <c r="D6011" i="2" s="1"/>
  <c r="E6012" i="2"/>
  <c r="D6012" i="2" s="1"/>
  <c r="E6013" i="2"/>
  <c r="D6013" i="2" s="1"/>
  <c r="E6014" i="2"/>
  <c r="D6014" i="2" s="1"/>
  <c r="E6015" i="2"/>
  <c r="D6015" i="2" s="1"/>
  <c r="E6016" i="2"/>
  <c r="D6016" i="2" s="1"/>
  <c r="E6017" i="2"/>
  <c r="D6017" i="2" s="1"/>
  <c r="E6018" i="2"/>
  <c r="D6018" i="2" s="1"/>
  <c r="E6019" i="2"/>
  <c r="D6019" i="2" s="1"/>
  <c r="E6020" i="2"/>
  <c r="D6020" i="2" s="1"/>
  <c r="E6021" i="2"/>
  <c r="D6021" i="2" s="1"/>
  <c r="E6022" i="2"/>
  <c r="D6022" i="2" s="1"/>
  <c r="E6023" i="2"/>
  <c r="D6023" i="2" s="1"/>
  <c r="E6024" i="2"/>
  <c r="D6024" i="2" s="1"/>
  <c r="E6025" i="2"/>
  <c r="D6025" i="2" s="1"/>
  <c r="E6026" i="2"/>
  <c r="D6026" i="2" s="1"/>
  <c r="E6027" i="2"/>
  <c r="D6027" i="2" s="1"/>
  <c r="E6028" i="2"/>
  <c r="D6028" i="2" s="1"/>
  <c r="E6029" i="2"/>
  <c r="D6029" i="2" s="1"/>
  <c r="E6030" i="2"/>
  <c r="D6030" i="2" s="1"/>
  <c r="E6031" i="2"/>
  <c r="D6031" i="2" s="1"/>
  <c r="E6032" i="2"/>
  <c r="D6032" i="2" s="1"/>
  <c r="E6033" i="2"/>
  <c r="D6033" i="2" s="1"/>
  <c r="E6034" i="2"/>
  <c r="D6034" i="2" s="1"/>
  <c r="E6035" i="2"/>
  <c r="D6035" i="2" s="1"/>
  <c r="E6036" i="2"/>
  <c r="D6036" i="2" s="1"/>
  <c r="E6037" i="2"/>
  <c r="D6037" i="2" s="1"/>
  <c r="E6038" i="2"/>
  <c r="D6038" i="2" s="1"/>
  <c r="E6039" i="2"/>
  <c r="D6039" i="2" s="1"/>
  <c r="E6040" i="2"/>
  <c r="D6040" i="2" s="1"/>
  <c r="E6041" i="2"/>
  <c r="D6041" i="2" s="1"/>
  <c r="E6042" i="2"/>
  <c r="D6042" i="2" s="1"/>
  <c r="E6043" i="2"/>
  <c r="D6043" i="2" s="1"/>
  <c r="E6044" i="2"/>
  <c r="D6044" i="2" s="1"/>
  <c r="E6045" i="2"/>
  <c r="D6045" i="2" s="1"/>
  <c r="E6046" i="2"/>
  <c r="D6046" i="2" s="1"/>
  <c r="E6047" i="2"/>
  <c r="D6047" i="2" s="1"/>
  <c r="E6048" i="2"/>
  <c r="D6048" i="2" s="1"/>
  <c r="E6049" i="2"/>
  <c r="D6049" i="2" s="1"/>
  <c r="E6050" i="2"/>
  <c r="D6050" i="2" s="1"/>
  <c r="E6051" i="2"/>
  <c r="D6051" i="2" s="1"/>
  <c r="E6052" i="2"/>
  <c r="D6052" i="2" s="1"/>
  <c r="E6053" i="2"/>
  <c r="D6053" i="2" s="1"/>
  <c r="E6054" i="2"/>
  <c r="D6054" i="2" s="1"/>
  <c r="E6055" i="2"/>
  <c r="D6055" i="2" s="1"/>
  <c r="E6056" i="2"/>
  <c r="D6056" i="2" s="1"/>
  <c r="E6057" i="2"/>
  <c r="D6057" i="2" s="1"/>
  <c r="E6058" i="2"/>
  <c r="D6058" i="2" s="1"/>
  <c r="E6059" i="2"/>
  <c r="D6059" i="2" s="1"/>
  <c r="E6060" i="2"/>
  <c r="D6060" i="2" s="1"/>
  <c r="E6061" i="2"/>
  <c r="D6061" i="2" s="1"/>
  <c r="E6062" i="2"/>
  <c r="D6062" i="2" s="1"/>
  <c r="E6063" i="2"/>
  <c r="D6063" i="2" s="1"/>
  <c r="E6064" i="2"/>
  <c r="D6064" i="2" s="1"/>
  <c r="E6065" i="2"/>
  <c r="D6065" i="2" s="1"/>
  <c r="E6066" i="2"/>
  <c r="D6066" i="2" s="1"/>
  <c r="E6067" i="2"/>
  <c r="D6067" i="2" s="1"/>
  <c r="E6068" i="2"/>
  <c r="D6068" i="2" s="1"/>
  <c r="E6069" i="2"/>
  <c r="D6069" i="2" s="1"/>
  <c r="E6070" i="2"/>
  <c r="D6070" i="2" s="1"/>
  <c r="E6071" i="2"/>
  <c r="D6071" i="2" s="1"/>
  <c r="E6072" i="2"/>
  <c r="D6072" i="2" s="1"/>
  <c r="E6073" i="2"/>
  <c r="D6073" i="2" s="1"/>
  <c r="E6074" i="2"/>
  <c r="D6074" i="2" s="1"/>
  <c r="E6075" i="2"/>
  <c r="D6075" i="2" s="1"/>
  <c r="E6076" i="2"/>
  <c r="D6076" i="2" s="1"/>
  <c r="E6077" i="2"/>
  <c r="D6077" i="2" s="1"/>
  <c r="E6078" i="2"/>
  <c r="D6078" i="2" s="1"/>
  <c r="E6079" i="2"/>
  <c r="D6079" i="2" s="1"/>
  <c r="E6080" i="2"/>
  <c r="D6080" i="2" s="1"/>
  <c r="E6081" i="2"/>
  <c r="D6081" i="2" s="1"/>
  <c r="E6082" i="2"/>
  <c r="D6082" i="2" s="1"/>
  <c r="E6083" i="2"/>
  <c r="D6083" i="2" s="1"/>
  <c r="E6084" i="2"/>
  <c r="D6084" i="2" s="1"/>
  <c r="E6085" i="2"/>
  <c r="D6085" i="2" s="1"/>
  <c r="E6086" i="2"/>
  <c r="D6086" i="2" s="1"/>
  <c r="E6087" i="2"/>
  <c r="D6087" i="2" s="1"/>
  <c r="E6088" i="2"/>
  <c r="D6088" i="2" s="1"/>
  <c r="E6089" i="2"/>
  <c r="D6089" i="2" s="1"/>
  <c r="E6090" i="2"/>
  <c r="D6090" i="2" s="1"/>
  <c r="E6091" i="2"/>
  <c r="D6091" i="2" s="1"/>
  <c r="E6092" i="2"/>
  <c r="D6092" i="2" s="1"/>
  <c r="E6093" i="2"/>
  <c r="D6093" i="2" s="1"/>
  <c r="E6094" i="2"/>
  <c r="D6094" i="2" s="1"/>
  <c r="E6095" i="2"/>
  <c r="D6095" i="2" s="1"/>
  <c r="E6096" i="2"/>
  <c r="D6096" i="2" s="1"/>
  <c r="E6097" i="2"/>
  <c r="D6097" i="2" s="1"/>
  <c r="E6098" i="2"/>
  <c r="D6098" i="2" s="1"/>
  <c r="E6099" i="2"/>
  <c r="D6099" i="2" s="1"/>
  <c r="E6100" i="2"/>
  <c r="D6100" i="2" s="1"/>
  <c r="E6101" i="2"/>
  <c r="D6101" i="2" s="1"/>
  <c r="E6102" i="2"/>
  <c r="D6102" i="2" s="1"/>
  <c r="E6103" i="2"/>
  <c r="D6103" i="2" s="1"/>
  <c r="E6104" i="2"/>
  <c r="D6104" i="2" s="1"/>
  <c r="E6105" i="2"/>
  <c r="D6105" i="2" s="1"/>
  <c r="E6106" i="2"/>
  <c r="D6106" i="2" s="1"/>
  <c r="E6107" i="2"/>
  <c r="D6107" i="2" s="1"/>
  <c r="E6108" i="2"/>
  <c r="D6108" i="2" s="1"/>
  <c r="E6109" i="2"/>
  <c r="D6109" i="2" s="1"/>
  <c r="E6110" i="2"/>
  <c r="D6110" i="2" s="1"/>
  <c r="E6111" i="2"/>
  <c r="D6111" i="2" s="1"/>
  <c r="E6112" i="2"/>
  <c r="D6112" i="2" s="1"/>
  <c r="E6113" i="2"/>
  <c r="D6113" i="2" s="1"/>
  <c r="E6114" i="2"/>
  <c r="D6114" i="2" s="1"/>
  <c r="E6115" i="2"/>
  <c r="D6115" i="2" s="1"/>
  <c r="E6116" i="2"/>
  <c r="D6116" i="2" s="1"/>
  <c r="E6117" i="2"/>
  <c r="D6117" i="2" s="1"/>
  <c r="E6118" i="2"/>
  <c r="D6118" i="2" s="1"/>
  <c r="E6119" i="2"/>
  <c r="D6119" i="2" s="1"/>
  <c r="E6120" i="2"/>
  <c r="D6120" i="2" s="1"/>
  <c r="E6121" i="2"/>
  <c r="D6121" i="2" s="1"/>
  <c r="E6122" i="2"/>
  <c r="D6122" i="2" s="1"/>
  <c r="E6123" i="2"/>
  <c r="D6123" i="2" s="1"/>
  <c r="E6124" i="2"/>
  <c r="D6124" i="2" s="1"/>
  <c r="E6125" i="2"/>
  <c r="D6125" i="2" s="1"/>
  <c r="E6126" i="2"/>
  <c r="D6126" i="2" s="1"/>
  <c r="E6127" i="2"/>
  <c r="D6127" i="2" s="1"/>
  <c r="E6128" i="2"/>
  <c r="D6128" i="2" s="1"/>
  <c r="E6129" i="2"/>
  <c r="D6129" i="2" s="1"/>
  <c r="E6130" i="2"/>
  <c r="D6130" i="2" s="1"/>
  <c r="E6131" i="2"/>
  <c r="D6131" i="2" s="1"/>
  <c r="E6132" i="2"/>
  <c r="D6132" i="2" s="1"/>
  <c r="E6133" i="2"/>
  <c r="D6133" i="2" s="1"/>
  <c r="E6134" i="2"/>
  <c r="D6134" i="2" s="1"/>
  <c r="E6135" i="2"/>
  <c r="D6135" i="2" s="1"/>
  <c r="E6136" i="2"/>
  <c r="D6136" i="2" s="1"/>
  <c r="E6137" i="2"/>
  <c r="D6137" i="2" s="1"/>
  <c r="E6138" i="2"/>
  <c r="D6138" i="2" s="1"/>
  <c r="E6139" i="2"/>
  <c r="D6139" i="2" s="1"/>
  <c r="E6140" i="2"/>
  <c r="D6140" i="2" s="1"/>
  <c r="E6141" i="2"/>
  <c r="D6141" i="2" s="1"/>
  <c r="E6142" i="2"/>
  <c r="D6142" i="2" s="1"/>
  <c r="E6143" i="2"/>
  <c r="D6143" i="2" s="1"/>
  <c r="E6144" i="2"/>
  <c r="D6144" i="2" s="1"/>
  <c r="E6145" i="2"/>
  <c r="D6145" i="2" s="1"/>
  <c r="E6146" i="2"/>
  <c r="D6146" i="2" s="1"/>
  <c r="E6147" i="2"/>
  <c r="D6147" i="2" s="1"/>
  <c r="E6148" i="2"/>
  <c r="D6148" i="2" s="1"/>
  <c r="E6149" i="2"/>
  <c r="D6149" i="2" s="1"/>
  <c r="E6150" i="2"/>
  <c r="D6150" i="2" s="1"/>
  <c r="E6151" i="2"/>
  <c r="D6151" i="2" s="1"/>
  <c r="E6152" i="2"/>
  <c r="D6152" i="2" s="1"/>
  <c r="E6153" i="2"/>
  <c r="D6153" i="2" s="1"/>
  <c r="E6154" i="2"/>
  <c r="D6154" i="2" s="1"/>
  <c r="E6155" i="2"/>
  <c r="D6155" i="2" s="1"/>
  <c r="E6156" i="2"/>
  <c r="D6156" i="2" s="1"/>
  <c r="E6157" i="2"/>
  <c r="D6157" i="2" s="1"/>
  <c r="E6158" i="2"/>
  <c r="D6158" i="2" s="1"/>
  <c r="E6159" i="2"/>
  <c r="D6159" i="2" s="1"/>
  <c r="E6160" i="2"/>
  <c r="D6160" i="2" s="1"/>
  <c r="E6161" i="2"/>
  <c r="D6161" i="2" s="1"/>
  <c r="E6162" i="2"/>
  <c r="D6162" i="2" s="1"/>
  <c r="E6163" i="2"/>
  <c r="D6163" i="2" s="1"/>
  <c r="E6164" i="2"/>
  <c r="D6164" i="2" s="1"/>
  <c r="E6165" i="2"/>
  <c r="D6165" i="2" s="1"/>
  <c r="E6166" i="2"/>
  <c r="D6166" i="2" s="1"/>
  <c r="E6167" i="2"/>
  <c r="D6167" i="2" s="1"/>
  <c r="E6168" i="2"/>
  <c r="D6168" i="2" s="1"/>
  <c r="E6169" i="2"/>
  <c r="D6169" i="2" s="1"/>
  <c r="E6170" i="2"/>
  <c r="D6170" i="2" s="1"/>
  <c r="E6171" i="2"/>
  <c r="D6171" i="2" s="1"/>
  <c r="E6172" i="2"/>
  <c r="D6172" i="2" s="1"/>
  <c r="E6173" i="2"/>
  <c r="D6173" i="2" s="1"/>
  <c r="E6174" i="2"/>
  <c r="D6174" i="2" s="1"/>
  <c r="E6175" i="2"/>
  <c r="D6175" i="2" s="1"/>
  <c r="E6176" i="2"/>
  <c r="D6176" i="2" s="1"/>
  <c r="E6177" i="2"/>
  <c r="D6177" i="2" s="1"/>
  <c r="E6178" i="2"/>
  <c r="D6178" i="2" s="1"/>
  <c r="E6179" i="2"/>
  <c r="D6179" i="2" s="1"/>
  <c r="E6180" i="2"/>
  <c r="D6180" i="2" s="1"/>
  <c r="E6181" i="2"/>
  <c r="D6181" i="2" s="1"/>
  <c r="E6182" i="2"/>
  <c r="D6182" i="2" s="1"/>
  <c r="E6183" i="2"/>
  <c r="D6183" i="2" s="1"/>
  <c r="E6184" i="2"/>
  <c r="D6184" i="2" s="1"/>
  <c r="E6185" i="2"/>
  <c r="D6185" i="2" s="1"/>
  <c r="E6186" i="2"/>
  <c r="D6186" i="2" s="1"/>
  <c r="E6187" i="2"/>
  <c r="D6187" i="2" s="1"/>
  <c r="E6188" i="2"/>
  <c r="D6188" i="2" s="1"/>
  <c r="E6189" i="2"/>
  <c r="D6189" i="2" s="1"/>
  <c r="E6190" i="2"/>
  <c r="D6190" i="2" s="1"/>
  <c r="E6191" i="2"/>
  <c r="D6191" i="2" s="1"/>
  <c r="E6192" i="2"/>
  <c r="D6192" i="2" s="1"/>
  <c r="E6193" i="2"/>
  <c r="D6193" i="2" s="1"/>
  <c r="E6194" i="2"/>
  <c r="D6194" i="2" s="1"/>
  <c r="E6195" i="2"/>
  <c r="D6195" i="2" s="1"/>
  <c r="E6196" i="2"/>
  <c r="D6196" i="2" s="1"/>
  <c r="E6197" i="2"/>
  <c r="D6197" i="2" s="1"/>
  <c r="E6198" i="2"/>
  <c r="D6198" i="2" s="1"/>
  <c r="E6199" i="2"/>
  <c r="D6199" i="2" s="1"/>
  <c r="E6200" i="2"/>
  <c r="D6200" i="2" s="1"/>
  <c r="E6201" i="2"/>
  <c r="D6201" i="2" s="1"/>
  <c r="E6202" i="2"/>
  <c r="D6202" i="2" s="1"/>
  <c r="E6203" i="2"/>
  <c r="D6203" i="2" s="1"/>
  <c r="E6204" i="2"/>
  <c r="D6204" i="2" s="1"/>
  <c r="E6205" i="2"/>
  <c r="D6205" i="2" s="1"/>
  <c r="E6206" i="2"/>
  <c r="D6206" i="2" s="1"/>
  <c r="E6207" i="2"/>
  <c r="D6207" i="2" s="1"/>
  <c r="E6208" i="2"/>
  <c r="D6208" i="2" s="1"/>
  <c r="E6209" i="2"/>
  <c r="D6209" i="2" s="1"/>
  <c r="E6210" i="2"/>
  <c r="D6210" i="2" s="1"/>
  <c r="E6211" i="2"/>
  <c r="D6211" i="2" s="1"/>
  <c r="E6212" i="2"/>
  <c r="D6212" i="2" s="1"/>
  <c r="E6213" i="2"/>
  <c r="D6213" i="2" s="1"/>
  <c r="E6214" i="2"/>
  <c r="D6214" i="2" s="1"/>
  <c r="E6215" i="2"/>
  <c r="D6215" i="2" s="1"/>
  <c r="E6216" i="2"/>
  <c r="D6216" i="2" s="1"/>
  <c r="E6217" i="2"/>
  <c r="D6217" i="2" s="1"/>
  <c r="E6218" i="2"/>
  <c r="D6218" i="2" s="1"/>
  <c r="E6219" i="2"/>
  <c r="D6219" i="2" s="1"/>
  <c r="E6220" i="2"/>
  <c r="D6220" i="2" s="1"/>
  <c r="E6221" i="2"/>
  <c r="D6221" i="2" s="1"/>
  <c r="E6222" i="2"/>
  <c r="D6222" i="2" s="1"/>
  <c r="E6223" i="2"/>
  <c r="D6223" i="2" s="1"/>
  <c r="E6224" i="2"/>
  <c r="D6224" i="2" s="1"/>
  <c r="E6225" i="2"/>
  <c r="D6225" i="2" s="1"/>
  <c r="E6226" i="2"/>
  <c r="D6226" i="2" s="1"/>
  <c r="E6227" i="2"/>
  <c r="D6227" i="2" s="1"/>
  <c r="E6228" i="2"/>
  <c r="D6228" i="2" s="1"/>
  <c r="E6229" i="2"/>
  <c r="D6229" i="2" s="1"/>
  <c r="E6230" i="2"/>
  <c r="D6230" i="2" s="1"/>
  <c r="E6231" i="2"/>
  <c r="D6231" i="2" s="1"/>
  <c r="E6232" i="2"/>
  <c r="D6232" i="2" s="1"/>
  <c r="E6233" i="2"/>
  <c r="D6233" i="2" s="1"/>
  <c r="E6234" i="2"/>
  <c r="D6234" i="2" s="1"/>
  <c r="E6235" i="2"/>
  <c r="D6235" i="2" s="1"/>
  <c r="E6236" i="2"/>
  <c r="D6236" i="2" s="1"/>
  <c r="E6237" i="2"/>
  <c r="D6237" i="2" s="1"/>
  <c r="E6238" i="2"/>
  <c r="D6238" i="2" s="1"/>
  <c r="E6239" i="2"/>
  <c r="D6239" i="2" s="1"/>
  <c r="E6240" i="2"/>
  <c r="D6240" i="2" s="1"/>
  <c r="E6241" i="2"/>
  <c r="D6241" i="2" s="1"/>
  <c r="E6242" i="2"/>
  <c r="D6242" i="2" s="1"/>
  <c r="E6243" i="2"/>
  <c r="D6243" i="2" s="1"/>
  <c r="E6244" i="2"/>
  <c r="D6244" i="2" s="1"/>
  <c r="E6245" i="2"/>
  <c r="D6245" i="2" s="1"/>
  <c r="E6246" i="2"/>
  <c r="D6246" i="2" s="1"/>
  <c r="E6247" i="2"/>
  <c r="D6247" i="2" s="1"/>
  <c r="E6248" i="2"/>
  <c r="D6248" i="2" s="1"/>
  <c r="E6249" i="2"/>
  <c r="D6249" i="2" s="1"/>
  <c r="E6250" i="2"/>
  <c r="D6250" i="2" s="1"/>
  <c r="E6251" i="2"/>
  <c r="D6251" i="2" s="1"/>
  <c r="E6252" i="2"/>
  <c r="D6252" i="2" s="1"/>
  <c r="E6253" i="2"/>
  <c r="D6253" i="2" s="1"/>
  <c r="E6254" i="2"/>
  <c r="D6254" i="2" s="1"/>
  <c r="E6255" i="2"/>
  <c r="D6255" i="2" s="1"/>
  <c r="E6256" i="2"/>
  <c r="D6256" i="2" s="1"/>
  <c r="E6257" i="2"/>
  <c r="D6257" i="2" s="1"/>
  <c r="E6258" i="2"/>
  <c r="D6258" i="2" s="1"/>
  <c r="E6259" i="2"/>
  <c r="D6259" i="2" s="1"/>
  <c r="E6260" i="2"/>
  <c r="D6260" i="2" s="1"/>
  <c r="E6261" i="2"/>
  <c r="D6261" i="2" s="1"/>
  <c r="E6262" i="2"/>
  <c r="D6262" i="2" s="1"/>
  <c r="E6263" i="2"/>
  <c r="D6263" i="2" s="1"/>
  <c r="E6264" i="2"/>
  <c r="D6264" i="2" s="1"/>
  <c r="E6265" i="2"/>
  <c r="D6265" i="2" s="1"/>
  <c r="E6266" i="2"/>
  <c r="D6266" i="2" s="1"/>
  <c r="E6267" i="2"/>
  <c r="D6267" i="2" s="1"/>
  <c r="E6268" i="2"/>
  <c r="D6268" i="2" s="1"/>
  <c r="E6269" i="2"/>
  <c r="D6269" i="2" s="1"/>
  <c r="E6270" i="2"/>
  <c r="D6270" i="2" s="1"/>
  <c r="E6271" i="2"/>
  <c r="D6271" i="2" s="1"/>
  <c r="E6272" i="2"/>
  <c r="D6272" i="2" s="1"/>
  <c r="E6273" i="2"/>
  <c r="D6273" i="2" s="1"/>
  <c r="E6274" i="2"/>
  <c r="D6274" i="2" s="1"/>
  <c r="E6275" i="2"/>
  <c r="D6275" i="2" s="1"/>
  <c r="E6276" i="2"/>
  <c r="D6276" i="2" s="1"/>
  <c r="E6277" i="2"/>
  <c r="D6277" i="2" s="1"/>
  <c r="E6278" i="2"/>
  <c r="D6278" i="2" s="1"/>
  <c r="E6279" i="2"/>
  <c r="D6279" i="2" s="1"/>
  <c r="E6280" i="2"/>
  <c r="D6280" i="2" s="1"/>
  <c r="E6281" i="2"/>
  <c r="D6281" i="2" s="1"/>
  <c r="E6282" i="2"/>
  <c r="D6282" i="2" s="1"/>
  <c r="E6283" i="2"/>
  <c r="D6283" i="2" s="1"/>
  <c r="E6284" i="2"/>
  <c r="D6284" i="2" s="1"/>
  <c r="E6285" i="2"/>
  <c r="D6285" i="2" s="1"/>
  <c r="E6286" i="2"/>
  <c r="D6286" i="2" s="1"/>
  <c r="E6287" i="2"/>
  <c r="D6287" i="2" s="1"/>
  <c r="E6288" i="2"/>
  <c r="D6288" i="2" s="1"/>
  <c r="E6289" i="2"/>
  <c r="D6289" i="2" s="1"/>
  <c r="E6290" i="2"/>
  <c r="D6290" i="2" s="1"/>
  <c r="E6291" i="2"/>
  <c r="D6291" i="2" s="1"/>
  <c r="E6292" i="2"/>
  <c r="D6292" i="2" s="1"/>
  <c r="E6293" i="2"/>
  <c r="D6293" i="2" s="1"/>
  <c r="E6294" i="2"/>
  <c r="D6294" i="2" s="1"/>
  <c r="E6295" i="2"/>
  <c r="D6295" i="2" s="1"/>
  <c r="E6296" i="2"/>
  <c r="D6296" i="2" s="1"/>
  <c r="E6297" i="2"/>
  <c r="D6297" i="2" s="1"/>
  <c r="E6298" i="2"/>
  <c r="D6298" i="2" s="1"/>
  <c r="E6299" i="2"/>
  <c r="D6299" i="2" s="1"/>
  <c r="E6300" i="2"/>
  <c r="D6300" i="2" s="1"/>
  <c r="E6301" i="2"/>
  <c r="D6301" i="2" s="1"/>
  <c r="E6302" i="2"/>
  <c r="D6302" i="2" s="1"/>
  <c r="E6303" i="2"/>
  <c r="D6303" i="2" s="1"/>
  <c r="E6304" i="2"/>
  <c r="D6304" i="2" s="1"/>
  <c r="E6305" i="2"/>
  <c r="D6305" i="2" s="1"/>
  <c r="E6306" i="2"/>
  <c r="D6306" i="2" s="1"/>
  <c r="E6307" i="2"/>
  <c r="D6307" i="2" s="1"/>
  <c r="E6308" i="2"/>
  <c r="D6308" i="2" s="1"/>
  <c r="E6309" i="2"/>
  <c r="D6309" i="2" s="1"/>
  <c r="E6310" i="2"/>
  <c r="D6310" i="2" s="1"/>
  <c r="E6311" i="2"/>
  <c r="D6311" i="2" s="1"/>
  <c r="E6312" i="2"/>
  <c r="D6312" i="2" s="1"/>
  <c r="E6313" i="2"/>
  <c r="D6313" i="2" s="1"/>
  <c r="E6314" i="2"/>
  <c r="D6314" i="2" s="1"/>
  <c r="E6315" i="2"/>
  <c r="D6315" i="2" s="1"/>
  <c r="E6316" i="2"/>
  <c r="D6316" i="2" s="1"/>
  <c r="E6317" i="2"/>
  <c r="D6317" i="2" s="1"/>
  <c r="E6318" i="2"/>
  <c r="D6318" i="2" s="1"/>
  <c r="E6319" i="2"/>
  <c r="D6319" i="2" s="1"/>
  <c r="E6320" i="2"/>
  <c r="D6320" i="2" s="1"/>
  <c r="E6321" i="2"/>
  <c r="D6321" i="2" s="1"/>
  <c r="E6322" i="2"/>
  <c r="D6322" i="2" s="1"/>
  <c r="E6323" i="2"/>
  <c r="D6323" i="2" s="1"/>
  <c r="E6324" i="2"/>
  <c r="D6324" i="2" s="1"/>
  <c r="E6325" i="2"/>
  <c r="D6325" i="2" s="1"/>
  <c r="E6326" i="2"/>
  <c r="D6326" i="2" s="1"/>
  <c r="E6327" i="2"/>
  <c r="D6327" i="2" s="1"/>
  <c r="E6328" i="2"/>
  <c r="D6328" i="2" s="1"/>
  <c r="E6329" i="2"/>
  <c r="D6329" i="2" s="1"/>
  <c r="E6330" i="2"/>
  <c r="D6330" i="2" s="1"/>
  <c r="E6331" i="2"/>
  <c r="D6331" i="2" s="1"/>
  <c r="E6332" i="2"/>
  <c r="D6332" i="2" s="1"/>
  <c r="E6333" i="2"/>
  <c r="D6333" i="2" s="1"/>
  <c r="E6334" i="2"/>
  <c r="D6334" i="2" s="1"/>
  <c r="E6335" i="2"/>
  <c r="D6335" i="2" s="1"/>
  <c r="E6336" i="2"/>
  <c r="D6336" i="2" s="1"/>
  <c r="E6337" i="2"/>
  <c r="D6337" i="2" s="1"/>
  <c r="E6338" i="2"/>
  <c r="D6338" i="2" s="1"/>
  <c r="E6339" i="2"/>
  <c r="D6339" i="2" s="1"/>
  <c r="E6340" i="2"/>
  <c r="D6340" i="2" s="1"/>
  <c r="E6341" i="2"/>
  <c r="D6341" i="2" s="1"/>
  <c r="E6342" i="2"/>
  <c r="D6342" i="2" s="1"/>
  <c r="E6343" i="2"/>
  <c r="D6343" i="2" s="1"/>
  <c r="E6344" i="2"/>
  <c r="D6344" i="2" s="1"/>
  <c r="E6345" i="2"/>
  <c r="D6345" i="2" s="1"/>
  <c r="E6346" i="2"/>
  <c r="D6346" i="2" s="1"/>
  <c r="E6347" i="2"/>
  <c r="D6347" i="2" s="1"/>
  <c r="E6348" i="2"/>
  <c r="D6348" i="2" s="1"/>
  <c r="E6349" i="2"/>
  <c r="D6349" i="2" s="1"/>
  <c r="E6350" i="2"/>
  <c r="D6350" i="2" s="1"/>
  <c r="E6351" i="2"/>
  <c r="D6351" i="2" s="1"/>
  <c r="E6352" i="2"/>
  <c r="D6352" i="2" s="1"/>
  <c r="E6353" i="2"/>
  <c r="D6353" i="2" s="1"/>
  <c r="E6354" i="2"/>
  <c r="D6354" i="2" s="1"/>
  <c r="E6355" i="2"/>
  <c r="D6355" i="2" s="1"/>
  <c r="E6356" i="2"/>
  <c r="D6356" i="2" s="1"/>
  <c r="E6357" i="2"/>
  <c r="D6357" i="2" s="1"/>
  <c r="E6358" i="2"/>
  <c r="D6358" i="2" s="1"/>
  <c r="E6359" i="2"/>
  <c r="D6359" i="2" s="1"/>
  <c r="E6360" i="2"/>
  <c r="D6360" i="2" s="1"/>
  <c r="E6361" i="2"/>
  <c r="D6361" i="2" s="1"/>
  <c r="E6362" i="2"/>
  <c r="D6362" i="2" s="1"/>
  <c r="E6363" i="2"/>
  <c r="D6363" i="2" s="1"/>
  <c r="E6364" i="2"/>
  <c r="D6364" i="2" s="1"/>
  <c r="E6365" i="2"/>
  <c r="D6365" i="2" s="1"/>
  <c r="E6366" i="2"/>
  <c r="D6366" i="2" s="1"/>
  <c r="E6367" i="2"/>
  <c r="D6367" i="2" s="1"/>
  <c r="E6368" i="2"/>
  <c r="D6368" i="2" s="1"/>
  <c r="E6369" i="2"/>
  <c r="D6369" i="2" s="1"/>
  <c r="E6370" i="2"/>
  <c r="D6370" i="2" s="1"/>
  <c r="E6371" i="2"/>
  <c r="D6371" i="2" s="1"/>
  <c r="E6372" i="2"/>
  <c r="D6372" i="2" s="1"/>
  <c r="E6373" i="2"/>
  <c r="D6373" i="2" s="1"/>
  <c r="E6374" i="2"/>
  <c r="D6374" i="2" s="1"/>
  <c r="E6375" i="2"/>
  <c r="D6375" i="2" s="1"/>
  <c r="E6376" i="2"/>
  <c r="D6376" i="2" s="1"/>
  <c r="E6377" i="2"/>
  <c r="D6377" i="2" s="1"/>
  <c r="E6378" i="2"/>
  <c r="D6378" i="2" s="1"/>
  <c r="E6379" i="2"/>
  <c r="D6379" i="2" s="1"/>
  <c r="E6380" i="2"/>
  <c r="D6380" i="2" s="1"/>
  <c r="E6381" i="2"/>
  <c r="D6381" i="2" s="1"/>
  <c r="E6382" i="2"/>
  <c r="D6382" i="2" s="1"/>
  <c r="E6383" i="2"/>
  <c r="D6383" i="2" s="1"/>
  <c r="E6384" i="2"/>
  <c r="D6384" i="2" s="1"/>
  <c r="E6385" i="2"/>
  <c r="D6385" i="2" s="1"/>
  <c r="E6386" i="2"/>
  <c r="D6386" i="2" s="1"/>
  <c r="E6387" i="2"/>
  <c r="D6387" i="2" s="1"/>
  <c r="E6388" i="2"/>
  <c r="D6388" i="2" s="1"/>
  <c r="E6389" i="2"/>
  <c r="D6389" i="2" s="1"/>
  <c r="E6390" i="2"/>
  <c r="D6390" i="2" s="1"/>
  <c r="E6391" i="2"/>
  <c r="D6391" i="2" s="1"/>
  <c r="E6392" i="2"/>
  <c r="D6392" i="2" s="1"/>
  <c r="E6393" i="2"/>
  <c r="D6393" i="2" s="1"/>
  <c r="E6394" i="2"/>
  <c r="D6394" i="2" s="1"/>
  <c r="E6395" i="2"/>
  <c r="D6395" i="2" s="1"/>
  <c r="E6396" i="2"/>
  <c r="D6396" i="2" s="1"/>
  <c r="E6397" i="2"/>
  <c r="D6397" i="2" s="1"/>
  <c r="E6398" i="2"/>
  <c r="D6398" i="2" s="1"/>
  <c r="E6399" i="2"/>
  <c r="D6399" i="2" s="1"/>
  <c r="E6400" i="2"/>
  <c r="D6400" i="2" s="1"/>
  <c r="E6401" i="2"/>
  <c r="D6401" i="2" s="1"/>
  <c r="E6402" i="2"/>
  <c r="D6402" i="2" s="1"/>
  <c r="E6403" i="2"/>
  <c r="D6403" i="2" s="1"/>
  <c r="E6404" i="2"/>
  <c r="D6404" i="2" s="1"/>
  <c r="E6405" i="2"/>
  <c r="D6405" i="2" s="1"/>
  <c r="E6406" i="2"/>
  <c r="D6406" i="2" s="1"/>
  <c r="E6407" i="2"/>
  <c r="D6407" i="2" s="1"/>
  <c r="E6408" i="2"/>
  <c r="D6408" i="2" s="1"/>
  <c r="E6409" i="2"/>
  <c r="D6409" i="2" s="1"/>
  <c r="E6410" i="2"/>
  <c r="D6410" i="2" s="1"/>
  <c r="E6411" i="2"/>
  <c r="D6411" i="2" s="1"/>
  <c r="E6412" i="2"/>
  <c r="D6412" i="2" s="1"/>
  <c r="E6413" i="2"/>
  <c r="D6413" i="2" s="1"/>
  <c r="E6414" i="2"/>
  <c r="D6414" i="2" s="1"/>
  <c r="E6415" i="2"/>
  <c r="D6415" i="2" s="1"/>
  <c r="E6416" i="2"/>
  <c r="D6416" i="2" s="1"/>
  <c r="E6417" i="2"/>
  <c r="D6417" i="2" s="1"/>
  <c r="E6418" i="2"/>
  <c r="D6418" i="2" s="1"/>
  <c r="E6419" i="2"/>
  <c r="D6419" i="2" s="1"/>
  <c r="E6420" i="2"/>
  <c r="D6420" i="2" s="1"/>
  <c r="E6421" i="2"/>
  <c r="D6421" i="2" s="1"/>
  <c r="E6422" i="2"/>
  <c r="D6422" i="2" s="1"/>
  <c r="E6423" i="2"/>
  <c r="D6423" i="2" s="1"/>
  <c r="E6424" i="2"/>
  <c r="D6424" i="2" s="1"/>
  <c r="E6425" i="2"/>
  <c r="D6425" i="2" s="1"/>
  <c r="E6426" i="2"/>
  <c r="D6426" i="2" s="1"/>
  <c r="E6427" i="2"/>
  <c r="D6427" i="2" s="1"/>
  <c r="E6428" i="2"/>
  <c r="D6428" i="2" s="1"/>
  <c r="E6429" i="2"/>
  <c r="D6429" i="2" s="1"/>
  <c r="E6430" i="2"/>
  <c r="D6430" i="2" s="1"/>
  <c r="E6431" i="2"/>
  <c r="D6431" i="2" s="1"/>
  <c r="E6432" i="2"/>
  <c r="D6432" i="2" s="1"/>
  <c r="E6433" i="2"/>
  <c r="D6433" i="2" s="1"/>
  <c r="E6434" i="2"/>
  <c r="D6434" i="2" s="1"/>
  <c r="E6435" i="2"/>
  <c r="D6435" i="2" s="1"/>
  <c r="E6436" i="2"/>
  <c r="D6436" i="2" s="1"/>
  <c r="E6437" i="2"/>
  <c r="D6437" i="2" s="1"/>
  <c r="E6438" i="2"/>
  <c r="D6438" i="2" s="1"/>
  <c r="E6439" i="2"/>
  <c r="D6439" i="2" s="1"/>
  <c r="E6440" i="2"/>
  <c r="D6440" i="2" s="1"/>
  <c r="E6441" i="2"/>
  <c r="D6441" i="2" s="1"/>
  <c r="E6442" i="2"/>
  <c r="D6442" i="2" s="1"/>
  <c r="E6443" i="2"/>
  <c r="D6443" i="2" s="1"/>
  <c r="E6444" i="2"/>
  <c r="D6444" i="2" s="1"/>
  <c r="E6445" i="2"/>
  <c r="D6445" i="2" s="1"/>
  <c r="E6446" i="2"/>
  <c r="D6446" i="2" s="1"/>
  <c r="E6447" i="2"/>
  <c r="D6447" i="2" s="1"/>
  <c r="E6448" i="2"/>
  <c r="D6448" i="2" s="1"/>
  <c r="E6449" i="2"/>
  <c r="D6449" i="2" s="1"/>
  <c r="E6450" i="2"/>
  <c r="D6450" i="2" s="1"/>
  <c r="E6451" i="2"/>
  <c r="D6451" i="2" s="1"/>
  <c r="E6452" i="2"/>
  <c r="D6452" i="2" s="1"/>
  <c r="E6453" i="2"/>
  <c r="D6453" i="2" s="1"/>
  <c r="E6454" i="2"/>
  <c r="D6454" i="2" s="1"/>
  <c r="E6455" i="2"/>
  <c r="D6455" i="2" s="1"/>
  <c r="E6456" i="2"/>
  <c r="D6456" i="2" s="1"/>
  <c r="E6457" i="2"/>
  <c r="D6457" i="2" s="1"/>
  <c r="E6458" i="2"/>
  <c r="D6458" i="2" s="1"/>
  <c r="E6459" i="2"/>
  <c r="D6459" i="2" s="1"/>
  <c r="E6460" i="2"/>
  <c r="D6460" i="2" s="1"/>
  <c r="E6461" i="2"/>
  <c r="D6461" i="2" s="1"/>
  <c r="E6462" i="2"/>
  <c r="D6462" i="2" s="1"/>
  <c r="E6463" i="2"/>
  <c r="D6463" i="2" s="1"/>
  <c r="E6464" i="2"/>
  <c r="D6464" i="2" s="1"/>
  <c r="E6465" i="2"/>
  <c r="D6465" i="2" s="1"/>
  <c r="E6466" i="2"/>
  <c r="D6466" i="2" s="1"/>
  <c r="E6467" i="2"/>
  <c r="D6467" i="2" s="1"/>
  <c r="E6468" i="2"/>
  <c r="D6468" i="2" s="1"/>
  <c r="E6469" i="2"/>
  <c r="D6469" i="2" s="1"/>
  <c r="E6470" i="2"/>
  <c r="D6470" i="2" s="1"/>
  <c r="E6471" i="2"/>
  <c r="D6471" i="2" s="1"/>
  <c r="E6472" i="2"/>
  <c r="D6472" i="2" s="1"/>
  <c r="E6473" i="2"/>
  <c r="D6473" i="2" s="1"/>
  <c r="E6474" i="2"/>
  <c r="D6474" i="2" s="1"/>
  <c r="E6475" i="2"/>
  <c r="D6475" i="2" s="1"/>
  <c r="E6476" i="2"/>
  <c r="D6476" i="2" s="1"/>
  <c r="E6477" i="2"/>
  <c r="D6477" i="2" s="1"/>
  <c r="E6478" i="2"/>
  <c r="D6478" i="2" s="1"/>
  <c r="E6479" i="2"/>
  <c r="D6479" i="2" s="1"/>
  <c r="E6480" i="2"/>
  <c r="D6480" i="2" s="1"/>
  <c r="E6481" i="2"/>
  <c r="D6481" i="2" s="1"/>
  <c r="E6482" i="2"/>
  <c r="D6482" i="2" s="1"/>
  <c r="E6483" i="2"/>
  <c r="D6483" i="2" s="1"/>
  <c r="E6484" i="2"/>
  <c r="D6484" i="2" s="1"/>
  <c r="E6485" i="2"/>
  <c r="D6485" i="2" s="1"/>
  <c r="E6486" i="2"/>
  <c r="D6486" i="2" s="1"/>
  <c r="E6487" i="2"/>
  <c r="D6487" i="2" s="1"/>
  <c r="E6488" i="2"/>
  <c r="D6488" i="2" s="1"/>
  <c r="E6489" i="2"/>
  <c r="D6489" i="2" s="1"/>
  <c r="E6490" i="2"/>
  <c r="D6490" i="2" s="1"/>
  <c r="E6491" i="2"/>
  <c r="D6491" i="2" s="1"/>
  <c r="E6492" i="2"/>
  <c r="D6492" i="2" s="1"/>
  <c r="E6493" i="2"/>
  <c r="D6493" i="2" s="1"/>
  <c r="E6494" i="2"/>
  <c r="D6494" i="2" s="1"/>
  <c r="E6495" i="2"/>
  <c r="D6495" i="2" s="1"/>
  <c r="E6496" i="2"/>
  <c r="D6496" i="2" s="1"/>
  <c r="E6497" i="2"/>
  <c r="D6497" i="2" s="1"/>
  <c r="E6498" i="2"/>
  <c r="D6498" i="2" s="1"/>
  <c r="E6499" i="2"/>
  <c r="D6499" i="2" s="1"/>
  <c r="E6500" i="2"/>
  <c r="D6500" i="2" s="1"/>
  <c r="E6501" i="2"/>
  <c r="D6501" i="2" s="1"/>
  <c r="E6502" i="2"/>
  <c r="D6502" i="2" s="1"/>
  <c r="E6503" i="2"/>
  <c r="D6503" i="2" s="1"/>
  <c r="E6504" i="2"/>
  <c r="D6504" i="2" s="1"/>
  <c r="E6505" i="2"/>
  <c r="D6505" i="2" s="1"/>
  <c r="E6506" i="2"/>
  <c r="D6506" i="2" s="1"/>
  <c r="E6507" i="2"/>
  <c r="D6507" i="2" s="1"/>
  <c r="E6508" i="2"/>
  <c r="D6508" i="2" s="1"/>
  <c r="E6509" i="2"/>
  <c r="D6509" i="2" s="1"/>
  <c r="E6510" i="2"/>
  <c r="D6510" i="2" s="1"/>
  <c r="E6511" i="2"/>
  <c r="D6511" i="2" s="1"/>
  <c r="E6512" i="2"/>
  <c r="D6512" i="2" s="1"/>
  <c r="E6513" i="2"/>
  <c r="D6513" i="2" s="1"/>
  <c r="E6514" i="2"/>
  <c r="D6514" i="2" s="1"/>
  <c r="E6515" i="2"/>
  <c r="D6515" i="2" s="1"/>
  <c r="E6516" i="2"/>
  <c r="D6516" i="2" s="1"/>
  <c r="E6517" i="2"/>
  <c r="D6517" i="2" s="1"/>
  <c r="E6518" i="2"/>
  <c r="D6518" i="2" s="1"/>
  <c r="E6519" i="2"/>
  <c r="D6519" i="2" s="1"/>
  <c r="E6520" i="2"/>
  <c r="D6520" i="2" s="1"/>
  <c r="E6521" i="2"/>
  <c r="D6521" i="2" s="1"/>
  <c r="E6522" i="2"/>
  <c r="D6522" i="2" s="1"/>
  <c r="E6523" i="2"/>
  <c r="D6523" i="2" s="1"/>
  <c r="E6524" i="2"/>
  <c r="D6524" i="2" s="1"/>
  <c r="E6525" i="2"/>
  <c r="D6525" i="2" s="1"/>
  <c r="E6526" i="2"/>
  <c r="D6526" i="2" s="1"/>
  <c r="E6527" i="2"/>
  <c r="D6527" i="2" s="1"/>
  <c r="E6528" i="2"/>
  <c r="D6528" i="2" s="1"/>
  <c r="E6529" i="2"/>
  <c r="D6529" i="2" s="1"/>
  <c r="E6530" i="2"/>
  <c r="D6530" i="2" s="1"/>
  <c r="E6531" i="2"/>
  <c r="D6531" i="2" s="1"/>
  <c r="E6532" i="2"/>
  <c r="D6532" i="2" s="1"/>
  <c r="E6533" i="2"/>
  <c r="D6533" i="2" s="1"/>
  <c r="E6534" i="2"/>
  <c r="D6534" i="2" s="1"/>
  <c r="E6535" i="2"/>
  <c r="D6535" i="2" s="1"/>
  <c r="E6536" i="2"/>
  <c r="D6536" i="2" s="1"/>
  <c r="E6537" i="2"/>
  <c r="D6537" i="2" s="1"/>
  <c r="E6538" i="2"/>
  <c r="D6538" i="2" s="1"/>
  <c r="E6539" i="2"/>
  <c r="D6539" i="2" s="1"/>
  <c r="E6540" i="2"/>
  <c r="D6540" i="2" s="1"/>
  <c r="E6541" i="2"/>
  <c r="D6541" i="2" s="1"/>
  <c r="E6542" i="2"/>
  <c r="D6542" i="2" s="1"/>
  <c r="E6543" i="2"/>
  <c r="D6543" i="2" s="1"/>
  <c r="E6544" i="2"/>
  <c r="D6544" i="2" s="1"/>
  <c r="E6545" i="2"/>
  <c r="D6545" i="2" s="1"/>
  <c r="E6546" i="2"/>
  <c r="D6546" i="2" s="1"/>
  <c r="E6547" i="2"/>
  <c r="D6547" i="2" s="1"/>
  <c r="E6548" i="2"/>
  <c r="D6548" i="2" s="1"/>
  <c r="E6549" i="2"/>
  <c r="D6549" i="2" s="1"/>
  <c r="E6550" i="2"/>
  <c r="D6550" i="2" s="1"/>
  <c r="E6551" i="2"/>
  <c r="D6551" i="2" s="1"/>
  <c r="E6552" i="2"/>
  <c r="D6552" i="2" s="1"/>
  <c r="E6553" i="2"/>
  <c r="D6553" i="2" s="1"/>
  <c r="E6554" i="2"/>
  <c r="D6554" i="2" s="1"/>
  <c r="E6555" i="2"/>
  <c r="D6555" i="2" s="1"/>
  <c r="E6556" i="2"/>
  <c r="D6556" i="2" s="1"/>
  <c r="E6557" i="2"/>
  <c r="D6557" i="2" s="1"/>
  <c r="E6558" i="2"/>
  <c r="D6558" i="2" s="1"/>
  <c r="E6559" i="2"/>
  <c r="D6559" i="2" s="1"/>
  <c r="E6560" i="2"/>
  <c r="D6560" i="2" s="1"/>
  <c r="E6561" i="2"/>
  <c r="D6561" i="2" s="1"/>
  <c r="E6562" i="2"/>
  <c r="D6562" i="2" s="1"/>
  <c r="E6563" i="2"/>
  <c r="D6563" i="2" s="1"/>
  <c r="E6564" i="2"/>
  <c r="D6564" i="2" s="1"/>
  <c r="E6565" i="2"/>
  <c r="D6565" i="2" s="1"/>
  <c r="E6566" i="2"/>
  <c r="D6566" i="2" s="1"/>
  <c r="E6567" i="2"/>
  <c r="D6567" i="2" s="1"/>
  <c r="E6568" i="2"/>
  <c r="D6568" i="2" s="1"/>
  <c r="E6569" i="2"/>
  <c r="D6569" i="2" s="1"/>
  <c r="E6570" i="2"/>
  <c r="D6570" i="2" s="1"/>
  <c r="E6571" i="2"/>
  <c r="D6571" i="2" s="1"/>
  <c r="E6572" i="2"/>
  <c r="D6572" i="2" s="1"/>
  <c r="E6573" i="2"/>
  <c r="D6573" i="2" s="1"/>
  <c r="E6574" i="2"/>
  <c r="D6574" i="2" s="1"/>
  <c r="E6575" i="2"/>
  <c r="D6575" i="2" s="1"/>
  <c r="E6576" i="2"/>
  <c r="D6576" i="2" s="1"/>
  <c r="E6577" i="2"/>
  <c r="D6577" i="2" s="1"/>
  <c r="E6578" i="2"/>
  <c r="D6578" i="2" s="1"/>
  <c r="E6579" i="2"/>
  <c r="D6579" i="2" s="1"/>
  <c r="E6580" i="2"/>
  <c r="D6580" i="2" s="1"/>
  <c r="E6581" i="2"/>
  <c r="D6581" i="2" s="1"/>
  <c r="E6582" i="2"/>
  <c r="D6582" i="2" s="1"/>
  <c r="E6583" i="2"/>
  <c r="D6583" i="2" s="1"/>
  <c r="E6584" i="2"/>
  <c r="D6584" i="2" s="1"/>
  <c r="E6585" i="2"/>
  <c r="D6585" i="2" s="1"/>
  <c r="E6586" i="2"/>
  <c r="D6586" i="2" s="1"/>
  <c r="E6587" i="2"/>
  <c r="D6587" i="2" s="1"/>
  <c r="E6588" i="2"/>
  <c r="D6588" i="2" s="1"/>
  <c r="E6589" i="2"/>
  <c r="D6589" i="2" s="1"/>
  <c r="E6590" i="2"/>
  <c r="D6590" i="2" s="1"/>
  <c r="E6591" i="2"/>
  <c r="D6591" i="2" s="1"/>
  <c r="E6592" i="2"/>
  <c r="D6592" i="2" s="1"/>
  <c r="E6593" i="2"/>
  <c r="D6593" i="2" s="1"/>
  <c r="E6594" i="2"/>
  <c r="D6594" i="2" s="1"/>
  <c r="E6595" i="2"/>
  <c r="D6595" i="2" s="1"/>
  <c r="E6596" i="2"/>
  <c r="D6596" i="2" s="1"/>
  <c r="E6597" i="2"/>
  <c r="D6597" i="2" s="1"/>
  <c r="E6598" i="2"/>
  <c r="D6598" i="2" s="1"/>
  <c r="E6599" i="2"/>
  <c r="D6599" i="2" s="1"/>
  <c r="E6600" i="2"/>
  <c r="D6600" i="2" s="1"/>
  <c r="E6601" i="2"/>
  <c r="D6601" i="2" s="1"/>
  <c r="E6602" i="2"/>
  <c r="D6602" i="2" s="1"/>
  <c r="E6603" i="2"/>
  <c r="D6603" i="2" s="1"/>
  <c r="E6604" i="2"/>
  <c r="D6604" i="2" s="1"/>
  <c r="E6605" i="2"/>
  <c r="D6605" i="2" s="1"/>
  <c r="E6606" i="2"/>
  <c r="D6606" i="2" s="1"/>
  <c r="E6607" i="2"/>
  <c r="D6607" i="2" s="1"/>
  <c r="E6608" i="2"/>
  <c r="D6608" i="2" s="1"/>
  <c r="E6609" i="2"/>
  <c r="D6609" i="2" s="1"/>
  <c r="E6610" i="2"/>
  <c r="D6610" i="2" s="1"/>
  <c r="E6611" i="2"/>
  <c r="D6611" i="2" s="1"/>
  <c r="E6612" i="2"/>
  <c r="D6612" i="2" s="1"/>
  <c r="E6613" i="2"/>
  <c r="D6613" i="2" s="1"/>
  <c r="E6614" i="2"/>
  <c r="D6614" i="2" s="1"/>
  <c r="E6615" i="2"/>
  <c r="D6615" i="2" s="1"/>
  <c r="E6616" i="2"/>
  <c r="D6616" i="2" s="1"/>
  <c r="E6617" i="2"/>
  <c r="D6617" i="2" s="1"/>
  <c r="E6618" i="2"/>
  <c r="D6618" i="2" s="1"/>
  <c r="E6619" i="2"/>
  <c r="D6619" i="2" s="1"/>
  <c r="E6620" i="2"/>
  <c r="D6620" i="2" s="1"/>
  <c r="E6621" i="2"/>
  <c r="D6621" i="2" s="1"/>
  <c r="E6622" i="2"/>
  <c r="D6622" i="2" s="1"/>
  <c r="E6623" i="2"/>
  <c r="D6623" i="2" s="1"/>
  <c r="E6624" i="2"/>
  <c r="D6624" i="2" s="1"/>
  <c r="E6625" i="2"/>
  <c r="D6625" i="2" s="1"/>
  <c r="E6626" i="2"/>
  <c r="D6626" i="2" s="1"/>
  <c r="E6627" i="2"/>
  <c r="D6627" i="2" s="1"/>
  <c r="E6628" i="2"/>
  <c r="D6628" i="2" s="1"/>
  <c r="E6629" i="2"/>
  <c r="D6629" i="2" s="1"/>
  <c r="E6630" i="2"/>
  <c r="D6630" i="2" s="1"/>
  <c r="E6631" i="2"/>
  <c r="D6631" i="2" s="1"/>
  <c r="E6632" i="2"/>
  <c r="D6632" i="2" s="1"/>
  <c r="E6633" i="2"/>
  <c r="D6633" i="2" s="1"/>
  <c r="E6634" i="2"/>
  <c r="D6634" i="2" s="1"/>
  <c r="E6635" i="2"/>
  <c r="D6635" i="2" s="1"/>
  <c r="E6636" i="2"/>
  <c r="D6636" i="2" s="1"/>
  <c r="E6637" i="2"/>
  <c r="D6637" i="2" s="1"/>
  <c r="E6638" i="2"/>
  <c r="D6638" i="2" s="1"/>
  <c r="E6639" i="2"/>
  <c r="D6639" i="2" s="1"/>
  <c r="E6640" i="2"/>
  <c r="D6640" i="2" s="1"/>
  <c r="E6641" i="2"/>
  <c r="D6641" i="2" s="1"/>
  <c r="E6642" i="2"/>
  <c r="D6642" i="2" s="1"/>
  <c r="E6643" i="2"/>
  <c r="D6643" i="2" s="1"/>
  <c r="E6644" i="2"/>
  <c r="D6644" i="2" s="1"/>
  <c r="E6645" i="2"/>
  <c r="D6645" i="2" s="1"/>
  <c r="E6646" i="2"/>
  <c r="D6646" i="2" s="1"/>
  <c r="E6647" i="2"/>
  <c r="D6647" i="2" s="1"/>
  <c r="E6648" i="2"/>
  <c r="D6648" i="2" s="1"/>
  <c r="E6649" i="2"/>
  <c r="D6649" i="2" s="1"/>
  <c r="E6650" i="2"/>
  <c r="D6650" i="2" s="1"/>
  <c r="E6651" i="2"/>
  <c r="D6651" i="2" s="1"/>
  <c r="E6652" i="2"/>
  <c r="D6652" i="2" s="1"/>
  <c r="E6653" i="2"/>
  <c r="D6653" i="2" s="1"/>
  <c r="E6654" i="2"/>
  <c r="D6654" i="2" s="1"/>
  <c r="E6655" i="2"/>
  <c r="D6655" i="2" s="1"/>
  <c r="E6656" i="2"/>
  <c r="D6656" i="2" s="1"/>
  <c r="E6657" i="2"/>
  <c r="D6657" i="2" s="1"/>
  <c r="E6658" i="2"/>
  <c r="D6658" i="2" s="1"/>
  <c r="E6659" i="2"/>
  <c r="D6659" i="2" s="1"/>
  <c r="E6660" i="2"/>
  <c r="D6660" i="2" s="1"/>
  <c r="E6661" i="2"/>
  <c r="D6661" i="2" s="1"/>
  <c r="E6662" i="2"/>
  <c r="D6662" i="2" s="1"/>
  <c r="E6663" i="2"/>
  <c r="D6663" i="2" s="1"/>
  <c r="E6664" i="2"/>
  <c r="D6664" i="2" s="1"/>
  <c r="E6665" i="2"/>
  <c r="D6665" i="2" s="1"/>
  <c r="E6666" i="2"/>
  <c r="D6666" i="2" s="1"/>
  <c r="E6667" i="2"/>
  <c r="D6667" i="2" s="1"/>
  <c r="E6668" i="2"/>
  <c r="D6668" i="2" s="1"/>
  <c r="E6669" i="2"/>
  <c r="D6669" i="2" s="1"/>
  <c r="E6670" i="2"/>
  <c r="D6670" i="2" s="1"/>
  <c r="E6671" i="2"/>
  <c r="D6671" i="2" s="1"/>
  <c r="E6672" i="2"/>
  <c r="D6672" i="2" s="1"/>
  <c r="E6673" i="2"/>
  <c r="D6673" i="2" s="1"/>
  <c r="E6674" i="2"/>
  <c r="D6674" i="2" s="1"/>
  <c r="E6675" i="2"/>
  <c r="D6675" i="2" s="1"/>
  <c r="E6676" i="2"/>
  <c r="D6676" i="2" s="1"/>
  <c r="E6677" i="2"/>
  <c r="D6677" i="2" s="1"/>
  <c r="E6678" i="2"/>
  <c r="D6678" i="2" s="1"/>
  <c r="E6679" i="2"/>
  <c r="D6679" i="2" s="1"/>
  <c r="E6680" i="2"/>
  <c r="D6680" i="2" s="1"/>
  <c r="E6681" i="2"/>
  <c r="D6681" i="2" s="1"/>
  <c r="E6682" i="2"/>
  <c r="D6682" i="2" s="1"/>
  <c r="E6683" i="2"/>
  <c r="D6683" i="2" s="1"/>
  <c r="E6684" i="2"/>
  <c r="D6684" i="2" s="1"/>
  <c r="E6685" i="2"/>
  <c r="D6685" i="2" s="1"/>
  <c r="E6686" i="2"/>
  <c r="D6686" i="2" s="1"/>
  <c r="E6687" i="2"/>
  <c r="D6687" i="2" s="1"/>
  <c r="E6688" i="2"/>
  <c r="D6688" i="2" s="1"/>
  <c r="E6689" i="2"/>
  <c r="D6689" i="2" s="1"/>
  <c r="E6690" i="2"/>
  <c r="D6690" i="2" s="1"/>
  <c r="E6691" i="2"/>
  <c r="D6691" i="2" s="1"/>
  <c r="E6692" i="2"/>
  <c r="D6692" i="2" s="1"/>
  <c r="E6693" i="2"/>
  <c r="D6693" i="2" s="1"/>
  <c r="E6694" i="2"/>
  <c r="D6694" i="2" s="1"/>
  <c r="E6695" i="2"/>
  <c r="D6695" i="2" s="1"/>
  <c r="E6696" i="2"/>
  <c r="D6696" i="2" s="1"/>
  <c r="E6697" i="2"/>
  <c r="D6697" i="2" s="1"/>
  <c r="E6698" i="2"/>
  <c r="D6698" i="2" s="1"/>
  <c r="E6699" i="2"/>
  <c r="D6699" i="2" s="1"/>
  <c r="E6700" i="2"/>
  <c r="D6700" i="2" s="1"/>
  <c r="E6701" i="2"/>
  <c r="D6701" i="2" s="1"/>
  <c r="E6702" i="2"/>
  <c r="D6702" i="2" s="1"/>
  <c r="E6703" i="2"/>
  <c r="D6703" i="2" s="1"/>
  <c r="E6704" i="2"/>
  <c r="D6704" i="2" s="1"/>
  <c r="E6705" i="2"/>
  <c r="D6705" i="2" s="1"/>
  <c r="E6706" i="2"/>
  <c r="D6706" i="2" s="1"/>
  <c r="E6707" i="2"/>
  <c r="D6707" i="2" s="1"/>
  <c r="E6708" i="2"/>
  <c r="D6708" i="2" s="1"/>
  <c r="E6709" i="2"/>
  <c r="D6709" i="2" s="1"/>
  <c r="E6710" i="2"/>
  <c r="D6710" i="2" s="1"/>
  <c r="E6711" i="2"/>
  <c r="D6711" i="2" s="1"/>
  <c r="E6712" i="2"/>
  <c r="D6712" i="2" s="1"/>
  <c r="E6713" i="2"/>
  <c r="D6713" i="2" s="1"/>
  <c r="E6714" i="2"/>
  <c r="D6714" i="2" s="1"/>
  <c r="E6715" i="2"/>
  <c r="D6715" i="2" s="1"/>
  <c r="E6716" i="2"/>
  <c r="D6716" i="2" s="1"/>
  <c r="E6717" i="2"/>
  <c r="D6717" i="2" s="1"/>
  <c r="E6718" i="2"/>
  <c r="D6718" i="2" s="1"/>
  <c r="E6719" i="2"/>
  <c r="D6719" i="2" s="1"/>
  <c r="E6720" i="2"/>
  <c r="D6720" i="2" s="1"/>
  <c r="E6721" i="2"/>
  <c r="D6721" i="2" s="1"/>
  <c r="E6722" i="2"/>
  <c r="D6722" i="2" s="1"/>
  <c r="E6723" i="2"/>
  <c r="D6723" i="2" s="1"/>
  <c r="E6724" i="2"/>
  <c r="D6724" i="2" s="1"/>
  <c r="E6725" i="2"/>
  <c r="D6725" i="2" s="1"/>
  <c r="E6726" i="2"/>
  <c r="D6726" i="2" s="1"/>
  <c r="E6727" i="2"/>
  <c r="D6727" i="2" s="1"/>
  <c r="E6728" i="2"/>
  <c r="D6728" i="2" s="1"/>
  <c r="E6729" i="2"/>
  <c r="D6729" i="2" s="1"/>
  <c r="E6730" i="2"/>
  <c r="D6730" i="2" s="1"/>
  <c r="E6731" i="2"/>
  <c r="D6731" i="2" s="1"/>
  <c r="E6732" i="2"/>
  <c r="D6732" i="2" s="1"/>
  <c r="E6733" i="2"/>
  <c r="D6733" i="2" s="1"/>
  <c r="E6734" i="2"/>
  <c r="D6734" i="2" s="1"/>
  <c r="E6735" i="2"/>
  <c r="D6735" i="2" s="1"/>
  <c r="E6736" i="2"/>
  <c r="D6736" i="2" s="1"/>
  <c r="E6737" i="2"/>
  <c r="D6737" i="2" s="1"/>
  <c r="E6738" i="2"/>
  <c r="D6738" i="2" s="1"/>
  <c r="E6739" i="2"/>
  <c r="D6739" i="2" s="1"/>
  <c r="E6740" i="2"/>
  <c r="D6740" i="2" s="1"/>
  <c r="E6741" i="2"/>
  <c r="D6741" i="2" s="1"/>
  <c r="E6742" i="2"/>
  <c r="D6742" i="2" s="1"/>
  <c r="E6743" i="2"/>
  <c r="D6743" i="2" s="1"/>
  <c r="E6744" i="2"/>
  <c r="D6744" i="2" s="1"/>
  <c r="E6745" i="2"/>
  <c r="D6745" i="2" s="1"/>
  <c r="E6746" i="2"/>
  <c r="D6746" i="2" s="1"/>
  <c r="E6747" i="2"/>
  <c r="D6747" i="2" s="1"/>
  <c r="E6748" i="2"/>
  <c r="D6748" i="2" s="1"/>
  <c r="E6749" i="2"/>
  <c r="D6749" i="2" s="1"/>
  <c r="E6750" i="2"/>
  <c r="D6750" i="2" s="1"/>
  <c r="E6751" i="2"/>
  <c r="D6751" i="2" s="1"/>
  <c r="E6752" i="2"/>
  <c r="D6752" i="2" s="1"/>
  <c r="E6753" i="2"/>
  <c r="D6753" i="2" s="1"/>
  <c r="E6754" i="2"/>
  <c r="D6754" i="2" s="1"/>
  <c r="E6755" i="2"/>
  <c r="D6755" i="2" s="1"/>
  <c r="E6756" i="2"/>
  <c r="D6756" i="2" s="1"/>
  <c r="E6757" i="2"/>
  <c r="D6757" i="2" s="1"/>
  <c r="E6758" i="2"/>
  <c r="D6758" i="2" s="1"/>
  <c r="E6759" i="2"/>
  <c r="D6759" i="2" s="1"/>
  <c r="E6760" i="2"/>
  <c r="D6760" i="2" s="1"/>
  <c r="E6761" i="2"/>
  <c r="D6761" i="2" s="1"/>
  <c r="E6762" i="2"/>
  <c r="D6762" i="2" s="1"/>
  <c r="E6763" i="2"/>
  <c r="D6763" i="2" s="1"/>
  <c r="E6764" i="2"/>
  <c r="D6764" i="2" s="1"/>
  <c r="E6765" i="2"/>
  <c r="D6765" i="2" s="1"/>
  <c r="E6766" i="2"/>
  <c r="D6766" i="2" s="1"/>
  <c r="E6767" i="2"/>
  <c r="D6767" i="2" s="1"/>
  <c r="E6768" i="2"/>
  <c r="D6768" i="2" s="1"/>
  <c r="E6769" i="2"/>
  <c r="D6769" i="2" s="1"/>
  <c r="E6770" i="2"/>
  <c r="D6770" i="2" s="1"/>
  <c r="E6771" i="2"/>
  <c r="D6771" i="2" s="1"/>
  <c r="E6772" i="2"/>
  <c r="D6772" i="2" s="1"/>
  <c r="E6773" i="2"/>
  <c r="D6773" i="2" s="1"/>
  <c r="E6774" i="2"/>
  <c r="D6774" i="2" s="1"/>
  <c r="E6775" i="2"/>
  <c r="D6775" i="2" s="1"/>
  <c r="E6776" i="2"/>
  <c r="D6776" i="2" s="1"/>
  <c r="E6777" i="2"/>
  <c r="D6777" i="2" s="1"/>
  <c r="E6778" i="2"/>
  <c r="D6778" i="2" s="1"/>
  <c r="E6779" i="2"/>
  <c r="D6779" i="2" s="1"/>
  <c r="E6780" i="2"/>
  <c r="D6780" i="2" s="1"/>
  <c r="E6781" i="2"/>
  <c r="D6781" i="2" s="1"/>
  <c r="E6782" i="2"/>
  <c r="D6782" i="2" s="1"/>
  <c r="E6783" i="2"/>
  <c r="D6783" i="2" s="1"/>
  <c r="E6784" i="2"/>
  <c r="D6784" i="2" s="1"/>
  <c r="E6785" i="2"/>
  <c r="D6785" i="2" s="1"/>
  <c r="E6786" i="2"/>
  <c r="D6786" i="2" s="1"/>
  <c r="E6787" i="2"/>
  <c r="D6787" i="2" s="1"/>
  <c r="E6788" i="2"/>
  <c r="D6788" i="2" s="1"/>
  <c r="E6789" i="2"/>
  <c r="D6789" i="2" s="1"/>
  <c r="E6790" i="2"/>
  <c r="D6790" i="2" s="1"/>
  <c r="E6791" i="2"/>
  <c r="D6791" i="2" s="1"/>
  <c r="E6792" i="2"/>
  <c r="D6792" i="2" s="1"/>
  <c r="E6793" i="2"/>
  <c r="D6793" i="2" s="1"/>
  <c r="E6794" i="2"/>
  <c r="D6794" i="2" s="1"/>
  <c r="E6795" i="2"/>
  <c r="D6795" i="2" s="1"/>
  <c r="E6796" i="2"/>
  <c r="D6796" i="2" s="1"/>
  <c r="E6797" i="2"/>
  <c r="D6797" i="2" s="1"/>
  <c r="E6798" i="2"/>
  <c r="D6798" i="2" s="1"/>
  <c r="E6799" i="2"/>
  <c r="D6799" i="2" s="1"/>
  <c r="E6800" i="2"/>
  <c r="D6800" i="2" s="1"/>
  <c r="E6801" i="2"/>
  <c r="D6801" i="2" s="1"/>
  <c r="E6802" i="2"/>
  <c r="D6802" i="2" s="1"/>
  <c r="E6803" i="2"/>
  <c r="D6803" i="2" s="1"/>
  <c r="E6804" i="2"/>
  <c r="D6804" i="2" s="1"/>
  <c r="E6805" i="2"/>
  <c r="D6805" i="2" s="1"/>
  <c r="E6806" i="2"/>
  <c r="D6806" i="2" s="1"/>
  <c r="E6807" i="2"/>
  <c r="D6807" i="2" s="1"/>
  <c r="E6808" i="2"/>
  <c r="D6808" i="2" s="1"/>
  <c r="E6809" i="2"/>
  <c r="D6809" i="2" s="1"/>
  <c r="E6810" i="2"/>
  <c r="D6810" i="2" s="1"/>
  <c r="E6811" i="2"/>
  <c r="D6811" i="2" s="1"/>
  <c r="E6812" i="2"/>
  <c r="D6812" i="2" s="1"/>
  <c r="E6813" i="2"/>
  <c r="D6813" i="2" s="1"/>
  <c r="E6814" i="2"/>
  <c r="D6814" i="2" s="1"/>
  <c r="E6815" i="2"/>
  <c r="D6815" i="2" s="1"/>
  <c r="E6816" i="2"/>
  <c r="D6816" i="2" s="1"/>
  <c r="E6817" i="2"/>
  <c r="D6817" i="2" s="1"/>
  <c r="E6818" i="2"/>
  <c r="D6818" i="2" s="1"/>
  <c r="E6819" i="2"/>
  <c r="D6819" i="2" s="1"/>
  <c r="E6820" i="2"/>
  <c r="D6820" i="2" s="1"/>
  <c r="E6821" i="2"/>
  <c r="D6821" i="2" s="1"/>
  <c r="E6822" i="2"/>
  <c r="D6822" i="2" s="1"/>
  <c r="E6823" i="2"/>
  <c r="D6823" i="2" s="1"/>
  <c r="E6824" i="2"/>
  <c r="D6824" i="2" s="1"/>
  <c r="E6825" i="2"/>
  <c r="D6825" i="2" s="1"/>
  <c r="E6826" i="2"/>
  <c r="D6826" i="2" s="1"/>
  <c r="E6827" i="2"/>
  <c r="D6827" i="2" s="1"/>
  <c r="E6828" i="2"/>
  <c r="D6828" i="2" s="1"/>
  <c r="E6829" i="2"/>
  <c r="D6829" i="2" s="1"/>
  <c r="E6830" i="2"/>
  <c r="D6830" i="2" s="1"/>
  <c r="E6831" i="2"/>
  <c r="D6831" i="2" s="1"/>
  <c r="E6832" i="2"/>
  <c r="D6832" i="2" s="1"/>
  <c r="E6833" i="2"/>
  <c r="D6833" i="2" s="1"/>
  <c r="E6834" i="2"/>
  <c r="D6834" i="2" s="1"/>
  <c r="E6835" i="2"/>
  <c r="D6835" i="2" s="1"/>
  <c r="E6836" i="2"/>
  <c r="D6836" i="2" s="1"/>
  <c r="E6837" i="2"/>
  <c r="D6837" i="2" s="1"/>
  <c r="E6838" i="2"/>
  <c r="D6838" i="2" s="1"/>
  <c r="E6839" i="2"/>
  <c r="D6839" i="2" s="1"/>
  <c r="E6840" i="2"/>
  <c r="D6840" i="2" s="1"/>
  <c r="E6841" i="2"/>
  <c r="D6841" i="2" s="1"/>
  <c r="E6842" i="2"/>
  <c r="D6842" i="2" s="1"/>
  <c r="E6843" i="2"/>
  <c r="D6843" i="2" s="1"/>
  <c r="E6844" i="2"/>
  <c r="D6844" i="2" s="1"/>
  <c r="E6845" i="2"/>
  <c r="D6845" i="2" s="1"/>
  <c r="E6846" i="2"/>
  <c r="D6846" i="2" s="1"/>
  <c r="E6847" i="2"/>
  <c r="D6847" i="2" s="1"/>
  <c r="E6848" i="2"/>
  <c r="D6848" i="2" s="1"/>
  <c r="E6849" i="2"/>
  <c r="D6849" i="2" s="1"/>
  <c r="E6850" i="2"/>
  <c r="D6850" i="2" s="1"/>
  <c r="E6851" i="2"/>
  <c r="D6851" i="2" s="1"/>
  <c r="E6852" i="2"/>
  <c r="D6852" i="2" s="1"/>
  <c r="E6853" i="2"/>
  <c r="D6853" i="2" s="1"/>
  <c r="E6854" i="2"/>
  <c r="D6854" i="2" s="1"/>
  <c r="E6855" i="2"/>
  <c r="D6855" i="2" s="1"/>
  <c r="E6856" i="2"/>
  <c r="D6856" i="2" s="1"/>
  <c r="E6857" i="2"/>
  <c r="D6857" i="2" s="1"/>
  <c r="E6858" i="2"/>
  <c r="D6858" i="2" s="1"/>
  <c r="E6859" i="2"/>
  <c r="D6859" i="2" s="1"/>
  <c r="E6860" i="2"/>
  <c r="D6860" i="2" s="1"/>
  <c r="E6861" i="2"/>
  <c r="D6861" i="2" s="1"/>
  <c r="E6862" i="2"/>
  <c r="D6862" i="2" s="1"/>
  <c r="E6863" i="2"/>
  <c r="D6863" i="2" s="1"/>
  <c r="E6864" i="2"/>
  <c r="D6864" i="2" s="1"/>
  <c r="E6865" i="2"/>
  <c r="D6865" i="2" s="1"/>
  <c r="E6866" i="2"/>
  <c r="D6866" i="2" s="1"/>
  <c r="E6867" i="2"/>
  <c r="D6867" i="2" s="1"/>
  <c r="E6868" i="2"/>
  <c r="D6868" i="2" s="1"/>
  <c r="E6869" i="2"/>
  <c r="D6869" i="2" s="1"/>
  <c r="E6870" i="2"/>
  <c r="D6870" i="2" s="1"/>
  <c r="E6871" i="2"/>
  <c r="D6871" i="2" s="1"/>
  <c r="E6872" i="2"/>
  <c r="D6872" i="2" s="1"/>
  <c r="E6873" i="2"/>
  <c r="D6873" i="2" s="1"/>
  <c r="E6874" i="2"/>
  <c r="D6874" i="2" s="1"/>
  <c r="E6875" i="2"/>
  <c r="D6875" i="2" s="1"/>
  <c r="E6876" i="2"/>
  <c r="D6876" i="2" s="1"/>
  <c r="E6877" i="2"/>
  <c r="D6877" i="2" s="1"/>
  <c r="E6878" i="2"/>
  <c r="D6878" i="2" s="1"/>
  <c r="E6879" i="2"/>
  <c r="D6879" i="2" s="1"/>
  <c r="E6880" i="2"/>
  <c r="D6880" i="2" s="1"/>
  <c r="E6881" i="2"/>
  <c r="D6881" i="2" s="1"/>
  <c r="E6882" i="2"/>
  <c r="D6882" i="2" s="1"/>
  <c r="E6883" i="2"/>
  <c r="D6883" i="2" s="1"/>
  <c r="E6884" i="2"/>
  <c r="D6884" i="2" s="1"/>
  <c r="E6885" i="2"/>
  <c r="D6885" i="2" s="1"/>
  <c r="E6886" i="2"/>
  <c r="D6886" i="2" s="1"/>
  <c r="E6887" i="2"/>
  <c r="D6887" i="2" s="1"/>
  <c r="E6888" i="2"/>
  <c r="D6888" i="2" s="1"/>
  <c r="E6889" i="2"/>
  <c r="D6889" i="2" s="1"/>
  <c r="E6890" i="2"/>
  <c r="D6890" i="2" s="1"/>
  <c r="E6891" i="2"/>
  <c r="D6891" i="2" s="1"/>
  <c r="E6892" i="2"/>
  <c r="D6892" i="2" s="1"/>
  <c r="E6893" i="2"/>
  <c r="D6893" i="2" s="1"/>
  <c r="E6894" i="2"/>
  <c r="D6894" i="2" s="1"/>
  <c r="E6895" i="2"/>
  <c r="D6895" i="2" s="1"/>
  <c r="E6896" i="2"/>
  <c r="D6896" i="2" s="1"/>
  <c r="E6897" i="2"/>
  <c r="D6897" i="2" s="1"/>
  <c r="E6898" i="2"/>
  <c r="D6898" i="2" s="1"/>
  <c r="E6899" i="2"/>
  <c r="D6899" i="2" s="1"/>
  <c r="E6900" i="2"/>
  <c r="D6900" i="2" s="1"/>
  <c r="E6901" i="2"/>
  <c r="D6901" i="2" s="1"/>
  <c r="E6902" i="2"/>
  <c r="D6902" i="2" s="1"/>
  <c r="E6903" i="2"/>
  <c r="D6903" i="2" s="1"/>
  <c r="E6904" i="2"/>
  <c r="D6904" i="2" s="1"/>
  <c r="E6905" i="2"/>
  <c r="D6905" i="2" s="1"/>
  <c r="E6906" i="2"/>
  <c r="D6906" i="2" s="1"/>
  <c r="E6907" i="2"/>
  <c r="D6907" i="2" s="1"/>
  <c r="E6908" i="2"/>
  <c r="D6908" i="2" s="1"/>
  <c r="E6909" i="2"/>
  <c r="D6909" i="2" s="1"/>
  <c r="E6910" i="2"/>
  <c r="D6910" i="2" s="1"/>
  <c r="E6911" i="2"/>
  <c r="D6911" i="2" s="1"/>
  <c r="E6912" i="2"/>
  <c r="D6912" i="2" s="1"/>
  <c r="E6913" i="2"/>
  <c r="D6913" i="2" s="1"/>
  <c r="E6914" i="2"/>
  <c r="D6914" i="2" s="1"/>
  <c r="E6915" i="2"/>
  <c r="D6915" i="2" s="1"/>
  <c r="E6916" i="2"/>
  <c r="D6916" i="2" s="1"/>
  <c r="E6917" i="2"/>
  <c r="D6917" i="2" s="1"/>
  <c r="E6918" i="2"/>
  <c r="D6918" i="2" s="1"/>
  <c r="E6919" i="2"/>
  <c r="D6919" i="2" s="1"/>
  <c r="E6920" i="2"/>
  <c r="D6920" i="2" s="1"/>
  <c r="E6921" i="2"/>
  <c r="D6921" i="2" s="1"/>
  <c r="E6922" i="2"/>
  <c r="D6922" i="2" s="1"/>
  <c r="E6923" i="2"/>
  <c r="D6923" i="2" s="1"/>
  <c r="E6924" i="2"/>
  <c r="D6924" i="2" s="1"/>
  <c r="E6925" i="2"/>
  <c r="D6925" i="2" s="1"/>
  <c r="E6926" i="2"/>
  <c r="D6926" i="2" s="1"/>
  <c r="E6927" i="2"/>
  <c r="D6927" i="2" s="1"/>
  <c r="E6928" i="2"/>
  <c r="D6928" i="2" s="1"/>
  <c r="E6929" i="2"/>
  <c r="D6929" i="2" s="1"/>
  <c r="E6930" i="2"/>
  <c r="D6930" i="2" s="1"/>
  <c r="E6931" i="2"/>
  <c r="D6931" i="2" s="1"/>
  <c r="E6932" i="2"/>
  <c r="D6932" i="2" s="1"/>
  <c r="E6933" i="2"/>
  <c r="D6933" i="2" s="1"/>
  <c r="E6934" i="2"/>
  <c r="D6934" i="2" s="1"/>
  <c r="E6935" i="2"/>
  <c r="D6935" i="2" s="1"/>
  <c r="E6936" i="2"/>
  <c r="D6936" i="2" s="1"/>
  <c r="E6937" i="2"/>
  <c r="D6937" i="2" s="1"/>
  <c r="E6938" i="2"/>
  <c r="D6938" i="2" s="1"/>
  <c r="E6939" i="2"/>
  <c r="D6939" i="2" s="1"/>
  <c r="E6940" i="2"/>
  <c r="D6940" i="2" s="1"/>
  <c r="E6941" i="2"/>
  <c r="D6941" i="2" s="1"/>
  <c r="E6942" i="2"/>
  <c r="D6942" i="2" s="1"/>
  <c r="E6943" i="2"/>
  <c r="D6943" i="2" s="1"/>
  <c r="E6944" i="2"/>
  <c r="D6944" i="2" s="1"/>
  <c r="E6945" i="2"/>
  <c r="D6945" i="2" s="1"/>
  <c r="E6946" i="2"/>
  <c r="D6946" i="2" s="1"/>
  <c r="E6947" i="2"/>
  <c r="D6947" i="2" s="1"/>
  <c r="E6948" i="2"/>
  <c r="D6948" i="2" s="1"/>
  <c r="E6949" i="2"/>
  <c r="D6949" i="2" s="1"/>
  <c r="E6950" i="2"/>
  <c r="D6950" i="2" s="1"/>
  <c r="E6951" i="2"/>
  <c r="D6951" i="2" s="1"/>
  <c r="E6952" i="2"/>
  <c r="D6952" i="2" s="1"/>
  <c r="E6953" i="2"/>
  <c r="D6953" i="2" s="1"/>
  <c r="E6954" i="2"/>
  <c r="D6954" i="2" s="1"/>
  <c r="E6955" i="2"/>
  <c r="D6955" i="2" s="1"/>
  <c r="E6956" i="2"/>
  <c r="D6956" i="2" s="1"/>
  <c r="E6957" i="2"/>
  <c r="D6957" i="2" s="1"/>
  <c r="E6958" i="2"/>
  <c r="D6958" i="2" s="1"/>
  <c r="E6959" i="2"/>
  <c r="D6959" i="2" s="1"/>
  <c r="E6960" i="2"/>
  <c r="D6960" i="2" s="1"/>
  <c r="E6961" i="2"/>
  <c r="D6961" i="2" s="1"/>
  <c r="E6962" i="2"/>
  <c r="D6962" i="2" s="1"/>
  <c r="E6963" i="2"/>
  <c r="D6963" i="2" s="1"/>
  <c r="E6964" i="2"/>
  <c r="D6964" i="2" s="1"/>
  <c r="E6965" i="2"/>
  <c r="D6965" i="2" s="1"/>
  <c r="E6966" i="2"/>
  <c r="D6966" i="2" s="1"/>
  <c r="E6967" i="2"/>
  <c r="D6967" i="2" s="1"/>
  <c r="E6968" i="2"/>
  <c r="D6968" i="2" s="1"/>
  <c r="E6969" i="2"/>
  <c r="D6969" i="2" s="1"/>
  <c r="E6970" i="2"/>
  <c r="D6970" i="2" s="1"/>
  <c r="E6971" i="2"/>
  <c r="D6971" i="2" s="1"/>
  <c r="E6972" i="2"/>
  <c r="D6972" i="2" s="1"/>
  <c r="E6973" i="2"/>
  <c r="D6973" i="2" s="1"/>
  <c r="E6974" i="2"/>
  <c r="D6974" i="2" s="1"/>
  <c r="E6975" i="2"/>
  <c r="D6975" i="2" s="1"/>
  <c r="E6976" i="2"/>
  <c r="D6976" i="2" s="1"/>
  <c r="E6977" i="2"/>
  <c r="D6977" i="2" s="1"/>
  <c r="E6978" i="2"/>
  <c r="D6978" i="2" s="1"/>
  <c r="E6979" i="2"/>
  <c r="D6979" i="2" s="1"/>
  <c r="E6980" i="2"/>
  <c r="D6980" i="2" s="1"/>
  <c r="E6981" i="2"/>
  <c r="D6981" i="2" s="1"/>
  <c r="E6982" i="2"/>
  <c r="D6982" i="2" s="1"/>
  <c r="E6983" i="2"/>
  <c r="D6983" i="2" s="1"/>
  <c r="E6984" i="2"/>
  <c r="D6984" i="2" s="1"/>
  <c r="E6985" i="2"/>
  <c r="D6985" i="2" s="1"/>
  <c r="E6986" i="2"/>
  <c r="D6986" i="2" s="1"/>
  <c r="E6987" i="2"/>
  <c r="D6987" i="2" s="1"/>
  <c r="E6988" i="2"/>
  <c r="D6988" i="2" s="1"/>
  <c r="E6989" i="2"/>
  <c r="D6989" i="2" s="1"/>
  <c r="E6990" i="2"/>
  <c r="D6990" i="2" s="1"/>
  <c r="E6991" i="2"/>
  <c r="D6991" i="2" s="1"/>
  <c r="E6992" i="2"/>
  <c r="D6992" i="2" s="1"/>
  <c r="E6993" i="2"/>
  <c r="D6993" i="2" s="1"/>
  <c r="E6994" i="2"/>
  <c r="D6994" i="2" s="1"/>
  <c r="E6995" i="2"/>
  <c r="D6995" i="2" s="1"/>
  <c r="E6996" i="2"/>
  <c r="D6996" i="2" s="1"/>
  <c r="E6997" i="2"/>
  <c r="D6997" i="2" s="1"/>
  <c r="E6998" i="2"/>
  <c r="D6998" i="2" s="1"/>
  <c r="E6999" i="2"/>
  <c r="D6999" i="2" s="1"/>
  <c r="E7000" i="2"/>
  <c r="D7000" i="2" s="1"/>
  <c r="E7001" i="2"/>
  <c r="D7001" i="2" s="1"/>
  <c r="E7002" i="2"/>
  <c r="D7002" i="2" s="1"/>
  <c r="E7003" i="2"/>
  <c r="D7003" i="2" s="1"/>
  <c r="E7004" i="2"/>
  <c r="D7004" i="2" s="1"/>
  <c r="E7005" i="2"/>
  <c r="D7005" i="2" s="1"/>
  <c r="E7006" i="2"/>
  <c r="D7006" i="2" s="1"/>
  <c r="E7007" i="2"/>
  <c r="D7007" i="2" s="1"/>
  <c r="E7008" i="2"/>
  <c r="D7008" i="2" s="1"/>
  <c r="E7009" i="2"/>
  <c r="D7009" i="2" s="1"/>
  <c r="E7010" i="2"/>
  <c r="D7010" i="2" s="1"/>
  <c r="E7011" i="2"/>
  <c r="D7011" i="2" s="1"/>
  <c r="E7012" i="2"/>
  <c r="D7012" i="2" s="1"/>
  <c r="E7013" i="2"/>
  <c r="D7013" i="2" s="1"/>
  <c r="E7014" i="2"/>
  <c r="D7014" i="2" s="1"/>
  <c r="E7015" i="2"/>
  <c r="D7015" i="2" s="1"/>
  <c r="E7016" i="2"/>
  <c r="D7016" i="2" s="1"/>
  <c r="E7017" i="2"/>
  <c r="D7017" i="2" s="1"/>
  <c r="E7018" i="2"/>
  <c r="D7018" i="2" s="1"/>
  <c r="E7019" i="2"/>
  <c r="D7019" i="2" s="1"/>
  <c r="E7020" i="2"/>
  <c r="D7020" i="2" s="1"/>
  <c r="E7021" i="2"/>
  <c r="D7021" i="2" s="1"/>
  <c r="E7022" i="2"/>
  <c r="D7022" i="2" s="1"/>
  <c r="E7023" i="2"/>
  <c r="D7023" i="2" s="1"/>
  <c r="E7024" i="2"/>
  <c r="D7024" i="2" s="1"/>
  <c r="E7025" i="2"/>
  <c r="D7025" i="2" s="1"/>
  <c r="E7026" i="2"/>
  <c r="D7026" i="2" s="1"/>
  <c r="E7027" i="2"/>
  <c r="D7027" i="2" s="1"/>
  <c r="E7028" i="2"/>
  <c r="D7028" i="2" s="1"/>
  <c r="E7029" i="2"/>
  <c r="D7029" i="2" s="1"/>
  <c r="E7030" i="2"/>
  <c r="D7030" i="2" s="1"/>
  <c r="E7031" i="2"/>
  <c r="D7031" i="2" s="1"/>
  <c r="E7032" i="2"/>
  <c r="D7032" i="2" s="1"/>
  <c r="E7033" i="2"/>
  <c r="D7033" i="2" s="1"/>
  <c r="E7034" i="2"/>
  <c r="D7034" i="2" s="1"/>
  <c r="E7035" i="2"/>
  <c r="D7035" i="2" s="1"/>
  <c r="E7036" i="2"/>
  <c r="D7036" i="2" s="1"/>
  <c r="E7037" i="2"/>
  <c r="D7037" i="2" s="1"/>
  <c r="E7038" i="2"/>
  <c r="D7038" i="2" s="1"/>
  <c r="E7039" i="2"/>
  <c r="D7039" i="2" s="1"/>
  <c r="E7040" i="2"/>
  <c r="D7040" i="2" s="1"/>
  <c r="E7041" i="2"/>
  <c r="D7041" i="2" s="1"/>
  <c r="E7042" i="2"/>
  <c r="D7042" i="2" s="1"/>
  <c r="E7043" i="2"/>
  <c r="D7043" i="2" s="1"/>
  <c r="E7044" i="2"/>
  <c r="D7044" i="2" s="1"/>
  <c r="E7045" i="2"/>
  <c r="D7045" i="2" s="1"/>
  <c r="E7046" i="2"/>
  <c r="D7046" i="2" s="1"/>
  <c r="E7047" i="2"/>
  <c r="D7047" i="2" s="1"/>
  <c r="E7048" i="2"/>
  <c r="D7048" i="2" s="1"/>
  <c r="E7049" i="2"/>
  <c r="D7049" i="2" s="1"/>
  <c r="E7050" i="2"/>
  <c r="D7050" i="2" s="1"/>
  <c r="E7051" i="2"/>
  <c r="D7051" i="2" s="1"/>
  <c r="E7052" i="2"/>
  <c r="D7052" i="2" s="1"/>
  <c r="E7053" i="2"/>
  <c r="D7053" i="2" s="1"/>
  <c r="E7054" i="2"/>
  <c r="D7054" i="2" s="1"/>
  <c r="E7055" i="2"/>
  <c r="D7055" i="2" s="1"/>
  <c r="E7056" i="2"/>
  <c r="D7056" i="2" s="1"/>
  <c r="E7057" i="2"/>
  <c r="D7057" i="2" s="1"/>
  <c r="E7058" i="2"/>
  <c r="D7058" i="2" s="1"/>
  <c r="E7059" i="2"/>
  <c r="D7059" i="2" s="1"/>
  <c r="E7060" i="2"/>
  <c r="D7060" i="2" s="1"/>
  <c r="E7061" i="2"/>
  <c r="D7061" i="2" s="1"/>
  <c r="E7062" i="2"/>
  <c r="D7062" i="2" s="1"/>
  <c r="E7063" i="2"/>
  <c r="D7063" i="2" s="1"/>
  <c r="E7064" i="2"/>
  <c r="D7064" i="2" s="1"/>
  <c r="E7065" i="2"/>
  <c r="D7065" i="2" s="1"/>
  <c r="E7066" i="2"/>
  <c r="D7066" i="2" s="1"/>
  <c r="E7067" i="2"/>
  <c r="D7067" i="2" s="1"/>
  <c r="E7068" i="2"/>
  <c r="D7068" i="2" s="1"/>
  <c r="E7069" i="2"/>
  <c r="D7069" i="2" s="1"/>
  <c r="E7070" i="2"/>
  <c r="D7070" i="2" s="1"/>
  <c r="E7071" i="2"/>
  <c r="D7071" i="2" s="1"/>
  <c r="E7072" i="2"/>
  <c r="D7072" i="2" s="1"/>
  <c r="E7073" i="2"/>
  <c r="D7073" i="2" s="1"/>
  <c r="E7074" i="2"/>
  <c r="D7074" i="2" s="1"/>
  <c r="E7075" i="2"/>
  <c r="D7075" i="2" s="1"/>
  <c r="E7076" i="2"/>
  <c r="D7076" i="2" s="1"/>
  <c r="E7077" i="2"/>
  <c r="D7077" i="2" s="1"/>
  <c r="E7078" i="2"/>
  <c r="D7078" i="2" s="1"/>
  <c r="E7079" i="2"/>
  <c r="D7079" i="2" s="1"/>
  <c r="E7080" i="2"/>
  <c r="D7080" i="2" s="1"/>
  <c r="E7081" i="2"/>
  <c r="D7081" i="2" s="1"/>
  <c r="E7082" i="2"/>
  <c r="D7082" i="2" s="1"/>
  <c r="E7083" i="2"/>
  <c r="D7083" i="2" s="1"/>
  <c r="E7084" i="2"/>
  <c r="D7084" i="2" s="1"/>
  <c r="E7085" i="2"/>
  <c r="D7085" i="2" s="1"/>
  <c r="E7086" i="2"/>
  <c r="D7086" i="2" s="1"/>
  <c r="E7087" i="2"/>
  <c r="D7087" i="2" s="1"/>
  <c r="E7088" i="2"/>
  <c r="D7088" i="2" s="1"/>
  <c r="E7089" i="2"/>
  <c r="D7089" i="2" s="1"/>
  <c r="E7090" i="2"/>
  <c r="D7090" i="2" s="1"/>
  <c r="E7091" i="2"/>
  <c r="D7091" i="2" s="1"/>
  <c r="E7092" i="2"/>
  <c r="D7092" i="2" s="1"/>
  <c r="E7093" i="2"/>
  <c r="D7093" i="2" s="1"/>
  <c r="E7094" i="2"/>
  <c r="D7094" i="2" s="1"/>
  <c r="E7095" i="2"/>
  <c r="D7095" i="2" s="1"/>
  <c r="E7096" i="2"/>
  <c r="D7096" i="2" s="1"/>
  <c r="E7097" i="2"/>
  <c r="D7097" i="2" s="1"/>
  <c r="E7098" i="2"/>
  <c r="D7098" i="2" s="1"/>
  <c r="E7099" i="2"/>
  <c r="D7099" i="2" s="1"/>
  <c r="E7100" i="2"/>
  <c r="D7100" i="2" s="1"/>
  <c r="E7101" i="2"/>
  <c r="D7101" i="2" s="1"/>
  <c r="E7102" i="2"/>
  <c r="D7102" i="2" s="1"/>
  <c r="E7103" i="2"/>
  <c r="D7103" i="2" s="1"/>
  <c r="E7104" i="2"/>
  <c r="D7104" i="2" s="1"/>
  <c r="E7105" i="2"/>
  <c r="D7105" i="2" s="1"/>
  <c r="E7106" i="2"/>
  <c r="D7106" i="2" s="1"/>
  <c r="E7107" i="2"/>
  <c r="D7107" i="2" s="1"/>
  <c r="E7108" i="2"/>
  <c r="D7108" i="2" s="1"/>
  <c r="E7109" i="2"/>
  <c r="D7109" i="2" s="1"/>
  <c r="E7110" i="2"/>
  <c r="D7110" i="2" s="1"/>
  <c r="E7111" i="2"/>
  <c r="D7111" i="2" s="1"/>
  <c r="E7112" i="2"/>
  <c r="D7112" i="2" s="1"/>
  <c r="E7113" i="2"/>
  <c r="D7113" i="2" s="1"/>
  <c r="E7114" i="2"/>
  <c r="D7114" i="2" s="1"/>
  <c r="E7115" i="2"/>
  <c r="D7115" i="2" s="1"/>
  <c r="E7116" i="2"/>
  <c r="D7116" i="2" s="1"/>
  <c r="E7117" i="2"/>
  <c r="D7117" i="2" s="1"/>
  <c r="E7118" i="2"/>
  <c r="D7118" i="2" s="1"/>
  <c r="E7119" i="2"/>
  <c r="D7119" i="2" s="1"/>
  <c r="E7120" i="2"/>
  <c r="D7120" i="2" s="1"/>
  <c r="E7121" i="2"/>
  <c r="D7121" i="2" s="1"/>
  <c r="E7122" i="2"/>
  <c r="D7122" i="2" s="1"/>
  <c r="E7123" i="2"/>
  <c r="D7123" i="2" s="1"/>
  <c r="E7124" i="2"/>
  <c r="D7124" i="2" s="1"/>
  <c r="E7125" i="2"/>
  <c r="D7125" i="2" s="1"/>
  <c r="E7126" i="2"/>
  <c r="D7126" i="2" s="1"/>
  <c r="E7127" i="2"/>
  <c r="D7127" i="2" s="1"/>
  <c r="E7128" i="2"/>
  <c r="D7128" i="2" s="1"/>
  <c r="E7129" i="2"/>
  <c r="D7129" i="2" s="1"/>
  <c r="E7130" i="2"/>
  <c r="D7130" i="2" s="1"/>
  <c r="E7131" i="2"/>
  <c r="D7131" i="2" s="1"/>
  <c r="E7132" i="2"/>
  <c r="D7132" i="2" s="1"/>
  <c r="E7133" i="2"/>
  <c r="D7133" i="2" s="1"/>
  <c r="E7134" i="2"/>
  <c r="D7134" i="2" s="1"/>
  <c r="E7135" i="2"/>
  <c r="D7135" i="2" s="1"/>
  <c r="E7136" i="2"/>
  <c r="D7136" i="2" s="1"/>
  <c r="E7137" i="2"/>
  <c r="D7137" i="2" s="1"/>
  <c r="E7138" i="2"/>
  <c r="D7138" i="2" s="1"/>
  <c r="E7139" i="2"/>
  <c r="D7139" i="2" s="1"/>
  <c r="E7140" i="2"/>
  <c r="D7140" i="2" s="1"/>
  <c r="E7141" i="2"/>
  <c r="D7141" i="2" s="1"/>
  <c r="E7142" i="2"/>
  <c r="D7142" i="2" s="1"/>
  <c r="E7143" i="2"/>
  <c r="D7143" i="2" s="1"/>
  <c r="E7144" i="2"/>
  <c r="D7144" i="2" s="1"/>
  <c r="E7145" i="2"/>
  <c r="D7145" i="2" s="1"/>
  <c r="E7146" i="2"/>
  <c r="D7146" i="2" s="1"/>
  <c r="E7147" i="2"/>
  <c r="D7147" i="2" s="1"/>
  <c r="E7148" i="2"/>
  <c r="D7148" i="2" s="1"/>
  <c r="E7149" i="2"/>
  <c r="D7149" i="2" s="1"/>
  <c r="E7150" i="2"/>
  <c r="D7150" i="2" s="1"/>
  <c r="E7151" i="2"/>
  <c r="D7151" i="2" s="1"/>
  <c r="E7152" i="2"/>
  <c r="D7152" i="2" s="1"/>
  <c r="E7153" i="2"/>
  <c r="D7153" i="2" s="1"/>
  <c r="E7154" i="2"/>
  <c r="D7154" i="2" s="1"/>
  <c r="E7155" i="2"/>
  <c r="D7155" i="2" s="1"/>
  <c r="E7156" i="2"/>
  <c r="D7156" i="2" s="1"/>
  <c r="E7157" i="2"/>
  <c r="D7157" i="2" s="1"/>
  <c r="E7158" i="2"/>
  <c r="D7158" i="2" s="1"/>
  <c r="E7159" i="2"/>
  <c r="D7159" i="2" s="1"/>
  <c r="E7160" i="2"/>
  <c r="D7160" i="2" s="1"/>
  <c r="E7161" i="2"/>
  <c r="D7161" i="2" s="1"/>
  <c r="E7162" i="2"/>
  <c r="D7162" i="2" s="1"/>
  <c r="E7163" i="2"/>
  <c r="D7163" i="2" s="1"/>
  <c r="E7164" i="2"/>
  <c r="D7164" i="2" s="1"/>
  <c r="E7165" i="2"/>
  <c r="D7165" i="2" s="1"/>
  <c r="E7166" i="2"/>
  <c r="D7166" i="2" s="1"/>
  <c r="E7167" i="2"/>
  <c r="D7167" i="2" s="1"/>
  <c r="E7168" i="2"/>
  <c r="D7168" i="2" s="1"/>
  <c r="E7169" i="2"/>
  <c r="D7169" i="2" s="1"/>
  <c r="E7170" i="2"/>
  <c r="D7170" i="2" s="1"/>
  <c r="E7171" i="2"/>
  <c r="D7171" i="2" s="1"/>
  <c r="E7172" i="2"/>
  <c r="D7172" i="2" s="1"/>
  <c r="E7173" i="2"/>
  <c r="D7173" i="2" s="1"/>
  <c r="E7174" i="2"/>
  <c r="D7174" i="2" s="1"/>
  <c r="E7175" i="2"/>
  <c r="D7175" i="2" s="1"/>
  <c r="E7176" i="2"/>
  <c r="D7176" i="2" s="1"/>
  <c r="E7177" i="2"/>
  <c r="D7177" i="2" s="1"/>
  <c r="E7178" i="2"/>
  <c r="D7178" i="2" s="1"/>
  <c r="E7179" i="2"/>
  <c r="D7179" i="2" s="1"/>
  <c r="E7180" i="2"/>
  <c r="D7180" i="2" s="1"/>
  <c r="E7181" i="2"/>
  <c r="D7181" i="2" s="1"/>
  <c r="E7182" i="2"/>
  <c r="D7182" i="2" s="1"/>
  <c r="E7183" i="2"/>
  <c r="D7183" i="2" s="1"/>
  <c r="E7184" i="2"/>
  <c r="D7184" i="2" s="1"/>
  <c r="E7185" i="2"/>
  <c r="D7185" i="2" s="1"/>
  <c r="E7186" i="2"/>
  <c r="D7186" i="2" s="1"/>
  <c r="E7187" i="2"/>
  <c r="D7187" i="2" s="1"/>
  <c r="E7188" i="2"/>
  <c r="D7188" i="2" s="1"/>
  <c r="E7189" i="2"/>
  <c r="D7189" i="2" s="1"/>
  <c r="E7190" i="2"/>
  <c r="D7190" i="2" s="1"/>
  <c r="E7191" i="2"/>
  <c r="D7191" i="2" s="1"/>
  <c r="E7192" i="2"/>
  <c r="D7192" i="2" s="1"/>
  <c r="E7193" i="2"/>
  <c r="D7193" i="2" s="1"/>
  <c r="E7194" i="2"/>
  <c r="D7194" i="2" s="1"/>
  <c r="E7195" i="2"/>
  <c r="D7195" i="2" s="1"/>
  <c r="E7196" i="2"/>
  <c r="D7196" i="2" s="1"/>
  <c r="E7197" i="2"/>
  <c r="D7197" i="2" s="1"/>
  <c r="E7198" i="2"/>
  <c r="D7198" i="2" s="1"/>
  <c r="E7199" i="2"/>
  <c r="D7199" i="2" s="1"/>
  <c r="E7200" i="2"/>
  <c r="D7200" i="2" s="1"/>
  <c r="E7201" i="2"/>
  <c r="D7201" i="2" s="1"/>
  <c r="E7202" i="2"/>
  <c r="D7202" i="2" s="1"/>
  <c r="E7203" i="2"/>
  <c r="D7203" i="2" s="1"/>
  <c r="E7204" i="2"/>
  <c r="D7204" i="2" s="1"/>
  <c r="E7205" i="2"/>
  <c r="D7205" i="2" s="1"/>
  <c r="E7206" i="2"/>
  <c r="D7206" i="2" s="1"/>
  <c r="E7207" i="2"/>
  <c r="D7207" i="2" s="1"/>
  <c r="E7208" i="2"/>
  <c r="D7208" i="2" s="1"/>
  <c r="E7209" i="2"/>
  <c r="D7209" i="2" s="1"/>
  <c r="E7210" i="2"/>
  <c r="D7210" i="2" s="1"/>
  <c r="E7211" i="2"/>
  <c r="D7211" i="2" s="1"/>
  <c r="E7212" i="2"/>
  <c r="D7212" i="2" s="1"/>
  <c r="E7213" i="2"/>
  <c r="D7213" i="2" s="1"/>
  <c r="E7214" i="2"/>
  <c r="D7214" i="2" s="1"/>
  <c r="E7215" i="2"/>
  <c r="D7215" i="2" s="1"/>
  <c r="E7216" i="2"/>
  <c r="D7216" i="2" s="1"/>
  <c r="E7217" i="2"/>
  <c r="D7217" i="2" s="1"/>
  <c r="E7218" i="2"/>
  <c r="D7218" i="2" s="1"/>
  <c r="E7219" i="2"/>
  <c r="D7219" i="2" s="1"/>
  <c r="E7220" i="2"/>
  <c r="D7220" i="2" s="1"/>
  <c r="E7221" i="2"/>
  <c r="D7221" i="2" s="1"/>
  <c r="E7222" i="2"/>
  <c r="D7222" i="2" s="1"/>
  <c r="E7223" i="2"/>
  <c r="D7223" i="2" s="1"/>
  <c r="E7224" i="2"/>
  <c r="D7224" i="2" s="1"/>
  <c r="E7225" i="2"/>
  <c r="D7225" i="2" s="1"/>
  <c r="E7226" i="2"/>
  <c r="D7226" i="2" s="1"/>
  <c r="E7227" i="2"/>
  <c r="D7227" i="2" s="1"/>
  <c r="E7228" i="2"/>
  <c r="D7228" i="2" s="1"/>
  <c r="E7229" i="2"/>
  <c r="D7229" i="2" s="1"/>
  <c r="E7230" i="2"/>
  <c r="D7230" i="2" s="1"/>
  <c r="E7231" i="2"/>
  <c r="D7231" i="2" s="1"/>
  <c r="E7232" i="2"/>
  <c r="D7232" i="2" s="1"/>
  <c r="E7233" i="2"/>
  <c r="D7233" i="2" s="1"/>
  <c r="E7234" i="2"/>
  <c r="D7234" i="2" s="1"/>
  <c r="E7235" i="2"/>
  <c r="D7235" i="2" s="1"/>
  <c r="E7236" i="2"/>
  <c r="D7236" i="2" s="1"/>
  <c r="E7237" i="2"/>
  <c r="D7237" i="2" s="1"/>
  <c r="E7238" i="2"/>
  <c r="D7238" i="2" s="1"/>
  <c r="E7239" i="2"/>
  <c r="D7239" i="2" s="1"/>
  <c r="E7240" i="2"/>
  <c r="D7240" i="2" s="1"/>
  <c r="E7241" i="2"/>
  <c r="D7241" i="2" s="1"/>
  <c r="E7242" i="2"/>
  <c r="D7242" i="2" s="1"/>
  <c r="E7243" i="2"/>
  <c r="D7243" i="2" s="1"/>
  <c r="E7244" i="2"/>
  <c r="D7244" i="2" s="1"/>
  <c r="E7245" i="2"/>
  <c r="D7245" i="2" s="1"/>
  <c r="E7246" i="2"/>
  <c r="D7246" i="2" s="1"/>
  <c r="E7247" i="2"/>
  <c r="D7247" i="2" s="1"/>
  <c r="E7248" i="2"/>
  <c r="D7248" i="2" s="1"/>
  <c r="E7249" i="2"/>
  <c r="D7249" i="2" s="1"/>
  <c r="E7250" i="2"/>
  <c r="D7250" i="2" s="1"/>
  <c r="E7251" i="2"/>
  <c r="D7251" i="2" s="1"/>
  <c r="E7252" i="2"/>
  <c r="D7252" i="2" s="1"/>
  <c r="E7253" i="2"/>
  <c r="D7253" i="2" s="1"/>
  <c r="E7254" i="2"/>
  <c r="D7254" i="2" s="1"/>
  <c r="E7255" i="2"/>
  <c r="D7255" i="2" s="1"/>
  <c r="E7256" i="2"/>
  <c r="D7256" i="2" s="1"/>
  <c r="E7257" i="2"/>
  <c r="D7257" i="2" s="1"/>
  <c r="E7258" i="2"/>
  <c r="D7258" i="2" s="1"/>
  <c r="E7259" i="2"/>
  <c r="D7259" i="2" s="1"/>
  <c r="E7260" i="2"/>
  <c r="D7260" i="2" s="1"/>
  <c r="E7261" i="2"/>
  <c r="D7261" i="2" s="1"/>
  <c r="E7262" i="2"/>
  <c r="D7262" i="2" s="1"/>
  <c r="E7263" i="2"/>
  <c r="D7263" i="2" s="1"/>
  <c r="E7264" i="2"/>
  <c r="D7264" i="2" s="1"/>
  <c r="E7265" i="2"/>
  <c r="D7265" i="2" s="1"/>
  <c r="E7266" i="2"/>
  <c r="D7266" i="2" s="1"/>
  <c r="E7267" i="2"/>
  <c r="D7267" i="2" s="1"/>
  <c r="E7268" i="2"/>
  <c r="D7268" i="2" s="1"/>
  <c r="E7269" i="2"/>
  <c r="D7269" i="2" s="1"/>
  <c r="E7270" i="2"/>
  <c r="D7270" i="2" s="1"/>
  <c r="E7271" i="2"/>
  <c r="D7271" i="2" s="1"/>
  <c r="E7272" i="2"/>
  <c r="D7272" i="2" s="1"/>
  <c r="E7273" i="2"/>
  <c r="D7273" i="2" s="1"/>
  <c r="E7274" i="2"/>
  <c r="D7274" i="2" s="1"/>
  <c r="E7275" i="2"/>
  <c r="D7275" i="2" s="1"/>
  <c r="E7276" i="2"/>
  <c r="D7276" i="2" s="1"/>
  <c r="E7277" i="2"/>
  <c r="D7277" i="2" s="1"/>
  <c r="E7278" i="2"/>
  <c r="D7278" i="2" s="1"/>
  <c r="E7279" i="2"/>
  <c r="D7279" i="2" s="1"/>
  <c r="E7280" i="2"/>
  <c r="D7280" i="2" s="1"/>
  <c r="E7281" i="2"/>
  <c r="D7281" i="2" s="1"/>
  <c r="E7282" i="2"/>
  <c r="D7282" i="2" s="1"/>
  <c r="E7283" i="2"/>
  <c r="D7283" i="2" s="1"/>
  <c r="E7284" i="2"/>
  <c r="D7284" i="2" s="1"/>
  <c r="E7285" i="2"/>
  <c r="D7285" i="2" s="1"/>
  <c r="E7286" i="2"/>
  <c r="D7286" i="2" s="1"/>
  <c r="E7287" i="2"/>
  <c r="D7287" i="2" s="1"/>
  <c r="E7288" i="2"/>
  <c r="D7288" i="2" s="1"/>
  <c r="E7289" i="2"/>
  <c r="D7289" i="2" s="1"/>
  <c r="E7290" i="2"/>
  <c r="D7290" i="2" s="1"/>
  <c r="E7291" i="2"/>
  <c r="D7291" i="2" s="1"/>
  <c r="E7292" i="2"/>
  <c r="D7292" i="2" s="1"/>
  <c r="E7293" i="2"/>
  <c r="D7293" i="2" s="1"/>
  <c r="E7294" i="2"/>
  <c r="D7294" i="2" s="1"/>
  <c r="E7295" i="2"/>
  <c r="D7295" i="2" s="1"/>
  <c r="E7296" i="2"/>
  <c r="D7296" i="2" s="1"/>
  <c r="E7297" i="2"/>
  <c r="D7297" i="2" s="1"/>
  <c r="E7298" i="2"/>
  <c r="D7298" i="2" s="1"/>
  <c r="E7299" i="2"/>
  <c r="D7299" i="2" s="1"/>
  <c r="E7300" i="2"/>
  <c r="D7300" i="2" s="1"/>
  <c r="E7301" i="2"/>
  <c r="D7301" i="2" s="1"/>
  <c r="E7302" i="2"/>
  <c r="D7302" i="2" s="1"/>
  <c r="E7303" i="2"/>
  <c r="D7303" i="2" s="1"/>
  <c r="E7304" i="2"/>
  <c r="D7304" i="2" s="1"/>
  <c r="E7305" i="2"/>
  <c r="D7305" i="2" s="1"/>
  <c r="E7306" i="2"/>
  <c r="D7306" i="2" s="1"/>
  <c r="E7307" i="2"/>
  <c r="D7307" i="2" s="1"/>
  <c r="E7308" i="2"/>
  <c r="D7308" i="2" s="1"/>
  <c r="E7309" i="2"/>
  <c r="D7309" i="2" s="1"/>
  <c r="E7310" i="2"/>
  <c r="D7310" i="2" s="1"/>
  <c r="E7311" i="2"/>
  <c r="D7311" i="2" s="1"/>
  <c r="E7312" i="2"/>
  <c r="D7312" i="2" s="1"/>
  <c r="E7313" i="2"/>
  <c r="D7313" i="2" s="1"/>
  <c r="E7314" i="2"/>
  <c r="D7314" i="2" s="1"/>
  <c r="E7315" i="2"/>
  <c r="D7315" i="2" s="1"/>
  <c r="E7316" i="2"/>
  <c r="D7316" i="2" s="1"/>
  <c r="E7317" i="2"/>
  <c r="D7317" i="2" s="1"/>
  <c r="E7318" i="2"/>
  <c r="D7318" i="2" s="1"/>
  <c r="E7319" i="2"/>
  <c r="D7319" i="2" s="1"/>
  <c r="E7320" i="2"/>
  <c r="D7320" i="2" s="1"/>
  <c r="E7321" i="2"/>
  <c r="D7321" i="2" s="1"/>
  <c r="E7322" i="2"/>
  <c r="D7322" i="2" s="1"/>
  <c r="E7323" i="2"/>
  <c r="D7323" i="2" s="1"/>
  <c r="E7324" i="2"/>
  <c r="D7324" i="2" s="1"/>
  <c r="E7325" i="2"/>
  <c r="D7325" i="2" s="1"/>
  <c r="E7326" i="2"/>
  <c r="D7326" i="2" s="1"/>
  <c r="E7327" i="2"/>
  <c r="D7327" i="2" s="1"/>
  <c r="E7328" i="2"/>
  <c r="D7328" i="2" s="1"/>
  <c r="E7329" i="2"/>
  <c r="D7329" i="2" s="1"/>
  <c r="E7330" i="2"/>
  <c r="D7330" i="2" s="1"/>
  <c r="E7331" i="2"/>
  <c r="D7331" i="2" s="1"/>
  <c r="E7332" i="2"/>
  <c r="D7332" i="2" s="1"/>
  <c r="E7333" i="2"/>
  <c r="D7333" i="2" s="1"/>
  <c r="E7334" i="2"/>
  <c r="D7334" i="2" s="1"/>
  <c r="E7335" i="2"/>
  <c r="D7335" i="2" s="1"/>
  <c r="E7336" i="2"/>
  <c r="D7336" i="2" s="1"/>
  <c r="E7337" i="2"/>
  <c r="D7337" i="2" s="1"/>
  <c r="E7338" i="2"/>
  <c r="D7338" i="2" s="1"/>
  <c r="E7339" i="2"/>
  <c r="D7339" i="2" s="1"/>
  <c r="E7340" i="2"/>
  <c r="D7340" i="2" s="1"/>
  <c r="E7341" i="2"/>
  <c r="D7341" i="2" s="1"/>
  <c r="E7342" i="2"/>
  <c r="D7342" i="2" s="1"/>
  <c r="E7343" i="2"/>
  <c r="D7343" i="2" s="1"/>
  <c r="E7344" i="2"/>
  <c r="D7344" i="2" s="1"/>
  <c r="E7345" i="2"/>
  <c r="D7345" i="2" s="1"/>
  <c r="E7346" i="2"/>
  <c r="D7346" i="2" s="1"/>
  <c r="E7347" i="2"/>
  <c r="D7347" i="2" s="1"/>
  <c r="E7348" i="2"/>
  <c r="D7348" i="2" s="1"/>
  <c r="E7349" i="2"/>
  <c r="D7349" i="2" s="1"/>
  <c r="E7350" i="2"/>
  <c r="D7350" i="2" s="1"/>
  <c r="E7351" i="2"/>
  <c r="D7351" i="2" s="1"/>
  <c r="E7352" i="2"/>
  <c r="D7352" i="2" s="1"/>
  <c r="E7353" i="2"/>
  <c r="D7353" i="2" s="1"/>
  <c r="E7354" i="2"/>
  <c r="D7354" i="2" s="1"/>
  <c r="E7355" i="2"/>
  <c r="D7355" i="2" s="1"/>
  <c r="E7356" i="2"/>
  <c r="D7356" i="2" s="1"/>
  <c r="E7357" i="2"/>
  <c r="D7357" i="2" s="1"/>
  <c r="E7358" i="2"/>
  <c r="D7358" i="2" s="1"/>
  <c r="E7359" i="2"/>
  <c r="D7359" i="2" s="1"/>
  <c r="E7360" i="2"/>
  <c r="D7360" i="2" s="1"/>
  <c r="E7361" i="2"/>
  <c r="D7361" i="2" s="1"/>
  <c r="E7362" i="2"/>
  <c r="D7362" i="2" s="1"/>
  <c r="E7363" i="2"/>
  <c r="D7363" i="2" s="1"/>
  <c r="E7364" i="2"/>
  <c r="D7364" i="2" s="1"/>
  <c r="E7365" i="2"/>
  <c r="D7365" i="2" s="1"/>
  <c r="E7366" i="2"/>
  <c r="D7366" i="2" s="1"/>
  <c r="E7367" i="2"/>
  <c r="D7367" i="2" s="1"/>
  <c r="E7368" i="2"/>
  <c r="D7368" i="2" s="1"/>
  <c r="E7369" i="2"/>
  <c r="D7369" i="2" s="1"/>
  <c r="E7370" i="2"/>
  <c r="D7370" i="2" s="1"/>
  <c r="E7371" i="2"/>
  <c r="D7371" i="2" s="1"/>
  <c r="E7372" i="2"/>
  <c r="D7372" i="2" s="1"/>
  <c r="E7373" i="2"/>
  <c r="D7373" i="2" s="1"/>
  <c r="E7374" i="2"/>
  <c r="D7374" i="2" s="1"/>
  <c r="E7375" i="2"/>
  <c r="D7375" i="2" s="1"/>
  <c r="E7376" i="2"/>
  <c r="D7376" i="2" s="1"/>
  <c r="E7377" i="2"/>
  <c r="D7377" i="2" s="1"/>
  <c r="E7378" i="2"/>
  <c r="D7378" i="2" s="1"/>
  <c r="E7379" i="2"/>
  <c r="D7379" i="2" s="1"/>
  <c r="E7380" i="2"/>
  <c r="D7380" i="2" s="1"/>
  <c r="E7381" i="2"/>
  <c r="D7381" i="2" s="1"/>
  <c r="E7382" i="2"/>
  <c r="D7382" i="2" s="1"/>
  <c r="E7383" i="2"/>
  <c r="D7383" i="2" s="1"/>
  <c r="E7384" i="2"/>
  <c r="D7384" i="2" s="1"/>
  <c r="E7385" i="2"/>
  <c r="D7385" i="2" s="1"/>
  <c r="E7386" i="2"/>
  <c r="D7386" i="2" s="1"/>
  <c r="E7387" i="2"/>
  <c r="D7387" i="2" s="1"/>
  <c r="E7388" i="2"/>
  <c r="D7388" i="2" s="1"/>
  <c r="E7389" i="2"/>
  <c r="D7389" i="2" s="1"/>
  <c r="E7390" i="2"/>
  <c r="D7390" i="2" s="1"/>
  <c r="E7391" i="2"/>
  <c r="D7391" i="2" s="1"/>
  <c r="E7392" i="2"/>
  <c r="D7392" i="2" s="1"/>
  <c r="E7393" i="2"/>
  <c r="D7393" i="2" s="1"/>
  <c r="E7394" i="2"/>
  <c r="D7394" i="2" s="1"/>
  <c r="E7395" i="2"/>
  <c r="D7395" i="2" s="1"/>
  <c r="E7396" i="2"/>
  <c r="D7396" i="2" s="1"/>
  <c r="E7397" i="2"/>
  <c r="D7397" i="2" s="1"/>
  <c r="E7398" i="2"/>
  <c r="D7398" i="2" s="1"/>
  <c r="E7399" i="2"/>
  <c r="D7399" i="2" s="1"/>
  <c r="E7400" i="2"/>
  <c r="D7400" i="2" s="1"/>
  <c r="E7401" i="2"/>
  <c r="D7401" i="2" s="1"/>
  <c r="E7402" i="2"/>
  <c r="D7402" i="2" s="1"/>
  <c r="E7403" i="2"/>
  <c r="D7403" i="2" s="1"/>
  <c r="E7404" i="2"/>
  <c r="D7404" i="2" s="1"/>
  <c r="E7405" i="2"/>
  <c r="D7405" i="2" s="1"/>
  <c r="E7406" i="2"/>
  <c r="D7406" i="2" s="1"/>
  <c r="E7407" i="2"/>
  <c r="D7407" i="2" s="1"/>
  <c r="E7408" i="2"/>
  <c r="D7408" i="2" s="1"/>
  <c r="E7409" i="2"/>
  <c r="D7409" i="2" s="1"/>
  <c r="E7410" i="2"/>
  <c r="D7410" i="2" s="1"/>
  <c r="E7411" i="2"/>
  <c r="D7411" i="2" s="1"/>
  <c r="E7412" i="2"/>
  <c r="D7412" i="2" s="1"/>
  <c r="E7413" i="2"/>
  <c r="D7413" i="2" s="1"/>
  <c r="E7414" i="2"/>
  <c r="D7414" i="2" s="1"/>
  <c r="E7415" i="2"/>
  <c r="D7415" i="2" s="1"/>
  <c r="E7416" i="2"/>
  <c r="D7416" i="2" s="1"/>
  <c r="E7417" i="2"/>
  <c r="D7417" i="2" s="1"/>
  <c r="E7418" i="2"/>
  <c r="D7418" i="2" s="1"/>
  <c r="E7419" i="2"/>
  <c r="D7419" i="2" s="1"/>
  <c r="E7420" i="2"/>
  <c r="D7420" i="2" s="1"/>
  <c r="E7421" i="2"/>
  <c r="D7421" i="2" s="1"/>
  <c r="E7422" i="2"/>
  <c r="D7422" i="2" s="1"/>
  <c r="E7423" i="2"/>
  <c r="D7423" i="2" s="1"/>
  <c r="E7424" i="2"/>
  <c r="D7424" i="2" s="1"/>
  <c r="E7425" i="2"/>
  <c r="D7425" i="2" s="1"/>
  <c r="E7426" i="2"/>
  <c r="D7426" i="2" s="1"/>
  <c r="E7427" i="2"/>
  <c r="D7427" i="2" s="1"/>
  <c r="E7428" i="2"/>
  <c r="D7428" i="2" s="1"/>
  <c r="E7429" i="2"/>
  <c r="D7429" i="2" s="1"/>
  <c r="E7430" i="2"/>
  <c r="D7430" i="2" s="1"/>
  <c r="E7431" i="2"/>
  <c r="D7431" i="2" s="1"/>
  <c r="E7432" i="2"/>
  <c r="D7432" i="2" s="1"/>
  <c r="E7433" i="2"/>
  <c r="D7433" i="2" s="1"/>
  <c r="E7434" i="2"/>
  <c r="D7434" i="2" s="1"/>
  <c r="E7435" i="2"/>
  <c r="D7435" i="2" s="1"/>
  <c r="E7436" i="2"/>
  <c r="D7436" i="2" s="1"/>
  <c r="E7437" i="2"/>
  <c r="D7437" i="2" s="1"/>
  <c r="E7438" i="2"/>
  <c r="D7438" i="2" s="1"/>
  <c r="E7439" i="2"/>
  <c r="D7439" i="2" s="1"/>
  <c r="E7440" i="2"/>
  <c r="D7440" i="2" s="1"/>
  <c r="E7441" i="2"/>
  <c r="D7441" i="2" s="1"/>
  <c r="E7442" i="2"/>
  <c r="D7442" i="2" s="1"/>
  <c r="E7443" i="2"/>
  <c r="D7443" i="2" s="1"/>
  <c r="E7444" i="2"/>
  <c r="D7444" i="2" s="1"/>
  <c r="E7445" i="2"/>
  <c r="D7445" i="2" s="1"/>
  <c r="E7446" i="2"/>
  <c r="D7446" i="2" s="1"/>
  <c r="E7447" i="2"/>
  <c r="D7447" i="2" s="1"/>
  <c r="E7448" i="2"/>
  <c r="D7448" i="2" s="1"/>
  <c r="E7449" i="2"/>
  <c r="D7449" i="2" s="1"/>
  <c r="E7450" i="2"/>
  <c r="D7450" i="2" s="1"/>
  <c r="E7451" i="2"/>
  <c r="D7451" i="2" s="1"/>
  <c r="E7452" i="2"/>
  <c r="D7452" i="2" s="1"/>
  <c r="E7453" i="2"/>
  <c r="D7453" i="2" s="1"/>
  <c r="E7454" i="2"/>
  <c r="D7454" i="2" s="1"/>
  <c r="E7455" i="2"/>
  <c r="D7455" i="2" s="1"/>
  <c r="E7456" i="2"/>
  <c r="D7456" i="2" s="1"/>
  <c r="E7457" i="2"/>
  <c r="D7457" i="2" s="1"/>
  <c r="E7458" i="2"/>
  <c r="D7458" i="2" s="1"/>
  <c r="E7459" i="2"/>
  <c r="D7459" i="2" s="1"/>
  <c r="E7460" i="2"/>
  <c r="D7460" i="2" s="1"/>
  <c r="E7461" i="2"/>
  <c r="D7461" i="2" s="1"/>
  <c r="E7462" i="2"/>
  <c r="D7462" i="2" s="1"/>
  <c r="E7463" i="2"/>
  <c r="D7463" i="2" s="1"/>
  <c r="E7464" i="2"/>
  <c r="D7464" i="2" s="1"/>
  <c r="E7465" i="2"/>
  <c r="D7465" i="2" s="1"/>
  <c r="E7466" i="2"/>
  <c r="D7466" i="2" s="1"/>
  <c r="E7467" i="2"/>
  <c r="D7467" i="2" s="1"/>
  <c r="E7468" i="2"/>
  <c r="D7468" i="2" s="1"/>
  <c r="E7469" i="2"/>
  <c r="D7469" i="2" s="1"/>
  <c r="E7470" i="2"/>
  <c r="D7470" i="2" s="1"/>
  <c r="E7471" i="2"/>
  <c r="D7471" i="2" s="1"/>
  <c r="E7472" i="2"/>
  <c r="D7472" i="2" s="1"/>
  <c r="E7473" i="2"/>
  <c r="D7473" i="2" s="1"/>
  <c r="E7474" i="2"/>
  <c r="D7474" i="2" s="1"/>
  <c r="E7475" i="2"/>
  <c r="D7475" i="2" s="1"/>
  <c r="E7476" i="2"/>
  <c r="D7476" i="2" s="1"/>
  <c r="E7477" i="2"/>
  <c r="D7477" i="2" s="1"/>
  <c r="E7478" i="2"/>
  <c r="D7478" i="2" s="1"/>
  <c r="E7479" i="2"/>
  <c r="D7479" i="2" s="1"/>
  <c r="E7480" i="2"/>
  <c r="D7480" i="2" s="1"/>
  <c r="E7481" i="2"/>
  <c r="D7481" i="2" s="1"/>
  <c r="E7482" i="2"/>
  <c r="D7482" i="2" s="1"/>
  <c r="E7483" i="2"/>
  <c r="D7483" i="2" s="1"/>
  <c r="E7484" i="2"/>
  <c r="D7484" i="2" s="1"/>
  <c r="E7485" i="2"/>
  <c r="D7485" i="2" s="1"/>
  <c r="E7486" i="2"/>
  <c r="D7486" i="2" s="1"/>
  <c r="E7487" i="2"/>
  <c r="D7487" i="2" s="1"/>
  <c r="E7488" i="2"/>
  <c r="D7488" i="2" s="1"/>
  <c r="E7489" i="2"/>
  <c r="D7489" i="2" s="1"/>
  <c r="E7490" i="2"/>
  <c r="D7490" i="2" s="1"/>
  <c r="E7491" i="2"/>
  <c r="D7491" i="2" s="1"/>
  <c r="E7492" i="2"/>
  <c r="D7492" i="2" s="1"/>
  <c r="E7493" i="2"/>
  <c r="D7493" i="2" s="1"/>
  <c r="E7494" i="2"/>
  <c r="D7494" i="2" s="1"/>
  <c r="E7495" i="2"/>
  <c r="D7495" i="2" s="1"/>
  <c r="E7496" i="2"/>
  <c r="D7496" i="2" s="1"/>
  <c r="E7497" i="2"/>
  <c r="D7497" i="2" s="1"/>
  <c r="E7498" i="2"/>
  <c r="D7498" i="2" s="1"/>
  <c r="E7499" i="2"/>
  <c r="D7499" i="2" s="1"/>
  <c r="E7500" i="2"/>
  <c r="D7500" i="2" s="1"/>
  <c r="E7501" i="2"/>
  <c r="D7501" i="2" s="1"/>
  <c r="E7502" i="2"/>
  <c r="D7502" i="2" s="1"/>
  <c r="E7503" i="2"/>
  <c r="D7503" i="2" s="1"/>
  <c r="E7504" i="2"/>
  <c r="D7504" i="2" s="1"/>
  <c r="E7505" i="2"/>
  <c r="D7505" i="2" s="1"/>
  <c r="E7506" i="2"/>
  <c r="D7506" i="2" s="1"/>
  <c r="E7507" i="2"/>
  <c r="D7507" i="2" s="1"/>
  <c r="E7508" i="2"/>
  <c r="D7508" i="2" s="1"/>
  <c r="E7509" i="2"/>
  <c r="D7509" i="2" s="1"/>
  <c r="E7510" i="2"/>
  <c r="D7510" i="2" s="1"/>
  <c r="E7511" i="2"/>
  <c r="D7511" i="2" s="1"/>
  <c r="E7512" i="2"/>
  <c r="D7512" i="2" s="1"/>
  <c r="E7513" i="2"/>
  <c r="D7513" i="2" s="1"/>
  <c r="E7514" i="2"/>
  <c r="D7514" i="2" s="1"/>
  <c r="E7515" i="2"/>
  <c r="D7515" i="2" s="1"/>
  <c r="E7516" i="2"/>
  <c r="D7516" i="2" s="1"/>
  <c r="E7517" i="2"/>
  <c r="D7517" i="2" s="1"/>
  <c r="E7518" i="2"/>
  <c r="D7518" i="2" s="1"/>
  <c r="E7519" i="2"/>
  <c r="D7519" i="2" s="1"/>
  <c r="E7520" i="2"/>
  <c r="D7520" i="2" s="1"/>
  <c r="E7521" i="2"/>
  <c r="D7521" i="2" s="1"/>
  <c r="E7522" i="2"/>
  <c r="D7522" i="2" s="1"/>
  <c r="E7523" i="2"/>
  <c r="D7523" i="2" s="1"/>
  <c r="E7524" i="2"/>
  <c r="D7524" i="2" s="1"/>
  <c r="E7525" i="2"/>
  <c r="D7525" i="2" s="1"/>
  <c r="E7526" i="2"/>
  <c r="D7526" i="2" s="1"/>
  <c r="E7527" i="2"/>
  <c r="D7527" i="2" s="1"/>
  <c r="E7528" i="2"/>
  <c r="D7528" i="2" s="1"/>
  <c r="E7529" i="2"/>
  <c r="D7529" i="2" s="1"/>
  <c r="E7530" i="2"/>
  <c r="D7530" i="2" s="1"/>
  <c r="E7531" i="2"/>
  <c r="D7531" i="2" s="1"/>
  <c r="E7532" i="2"/>
  <c r="D7532" i="2" s="1"/>
  <c r="E7533" i="2"/>
  <c r="D7533" i="2" s="1"/>
  <c r="E7534" i="2"/>
  <c r="D7534" i="2" s="1"/>
  <c r="E7535" i="2"/>
  <c r="D7535" i="2" s="1"/>
  <c r="E7536" i="2"/>
  <c r="D7536" i="2" s="1"/>
  <c r="E7537" i="2"/>
  <c r="D7537" i="2" s="1"/>
  <c r="E7538" i="2"/>
  <c r="D7538" i="2" s="1"/>
  <c r="E7539" i="2"/>
  <c r="D7539" i="2" s="1"/>
  <c r="E7540" i="2"/>
  <c r="D7540" i="2" s="1"/>
  <c r="E7541" i="2"/>
  <c r="D7541" i="2" s="1"/>
  <c r="E7542" i="2"/>
  <c r="D7542" i="2" s="1"/>
  <c r="E7543" i="2"/>
  <c r="D7543" i="2" s="1"/>
  <c r="E7544" i="2"/>
  <c r="D7544" i="2" s="1"/>
  <c r="E7545" i="2"/>
  <c r="D7545" i="2" s="1"/>
  <c r="E7546" i="2"/>
  <c r="D7546" i="2" s="1"/>
  <c r="E7547" i="2"/>
  <c r="D7547" i="2" s="1"/>
  <c r="E7548" i="2"/>
  <c r="D7548" i="2" s="1"/>
  <c r="E7549" i="2"/>
  <c r="D7549" i="2" s="1"/>
  <c r="E7550" i="2"/>
  <c r="D7550" i="2" s="1"/>
  <c r="E7551" i="2"/>
  <c r="D7551" i="2" s="1"/>
  <c r="E7552" i="2"/>
  <c r="D7552" i="2" s="1"/>
  <c r="E7553" i="2"/>
  <c r="D7553" i="2" s="1"/>
  <c r="E7554" i="2"/>
  <c r="D7554" i="2" s="1"/>
  <c r="E7555" i="2"/>
  <c r="D7555" i="2" s="1"/>
  <c r="E7556" i="2"/>
  <c r="D7556" i="2" s="1"/>
  <c r="E7557" i="2"/>
  <c r="D7557" i="2" s="1"/>
  <c r="E7558" i="2"/>
  <c r="D7558" i="2" s="1"/>
  <c r="E7559" i="2"/>
  <c r="D7559" i="2" s="1"/>
  <c r="E7560" i="2"/>
  <c r="D7560" i="2" s="1"/>
  <c r="E7561" i="2"/>
  <c r="D7561" i="2" s="1"/>
  <c r="E7562" i="2"/>
  <c r="D7562" i="2" s="1"/>
  <c r="E7563" i="2"/>
  <c r="D7563" i="2" s="1"/>
  <c r="E7564" i="2"/>
  <c r="D7564" i="2" s="1"/>
  <c r="E7565" i="2"/>
  <c r="D7565" i="2" s="1"/>
  <c r="E7566" i="2"/>
  <c r="D7566" i="2" s="1"/>
  <c r="E7567" i="2"/>
  <c r="D7567" i="2" s="1"/>
  <c r="E7568" i="2"/>
  <c r="D7568" i="2" s="1"/>
  <c r="E7569" i="2"/>
  <c r="D7569" i="2" s="1"/>
  <c r="E7570" i="2"/>
  <c r="D7570" i="2" s="1"/>
  <c r="E7571" i="2"/>
  <c r="D7571" i="2" s="1"/>
  <c r="E7572" i="2"/>
  <c r="D7572" i="2" s="1"/>
  <c r="E7573" i="2"/>
  <c r="D7573" i="2" s="1"/>
  <c r="E7574" i="2"/>
  <c r="D7574" i="2" s="1"/>
  <c r="E7575" i="2"/>
  <c r="D7575" i="2" s="1"/>
  <c r="E7576" i="2"/>
  <c r="D7576" i="2" s="1"/>
  <c r="E7577" i="2"/>
  <c r="D7577" i="2" s="1"/>
  <c r="E7578" i="2"/>
  <c r="D7578" i="2" s="1"/>
  <c r="E7579" i="2"/>
  <c r="D7579" i="2" s="1"/>
  <c r="E7580" i="2"/>
  <c r="D7580" i="2" s="1"/>
  <c r="E7581" i="2"/>
  <c r="D7581" i="2" s="1"/>
  <c r="E7582" i="2"/>
  <c r="D7582" i="2" s="1"/>
  <c r="E7583" i="2"/>
  <c r="D7583" i="2" s="1"/>
  <c r="E7584" i="2"/>
  <c r="D7584" i="2" s="1"/>
  <c r="E7585" i="2"/>
  <c r="D7585" i="2" s="1"/>
  <c r="E7586" i="2"/>
  <c r="D7586" i="2" s="1"/>
  <c r="E7587" i="2"/>
  <c r="D7587" i="2" s="1"/>
  <c r="E7588" i="2"/>
  <c r="D7588" i="2" s="1"/>
  <c r="E7589" i="2"/>
  <c r="D7589" i="2" s="1"/>
  <c r="E7590" i="2"/>
  <c r="D7590" i="2" s="1"/>
  <c r="E7591" i="2"/>
  <c r="D7591" i="2" s="1"/>
  <c r="E7592" i="2"/>
  <c r="D7592" i="2" s="1"/>
  <c r="E7593" i="2"/>
  <c r="D7593" i="2" s="1"/>
  <c r="E7594" i="2"/>
  <c r="D7594" i="2" s="1"/>
  <c r="E7595" i="2"/>
  <c r="D7595" i="2" s="1"/>
  <c r="E7596" i="2"/>
  <c r="D7596" i="2" s="1"/>
  <c r="E7597" i="2"/>
  <c r="D7597" i="2" s="1"/>
  <c r="E7598" i="2"/>
  <c r="D7598" i="2" s="1"/>
  <c r="E7599" i="2"/>
  <c r="D7599" i="2" s="1"/>
  <c r="E7600" i="2"/>
  <c r="D7600" i="2" s="1"/>
  <c r="E7601" i="2"/>
  <c r="D7601" i="2" s="1"/>
  <c r="E7602" i="2"/>
  <c r="D7602" i="2" s="1"/>
  <c r="E7603" i="2"/>
  <c r="D7603" i="2" s="1"/>
  <c r="E7604" i="2"/>
  <c r="D7604" i="2" s="1"/>
  <c r="E7605" i="2"/>
  <c r="D7605" i="2" s="1"/>
  <c r="E7606" i="2"/>
  <c r="D7606" i="2" s="1"/>
  <c r="E7607" i="2"/>
  <c r="D7607" i="2" s="1"/>
  <c r="E7608" i="2"/>
  <c r="D7608" i="2" s="1"/>
  <c r="E7609" i="2"/>
  <c r="D7609" i="2" s="1"/>
  <c r="E7610" i="2"/>
  <c r="D7610" i="2" s="1"/>
  <c r="E7611" i="2"/>
  <c r="D7611" i="2" s="1"/>
  <c r="E7612" i="2"/>
  <c r="D7612" i="2" s="1"/>
  <c r="E7613" i="2"/>
  <c r="D7613" i="2" s="1"/>
  <c r="E7614" i="2"/>
  <c r="D7614" i="2" s="1"/>
  <c r="E7615" i="2"/>
  <c r="D7615" i="2" s="1"/>
  <c r="E7616" i="2"/>
  <c r="D7616" i="2" s="1"/>
  <c r="E7617" i="2"/>
  <c r="D7617" i="2" s="1"/>
  <c r="E7618" i="2"/>
  <c r="D7618" i="2" s="1"/>
  <c r="E7619" i="2"/>
  <c r="D7619" i="2" s="1"/>
  <c r="E7620" i="2"/>
  <c r="D7620" i="2" s="1"/>
  <c r="E7621" i="2"/>
  <c r="D7621" i="2" s="1"/>
  <c r="E7622" i="2"/>
  <c r="D7622" i="2" s="1"/>
  <c r="E7623" i="2"/>
  <c r="D7623" i="2" s="1"/>
  <c r="E7624" i="2"/>
  <c r="D7624" i="2" s="1"/>
  <c r="E7625" i="2"/>
  <c r="D7625" i="2" s="1"/>
  <c r="E7626" i="2"/>
  <c r="D7626" i="2" s="1"/>
  <c r="E7627" i="2"/>
  <c r="D7627" i="2" s="1"/>
  <c r="E7628" i="2"/>
  <c r="D7628" i="2" s="1"/>
  <c r="E7629" i="2"/>
  <c r="D7629" i="2" s="1"/>
  <c r="E7630" i="2"/>
  <c r="D7630" i="2" s="1"/>
  <c r="E7631" i="2"/>
  <c r="D7631" i="2" s="1"/>
  <c r="E7632" i="2"/>
  <c r="D7632" i="2" s="1"/>
  <c r="E7633" i="2"/>
  <c r="D7633" i="2" s="1"/>
  <c r="E7634" i="2"/>
  <c r="D7634" i="2" s="1"/>
  <c r="E7635" i="2"/>
  <c r="D7635" i="2" s="1"/>
  <c r="E7636" i="2"/>
  <c r="D7636" i="2" s="1"/>
  <c r="E7637" i="2"/>
  <c r="D7637" i="2" s="1"/>
  <c r="E7638" i="2"/>
  <c r="D7638" i="2" s="1"/>
  <c r="E7639" i="2"/>
  <c r="D7639" i="2" s="1"/>
  <c r="E7640" i="2"/>
  <c r="D7640" i="2" s="1"/>
  <c r="E7641" i="2"/>
  <c r="D7641" i="2" s="1"/>
  <c r="E7642" i="2"/>
  <c r="D7642" i="2" s="1"/>
  <c r="E7643" i="2"/>
  <c r="D7643" i="2" s="1"/>
  <c r="E7644" i="2"/>
  <c r="D7644" i="2" s="1"/>
  <c r="E7645" i="2"/>
  <c r="D7645" i="2" s="1"/>
  <c r="E7646" i="2"/>
  <c r="D7646" i="2" s="1"/>
  <c r="E7647" i="2"/>
  <c r="D7647" i="2" s="1"/>
  <c r="E7648" i="2"/>
  <c r="D7648" i="2" s="1"/>
  <c r="E7649" i="2"/>
  <c r="D7649" i="2" s="1"/>
  <c r="E7650" i="2"/>
  <c r="D7650" i="2" s="1"/>
  <c r="E7651" i="2"/>
  <c r="D7651" i="2" s="1"/>
  <c r="E7652" i="2"/>
  <c r="D7652" i="2" s="1"/>
  <c r="E7653" i="2"/>
  <c r="D7653" i="2" s="1"/>
  <c r="E7654" i="2"/>
  <c r="D7654" i="2" s="1"/>
  <c r="E7655" i="2"/>
  <c r="D7655" i="2" s="1"/>
  <c r="E7656" i="2"/>
  <c r="D7656" i="2" s="1"/>
  <c r="E7657" i="2"/>
  <c r="D7657" i="2" s="1"/>
  <c r="E7658" i="2"/>
  <c r="D7658" i="2" s="1"/>
  <c r="E7659" i="2"/>
  <c r="D7659" i="2" s="1"/>
  <c r="E7660" i="2"/>
  <c r="D7660" i="2" s="1"/>
  <c r="E7661" i="2"/>
  <c r="D7661" i="2" s="1"/>
  <c r="E7662" i="2"/>
  <c r="D7662" i="2" s="1"/>
  <c r="E7663" i="2"/>
  <c r="D7663" i="2" s="1"/>
  <c r="E7664" i="2"/>
  <c r="D7664" i="2" s="1"/>
  <c r="E7665" i="2"/>
  <c r="D7665" i="2" s="1"/>
  <c r="E7666" i="2"/>
  <c r="D7666" i="2" s="1"/>
  <c r="E7667" i="2"/>
  <c r="D7667" i="2" s="1"/>
  <c r="E7668" i="2"/>
  <c r="D7668" i="2" s="1"/>
  <c r="E7669" i="2"/>
  <c r="D7669" i="2" s="1"/>
  <c r="E7670" i="2"/>
  <c r="D7670" i="2" s="1"/>
  <c r="E7671" i="2"/>
  <c r="D7671" i="2" s="1"/>
  <c r="E7672" i="2"/>
  <c r="D7672" i="2" s="1"/>
  <c r="E7673" i="2"/>
  <c r="D7673" i="2" s="1"/>
  <c r="E7674" i="2"/>
  <c r="D7674" i="2" s="1"/>
  <c r="E7675" i="2"/>
  <c r="D7675" i="2" s="1"/>
  <c r="E7676" i="2"/>
  <c r="D7676" i="2" s="1"/>
  <c r="E7677" i="2"/>
  <c r="D7677" i="2" s="1"/>
  <c r="E7678" i="2"/>
  <c r="D7678" i="2" s="1"/>
  <c r="E7679" i="2"/>
  <c r="D7679" i="2" s="1"/>
  <c r="E7680" i="2"/>
  <c r="D7680" i="2" s="1"/>
  <c r="E7681" i="2"/>
  <c r="D7681" i="2" s="1"/>
  <c r="E7682" i="2"/>
  <c r="D7682" i="2" s="1"/>
  <c r="E7683" i="2"/>
  <c r="D7683" i="2" s="1"/>
  <c r="E7684" i="2"/>
  <c r="D7684" i="2" s="1"/>
  <c r="E7685" i="2"/>
  <c r="D7685" i="2" s="1"/>
  <c r="E7686" i="2"/>
  <c r="D7686" i="2" s="1"/>
  <c r="E7687" i="2"/>
  <c r="D7687" i="2" s="1"/>
  <c r="E7688" i="2"/>
  <c r="D7688" i="2" s="1"/>
  <c r="E7689" i="2"/>
  <c r="D7689" i="2" s="1"/>
  <c r="E7690" i="2"/>
  <c r="D7690" i="2" s="1"/>
  <c r="E7691" i="2"/>
  <c r="D7691" i="2" s="1"/>
  <c r="E7692" i="2"/>
  <c r="D7692" i="2" s="1"/>
  <c r="E7693" i="2"/>
  <c r="D7693" i="2" s="1"/>
  <c r="E7694" i="2"/>
  <c r="D7694" i="2" s="1"/>
  <c r="E7695" i="2"/>
  <c r="D7695" i="2" s="1"/>
  <c r="E7696" i="2"/>
  <c r="D7696" i="2" s="1"/>
  <c r="E7697" i="2"/>
  <c r="D7697" i="2" s="1"/>
  <c r="E7698" i="2"/>
  <c r="D7698" i="2" s="1"/>
  <c r="E7699" i="2"/>
  <c r="D7699" i="2" s="1"/>
  <c r="E7700" i="2"/>
  <c r="D7700" i="2" s="1"/>
  <c r="E7701" i="2"/>
  <c r="D7701" i="2" s="1"/>
  <c r="E7702" i="2"/>
  <c r="D7702" i="2" s="1"/>
  <c r="E7703" i="2"/>
  <c r="D7703" i="2" s="1"/>
  <c r="E7704" i="2"/>
  <c r="D7704" i="2" s="1"/>
  <c r="E7705" i="2"/>
  <c r="D7705" i="2" s="1"/>
  <c r="E7706" i="2"/>
  <c r="D7706" i="2" s="1"/>
  <c r="E7707" i="2"/>
  <c r="D7707" i="2" s="1"/>
  <c r="E7708" i="2"/>
  <c r="D7708" i="2" s="1"/>
  <c r="E7709" i="2"/>
  <c r="D7709" i="2" s="1"/>
  <c r="E7710" i="2"/>
  <c r="D7710" i="2" s="1"/>
  <c r="E7711" i="2"/>
  <c r="D7711" i="2" s="1"/>
  <c r="E7712" i="2"/>
  <c r="D7712" i="2" s="1"/>
  <c r="E7713" i="2"/>
  <c r="D7713" i="2" s="1"/>
  <c r="E7714" i="2"/>
  <c r="D7714" i="2" s="1"/>
  <c r="E7715" i="2"/>
  <c r="D7715" i="2" s="1"/>
  <c r="E7716" i="2"/>
  <c r="D7716" i="2" s="1"/>
  <c r="E7717" i="2"/>
  <c r="D7717" i="2" s="1"/>
  <c r="E7718" i="2"/>
  <c r="D7718" i="2" s="1"/>
  <c r="E7719" i="2"/>
  <c r="D7719" i="2" s="1"/>
  <c r="E7720" i="2"/>
  <c r="D7720" i="2" s="1"/>
  <c r="E7721" i="2"/>
  <c r="D7721" i="2" s="1"/>
  <c r="E7722" i="2"/>
  <c r="D7722" i="2" s="1"/>
  <c r="E7723" i="2"/>
  <c r="D7723" i="2" s="1"/>
  <c r="E7724" i="2"/>
  <c r="D7724" i="2" s="1"/>
  <c r="E7725" i="2"/>
  <c r="D7725" i="2" s="1"/>
  <c r="E7726" i="2"/>
  <c r="D7726" i="2" s="1"/>
  <c r="E7727" i="2"/>
  <c r="D7727" i="2" s="1"/>
  <c r="E7728" i="2"/>
  <c r="D7728" i="2" s="1"/>
  <c r="E7729" i="2"/>
  <c r="D7729" i="2" s="1"/>
  <c r="E7730" i="2"/>
  <c r="D7730" i="2" s="1"/>
  <c r="E7731" i="2"/>
  <c r="D7731" i="2" s="1"/>
  <c r="E7732" i="2"/>
  <c r="D7732" i="2" s="1"/>
  <c r="E7733" i="2"/>
  <c r="D7733" i="2" s="1"/>
  <c r="E7734" i="2"/>
  <c r="D7734" i="2" s="1"/>
  <c r="E7735" i="2"/>
  <c r="D7735" i="2" s="1"/>
  <c r="E7736" i="2"/>
  <c r="D7736" i="2" s="1"/>
  <c r="E7737" i="2"/>
  <c r="D7737" i="2" s="1"/>
  <c r="E7738" i="2"/>
  <c r="D7738" i="2" s="1"/>
  <c r="E7739" i="2"/>
  <c r="D7739" i="2" s="1"/>
  <c r="E7740" i="2"/>
  <c r="D7740" i="2" s="1"/>
  <c r="E7741" i="2"/>
  <c r="D7741" i="2" s="1"/>
  <c r="E7742" i="2"/>
  <c r="D7742" i="2" s="1"/>
  <c r="E7743" i="2"/>
  <c r="D7743" i="2" s="1"/>
  <c r="E7744" i="2"/>
  <c r="D7744" i="2" s="1"/>
  <c r="E7745" i="2"/>
  <c r="D7745" i="2" s="1"/>
  <c r="E7746" i="2"/>
  <c r="D7746" i="2" s="1"/>
  <c r="E7747" i="2"/>
  <c r="D7747" i="2" s="1"/>
  <c r="E7748" i="2"/>
  <c r="D7748" i="2" s="1"/>
  <c r="E7749" i="2"/>
  <c r="D7749" i="2" s="1"/>
  <c r="E7750" i="2"/>
  <c r="D7750" i="2" s="1"/>
  <c r="E7751" i="2"/>
  <c r="D7751" i="2" s="1"/>
  <c r="E7752" i="2"/>
  <c r="D7752" i="2" s="1"/>
  <c r="E7753" i="2"/>
  <c r="D7753" i="2" s="1"/>
  <c r="E7754" i="2"/>
  <c r="D7754" i="2" s="1"/>
  <c r="E7755" i="2"/>
  <c r="D7755" i="2" s="1"/>
  <c r="E7756" i="2"/>
  <c r="D7756" i="2" s="1"/>
  <c r="E7757" i="2"/>
  <c r="D7757" i="2" s="1"/>
  <c r="E7758" i="2"/>
  <c r="D7758" i="2" s="1"/>
  <c r="E7759" i="2"/>
  <c r="D7759" i="2" s="1"/>
  <c r="E7760" i="2"/>
  <c r="D7760" i="2" s="1"/>
  <c r="E7761" i="2"/>
  <c r="D7761" i="2" s="1"/>
  <c r="E7762" i="2"/>
  <c r="D7762" i="2" s="1"/>
  <c r="E7763" i="2"/>
  <c r="D7763" i="2" s="1"/>
  <c r="E7764" i="2"/>
  <c r="D7764" i="2" s="1"/>
  <c r="E7765" i="2"/>
  <c r="D7765" i="2" s="1"/>
  <c r="E7766" i="2"/>
  <c r="D7766" i="2" s="1"/>
  <c r="E7767" i="2"/>
  <c r="D7767" i="2" s="1"/>
  <c r="E7768" i="2"/>
  <c r="D7768" i="2" s="1"/>
  <c r="E7769" i="2"/>
  <c r="D7769" i="2" s="1"/>
  <c r="E7770" i="2"/>
  <c r="D7770" i="2" s="1"/>
  <c r="E7771" i="2"/>
  <c r="D7771" i="2" s="1"/>
  <c r="E7772" i="2"/>
  <c r="D7772" i="2" s="1"/>
  <c r="E7773" i="2"/>
  <c r="D7773" i="2" s="1"/>
  <c r="E7774" i="2"/>
  <c r="D7774" i="2" s="1"/>
  <c r="E7775" i="2"/>
  <c r="D7775" i="2" s="1"/>
  <c r="E7776" i="2"/>
  <c r="D7776" i="2" s="1"/>
  <c r="E7777" i="2"/>
  <c r="D7777" i="2" s="1"/>
  <c r="E7778" i="2"/>
  <c r="D7778" i="2" s="1"/>
  <c r="E7779" i="2"/>
  <c r="D7779" i="2" s="1"/>
  <c r="E7780" i="2"/>
  <c r="D7780" i="2" s="1"/>
  <c r="E7781" i="2"/>
  <c r="D7781" i="2" s="1"/>
  <c r="E7782" i="2"/>
  <c r="D7782" i="2" s="1"/>
  <c r="E7783" i="2"/>
  <c r="D7783" i="2" s="1"/>
  <c r="E7784" i="2"/>
  <c r="D7784" i="2" s="1"/>
  <c r="E7785" i="2"/>
  <c r="D7785" i="2" s="1"/>
  <c r="E7786" i="2"/>
  <c r="D7786" i="2" s="1"/>
  <c r="E7787" i="2"/>
  <c r="D7787" i="2" s="1"/>
  <c r="E7788" i="2"/>
  <c r="D7788" i="2" s="1"/>
  <c r="E7789" i="2"/>
  <c r="D7789" i="2" s="1"/>
  <c r="E7790" i="2"/>
  <c r="D7790" i="2" s="1"/>
  <c r="E7791" i="2"/>
  <c r="D7791" i="2" s="1"/>
  <c r="E7792" i="2"/>
  <c r="D7792" i="2" s="1"/>
  <c r="E7793" i="2"/>
  <c r="D7793" i="2" s="1"/>
  <c r="E7794" i="2"/>
  <c r="D7794" i="2" s="1"/>
  <c r="E7795" i="2"/>
  <c r="D7795" i="2" s="1"/>
  <c r="E7796" i="2"/>
  <c r="D7796" i="2" s="1"/>
  <c r="E7797" i="2"/>
  <c r="D7797" i="2" s="1"/>
  <c r="E7798" i="2"/>
  <c r="D7798" i="2" s="1"/>
  <c r="E7799" i="2"/>
  <c r="D7799" i="2" s="1"/>
  <c r="E7800" i="2"/>
  <c r="D7800" i="2" s="1"/>
  <c r="E7801" i="2"/>
  <c r="D7801" i="2" s="1"/>
  <c r="E7802" i="2"/>
  <c r="D7802" i="2" s="1"/>
  <c r="E7803" i="2"/>
  <c r="D7803" i="2" s="1"/>
  <c r="E7804" i="2"/>
  <c r="D7804" i="2" s="1"/>
  <c r="E7805" i="2"/>
  <c r="D7805" i="2" s="1"/>
  <c r="E7806" i="2"/>
  <c r="D7806" i="2" s="1"/>
  <c r="E7807" i="2"/>
  <c r="D7807" i="2" s="1"/>
  <c r="E7808" i="2"/>
  <c r="D7808" i="2" s="1"/>
  <c r="E7809" i="2"/>
  <c r="D7809" i="2" s="1"/>
  <c r="E7810" i="2"/>
  <c r="D7810" i="2" s="1"/>
  <c r="E7811" i="2"/>
  <c r="D7811" i="2" s="1"/>
  <c r="E7812" i="2"/>
  <c r="D7812" i="2" s="1"/>
  <c r="E7813" i="2"/>
  <c r="D7813" i="2" s="1"/>
  <c r="E7814" i="2"/>
  <c r="D7814" i="2" s="1"/>
  <c r="E7815" i="2"/>
  <c r="D7815" i="2" s="1"/>
  <c r="E7816" i="2"/>
  <c r="D7816" i="2" s="1"/>
  <c r="E7817" i="2"/>
  <c r="D7817" i="2" s="1"/>
  <c r="E7818" i="2"/>
  <c r="D7818" i="2" s="1"/>
  <c r="E7819" i="2"/>
  <c r="D7819" i="2" s="1"/>
  <c r="E7820" i="2"/>
  <c r="D7820" i="2" s="1"/>
  <c r="E7821" i="2"/>
  <c r="D7821" i="2" s="1"/>
  <c r="E7822" i="2"/>
  <c r="D7822" i="2" s="1"/>
  <c r="E7823" i="2"/>
  <c r="D7823" i="2" s="1"/>
  <c r="E7824" i="2"/>
  <c r="D7824" i="2" s="1"/>
  <c r="E7825" i="2"/>
  <c r="D7825" i="2" s="1"/>
  <c r="E7826" i="2"/>
  <c r="D7826" i="2" s="1"/>
  <c r="E7827" i="2"/>
  <c r="D7827" i="2" s="1"/>
  <c r="E7828" i="2"/>
  <c r="D7828" i="2" s="1"/>
  <c r="E7829" i="2"/>
  <c r="D7829" i="2" s="1"/>
  <c r="E7830" i="2"/>
  <c r="D7830" i="2" s="1"/>
  <c r="E7831" i="2"/>
  <c r="D7831" i="2" s="1"/>
  <c r="E7832" i="2"/>
  <c r="D7832" i="2" s="1"/>
  <c r="E7833" i="2"/>
  <c r="D7833" i="2" s="1"/>
  <c r="E7834" i="2"/>
  <c r="D7834" i="2" s="1"/>
  <c r="E7835" i="2"/>
  <c r="D7835" i="2" s="1"/>
  <c r="E7836" i="2"/>
  <c r="D7836" i="2" s="1"/>
  <c r="E7837" i="2"/>
  <c r="D7837" i="2" s="1"/>
  <c r="E7838" i="2"/>
  <c r="D7838" i="2" s="1"/>
  <c r="E7839" i="2"/>
  <c r="D7839" i="2" s="1"/>
  <c r="E7840" i="2"/>
  <c r="D7840" i="2" s="1"/>
  <c r="E7841" i="2"/>
  <c r="D7841" i="2" s="1"/>
  <c r="E7842" i="2"/>
  <c r="D7842" i="2" s="1"/>
  <c r="E7843" i="2"/>
  <c r="D7843" i="2" s="1"/>
  <c r="E7844" i="2"/>
  <c r="D7844" i="2" s="1"/>
  <c r="E7845" i="2"/>
  <c r="D7845" i="2" s="1"/>
  <c r="E7846" i="2"/>
  <c r="D7846" i="2" s="1"/>
  <c r="E7847" i="2"/>
  <c r="D7847" i="2" s="1"/>
  <c r="E7848" i="2"/>
  <c r="D7848" i="2" s="1"/>
  <c r="E7849" i="2"/>
  <c r="D7849" i="2" s="1"/>
  <c r="E7850" i="2"/>
  <c r="D7850" i="2" s="1"/>
  <c r="E7851" i="2"/>
  <c r="D7851" i="2" s="1"/>
  <c r="E7852" i="2"/>
  <c r="D7852" i="2" s="1"/>
  <c r="E7853" i="2"/>
  <c r="D7853" i="2" s="1"/>
  <c r="E7854" i="2"/>
  <c r="D7854" i="2" s="1"/>
  <c r="E7855" i="2"/>
  <c r="D7855" i="2" s="1"/>
  <c r="E7856" i="2"/>
  <c r="D7856" i="2" s="1"/>
  <c r="E7857" i="2"/>
  <c r="D7857" i="2" s="1"/>
  <c r="E7858" i="2"/>
  <c r="D7858" i="2" s="1"/>
  <c r="E7859" i="2"/>
  <c r="D7859" i="2" s="1"/>
  <c r="E7860" i="2"/>
  <c r="D7860" i="2" s="1"/>
  <c r="E7861" i="2"/>
  <c r="D7861" i="2" s="1"/>
  <c r="E7862" i="2"/>
  <c r="D7862" i="2" s="1"/>
  <c r="E7863" i="2"/>
  <c r="D7863" i="2" s="1"/>
  <c r="E7864" i="2"/>
  <c r="D7864" i="2" s="1"/>
  <c r="E7865" i="2"/>
  <c r="D7865" i="2" s="1"/>
  <c r="E7866" i="2"/>
  <c r="D7866" i="2" s="1"/>
  <c r="E7867" i="2"/>
  <c r="D7867" i="2" s="1"/>
  <c r="E7868" i="2"/>
  <c r="D7868" i="2" s="1"/>
  <c r="E7869" i="2"/>
  <c r="D7869" i="2" s="1"/>
  <c r="E7870" i="2"/>
  <c r="D7870" i="2" s="1"/>
  <c r="E7871" i="2"/>
  <c r="D7871" i="2" s="1"/>
  <c r="E7872" i="2"/>
  <c r="D7872" i="2" s="1"/>
  <c r="E7873" i="2"/>
  <c r="D7873" i="2" s="1"/>
  <c r="E7874" i="2"/>
  <c r="D7874" i="2" s="1"/>
  <c r="E7875" i="2"/>
  <c r="D7875" i="2" s="1"/>
  <c r="E7876" i="2"/>
  <c r="D7876" i="2" s="1"/>
  <c r="E7877" i="2"/>
  <c r="D7877" i="2" s="1"/>
  <c r="E7878" i="2"/>
  <c r="D7878" i="2" s="1"/>
  <c r="E7879" i="2"/>
  <c r="D7879" i="2" s="1"/>
  <c r="E7880" i="2"/>
  <c r="D7880" i="2" s="1"/>
  <c r="E7881" i="2"/>
  <c r="D7881" i="2" s="1"/>
  <c r="E7882" i="2"/>
  <c r="D7882" i="2" s="1"/>
  <c r="E7883" i="2"/>
  <c r="D7883" i="2" s="1"/>
  <c r="E7884" i="2"/>
  <c r="D7884" i="2" s="1"/>
  <c r="E7885" i="2"/>
  <c r="D7885" i="2" s="1"/>
  <c r="E7886" i="2"/>
  <c r="D7886" i="2" s="1"/>
  <c r="E7887" i="2"/>
  <c r="D7887" i="2" s="1"/>
  <c r="E7888" i="2"/>
  <c r="D7888" i="2" s="1"/>
  <c r="E7889" i="2"/>
  <c r="D7889" i="2" s="1"/>
  <c r="E7890" i="2"/>
  <c r="D7890" i="2" s="1"/>
  <c r="E7891" i="2"/>
  <c r="D7891" i="2" s="1"/>
  <c r="E7892" i="2"/>
  <c r="D7892" i="2" s="1"/>
  <c r="E7893" i="2"/>
  <c r="D7893" i="2" s="1"/>
  <c r="E7894" i="2"/>
  <c r="D7894" i="2" s="1"/>
  <c r="E7895" i="2"/>
  <c r="D7895" i="2" s="1"/>
  <c r="E7896" i="2"/>
  <c r="D7896" i="2" s="1"/>
  <c r="E7897" i="2"/>
  <c r="D7897" i="2" s="1"/>
  <c r="E7898" i="2"/>
  <c r="D7898" i="2" s="1"/>
  <c r="E7899" i="2"/>
  <c r="D7899" i="2" s="1"/>
  <c r="E7900" i="2"/>
  <c r="D7900" i="2" s="1"/>
  <c r="E7901" i="2"/>
  <c r="D7901" i="2" s="1"/>
  <c r="E7902" i="2"/>
  <c r="D7902" i="2" s="1"/>
  <c r="E7903" i="2"/>
  <c r="D7903" i="2" s="1"/>
  <c r="E7904" i="2"/>
  <c r="D7904" i="2" s="1"/>
  <c r="E7905" i="2"/>
  <c r="D7905" i="2" s="1"/>
  <c r="E7906" i="2"/>
  <c r="D7906" i="2" s="1"/>
  <c r="E7907" i="2"/>
  <c r="D7907" i="2" s="1"/>
  <c r="E7908" i="2"/>
  <c r="D7908" i="2" s="1"/>
  <c r="E7909" i="2"/>
  <c r="D7909" i="2" s="1"/>
  <c r="E7910" i="2"/>
  <c r="D7910" i="2" s="1"/>
  <c r="E7911" i="2"/>
  <c r="D7911" i="2" s="1"/>
  <c r="E7912" i="2"/>
  <c r="D7912" i="2" s="1"/>
  <c r="E7913" i="2"/>
  <c r="D7913" i="2" s="1"/>
  <c r="E7914" i="2"/>
  <c r="D7914" i="2" s="1"/>
  <c r="E7915" i="2"/>
  <c r="D7915" i="2" s="1"/>
  <c r="E7916" i="2"/>
  <c r="D7916" i="2" s="1"/>
  <c r="E7917" i="2"/>
  <c r="D7917" i="2" s="1"/>
  <c r="E7918" i="2"/>
  <c r="D7918" i="2" s="1"/>
  <c r="E7919" i="2"/>
  <c r="D7919" i="2" s="1"/>
  <c r="E7920" i="2"/>
  <c r="D7920" i="2" s="1"/>
  <c r="E7921" i="2"/>
  <c r="D7921" i="2" s="1"/>
  <c r="E7922" i="2"/>
  <c r="D7922" i="2" s="1"/>
  <c r="E7923" i="2"/>
  <c r="D7923" i="2" s="1"/>
  <c r="E7924" i="2"/>
  <c r="D7924" i="2" s="1"/>
  <c r="E7925" i="2"/>
  <c r="D7925" i="2" s="1"/>
  <c r="E7926" i="2"/>
  <c r="D7926" i="2" s="1"/>
  <c r="E7927" i="2"/>
  <c r="D7927" i="2" s="1"/>
  <c r="E7928" i="2"/>
  <c r="D7928" i="2" s="1"/>
  <c r="E7929" i="2"/>
  <c r="D7929" i="2" s="1"/>
  <c r="E7930" i="2"/>
  <c r="D7930" i="2" s="1"/>
  <c r="E7931" i="2"/>
  <c r="D7931" i="2" s="1"/>
  <c r="E7932" i="2"/>
  <c r="D7932" i="2" s="1"/>
  <c r="E7933" i="2"/>
  <c r="D7933" i="2" s="1"/>
  <c r="E7934" i="2"/>
  <c r="D7934" i="2" s="1"/>
  <c r="E7935" i="2"/>
  <c r="D7935" i="2" s="1"/>
  <c r="E7936" i="2"/>
  <c r="D7936" i="2" s="1"/>
  <c r="E7937" i="2"/>
  <c r="D7937" i="2" s="1"/>
  <c r="E7938" i="2"/>
  <c r="D7938" i="2" s="1"/>
  <c r="E7939" i="2"/>
  <c r="D7939" i="2" s="1"/>
  <c r="E7940" i="2"/>
  <c r="D7940" i="2" s="1"/>
  <c r="E7941" i="2"/>
  <c r="D7941" i="2" s="1"/>
  <c r="E7942" i="2"/>
  <c r="D7942" i="2" s="1"/>
  <c r="E7943" i="2"/>
  <c r="D7943" i="2" s="1"/>
  <c r="E7944" i="2"/>
  <c r="D7944" i="2" s="1"/>
  <c r="E7945" i="2"/>
  <c r="D7945" i="2" s="1"/>
  <c r="E7946" i="2"/>
  <c r="D7946" i="2" s="1"/>
  <c r="E7947" i="2"/>
  <c r="D7947" i="2" s="1"/>
  <c r="E7948" i="2"/>
  <c r="D7948" i="2" s="1"/>
  <c r="E7949" i="2"/>
  <c r="D7949" i="2" s="1"/>
  <c r="E7950" i="2"/>
  <c r="D7950" i="2" s="1"/>
  <c r="E7951" i="2"/>
  <c r="D7951" i="2" s="1"/>
  <c r="E7952" i="2"/>
  <c r="D7952" i="2" s="1"/>
  <c r="E7953" i="2"/>
  <c r="D7953" i="2" s="1"/>
  <c r="E7954" i="2"/>
  <c r="D7954" i="2" s="1"/>
  <c r="E7955" i="2"/>
  <c r="D7955" i="2" s="1"/>
  <c r="E7956" i="2"/>
  <c r="D7956" i="2" s="1"/>
  <c r="E7957" i="2"/>
  <c r="D7957" i="2" s="1"/>
  <c r="E7958" i="2"/>
  <c r="D7958" i="2" s="1"/>
  <c r="E7959" i="2"/>
  <c r="D7959" i="2" s="1"/>
  <c r="E7960" i="2"/>
  <c r="D7960" i="2" s="1"/>
  <c r="E7961" i="2"/>
  <c r="D7961" i="2" s="1"/>
  <c r="E7962" i="2"/>
  <c r="D7962" i="2" s="1"/>
  <c r="E7963" i="2"/>
  <c r="D7963" i="2" s="1"/>
  <c r="E7964" i="2"/>
  <c r="D7964" i="2" s="1"/>
  <c r="E7965" i="2"/>
  <c r="D7965" i="2" s="1"/>
  <c r="E7966" i="2"/>
  <c r="D7966" i="2" s="1"/>
  <c r="E7967" i="2"/>
  <c r="D7967" i="2" s="1"/>
  <c r="E7968" i="2"/>
  <c r="D7968" i="2" s="1"/>
  <c r="E7969" i="2"/>
  <c r="D7969" i="2" s="1"/>
  <c r="E7970" i="2"/>
  <c r="D7970" i="2" s="1"/>
  <c r="E7971" i="2"/>
  <c r="D7971" i="2" s="1"/>
  <c r="E7972" i="2"/>
  <c r="D7972" i="2" s="1"/>
  <c r="E7973" i="2"/>
  <c r="D7973" i="2" s="1"/>
  <c r="E7974" i="2"/>
  <c r="D7974" i="2" s="1"/>
  <c r="E7975" i="2"/>
  <c r="D7975" i="2" s="1"/>
  <c r="E7976" i="2"/>
  <c r="D7976" i="2" s="1"/>
  <c r="E7977" i="2"/>
  <c r="D7977" i="2" s="1"/>
  <c r="E7978" i="2"/>
  <c r="D7978" i="2" s="1"/>
  <c r="E7979" i="2"/>
  <c r="D7979" i="2" s="1"/>
  <c r="E7980" i="2"/>
  <c r="D7980" i="2" s="1"/>
  <c r="E7981" i="2"/>
  <c r="D7981" i="2" s="1"/>
  <c r="E7982" i="2"/>
  <c r="D7982" i="2" s="1"/>
  <c r="E7983" i="2"/>
  <c r="D7983" i="2" s="1"/>
  <c r="E7984" i="2"/>
  <c r="D7984" i="2" s="1"/>
  <c r="E7985" i="2"/>
  <c r="D7985" i="2" s="1"/>
  <c r="E7986" i="2"/>
  <c r="D7986" i="2" s="1"/>
  <c r="E7987" i="2"/>
  <c r="D7987" i="2" s="1"/>
  <c r="E7988" i="2"/>
  <c r="D7988" i="2" s="1"/>
  <c r="E7989" i="2"/>
  <c r="D7989" i="2" s="1"/>
  <c r="E7990" i="2"/>
  <c r="D7990" i="2" s="1"/>
  <c r="E7991" i="2"/>
  <c r="D7991" i="2" s="1"/>
  <c r="E7992" i="2"/>
  <c r="D7992" i="2" s="1"/>
  <c r="E7993" i="2"/>
  <c r="D7993" i="2" s="1"/>
  <c r="E7994" i="2"/>
  <c r="D7994" i="2" s="1"/>
  <c r="E7995" i="2"/>
  <c r="D7995" i="2" s="1"/>
  <c r="E7996" i="2"/>
  <c r="D7996" i="2" s="1"/>
  <c r="E7997" i="2"/>
  <c r="D7997" i="2" s="1"/>
  <c r="E7998" i="2"/>
  <c r="D7998" i="2" s="1"/>
  <c r="E7999" i="2"/>
  <c r="D7999" i="2" s="1"/>
  <c r="E8000" i="2"/>
  <c r="D8000" i="2" s="1"/>
  <c r="E8001" i="2"/>
  <c r="D8001" i="2" s="1"/>
  <c r="E8002" i="2"/>
  <c r="D8002" i="2" s="1"/>
  <c r="E8003" i="2"/>
  <c r="D8003" i="2" s="1"/>
  <c r="E8004" i="2"/>
  <c r="D8004" i="2" s="1"/>
  <c r="E8005" i="2"/>
  <c r="D8005" i="2" s="1"/>
  <c r="E8006" i="2"/>
  <c r="D8006" i="2" s="1"/>
  <c r="E8007" i="2"/>
  <c r="D8007" i="2" s="1"/>
  <c r="E8008" i="2"/>
  <c r="D8008" i="2" s="1"/>
  <c r="E8009" i="2"/>
  <c r="D8009" i="2" s="1"/>
  <c r="E8010" i="2"/>
  <c r="D8010" i="2" s="1"/>
  <c r="E8011" i="2"/>
  <c r="D8011" i="2" s="1"/>
  <c r="E8012" i="2"/>
  <c r="D8012" i="2" s="1"/>
  <c r="E8013" i="2"/>
  <c r="D8013" i="2" s="1"/>
  <c r="E8014" i="2"/>
  <c r="D8014" i="2" s="1"/>
  <c r="E8015" i="2"/>
  <c r="D8015" i="2" s="1"/>
  <c r="E8016" i="2"/>
  <c r="D8016" i="2" s="1"/>
  <c r="E8017" i="2"/>
  <c r="D8017" i="2" s="1"/>
  <c r="E8018" i="2"/>
  <c r="D8018" i="2" s="1"/>
  <c r="E8019" i="2"/>
  <c r="D8019" i="2" s="1"/>
  <c r="E8020" i="2"/>
  <c r="D8020" i="2" s="1"/>
  <c r="E8021" i="2"/>
  <c r="D8021" i="2" s="1"/>
  <c r="E8022" i="2"/>
  <c r="D8022" i="2" s="1"/>
  <c r="E8023" i="2"/>
  <c r="D8023" i="2" s="1"/>
  <c r="E8024" i="2"/>
  <c r="D8024" i="2" s="1"/>
  <c r="E8025" i="2"/>
  <c r="D8025" i="2" s="1"/>
  <c r="E8026" i="2"/>
  <c r="D8026" i="2" s="1"/>
  <c r="E8027" i="2"/>
  <c r="D8027" i="2" s="1"/>
  <c r="E8028" i="2"/>
  <c r="D8028" i="2" s="1"/>
  <c r="E8029" i="2"/>
  <c r="D8029" i="2" s="1"/>
  <c r="E8030" i="2"/>
  <c r="D8030" i="2" s="1"/>
  <c r="E8031" i="2"/>
  <c r="D8031" i="2" s="1"/>
  <c r="E8032" i="2"/>
  <c r="D8032" i="2" s="1"/>
  <c r="E8033" i="2"/>
  <c r="D8033" i="2" s="1"/>
  <c r="E8034" i="2"/>
  <c r="D8034" i="2" s="1"/>
  <c r="E8035" i="2"/>
  <c r="D8035" i="2" s="1"/>
  <c r="E8036" i="2"/>
  <c r="D8036" i="2" s="1"/>
  <c r="E8037" i="2"/>
  <c r="D8037" i="2" s="1"/>
  <c r="E8038" i="2"/>
  <c r="D8038" i="2" s="1"/>
  <c r="E8039" i="2"/>
  <c r="D8039" i="2" s="1"/>
  <c r="E8040" i="2"/>
  <c r="D8040" i="2" s="1"/>
  <c r="E8041" i="2"/>
  <c r="D8041" i="2" s="1"/>
  <c r="E8042" i="2"/>
  <c r="D8042" i="2" s="1"/>
  <c r="E8043" i="2"/>
  <c r="D8043" i="2" s="1"/>
  <c r="E8044" i="2"/>
  <c r="D8044" i="2" s="1"/>
  <c r="E8045" i="2"/>
  <c r="D8045" i="2" s="1"/>
  <c r="E8046" i="2"/>
  <c r="D8046" i="2" s="1"/>
  <c r="E8047" i="2"/>
  <c r="D8047" i="2" s="1"/>
  <c r="E8048" i="2"/>
  <c r="D8048" i="2" s="1"/>
  <c r="E8049" i="2"/>
  <c r="D8049" i="2" s="1"/>
  <c r="E8050" i="2"/>
  <c r="D8050" i="2" s="1"/>
  <c r="E8051" i="2"/>
  <c r="D8051" i="2" s="1"/>
  <c r="E8052" i="2"/>
  <c r="D8052" i="2" s="1"/>
  <c r="E8053" i="2"/>
  <c r="D8053" i="2" s="1"/>
  <c r="E8054" i="2"/>
  <c r="D8054" i="2" s="1"/>
  <c r="E8055" i="2"/>
  <c r="D8055" i="2" s="1"/>
  <c r="E8056" i="2"/>
  <c r="D8056" i="2" s="1"/>
  <c r="E8057" i="2"/>
  <c r="D8057" i="2" s="1"/>
  <c r="E8058" i="2"/>
  <c r="D8058" i="2" s="1"/>
  <c r="E8059" i="2"/>
  <c r="D8059" i="2" s="1"/>
  <c r="E8060" i="2"/>
  <c r="D8060" i="2" s="1"/>
  <c r="E8061" i="2"/>
  <c r="D8061" i="2" s="1"/>
  <c r="E8062" i="2"/>
  <c r="D8062" i="2" s="1"/>
  <c r="E8063" i="2"/>
  <c r="D8063" i="2" s="1"/>
  <c r="E8064" i="2"/>
  <c r="D8064" i="2" s="1"/>
  <c r="E8065" i="2"/>
  <c r="D8065" i="2" s="1"/>
  <c r="E8066" i="2"/>
  <c r="D8066" i="2" s="1"/>
  <c r="E8067" i="2"/>
  <c r="D8067" i="2" s="1"/>
  <c r="E8068" i="2"/>
  <c r="D8068" i="2" s="1"/>
  <c r="E8069" i="2"/>
  <c r="D8069" i="2" s="1"/>
  <c r="E8070" i="2"/>
  <c r="D8070" i="2" s="1"/>
  <c r="E8071" i="2"/>
  <c r="D8071" i="2" s="1"/>
  <c r="E8072" i="2"/>
  <c r="D8072" i="2" s="1"/>
  <c r="E8073" i="2"/>
  <c r="D8073" i="2" s="1"/>
  <c r="E8074" i="2"/>
  <c r="D8074" i="2" s="1"/>
  <c r="E8075" i="2"/>
  <c r="D8075" i="2" s="1"/>
  <c r="E8076" i="2"/>
  <c r="D8076" i="2" s="1"/>
  <c r="E8077" i="2"/>
  <c r="D8077" i="2" s="1"/>
  <c r="E8078" i="2"/>
  <c r="D8078" i="2" s="1"/>
  <c r="E8079" i="2"/>
  <c r="D8079" i="2" s="1"/>
  <c r="E8080" i="2"/>
  <c r="D8080" i="2" s="1"/>
  <c r="E8081" i="2"/>
  <c r="D8081" i="2" s="1"/>
  <c r="E8082" i="2"/>
  <c r="D8082" i="2" s="1"/>
  <c r="E8083" i="2"/>
  <c r="D8083" i="2" s="1"/>
  <c r="E8084" i="2"/>
  <c r="D8084" i="2" s="1"/>
  <c r="E8085" i="2"/>
  <c r="D8085" i="2" s="1"/>
  <c r="E8086" i="2"/>
  <c r="D8086" i="2" s="1"/>
  <c r="E8087" i="2"/>
  <c r="D8087" i="2" s="1"/>
  <c r="E8088" i="2"/>
  <c r="D8088" i="2" s="1"/>
  <c r="E8089" i="2"/>
  <c r="D8089" i="2" s="1"/>
  <c r="E8090" i="2"/>
  <c r="D8090" i="2" s="1"/>
  <c r="E8091" i="2"/>
  <c r="D8091" i="2" s="1"/>
  <c r="E8092" i="2"/>
  <c r="D8092" i="2" s="1"/>
  <c r="E8093" i="2"/>
  <c r="D8093" i="2" s="1"/>
  <c r="E8094" i="2"/>
  <c r="D8094" i="2" s="1"/>
  <c r="E8095" i="2"/>
  <c r="D8095" i="2" s="1"/>
  <c r="E8096" i="2"/>
  <c r="D8096" i="2" s="1"/>
  <c r="E8097" i="2"/>
  <c r="D8097" i="2" s="1"/>
  <c r="E8098" i="2"/>
  <c r="D8098" i="2" s="1"/>
  <c r="E8099" i="2"/>
  <c r="D8099" i="2" s="1"/>
  <c r="E8100" i="2"/>
  <c r="D8100" i="2" s="1"/>
  <c r="E8101" i="2"/>
  <c r="D8101" i="2" s="1"/>
  <c r="E8102" i="2"/>
  <c r="D8102" i="2" s="1"/>
  <c r="E8103" i="2"/>
  <c r="D8103" i="2" s="1"/>
  <c r="E8104" i="2"/>
  <c r="D8104" i="2" s="1"/>
  <c r="E8105" i="2"/>
  <c r="D8105" i="2" s="1"/>
  <c r="E8106" i="2"/>
  <c r="D8106" i="2" s="1"/>
  <c r="E8107" i="2"/>
  <c r="D8107" i="2" s="1"/>
  <c r="E8108" i="2"/>
  <c r="D8108" i="2" s="1"/>
  <c r="E8109" i="2"/>
  <c r="D8109" i="2" s="1"/>
  <c r="E8110" i="2"/>
  <c r="D8110" i="2" s="1"/>
  <c r="E8111" i="2"/>
  <c r="D8111" i="2" s="1"/>
  <c r="E8112" i="2"/>
  <c r="D8112" i="2" s="1"/>
  <c r="E8113" i="2"/>
  <c r="D8113" i="2" s="1"/>
  <c r="E8114" i="2"/>
  <c r="D8114" i="2" s="1"/>
  <c r="E8115" i="2"/>
  <c r="D8115" i="2" s="1"/>
  <c r="E8116" i="2"/>
  <c r="D8116" i="2" s="1"/>
  <c r="E8117" i="2"/>
  <c r="D8117" i="2" s="1"/>
  <c r="E8118" i="2"/>
  <c r="D8118" i="2" s="1"/>
  <c r="E8119" i="2"/>
  <c r="D8119" i="2" s="1"/>
  <c r="E8120" i="2"/>
  <c r="D8120" i="2" s="1"/>
  <c r="E8121" i="2"/>
  <c r="D8121" i="2" s="1"/>
  <c r="E8122" i="2"/>
  <c r="D8122" i="2" s="1"/>
  <c r="E8123" i="2"/>
  <c r="D8123" i="2" s="1"/>
  <c r="E8124" i="2"/>
  <c r="D8124" i="2" s="1"/>
  <c r="E8125" i="2"/>
  <c r="D8125" i="2" s="1"/>
  <c r="E8126" i="2"/>
  <c r="D8126" i="2" s="1"/>
  <c r="E8127" i="2"/>
  <c r="D8127" i="2" s="1"/>
  <c r="E8128" i="2"/>
  <c r="D8128" i="2" s="1"/>
  <c r="E8129" i="2"/>
  <c r="D8129" i="2" s="1"/>
  <c r="E8130" i="2"/>
  <c r="D8130" i="2" s="1"/>
  <c r="E8131" i="2"/>
  <c r="D8131" i="2" s="1"/>
  <c r="E8132" i="2"/>
  <c r="D8132" i="2" s="1"/>
  <c r="E8133" i="2"/>
  <c r="D8133" i="2" s="1"/>
  <c r="E8134" i="2"/>
  <c r="D8134" i="2" s="1"/>
  <c r="E8135" i="2"/>
  <c r="D8135" i="2" s="1"/>
  <c r="E8136" i="2"/>
  <c r="D8136" i="2" s="1"/>
  <c r="E8137" i="2"/>
  <c r="D8137" i="2" s="1"/>
  <c r="E8138" i="2"/>
  <c r="D8138" i="2" s="1"/>
  <c r="E8139" i="2"/>
  <c r="D8139" i="2" s="1"/>
  <c r="E8140" i="2"/>
  <c r="D8140" i="2" s="1"/>
  <c r="E8141" i="2"/>
  <c r="D8141" i="2" s="1"/>
  <c r="E8142" i="2"/>
  <c r="D8142" i="2" s="1"/>
  <c r="E8143" i="2"/>
  <c r="D8143" i="2" s="1"/>
  <c r="E8144" i="2"/>
  <c r="D8144" i="2" s="1"/>
  <c r="E8145" i="2"/>
  <c r="D8145" i="2" s="1"/>
  <c r="E8146" i="2"/>
  <c r="D8146" i="2" s="1"/>
  <c r="E8147" i="2"/>
  <c r="D8147" i="2" s="1"/>
  <c r="E8148" i="2"/>
  <c r="D8148" i="2" s="1"/>
  <c r="E8149" i="2"/>
  <c r="D8149" i="2" s="1"/>
  <c r="E8150" i="2"/>
  <c r="D8150" i="2" s="1"/>
  <c r="E8151" i="2"/>
  <c r="D8151" i="2" s="1"/>
  <c r="E8152" i="2"/>
  <c r="D8152" i="2" s="1"/>
  <c r="E8153" i="2"/>
  <c r="D8153" i="2" s="1"/>
  <c r="E8154" i="2"/>
  <c r="D8154" i="2" s="1"/>
  <c r="E8155" i="2"/>
  <c r="D8155" i="2" s="1"/>
  <c r="E8156" i="2"/>
  <c r="D8156" i="2" s="1"/>
  <c r="E8157" i="2"/>
  <c r="D8157" i="2" s="1"/>
  <c r="E8158" i="2"/>
  <c r="D8158" i="2" s="1"/>
  <c r="E8159" i="2"/>
  <c r="D8159" i="2" s="1"/>
  <c r="E8160" i="2"/>
  <c r="D8160" i="2" s="1"/>
  <c r="E8161" i="2"/>
  <c r="D8161" i="2" s="1"/>
  <c r="E8162" i="2"/>
  <c r="D8162" i="2" s="1"/>
  <c r="E8163" i="2"/>
  <c r="D8163" i="2" s="1"/>
  <c r="E8164" i="2"/>
  <c r="D8164" i="2" s="1"/>
  <c r="E8165" i="2"/>
  <c r="D8165" i="2" s="1"/>
  <c r="E8166" i="2"/>
  <c r="D8166" i="2" s="1"/>
  <c r="E8167" i="2"/>
  <c r="D8167" i="2" s="1"/>
  <c r="E8168" i="2"/>
  <c r="D8168" i="2" s="1"/>
  <c r="E8169" i="2"/>
  <c r="D8169" i="2" s="1"/>
  <c r="E8170" i="2"/>
  <c r="D8170" i="2" s="1"/>
  <c r="E8171" i="2"/>
  <c r="D8171" i="2" s="1"/>
  <c r="E8172" i="2"/>
  <c r="D8172" i="2" s="1"/>
  <c r="E8173" i="2"/>
  <c r="D8173" i="2" s="1"/>
  <c r="E8174" i="2"/>
  <c r="D8174" i="2" s="1"/>
  <c r="E8175" i="2"/>
  <c r="D8175" i="2" s="1"/>
  <c r="E8176" i="2"/>
  <c r="D8176" i="2" s="1"/>
  <c r="E8177" i="2"/>
  <c r="D8177" i="2" s="1"/>
  <c r="E8178" i="2"/>
  <c r="D8178" i="2" s="1"/>
  <c r="E8179" i="2"/>
  <c r="D8179" i="2" s="1"/>
  <c r="E8180" i="2"/>
  <c r="D8180" i="2" s="1"/>
  <c r="E8181" i="2"/>
  <c r="D8181" i="2" s="1"/>
  <c r="E8182" i="2"/>
  <c r="D8182" i="2" s="1"/>
  <c r="E8183" i="2"/>
  <c r="D8183" i="2" s="1"/>
  <c r="E8184" i="2"/>
  <c r="D8184" i="2" s="1"/>
  <c r="E8185" i="2"/>
  <c r="D8185" i="2" s="1"/>
  <c r="E8186" i="2"/>
  <c r="D8186" i="2" s="1"/>
  <c r="E8187" i="2"/>
  <c r="D8187" i="2" s="1"/>
  <c r="E8188" i="2"/>
  <c r="D8188" i="2" s="1"/>
  <c r="E8189" i="2"/>
  <c r="D8189" i="2" s="1"/>
  <c r="E8190" i="2"/>
  <c r="D8190" i="2" s="1"/>
  <c r="E8191" i="2"/>
  <c r="D8191" i="2" s="1"/>
  <c r="E8192" i="2"/>
  <c r="D8192" i="2" s="1"/>
  <c r="E8193" i="2"/>
  <c r="D8193" i="2" s="1"/>
  <c r="E8194" i="2"/>
  <c r="D8194" i="2" s="1"/>
  <c r="E8195" i="2"/>
  <c r="D8195" i="2" s="1"/>
  <c r="E8196" i="2"/>
  <c r="D8196" i="2" s="1"/>
  <c r="E8197" i="2"/>
  <c r="D8197" i="2" s="1"/>
  <c r="E8198" i="2"/>
  <c r="D8198" i="2" s="1"/>
  <c r="E8199" i="2"/>
  <c r="D8199" i="2" s="1"/>
  <c r="E8200" i="2"/>
  <c r="D8200" i="2" s="1"/>
  <c r="E8201" i="2"/>
  <c r="D8201" i="2" s="1"/>
  <c r="E8202" i="2"/>
  <c r="D8202" i="2" s="1"/>
  <c r="E8203" i="2"/>
  <c r="D8203" i="2" s="1"/>
  <c r="E8204" i="2"/>
  <c r="D8204" i="2" s="1"/>
  <c r="E8205" i="2"/>
  <c r="D8205" i="2" s="1"/>
  <c r="E8206" i="2"/>
  <c r="D8206" i="2" s="1"/>
  <c r="E8207" i="2"/>
  <c r="D8207" i="2" s="1"/>
  <c r="E8208" i="2"/>
  <c r="D8208" i="2" s="1"/>
  <c r="E8209" i="2"/>
  <c r="D8209" i="2" s="1"/>
  <c r="E8210" i="2"/>
  <c r="D8210" i="2" s="1"/>
  <c r="E8211" i="2"/>
  <c r="D8211" i="2" s="1"/>
  <c r="E8212" i="2"/>
  <c r="D8212" i="2" s="1"/>
  <c r="E8213" i="2"/>
  <c r="D8213" i="2" s="1"/>
  <c r="E8214" i="2"/>
  <c r="D8214" i="2" s="1"/>
  <c r="E8215" i="2"/>
  <c r="D8215" i="2" s="1"/>
  <c r="E8216" i="2"/>
  <c r="D8216" i="2" s="1"/>
  <c r="E8217" i="2"/>
  <c r="D8217" i="2" s="1"/>
  <c r="E8218" i="2"/>
  <c r="D8218" i="2" s="1"/>
  <c r="E8219" i="2"/>
  <c r="D8219" i="2" s="1"/>
  <c r="E8220" i="2"/>
  <c r="D8220" i="2" s="1"/>
  <c r="E8221" i="2"/>
  <c r="D8221" i="2" s="1"/>
  <c r="E8222" i="2"/>
  <c r="D8222" i="2" s="1"/>
  <c r="E8223" i="2"/>
  <c r="D8223" i="2" s="1"/>
  <c r="E8224" i="2"/>
  <c r="D8224" i="2" s="1"/>
  <c r="E8225" i="2"/>
  <c r="D8225" i="2" s="1"/>
  <c r="E8226" i="2"/>
  <c r="D8226" i="2" s="1"/>
  <c r="E8227" i="2"/>
  <c r="D8227" i="2" s="1"/>
  <c r="E8228" i="2"/>
  <c r="D8228" i="2" s="1"/>
  <c r="E8229" i="2"/>
  <c r="D8229" i="2" s="1"/>
  <c r="E8230" i="2"/>
  <c r="D8230" i="2" s="1"/>
  <c r="E8231" i="2"/>
  <c r="D8231" i="2" s="1"/>
  <c r="E8232" i="2"/>
  <c r="D8232" i="2" s="1"/>
  <c r="E8233" i="2"/>
  <c r="D8233" i="2" s="1"/>
  <c r="E8234" i="2"/>
  <c r="D8234" i="2" s="1"/>
  <c r="E8235" i="2"/>
  <c r="D8235" i="2" s="1"/>
  <c r="E8236" i="2"/>
  <c r="D8236" i="2" s="1"/>
  <c r="E8237" i="2"/>
  <c r="D8237" i="2" s="1"/>
  <c r="E8238" i="2"/>
  <c r="D8238" i="2" s="1"/>
  <c r="E8239" i="2"/>
  <c r="D8239" i="2" s="1"/>
  <c r="E8240" i="2"/>
  <c r="D8240" i="2" s="1"/>
  <c r="E8241" i="2"/>
  <c r="D8241" i="2" s="1"/>
  <c r="E8242" i="2"/>
  <c r="D8242" i="2" s="1"/>
  <c r="E8243" i="2"/>
  <c r="D8243" i="2" s="1"/>
  <c r="E8244" i="2"/>
  <c r="D8244" i="2" s="1"/>
  <c r="E8245" i="2"/>
  <c r="D8245" i="2" s="1"/>
  <c r="E8246" i="2"/>
  <c r="D8246" i="2" s="1"/>
  <c r="E8247" i="2"/>
  <c r="D8247" i="2" s="1"/>
  <c r="E8248" i="2"/>
  <c r="D8248" i="2" s="1"/>
  <c r="E8249" i="2"/>
  <c r="D8249" i="2" s="1"/>
  <c r="E8250" i="2"/>
  <c r="D8250" i="2" s="1"/>
  <c r="E8251" i="2"/>
  <c r="D8251" i="2" s="1"/>
  <c r="E8252" i="2"/>
  <c r="D8252" i="2" s="1"/>
  <c r="E8253" i="2"/>
  <c r="D8253" i="2" s="1"/>
  <c r="E8254" i="2"/>
  <c r="D8254" i="2" s="1"/>
  <c r="E8255" i="2"/>
  <c r="D8255" i="2" s="1"/>
  <c r="E8256" i="2"/>
  <c r="D8256" i="2" s="1"/>
  <c r="E8257" i="2"/>
  <c r="D8257" i="2" s="1"/>
  <c r="E8258" i="2"/>
  <c r="D8258" i="2" s="1"/>
  <c r="E8259" i="2"/>
  <c r="D8259" i="2" s="1"/>
  <c r="E8260" i="2"/>
  <c r="D8260" i="2" s="1"/>
  <c r="E8261" i="2"/>
  <c r="D8261" i="2" s="1"/>
  <c r="E8262" i="2"/>
  <c r="D8262" i="2" s="1"/>
  <c r="E8263" i="2"/>
  <c r="D8263" i="2" s="1"/>
  <c r="E8264" i="2"/>
  <c r="D8264" i="2" s="1"/>
  <c r="E8265" i="2"/>
  <c r="D8265" i="2" s="1"/>
  <c r="E8266" i="2"/>
  <c r="D8266" i="2" s="1"/>
  <c r="E8267" i="2"/>
  <c r="D8267" i="2" s="1"/>
  <c r="E8268" i="2"/>
  <c r="D8268" i="2" s="1"/>
  <c r="E8269" i="2"/>
  <c r="D8269" i="2" s="1"/>
  <c r="E8270" i="2"/>
  <c r="D8270" i="2" s="1"/>
  <c r="E8271" i="2"/>
  <c r="D8271" i="2" s="1"/>
  <c r="E8272" i="2"/>
  <c r="D8272" i="2" s="1"/>
  <c r="E8273" i="2"/>
  <c r="D8273" i="2" s="1"/>
  <c r="E8274" i="2"/>
  <c r="D8274" i="2" s="1"/>
  <c r="E8275" i="2"/>
  <c r="D8275" i="2" s="1"/>
  <c r="E8276" i="2"/>
  <c r="D8276" i="2" s="1"/>
  <c r="E8277" i="2"/>
  <c r="D8277" i="2" s="1"/>
  <c r="E8278" i="2"/>
  <c r="D8278" i="2" s="1"/>
  <c r="E8279" i="2"/>
  <c r="D8279" i="2" s="1"/>
  <c r="E8280" i="2"/>
  <c r="D8280" i="2" s="1"/>
  <c r="E8281" i="2"/>
  <c r="D8281" i="2" s="1"/>
  <c r="E8282" i="2"/>
  <c r="D8282" i="2" s="1"/>
  <c r="E8283" i="2"/>
  <c r="D8283" i="2" s="1"/>
  <c r="E8284" i="2"/>
  <c r="D8284" i="2" s="1"/>
  <c r="E8285" i="2"/>
  <c r="D8285" i="2" s="1"/>
  <c r="E8286" i="2"/>
  <c r="D8286" i="2" s="1"/>
  <c r="E8287" i="2"/>
  <c r="D8287" i="2" s="1"/>
  <c r="E8288" i="2"/>
  <c r="D8288" i="2" s="1"/>
  <c r="E8289" i="2"/>
  <c r="D8289" i="2" s="1"/>
  <c r="E8290" i="2"/>
  <c r="D8290" i="2" s="1"/>
  <c r="E8291" i="2"/>
  <c r="D8291" i="2" s="1"/>
  <c r="E8292" i="2"/>
  <c r="D8292" i="2" s="1"/>
  <c r="E8293" i="2"/>
  <c r="D8293" i="2" s="1"/>
  <c r="E8294" i="2"/>
  <c r="D8294" i="2" s="1"/>
  <c r="E8295" i="2"/>
  <c r="D8295" i="2" s="1"/>
  <c r="E8296" i="2"/>
  <c r="D8296" i="2" s="1"/>
  <c r="E8297" i="2"/>
  <c r="D8297" i="2" s="1"/>
  <c r="E8298" i="2"/>
  <c r="D8298" i="2" s="1"/>
  <c r="E8299" i="2"/>
  <c r="D8299" i="2" s="1"/>
  <c r="E8300" i="2"/>
  <c r="D8300" i="2" s="1"/>
  <c r="E8301" i="2"/>
  <c r="D8301" i="2" s="1"/>
  <c r="E8302" i="2"/>
  <c r="D8302" i="2" s="1"/>
  <c r="E8303" i="2"/>
  <c r="D8303" i="2" s="1"/>
  <c r="E8304" i="2"/>
  <c r="D8304" i="2" s="1"/>
  <c r="E8305" i="2"/>
  <c r="D8305" i="2" s="1"/>
  <c r="E8306" i="2"/>
  <c r="D8306" i="2" s="1"/>
  <c r="E8307" i="2"/>
  <c r="D8307" i="2" s="1"/>
  <c r="E8308" i="2"/>
  <c r="D8308" i="2" s="1"/>
  <c r="E8309" i="2"/>
  <c r="D8309" i="2" s="1"/>
  <c r="E8310" i="2"/>
  <c r="D8310" i="2" s="1"/>
  <c r="E8311" i="2"/>
  <c r="D8311" i="2" s="1"/>
  <c r="E8312" i="2"/>
  <c r="D8312" i="2" s="1"/>
  <c r="E8313" i="2"/>
  <c r="D8313" i="2" s="1"/>
  <c r="E8314" i="2"/>
  <c r="D8314" i="2" s="1"/>
  <c r="E8315" i="2"/>
  <c r="D8315" i="2" s="1"/>
  <c r="E8316" i="2"/>
  <c r="D8316" i="2" s="1"/>
  <c r="E8317" i="2"/>
  <c r="D8317" i="2" s="1"/>
  <c r="E8318" i="2"/>
  <c r="D8318" i="2" s="1"/>
  <c r="E8319" i="2"/>
  <c r="D8319" i="2" s="1"/>
  <c r="E8320" i="2"/>
  <c r="D8320" i="2" s="1"/>
  <c r="E8321" i="2"/>
  <c r="D8321" i="2" s="1"/>
  <c r="E8322" i="2"/>
  <c r="D8322" i="2" s="1"/>
  <c r="E8323" i="2"/>
  <c r="D8323" i="2" s="1"/>
  <c r="E8324" i="2"/>
  <c r="D8324" i="2" s="1"/>
  <c r="E8325" i="2"/>
  <c r="D8325" i="2" s="1"/>
  <c r="E8326" i="2"/>
  <c r="D8326" i="2" s="1"/>
  <c r="E8327" i="2"/>
  <c r="D8327" i="2" s="1"/>
  <c r="E8328" i="2"/>
  <c r="D8328" i="2" s="1"/>
  <c r="E8329" i="2"/>
  <c r="D8329" i="2" s="1"/>
  <c r="E8330" i="2"/>
  <c r="D8330" i="2" s="1"/>
  <c r="E8331" i="2"/>
  <c r="D8331" i="2" s="1"/>
  <c r="E8332" i="2"/>
  <c r="D8332" i="2" s="1"/>
  <c r="E8333" i="2"/>
  <c r="D8333" i="2" s="1"/>
  <c r="E8334" i="2"/>
  <c r="D8334" i="2" s="1"/>
  <c r="E8335" i="2"/>
  <c r="D8335" i="2" s="1"/>
  <c r="E8336" i="2"/>
  <c r="D8336" i="2" s="1"/>
  <c r="E8337" i="2"/>
  <c r="D8337" i="2" s="1"/>
  <c r="E8338" i="2"/>
  <c r="D8338" i="2" s="1"/>
  <c r="E8339" i="2"/>
  <c r="D8339" i="2" s="1"/>
  <c r="E8340" i="2"/>
  <c r="D8340" i="2" s="1"/>
  <c r="E8341" i="2"/>
  <c r="D8341" i="2" s="1"/>
  <c r="E8342" i="2"/>
  <c r="D8342" i="2" s="1"/>
  <c r="E8343" i="2"/>
  <c r="D8343" i="2" s="1"/>
  <c r="E8344" i="2"/>
  <c r="D8344" i="2" s="1"/>
  <c r="E8345" i="2"/>
  <c r="D8345" i="2" s="1"/>
  <c r="E8346" i="2"/>
  <c r="D8346" i="2" s="1"/>
  <c r="E8347" i="2"/>
  <c r="D8347" i="2" s="1"/>
  <c r="E8348" i="2"/>
  <c r="D8348" i="2" s="1"/>
  <c r="E8349" i="2"/>
  <c r="D8349" i="2" s="1"/>
  <c r="E8350" i="2"/>
  <c r="D8350" i="2" s="1"/>
  <c r="E8351" i="2"/>
  <c r="D8351" i="2" s="1"/>
  <c r="E8352" i="2"/>
  <c r="D8352" i="2" s="1"/>
  <c r="E8353" i="2"/>
  <c r="D8353" i="2" s="1"/>
  <c r="E8354" i="2"/>
  <c r="D8354" i="2" s="1"/>
  <c r="E8355" i="2"/>
  <c r="D8355" i="2" s="1"/>
  <c r="E8356" i="2"/>
  <c r="D8356" i="2" s="1"/>
  <c r="E8357" i="2"/>
  <c r="D8357" i="2" s="1"/>
  <c r="E8358" i="2"/>
  <c r="D8358" i="2" s="1"/>
  <c r="E8359" i="2"/>
  <c r="D8359" i="2" s="1"/>
  <c r="E8360" i="2"/>
  <c r="D8360" i="2" s="1"/>
  <c r="E8361" i="2"/>
  <c r="D8361" i="2" s="1"/>
  <c r="E8362" i="2"/>
  <c r="D8362" i="2" s="1"/>
  <c r="E8363" i="2"/>
  <c r="D8363" i="2" s="1"/>
  <c r="E8364" i="2"/>
  <c r="D8364" i="2" s="1"/>
  <c r="E8365" i="2"/>
  <c r="D8365" i="2" s="1"/>
  <c r="E8366" i="2"/>
  <c r="D8366" i="2" s="1"/>
  <c r="E8367" i="2"/>
  <c r="D8367" i="2" s="1"/>
  <c r="E8368" i="2"/>
  <c r="D8368" i="2" s="1"/>
  <c r="E8369" i="2"/>
  <c r="D8369" i="2" s="1"/>
  <c r="E8370" i="2"/>
  <c r="D8370" i="2" s="1"/>
  <c r="E8371" i="2"/>
  <c r="D8371" i="2" s="1"/>
  <c r="E8372" i="2"/>
  <c r="D8372" i="2" s="1"/>
  <c r="E8373" i="2"/>
  <c r="D8373" i="2" s="1"/>
  <c r="E8374" i="2"/>
  <c r="D8374" i="2" s="1"/>
  <c r="E8375" i="2"/>
  <c r="D8375" i="2" s="1"/>
  <c r="E8376" i="2"/>
  <c r="D8376" i="2" s="1"/>
  <c r="E8377" i="2"/>
  <c r="D8377" i="2" s="1"/>
  <c r="E8378" i="2"/>
  <c r="D8378" i="2" s="1"/>
  <c r="E8379" i="2"/>
  <c r="D8379" i="2" s="1"/>
  <c r="E8380" i="2"/>
  <c r="D8380" i="2" s="1"/>
  <c r="E8381" i="2"/>
  <c r="D8381" i="2" s="1"/>
  <c r="E8382" i="2"/>
  <c r="D8382" i="2" s="1"/>
  <c r="E8383" i="2"/>
  <c r="D8383" i="2" s="1"/>
  <c r="E8384" i="2"/>
  <c r="D8384" i="2" s="1"/>
  <c r="E8385" i="2"/>
  <c r="D8385" i="2" s="1"/>
  <c r="E8386" i="2"/>
  <c r="D8386" i="2" s="1"/>
  <c r="E8387" i="2"/>
  <c r="D8387" i="2" s="1"/>
  <c r="E8388" i="2"/>
  <c r="D8388" i="2" s="1"/>
  <c r="E8389" i="2"/>
  <c r="D8389" i="2" s="1"/>
  <c r="E8390" i="2"/>
  <c r="D8390" i="2" s="1"/>
  <c r="E8391" i="2"/>
  <c r="D8391" i="2" s="1"/>
  <c r="E8392" i="2"/>
  <c r="D8392" i="2" s="1"/>
  <c r="E8393" i="2"/>
  <c r="D8393" i="2" s="1"/>
  <c r="E8394" i="2"/>
  <c r="D8394" i="2" s="1"/>
  <c r="E8395" i="2"/>
  <c r="D8395" i="2" s="1"/>
  <c r="E8396" i="2"/>
  <c r="D8396" i="2" s="1"/>
  <c r="E8397" i="2"/>
  <c r="D8397" i="2" s="1"/>
  <c r="E8398" i="2"/>
  <c r="D8398" i="2" s="1"/>
  <c r="E8399" i="2"/>
  <c r="D8399" i="2" s="1"/>
  <c r="E8400" i="2"/>
  <c r="D8400" i="2" s="1"/>
  <c r="E8401" i="2"/>
  <c r="D8401" i="2" s="1"/>
  <c r="E8402" i="2"/>
  <c r="D8402" i="2" s="1"/>
  <c r="E8403" i="2"/>
  <c r="D8403" i="2" s="1"/>
  <c r="E8404" i="2"/>
  <c r="D8404" i="2" s="1"/>
  <c r="E8405" i="2"/>
  <c r="D8405" i="2" s="1"/>
  <c r="E8406" i="2"/>
  <c r="D8406" i="2" s="1"/>
  <c r="E8407" i="2"/>
  <c r="D8407" i="2" s="1"/>
  <c r="E8408" i="2"/>
  <c r="D8408" i="2" s="1"/>
  <c r="E8409" i="2"/>
  <c r="D8409" i="2" s="1"/>
  <c r="E8410" i="2"/>
  <c r="D8410" i="2" s="1"/>
  <c r="E8411" i="2"/>
  <c r="D8411" i="2" s="1"/>
  <c r="E8412" i="2"/>
  <c r="D8412" i="2" s="1"/>
  <c r="E8413" i="2"/>
  <c r="D8413" i="2" s="1"/>
  <c r="E8414" i="2"/>
  <c r="D8414" i="2" s="1"/>
  <c r="E8415" i="2"/>
  <c r="D8415" i="2" s="1"/>
  <c r="E8416" i="2"/>
  <c r="D8416" i="2" s="1"/>
  <c r="E8417" i="2"/>
  <c r="D8417" i="2" s="1"/>
  <c r="E8418" i="2"/>
  <c r="D8418" i="2" s="1"/>
  <c r="E8419" i="2"/>
  <c r="D8419" i="2" s="1"/>
  <c r="E8420" i="2"/>
  <c r="D8420" i="2" s="1"/>
  <c r="E8421" i="2"/>
  <c r="D8421" i="2" s="1"/>
  <c r="E8422" i="2"/>
  <c r="D8422" i="2" s="1"/>
  <c r="E8423" i="2"/>
  <c r="D8423" i="2" s="1"/>
  <c r="E8424" i="2"/>
  <c r="D8424" i="2" s="1"/>
  <c r="E8425" i="2"/>
  <c r="D8425" i="2" s="1"/>
  <c r="E8426" i="2"/>
  <c r="D8426" i="2" s="1"/>
  <c r="E8427" i="2"/>
  <c r="D8427" i="2" s="1"/>
  <c r="E8428" i="2"/>
  <c r="D8428" i="2" s="1"/>
  <c r="E8429" i="2"/>
  <c r="D8429" i="2" s="1"/>
  <c r="E8430" i="2"/>
  <c r="D8430" i="2" s="1"/>
  <c r="E8431" i="2"/>
  <c r="D8431" i="2" s="1"/>
  <c r="E8432" i="2"/>
  <c r="D8432" i="2" s="1"/>
  <c r="E8433" i="2"/>
  <c r="D8433" i="2" s="1"/>
  <c r="E8434" i="2"/>
  <c r="D8434" i="2" s="1"/>
  <c r="E8435" i="2"/>
  <c r="D8435" i="2" s="1"/>
  <c r="E8436" i="2"/>
  <c r="D8436" i="2" s="1"/>
  <c r="E8437" i="2"/>
  <c r="D8437" i="2" s="1"/>
  <c r="E8438" i="2"/>
  <c r="D8438" i="2" s="1"/>
  <c r="E8439" i="2"/>
  <c r="D8439" i="2" s="1"/>
  <c r="E8440" i="2"/>
  <c r="D8440" i="2" s="1"/>
  <c r="E8441" i="2"/>
  <c r="D8441" i="2" s="1"/>
  <c r="E8442" i="2"/>
  <c r="D8442" i="2" s="1"/>
  <c r="E8443" i="2"/>
  <c r="D8443" i="2" s="1"/>
  <c r="E8444" i="2"/>
  <c r="D8444" i="2" s="1"/>
  <c r="E8445" i="2"/>
  <c r="D8445" i="2" s="1"/>
  <c r="E8446" i="2"/>
  <c r="D8446" i="2" s="1"/>
  <c r="E8447" i="2"/>
  <c r="D8447" i="2" s="1"/>
  <c r="E8448" i="2"/>
  <c r="D8448" i="2" s="1"/>
  <c r="E8449" i="2"/>
  <c r="D8449" i="2" s="1"/>
  <c r="E8450" i="2"/>
  <c r="D8450" i="2" s="1"/>
  <c r="E8451" i="2"/>
  <c r="D8451" i="2" s="1"/>
  <c r="E8452" i="2"/>
  <c r="D8452" i="2" s="1"/>
  <c r="E8453" i="2"/>
  <c r="D8453" i="2" s="1"/>
  <c r="E8454" i="2"/>
  <c r="D8454" i="2" s="1"/>
  <c r="E8455" i="2"/>
  <c r="D8455" i="2" s="1"/>
  <c r="E8456" i="2"/>
  <c r="D8456" i="2" s="1"/>
  <c r="E8457" i="2"/>
  <c r="D8457" i="2" s="1"/>
  <c r="E8458" i="2"/>
  <c r="D8458" i="2" s="1"/>
  <c r="E8459" i="2"/>
  <c r="D8459" i="2" s="1"/>
  <c r="E8460" i="2"/>
  <c r="D8460" i="2" s="1"/>
  <c r="E8461" i="2"/>
  <c r="D8461" i="2" s="1"/>
  <c r="E8462" i="2"/>
  <c r="D8462" i="2" s="1"/>
  <c r="E8463" i="2"/>
  <c r="D8463" i="2" s="1"/>
  <c r="E8464" i="2"/>
  <c r="D8464" i="2" s="1"/>
  <c r="E8465" i="2"/>
  <c r="D8465" i="2" s="1"/>
  <c r="E8466" i="2"/>
  <c r="D8466" i="2" s="1"/>
  <c r="E8467" i="2"/>
  <c r="D8467" i="2" s="1"/>
  <c r="E8468" i="2"/>
  <c r="D8468" i="2" s="1"/>
  <c r="E8469" i="2"/>
  <c r="D8469" i="2" s="1"/>
  <c r="E8470" i="2"/>
  <c r="D8470" i="2" s="1"/>
  <c r="E8471" i="2"/>
  <c r="D8471" i="2" s="1"/>
  <c r="E8472" i="2"/>
  <c r="D8472" i="2" s="1"/>
  <c r="E8473" i="2"/>
  <c r="D8473" i="2" s="1"/>
  <c r="E8474" i="2"/>
  <c r="D8474" i="2" s="1"/>
  <c r="E8475" i="2"/>
  <c r="D8475" i="2" s="1"/>
  <c r="E8476" i="2"/>
  <c r="D8476" i="2" s="1"/>
  <c r="E8477" i="2"/>
  <c r="D8477" i="2" s="1"/>
  <c r="E8478" i="2"/>
  <c r="D8478" i="2" s="1"/>
  <c r="E8479" i="2"/>
  <c r="D8479" i="2" s="1"/>
  <c r="E8480" i="2"/>
  <c r="D8480" i="2" s="1"/>
  <c r="E8481" i="2"/>
  <c r="D8481" i="2" s="1"/>
  <c r="E8482" i="2"/>
  <c r="D8482" i="2" s="1"/>
  <c r="E8483" i="2"/>
  <c r="D8483" i="2" s="1"/>
  <c r="E8484" i="2"/>
  <c r="D8484" i="2" s="1"/>
  <c r="E8485" i="2"/>
  <c r="D8485" i="2" s="1"/>
  <c r="E8486" i="2"/>
  <c r="D8486" i="2" s="1"/>
  <c r="E8487" i="2"/>
  <c r="D8487" i="2" s="1"/>
  <c r="E8488" i="2"/>
  <c r="D8488" i="2" s="1"/>
  <c r="E8489" i="2"/>
  <c r="D8489" i="2" s="1"/>
  <c r="E8490" i="2"/>
  <c r="D8490" i="2" s="1"/>
  <c r="E8491" i="2"/>
  <c r="D8491" i="2" s="1"/>
  <c r="E8492" i="2"/>
  <c r="D8492" i="2" s="1"/>
  <c r="E8493" i="2"/>
  <c r="D8493" i="2" s="1"/>
  <c r="E8494" i="2"/>
  <c r="D8494" i="2" s="1"/>
  <c r="E8495" i="2"/>
  <c r="D8495" i="2" s="1"/>
  <c r="E8496" i="2"/>
  <c r="D8496" i="2" s="1"/>
  <c r="E8497" i="2"/>
  <c r="D8497" i="2" s="1"/>
  <c r="E8498" i="2"/>
  <c r="D8498" i="2" s="1"/>
  <c r="E8499" i="2"/>
  <c r="D8499" i="2" s="1"/>
  <c r="E8500" i="2"/>
  <c r="D8500" i="2" s="1"/>
  <c r="E8501" i="2"/>
  <c r="D8501" i="2" s="1"/>
  <c r="E8502" i="2"/>
  <c r="D8502" i="2" s="1"/>
  <c r="E8503" i="2"/>
  <c r="D8503" i="2" s="1"/>
  <c r="E8504" i="2"/>
  <c r="D8504" i="2" s="1"/>
  <c r="E8505" i="2"/>
  <c r="D8505" i="2" s="1"/>
  <c r="E8506" i="2"/>
  <c r="D8506" i="2" s="1"/>
  <c r="E8507" i="2"/>
  <c r="D8507" i="2" s="1"/>
  <c r="E8508" i="2"/>
  <c r="D8508" i="2" s="1"/>
  <c r="E8509" i="2"/>
  <c r="D8509" i="2" s="1"/>
  <c r="E8510" i="2"/>
  <c r="D8510" i="2" s="1"/>
  <c r="E8511" i="2"/>
  <c r="D8511" i="2" s="1"/>
  <c r="E8512" i="2"/>
  <c r="D8512" i="2" s="1"/>
  <c r="E8513" i="2"/>
  <c r="D8513" i="2" s="1"/>
  <c r="E8514" i="2"/>
  <c r="D8514" i="2" s="1"/>
  <c r="E8515" i="2"/>
  <c r="D8515" i="2" s="1"/>
  <c r="E8516" i="2"/>
  <c r="D8516" i="2" s="1"/>
  <c r="E8517" i="2"/>
  <c r="D8517" i="2" s="1"/>
  <c r="E8518" i="2"/>
  <c r="D8518" i="2" s="1"/>
  <c r="E8519" i="2"/>
  <c r="D8519" i="2" s="1"/>
  <c r="E8520" i="2"/>
  <c r="D8520" i="2" s="1"/>
  <c r="E8521" i="2"/>
  <c r="D8521" i="2" s="1"/>
  <c r="E8522" i="2"/>
  <c r="D8522" i="2" s="1"/>
  <c r="E8523" i="2"/>
  <c r="D8523" i="2" s="1"/>
  <c r="E8524" i="2"/>
  <c r="D8524" i="2" s="1"/>
  <c r="E8525" i="2"/>
  <c r="D8525" i="2" s="1"/>
  <c r="E8526" i="2"/>
  <c r="D8526" i="2" s="1"/>
  <c r="E8527" i="2"/>
  <c r="D8527" i="2" s="1"/>
  <c r="E8528" i="2"/>
  <c r="D8528" i="2" s="1"/>
  <c r="E8529" i="2"/>
  <c r="D8529" i="2" s="1"/>
  <c r="E8530" i="2"/>
  <c r="D8530" i="2" s="1"/>
  <c r="E8531" i="2"/>
  <c r="D8531" i="2" s="1"/>
  <c r="E8532" i="2"/>
  <c r="D8532" i="2" s="1"/>
  <c r="E8533" i="2"/>
  <c r="D8533" i="2" s="1"/>
  <c r="E8534" i="2"/>
  <c r="D8534" i="2" s="1"/>
  <c r="E8535" i="2"/>
  <c r="D8535" i="2" s="1"/>
  <c r="E8536" i="2"/>
  <c r="D8536" i="2" s="1"/>
  <c r="E8537" i="2"/>
  <c r="D8537" i="2" s="1"/>
  <c r="E8538" i="2"/>
  <c r="D8538" i="2" s="1"/>
  <c r="E8539" i="2"/>
  <c r="D8539" i="2" s="1"/>
  <c r="E8540" i="2"/>
  <c r="D8540" i="2" s="1"/>
  <c r="E8541" i="2"/>
  <c r="D8541" i="2" s="1"/>
  <c r="E8542" i="2"/>
  <c r="D8542" i="2" s="1"/>
  <c r="E8543" i="2"/>
  <c r="D8543" i="2" s="1"/>
  <c r="E8544" i="2"/>
  <c r="D8544" i="2" s="1"/>
  <c r="E8545" i="2"/>
  <c r="D8545" i="2" s="1"/>
  <c r="E8546" i="2"/>
  <c r="D8546" i="2" s="1"/>
  <c r="E8547" i="2"/>
  <c r="D8547" i="2" s="1"/>
  <c r="E8548" i="2"/>
  <c r="D8548" i="2" s="1"/>
  <c r="E8549" i="2"/>
  <c r="D8549" i="2" s="1"/>
  <c r="E8550" i="2"/>
  <c r="D8550" i="2" s="1"/>
  <c r="E8551" i="2"/>
  <c r="D8551" i="2" s="1"/>
  <c r="E8552" i="2"/>
  <c r="D8552" i="2" s="1"/>
  <c r="E8553" i="2"/>
  <c r="D8553" i="2" s="1"/>
  <c r="E8554" i="2"/>
  <c r="D8554" i="2" s="1"/>
  <c r="E8555" i="2"/>
  <c r="D8555" i="2" s="1"/>
  <c r="E8556" i="2"/>
  <c r="D8556" i="2" s="1"/>
  <c r="E8557" i="2"/>
  <c r="D8557" i="2" s="1"/>
  <c r="E8558" i="2"/>
  <c r="D8558" i="2" s="1"/>
  <c r="E8559" i="2"/>
  <c r="D8559" i="2" s="1"/>
  <c r="E8560" i="2"/>
  <c r="D8560" i="2" s="1"/>
  <c r="E8561" i="2"/>
  <c r="D8561" i="2" s="1"/>
  <c r="E8562" i="2"/>
  <c r="D8562" i="2" s="1"/>
  <c r="E8563" i="2"/>
  <c r="D8563" i="2" s="1"/>
  <c r="E8564" i="2"/>
  <c r="D8564" i="2" s="1"/>
  <c r="E8565" i="2"/>
  <c r="D8565" i="2" s="1"/>
  <c r="E8566" i="2"/>
  <c r="D8566" i="2" s="1"/>
  <c r="E8567" i="2"/>
  <c r="D8567" i="2" s="1"/>
  <c r="E8568" i="2"/>
  <c r="D8568" i="2" s="1"/>
  <c r="E8569" i="2"/>
  <c r="D8569" i="2" s="1"/>
  <c r="E8570" i="2"/>
  <c r="D8570" i="2" s="1"/>
  <c r="E8571" i="2"/>
  <c r="D8571" i="2" s="1"/>
  <c r="E8572" i="2"/>
  <c r="D8572" i="2" s="1"/>
  <c r="E8573" i="2"/>
  <c r="D8573" i="2" s="1"/>
  <c r="E8574" i="2"/>
  <c r="D8574" i="2" s="1"/>
  <c r="E8575" i="2"/>
  <c r="D8575" i="2" s="1"/>
  <c r="E8576" i="2"/>
  <c r="D8576" i="2" s="1"/>
  <c r="E8577" i="2"/>
  <c r="D8577" i="2" s="1"/>
  <c r="E8578" i="2"/>
  <c r="D8578" i="2" s="1"/>
  <c r="E8579" i="2"/>
  <c r="D8579" i="2" s="1"/>
  <c r="E8580" i="2"/>
  <c r="D8580" i="2" s="1"/>
  <c r="E8581" i="2"/>
  <c r="D8581" i="2" s="1"/>
  <c r="E8582" i="2"/>
  <c r="D8582" i="2" s="1"/>
  <c r="E8583" i="2"/>
  <c r="D8583" i="2" s="1"/>
  <c r="E8584" i="2"/>
  <c r="D8584" i="2" s="1"/>
  <c r="E8585" i="2"/>
  <c r="D8585" i="2" s="1"/>
  <c r="E8586" i="2"/>
  <c r="D8586" i="2" s="1"/>
  <c r="E8587" i="2"/>
  <c r="D8587" i="2" s="1"/>
  <c r="E8588" i="2"/>
  <c r="D8588" i="2" s="1"/>
  <c r="E8589" i="2"/>
  <c r="D8589" i="2" s="1"/>
  <c r="E8590" i="2"/>
  <c r="D8590" i="2" s="1"/>
  <c r="E8591" i="2"/>
  <c r="D8591" i="2" s="1"/>
  <c r="E8592" i="2"/>
  <c r="D8592" i="2" s="1"/>
  <c r="E8593" i="2"/>
  <c r="D8593" i="2" s="1"/>
  <c r="E8594" i="2"/>
  <c r="D8594" i="2" s="1"/>
  <c r="E8595" i="2"/>
  <c r="D8595" i="2" s="1"/>
  <c r="E8596" i="2"/>
  <c r="D8596" i="2" s="1"/>
  <c r="E8597" i="2"/>
  <c r="D8597" i="2" s="1"/>
  <c r="E8598" i="2"/>
  <c r="D8598" i="2" s="1"/>
  <c r="E8599" i="2"/>
  <c r="D8599" i="2" s="1"/>
  <c r="E8600" i="2"/>
  <c r="D8600" i="2" s="1"/>
  <c r="E8601" i="2"/>
  <c r="D8601" i="2" s="1"/>
  <c r="E8602" i="2"/>
  <c r="D8602" i="2" s="1"/>
  <c r="E8603" i="2"/>
  <c r="D8603" i="2" s="1"/>
  <c r="E8604" i="2"/>
  <c r="D8604" i="2" s="1"/>
  <c r="E8605" i="2"/>
  <c r="D8605" i="2" s="1"/>
  <c r="E8606" i="2"/>
  <c r="D8606" i="2" s="1"/>
  <c r="E8607" i="2"/>
  <c r="D8607" i="2" s="1"/>
  <c r="E8608" i="2"/>
  <c r="D8608" i="2" s="1"/>
  <c r="E8609" i="2"/>
  <c r="D8609" i="2" s="1"/>
  <c r="E8610" i="2"/>
  <c r="D8610" i="2" s="1"/>
  <c r="E8611" i="2"/>
  <c r="D8611" i="2" s="1"/>
  <c r="E8612" i="2"/>
  <c r="D8612" i="2" s="1"/>
  <c r="E8613" i="2"/>
  <c r="D8613" i="2" s="1"/>
  <c r="E8614" i="2"/>
  <c r="D8614" i="2" s="1"/>
  <c r="E8615" i="2"/>
  <c r="D8615" i="2" s="1"/>
  <c r="E8616" i="2"/>
  <c r="D8616" i="2" s="1"/>
  <c r="E8617" i="2"/>
  <c r="D8617" i="2" s="1"/>
  <c r="E8618" i="2"/>
  <c r="D8618" i="2" s="1"/>
  <c r="E8619" i="2"/>
  <c r="D8619" i="2" s="1"/>
  <c r="E8620" i="2"/>
  <c r="D8620" i="2" s="1"/>
  <c r="E8621" i="2"/>
  <c r="D8621" i="2" s="1"/>
  <c r="E8622" i="2"/>
  <c r="D8622" i="2" s="1"/>
  <c r="E8623" i="2"/>
  <c r="D8623" i="2" s="1"/>
  <c r="E8624" i="2"/>
  <c r="D8624" i="2" s="1"/>
  <c r="E8625" i="2"/>
  <c r="D8625" i="2" s="1"/>
  <c r="E8626" i="2"/>
  <c r="D8626" i="2" s="1"/>
  <c r="E8627" i="2"/>
  <c r="D8627" i="2" s="1"/>
  <c r="E8628" i="2"/>
  <c r="D8628" i="2" s="1"/>
  <c r="E8629" i="2"/>
  <c r="D8629" i="2" s="1"/>
  <c r="E8630" i="2"/>
  <c r="D8630" i="2" s="1"/>
  <c r="E8631" i="2"/>
  <c r="D8631" i="2" s="1"/>
  <c r="E8632" i="2"/>
  <c r="D8632" i="2" s="1"/>
  <c r="E8633" i="2"/>
  <c r="D8633" i="2" s="1"/>
  <c r="E8634" i="2"/>
  <c r="D8634" i="2" s="1"/>
  <c r="E8635" i="2"/>
  <c r="D8635" i="2" s="1"/>
  <c r="E8636" i="2"/>
  <c r="D8636" i="2" s="1"/>
  <c r="E8637" i="2"/>
  <c r="D8637" i="2" s="1"/>
  <c r="E8638" i="2"/>
  <c r="D8638" i="2" s="1"/>
  <c r="E8639" i="2"/>
  <c r="D8639" i="2" s="1"/>
  <c r="E8640" i="2"/>
  <c r="D8640" i="2" s="1"/>
  <c r="E8641" i="2"/>
  <c r="D8641" i="2" s="1"/>
  <c r="E8642" i="2"/>
  <c r="D8642" i="2" s="1"/>
  <c r="E8643" i="2"/>
  <c r="D8643" i="2" s="1"/>
  <c r="E8644" i="2"/>
  <c r="D8644" i="2" s="1"/>
  <c r="E8645" i="2"/>
  <c r="D8645" i="2" s="1"/>
  <c r="E8646" i="2"/>
  <c r="D8646" i="2" s="1"/>
  <c r="E8647" i="2"/>
  <c r="D8647" i="2" s="1"/>
  <c r="E8648" i="2"/>
  <c r="D8648" i="2" s="1"/>
  <c r="E8649" i="2"/>
  <c r="D8649" i="2" s="1"/>
  <c r="E8650" i="2"/>
  <c r="D8650" i="2" s="1"/>
  <c r="E8651" i="2"/>
  <c r="D8651" i="2" s="1"/>
  <c r="E8652" i="2"/>
  <c r="D8652" i="2" s="1"/>
  <c r="E8653" i="2"/>
  <c r="D8653" i="2" s="1"/>
  <c r="E8654" i="2"/>
  <c r="D8654" i="2" s="1"/>
  <c r="E8655" i="2"/>
  <c r="D8655" i="2" s="1"/>
  <c r="E8656" i="2"/>
  <c r="D8656" i="2" s="1"/>
  <c r="E8657" i="2"/>
  <c r="D8657" i="2" s="1"/>
  <c r="E8658" i="2"/>
  <c r="D8658" i="2" s="1"/>
  <c r="E8659" i="2"/>
  <c r="D8659" i="2" s="1"/>
  <c r="E8660" i="2"/>
  <c r="D8660" i="2" s="1"/>
  <c r="E8661" i="2"/>
  <c r="D8661" i="2" s="1"/>
  <c r="E8662" i="2"/>
  <c r="D8662" i="2" s="1"/>
  <c r="E8663" i="2"/>
  <c r="D8663" i="2" s="1"/>
  <c r="E8664" i="2"/>
  <c r="D8664" i="2" s="1"/>
  <c r="E8665" i="2"/>
  <c r="D8665" i="2" s="1"/>
  <c r="E8666" i="2"/>
  <c r="D8666" i="2" s="1"/>
  <c r="E8667" i="2"/>
  <c r="D8667" i="2" s="1"/>
  <c r="E8668" i="2"/>
  <c r="D8668" i="2" s="1"/>
  <c r="E8669" i="2"/>
  <c r="D8669" i="2" s="1"/>
  <c r="E8670" i="2"/>
  <c r="D8670" i="2" s="1"/>
  <c r="E8671" i="2"/>
  <c r="D8671" i="2" s="1"/>
  <c r="E8672" i="2"/>
  <c r="D8672" i="2" s="1"/>
  <c r="E8673" i="2"/>
  <c r="D8673" i="2" s="1"/>
  <c r="E8674" i="2"/>
  <c r="D8674" i="2" s="1"/>
  <c r="E8675" i="2"/>
  <c r="D8675" i="2" s="1"/>
  <c r="E8676" i="2"/>
  <c r="D8676" i="2" s="1"/>
  <c r="E8677" i="2"/>
  <c r="D8677" i="2" s="1"/>
  <c r="E8678" i="2"/>
  <c r="D8678" i="2" s="1"/>
  <c r="E8679" i="2"/>
  <c r="D8679" i="2" s="1"/>
  <c r="E8680" i="2"/>
  <c r="D8680" i="2" s="1"/>
  <c r="E8681" i="2"/>
  <c r="D8681" i="2" s="1"/>
  <c r="E8682" i="2"/>
  <c r="D8682" i="2" s="1"/>
  <c r="E8683" i="2"/>
  <c r="D8683" i="2" s="1"/>
  <c r="E8684" i="2"/>
  <c r="D8684" i="2" s="1"/>
  <c r="E8685" i="2"/>
  <c r="D8685" i="2" s="1"/>
  <c r="E8686" i="2"/>
  <c r="D8686" i="2" s="1"/>
  <c r="E8687" i="2"/>
  <c r="D8687" i="2" s="1"/>
  <c r="E8688" i="2"/>
  <c r="D8688" i="2" s="1"/>
  <c r="E8689" i="2"/>
  <c r="D8689" i="2" s="1"/>
  <c r="E8690" i="2"/>
  <c r="D8690" i="2" s="1"/>
  <c r="E8691" i="2"/>
  <c r="D8691" i="2" s="1"/>
  <c r="E8692" i="2"/>
  <c r="D8692" i="2" s="1"/>
  <c r="E8693" i="2"/>
  <c r="D8693" i="2" s="1"/>
  <c r="E8694" i="2"/>
  <c r="D8694" i="2" s="1"/>
  <c r="E8695" i="2"/>
  <c r="D8695" i="2" s="1"/>
  <c r="E8696" i="2"/>
  <c r="D8696" i="2" s="1"/>
  <c r="E8697" i="2"/>
  <c r="D8697" i="2" s="1"/>
  <c r="E8698" i="2"/>
  <c r="D8698" i="2" s="1"/>
  <c r="E8699" i="2"/>
  <c r="D8699" i="2" s="1"/>
  <c r="E8700" i="2"/>
  <c r="D8700" i="2" s="1"/>
  <c r="E8701" i="2"/>
  <c r="D8701" i="2" s="1"/>
  <c r="E8702" i="2"/>
  <c r="D8702" i="2" s="1"/>
  <c r="E8703" i="2"/>
  <c r="D8703" i="2" s="1"/>
  <c r="E8704" i="2"/>
  <c r="D8704" i="2" s="1"/>
  <c r="E8705" i="2"/>
  <c r="D8705" i="2" s="1"/>
  <c r="E8706" i="2"/>
  <c r="D8706" i="2" s="1"/>
  <c r="E8707" i="2"/>
  <c r="D8707" i="2" s="1"/>
  <c r="E8708" i="2"/>
  <c r="D8708" i="2" s="1"/>
  <c r="E8709" i="2"/>
  <c r="D8709" i="2" s="1"/>
  <c r="E8710" i="2"/>
  <c r="D8710" i="2" s="1"/>
  <c r="E8711" i="2"/>
  <c r="D8711" i="2" s="1"/>
  <c r="E8712" i="2"/>
  <c r="D8712" i="2" s="1"/>
  <c r="E8713" i="2"/>
  <c r="D8713" i="2" s="1"/>
  <c r="E8714" i="2"/>
  <c r="D8714" i="2" s="1"/>
  <c r="E8715" i="2"/>
  <c r="D8715" i="2" s="1"/>
  <c r="E8716" i="2"/>
  <c r="D8716" i="2" s="1"/>
  <c r="E8717" i="2"/>
  <c r="D8717" i="2" s="1"/>
  <c r="E8718" i="2"/>
  <c r="D8718" i="2" s="1"/>
  <c r="E8719" i="2"/>
  <c r="D8719" i="2" s="1"/>
  <c r="E8720" i="2"/>
  <c r="D8720" i="2" s="1"/>
  <c r="E8721" i="2"/>
  <c r="D8721" i="2" s="1"/>
  <c r="E8722" i="2"/>
  <c r="D8722" i="2" s="1"/>
  <c r="E8723" i="2"/>
  <c r="D8723" i="2" s="1"/>
  <c r="E8724" i="2"/>
  <c r="D8724" i="2" s="1"/>
  <c r="E8725" i="2"/>
  <c r="D8725" i="2" s="1"/>
  <c r="E8726" i="2"/>
  <c r="D8726" i="2" s="1"/>
  <c r="E8727" i="2"/>
  <c r="D8727" i="2" s="1"/>
  <c r="E8728" i="2"/>
  <c r="D8728" i="2" s="1"/>
  <c r="E8729" i="2"/>
  <c r="D8729" i="2" s="1"/>
  <c r="E8730" i="2"/>
  <c r="D8730" i="2" s="1"/>
  <c r="E8731" i="2"/>
  <c r="D8731" i="2" s="1"/>
  <c r="E8732" i="2"/>
  <c r="D8732" i="2" s="1"/>
  <c r="E8733" i="2"/>
  <c r="D8733" i="2" s="1"/>
  <c r="E8734" i="2"/>
  <c r="D8734" i="2" s="1"/>
  <c r="E8735" i="2"/>
  <c r="D8735" i="2" s="1"/>
  <c r="E8736" i="2"/>
  <c r="D8736" i="2" s="1"/>
  <c r="E8737" i="2"/>
  <c r="D8737" i="2" s="1"/>
  <c r="E8738" i="2"/>
  <c r="D8738" i="2" s="1"/>
  <c r="E8739" i="2"/>
  <c r="D8739" i="2" s="1"/>
  <c r="E8740" i="2"/>
  <c r="D8740" i="2" s="1"/>
  <c r="E8741" i="2"/>
  <c r="D8741" i="2" s="1"/>
  <c r="E8742" i="2"/>
  <c r="D8742" i="2" s="1"/>
  <c r="E8743" i="2"/>
  <c r="D8743" i="2" s="1"/>
  <c r="E8744" i="2"/>
  <c r="D8744" i="2" s="1"/>
  <c r="E8745" i="2"/>
  <c r="D8745" i="2" s="1"/>
  <c r="E8746" i="2"/>
  <c r="D8746" i="2" s="1"/>
  <c r="E8747" i="2"/>
  <c r="D8747" i="2" s="1"/>
  <c r="E8748" i="2"/>
  <c r="D8748" i="2" s="1"/>
  <c r="E8749" i="2"/>
  <c r="D8749" i="2" s="1"/>
  <c r="E8750" i="2"/>
  <c r="D8750" i="2" s="1"/>
  <c r="E8751" i="2"/>
  <c r="D8751" i="2" s="1"/>
  <c r="E8752" i="2"/>
  <c r="D8752" i="2" s="1"/>
  <c r="E8753" i="2"/>
  <c r="D8753" i="2" s="1"/>
  <c r="E8754" i="2"/>
  <c r="D8754" i="2" s="1"/>
  <c r="E8755" i="2"/>
  <c r="D8755" i="2" s="1"/>
  <c r="E8756" i="2"/>
  <c r="D8756" i="2" s="1"/>
  <c r="E8757" i="2"/>
  <c r="D8757" i="2" s="1"/>
  <c r="E8758" i="2"/>
  <c r="D8758" i="2" s="1"/>
  <c r="E8759" i="2"/>
  <c r="D8759" i="2" s="1"/>
  <c r="E8760" i="2"/>
  <c r="D8760" i="2" s="1"/>
  <c r="E8761" i="2"/>
  <c r="D8761" i="2" s="1"/>
  <c r="E8762" i="2"/>
  <c r="D8762" i="2" s="1"/>
  <c r="E8763" i="2"/>
  <c r="D8763" i="2" s="1"/>
  <c r="E8764" i="2"/>
  <c r="D8764" i="2" s="1"/>
  <c r="E8765" i="2"/>
  <c r="D8765" i="2" s="1"/>
  <c r="E8766" i="2"/>
  <c r="D8766" i="2" s="1"/>
  <c r="E8767" i="2"/>
  <c r="D8767" i="2" s="1"/>
  <c r="E8768" i="2"/>
  <c r="D8768" i="2" s="1"/>
  <c r="E8769" i="2"/>
  <c r="D8769" i="2" s="1"/>
  <c r="E8770" i="2"/>
  <c r="D8770" i="2" s="1"/>
  <c r="E8771" i="2"/>
  <c r="D8771" i="2" s="1"/>
  <c r="E8772" i="2"/>
  <c r="D8772" i="2" s="1"/>
  <c r="E8773" i="2"/>
  <c r="D8773" i="2" s="1"/>
  <c r="E8774" i="2"/>
  <c r="D8774" i="2" s="1"/>
  <c r="E8775" i="2"/>
  <c r="D8775" i="2" s="1"/>
  <c r="E8776" i="2"/>
  <c r="D8776" i="2" s="1"/>
  <c r="E8777" i="2"/>
  <c r="D8777" i="2" s="1"/>
  <c r="E8778" i="2"/>
  <c r="D8778" i="2" s="1"/>
  <c r="E8779" i="2"/>
  <c r="D8779" i="2" s="1"/>
  <c r="E8780" i="2"/>
  <c r="D8780" i="2" s="1"/>
  <c r="E8781" i="2"/>
  <c r="D8781" i="2" s="1"/>
  <c r="E8782" i="2"/>
  <c r="D8782" i="2" s="1"/>
  <c r="E8783" i="2"/>
  <c r="D8783" i="2" s="1"/>
  <c r="E8784" i="2"/>
  <c r="D8784" i="2" s="1"/>
  <c r="E8785" i="2"/>
  <c r="D8785" i="2" s="1"/>
  <c r="E8786" i="2"/>
  <c r="D8786" i="2" s="1"/>
  <c r="E8787" i="2"/>
  <c r="D8787" i="2" s="1"/>
  <c r="E8788" i="2"/>
  <c r="D8788" i="2" s="1"/>
  <c r="E8789" i="2"/>
  <c r="D8789" i="2" s="1"/>
  <c r="E8790" i="2"/>
  <c r="D8790" i="2" s="1"/>
  <c r="E8791" i="2"/>
  <c r="D8791" i="2" s="1"/>
  <c r="E8792" i="2"/>
  <c r="D8792" i="2" s="1"/>
  <c r="E8793" i="2"/>
  <c r="D8793" i="2" s="1"/>
  <c r="E8794" i="2"/>
  <c r="D8794" i="2" s="1"/>
  <c r="E8795" i="2"/>
  <c r="D8795" i="2" s="1"/>
  <c r="E8796" i="2"/>
  <c r="D8796" i="2" s="1"/>
  <c r="E8797" i="2"/>
  <c r="D8797" i="2" s="1"/>
  <c r="E8798" i="2"/>
  <c r="D8798" i="2" s="1"/>
  <c r="E8799" i="2"/>
  <c r="D8799" i="2" s="1"/>
  <c r="E8800" i="2"/>
  <c r="D8800" i="2" s="1"/>
  <c r="E8801" i="2"/>
  <c r="D8801" i="2" s="1"/>
  <c r="E8802" i="2"/>
  <c r="D8802" i="2" s="1"/>
  <c r="E8803" i="2"/>
  <c r="D8803" i="2" s="1"/>
  <c r="E8804" i="2"/>
  <c r="D8804" i="2" s="1"/>
  <c r="E8805" i="2"/>
  <c r="D8805" i="2" s="1"/>
  <c r="E8806" i="2"/>
  <c r="D8806" i="2" s="1"/>
  <c r="E8807" i="2"/>
  <c r="D8807" i="2" s="1"/>
  <c r="E8808" i="2"/>
  <c r="D8808" i="2" s="1"/>
  <c r="E8809" i="2"/>
  <c r="D8809" i="2" s="1"/>
  <c r="E8810" i="2"/>
  <c r="D8810" i="2" s="1"/>
  <c r="E8811" i="2"/>
  <c r="D8811" i="2" s="1"/>
  <c r="E8812" i="2"/>
  <c r="D8812" i="2" s="1"/>
  <c r="E8813" i="2"/>
  <c r="D8813" i="2" s="1"/>
  <c r="E8814" i="2"/>
  <c r="D8814" i="2" s="1"/>
  <c r="E8815" i="2"/>
  <c r="D8815" i="2" s="1"/>
  <c r="E8816" i="2"/>
  <c r="D8816" i="2" s="1"/>
  <c r="E8817" i="2"/>
  <c r="D8817" i="2" s="1"/>
  <c r="E8818" i="2"/>
  <c r="D8818" i="2" s="1"/>
  <c r="E8819" i="2"/>
  <c r="D8819" i="2" s="1"/>
  <c r="E8820" i="2"/>
  <c r="D8820" i="2" s="1"/>
  <c r="E8821" i="2"/>
  <c r="D8821" i="2" s="1"/>
  <c r="E8822" i="2"/>
  <c r="D8822" i="2" s="1"/>
  <c r="E8823" i="2"/>
  <c r="D8823" i="2" s="1"/>
  <c r="E8824" i="2"/>
  <c r="D8824" i="2" s="1"/>
  <c r="E8825" i="2"/>
  <c r="D8825" i="2" s="1"/>
  <c r="E8826" i="2"/>
  <c r="D8826" i="2" s="1"/>
  <c r="E8827" i="2"/>
  <c r="D8827" i="2" s="1"/>
  <c r="E8828" i="2"/>
  <c r="D8828" i="2" s="1"/>
  <c r="E8829" i="2"/>
  <c r="D8829" i="2" s="1"/>
  <c r="E8830" i="2"/>
  <c r="D8830" i="2" s="1"/>
  <c r="E8831" i="2"/>
  <c r="D8831" i="2" s="1"/>
  <c r="E8832" i="2"/>
  <c r="D8832" i="2" s="1"/>
  <c r="E8833" i="2"/>
  <c r="D8833" i="2" s="1"/>
  <c r="E8834" i="2"/>
  <c r="D8834" i="2" s="1"/>
  <c r="E8835" i="2"/>
  <c r="D8835" i="2" s="1"/>
  <c r="E8836" i="2"/>
  <c r="D8836" i="2" s="1"/>
  <c r="E8837" i="2"/>
  <c r="D8837" i="2" s="1"/>
  <c r="E8838" i="2"/>
  <c r="D8838" i="2" s="1"/>
  <c r="E8839" i="2"/>
  <c r="D8839" i="2" s="1"/>
  <c r="E8840" i="2"/>
  <c r="D8840" i="2" s="1"/>
  <c r="E8841" i="2"/>
  <c r="D8841" i="2" s="1"/>
  <c r="E8842" i="2"/>
  <c r="D8842" i="2" s="1"/>
  <c r="E8843" i="2"/>
  <c r="D8843" i="2" s="1"/>
  <c r="E8844" i="2"/>
  <c r="D8844" i="2" s="1"/>
  <c r="E8845" i="2"/>
  <c r="D8845" i="2" s="1"/>
  <c r="E8846" i="2"/>
  <c r="D8846" i="2" s="1"/>
  <c r="E8847" i="2"/>
  <c r="D8847" i="2" s="1"/>
  <c r="E8848" i="2"/>
  <c r="D8848" i="2" s="1"/>
  <c r="E8849" i="2"/>
  <c r="D8849" i="2" s="1"/>
  <c r="E8850" i="2"/>
  <c r="D8850" i="2" s="1"/>
  <c r="E8851" i="2"/>
  <c r="D8851" i="2" s="1"/>
  <c r="E8852" i="2"/>
  <c r="D8852" i="2" s="1"/>
  <c r="E8853" i="2"/>
  <c r="D8853" i="2" s="1"/>
  <c r="E8854" i="2"/>
  <c r="D8854" i="2" s="1"/>
  <c r="E8855" i="2"/>
  <c r="D8855" i="2" s="1"/>
  <c r="E8856" i="2"/>
  <c r="D8856" i="2" s="1"/>
  <c r="E8857" i="2"/>
  <c r="D8857" i="2" s="1"/>
  <c r="E8858" i="2"/>
  <c r="D8858" i="2" s="1"/>
  <c r="E8859" i="2"/>
  <c r="D8859" i="2" s="1"/>
  <c r="E8860" i="2"/>
  <c r="D8860" i="2" s="1"/>
  <c r="E8861" i="2"/>
  <c r="D8861" i="2" s="1"/>
  <c r="E8862" i="2"/>
  <c r="D8862" i="2" s="1"/>
  <c r="E8863" i="2"/>
  <c r="D8863" i="2" s="1"/>
  <c r="E8864" i="2"/>
  <c r="D8864" i="2" s="1"/>
  <c r="E8865" i="2"/>
  <c r="D8865" i="2" s="1"/>
  <c r="E8866" i="2"/>
  <c r="D8866" i="2" s="1"/>
  <c r="E8867" i="2"/>
  <c r="D8867" i="2" s="1"/>
  <c r="E8868" i="2"/>
  <c r="D8868" i="2" s="1"/>
  <c r="E8869" i="2"/>
  <c r="D8869" i="2" s="1"/>
  <c r="E8870" i="2"/>
  <c r="D8870" i="2" s="1"/>
  <c r="E8871" i="2"/>
  <c r="D8871" i="2" s="1"/>
  <c r="E8872" i="2"/>
  <c r="D8872" i="2" s="1"/>
  <c r="E8873" i="2"/>
  <c r="D8873" i="2" s="1"/>
  <c r="E8874" i="2"/>
  <c r="D8874" i="2" s="1"/>
  <c r="E8875" i="2"/>
  <c r="D8875" i="2" s="1"/>
  <c r="E8876" i="2"/>
  <c r="D8876" i="2" s="1"/>
  <c r="E8877" i="2"/>
  <c r="D8877" i="2" s="1"/>
  <c r="E8878" i="2"/>
  <c r="D8878" i="2" s="1"/>
  <c r="E8879" i="2"/>
  <c r="D8879" i="2" s="1"/>
  <c r="E8880" i="2"/>
  <c r="D8880" i="2" s="1"/>
  <c r="E8881" i="2"/>
  <c r="D8881" i="2" s="1"/>
  <c r="E8882" i="2"/>
  <c r="D8882" i="2" s="1"/>
  <c r="E8883" i="2"/>
  <c r="D8883" i="2" s="1"/>
  <c r="E8884" i="2"/>
  <c r="D8884" i="2" s="1"/>
  <c r="E8885" i="2"/>
  <c r="D8885" i="2" s="1"/>
  <c r="E8886" i="2"/>
  <c r="D8886" i="2" s="1"/>
  <c r="E8887" i="2"/>
  <c r="D8887" i="2" s="1"/>
  <c r="E8888" i="2"/>
  <c r="D8888" i="2" s="1"/>
  <c r="E8889" i="2"/>
  <c r="D8889" i="2" s="1"/>
  <c r="E8890" i="2"/>
  <c r="D8890" i="2" s="1"/>
  <c r="E8891" i="2"/>
  <c r="D8891" i="2" s="1"/>
  <c r="E8892" i="2"/>
  <c r="D8892" i="2" s="1"/>
  <c r="E8893" i="2"/>
  <c r="D8893" i="2" s="1"/>
  <c r="E8894" i="2"/>
  <c r="D8894" i="2" s="1"/>
  <c r="E8895" i="2"/>
  <c r="D8895" i="2" s="1"/>
  <c r="E8896" i="2"/>
  <c r="D8896" i="2" s="1"/>
  <c r="E8897" i="2"/>
  <c r="D8897" i="2" s="1"/>
  <c r="E8898" i="2"/>
  <c r="D8898" i="2" s="1"/>
  <c r="E8899" i="2"/>
  <c r="D8899" i="2" s="1"/>
  <c r="E8900" i="2"/>
  <c r="D8900" i="2" s="1"/>
  <c r="E8901" i="2"/>
  <c r="D8901" i="2" s="1"/>
  <c r="E8902" i="2"/>
  <c r="D8902" i="2" s="1"/>
  <c r="E8903" i="2"/>
  <c r="D8903" i="2" s="1"/>
  <c r="E8904" i="2"/>
  <c r="D8904" i="2" s="1"/>
  <c r="E8905" i="2"/>
  <c r="D8905" i="2" s="1"/>
  <c r="E8906" i="2"/>
  <c r="D8906" i="2" s="1"/>
  <c r="E8907" i="2"/>
  <c r="D8907" i="2" s="1"/>
  <c r="E8908" i="2"/>
  <c r="D8908" i="2" s="1"/>
  <c r="E8909" i="2"/>
  <c r="D8909" i="2" s="1"/>
  <c r="E8910" i="2"/>
  <c r="D8910" i="2" s="1"/>
  <c r="E8911" i="2"/>
  <c r="D8911" i="2" s="1"/>
  <c r="E8912" i="2"/>
  <c r="D8912" i="2" s="1"/>
  <c r="E8913" i="2"/>
  <c r="D8913" i="2" s="1"/>
  <c r="E8914" i="2"/>
  <c r="D8914" i="2" s="1"/>
  <c r="E8915" i="2"/>
  <c r="D8915" i="2" s="1"/>
  <c r="E8916" i="2"/>
  <c r="D8916" i="2" s="1"/>
  <c r="E8917" i="2"/>
  <c r="D8917" i="2" s="1"/>
  <c r="E8918" i="2"/>
  <c r="D8918" i="2" s="1"/>
  <c r="E8919" i="2"/>
  <c r="D8919" i="2" s="1"/>
  <c r="E8920" i="2"/>
  <c r="D8920" i="2" s="1"/>
  <c r="E8921" i="2"/>
  <c r="D8921" i="2" s="1"/>
  <c r="E8922" i="2"/>
  <c r="D8922" i="2" s="1"/>
  <c r="E8923" i="2"/>
  <c r="D8923" i="2" s="1"/>
  <c r="E8924" i="2"/>
  <c r="D8924" i="2" s="1"/>
  <c r="E8925" i="2"/>
  <c r="D8925" i="2" s="1"/>
  <c r="E8926" i="2"/>
  <c r="D8926" i="2" s="1"/>
  <c r="E8927" i="2"/>
  <c r="D8927" i="2" s="1"/>
  <c r="E8928" i="2"/>
  <c r="D8928" i="2" s="1"/>
  <c r="E8929" i="2"/>
  <c r="D8929" i="2" s="1"/>
  <c r="E8930" i="2"/>
  <c r="D8930" i="2" s="1"/>
  <c r="E8931" i="2"/>
  <c r="D8931" i="2" s="1"/>
  <c r="E8932" i="2"/>
  <c r="D8932" i="2" s="1"/>
  <c r="E8933" i="2"/>
  <c r="D8933" i="2" s="1"/>
  <c r="E8934" i="2"/>
  <c r="D8934" i="2" s="1"/>
  <c r="E8935" i="2"/>
  <c r="D8935" i="2" s="1"/>
  <c r="E8936" i="2"/>
  <c r="D8936" i="2" s="1"/>
  <c r="E8937" i="2"/>
  <c r="D8937" i="2" s="1"/>
  <c r="E8938" i="2"/>
  <c r="D8938" i="2" s="1"/>
  <c r="E8939" i="2"/>
  <c r="D8939" i="2" s="1"/>
  <c r="E8940" i="2"/>
  <c r="D8940" i="2" s="1"/>
  <c r="E8941" i="2"/>
  <c r="D8941" i="2" s="1"/>
  <c r="E8942" i="2"/>
  <c r="D8942" i="2" s="1"/>
  <c r="E8943" i="2"/>
  <c r="D8943" i="2" s="1"/>
  <c r="E8944" i="2"/>
  <c r="D8944" i="2" s="1"/>
  <c r="E8945" i="2"/>
  <c r="D8945" i="2" s="1"/>
  <c r="E8946" i="2"/>
  <c r="D8946" i="2" s="1"/>
  <c r="E8947" i="2"/>
  <c r="D8947" i="2" s="1"/>
  <c r="E8948" i="2"/>
  <c r="D8948" i="2" s="1"/>
  <c r="E8949" i="2"/>
  <c r="D8949" i="2" s="1"/>
  <c r="E8950" i="2"/>
  <c r="D8950" i="2" s="1"/>
  <c r="E8951" i="2"/>
  <c r="D8951" i="2" s="1"/>
  <c r="E8952" i="2"/>
  <c r="D8952" i="2" s="1"/>
  <c r="E8953" i="2"/>
  <c r="D8953" i="2" s="1"/>
  <c r="E8954" i="2"/>
  <c r="D8954" i="2" s="1"/>
  <c r="E8955" i="2"/>
  <c r="D8955" i="2" s="1"/>
  <c r="E8956" i="2"/>
  <c r="D8956" i="2" s="1"/>
  <c r="E8957" i="2"/>
  <c r="D8957" i="2" s="1"/>
  <c r="E8958" i="2"/>
  <c r="D8958" i="2" s="1"/>
  <c r="E8959" i="2"/>
  <c r="D8959" i="2" s="1"/>
  <c r="E8960" i="2"/>
  <c r="D8960" i="2" s="1"/>
  <c r="E8961" i="2"/>
  <c r="D8961" i="2" s="1"/>
  <c r="E8962" i="2"/>
  <c r="D8962" i="2" s="1"/>
  <c r="E8963" i="2"/>
  <c r="D8963" i="2" s="1"/>
  <c r="E8964" i="2"/>
  <c r="D8964" i="2" s="1"/>
  <c r="E8965" i="2"/>
  <c r="D8965" i="2" s="1"/>
  <c r="E8966" i="2"/>
  <c r="D8966" i="2" s="1"/>
  <c r="E8967" i="2"/>
  <c r="D8967" i="2" s="1"/>
  <c r="E8968" i="2"/>
  <c r="D8968" i="2" s="1"/>
  <c r="E8969" i="2"/>
  <c r="D8969" i="2" s="1"/>
  <c r="E8970" i="2"/>
  <c r="D8970" i="2" s="1"/>
  <c r="E8971" i="2"/>
  <c r="D8971" i="2" s="1"/>
  <c r="E8972" i="2"/>
  <c r="D8972" i="2" s="1"/>
  <c r="E8973" i="2"/>
  <c r="D8973" i="2" s="1"/>
  <c r="E8974" i="2"/>
  <c r="D8974" i="2" s="1"/>
  <c r="E8975" i="2"/>
  <c r="D8975" i="2" s="1"/>
  <c r="E8976" i="2"/>
  <c r="D8976" i="2" s="1"/>
  <c r="E8977" i="2"/>
  <c r="D8977" i="2" s="1"/>
  <c r="E8978" i="2"/>
  <c r="D8978" i="2" s="1"/>
  <c r="E8979" i="2"/>
  <c r="D8979" i="2" s="1"/>
  <c r="E8980" i="2"/>
  <c r="D8980" i="2" s="1"/>
  <c r="E8981" i="2"/>
  <c r="D8981" i="2" s="1"/>
  <c r="E8982" i="2"/>
  <c r="D8982" i="2" s="1"/>
  <c r="E8983" i="2"/>
  <c r="D8983" i="2" s="1"/>
  <c r="E8984" i="2"/>
  <c r="D8984" i="2" s="1"/>
  <c r="E8985" i="2"/>
  <c r="D8985" i="2" s="1"/>
  <c r="E8986" i="2"/>
  <c r="D8986" i="2" s="1"/>
  <c r="E8987" i="2"/>
  <c r="D8987" i="2" s="1"/>
  <c r="E8988" i="2"/>
  <c r="D8988" i="2" s="1"/>
  <c r="E8989" i="2"/>
  <c r="D8989" i="2" s="1"/>
  <c r="E8990" i="2"/>
  <c r="D8990" i="2" s="1"/>
  <c r="E8991" i="2"/>
  <c r="D8991" i="2" s="1"/>
  <c r="E8992" i="2"/>
  <c r="D8992" i="2" s="1"/>
  <c r="E8993" i="2"/>
  <c r="D8993" i="2" s="1"/>
  <c r="E8994" i="2"/>
  <c r="D8994" i="2" s="1"/>
  <c r="E8995" i="2"/>
  <c r="D8995" i="2" s="1"/>
  <c r="E8996" i="2"/>
  <c r="D8996" i="2" s="1"/>
  <c r="E8997" i="2"/>
  <c r="D8997" i="2" s="1"/>
  <c r="E8998" i="2"/>
  <c r="D8998" i="2" s="1"/>
  <c r="E8999" i="2"/>
  <c r="D8999" i="2" s="1"/>
  <c r="E9000" i="2"/>
  <c r="D9000" i="2" s="1"/>
  <c r="E9001" i="2"/>
  <c r="D9001" i="2" s="1"/>
  <c r="E9002" i="2"/>
  <c r="D9002" i="2" s="1"/>
  <c r="E9003" i="2"/>
  <c r="D9003" i="2" s="1"/>
  <c r="E9004" i="2"/>
  <c r="D9004" i="2" s="1"/>
  <c r="E9005" i="2"/>
  <c r="D9005" i="2" s="1"/>
  <c r="E9006" i="2"/>
  <c r="D9006" i="2" s="1"/>
  <c r="E9007" i="2"/>
  <c r="D9007" i="2" s="1"/>
  <c r="E9008" i="2"/>
  <c r="D9008" i="2" s="1"/>
  <c r="E9009" i="2"/>
  <c r="D9009" i="2" s="1"/>
  <c r="E9010" i="2"/>
  <c r="D9010" i="2" s="1"/>
  <c r="E9011" i="2"/>
  <c r="D9011" i="2" s="1"/>
  <c r="E9012" i="2"/>
  <c r="D9012" i="2" s="1"/>
  <c r="E9013" i="2"/>
  <c r="D9013" i="2" s="1"/>
  <c r="E9014" i="2"/>
  <c r="D9014" i="2" s="1"/>
  <c r="E9015" i="2"/>
  <c r="D9015" i="2" s="1"/>
  <c r="E9016" i="2"/>
  <c r="D9016" i="2" s="1"/>
  <c r="E9017" i="2"/>
  <c r="D9017" i="2" s="1"/>
  <c r="E9018" i="2"/>
  <c r="D9018" i="2" s="1"/>
  <c r="E9019" i="2"/>
  <c r="D9019" i="2" s="1"/>
  <c r="E9020" i="2"/>
  <c r="D9020" i="2" s="1"/>
  <c r="E9021" i="2"/>
  <c r="D9021" i="2" s="1"/>
  <c r="E9022" i="2"/>
  <c r="D9022" i="2" s="1"/>
  <c r="E9023" i="2"/>
  <c r="D9023" i="2" s="1"/>
  <c r="E9024" i="2"/>
  <c r="D9024" i="2" s="1"/>
  <c r="E9025" i="2"/>
  <c r="D9025" i="2" s="1"/>
  <c r="E9026" i="2"/>
  <c r="D9026" i="2" s="1"/>
  <c r="E9027" i="2"/>
  <c r="D9027" i="2" s="1"/>
  <c r="E9028" i="2"/>
  <c r="D9028" i="2" s="1"/>
  <c r="E9029" i="2"/>
  <c r="D9029" i="2" s="1"/>
  <c r="E9030" i="2"/>
  <c r="D9030" i="2" s="1"/>
  <c r="E9031" i="2"/>
  <c r="D9031" i="2" s="1"/>
  <c r="E9032" i="2"/>
  <c r="D9032" i="2" s="1"/>
  <c r="E9033" i="2"/>
  <c r="D9033" i="2" s="1"/>
  <c r="E9034" i="2"/>
  <c r="D9034" i="2" s="1"/>
  <c r="E9035" i="2"/>
  <c r="D9035" i="2" s="1"/>
  <c r="E9036" i="2"/>
  <c r="D9036" i="2" s="1"/>
  <c r="E9037" i="2"/>
  <c r="D9037" i="2" s="1"/>
  <c r="E9038" i="2"/>
  <c r="D9038" i="2" s="1"/>
  <c r="E9039" i="2"/>
  <c r="D9039" i="2" s="1"/>
  <c r="E9040" i="2"/>
  <c r="D9040" i="2" s="1"/>
  <c r="E9041" i="2"/>
  <c r="D9041" i="2" s="1"/>
  <c r="E9042" i="2"/>
  <c r="D9042" i="2" s="1"/>
  <c r="E9043" i="2"/>
  <c r="D9043" i="2" s="1"/>
  <c r="E9044" i="2"/>
  <c r="D9044" i="2" s="1"/>
  <c r="E9045" i="2"/>
  <c r="D9045" i="2" s="1"/>
  <c r="E9046" i="2"/>
  <c r="D9046" i="2" s="1"/>
  <c r="E9047" i="2"/>
  <c r="D9047" i="2" s="1"/>
  <c r="E9048" i="2"/>
  <c r="D9048" i="2" s="1"/>
  <c r="E9049" i="2"/>
  <c r="D9049" i="2" s="1"/>
  <c r="E9050" i="2"/>
  <c r="D9050" i="2" s="1"/>
  <c r="E9051" i="2"/>
  <c r="D9051" i="2" s="1"/>
  <c r="E9052" i="2"/>
  <c r="D9052" i="2" s="1"/>
  <c r="E9053" i="2"/>
  <c r="D9053" i="2" s="1"/>
  <c r="E9054" i="2"/>
  <c r="D9054" i="2" s="1"/>
  <c r="E9055" i="2"/>
  <c r="D9055" i="2" s="1"/>
  <c r="E9056" i="2"/>
  <c r="D9056" i="2" s="1"/>
  <c r="E9057" i="2"/>
  <c r="D9057" i="2" s="1"/>
  <c r="E9058" i="2"/>
  <c r="D9058" i="2" s="1"/>
  <c r="E9059" i="2"/>
  <c r="D9059" i="2" s="1"/>
  <c r="E9060" i="2"/>
  <c r="D9060" i="2" s="1"/>
  <c r="E9061" i="2"/>
  <c r="D9061" i="2" s="1"/>
  <c r="E9062" i="2"/>
  <c r="D9062" i="2" s="1"/>
  <c r="E9063" i="2"/>
  <c r="D9063" i="2" s="1"/>
  <c r="E9064" i="2"/>
  <c r="D9064" i="2" s="1"/>
  <c r="E9065" i="2"/>
  <c r="D9065" i="2" s="1"/>
  <c r="E9066" i="2"/>
  <c r="D9066" i="2" s="1"/>
  <c r="E9067" i="2"/>
  <c r="D9067" i="2" s="1"/>
  <c r="E9068" i="2"/>
  <c r="D9068" i="2" s="1"/>
  <c r="E9069" i="2"/>
  <c r="D9069" i="2" s="1"/>
  <c r="E9070" i="2"/>
  <c r="D9070" i="2" s="1"/>
  <c r="E9071" i="2"/>
  <c r="D9071" i="2" s="1"/>
  <c r="E9072" i="2"/>
  <c r="D9072" i="2" s="1"/>
  <c r="E9073" i="2"/>
  <c r="D9073" i="2" s="1"/>
  <c r="E9074" i="2"/>
  <c r="D9074" i="2" s="1"/>
  <c r="E9075" i="2"/>
  <c r="D9075" i="2" s="1"/>
  <c r="E9076" i="2"/>
  <c r="D9076" i="2" s="1"/>
  <c r="E9077" i="2"/>
  <c r="D9077" i="2" s="1"/>
  <c r="E9078" i="2"/>
  <c r="D9078" i="2" s="1"/>
  <c r="E9079" i="2"/>
  <c r="D9079" i="2" s="1"/>
  <c r="E9080" i="2"/>
  <c r="D9080" i="2" s="1"/>
  <c r="E9081" i="2"/>
  <c r="D9081" i="2" s="1"/>
  <c r="E9082" i="2"/>
  <c r="D9082" i="2" s="1"/>
  <c r="E9083" i="2"/>
  <c r="D9083" i="2" s="1"/>
  <c r="E9084" i="2"/>
  <c r="D9084" i="2" s="1"/>
  <c r="E9085" i="2"/>
  <c r="D9085" i="2" s="1"/>
  <c r="E9086" i="2"/>
  <c r="D9086" i="2" s="1"/>
  <c r="E9087" i="2"/>
  <c r="D9087" i="2" s="1"/>
  <c r="E9088" i="2"/>
  <c r="D9088" i="2" s="1"/>
  <c r="E9089" i="2"/>
  <c r="D9089" i="2" s="1"/>
  <c r="E9090" i="2"/>
  <c r="D9090" i="2" s="1"/>
  <c r="E9091" i="2"/>
  <c r="D9091" i="2" s="1"/>
  <c r="E9092" i="2"/>
  <c r="D9092" i="2" s="1"/>
  <c r="E9093" i="2"/>
  <c r="D9093" i="2" s="1"/>
  <c r="E9094" i="2"/>
  <c r="D9094" i="2" s="1"/>
  <c r="E9095" i="2"/>
  <c r="D9095" i="2" s="1"/>
  <c r="E9096" i="2"/>
  <c r="D9096" i="2" s="1"/>
  <c r="E9097" i="2"/>
  <c r="D9097" i="2" s="1"/>
  <c r="E9098" i="2"/>
  <c r="D9098" i="2" s="1"/>
  <c r="E9099" i="2"/>
  <c r="D9099" i="2" s="1"/>
  <c r="E9100" i="2"/>
  <c r="D9100" i="2" s="1"/>
  <c r="E9101" i="2"/>
  <c r="D9101" i="2" s="1"/>
  <c r="E9102" i="2"/>
  <c r="D9102" i="2" s="1"/>
  <c r="E9103" i="2"/>
  <c r="D9103" i="2" s="1"/>
  <c r="E9104" i="2"/>
  <c r="D9104" i="2" s="1"/>
  <c r="E9105" i="2"/>
  <c r="D9105" i="2" s="1"/>
  <c r="E9106" i="2"/>
  <c r="D9106" i="2" s="1"/>
  <c r="E9107" i="2"/>
  <c r="D9107" i="2" s="1"/>
  <c r="E9108" i="2"/>
  <c r="D9108" i="2" s="1"/>
  <c r="E9109" i="2"/>
  <c r="D9109" i="2" s="1"/>
  <c r="E9110" i="2"/>
  <c r="D9110" i="2" s="1"/>
  <c r="E9111" i="2"/>
  <c r="D9111" i="2" s="1"/>
  <c r="E9112" i="2"/>
  <c r="D9112" i="2" s="1"/>
  <c r="E9113" i="2"/>
  <c r="D9113" i="2" s="1"/>
  <c r="E9114" i="2"/>
  <c r="D9114" i="2" s="1"/>
  <c r="E9115" i="2"/>
  <c r="D9115" i="2" s="1"/>
  <c r="E9116" i="2"/>
  <c r="D9116" i="2" s="1"/>
  <c r="E9117" i="2"/>
  <c r="D9117" i="2" s="1"/>
  <c r="E9118" i="2"/>
  <c r="D9118" i="2" s="1"/>
  <c r="E9119" i="2"/>
  <c r="D9119" i="2" s="1"/>
  <c r="E9120" i="2"/>
  <c r="D9120" i="2" s="1"/>
  <c r="E9121" i="2"/>
  <c r="D9121" i="2" s="1"/>
  <c r="E9122" i="2"/>
  <c r="D9122" i="2" s="1"/>
  <c r="E9123" i="2"/>
  <c r="D9123" i="2" s="1"/>
  <c r="E9124" i="2"/>
  <c r="D9124" i="2" s="1"/>
  <c r="E9125" i="2"/>
  <c r="D9125" i="2" s="1"/>
  <c r="E9126" i="2"/>
  <c r="D9126" i="2" s="1"/>
  <c r="E9127" i="2"/>
  <c r="D9127" i="2" s="1"/>
  <c r="E9128" i="2"/>
  <c r="D9128" i="2" s="1"/>
  <c r="E9129" i="2"/>
  <c r="D9129" i="2" s="1"/>
  <c r="E9130" i="2"/>
  <c r="D9130" i="2" s="1"/>
  <c r="E9131" i="2"/>
  <c r="D9131" i="2" s="1"/>
  <c r="E9132" i="2"/>
  <c r="D9132" i="2" s="1"/>
  <c r="E9133" i="2"/>
  <c r="D9133" i="2" s="1"/>
  <c r="E9134" i="2"/>
  <c r="D9134" i="2" s="1"/>
  <c r="E9135" i="2"/>
  <c r="D9135" i="2" s="1"/>
  <c r="E9136" i="2"/>
  <c r="D9136" i="2" s="1"/>
  <c r="E9137" i="2"/>
  <c r="D9137" i="2" s="1"/>
  <c r="E9138" i="2"/>
  <c r="D9138" i="2" s="1"/>
  <c r="E9139" i="2"/>
  <c r="D9139" i="2" s="1"/>
  <c r="E9140" i="2"/>
  <c r="D9140" i="2" s="1"/>
  <c r="E9141" i="2"/>
  <c r="D9141" i="2" s="1"/>
  <c r="E9142" i="2"/>
  <c r="D9142" i="2" s="1"/>
  <c r="E9143" i="2"/>
  <c r="D9143" i="2" s="1"/>
  <c r="E9144" i="2"/>
  <c r="D9144" i="2" s="1"/>
  <c r="E9145" i="2"/>
  <c r="D9145" i="2" s="1"/>
  <c r="E9146" i="2"/>
  <c r="D9146" i="2" s="1"/>
  <c r="E9147" i="2"/>
  <c r="D9147" i="2" s="1"/>
  <c r="E9148" i="2"/>
  <c r="D9148" i="2" s="1"/>
  <c r="E9149" i="2"/>
  <c r="D9149" i="2" s="1"/>
  <c r="E9150" i="2"/>
  <c r="D9150" i="2" s="1"/>
  <c r="E9151" i="2"/>
  <c r="D9151" i="2" s="1"/>
  <c r="E9152" i="2"/>
  <c r="D9152" i="2" s="1"/>
  <c r="E9153" i="2"/>
  <c r="D9153" i="2" s="1"/>
  <c r="E9154" i="2"/>
  <c r="D9154" i="2" s="1"/>
  <c r="E9155" i="2"/>
  <c r="D9155" i="2" s="1"/>
  <c r="E9156" i="2"/>
  <c r="D9156" i="2" s="1"/>
  <c r="E9157" i="2"/>
  <c r="D9157" i="2" s="1"/>
  <c r="E9158" i="2"/>
  <c r="D9158" i="2" s="1"/>
  <c r="E9159" i="2"/>
  <c r="D9159" i="2" s="1"/>
  <c r="E9160" i="2"/>
  <c r="D9160" i="2" s="1"/>
  <c r="E9161" i="2"/>
  <c r="D9161" i="2" s="1"/>
  <c r="E9162" i="2"/>
  <c r="D9162" i="2" s="1"/>
  <c r="E9163" i="2"/>
  <c r="D9163" i="2" s="1"/>
  <c r="E9164" i="2"/>
  <c r="D9164" i="2" s="1"/>
  <c r="E9165" i="2"/>
  <c r="D9165" i="2" s="1"/>
  <c r="E9166" i="2"/>
  <c r="D9166" i="2" s="1"/>
  <c r="E9167" i="2"/>
  <c r="D9167" i="2" s="1"/>
  <c r="E9168" i="2"/>
  <c r="D9168" i="2" s="1"/>
  <c r="E9169" i="2"/>
  <c r="D9169" i="2" s="1"/>
  <c r="E9170" i="2"/>
  <c r="D9170" i="2" s="1"/>
  <c r="E9171" i="2"/>
  <c r="D9171" i="2" s="1"/>
  <c r="E9172" i="2"/>
  <c r="D9172" i="2" s="1"/>
  <c r="E9173" i="2"/>
  <c r="D9173" i="2" s="1"/>
  <c r="E9174" i="2"/>
  <c r="D9174" i="2" s="1"/>
  <c r="E9175" i="2"/>
  <c r="D9175" i="2" s="1"/>
  <c r="E9176" i="2"/>
  <c r="D9176" i="2" s="1"/>
  <c r="E9177" i="2"/>
  <c r="D9177" i="2" s="1"/>
  <c r="E9178" i="2"/>
  <c r="D9178" i="2" s="1"/>
  <c r="E9179" i="2"/>
  <c r="D9179" i="2" s="1"/>
  <c r="E9180" i="2"/>
  <c r="D9180" i="2" s="1"/>
  <c r="E9181" i="2"/>
  <c r="D9181" i="2" s="1"/>
  <c r="E9182" i="2"/>
  <c r="D9182" i="2" s="1"/>
  <c r="E9183" i="2"/>
  <c r="D9183" i="2" s="1"/>
  <c r="E9184" i="2"/>
  <c r="D9184" i="2" s="1"/>
  <c r="E9185" i="2"/>
  <c r="D9185" i="2" s="1"/>
  <c r="E9186" i="2"/>
  <c r="D9186" i="2" s="1"/>
  <c r="E9187" i="2"/>
  <c r="D9187" i="2" s="1"/>
  <c r="E9188" i="2"/>
  <c r="D9188" i="2" s="1"/>
  <c r="E9189" i="2"/>
  <c r="D9189" i="2" s="1"/>
  <c r="E9190" i="2"/>
  <c r="D9190" i="2" s="1"/>
  <c r="E9191" i="2"/>
  <c r="D9191" i="2" s="1"/>
  <c r="E9192" i="2"/>
  <c r="D9192" i="2" s="1"/>
  <c r="E9193" i="2"/>
  <c r="D9193" i="2" s="1"/>
  <c r="E9194" i="2"/>
  <c r="D9194" i="2" s="1"/>
  <c r="E9195" i="2"/>
  <c r="D9195" i="2" s="1"/>
  <c r="E9196" i="2"/>
  <c r="D9196" i="2" s="1"/>
  <c r="E9197" i="2"/>
  <c r="D9197" i="2" s="1"/>
  <c r="E9198" i="2"/>
  <c r="D9198" i="2" s="1"/>
  <c r="E9199" i="2"/>
  <c r="D9199" i="2" s="1"/>
  <c r="E9200" i="2"/>
  <c r="D9200" i="2" s="1"/>
  <c r="E9201" i="2"/>
  <c r="D9201" i="2" s="1"/>
  <c r="E9202" i="2"/>
  <c r="D9202" i="2" s="1"/>
  <c r="E9203" i="2"/>
  <c r="D9203" i="2" s="1"/>
  <c r="E9204" i="2"/>
  <c r="D9204" i="2" s="1"/>
  <c r="E9205" i="2"/>
  <c r="D9205" i="2" s="1"/>
  <c r="E9206" i="2"/>
  <c r="D9206" i="2" s="1"/>
  <c r="E9207" i="2"/>
  <c r="D9207" i="2" s="1"/>
  <c r="E9208" i="2"/>
  <c r="D9208" i="2" s="1"/>
  <c r="E9209" i="2"/>
  <c r="D9209" i="2" s="1"/>
  <c r="E9210" i="2"/>
  <c r="D9210" i="2" s="1"/>
  <c r="E9211" i="2"/>
  <c r="D9211" i="2" s="1"/>
  <c r="E9212" i="2"/>
  <c r="D9212" i="2" s="1"/>
  <c r="E9213" i="2"/>
  <c r="D9213" i="2" s="1"/>
  <c r="E9214" i="2"/>
  <c r="D9214" i="2" s="1"/>
  <c r="E9215" i="2"/>
  <c r="D9215" i="2" s="1"/>
  <c r="E9216" i="2"/>
  <c r="D9216" i="2" s="1"/>
  <c r="E9217" i="2"/>
  <c r="D9217" i="2" s="1"/>
  <c r="E9218" i="2"/>
  <c r="D9218" i="2" s="1"/>
  <c r="E9219" i="2"/>
  <c r="D9219" i="2" s="1"/>
  <c r="E9220" i="2"/>
  <c r="D9220" i="2" s="1"/>
  <c r="E9221" i="2"/>
  <c r="D9221" i="2" s="1"/>
  <c r="E9222" i="2"/>
  <c r="D9222" i="2" s="1"/>
  <c r="E9223" i="2"/>
  <c r="D9223" i="2" s="1"/>
  <c r="E9224" i="2"/>
  <c r="D9224" i="2" s="1"/>
  <c r="E9225" i="2"/>
  <c r="D9225" i="2" s="1"/>
  <c r="E9226" i="2"/>
  <c r="D9226" i="2" s="1"/>
  <c r="E9227" i="2"/>
  <c r="D9227" i="2" s="1"/>
  <c r="E9228" i="2"/>
  <c r="D9228" i="2" s="1"/>
  <c r="E9229" i="2"/>
  <c r="D9229" i="2" s="1"/>
  <c r="E9230" i="2"/>
  <c r="D9230" i="2" s="1"/>
  <c r="E9231" i="2"/>
  <c r="D9231" i="2" s="1"/>
  <c r="E9232" i="2"/>
  <c r="D9232" i="2" s="1"/>
  <c r="E9233" i="2"/>
  <c r="D9233" i="2" s="1"/>
  <c r="E9234" i="2"/>
  <c r="D9234" i="2" s="1"/>
  <c r="E9235" i="2"/>
  <c r="D9235" i="2" s="1"/>
  <c r="E9236" i="2"/>
  <c r="D9236" i="2" s="1"/>
  <c r="E9237" i="2"/>
  <c r="D9237" i="2" s="1"/>
  <c r="E9238" i="2"/>
  <c r="D9238" i="2" s="1"/>
  <c r="E9239" i="2"/>
  <c r="D9239" i="2" s="1"/>
  <c r="E9240" i="2"/>
  <c r="D9240" i="2" s="1"/>
  <c r="E9241" i="2"/>
  <c r="D9241" i="2" s="1"/>
  <c r="E9242" i="2"/>
  <c r="D9242" i="2" s="1"/>
  <c r="E9243" i="2"/>
  <c r="D9243" i="2" s="1"/>
  <c r="E9244" i="2"/>
  <c r="D9244" i="2" s="1"/>
  <c r="E9245" i="2"/>
  <c r="D9245" i="2" s="1"/>
  <c r="E9246" i="2"/>
  <c r="D9246" i="2" s="1"/>
  <c r="E9247" i="2"/>
  <c r="D9247" i="2" s="1"/>
  <c r="E9248" i="2"/>
  <c r="D9248" i="2" s="1"/>
  <c r="E9249" i="2"/>
  <c r="D9249" i="2" s="1"/>
  <c r="E9250" i="2"/>
  <c r="D9250" i="2" s="1"/>
  <c r="E9251" i="2"/>
  <c r="D9251" i="2" s="1"/>
  <c r="E9252" i="2"/>
  <c r="D9252" i="2" s="1"/>
  <c r="E9253" i="2"/>
  <c r="D9253" i="2" s="1"/>
  <c r="E9254" i="2"/>
  <c r="D9254" i="2" s="1"/>
  <c r="E9255" i="2"/>
  <c r="D9255" i="2" s="1"/>
  <c r="E9256" i="2"/>
  <c r="D9256" i="2" s="1"/>
  <c r="E9257" i="2"/>
  <c r="D9257" i="2" s="1"/>
  <c r="E9258" i="2"/>
  <c r="D9258" i="2" s="1"/>
  <c r="E9259" i="2"/>
  <c r="D9259" i="2" s="1"/>
  <c r="E9260" i="2"/>
  <c r="D9260" i="2" s="1"/>
  <c r="E9261" i="2"/>
  <c r="D9261" i="2" s="1"/>
  <c r="E9262" i="2"/>
  <c r="D9262" i="2" s="1"/>
  <c r="E9263" i="2"/>
  <c r="D9263" i="2" s="1"/>
  <c r="E9264" i="2"/>
  <c r="D9264" i="2" s="1"/>
  <c r="E9265" i="2"/>
  <c r="D9265" i="2" s="1"/>
  <c r="E9266" i="2"/>
  <c r="D9266" i="2" s="1"/>
  <c r="E9267" i="2"/>
  <c r="D9267" i="2" s="1"/>
  <c r="E9268" i="2"/>
  <c r="D9268" i="2" s="1"/>
  <c r="E9269" i="2"/>
  <c r="D9269" i="2" s="1"/>
  <c r="E9270" i="2"/>
  <c r="D9270" i="2" s="1"/>
  <c r="E9271" i="2"/>
  <c r="D9271" i="2" s="1"/>
  <c r="E9272" i="2"/>
  <c r="D9272" i="2" s="1"/>
  <c r="E9273" i="2"/>
  <c r="D9273" i="2" s="1"/>
  <c r="E9274" i="2"/>
  <c r="D9274" i="2" s="1"/>
  <c r="E9275" i="2"/>
  <c r="D9275" i="2" s="1"/>
  <c r="E9276" i="2"/>
  <c r="D9276" i="2" s="1"/>
  <c r="E9277" i="2"/>
  <c r="D9277" i="2" s="1"/>
  <c r="E9278" i="2"/>
  <c r="D9278" i="2" s="1"/>
  <c r="E9279" i="2"/>
  <c r="D9279" i="2" s="1"/>
  <c r="E9280" i="2"/>
  <c r="D9280" i="2" s="1"/>
  <c r="E9281" i="2"/>
  <c r="D9281" i="2" s="1"/>
  <c r="E9282" i="2"/>
  <c r="D9282" i="2" s="1"/>
  <c r="E9283" i="2"/>
  <c r="D9283" i="2" s="1"/>
  <c r="E9284" i="2"/>
  <c r="D9284" i="2" s="1"/>
  <c r="E9285" i="2"/>
  <c r="D9285" i="2" s="1"/>
  <c r="E9286" i="2"/>
  <c r="D9286" i="2" s="1"/>
  <c r="E9287" i="2"/>
  <c r="D9287" i="2" s="1"/>
  <c r="E9288" i="2"/>
  <c r="D9288" i="2" s="1"/>
  <c r="E9289" i="2"/>
  <c r="D9289" i="2" s="1"/>
  <c r="E9290" i="2"/>
  <c r="D9290" i="2" s="1"/>
  <c r="E9291" i="2"/>
  <c r="D9291" i="2" s="1"/>
  <c r="E9292" i="2"/>
  <c r="D9292" i="2" s="1"/>
  <c r="E9293" i="2"/>
  <c r="D9293" i="2" s="1"/>
  <c r="E9294" i="2"/>
  <c r="D9294" i="2" s="1"/>
  <c r="E9295" i="2"/>
  <c r="D9295" i="2" s="1"/>
  <c r="E9296" i="2"/>
  <c r="D9296" i="2" s="1"/>
  <c r="E9297" i="2"/>
  <c r="D9297" i="2" s="1"/>
  <c r="E9298" i="2"/>
  <c r="D9298" i="2" s="1"/>
  <c r="E9299" i="2"/>
  <c r="D9299" i="2" s="1"/>
  <c r="E9300" i="2"/>
  <c r="D9300" i="2" s="1"/>
  <c r="E9301" i="2"/>
  <c r="D9301" i="2" s="1"/>
  <c r="E9302" i="2"/>
  <c r="D9302" i="2" s="1"/>
  <c r="E9303" i="2"/>
  <c r="D9303" i="2" s="1"/>
  <c r="E9304" i="2"/>
  <c r="D9304" i="2" s="1"/>
  <c r="E9305" i="2"/>
  <c r="D9305" i="2" s="1"/>
  <c r="E9306" i="2"/>
  <c r="D9306" i="2" s="1"/>
  <c r="E9307" i="2"/>
  <c r="D9307" i="2" s="1"/>
  <c r="E9308" i="2"/>
  <c r="D9308" i="2" s="1"/>
  <c r="E9309" i="2"/>
  <c r="D9309" i="2" s="1"/>
  <c r="E9310" i="2"/>
  <c r="D9310" i="2" s="1"/>
  <c r="E9311" i="2"/>
  <c r="D9311" i="2" s="1"/>
  <c r="E9312" i="2"/>
  <c r="D9312" i="2" s="1"/>
  <c r="E9313" i="2"/>
  <c r="D9313" i="2" s="1"/>
  <c r="E9314" i="2"/>
  <c r="D9314" i="2" s="1"/>
  <c r="E9315" i="2"/>
  <c r="D9315" i="2" s="1"/>
  <c r="E9316" i="2"/>
  <c r="D9316" i="2" s="1"/>
  <c r="E9317" i="2"/>
  <c r="D9317" i="2" s="1"/>
  <c r="E9318" i="2"/>
  <c r="D9318" i="2" s="1"/>
  <c r="E9319" i="2"/>
  <c r="D9319" i="2" s="1"/>
  <c r="E9320" i="2"/>
  <c r="D9320" i="2" s="1"/>
  <c r="E9321" i="2"/>
  <c r="D9321" i="2" s="1"/>
  <c r="E9322" i="2"/>
  <c r="D9322" i="2" s="1"/>
  <c r="E9323" i="2"/>
  <c r="D9323" i="2" s="1"/>
  <c r="E9324" i="2"/>
  <c r="D9324" i="2" s="1"/>
  <c r="E9325" i="2"/>
  <c r="D9325" i="2" s="1"/>
  <c r="E9326" i="2"/>
  <c r="D9326" i="2" s="1"/>
  <c r="E9327" i="2"/>
  <c r="D9327" i="2" s="1"/>
  <c r="E9328" i="2"/>
  <c r="D9328" i="2" s="1"/>
  <c r="E9329" i="2"/>
  <c r="D9329" i="2" s="1"/>
  <c r="E9330" i="2"/>
  <c r="D9330" i="2" s="1"/>
  <c r="E9331" i="2"/>
  <c r="D9331" i="2" s="1"/>
  <c r="E9332" i="2"/>
  <c r="D9332" i="2" s="1"/>
  <c r="E9333" i="2"/>
  <c r="D9333" i="2" s="1"/>
  <c r="E9334" i="2"/>
  <c r="D9334" i="2" s="1"/>
  <c r="E9335" i="2"/>
  <c r="D9335" i="2" s="1"/>
  <c r="E9336" i="2"/>
  <c r="D9336" i="2" s="1"/>
  <c r="E9337" i="2"/>
  <c r="D9337" i="2" s="1"/>
  <c r="E9338" i="2"/>
  <c r="D9338" i="2" s="1"/>
  <c r="E9339" i="2"/>
  <c r="D9339" i="2" s="1"/>
  <c r="E9340" i="2"/>
  <c r="D9340" i="2" s="1"/>
  <c r="E9341" i="2"/>
  <c r="D9341" i="2" s="1"/>
  <c r="E9342" i="2"/>
  <c r="D9342" i="2" s="1"/>
  <c r="E9343" i="2"/>
  <c r="D9343" i="2" s="1"/>
  <c r="E9344" i="2"/>
  <c r="D9344" i="2" s="1"/>
  <c r="E9345" i="2"/>
  <c r="D9345" i="2" s="1"/>
  <c r="E9346" i="2"/>
  <c r="D9346" i="2" s="1"/>
  <c r="E9347" i="2"/>
  <c r="D9347" i="2" s="1"/>
  <c r="E9348" i="2"/>
  <c r="D9348" i="2" s="1"/>
  <c r="E9349" i="2"/>
  <c r="D9349" i="2" s="1"/>
  <c r="E9350" i="2"/>
  <c r="D9350" i="2" s="1"/>
  <c r="E9351" i="2"/>
  <c r="D9351" i="2" s="1"/>
  <c r="E9352" i="2"/>
  <c r="D9352" i="2" s="1"/>
  <c r="E9353" i="2"/>
  <c r="D9353" i="2" s="1"/>
  <c r="E9354" i="2"/>
  <c r="D9354" i="2" s="1"/>
  <c r="E9355" i="2"/>
  <c r="D9355" i="2" s="1"/>
  <c r="E9356" i="2"/>
  <c r="D9356" i="2" s="1"/>
  <c r="E9357" i="2"/>
  <c r="D9357" i="2" s="1"/>
  <c r="E9358" i="2"/>
  <c r="D9358" i="2" s="1"/>
  <c r="E9359" i="2"/>
  <c r="D9359" i="2" s="1"/>
  <c r="E9360" i="2"/>
  <c r="D9360" i="2" s="1"/>
  <c r="E9361" i="2"/>
  <c r="D9361" i="2" s="1"/>
  <c r="E9362" i="2"/>
  <c r="D9362" i="2" s="1"/>
  <c r="E9363" i="2"/>
  <c r="D9363" i="2" s="1"/>
  <c r="E9364" i="2"/>
  <c r="D9364" i="2" s="1"/>
  <c r="E9365" i="2"/>
  <c r="D9365" i="2" s="1"/>
  <c r="E9366" i="2"/>
  <c r="D9366" i="2" s="1"/>
  <c r="E9367" i="2"/>
  <c r="D9367" i="2" s="1"/>
  <c r="E9368" i="2"/>
  <c r="D9368" i="2" s="1"/>
  <c r="E9369" i="2"/>
  <c r="D9369" i="2" s="1"/>
  <c r="E9370" i="2"/>
  <c r="D9370" i="2" s="1"/>
  <c r="E9371" i="2"/>
  <c r="D9371" i="2" s="1"/>
  <c r="E9372" i="2"/>
  <c r="D9372" i="2" s="1"/>
  <c r="E9373" i="2"/>
  <c r="D9373" i="2" s="1"/>
  <c r="E9374" i="2"/>
  <c r="D9374" i="2" s="1"/>
  <c r="E9375" i="2"/>
  <c r="D9375" i="2" s="1"/>
  <c r="E9376" i="2"/>
  <c r="D9376" i="2" s="1"/>
  <c r="E9377" i="2"/>
  <c r="D9377" i="2" s="1"/>
  <c r="E9378" i="2"/>
  <c r="D9378" i="2" s="1"/>
  <c r="E9379" i="2"/>
  <c r="D9379" i="2" s="1"/>
  <c r="E9380" i="2"/>
  <c r="D9380" i="2" s="1"/>
  <c r="E9381" i="2"/>
  <c r="D9381" i="2" s="1"/>
  <c r="E9382" i="2"/>
  <c r="D9382" i="2" s="1"/>
  <c r="E9383" i="2"/>
  <c r="D9383" i="2" s="1"/>
  <c r="E9384" i="2"/>
  <c r="D9384" i="2" s="1"/>
  <c r="E9385" i="2"/>
  <c r="D9385" i="2" s="1"/>
  <c r="E9386" i="2"/>
  <c r="D9386" i="2" s="1"/>
  <c r="E9387" i="2"/>
  <c r="D9387" i="2" s="1"/>
  <c r="E9388" i="2"/>
  <c r="D9388" i="2" s="1"/>
  <c r="E9389" i="2"/>
  <c r="D9389" i="2" s="1"/>
  <c r="E9390" i="2"/>
  <c r="D9390" i="2" s="1"/>
  <c r="E9391" i="2"/>
  <c r="D9391" i="2" s="1"/>
  <c r="E9392" i="2"/>
  <c r="D9392" i="2" s="1"/>
  <c r="E9393" i="2"/>
  <c r="D9393" i="2" s="1"/>
  <c r="E9394" i="2"/>
  <c r="D9394" i="2" s="1"/>
  <c r="E9395" i="2"/>
  <c r="D9395" i="2" s="1"/>
  <c r="E9396" i="2"/>
  <c r="D9396" i="2" s="1"/>
  <c r="E9397" i="2"/>
  <c r="D9397" i="2" s="1"/>
  <c r="E9398" i="2"/>
  <c r="D9398" i="2" s="1"/>
  <c r="E9399" i="2"/>
  <c r="D9399" i="2" s="1"/>
  <c r="E9400" i="2"/>
  <c r="D9400" i="2" s="1"/>
  <c r="E9401" i="2"/>
  <c r="D9401" i="2" s="1"/>
  <c r="E9402" i="2"/>
  <c r="D9402" i="2" s="1"/>
  <c r="E9403" i="2"/>
  <c r="D9403" i="2" s="1"/>
  <c r="E9404" i="2"/>
  <c r="D9404" i="2" s="1"/>
  <c r="E9405" i="2"/>
  <c r="D9405" i="2" s="1"/>
  <c r="E9406" i="2"/>
  <c r="D9406" i="2" s="1"/>
  <c r="E9407" i="2"/>
  <c r="D9407" i="2" s="1"/>
  <c r="E9408" i="2"/>
  <c r="D9408" i="2" s="1"/>
  <c r="E9409" i="2"/>
  <c r="D9409" i="2" s="1"/>
  <c r="E9410" i="2"/>
  <c r="D9410" i="2" s="1"/>
  <c r="E9411" i="2"/>
  <c r="D9411" i="2" s="1"/>
  <c r="E9412" i="2"/>
  <c r="D9412" i="2" s="1"/>
  <c r="E9413" i="2"/>
  <c r="D9413" i="2" s="1"/>
  <c r="E9414" i="2"/>
  <c r="D9414" i="2" s="1"/>
  <c r="E9415" i="2"/>
  <c r="D9415" i="2" s="1"/>
  <c r="E9416" i="2"/>
  <c r="D9416" i="2" s="1"/>
  <c r="E9417" i="2"/>
  <c r="D9417" i="2" s="1"/>
  <c r="E9418" i="2"/>
  <c r="D9418" i="2" s="1"/>
  <c r="E9419" i="2"/>
  <c r="D9419" i="2" s="1"/>
  <c r="E9420" i="2"/>
  <c r="D9420" i="2" s="1"/>
  <c r="E9421" i="2"/>
  <c r="D9421" i="2" s="1"/>
  <c r="E9422" i="2"/>
  <c r="D9422" i="2" s="1"/>
  <c r="E9423" i="2"/>
  <c r="D9423" i="2" s="1"/>
  <c r="E9424" i="2"/>
  <c r="D9424" i="2" s="1"/>
  <c r="E9425" i="2"/>
  <c r="D9425" i="2" s="1"/>
  <c r="E9426" i="2"/>
  <c r="D9426" i="2" s="1"/>
  <c r="E9427" i="2"/>
  <c r="D9427" i="2" s="1"/>
  <c r="E9428" i="2"/>
  <c r="D9428" i="2" s="1"/>
  <c r="E9429" i="2"/>
  <c r="D9429" i="2" s="1"/>
  <c r="E9430" i="2"/>
  <c r="D9430" i="2" s="1"/>
  <c r="E9431" i="2"/>
  <c r="D9431" i="2" s="1"/>
  <c r="E9432" i="2"/>
  <c r="D9432" i="2" s="1"/>
  <c r="E9433" i="2"/>
  <c r="D9433" i="2" s="1"/>
  <c r="E9434" i="2"/>
  <c r="D9434" i="2" s="1"/>
  <c r="E9435" i="2"/>
  <c r="D9435" i="2" s="1"/>
  <c r="E9436" i="2"/>
  <c r="D9436" i="2" s="1"/>
  <c r="E9437" i="2"/>
  <c r="D9437" i="2" s="1"/>
  <c r="E9438" i="2"/>
  <c r="D9438" i="2" s="1"/>
  <c r="E9439" i="2"/>
  <c r="D9439" i="2" s="1"/>
  <c r="E9440" i="2"/>
  <c r="D9440" i="2" s="1"/>
  <c r="E9441" i="2"/>
  <c r="D9441" i="2" s="1"/>
  <c r="E9442" i="2"/>
  <c r="D9442" i="2" s="1"/>
  <c r="E9443" i="2"/>
  <c r="D9443" i="2" s="1"/>
  <c r="E9444" i="2"/>
  <c r="D9444" i="2" s="1"/>
  <c r="E9445" i="2"/>
  <c r="D9445" i="2" s="1"/>
  <c r="E9446" i="2"/>
  <c r="D9446" i="2" s="1"/>
  <c r="E9447" i="2"/>
  <c r="D9447" i="2" s="1"/>
  <c r="E9448" i="2"/>
  <c r="D9448" i="2" s="1"/>
  <c r="E9449" i="2"/>
  <c r="D9449" i="2" s="1"/>
  <c r="E9450" i="2"/>
  <c r="D9450" i="2" s="1"/>
  <c r="E9451" i="2"/>
  <c r="D9451" i="2" s="1"/>
  <c r="E9452" i="2"/>
  <c r="D9452" i="2" s="1"/>
  <c r="E9453" i="2"/>
  <c r="D9453" i="2" s="1"/>
  <c r="E9454" i="2"/>
  <c r="D9454" i="2" s="1"/>
  <c r="E9455" i="2"/>
  <c r="D9455" i="2" s="1"/>
  <c r="E9456" i="2"/>
  <c r="D9456" i="2" s="1"/>
  <c r="E9457" i="2"/>
  <c r="D9457" i="2" s="1"/>
  <c r="E9458" i="2"/>
  <c r="D9458" i="2" s="1"/>
  <c r="E9459" i="2"/>
  <c r="D9459" i="2" s="1"/>
  <c r="E9460" i="2"/>
  <c r="D9460" i="2" s="1"/>
  <c r="E9461" i="2"/>
  <c r="D9461" i="2" s="1"/>
  <c r="E9462" i="2"/>
  <c r="D9462" i="2" s="1"/>
  <c r="E9463" i="2"/>
  <c r="D9463" i="2" s="1"/>
  <c r="E9464" i="2"/>
  <c r="D9464" i="2" s="1"/>
  <c r="E9465" i="2"/>
  <c r="D9465" i="2" s="1"/>
  <c r="E9466" i="2"/>
  <c r="D9466" i="2" s="1"/>
  <c r="E9467" i="2"/>
  <c r="D9467" i="2" s="1"/>
  <c r="E9468" i="2"/>
  <c r="D9468" i="2" s="1"/>
  <c r="E9469" i="2"/>
  <c r="D9469" i="2" s="1"/>
  <c r="E9470" i="2"/>
  <c r="D9470" i="2" s="1"/>
  <c r="E9471" i="2"/>
  <c r="D9471" i="2" s="1"/>
  <c r="E9472" i="2"/>
  <c r="D9472" i="2" s="1"/>
  <c r="E9473" i="2"/>
  <c r="D9473" i="2" s="1"/>
  <c r="E9474" i="2"/>
  <c r="D9474" i="2" s="1"/>
  <c r="E9475" i="2"/>
  <c r="D9475" i="2" s="1"/>
  <c r="E9476" i="2"/>
  <c r="D9476" i="2" s="1"/>
  <c r="E9477" i="2"/>
  <c r="D9477" i="2" s="1"/>
  <c r="E9478" i="2"/>
  <c r="D9478" i="2" s="1"/>
  <c r="E9479" i="2"/>
  <c r="D9479" i="2" s="1"/>
  <c r="E9480" i="2"/>
  <c r="D9480" i="2" s="1"/>
  <c r="E9481" i="2"/>
  <c r="D9481" i="2" s="1"/>
  <c r="E9482" i="2"/>
  <c r="D9482" i="2" s="1"/>
  <c r="E9483" i="2"/>
  <c r="D9483" i="2" s="1"/>
  <c r="E9484" i="2"/>
  <c r="D9484" i="2" s="1"/>
  <c r="E9485" i="2"/>
  <c r="D9485" i="2" s="1"/>
  <c r="E9486" i="2"/>
  <c r="D9486" i="2" s="1"/>
  <c r="E9487" i="2"/>
  <c r="D9487" i="2" s="1"/>
  <c r="E9488" i="2"/>
  <c r="D9488" i="2" s="1"/>
  <c r="E9489" i="2"/>
  <c r="D9489" i="2" s="1"/>
  <c r="E9490" i="2"/>
  <c r="D9490" i="2" s="1"/>
  <c r="E9491" i="2"/>
  <c r="D9491" i="2" s="1"/>
  <c r="E9492" i="2"/>
  <c r="D9492" i="2" s="1"/>
  <c r="E9493" i="2"/>
  <c r="D9493" i="2" s="1"/>
  <c r="E9494" i="2"/>
  <c r="D9494" i="2" s="1"/>
  <c r="E9495" i="2"/>
  <c r="D9495" i="2" s="1"/>
  <c r="E9496" i="2"/>
  <c r="D9496" i="2" s="1"/>
  <c r="E9497" i="2"/>
  <c r="D9497" i="2" s="1"/>
  <c r="E9498" i="2"/>
  <c r="D9498" i="2" s="1"/>
  <c r="E9499" i="2"/>
  <c r="D9499" i="2" s="1"/>
  <c r="E9500" i="2"/>
  <c r="D9500" i="2" s="1"/>
  <c r="E9501" i="2"/>
  <c r="D9501" i="2" s="1"/>
  <c r="E9502" i="2"/>
  <c r="D9502" i="2" s="1"/>
  <c r="E9503" i="2"/>
  <c r="D9503" i="2" s="1"/>
  <c r="E9504" i="2"/>
  <c r="D9504" i="2" s="1"/>
  <c r="E9505" i="2"/>
  <c r="D9505" i="2" s="1"/>
  <c r="E9506" i="2"/>
  <c r="D9506" i="2" s="1"/>
  <c r="E9507" i="2"/>
  <c r="D9507" i="2" s="1"/>
  <c r="E9508" i="2"/>
  <c r="D9508" i="2" s="1"/>
  <c r="E9509" i="2"/>
  <c r="D9509" i="2" s="1"/>
  <c r="E9510" i="2"/>
  <c r="D9510" i="2" s="1"/>
  <c r="E9511" i="2"/>
  <c r="D9511" i="2" s="1"/>
  <c r="E9512" i="2"/>
  <c r="D9512" i="2" s="1"/>
  <c r="E9513" i="2"/>
  <c r="D9513" i="2" s="1"/>
  <c r="E9514" i="2"/>
  <c r="D9514" i="2" s="1"/>
  <c r="E9515" i="2"/>
  <c r="D9515" i="2" s="1"/>
  <c r="E9516" i="2"/>
  <c r="D9516" i="2" s="1"/>
  <c r="E9517" i="2"/>
  <c r="D9517" i="2" s="1"/>
  <c r="E9518" i="2"/>
  <c r="D9518" i="2" s="1"/>
  <c r="E9519" i="2"/>
  <c r="D9519" i="2" s="1"/>
  <c r="E9520" i="2"/>
  <c r="D9520" i="2" s="1"/>
  <c r="E9521" i="2"/>
  <c r="D9521" i="2" s="1"/>
  <c r="E9522" i="2"/>
  <c r="D9522" i="2" s="1"/>
  <c r="E9523" i="2"/>
  <c r="D9523" i="2" s="1"/>
  <c r="E9524" i="2"/>
  <c r="D9524" i="2" s="1"/>
  <c r="E9525" i="2"/>
  <c r="D9525" i="2" s="1"/>
  <c r="E9526" i="2"/>
  <c r="D9526" i="2" s="1"/>
  <c r="E9527" i="2"/>
  <c r="D9527" i="2" s="1"/>
  <c r="E9528" i="2"/>
  <c r="D9528" i="2" s="1"/>
  <c r="E9529" i="2"/>
  <c r="D9529" i="2" s="1"/>
  <c r="E9530" i="2"/>
  <c r="D9530" i="2" s="1"/>
  <c r="E9531" i="2"/>
  <c r="D9531" i="2" s="1"/>
  <c r="E9532" i="2"/>
  <c r="D9532" i="2" s="1"/>
  <c r="E9533" i="2"/>
  <c r="D9533" i="2" s="1"/>
  <c r="E9534" i="2"/>
  <c r="D9534" i="2" s="1"/>
  <c r="E9535" i="2"/>
  <c r="D9535" i="2" s="1"/>
  <c r="E9536" i="2"/>
  <c r="D9536" i="2" s="1"/>
  <c r="E9537" i="2"/>
  <c r="D9537" i="2" s="1"/>
  <c r="E9538" i="2"/>
  <c r="D9538" i="2" s="1"/>
  <c r="E9539" i="2"/>
  <c r="D9539" i="2" s="1"/>
  <c r="E9540" i="2"/>
  <c r="D9540" i="2" s="1"/>
  <c r="E9541" i="2"/>
  <c r="D9541" i="2" s="1"/>
  <c r="E9542" i="2"/>
  <c r="D9542" i="2" s="1"/>
  <c r="E9543" i="2"/>
  <c r="D9543" i="2" s="1"/>
  <c r="E9544" i="2"/>
  <c r="D9544" i="2" s="1"/>
  <c r="E9545" i="2"/>
  <c r="D9545" i="2" s="1"/>
  <c r="E9546" i="2"/>
  <c r="D9546" i="2" s="1"/>
  <c r="E9547" i="2"/>
  <c r="D9547" i="2" s="1"/>
  <c r="E9548" i="2"/>
  <c r="D9548" i="2" s="1"/>
  <c r="E9549" i="2"/>
  <c r="D9549" i="2" s="1"/>
  <c r="E9550" i="2"/>
  <c r="D9550" i="2" s="1"/>
  <c r="E9551" i="2"/>
  <c r="D9551" i="2" s="1"/>
  <c r="E9552" i="2"/>
  <c r="D9552" i="2" s="1"/>
  <c r="E9553" i="2"/>
  <c r="D9553" i="2" s="1"/>
  <c r="E9554" i="2"/>
  <c r="D9554" i="2" s="1"/>
  <c r="E9555" i="2"/>
  <c r="D9555" i="2" s="1"/>
  <c r="E9556" i="2"/>
  <c r="D9556" i="2" s="1"/>
  <c r="E9557" i="2"/>
  <c r="D9557" i="2" s="1"/>
  <c r="E9558" i="2"/>
  <c r="D9558" i="2" s="1"/>
  <c r="E9559" i="2"/>
  <c r="D9559" i="2" s="1"/>
  <c r="E9560" i="2"/>
  <c r="D9560" i="2" s="1"/>
  <c r="E9561" i="2"/>
  <c r="D9561" i="2" s="1"/>
  <c r="E9562" i="2"/>
  <c r="D9562" i="2" s="1"/>
  <c r="E9563" i="2"/>
  <c r="D9563" i="2" s="1"/>
  <c r="E9564" i="2"/>
  <c r="D9564" i="2" s="1"/>
  <c r="E9565" i="2"/>
  <c r="D9565" i="2" s="1"/>
  <c r="E9566" i="2"/>
  <c r="D9566" i="2" s="1"/>
  <c r="E9567" i="2"/>
  <c r="D9567" i="2" s="1"/>
  <c r="E9568" i="2"/>
  <c r="D9568" i="2" s="1"/>
  <c r="E9569" i="2"/>
  <c r="D9569" i="2" s="1"/>
  <c r="E9570" i="2"/>
  <c r="D9570" i="2" s="1"/>
  <c r="E9571" i="2"/>
  <c r="D9571" i="2" s="1"/>
  <c r="E9572" i="2"/>
  <c r="D9572" i="2" s="1"/>
  <c r="E9573" i="2"/>
  <c r="D9573" i="2" s="1"/>
  <c r="E9574" i="2"/>
  <c r="D9574" i="2" s="1"/>
  <c r="E9575" i="2"/>
  <c r="D9575" i="2" s="1"/>
  <c r="E9576" i="2"/>
  <c r="D9576" i="2" s="1"/>
  <c r="E9577" i="2"/>
  <c r="D9577" i="2" s="1"/>
  <c r="E9578" i="2"/>
  <c r="D9578" i="2" s="1"/>
  <c r="E9579" i="2"/>
  <c r="D9579" i="2" s="1"/>
  <c r="E9580" i="2"/>
  <c r="D9580" i="2" s="1"/>
  <c r="E9581" i="2"/>
  <c r="D9581" i="2" s="1"/>
  <c r="E9582" i="2"/>
  <c r="D9582" i="2" s="1"/>
  <c r="E9583" i="2"/>
  <c r="D9583" i="2" s="1"/>
  <c r="E9584" i="2"/>
  <c r="D9584" i="2" s="1"/>
  <c r="E9585" i="2"/>
  <c r="D9585" i="2" s="1"/>
  <c r="E9586" i="2"/>
  <c r="D9586" i="2" s="1"/>
  <c r="E9587" i="2"/>
  <c r="D9587" i="2" s="1"/>
  <c r="E9588" i="2"/>
  <c r="D9588" i="2" s="1"/>
  <c r="E9589" i="2"/>
  <c r="D9589" i="2" s="1"/>
  <c r="E9590" i="2"/>
  <c r="D9590" i="2" s="1"/>
  <c r="E9591" i="2"/>
  <c r="D9591" i="2" s="1"/>
  <c r="E9592" i="2"/>
  <c r="D9592" i="2" s="1"/>
  <c r="E9593" i="2"/>
  <c r="D9593" i="2" s="1"/>
  <c r="E9594" i="2"/>
  <c r="D9594" i="2" s="1"/>
  <c r="E9595" i="2"/>
  <c r="D9595" i="2" s="1"/>
  <c r="E9596" i="2"/>
  <c r="D9596" i="2" s="1"/>
  <c r="E9597" i="2"/>
  <c r="D9597" i="2" s="1"/>
  <c r="E9598" i="2"/>
  <c r="D9598" i="2" s="1"/>
  <c r="E9599" i="2"/>
  <c r="D9599" i="2" s="1"/>
  <c r="E9600" i="2"/>
  <c r="D9600" i="2" s="1"/>
  <c r="E9601" i="2"/>
  <c r="D9601" i="2" s="1"/>
  <c r="E9602" i="2"/>
  <c r="D9602" i="2" s="1"/>
  <c r="E9603" i="2"/>
  <c r="D9603" i="2" s="1"/>
  <c r="E9604" i="2"/>
  <c r="D9604" i="2" s="1"/>
  <c r="E9605" i="2"/>
  <c r="D9605" i="2" s="1"/>
  <c r="E9606" i="2"/>
  <c r="D9606" i="2" s="1"/>
  <c r="E9607" i="2"/>
  <c r="D9607" i="2" s="1"/>
  <c r="E9608" i="2"/>
  <c r="D9608" i="2" s="1"/>
  <c r="E9609" i="2"/>
  <c r="D9609" i="2" s="1"/>
  <c r="E9610" i="2"/>
  <c r="D9610" i="2" s="1"/>
  <c r="E9611" i="2"/>
  <c r="D9611" i="2" s="1"/>
  <c r="E9612" i="2"/>
  <c r="D9612" i="2" s="1"/>
  <c r="E9613" i="2"/>
  <c r="D9613" i="2" s="1"/>
  <c r="E9614" i="2"/>
  <c r="D9614" i="2" s="1"/>
  <c r="E9615" i="2"/>
  <c r="D9615" i="2" s="1"/>
  <c r="E9616" i="2"/>
  <c r="D9616" i="2" s="1"/>
  <c r="E9617" i="2"/>
  <c r="D9617" i="2" s="1"/>
  <c r="E9618" i="2"/>
  <c r="D9618" i="2" s="1"/>
  <c r="E9619" i="2"/>
  <c r="D9619" i="2" s="1"/>
  <c r="E9620" i="2"/>
  <c r="D9620" i="2" s="1"/>
  <c r="E9621" i="2"/>
  <c r="D9621" i="2" s="1"/>
  <c r="E9622" i="2"/>
  <c r="D9622" i="2" s="1"/>
  <c r="E9623" i="2"/>
  <c r="D9623" i="2" s="1"/>
  <c r="E9624" i="2"/>
  <c r="D9624" i="2" s="1"/>
  <c r="E9625" i="2"/>
  <c r="D9625" i="2" s="1"/>
  <c r="E9626" i="2"/>
  <c r="D9626" i="2" s="1"/>
  <c r="E9627" i="2"/>
  <c r="D9627" i="2" s="1"/>
  <c r="E9628" i="2"/>
  <c r="D9628" i="2" s="1"/>
  <c r="E9629" i="2"/>
  <c r="D9629" i="2" s="1"/>
  <c r="E9630" i="2"/>
  <c r="D9630" i="2" s="1"/>
  <c r="E9631" i="2"/>
  <c r="D9631" i="2" s="1"/>
  <c r="E9632" i="2"/>
  <c r="D9632" i="2" s="1"/>
  <c r="E9633" i="2"/>
  <c r="D9633" i="2" s="1"/>
  <c r="E9634" i="2"/>
  <c r="D9634" i="2" s="1"/>
  <c r="E9635" i="2"/>
  <c r="D9635" i="2" s="1"/>
  <c r="E9636" i="2"/>
  <c r="D9636" i="2" s="1"/>
  <c r="E9637" i="2"/>
  <c r="D9637" i="2" s="1"/>
  <c r="E9638" i="2"/>
  <c r="D9638" i="2" s="1"/>
  <c r="E9639" i="2"/>
  <c r="D9639" i="2" s="1"/>
  <c r="E9640" i="2"/>
  <c r="D9640" i="2" s="1"/>
  <c r="E9641" i="2"/>
  <c r="D9641" i="2" s="1"/>
  <c r="E9642" i="2"/>
  <c r="D9642" i="2" s="1"/>
  <c r="E9643" i="2"/>
  <c r="D9643" i="2" s="1"/>
  <c r="E9644" i="2"/>
  <c r="D9644" i="2" s="1"/>
  <c r="E9645" i="2"/>
  <c r="D9645" i="2" s="1"/>
  <c r="E9646" i="2"/>
  <c r="D9646" i="2" s="1"/>
  <c r="E9647" i="2"/>
  <c r="D9647" i="2" s="1"/>
  <c r="E9648" i="2"/>
  <c r="D9648" i="2" s="1"/>
  <c r="E9649" i="2"/>
  <c r="D9649" i="2" s="1"/>
  <c r="E9650" i="2"/>
  <c r="D9650" i="2" s="1"/>
  <c r="E9651" i="2"/>
  <c r="D9651" i="2" s="1"/>
  <c r="E9652" i="2"/>
  <c r="D9652" i="2" s="1"/>
  <c r="E9653" i="2"/>
  <c r="D9653" i="2" s="1"/>
  <c r="E9654" i="2"/>
  <c r="D9654" i="2" s="1"/>
  <c r="E9655" i="2"/>
  <c r="D9655" i="2" s="1"/>
  <c r="E9656" i="2"/>
  <c r="D9656" i="2" s="1"/>
  <c r="E9657" i="2"/>
  <c r="D9657" i="2" s="1"/>
  <c r="E9658" i="2"/>
  <c r="D9658" i="2" s="1"/>
  <c r="E9659" i="2"/>
  <c r="D9659" i="2" s="1"/>
  <c r="E9660" i="2"/>
  <c r="D9660" i="2" s="1"/>
  <c r="E9661" i="2"/>
  <c r="D9661" i="2" s="1"/>
  <c r="E9662" i="2"/>
  <c r="D9662" i="2" s="1"/>
  <c r="E9663" i="2"/>
  <c r="D9663" i="2" s="1"/>
  <c r="E9664" i="2"/>
  <c r="D9664" i="2" s="1"/>
  <c r="E9665" i="2"/>
  <c r="D9665" i="2" s="1"/>
  <c r="E9666" i="2"/>
  <c r="D9666" i="2" s="1"/>
  <c r="E9667" i="2"/>
  <c r="D9667" i="2" s="1"/>
  <c r="E9668" i="2"/>
  <c r="D9668" i="2" s="1"/>
  <c r="E9669" i="2"/>
  <c r="D9669" i="2" s="1"/>
  <c r="E9670" i="2"/>
  <c r="D9670" i="2" s="1"/>
  <c r="E9671" i="2"/>
  <c r="D9671" i="2" s="1"/>
  <c r="E9672" i="2"/>
  <c r="D9672" i="2" s="1"/>
  <c r="E9673" i="2"/>
  <c r="D9673" i="2" s="1"/>
  <c r="E9674" i="2"/>
  <c r="D9674" i="2" s="1"/>
  <c r="E9675" i="2"/>
  <c r="D9675" i="2" s="1"/>
  <c r="E9676" i="2"/>
  <c r="D9676" i="2" s="1"/>
  <c r="E9677" i="2"/>
  <c r="D9677" i="2" s="1"/>
  <c r="E9678" i="2"/>
  <c r="D9678" i="2" s="1"/>
  <c r="E9679" i="2"/>
  <c r="D9679" i="2" s="1"/>
  <c r="E9680" i="2"/>
  <c r="D9680" i="2" s="1"/>
  <c r="E9681" i="2"/>
  <c r="D9681" i="2" s="1"/>
  <c r="E9682" i="2"/>
  <c r="D9682" i="2" s="1"/>
  <c r="E9683" i="2"/>
  <c r="D9683" i="2" s="1"/>
  <c r="E9684" i="2"/>
  <c r="D9684" i="2" s="1"/>
  <c r="E9685" i="2"/>
  <c r="D9685" i="2" s="1"/>
  <c r="E9686" i="2"/>
  <c r="D9686" i="2" s="1"/>
  <c r="E9687" i="2"/>
  <c r="D9687" i="2" s="1"/>
  <c r="E9688" i="2"/>
  <c r="D9688" i="2" s="1"/>
  <c r="E9689" i="2"/>
  <c r="D9689" i="2" s="1"/>
  <c r="E9690" i="2"/>
  <c r="D9690" i="2" s="1"/>
  <c r="E9691" i="2"/>
  <c r="D9691" i="2" s="1"/>
  <c r="E9692" i="2"/>
  <c r="D9692" i="2" s="1"/>
  <c r="E9693" i="2"/>
  <c r="D9693" i="2" s="1"/>
  <c r="E9694" i="2"/>
  <c r="D9694" i="2" s="1"/>
  <c r="E9695" i="2"/>
  <c r="D9695" i="2" s="1"/>
  <c r="E9696" i="2"/>
  <c r="D9696" i="2" s="1"/>
  <c r="E9697" i="2"/>
  <c r="D9697" i="2" s="1"/>
  <c r="E9698" i="2"/>
  <c r="D9698" i="2" s="1"/>
  <c r="E9699" i="2"/>
  <c r="D9699" i="2" s="1"/>
  <c r="E9700" i="2"/>
  <c r="D9700" i="2" s="1"/>
  <c r="E9701" i="2"/>
  <c r="D9701" i="2" s="1"/>
  <c r="E9702" i="2"/>
  <c r="D9702" i="2" s="1"/>
  <c r="E9703" i="2"/>
  <c r="D9703" i="2" s="1"/>
  <c r="E9704" i="2"/>
  <c r="D9704" i="2" s="1"/>
  <c r="E9705" i="2"/>
  <c r="D9705" i="2" s="1"/>
  <c r="E9706" i="2"/>
  <c r="D9706" i="2" s="1"/>
  <c r="E9707" i="2"/>
  <c r="D9707" i="2" s="1"/>
  <c r="E9708" i="2"/>
  <c r="D9708" i="2" s="1"/>
  <c r="E9709" i="2"/>
  <c r="D9709" i="2" s="1"/>
  <c r="E9710" i="2"/>
  <c r="D9710" i="2" s="1"/>
  <c r="E9711" i="2"/>
  <c r="D9711" i="2" s="1"/>
  <c r="E9712" i="2"/>
  <c r="D9712" i="2" s="1"/>
  <c r="E9713" i="2"/>
  <c r="D9713" i="2" s="1"/>
  <c r="E9714" i="2"/>
  <c r="D9714" i="2" s="1"/>
  <c r="E9715" i="2"/>
  <c r="D9715" i="2" s="1"/>
  <c r="E9716" i="2"/>
  <c r="D9716" i="2" s="1"/>
  <c r="E9717" i="2"/>
  <c r="D9717" i="2" s="1"/>
  <c r="E9718" i="2"/>
  <c r="D9718" i="2" s="1"/>
  <c r="E9719" i="2"/>
  <c r="D9719" i="2" s="1"/>
  <c r="E9720" i="2"/>
  <c r="D9720" i="2" s="1"/>
  <c r="E9721" i="2"/>
  <c r="D9721" i="2" s="1"/>
  <c r="E9722" i="2"/>
  <c r="D9722" i="2" s="1"/>
  <c r="E9723" i="2"/>
  <c r="D9723" i="2" s="1"/>
  <c r="E9724" i="2"/>
  <c r="D9724" i="2" s="1"/>
  <c r="E9725" i="2"/>
  <c r="D9725" i="2" s="1"/>
  <c r="E9726" i="2"/>
  <c r="D9726" i="2" s="1"/>
  <c r="E9727" i="2"/>
  <c r="D9727" i="2" s="1"/>
  <c r="E9728" i="2"/>
  <c r="D9728" i="2" s="1"/>
  <c r="E9729" i="2"/>
  <c r="D9729" i="2" s="1"/>
  <c r="E9730" i="2"/>
  <c r="D9730" i="2" s="1"/>
  <c r="E9731" i="2"/>
  <c r="D9731" i="2" s="1"/>
  <c r="E9732" i="2"/>
  <c r="D9732" i="2" s="1"/>
  <c r="E9733" i="2"/>
  <c r="D9733" i="2" s="1"/>
  <c r="E9734" i="2"/>
  <c r="D9734" i="2" s="1"/>
  <c r="E9735" i="2"/>
  <c r="D9735" i="2" s="1"/>
  <c r="E9736" i="2"/>
  <c r="D9736" i="2" s="1"/>
  <c r="E9737" i="2"/>
  <c r="D9737" i="2" s="1"/>
  <c r="E9738" i="2"/>
  <c r="D9738" i="2" s="1"/>
  <c r="E9739" i="2"/>
  <c r="D9739" i="2" s="1"/>
  <c r="E9740" i="2"/>
  <c r="D9740" i="2" s="1"/>
  <c r="E9741" i="2"/>
  <c r="D9741" i="2" s="1"/>
  <c r="E9742" i="2"/>
  <c r="D9742" i="2" s="1"/>
  <c r="E9743" i="2"/>
  <c r="D9743" i="2" s="1"/>
  <c r="E9744" i="2"/>
  <c r="D9744" i="2" s="1"/>
  <c r="E9745" i="2"/>
  <c r="D9745" i="2" s="1"/>
  <c r="E9746" i="2"/>
  <c r="D9746" i="2" s="1"/>
  <c r="E9747" i="2"/>
  <c r="D9747" i="2" s="1"/>
  <c r="E9748" i="2"/>
  <c r="D9748" i="2" s="1"/>
  <c r="E9749" i="2"/>
  <c r="D9749" i="2" s="1"/>
  <c r="E9750" i="2"/>
  <c r="D9750" i="2" s="1"/>
  <c r="E9751" i="2"/>
  <c r="D9751" i="2" s="1"/>
  <c r="E9752" i="2"/>
  <c r="D9752" i="2" s="1"/>
  <c r="E9753" i="2"/>
  <c r="D9753" i="2" s="1"/>
  <c r="E9754" i="2"/>
  <c r="D9754" i="2" s="1"/>
  <c r="E9755" i="2"/>
  <c r="D9755" i="2" s="1"/>
  <c r="E9756" i="2"/>
  <c r="D9756" i="2" s="1"/>
  <c r="E9757" i="2"/>
  <c r="D9757" i="2" s="1"/>
  <c r="E9758" i="2"/>
  <c r="D9758" i="2" s="1"/>
  <c r="E9759" i="2"/>
  <c r="D9759" i="2" s="1"/>
  <c r="E9760" i="2"/>
  <c r="D9760" i="2" s="1"/>
  <c r="E9761" i="2"/>
  <c r="D9761" i="2" s="1"/>
  <c r="E9762" i="2"/>
  <c r="D9762" i="2" s="1"/>
  <c r="E9763" i="2"/>
  <c r="D9763" i="2" s="1"/>
  <c r="E9764" i="2"/>
  <c r="D9764" i="2" s="1"/>
  <c r="E9765" i="2"/>
  <c r="D9765" i="2" s="1"/>
  <c r="E9766" i="2"/>
  <c r="D9766" i="2" s="1"/>
  <c r="E9767" i="2"/>
  <c r="D9767" i="2" s="1"/>
  <c r="E9768" i="2"/>
  <c r="D9768" i="2" s="1"/>
  <c r="E9769" i="2"/>
  <c r="D9769" i="2" s="1"/>
  <c r="E9770" i="2"/>
  <c r="D9770" i="2" s="1"/>
  <c r="E9771" i="2"/>
  <c r="D9771" i="2" s="1"/>
  <c r="E9772" i="2"/>
  <c r="D9772" i="2" s="1"/>
  <c r="E9773" i="2"/>
  <c r="D9773" i="2" s="1"/>
  <c r="E9774" i="2"/>
  <c r="D9774" i="2" s="1"/>
  <c r="E9775" i="2"/>
  <c r="D9775" i="2" s="1"/>
  <c r="E9776" i="2"/>
  <c r="D9776" i="2" s="1"/>
  <c r="E9777" i="2"/>
  <c r="D9777" i="2" s="1"/>
  <c r="E9778" i="2"/>
  <c r="D9778" i="2" s="1"/>
  <c r="E9779" i="2"/>
  <c r="D9779" i="2" s="1"/>
  <c r="E9780" i="2"/>
  <c r="D9780" i="2" s="1"/>
  <c r="E9781" i="2"/>
  <c r="D9781" i="2" s="1"/>
  <c r="E9782" i="2"/>
  <c r="D9782" i="2" s="1"/>
  <c r="E9783" i="2"/>
  <c r="D9783" i="2" s="1"/>
  <c r="E9784" i="2"/>
  <c r="D9784" i="2" s="1"/>
  <c r="E9785" i="2"/>
  <c r="D9785" i="2" s="1"/>
  <c r="E9786" i="2"/>
  <c r="D9786" i="2" s="1"/>
  <c r="E9787" i="2"/>
  <c r="D9787" i="2" s="1"/>
  <c r="E9788" i="2"/>
  <c r="D9788" i="2" s="1"/>
  <c r="E9789" i="2"/>
  <c r="D9789" i="2" s="1"/>
  <c r="E9790" i="2"/>
  <c r="D9790" i="2" s="1"/>
  <c r="E9791" i="2"/>
  <c r="D9791" i="2" s="1"/>
  <c r="E9792" i="2"/>
  <c r="D9792" i="2" s="1"/>
  <c r="E9793" i="2"/>
  <c r="D9793" i="2" s="1"/>
  <c r="E9794" i="2"/>
  <c r="D9794" i="2" s="1"/>
  <c r="E9795" i="2"/>
  <c r="D9795" i="2" s="1"/>
  <c r="E9796" i="2"/>
  <c r="D9796" i="2" s="1"/>
  <c r="E9797" i="2"/>
  <c r="D9797" i="2" s="1"/>
  <c r="E9798" i="2"/>
  <c r="D9798" i="2" s="1"/>
  <c r="E9799" i="2"/>
  <c r="D9799" i="2" s="1"/>
  <c r="E9800" i="2"/>
  <c r="D9800" i="2" s="1"/>
  <c r="E9801" i="2"/>
  <c r="D9801" i="2" s="1"/>
  <c r="E9802" i="2"/>
  <c r="D9802" i="2" s="1"/>
  <c r="E9803" i="2"/>
  <c r="D9803" i="2" s="1"/>
  <c r="E9804" i="2"/>
  <c r="D9804" i="2" s="1"/>
  <c r="E9805" i="2"/>
  <c r="D9805" i="2" s="1"/>
  <c r="E9806" i="2"/>
  <c r="D9806" i="2" s="1"/>
  <c r="E9807" i="2"/>
  <c r="D9807" i="2" s="1"/>
  <c r="E9808" i="2"/>
  <c r="D9808" i="2" s="1"/>
  <c r="E9809" i="2"/>
  <c r="D9809" i="2" s="1"/>
  <c r="E9810" i="2"/>
  <c r="D9810" i="2" s="1"/>
  <c r="E9811" i="2"/>
  <c r="D9811" i="2" s="1"/>
  <c r="E9812" i="2"/>
  <c r="D9812" i="2" s="1"/>
  <c r="E9813" i="2"/>
  <c r="D9813" i="2" s="1"/>
  <c r="E9814" i="2"/>
  <c r="D9814" i="2" s="1"/>
  <c r="E9815" i="2"/>
  <c r="D9815" i="2" s="1"/>
  <c r="E9816" i="2"/>
  <c r="D9816" i="2" s="1"/>
  <c r="E9817" i="2"/>
  <c r="D9817" i="2" s="1"/>
  <c r="E9818" i="2"/>
  <c r="D9818" i="2" s="1"/>
  <c r="E9819" i="2"/>
  <c r="D9819" i="2" s="1"/>
  <c r="E9820" i="2"/>
  <c r="D9820" i="2" s="1"/>
  <c r="E9821" i="2"/>
  <c r="D9821" i="2" s="1"/>
  <c r="E9822" i="2"/>
  <c r="D9822" i="2" s="1"/>
  <c r="E9823" i="2"/>
  <c r="D9823" i="2" s="1"/>
  <c r="E9824" i="2"/>
  <c r="D9824" i="2" s="1"/>
  <c r="E9825" i="2"/>
  <c r="D9825" i="2" s="1"/>
  <c r="E9826" i="2"/>
  <c r="D9826" i="2" s="1"/>
  <c r="E9827" i="2"/>
  <c r="D9827" i="2" s="1"/>
  <c r="E9828" i="2"/>
  <c r="D9828" i="2" s="1"/>
  <c r="E9829" i="2"/>
  <c r="D9829" i="2" s="1"/>
  <c r="E9830" i="2"/>
  <c r="D9830" i="2" s="1"/>
  <c r="E9831" i="2"/>
  <c r="D9831" i="2" s="1"/>
  <c r="E9832" i="2"/>
  <c r="D9832" i="2" s="1"/>
  <c r="E9833" i="2"/>
  <c r="D9833" i="2" s="1"/>
  <c r="E9834" i="2"/>
  <c r="D9834" i="2" s="1"/>
  <c r="E9835" i="2"/>
  <c r="D9835" i="2" s="1"/>
  <c r="E9836" i="2"/>
  <c r="D9836" i="2" s="1"/>
  <c r="E9837" i="2"/>
  <c r="D9837" i="2" s="1"/>
  <c r="E9838" i="2"/>
  <c r="D9838" i="2" s="1"/>
  <c r="E9839" i="2"/>
  <c r="D9839" i="2" s="1"/>
  <c r="E9840" i="2"/>
  <c r="D9840" i="2" s="1"/>
  <c r="E9841" i="2"/>
  <c r="D9841" i="2" s="1"/>
  <c r="E9842" i="2"/>
  <c r="D9842" i="2" s="1"/>
  <c r="E9843" i="2"/>
  <c r="D9843" i="2" s="1"/>
  <c r="E9844" i="2"/>
  <c r="D9844" i="2" s="1"/>
  <c r="E9845" i="2"/>
  <c r="D9845" i="2" s="1"/>
  <c r="E9846" i="2"/>
  <c r="D9846" i="2" s="1"/>
  <c r="E9847" i="2"/>
  <c r="D9847" i="2" s="1"/>
  <c r="E9848" i="2"/>
  <c r="D9848" i="2" s="1"/>
  <c r="E9849" i="2"/>
  <c r="D9849" i="2" s="1"/>
  <c r="E9850" i="2"/>
  <c r="D9850" i="2" s="1"/>
  <c r="E9851" i="2"/>
  <c r="D9851" i="2" s="1"/>
  <c r="E9852" i="2"/>
  <c r="D9852" i="2" s="1"/>
  <c r="E9853" i="2"/>
  <c r="D9853" i="2" s="1"/>
  <c r="E9854" i="2"/>
  <c r="D9854" i="2" s="1"/>
  <c r="E9855" i="2"/>
  <c r="D9855" i="2" s="1"/>
  <c r="E9856" i="2"/>
  <c r="D9856" i="2" s="1"/>
  <c r="E9857" i="2"/>
  <c r="D9857" i="2" s="1"/>
  <c r="E9858" i="2"/>
  <c r="D9858" i="2" s="1"/>
  <c r="E9859" i="2"/>
  <c r="D9859" i="2" s="1"/>
  <c r="E9860" i="2"/>
  <c r="D9860" i="2" s="1"/>
  <c r="E9861" i="2"/>
  <c r="D9861" i="2" s="1"/>
  <c r="E9862" i="2"/>
  <c r="D9862" i="2" s="1"/>
  <c r="E9863" i="2"/>
  <c r="D9863" i="2" s="1"/>
  <c r="E9864" i="2"/>
  <c r="D9864" i="2" s="1"/>
  <c r="E9865" i="2"/>
  <c r="D9865" i="2" s="1"/>
  <c r="E9866" i="2"/>
  <c r="D9866" i="2" s="1"/>
  <c r="E9867" i="2"/>
  <c r="D9867" i="2" s="1"/>
  <c r="E9868" i="2"/>
  <c r="D9868" i="2" s="1"/>
  <c r="E9869" i="2"/>
  <c r="D9869" i="2" s="1"/>
  <c r="E9870" i="2"/>
  <c r="D9870" i="2" s="1"/>
  <c r="E9871" i="2"/>
  <c r="D9871" i="2" s="1"/>
  <c r="E9872" i="2"/>
  <c r="D9872" i="2" s="1"/>
  <c r="E9873" i="2"/>
  <c r="D9873" i="2" s="1"/>
  <c r="E9874" i="2"/>
  <c r="D9874" i="2" s="1"/>
  <c r="E9875" i="2"/>
  <c r="D9875" i="2" s="1"/>
  <c r="E9876" i="2"/>
  <c r="D9876" i="2" s="1"/>
  <c r="E9877" i="2"/>
  <c r="D9877" i="2" s="1"/>
  <c r="E9878" i="2"/>
  <c r="D9878" i="2" s="1"/>
  <c r="E9879" i="2"/>
  <c r="D9879" i="2" s="1"/>
  <c r="E9880" i="2"/>
  <c r="D9880" i="2" s="1"/>
  <c r="E9881" i="2"/>
  <c r="D9881" i="2" s="1"/>
  <c r="E9882" i="2"/>
  <c r="D9882" i="2" s="1"/>
  <c r="E9883" i="2"/>
  <c r="D9883" i="2" s="1"/>
  <c r="E9884" i="2"/>
  <c r="D9884" i="2" s="1"/>
  <c r="E9885" i="2"/>
  <c r="D9885" i="2" s="1"/>
  <c r="E9886" i="2"/>
  <c r="D9886" i="2" s="1"/>
  <c r="E9887" i="2"/>
  <c r="D9887" i="2" s="1"/>
  <c r="E9888" i="2"/>
  <c r="D9888" i="2" s="1"/>
  <c r="E9889" i="2"/>
  <c r="D9889" i="2" s="1"/>
  <c r="E9890" i="2"/>
  <c r="D9890" i="2" s="1"/>
  <c r="E9891" i="2"/>
  <c r="D9891" i="2" s="1"/>
  <c r="E9892" i="2"/>
  <c r="D9892" i="2" s="1"/>
  <c r="E9893" i="2"/>
  <c r="D9893" i="2" s="1"/>
  <c r="E9894" i="2"/>
  <c r="D9894" i="2" s="1"/>
  <c r="E9895" i="2"/>
  <c r="D9895" i="2" s="1"/>
  <c r="E9896" i="2"/>
  <c r="D9896" i="2" s="1"/>
  <c r="E9897" i="2"/>
  <c r="D9897" i="2" s="1"/>
  <c r="E9898" i="2"/>
  <c r="D9898" i="2" s="1"/>
  <c r="E9899" i="2"/>
  <c r="D9899" i="2" s="1"/>
  <c r="E9900" i="2"/>
  <c r="D9900" i="2" s="1"/>
  <c r="E9901" i="2"/>
  <c r="D9901" i="2" s="1"/>
  <c r="E9902" i="2"/>
  <c r="D9902" i="2" s="1"/>
  <c r="E9903" i="2"/>
  <c r="D9903" i="2" s="1"/>
  <c r="E9904" i="2"/>
  <c r="D9904" i="2" s="1"/>
  <c r="E9905" i="2"/>
  <c r="D9905" i="2" s="1"/>
  <c r="E9906" i="2"/>
  <c r="D9906" i="2" s="1"/>
  <c r="E9907" i="2"/>
  <c r="D9907" i="2" s="1"/>
  <c r="E9908" i="2"/>
  <c r="D9908" i="2" s="1"/>
  <c r="E9909" i="2"/>
  <c r="D9909" i="2" s="1"/>
  <c r="E9910" i="2"/>
  <c r="D9910" i="2" s="1"/>
  <c r="E9911" i="2"/>
  <c r="D9911" i="2" s="1"/>
  <c r="E9912" i="2"/>
  <c r="D9912" i="2" s="1"/>
  <c r="E9913" i="2"/>
  <c r="D9913" i="2" s="1"/>
  <c r="E9914" i="2"/>
  <c r="D9914" i="2" s="1"/>
  <c r="E9915" i="2"/>
  <c r="D9915" i="2" s="1"/>
  <c r="E9916" i="2"/>
  <c r="D9916" i="2" s="1"/>
  <c r="E9917" i="2"/>
  <c r="D9917" i="2" s="1"/>
  <c r="E9918" i="2"/>
  <c r="D9918" i="2" s="1"/>
  <c r="E9919" i="2"/>
  <c r="D9919" i="2" s="1"/>
  <c r="E9920" i="2"/>
  <c r="D9920" i="2" s="1"/>
  <c r="E9921" i="2"/>
  <c r="D9921" i="2" s="1"/>
  <c r="E9922" i="2"/>
  <c r="D9922" i="2" s="1"/>
  <c r="E9923" i="2"/>
  <c r="D9923" i="2" s="1"/>
  <c r="E9924" i="2"/>
  <c r="D9924" i="2" s="1"/>
  <c r="E9925" i="2"/>
  <c r="D9925" i="2" s="1"/>
  <c r="E9926" i="2"/>
  <c r="D9926" i="2" s="1"/>
  <c r="E9927" i="2"/>
  <c r="D9927" i="2" s="1"/>
  <c r="E9928" i="2"/>
  <c r="D9928" i="2" s="1"/>
  <c r="E9929" i="2"/>
  <c r="D9929" i="2" s="1"/>
  <c r="E9930" i="2"/>
  <c r="D9930" i="2" s="1"/>
  <c r="E9931" i="2"/>
  <c r="D9931" i="2" s="1"/>
  <c r="E9932" i="2"/>
  <c r="D9932" i="2" s="1"/>
  <c r="E9933" i="2"/>
  <c r="D9933" i="2" s="1"/>
  <c r="E9934" i="2"/>
  <c r="D9934" i="2" s="1"/>
  <c r="E9935" i="2"/>
  <c r="D9935" i="2" s="1"/>
  <c r="E9936" i="2"/>
  <c r="D9936" i="2" s="1"/>
  <c r="E9937" i="2"/>
  <c r="D9937" i="2" s="1"/>
  <c r="E9938" i="2"/>
  <c r="D9938" i="2" s="1"/>
  <c r="E9939" i="2"/>
  <c r="D9939" i="2" s="1"/>
  <c r="E9940" i="2"/>
  <c r="D9940" i="2" s="1"/>
  <c r="E9941" i="2"/>
  <c r="D9941" i="2" s="1"/>
  <c r="E9942" i="2"/>
  <c r="D9942" i="2" s="1"/>
  <c r="E9943" i="2"/>
  <c r="D9943" i="2" s="1"/>
  <c r="E9944" i="2"/>
  <c r="D9944" i="2" s="1"/>
  <c r="E9945" i="2"/>
  <c r="D9945" i="2" s="1"/>
  <c r="E9946" i="2"/>
  <c r="D9946" i="2" s="1"/>
  <c r="E9947" i="2"/>
  <c r="D9947" i="2" s="1"/>
  <c r="E9948" i="2"/>
  <c r="D9948" i="2" s="1"/>
  <c r="E9949" i="2"/>
  <c r="D9949" i="2" s="1"/>
  <c r="E9950" i="2"/>
  <c r="D9950" i="2" s="1"/>
  <c r="E9951" i="2"/>
  <c r="D9951" i="2" s="1"/>
  <c r="E9952" i="2"/>
  <c r="D9952" i="2" s="1"/>
  <c r="E9953" i="2"/>
  <c r="D9953" i="2" s="1"/>
  <c r="E9954" i="2"/>
  <c r="D9954" i="2" s="1"/>
  <c r="E9955" i="2"/>
  <c r="D9955" i="2" s="1"/>
  <c r="E9956" i="2"/>
  <c r="D9956" i="2" s="1"/>
  <c r="E9957" i="2"/>
  <c r="D9957" i="2" s="1"/>
  <c r="E9958" i="2"/>
  <c r="D9958" i="2" s="1"/>
  <c r="E9959" i="2"/>
  <c r="D9959" i="2" s="1"/>
  <c r="E9960" i="2"/>
  <c r="D9960" i="2" s="1"/>
  <c r="E9961" i="2"/>
  <c r="D9961" i="2" s="1"/>
  <c r="E9962" i="2"/>
  <c r="D9962" i="2" s="1"/>
  <c r="E9963" i="2"/>
  <c r="D9963" i="2" s="1"/>
  <c r="E9964" i="2"/>
  <c r="D9964" i="2" s="1"/>
  <c r="E9965" i="2"/>
  <c r="D9965" i="2" s="1"/>
  <c r="E9966" i="2"/>
  <c r="D9966" i="2" s="1"/>
  <c r="E9967" i="2"/>
  <c r="D9967" i="2" s="1"/>
  <c r="E9968" i="2"/>
  <c r="D9968" i="2" s="1"/>
  <c r="E9969" i="2"/>
  <c r="D9969" i="2" s="1"/>
  <c r="E9970" i="2"/>
  <c r="D9970" i="2" s="1"/>
  <c r="E9971" i="2"/>
  <c r="D9971" i="2" s="1"/>
  <c r="E9972" i="2"/>
  <c r="D9972" i="2" s="1"/>
  <c r="E9973" i="2"/>
  <c r="D9973" i="2" s="1"/>
  <c r="E9974" i="2"/>
  <c r="D9974" i="2" s="1"/>
  <c r="E9975" i="2"/>
  <c r="D9975" i="2" s="1"/>
  <c r="E9976" i="2"/>
  <c r="D9976" i="2" s="1"/>
  <c r="E9977" i="2"/>
  <c r="D9977" i="2" s="1"/>
  <c r="E9978" i="2"/>
  <c r="D9978" i="2" s="1"/>
  <c r="E9979" i="2"/>
  <c r="D9979" i="2" s="1"/>
  <c r="E9980" i="2"/>
  <c r="D9980" i="2" s="1"/>
  <c r="E9981" i="2"/>
  <c r="D9981" i="2" s="1"/>
  <c r="E9982" i="2"/>
  <c r="D9982" i="2" s="1"/>
  <c r="E9983" i="2"/>
  <c r="D9983" i="2" s="1"/>
  <c r="E9984" i="2"/>
  <c r="D9984" i="2" s="1"/>
  <c r="E9985" i="2"/>
  <c r="D9985" i="2" s="1"/>
  <c r="E9986" i="2"/>
  <c r="D9986" i="2" s="1"/>
  <c r="E9987" i="2"/>
  <c r="D9987" i="2" s="1"/>
  <c r="E9988" i="2"/>
  <c r="D9988" i="2" s="1"/>
  <c r="E9989" i="2"/>
  <c r="D9989" i="2" s="1"/>
  <c r="E9990" i="2"/>
  <c r="D9990" i="2" s="1"/>
  <c r="E9991" i="2"/>
  <c r="D9991" i="2" s="1"/>
  <c r="E9992" i="2"/>
  <c r="D9992" i="2" s="1"/>
  <c r="E9993" i="2"/>
  <c r="D9993" i="2" s="1"/>
  <c r="E9994" i="2"/>
  <c r="D9994" i="2" s="1"/>
  <c r="E9995" i="2"/>
  <c r="D9995" i="2" s="1"/>
  <c r="E9996" i="2"/>
  <c r="D9996" i="2" s="1"/>
  <c r="E9997" i="2"/>
  <c r="D9997" i="2" s="1"/>
  <c r="E9998" i="2"/>
  <c r="D9998" i="2" s="1"/>
  <c r="E9999" i="2"/>
  <c r="D9999" i="2" s="1"/>
  <c r="E10000" i="2"/>
  <c r="D10000" i="2" s="1"/>
  <c r="E10001" i="2"/>
  <c r="D10001" i="2" s="1"/>
  <c r="E10002" i="2"/>
  <c r="D10002" i="2" s="1"/>
  <c r="E10003" i="2"/>
  <c r="D10003" i="2" s="1"/>
  <c r="E10004" i="2"/>
  <c r="D10004" i="2" s="1"/>
  <c r="E10005" i="2"/>
  <c r="D10005" i="2" s="1"/>
  <c r="E10006" i="2"/>
  <c r="D10006" i="2" s="1"/>
  <c r="E10007" i="2"/>
  <c r="D10007" i="2" s="1"/>
  <c r="E10008" i="2"/>
  <c r="D10008" i="2" s="1"/>
  <c r="E10009" i="2"/>
  <c r="D10009" i="2" s="1"/>
  <c r="E10010" i="2"/>
  <c r="D10010" i="2" s="1"/>
  <c r="E10011" i="2"/>
  <c r="D10011" i="2" s="1"/>
  <c r="E10012" i="2"/>
  <c r="D10012" i="2" s="1"/>
  <c r="E10013" i="2"/>
  <c r="D10013" i="2" s="1"/>
  <c r="E10014" i="2"/>
  <c r="D10014" i="2" s="1"/>
  <c r="E10015" i="2"/>
  <c r="D10015" i="2" s="1"/>
  <c r="E10016" i="2"/>
  <c r="D10016" i="2" s="1"/>
  <c r="E10017" i="2"/>
  <c r="D10017" i="2" s="1"/>
  <c r="E10018" i="2"/>
  <c r="D10018" i="2" s="1"/>
  <c r="E10019" i="2"/>
  <c r="D10019" i="2" s="1"/>
  <c r="E10020" i="2"/>
  <c r="D10020" i="2" s="1"/>
  <c r="E10021" i="2"/>
  <c r="D10021" i="2" s="1"/>
  <c r="E10022" i="2"/>
  <c r="D10022" i="2" s="1"/>
  <c r="E10023" i="2"/>
  <c r="D10023" i="2" s="1"/>
  <c r="E10024" i="2"/>
  <c r="D10024" i="2" s="1"/>
  <c r="E10025" i="2"/>
  <c r="D10025" i="2" s="1"/>
  <c r="E10026" i="2"/>
  <c r="D10026" i="2" s="1"/>
  <c r="E10027" i="2"/>
  <c r="D10027" i="2" s="1"/>
  <c r="E10028" i="2"/>
  <c r="D10028" i="2" s="1"/>
  <c r="E10029" i="2"/>
  <c r="D10029" i="2" s="1"/>
  <c r="E10030" i="2"/>
  <c r="D10030" i="2" s="1"/>
  <c r="E10031" i="2"/>
  <c r="D10031" i="2" s="1"/>
  <c r="E10032" i="2"/>
  <c r="D10032" i="2" s="1"/>
  <c r="E10033" i="2"/>
  <c r="D10033" i="2" s="1"/>
  <c r="E10034" i="2"/>
  <c r="D10034" i="2" s="1"/>
  <c r="E10035" i="2"/>
  <c r="D10035" i="2" s="1"/>
  <c r="E10036" i="2"/>
  <c r="D10036" i="2" s="1"/>
  <c r="E10037" i="2"/>
  <c r="D10037" i="2" s="1"/>
  <c r="E10038" i="2"/>
  <c r="D10038" i="2" s="1"/>
  <c r="E10039" i="2"/>
  <c r="D10039" i="2" s="1"/>
  <c r="E10040" i="2"/>
  <c r="D10040" i="2" s="1"/>
  <c r="E10041" i="2"/>
  <c r="D10041" i="2" s="1"/>
  <c r="E10042" i="2"/>
  <c r="D10042" i="2" s="1"/>
  <c r="E10043" i="2"/>
  <c r="D10043" i="2" s="1"/>
  <c r="E10044" i="2"/>
  <c r="D10044" i="2" s="1"/>
  <c r="E10045" i="2"/>
  <c r="D10045" i="2" s="1"/>
  <c r="E10046" i="2"/>
  <c r="D10046" i="2" s="1"/>
  <c r="E10047" i="2"/>
  <c r="D10047" i="2" s="1"/>
  <c r="E10048" i="2"/>
  <c r="D10048" i="2" s="1"/>
  <c r="E10049" i="2"/>
  <c r="D10049" i="2" s="1"/>
  <c r="E10050" i="2"/>
  <c r="D10050" i="2" s="1"/>
  <c r="E10051" i="2"/>
  <c r="D10051" i="2" s="1"/>
  <c r="E10052" i="2"/>
  <c r="D10052" i="2" s="1"/>
  <c r="E10053" i="2"/>
  <c r="D10053" i="2" s="1"/>
  <c r="E10054" i="2"/>
  <c r="D10054" i="2" s="1"/>
  <c r="E10055" i="2"/>
  <c r="D10055" i="2" s="1"/>
  <c r="E10056" i="2"/>
  <c r="D10056" i="2" s="1"/>
  <c r="E10057" i="2"/>
  <c r="D10057" i="2" s="1"/>
  <c r="E10058" i="2"/>
  <c r="D10058" i="2" s="1"/>
  <c r="E10059" i="2"/>
  <c r="D10059" i="2" s="1"/>
  <c r="E10060" i="2"/>
  <c r="D10060" i="2" s="1"/>
  <c r="E10061" i="2"/>
  <c r="D10061" i="2" s="1"/>
  <c r="E10062" i="2"/>
  <c r="D10062" i="2" s="1"/>
  <c r="E10063" i="2"/>
  <c r="D10063" i="2" s="1"/>
  <c r="E10064" i="2"/>
  <c r="D10064" i="2" s="1"/>
  <c r="E10065" i="2"/>
  <c r="D10065" i="2" s="1"/>
  <c r="E10066" i="2"/>
  <c r="D10066" i="2" s="1"/>
  <c r="E10067" i="2"/>
  <c r="D10067" i="2" s="1"/>
  <c r="E10068" i="2"/>
  <c r="D10068" i="2" s="1"/>
  <c r="E10069" i="2"/>
  <c r="D10069" i="2" s="1"/>
  <c r="E10070" i="2"/>
  <c r="D10070" i="2" s="1"/>
  <c r="E10071" i="2"/>
  <c r="D10071" i="2" s="1"/>
  <c r="E10072" i="2"/>
  <c r="D10072" i="2" s="1"/>
  <c r="E10073" i="2"/>
  <c r="D10073" i="2" s="1"/>
  <c r="E10074" i="2"/>
  <c r="D10074" i="2" s="1"/>
  <c r="E10075" i="2"/>
  <c r="D10075" i="2" s="1"/>
  <c r="E10076" i="2"/>
  <c r="D10076" i="2" s="1"/>
  <c r="E10077" i="2"/>
  <c r="D10077" i="2" s="1"/>
  <c r="E10078" i="2"/>
  <c r="D10078" i="2" s="1"/>
  <c r="E10079" i="2"/>
  <c r="D10079" i="2" s="1"/>
  <c r="E10080" i="2"/>
  <c r="D10080" i="2" s="1"/>
  <c r="E10081" i="2"/>
  <c r="D10081" i="2" s="1"/>
  <c r="E10082" i="2"/>
  <c r="D10082" i="2" s="1"/>
  <c r="E10083" i="2"/>
  <c r="D10083" i="2" s="1"/>
  <c r="E10084" i="2"/>
  <c r="D10084" i="2" s="1"/>
  <c r="E10085" i="2"/>
  <c r="D10085" i="2" s="1"/>
  <c r="E10086" i="2"/>
  <c r="D10086" i="2" s="1"/>
  <c r="E10087" i="2"/>
  <c r="D10087" i="2" s="1"/>
  <c r="E10088" i="2"/>
  <c r="D10088" i="2" s="1"/>
  <c r="E10089" i="2"/>
  <c r="D10089" i="2" s="1"/>
  <c r="E10090" i="2"/>
  <c r="D10090" i="2" s="1"/>
  <c r="E10091" i="2"/>
  <c r="D10091" i="2" s="1"/>
  <c r="E10092" i="2"/>
  <c r="D10092" i="2" s="1"/>
  <c r="E10093" i="2"/>
  <c r="D10093" i="2" s="1"/>
  <c r="E10094" i="2"/>
  <c r="D10094" i="2" s="1"/>
  <c r="E10095" i="2"/>
  <c r="D10095" i="2" s="1"/>
  <c r="E10096" i="2"/>
  <c r="D10096" i="2" s="1"/>
  <c r="E10097" i="2"/>
  <c r="D10097" i="2" s="1"/>
  <c r="E10098" i="2"/>
  <c r="D10098" i="2" s="1"/>
  <c r="E10099" i="2"/>
  <c r="D10099" i="2" s="1"/>
  <c r="E10100" i="2"/>
  <c r="D10100" i="2" s="1"/>
  <c r="E10101" i="2"/>
  <c r="D10101" i="2" s="1"/>
  <c r="E10102" i="2"/>
  <c r="D10102" i="2" s="1"/>
  <c r="E10103" i="2"/>
  <c r="D10103" i="2" s="1"/>
  <c r="E10104" i="2"/>
  <c r="D10104" i="2" s="1"/>
  <c r="E10105" i="2"/>
  <c r="D10105" i="2" s="1"/>
  <c r="E10106" i="2"/>
  <c r="D10106" i="2" s="1"/>
  <c r="E10107" i="2"/>
  <c r="D10107" i="2" s="1"/>
  <c r="E10108" i="2"/>
  <c r="D10108" i="2" s="1"/>
  <c r="E10109" i="2"/>
  <c r="D10109" i="2" s="1"/>
  <c r="E10110" i="2"/>
  <c r="D10110" i="2" s="1"/>
  <c r="E10111" i="2"/>
  <c r="D10111" i="2" s="1"/>
  <c r="E10112" i="2"/>
  <c r="D10112" i="2" s="1"/>
  <c r="E10113" i="2"/>
  <c r="D10113" i="2" s="1"/>
  <c r="E10114" i="2"/>
  <c r="D10114" i="2" s="1"/>
  <c r="E10115" i="2"/>
  <c r="D10115" i="2" s="1"/>
  <c r="E10116" i="2"/>
  <c r="D10116" i="2" s="1"/>
  <c r="E10117" i="2"/>
  <c r="D10117" i="2" s="1"/>
  <c r="E10118" i="2"/>
  <c r="D10118" i="2" s="1"/>
  <c r="E10119" i="2"/>
  <c r="D10119" i="2" s="1"/>
  <c r="E10120" i="2"/>
  <c r="D10120" i="2" s="1"/>
  <c r="E10121" i="2"/>
  <c r="D10121" i="2" s="1"/>
  <c r="E10122" i="2"/>
  <c r="D10122" i="2" s="1"/>
  <c r="E10123" i="2"/>
  <c r="D10123" i="2" s="1"/>
  <c r="E10124" i="2"/>
  <c r="D10124" i="2" s="1"/>
  <c r="E10125" i="2"/>
  <c r="D10125" i="2" s="1"/>
  <c r="E10126" i="2"/>
  <c r="D10126" i="2" s="1"/>
  <c r="E10127" i="2"/>
  <c r="D10127" i="2" s="1"/>
  <c r="E10128" i="2"/>
  <c r="D10128" i="2" s="1"/>
  <c r="E10129" i="2"/>
  <c r="D10129" i="2" s="1"/>
  <c r="E10130" i="2"/>
  <c r="D10130" i="2" s="1"/>
  <c r="E10131" i="2"/>
  <c r="D10131" i="2" s="1"/>
  <c r="E10132" i="2"/>
  <c r="D10132" i="2" s="1"/>
  <c r="E10133" i="2"/>
  <c r="D10133" i="2" s="1"/>
  <c r="E10134" i="2"/>
  <c r="D10134" i="2" s="1"/>
  <c r="E10135" i="2"/>
  <c r="D10135" i="2" s="1"/>
  <c r="E10136" i="2"/>
  <c r="D10136" i="2" s="1"/>
  <c r="E10137" i="2"/>
  <c r="D10137" i="2" s="1"/>
  <c r="E10138" i="2"/>
  <c r="D10138" i="2" s="1"/>
  <c r="E10139" i="2"/>
  <c r="D10139" i="2" s="1"/>
  <c r="E10140" i="2"/>
  <c r="D10140" i="2" s="1"/>
  <c r="E10141" i="2"/>
  <c r="D10141" i="2" s="1"/>
  <c r="E10142" i="2"/>
  <c r="D10142" i="2" s="1"/>
  <c r="E10143" i="2"/>
  <c r="D10143" i="2" s="1"/>
  <c r="E10144" i="2"/>
  <c r="D10144" i="2" s="1"/>
  <c r="E10145" i="2"/>
  <c r="D10145" i="2" s="1"/>
  <c r="E10146" i="2"/>
  <c r="D10146" i="2" s="1"/>
  <c r="E10147" i="2"/>
  <c r="D10147" i="2" s="1"/>
  <c r="E10148" i="2"/>
  <c r="D10148" i="2" s="1"/>
  <c r="E10149" i="2"/>
  <c r="D10149" i="2" s="1"/>
  <c r="E10150" i="2"/>
  <c r="D10150" i="2" s="1"/>
  <c r="E10151" i="2"/>
  <c r="D10151" i="2" s="1"/>
  <c r="E10152" i="2"/>
  <c r="D10152" i="2" s="1"/>
  <c r="E10153" i="2"/>
  <c r="D10153" i="2" s="1"/>
  <c r="E10154" i="2"/>
  <c r="D10154" i="2" s="1"/>
  <c r="E10155" i="2"/>
  <c r="D10155" i="2" s="1"/>
  <c r="E10156" i="2"/>
  <c r="D10156" i="2" s="1"/>
  <c r="E10157" i="2"/>
  <c r="D10157" i="2" s="1"/>
  <c r="E10158" i="2"/>
  <c r="D10158" i="2" s="1"/>
  <c r="E10159" i="2"/>
  <c r="D10159" i="2" s="1"/>
  <c r="E10160" i="2"/>
  <c r="D10160" i="2" s="1"/>
  <c r="E10161" i="2"/>
  <c r="D10161" i="2" s="1"/>
  <c r="E10162" i="2"/>
  <c r="D10162" i="2" s="1"/>
  <c r="E10163" i="2"/>
  <c r="D10163" i="2" s="1"/>
  <c r="E10164" i="2"/>
  <c r="D10164" i="2" s="1"/>
  <c r="E10165" i="2"/>
  <c r="D10165" i="2" s="1"/>
  <c r="E10166" i="2"/>
  <c r="D10166" i="2" s="1"/>
  <c r="E10167" i="2"/>
  <c r="D10167" i="2" s="1"/>
  <c r="E10168" i="2"/>
  <c r="D10168" i="2" s="1"/>
  <c r="E10169" i="2"/>
  <c r="D10169" i="2" s="1"/>
  <c r="E10170" i="2"/>
  <c r="D10170" i="2" s="1"/>
  <c r="E10171" i="2"/>
  <c r="D10171" i="2" s="1"/>
  <c r="E10172" i="2"/>
  <c r="D10172" i="2" s="1"/>
  <c r="E10173" i="2"/>
  <c r="D10173" i="2" s="1"/>
  <c r="E10174" i="2"/>
  <c r="D10174" i="2" s="1"/>
  <c r="E10175" i="2"/>
  <c r="D10175" i="2" s="1"/>
  <c r="E10176" i="2"/>
  <c r="D10176" i="2" s="1"/>
  <c r="E10177" i="2"/>
  <c r="D10177" i="2" s="1"/>
  <c r="E10178" i="2"/>
  <c r="D10178" i="2" s="1"/>
  <c r="E10179" i="2"/>
  <c r="D10179" i="2" s="1"/>
  <c r="E10180" i="2"/>
  <c r="D10180" i="2" s="1"/>
  <c r="E10181" i="2"/>
  <c r="D10181" i="2" s="1"/>
  <c r="E10182" i="2"/>
  <c r="D10182" i="2" s="1"/>
  <c r="E10183" i="2"/>
  <c r="D10183" i="2" s="1"/>
  <c r="E10184" i="2"/>
  <c r="D10184" i="2" s="1"/>
  <c r="E10185" i="2"/>
  <c r="D10185" i="2" s="1"/>
  <c r="E10186" i="2"/>
  <c r="D10186" i="2" s="1"/>
  <c r="E10187" i="2"/>
  <c r="D10187" i="2" s="1"/>
  <c r="E10188" i="2"/>
  <c r="D10188" i="2" s="1"/>
  <c r="E10189" i="2"/>
  <c r="D10189" i="2" s="1"/>
  <c r="E10190" i="2"/>
  <c r="D10190" i="2" s="1"/>
  <c r="E10191" i="2"/>
  <c r="D10191" i="2" s="1"/>
  <c r="E10192" i="2"/>
  <c r="D10192" i="2" s="1"/>
  <c r="E10193" i="2"/>
  <c r="D10193" i="2" s="1"/>
  <c r="E10194" i="2"/>
  <c r="D10194" i="2" s="1"/>
  <c r="E10195" i="2"/>
  <c r="D10195" i="2" s="1"/>
  <c r="E10196" i="2"/>
  <c r="D10196" i="2" s="1"/>
  <c r="E10197" i="2"/>
  <c r="D10197" i="2" s="1"/>
  <c r="E10198" i="2"/>
  <c r="D10198" i="2" s="1"/>
  <c r="E10199" i="2"/>
  <c r="D10199" i="2" s="1"/>
  <c r="E10200" i="2"/>
  <c r="D10200" i="2" s="1"/>
  <c r="E10201" i="2"/>
  <c r="D10201" i="2" s="1"/>
  <c r="E10202" i="2"/>
  <c r="D10202" i="2" s="1"/>
  <c r="E10203" i="2"/>
  <c r="D10203" i="2" s="1"/>
  <c r="E10204" i="2"/>
  <c r="D10204" i="2" s="1"/>
  <c r="E10205" i="2"/>
  <c r="D10205" i="2" s="1"/>
  <c r="E10206" i="2"/>
  <c r="D10206" i="2" s="1"/>
  <c r="E10207" i="2"/>
  <c r="D10207" i="2" s="1"/>
  <c r="E10208" i="2"/>
  <c r="D10208" i="2" s="1"/>
  <c r="E10209" i="2"/>
  <c r="D10209" i="2" s="1"/>
  <c r="E10210" i="2"/>
  <c r="D10210" i="2" s="1"/>
  <c r="E10211" i="2"/>
  <c r="D10211" i="2" s="1"/>
  <c r="E10212" i="2"/>
  <c r="D10212" i="2" s="1"/>
  <c r="E10213" i="2"/>
  <c r="D10213" i="2" s="1"/>
  <c r="E10214" i="2"/>
  <c r="D10214" i="2" s="1"/>
  <c r="E10215" i="2"/>
  <c r="D10215" i="2" s="1"/>
  <c r="E10216" i="2"/>
  <c r="D10216" i="2" s="1"/>
  <c r="E10217" i="2"/>
  <c r="D10217" i="2" s="1"/>
  <c r="E10218" i="2"/>
  <c r="D10218" i="2" s="1"/>
  <c r="E10219" i="2"/>
  <c r="D10219" i="2" s="1"/>
  <c r="E10220" i="2"/>
  <c r="D10220" i="2" s="1"/>
  <c r="E10221" i="2"/>
  <c r="D10221" i="2" s="1"/>
  <c r="E10222" i="2"/>
  <c r="D10222" i="2" s="1"/>
  <c r="E10223" i="2"/>
  <c r="D10223" i="2" s="1"/>
  <c r="E10224" i="2"/>
  <c r="D10224" i="2" s="1"/>
  <c r="E10225" i="2"/>
  <c r="D10225" i="2" s="1"/>
  <c r="E10226" i="2"/>
  <c r="D10226" i="2" s="1"/>
  <c r="E10227" i="2"/>
  <c r="D10227" i="2" s="1"/>
  <c r="E10228" i="2"/>
  <c r="D10228" i="2" s="1"/>
  <c r="E10229" i="2"/>
  <c r="D10229" i="2" s="1"/>
  <c r="E10230" i="2"/>
  <c r="D10230" i="2" s="1"/>
  <c r="E10231" i="2"/>
  <c r="D10231" i="2" s="1"/>
  <c r="E10232" i="2"/>
  <c r="D10232" i="2" s="1"/>
  <c r="E10233" i="2"/>
  <c r="D10233" i="2" s="1"/>
  <c r="E10234" i="2"/>
  <c r="D10234" i="2" s="1"/>
  <c r="E10235" i="2"/>
  <c r="D10235" i="2" s="1"/>
  <c r="E10236" i="2"/>
  <c r="D10236" i="2" s="1"/>
  <c r="E10237" i="2"/>
  <c r="D10237" i="2" s="1"/>
  <c r="E10238" i="2"/>
  <c r="D10238" i="2" s="1"/>
  <c r="E10239" i="2"/>
  <c r="D10239" i="2" s="1"/>
  <c r="E10240" i="2"/>
  <c r="D10240" i="2" s="1"/>
  <c r="E10241" i="2"/>
  <c r="D10241" i="2" s="1"/>
  <c r="E10242" i="2"/>
  <c r="D10242" i="2" s="1"/>
  <c r="E10243" i="2"/>
  <c r="D10243" i="2" s="1"/>
  <c r="E10244" i="2"/>
  <c r="D10244" i="2" s="1"/>
  <c r="E10245" i="2"/>
  <c r="D10245" i="2" s="1"/>
  <c r="E10246" i="2"/>
  <c r="D10246" i="2" s="1"/>
  <c r="E10247" i="2"/>
  <c r="D10247" i="2" s="1"/>
  <c r="E10248" i="2"/>
  <c r="D10248" i="2" s="1"/>
  <c r="E10249" i="2"/>
  <c r="D10249" i="2" s="1"/>
  <c r="E10250" i="2"/>
  <c r="D10250" i="2" s="1"/>
  <c r="E10251" i="2"/>
  <c r="D10251" i="2" s="1"/>
  <c r="E10252" i="2"/>
  <c r="D10252" i="2" s="1"/>
  <c r="E10253" i="2"/>
  <c r="D10253" i="2" s="1"/>
  <c r="E10254" i="2"/>
  <c r="D10254" i="2" s="1"/>
  <c r="E10255" i="2"/>
  <c r="D10255" i="2" s="1"/>
  <c r="E10256" i="2"/>
  <c r="D10256" i="2" s="1"/>
  <c r="E10257" i="2"/>
  <c r="D10257" i="2" s="1"/>
  <c r="E10258" i="2"/>
  <c r="D10258" i="2" s="1"/>
  <c r="E10259" i="2"/>
  <c r="D10259" i="2" s="1"/>
  <c r="E10260" i="2"/>
  <c r="D10260" i="2" s="1"/>
  <c r="E10261" i="2"/>
  <c r="D10261" i="2" s="1"/>
  <c r="E10262" i="2"/>
  <c r="D10262" i="2" s="1"/>
  <c r="E10263" i="2"/>
  <c r="D10263" i="2" s="1"/>
  <c r="E10264" i="2"/>
  <c r="D10264" i="2" s="1"/>
  <c r="E10265" i="2"/>
  <c r="D10265" i="2" s="1"/>
  <c r="E10266" i="2"/>
  <c r="D10266" i="2" s="1"/>
  <c r="E10267" i="2"/>
  <c r="D10267" i="2" s="1"/>
  <c r="E10268" i="2"/>
  <c r="D10268" i="2" s="1"/>
  <c r="E10269" i="2"/>
  <c r="D10269" i="2" s="1"/>
  <c r="E10270" i="2"/>
  <c r="D10270" i="2" s="1"/>
  <c r="E10271" i="2"/>
  <c r="D10271" i="2" s="1"/>
  <c r="E10272" i="2"/>
  <c r="D10272" i="2" s="1"/>
  <c r="E10273" i="2"/>
  <c r="D10273" i="2" s="1"/>
  <c r="E10274" i="2"/>
  <c r="D10274" i="2" s="1"/>
  <c r="E10275" i="2"/>
  <c r="D10275" i="2" s="1"/>
  <c r="E10276" i="2"/>
  <c r="D10276" i="2" s="1"/>
  <c r="E10277" i="2"/>
  <c r="D10277" i="2" s="1"/>
  <c r="E10278" i="2"/>
  <c r="D10278" i="2" s="1"/>
  <c r="E10279" i="2"/>
  <c r="D10279" i="2" s="1"/>
  <c r="E10280" i="2"/>
  <c r="D10280" i="2" s="1"/>
  <c r="E10281" i="2"/>
  <c r="D10281" i="2" s="1"/>
  <c r="E10282" i="2"/>
  <c r="D10282" i="2" s="1"/>
  <c r="E10283" i="2"/>
  <c r="D10283" i="2" s="1"/>
  <c r="E10284" i="2"/>
  <c r="D10284" i="2" s="1"/>
  <c r="E10285" i="2"/>
  <c r="D10285" i="2" s="1"/>
  <c r="E10286" i="2"/>
  <c r="D10286" i="2" s="1"/>
  <c r="E10287" i="2"/>
  <c r="D10287" i="2" s="1"/>
  <c r="E10288" i="2"/>
  <c r="D10288" i="2" s="1"/>
  <c r="E10289" i="2"/>
  <c r="D10289" i="2" s="1"/>
  <c r="E10290" i="2"/>
  <c r="D10290" i="2" s="1"/>
  <c r="E10291" i="2"/>
  <c r="D10291" i="2" s="1"/>
  <c r="E10292" i="2"/>
  <c r="D10292" i="2" s="1"/>
  <c r="E10293" i="2"/>
  <c r="D10293" i="2" s="1"/>
  <c r="E10294" i="2"/>
  <c r="D10294" i="2" s="1"/>
  <c r="E10295" i="2"/>
  <c r="D10295" i="2" s="1"/>
  <c r="E10296" i="2"/>
  <c r="D10296" i="2" s="1"/>
  <c r="E10297" i="2"/>
  <c r="D10297" i="2" s="1"/>
  <c r="E10298" i="2"/>
  <c r="D10298" i="2" s="1"/>
  <c r="E10299" i="2"/>
  <c r="D10299" i="2" s="1"/>
  <c r="E10300" i="2"/>
  <c r="D10300" i="2" s="1"/>
  <c r="E10301" i="2"/>
  <c r="D10301" i="2" s="1"/>
  <c r="E10302" i="2"/>
  <c r="D10302" i="2" s="1"/>
  <c r="E10303" i="2"/>
  <c r="D10303" i="2" s="1"/>
  <c r="E10304" i="2"/>
  <c r="D10304" i="2" s="1"/>
  <c r="E10305" i="2"/>
  <c r="D10305" i="2" s="1"/>
  <c r="E10306" i="2"/>
  <c r="D10306" i="2" s="1"/>
  <c r="E10307" i="2"/>
  <c r="D10307" i="2" s="1"/>
  <c r="E10308" i="2"/>
  <c r="D10308" i="2" s="1"/>
  <c r="E10309" i="2"/>
  <c r="D10309" i="2" s="1"/>
  <c r="E10310" i="2"/>
  <c r="D10310" i="2" s="1"/>
  <c r="E10311" i="2"/>
  <c r="D10311" i="2" s="1"/>
  <c r="E10312" i="2"/>
  <c r="D10312" i="2" s="1"/>
  <c r="E10313" i="2"/>
  <c r="D10313" i="2" s="1"/>
  <c r="E10314" i="2"/>
  <c r="D10314" i="2" s="1"/>
  <c r="E10315" i="2"/>
  <c r="D10315" i="2" s="1"/>
  <c r="E10316" i="2"/>
  <c r="D10316" i="2" s="1"/>
  <c r="E10317" i="2"/>
  <c r="D10317" i="2" s="1"/>
  <c r="E10318" i="2"/>
  <c r="D10318" i="2" s="1"/>
  <c r="E10319" i="2"/>
  <c r="D10319" i="2" s="1"/>
  <c r="E10320" i="2"/>
  <c r="D10320" i="2" s="1"/>
  <c r="E10321" i="2"/>
  <c r="D10321" i="2" s="1"/>
  <c r="E10322" i="2"/>
  <c r="D10322" i="2" s="1"/>
  <c r="E10323" i="2"/>
  <c r="D10323" i="2" s="1"/>
  <c r="E10324" i="2"/>
  <c r="D10324" i="2" s="1"/>
  <c r="E10325" i="2"/>
  <c r="D10325" i="2" s="1"/>
  <c r="E10326" i="2"/>
  <c r="D10326" i="2" s="1"/>
  <c r="E10327" i="2"/>
  <c r="D10327" i="2" s="1"/>
  <c r="E10328" i="2"/>
  <c r="D10328" i="2" s="1"/>
  <c r="E10329" i="2"/>
  <c r="D10329" i="2" s="1"/>
  <c r="E10330" i="2"/>
  <c r="D10330" i="2" s="1"/>
  <c r="E10331" i="2"/>
  <c r="D10331" i="2" s="1"/>
  <c r="E10332" i="2"/>
  <c r="D10332" i="2" s="1"/>
  <c r="E10333" i="2"/>
  <c r="D10333" i="2" s="1"/>
  <c r="E10334" i="2"/>
  <c r="D10334" i="2" s="1"/>
  <c r="E10335" i="2"/>
  <c r="D10335" i="2" s="1"/>
  <c r="E10336" i="2"/>
  <c r="D10336" i="2" s="1"/>
  <c r="E10337" i="2"/>
  <c r="D10337" i="2" s="1"/>
  <c r="E10338" i="2"/>
  <c r="D10338" i="2" s="1"/>
  <c r="E10339" i="2"/>
  <c r="D10339" i="2" s="1"/>
  <c r="E10340" i="2"/>
  <c r="D10340" i="2" s="1"/>
  <c r="E10341" i="2"/>
  <c r="D10341" i="2" s="1"/>
  <c r="E10342" i="2"/>
  <c r="D10342" i="2" s="1"/>
  <c r="E10343" i="2"/>
  <c r="D10343" i="2" s="1"/>
  <c r="E10344" i="2"/>
  <c r="D10344" i="2" s="1"/>
  <c r="E10345" i="2"/>
  <c r="D10345" i="2" s="1"/>
  <c r="E10346" i="2"/>
  <c r="D10346" i="2" s="1"/>
  <c r="E10347" i="2"/>
  <c r="D10347" i="2" s="1"/>
  <c r="E10348" i="2"/>
  <c r="D10348" i="2" s="1"/>
  <c r="E10349" i="2"/>
  <c r="D10349" i="2" s="1"/>
  <c r="E10350" i="2"/>
  <c r="D10350" i="2" s="1"/>
  <c r="E10351" i="2"/>
  <c r="D10351" i="2" s="1"/>
  <c r="E10352" i="2"/>
  <c r="D10352" i="2" s="1"/>
  <c r="E10353" i="2"/>
  <c r="D10353" i="2" s="1"/>
  <c r="E10354" i="2"/>
  <c r="D10354" i="2" s="1"/>
  <c r="E10355" i="2"/>
  <c r="D10355" i="2" s="1"/>
  <c r="E10356" i="2"/>
  <c r="D10356" i="2" s="1"/>
  <c r="E10357" i="2"/>
  <c r="D10357" i="2" s="1"/>
  <c r="E10358" i="2"/>
  <c r="D10358" i="2" s="1"/>
  <c r="E10359" i="2"/>
  <c r="D10359" i="2" s="1"/>
  <c r="E10360" i="2"/>
  <c r="D10360" i="2" s="1"/>
  <c r="E10361" i="2"/>
  <c r="D10361" i="2" s="1"/>
  <c r="E10362" i="2"/>
  <c r="D10362" i="2" s="1"/>
  <c r="E10363" i="2"/>
  <c r="D10363" i="2" s="1"/>
  <c r="E10364" i="2"/>
  <c r="D10364" i="2" s="1"/>
  <c r="E10365" i="2"/>
  <c r="D10365" i="2" s="1"/>
  <c r="E10366" i="2"/>
  <c r="D10366" i="2" s="1"/>
  <c r="E10367" i="2"/>
  <c r="D10367" i="2" s="1"/>
  <c r="E10368" i="2"/>
  <c r="D10368" i="2" s="1"/>
  <c r="E10369" i="2"/>
  <c r="D10369" i="2" s="1"/>
  <c r="E10370" i="2"/>
  <c r="D10370" i="2" s="1"/>
  <c r="E10371" i="2"/>
  <c r="D10371" i="2" s="1"/>
  <c r="E10372" i="2"/>
  <c r="D10372" i="2" s="1"/>
  <c r="E10373" i="2"/>
  <c r="D10373" i="2" s="1"/>
  <c r="E10374" i="2"/>
  <c r="D10374" i="2" s="1"/>
  <c r="E10375" i="2"/>
  <c r="D10375" i="2" s="1"/>
  <c r="E10376" i="2"/>
  <c r="D10376" i="2" s="1"/>
  <c r="E10377" i="2"/>
  <c r="D10377" i="2" s="1"/>
  <c r="E10378" i="2"/>
  <c r="D10378" i="2" s="1"/>
  <c r="E10379" i="2"/>
  <c r="D10379" i="2" s="1"/>
  <c r="E10380" i="2"/>
  <c r="D10380" i="2" s="1"/>
  <c r="E10381" i="2"/>
  <c r="D10381" i="2" s="1"/>
  <c r="E10382" i="2"/>
  <c r="D10382" i="2" s="1"/>
  <c r="E10383" i="2"/>
  <c r="D10383" i="2" s="1"/>
  <c r="E10384" i="2"/>
  <c r="D10384" i="2" s="1"/>
  <c r="E10385" i="2"/>
  <c r="D10385" i="2" s="1"/>
  <c r="E10386" i="2"/>
  <c r="D10386" i="2" s="1"/>
  <c r="E10387" i="2"/>
  <c r="D10387" i="2" s="1"/>
  <c r="E10388" i="2"/>
  <c r="D10388" i="2" s="1"/>
  <c r="E10389" i="2"/>
  <c r="D10389" i="2" s="1"/>
  <c r="E10390" i="2"/>
  <c r="D10390" i="2" s="1"/>
  <c r="E10391" i="2"/>
  <c r="D10391" i="2" s="1"/>
  <c r="E10392" i="2"/>
  <c r="D10392" i="2" s="1"/>
  <c r="E10393" i="2"/>
  <c r="D10393" i="2" s="1"/>
  <c r="E10394" i="2"/>
  <c r="D10394" i="2" s="1"/>
  <c r="E10395" i="2"/>
  <c r="D10395" i="2" s="1"/>
  <c r="E10396" i="2"/>
  <c r="D10396" i="2" s="1"/>
  <c r="E10397" i="2"/>
  <c r="D10397" i="2" s="1"/>
  <c r="E10398" i="2"/>
  <c r="D10398" i="2" s="1"/>
  <c r="E10399" i="2"/>
  <c r="D10399" i="2" s="1"/>
  <c r="E10400" i="2"/>
  <c r="D10400" i="2" s="1"/>
  <c r="E10401" i="2"/>
  <c r="D10401" i="2" s="1"/>
  <c r="E10402" i="2"/>
  <c r="D10402" i="2" s="1"/>
  <c r="E10403" i="2"/>
  <c r="D10403" i="2" s="1"/>
  <c r="E10404" i="2"/>
  <c r="D10404" i="2" s="1"/>
  <c r="E10405" i="2"/>
  <c r="D10405" i="2" s="1"/>
  <c r="E10406" i="2"/>
  <c r="D10406" i="2" s="1"/>
  <c r="E10407" i="2"/>
  <c r="D10407" i="2" s="1"/>
  <c r="E10408" i="2"/>
  <c r="D10408" i="2" s="1"/>
  <c r="E10409" i="2"/>
  <c r="D10409" i="2" s="1"/>
  <c r="E10410" i="2"/>
  <c r="D10410" i="2" s="1"/>
  <c r="E10411" i="2"/>
  <c r="D10411" i="2" s="1"/>
  <c r="E10412" i="2"/>
  <c r="D10412" i="2" s="1"/>
  <c r="E10413" i="2"/>
  <c r="D10413" i="2" s="1"/>
  <c r="E10414" i="2"/>
  <c r="D10414" i="2" s="1"/>
  <c r="E10415" i="2"/>
  <c r="D10415" i="2" s="1"/>
  <c r="E10416" i="2"/>
  <c r="D10416" i="2" s="1"/>
  <c r="E10417" i="2"/>
  <c r="D10417" i="2" s="1"/>
  <c r="E10418" i="2"/>
  <c r="D10418" i="2" s="1"/>
  <c r="E10419" i="2"/>
  <c r="D10419" i="2" s="1"/>
  <c r="E10420" i="2"/>
  <c r="D10420" i="2" s="1"/>
  <c r="E10421" i="2"/>
  <c r="D10421" i="2" s="1"/>
  <c r="E10422" i="2"/>
  <c r="D10422" i="2" s="1"/>
  <c r="E10423" i="2"/>
  <c r="D10423" i="2" s="1"/>
  <c r="E10424" i="2"/>
  <c r="D10424" i="2" s="1"/>
  <c r="E10425" i="2"/>
  <c r="D10425" i="2" s="1"/>
  <c r="E10426" i="2"/>
  <c r="D10426" i="2" s="1"/>
  <c r="E10427" i="2"/>
  <c r="D10427" i="2" s="1"/>
  <c r="E10428" i="2"/>
  <c r="D10428" i="2" s="1"/>
  <c r="E10429" i="2"/>
  <c r="D10429" i="2" s="1"/>
  <c r="E10430" i="2"/>
  <c r="D10430" i="2" s="1"/>
  <c r="E10431" i="2"/>
  <c r="D10431" i="2" s="1"/>
  <c r="E10432" i="2"/>
  <c r="D10432" i="2" s="1"/>
  <c r="E10433" i="2"/>
  <c r="D10433" i="2" s="1"/>
  <c r="E10434" i="2"/>
  <c r="D10434" i="2" s="1"/>
  <c r="E10435" i="2"/>
  <c r="D10435" i="2" s="1"/>
  <c r="E10436" i="2"/>
  <c r="D10436" i="2" s="1"/>
  <c r="E10437" i="2"/>
  <c r="D10437" i="2" s="1"/>
  <c r="E10438" i="2"/>
  <c r="D10438" i="2" s="1"/>
  <c r="E10439" i="2"/>
  <c r="D10439" i="2" s="1"/>
  <c r="E10440" i="2"/>
  <c r="D10440" i="2" s="1"/>
  <c r="E10441" i="2"/>
  <c r="D10441" i="2" s="1"/>
  <c r="E10442" i="2"/>
  <c r="D10442" i="2" s="1"/>
  <c r="E10443" i="2"/>
  <c r="D10443" i="2" s="1"/>
  <c r="E10444" i="2"/>
  <c r="D10444" i="2" s="1"/>
  <c r="E10445" i="2"/>
  <c r="D10445" i="2" s="1"/>
  <c r="E10446" i="2"/>
  <c r="D10446" i="2" s="1"/>
  <c r="E10447" i="2"/>
  <c r="D10447" i="2" s="1"/>
  <c r="E10448" i="2"/>
  <c r="D10448" i="2" s="1"/>
  <c r="E10449" i="2"/>
  <c r="D10449" i="2" s="1"/>
  <c r="E10450" i="2"/>
  <c r="D10450" i="2" s="1"/>
  <c r="E10451" i="2"/>
  <c r="D10451" i="2" s="1"/>
  <c r="E10452" i="2"/>
  <c r="D10452" i="2" s="1"/>
  <c r="E10453" i="2"/>
  <c r="D10453" i="2" s="1"/>
  <c r="E10454" i="2"/>
  <c r="D10454" i="2" s="1"/>
  <c r="E10455" i="2"/>
  <c r="D10455" i="2" s="1"/>
  <c r="E10456" i="2"/>
  <c r="D10456" i="2" s="1"/>
  <c r="E10457" i="2"/>
  <c r="D10457" i="2" s="1"/>
  <c r="E10458" i="2"/>
  <c r="D10458" i="2" s="1"/>
  <c r="E10459" i="2"/>
  <c r="D10459" i="2" s="1"/>
  <c r="E10460" i="2"/>
  <c r="D10460" i="2" s="1"/>
  <c r="E10461" i="2"/>
  <c r="D10461" i="2" s="1"/>
  <c r="E10462" i="2"/>
  <c r="D10462" i="2" s="1"/>
  <c r="E10463" i="2"/>
  <c r="D10463" i="2" s="1"/>
  <c r="E10464" i="2"/>
  <c r="D10464" i="2" s="1"/>
  <c r="E10465" i="2"/>
  <c r="D10465" i="2" s="1"/>
  <c r="E10466" i="2"/>
  <c r="D10466" i="2" s="1"/>
  <c r="E10467" i="2"/>
  <c r="D10467" i="2" s="1"/>
  <c r="E10468" i="2"/>
  <c r="D10468" i="2" s="1"/>
  <c r="E10469" i="2"/>
  <c r="D10469" i="2" s="1"/>
  <c r="E10470" i="2"/>
  <c r="D10470" i="2" s="1"/>
  <c r="E10471" i="2"/>
  <c r="D10471" i="2" s="1"/>
  <c r="E10472" i="2"/>
  <c r="D10472" i="2" s="1"/>
  <c r="E10473" i="2"/>
  <c r="D10473" i="2" s="1"/>
  <c r="E10474" i="2"/>
  <c r="D10474" i="2" s="1"/>
  <c r="E10475" i="2"/>
  <c r="D10475" i="2" s="1"/>
  <c r="E10476" i="2"/>
  <c r="D10476" i="2" s="1"/>
  <c r="E10477" i="2"/>
  <c r="D10477" i="2" s="1"/>
  <c r="E10478" i="2"/>
  <c r="D10478" i="2" s="1"/>
  <c r="E10479" i="2"/>
  <c r="D10479" i="2" s="1"/>
  <c r="E10480" i="2"/>
  <c r="D10480" i="2" s="1"/>
  <c r="E10481" i="2"/>
  <c r="D10481" i="2" s="1"/>
  <c r="E10482" i="2"/>
  <c r="D10482" i="2" s="1"/>
  <c r="E10483" i="2"/>
  <c r="D10483" i="2" s="1"/>
  <c r="E10484" i="2"/>
  <c r="D10484" i="2" s="1"/>
  <c r="E10485" i="2"/>
  <c r="D10485" i="2" s="1"/>
  <c r="E10486" i="2"/>
  <c r="D10486" i="2" s="1"/>
  <c r="E10487" i="2"/>
  <c r="D10487" i="2" s="1"/>
  <c r="E10488" i="2"/>
  <c r="D10488" i="2" s="1"/>
  <c r="E10489" i="2"/>
  <c r="D10489" i="2" s="1"/>
  <c r="E10490" i="2"/>
  <c r="D10490" i="2" s="1"/>
  <c r="E10491" i="2"/>
  <c r="D10491" i="2" s="1"/>
  <c r="E10492" i="2"/>
  <c r="D10492" i="2" s="1"/>
  <c r="E10493" i="2"/>
  <c r="D10493" i="2" s="1"/>
  <c r="E10494" i="2"/>
  <c r="D10494" i="2" s="1"/>
  <c r="E10495" i="2"/>
  <c r="D10495" i="2" s="1"/>
  <c r="E10496" i="2"/>
  <c r="D10496" i="2" s="1"/>
  <c r="E10497" i="2"/>
  <c r="D10497" i="2" s="1"/>
  <c r="E10498" i="2"/>
  <c r="D10498" i="2" s="1"/>
  <c r="E10499" i="2"/>
  <c r="D10499" i="2" s="1"/>
  <c r="E10500" i="2"/>
  <c r="D10500" i="2" s="1"/>
  <c r="E10501" i="2"/>
  <c r="D10501" i="2" s="1"/>
  <c r="E10502" i="2"/>
  <c r="D10502" i="2" s="1"/>
  <c r="E10503" i="2"/>
  <c r="D10503" i="2" s="1"/>
  <c r="E10504" i="2"/>
  <c r="D10504" i="2" s="1"/>
  <c r="E10505" i="2"/>
  <c r="D10505" i="2" s="1"/>
  <c r="E10506" i="2"/>
  <c r="D10506" i="2" s="1"/>
  <c r="E10507" i="2"/>
  <c r="D10507" i="2" s="1"/>
  <c r="E10508" i="2"/>
  <c r="D10508" i="2" s="1"/>
  <c r="E10509" i="2"/>
  <c r="D10509" i="2" s="1"/>
  <c r="E10510" i="2"/>
  <c r="D10510" i="2" s="1"/>
  <c r="E10511" i="2"/>
  <c r="D10511" i="2" s="1"/>
  <c r="E10512" i="2"/>
  <c r="D10512" i="2" s="1"/>
  <c r="E10513" i="2"/>
  <c r="D10513" i="2" s="1"/>
  <c r="E10514" i="2"/>
  <c r="D10514" i="2" s="1"/>
  <c r="E10515" i="2"/>
  <c r="D10515" i="2" s="1"/>
  <c r="E10516" i="2"/>
  <c r="D10516" i="2" s="1"/>
  <c r="E10517" i="2"/>
  <c r="D10517" i="2" s="1"/>
  <c r="E10518" i="2"/>
  <c r="D10518" i="2" s="1"/>
  <c r="E10519" i="2"/>
  <c r="D10519" i="2" s="1"/>
  <c r="E10520" i="2"/>
  <c r="D10520" i="2" s="1"/>
  <c r="E10521" i="2"/>
  <c r="D10521" i="2" s="1"/>
  <c r="E10522" i="2"/>
  <c r="D10522" i="2" s="1"/>
  <c r="E10523" i="2"/>
  <c r="D10523" i="2" s="1"/>
  <c r="E10524" i="2"/>
  <c r="D10524" i="2" s="1"/>
  <c r="E10525" i="2"/>
  <c r="D10525" i="2" s="1"/>
  <c r="E10526" i="2"/>
  <c r="D10526" i="2" s="1"/>
  <c r="E10527" i="2"/>
  <c r="D10527" i="2" s="1"/>
  <c r="E10528" i="2"/>
  <c r="D10528" i="2" s="1"/>
  <c r="E10529" i="2"/>
  <c r="D10529" i="2" s="1"/>
  <c r="E10530" i="2"/>
  <c r="D10530" i="2" s="1"/>
  <c r="E10531" i="2"/>
  <c r="D10531" i="2" s="1"/>
  <c r="E10532" i="2"/>
  <c r="D10532" i="2" s="1"/>
  <c r="E10533" i="2"/>
  <c r="D10533" i="2" s="1"/>
  <c r="E10534" i="2"/>
  <c r="D10534" i="2" s="1"/>
  <c r="E10535" i="2"/>
  <c r="D10535" i="2" s="1"/>
  <c r="E10536" i="2"/>
  <c r="D10536" i="2" s="1"/>
  <c r="E10537" i="2"/>
  <c r="D10537" i="2" s="1"/>
  <c r="E10538" i="2"/>
  <c r="D10538" i="2" s="1"/>
  <c r="E10539" i="2"/>
  <c r="D10539" i="2" s="1"/>
  <c r="E10540" i="2"/>
  <c r="D10540" i="2" s="1"/>
  <c r="E10541" i="2"/>
  <c r="D10541" i="2" s="1"/>
  <c r="E10542" i="2"/>
  <c r="D10542" i="2" s="1"/>
  <c r="E10543" i="2"/>
  <c r="D10543" i="2" s="1"/>
  <c r="E10544" i="2"/>
  <c r="D10544" i="2" s="1"/>
  <c r="E10545" i="2"/>
  <c r="D10545" i="2" s="1"/>
  <c r="E10546" i="2"/>
  <c r="D10546" i="2" s="1"/>
  <c r="E10547" i="2"/>
  <c r="D10547" i="2" s="1"/>
  <c r="E10548" i="2"/>
  <c r="D10548" i="2" s="1"/>
  <c r="E10549" i="2"/>
  <c r="D10549" i="2" s="1"/>
  <c r="E10550" i="2"/>
  <c r="D10550" i="2" s="1"/>
  <c r="E10551" i="2"/>
  <c r="D10551" i="2" s="1"/>
  <c r="E10552" i="2"/>
  <c r="D10552" i="2" s="1"/>
  <c r="E10553" i="2"/>
  <c r="D10553" i="2" s="1"/>
  <c r="E10554" i="2"/>
  <c r="D10554" i="2" s="1"/>
  <c r="E10555" i="2"/>
  <c r="D10555" i="2" s="1"/>
  <c r="E10556" i="2"/>
  <c r="D10556" i="2" s="1"/>
  <c r="E10557" i="2"/>
  <c r="D10557" i="2" s="1"/>
  <c r="E10558" i="2"/>
  <c r="D10558" i="2" s="1"/>
  <c r="E10559" i="2"/>
  <c r="D10559" i="2" s="1"/>
  <c r="E10560" i="2"/>
  <c r="D10560" i="2" s="1"/>
  <c r="E10561" i="2"/>
  <c r="D10561" i="2" s="1"/>
  <c r="E10562" i="2"/>
  <c r="D10562" i="2" s="1"/>
  <c r="E10563" i="2"/>
  <c r="D10563" i="2" s="1"/>
  <c r="E10564" i="2"/>
  <c r="D10564" i="2" s="1"/>
  <c r="E10565" i="2"/>
  <c r="D10565" i="2" s="1"/>
  <c r="E10566" i="2"/>
  <c r="D10566" i="2" s="1"/>
  <c r="E10567" i="2"/>
  <c r="D10567" i="2" s="1"/>
  <c r="E10568" i="2"/>
  <c r="D10568" i="2" s="1"/>
  <c r="E10569" i="2"/>
  <c r="D10569" i="2" s="1"/>
  <c r="E10570" i="2"/>
  <c r="D10570" i="2" s="1"/>
  <c r="E10571" i="2"/>
  <c r="D10571" i="2" s="1"/>
  <c r="E10572" i="2"/>
  <c r="D10572" i="2" s="1"/>
  <c r="E10573" i="2"/>
  <c r="D10573" i="2" s="1"/>
  <c r="E10574" i="2"/>
  <c r="D10574" i="2" s="1"/>
  <c r="E10575" i="2"/>
  <c r="D10575" i="2" s="1"/>
  <c r="E10576" i="2"/>
  <c r="D10576" i="2" s="1"/>
  <c r="E10577" i="2"/>
  <c r="D10577" i="2" s="1"/>
  <c r="E10578" i="2"/>
  <c r="D10578" i="2" s="1"/>
  <c r="E10579" i="2"/>
  <c r="D10579" i="2" s="1"/>
  <c r="E10580" i="2"/>
  <c r="D10580" i="2" s="1"/>
  <c r="E10581" i="2"/>
  <c r="D10581" i="2" s="1"/>
  <c r="E10582" i="2"/>
  <c r="D10582" i="2" s="1"/>
  <c r="E10583" i="2"/>
  <c r="D10583" i="2" s="1"/>
  <c r="E10584" i="2"/>
  <c r="D10584" i="2" s="1"/>
  <c r="E10585" i="2"/>
  <c r="D10585" i="2" s="1"/>
  <c r="E10586" i="2"/>
  <c r="D10586" i="2" s="1"/>
  <c r="E10587" i="2"/>
  <c r="D10587" i="2" s="1"/>
  <c r="E10588" i="2"/>
  <c r="D10588" i="2" s="1"/>
  <c r="E10589" i="2"/>
  <c r="D10589" i="2" s="1"/>
  <c r="E10590" i="2"/>
  <c r="D10590" i="2" s="1"/>
  <c r="E10591" i="2"/>
  <c r="D10591" i="2" s="1"/>
  <c r="E10592" i="2"/>
  <c r="D10592" i="2" s="1"/>
  <c r="E10593" i="2"/>
  <c r="D10593" i="2" s="1"/>
  <c r="E10594" i="2"/>
  <c r="D10594" i="2" s="1"/>
  <c r="E10595" i="2"/>
  <c r="D10595" i="2" s="1"/>
  <c r="E10596" i="2"/>
  <c r="D10596" i="2" s="1"/>
  <c r="E10597" i="2"/>
  <c r="D10597" i="2" s="1"/>
  <c r="E10598" i="2"/>
  <c r="D10598" i="2" s="1"/>
  <c r="E10599" i="2"/>
  <c r="D10599" i="2" s="1"/>
  <c r="E10600" i="2"/>
  <c r="D10600" i="2" s="1"/>
  <c r="E10601" i="2"/>
  <c r="D10601" i="2" s="1"/>
  <c r="E10602" i="2"/>
  <c r="D10602" i="2" s="1"/>
  <c r="E10603" i="2"/>
  <c r="D10603" i="2" s="1"/>
  <c r="E10604" i="2"/>
  <c r="D10604" i="2" s="1"/>
  <c r="E10605" i="2"/>
  <c r="D10605" i="2" s="1"/>
  <c r="E10606" i="2"/>
  <c r="D10606" i="2" s="1"/>
  <c r="E10607" i="2"/>
  <c r="D10607" i="2" s="1"/>
  <c r="E10608" i="2"/>
  <c r="D10608" i="2" s="1"/>
  <c r="E10609" i="2"/>
  <c r="D10609" i="2" s="1"/>
  <c r="E10610" i="2"/>
  <c r="D10610" i="2" s="1"/>
  <c r="E10611" i="2"/>
  <c r="D10611" i="2" s="1"/>
  <c r="E10612" i="2"/>
  <c r="D10612" i="2" s="1"/>
  <c r="E10613" i="2"/>
  <c r="D10613" i="2" s="1"/>
  <c r="E10614" i="2"/>
  <c r="D10614" i="2" s="1"/>
  <c r="E10615" i="2"/>
  <c r="D10615" i="2" s="1"/>
  <c r="E10616" i="2"/>
  <c r="D10616" i="2" s="1"/>
  <c r="E10617" i="2"/>
  <c r="D10617" i="2" s="1"/>
  <c r="E10618" i="2"/>
  <c r="D10618" i="2" s="1"/>
  <c r="E10619" i="2"/>
  <c r="D10619" i="2" s="1"/>
  <c r="E10620" i="2"/>
  <c r="D10620" i="2" s="1"/>
  <c r="E10621" i="2"/>
  <c r="D10621" i="2" s="1"/>
  <c r="E10622" i="2"/>
  <c r="D10622" i="2" s="1"/>
  <c r="E10623" i="2"/>
  <c r="D10623" i="2" s="1"/>
  <c r="E10624" i="2"/>
  <c r="D10624" i="2" s="1"/>
  <c r="E10625" i="2"/>
  <c r="D10625" i="2" s="1"/>
  <c r="E10626" i="2"/>
  <c r="D10626" i="2" s="1"/>
  <c r="E10627" i="2"/>
  <c r="D10627" i="2" s="1"/>
  <c r="E10628" i="2"/>
  <c r="D10628" i="2" s="1"/>
  <c r="E10629" i="2"/>
  <c r="D10629" i="2" s="1"/>
  <c r="E10630" i="2"/>
  <c r="D10630" i="2" s="1"/>
  <c r="E10631" i="2"/>
  <c r="D10631" i="2" s="1"/>
  <c r="E10632" i="2"/>
  <c r="D10632" i="2" s="1"/>
  <c r="E10633" i="2"/>
  <c r="D10633" i="2" s="1"/>
  <c r="E10634" i="2"/>
  <c r="D10634" i="2" s="1"/>
  <c r="E10635" i="2"/>
  <c r="D10635" i="2" s="1"/>
  <c r="E10636" i="2"/>
  <c r="D10636" i="2" s="1"/>
  <c r="E10637" i="2"/>
  <c r="D10637" i="2" s="1"/>
  <c r="E10638" i="2"/>
  <c r="D10638" i="2" s="1"/>
  <c r="E10639" i="2"/>
  <c r="D10639" i="2" s="1"/>
  <c r="E10640" i="2"/>
  <c r="D10640" i="2" s="1"/>
  <c r="E10641" i="2"/>
  <c r="D10641" i="2" s="1"/>
  <c r="E10642" i="2"/>
  <c r="D10642" i="2" s="1"/>
  <c r="E10643" i="2"/>
  <c r="D10643" i="2" s="1"/>
  <c r="E10644" i="2"/>
  <c r="D10644" i="2" s="1"/>
  <c r="E10645" i="2"/>
  <c r="D10645" i="2" s="1"/>
  <c r="E10646" i="2"/>
  <c r="D10646" i="2" s="1"/>
  <c r="E10647" i="2"/>
  <c r="D10647" i="2" s="1"/>
  <c r="E10648" i="2"/>
  <c r="D10648" i="2" s="1"/>
  <c r="E10649" i="2"/>
  <c r="D10649" i="2" s="1"/>
  <c r="E10650" i="2"/>
  <c r="D10650" i="2" s="1"/>
  <c r="E10651" i="2"/>
  <c r="D10651" i="2" s="1"/>
  <c r="E10652" i="2"/>
  <c r="D10652" i="2" s="1"/>
  <c r="E10653" i="2"/>
  <c r="D10653" i="2" s="1"/>
  <c r="E10654" i="2"/>
  <c r="D10654" i="2" s="1"/>
  <c r="E10655" i="2"/>
  <c r="D10655" i="2" s="1"/>
  <c r="E10656" i="2"/>
  <c r="D10656" i="2" s="1"/>
  <c r="E10657" i="2"/>
  <c r="D10657" i="2" s="1"/>
  <c r="E10658" i="2"/>
  <c r="D10658" i="2" s="1"/>
  <c r="E10659" i="2"/>
  <c r="D10659" i="2" s="1"/>
  <c r="E10660" i="2"/>
  <c r="D10660" i="2" s="1"/>
  <c r="E10661" i="2"/>
  <c r="D10661" i="2" s="1"/>
  <c r="E10662" i="2"/>
  <c r="D10662" i="2" s="1"/>
  <c r="E10663" i="2"/>
  <c r="D10663" i="2" s="1"/>
  <c r="E10664" i="2"/>
  <c r="D10664" i="2" s="1"/>
  <c r="E10665" i="2"/>
  <c r="D10665" i="2" s="1"/>
  <c r="E10666" i="2"/>
  <c r="D10666" i="2" s="1"/>
  <c r="E10667" i="2"/>
  <c r="D10667" i="2" s="1"/>
  <c r="E10668" i="2"/>
  <c r="D10668" i="2" s="1"/>
  <c r="E10669" i="2"/>
  <c r="D10669" i="2" s="1"/>
  <c r="E10670" i="2"/>
  <c r="D10670" i="2" s="1"/>
  <c r="E10671" i="2"/>
  <c r="D10671" i="2" s="1"/>
  <c r="E10672" i="2"/>
  <c r="D10672" i="2" s="1"/>
  <c r="E10673" i="2"/>
  <c r="D10673" i="2" s="1"/>
  <c r="E10674" i="2"/>
  <c r="D10674" i="2" s="1"/>
  <c r="E10675" i="2"/>
  <c r="D10675" i="2" s="1"/>
  <c r="E10676" i="2"/>
  <c r="D10676" i="2" s="1"/>
  <c r="E10677" i="2"/>
  <c r="D10677" i="2" s="1"/>
  <c r="E10678" i="2"/>
  <c r="D10678" i="2" s="1"/>
  <c r="E10679" i="2"/>
  <c r="D10679" i="2" s="1"/>
  <c r="E10680" i="2"/>
  <c r="D10680" i="2" s="1"/>
  <c r="E10681" i="2"/>
  <c r="D10681" i="2" s="1"/>
  <c r="E10682" i="2"/>
  <c r="D10682" i="2" s="1"/>
  <c r="E10683" i="2"/>
  <c r="D10683" i="2" s="1"/>
  <c r="E10684" i="2"/>
  <c r="D10684" i="2" s="1"/>
  <c r="E10685" i="2"/>
  <c r="D10685" i="2" s="1"/>
  <c r="E10686" i="2"/>
  <c r="D10686" i="2" s="1"/>
  <c r="E10687" i="2"/>
  <c r="D10687" i="2" s="1"/>
  <c r="E10688" i="2"/>
  <c r="D10688" i="2" s="1"/>
  <c r="E10689" i="2"/>
  <c r="D10689" i="2" s="1"/>
  <c r="E10690" i="2"/>
  <c r="D10690" i="2" s="1"/>
  <c r="E10691" i="2"/>
  <c r="D10691" i="2" s="1"/>
  <c r="E10692" i="2"/>
  <c r="D10692" i="2" s="1"/>
  <c r="E10693" i="2"/>
  <c r="D10693" i="2" s="1"/>
  <c r="E10694" i="2"/>
  <c r="D10694" i="2" s="1"/>
  <c r="E10695" i="2"/>
  <c r="D10695" i="2" s="1"/>
  <c r="E10696" i="2"/>
  <c r="D10696" i="2" s="1"/>
  <c r="E10697" i="2"/>
  <c r="D10697" i="2" s="1"/>
  <c r="E10698" i="2"/>
  <c r="D10698" i="2" s="1"/>
  <c r="E10699" i="2"/>
  <c r="D10699" i="2" s="1"/>
  <c r="E10700" i="2"/>
  <c r="D10700" i="2" s="1"/>
  <c r="E10701" i="2"/>
  <c r="D10701" i="2" s="1"/>
  <c r="E10702" i="2"/>
  <c r="D10702" i="2" s="1"/>
  <c r="E10703" i="2"/>
  <c r="D10703" i="2" s="1"/>
  <c r="E10704" i="2"/>
  <c r="D10704" i="2" s="1"/>
  <c r="E10705" i="2"/>
  <c r="D10705" i="2" s="1"/>
  <c r="E10706" i="2"/>
  <c r="D10706" i="2" s="1"/>
  <c r="E10707" i="2"/>
  <c r="D10707" i="2" s="1"/>
  <c r="E10708" i="2"/>
  <c r="D10708" i="2" s="1"/>
  <c r="E10709" i="2"/>
  <c r="D10709" i="2" s="1"/>
  <c r="E10710" i="2"/>
  <c r="D10710" i="2" s="1"/>
  <c r="E10711" i="2"/>
  <c r="D10711" i="2" s="1"/>
  <c r="E10712" i="2"/>
  <c r="D10712" i="2" s="1"/>
  <c r="E10713" i="2"/>
  <c r="D10713" i="2" s="1"/>
  <c r="E10714" i="2"/>
  <c r="D10714" i="2" s="1"/>
  <c r="E10715" i="2"/>
  <c r="D10715" i="2" s="1"/>
  <c r="E10716" i="2"/>
  <c r="D10716" i="2" s="1"/>
  <c r="E10717" i="2"/>
  <c r="D10717" i="2" s="1"/>
  <c r="E10718" i="2"/>
  <c r="D10718" i="2" s="1"/>
  <c r="E10719" i="2"/>
  <c r="D10719" i="2" s="1"/>
  <c r="E10720" i="2"/>
  <c r="D10720" i="2" s="1"/>
  <c r="E10721" i="2"/>
  <c r="D10721" i="2" s="1"/>
  <c r="E10722" i="2"/>
  <c r="D10722" i="2" s="1"/>
  <c r="E10723" i="2"/>
  <c r="D10723" i="2" s="1"/>
  <c r="E10724" i="2"/>
  <c r="D10724" i="2" s="1"/>
  <c r="E10725" i="2"/>
  <c r="D10725" i="2" s="1"/>
  <c r="E10726" i="2"/>
  <c r="D10726" i="2" s="1"/>
  <c r="E10727" i="2"/>
  <c r="D10727" i="2" s="1"/>
  <c r="E10728" i="2"/>
  <c r="D10728" i="2" s="1"/>
  <c r="E10729" i="2"/>
  <c r="D10729" i="2" s="1"/>
  <c r="E10730" i="2"/>
  <c r="D10730" i="2" s="1"/>
  <c r="E10731" i="2"/>
  <c r="D10731" i="2" s="1"/>
  <c r="E10732" i="2"/>
  <c r="D10732" i="2" s="1"/>
  <c r="E10733" i="2"/>
  <c r="D10733" i="2" s="1"/>
  <c r="E10734" i="2"/>
  <c r="D10734" i="2" s="1"/>
  <c r="E10735" i="2"/>
  <c r="D10735" i="2" s="1"/>
  <c r="E10736" i="2"/>
  <c r="D10736" i="2" s="1"/>
  <c r="E10737" i="2"/>
  <c r="D10737" i="2" s="1"/>
  <c r="E10738" i="2"/>
  <c r="D10738" i="2" s="1"/>
  <c r="E10739" i="2"/>
  <c r="D10739" i="2" s="1"/>
  <c r="E10740" i="2"/>
  <c r="D10740" i="2" s="1"/>
  <c r="E10741" i="2"/>
  <c r="D10741" i="2" s="1"/>
  <c r="E10742" i="2"/>
  <c r="D10742" i="2" s="1"/>
  <c r="E10743" i="2"/>
  <c r="D10743" i="2" s="1"/>
  <c r="E10744" i="2"/>
  <c r="D10744" i="2" s="1"/>
  <c r="E10745" i="2"/>
  <c r="D10745" i="2" s="1"/>
  <c r="E10746" i="2"/>
  <c r="D10746" i="2" s="1"/>
  <c r="E10747" i="2"/>
  <c r="D10747" i="2" s="1"/>
  <c r="E10748" i="2"/>
  <c r="D10748" i="2" s="1"/>
  <c r="E10749" i="2"/>
  <c r="D10749" i="2" s="1"/>
  <c r="E10750" i="2"/>
  <c r="D10750" i="2" s="1"/>
  <c r="E10751" i="2"/>
  <c r="D10751" i="2" s="1"/>
  <c r="E10752" i="2"/>
  <c r="D10752" i="2" s="1"/>
  <c r="E10753" i="2"/>
  <c r="D10753" i="2" s="1"/>
  <c r="E10754" i="2"/>
  <c r="D10754" i="2" s="1"/>
  <c r="E10755" i="2"/>
  <c r="D10755" i="2" s="1"/>
  <c r="E10756" i="2"/>
  <c r="D10756" i="2" s="1"/>
  <c r="E10757" i="2"/>
  <c r="D10757" i="2" s="1"/>
  <c r="E10758" i="2"/>
  <c r="D10758" i="2" s="1"/>
  <c r="E10759" i="2"/>
  <c r="D10759" i="2" s="1"/>
  <c r="E10760" i="2"/>
  <c r="D10760" i="2" s="1"/>
  <c r="E10761" i="2"/>
  <c r="D10761" i="2" s="1"/>
  <c r="E10762" i="2"/>
  <c r="D10762" i="2" s="1"/>
  <c r="E10763" i="2"/>
  <c r="D10763" i="2" s="1"/>
  <c r="E10764" i="2"/>
  <c r="D10764" i="2" s="1"/>
  <c r="E10765" i="2"/>
  <c r="D10765" i="2" s="1"/>
  <c r="E10766" i="2"/>
  <c r="D10766" i="2" s="1"/>
  <c r="E10767" i="2"/>
  <c r="D10767" i="2" s="1"/>
  <c r="E10768" i="2"/>
  <c r="D10768" i="2" s="1"/>
  <c r="E10769" i="2"/>
  <c r="D10769" i="2" s="1"/>
  <c r="E10770" i="2"/>
  <c r="D10770" i="2" s="1"/>
  <c r="E10771" i="2"/>
  <c r="D10771" i="2" s="1"/>
  <c r="E10772" i="2"/>
  <c r="D10772" i="2" s="1"/>
  <c r="E10773" i="2"/>
  <c r="D10773" i="2" s="1"/>
  <c r="E10774" i="2"/>
  <c r="D10774" i="2" s="1"/>
  <c r="E10775" i="2"/>
  <c r="D10775" i="2" s="1"/>
  <c r="E10776" i="2"/>
  <c r="D10776" i="2" s="1"/>
  <c r="E10777" i="2"/>
  <c r="D10777" i="2" s="1"/>
  <c r="E10778" i="2"/>
  <c r="D10778" i="2" s="1"/>
  <c r="E10779" i="2"/>
  <c r="D10779" i="2" s="1"/>
  <c r="E10780" i="2"/>
  <c r="D10780" i="2" s="1"/>
  <c r="E10781" i="2"/>
  <c r="D10781" i="2" s="1"/>
  <c r="E10782" i="2"/>
  <c r="D10782" i="2" s="1"/>
  <c r="E10783" i="2"/>
  <c r="D10783" i="2" s="1"/>
  <c r="E10784" i="2"/>
  <c r="D10784" i="2" s="1"/>
  <c r="E10785" i="2"/>
  <c r="D10785" i="2" s="1"/>
  <c r="E10786" i="2"/>
  <c r="D10786" i="2" s="1"/>
  <c r="E10787" i="2"/>
  <c r="D10787" i="2" s="1"/>
  <c r="E10788" i="2"/>
  <c r="D10788" i="2" s="1"/>
  <c r="E10789" i="2"/>
  <c r="D10789" i="2" s="1"/>
  <c r="E10790" i="2"/>
  <c r="D10790" i="2" s="1"/>
  <c r="E10791" i="2"/>
  <c r="D10791" i="2" s="1"/>
  <c r="E10792" i="2"/>
  <c r="D10792" i="2" s="1"/>
  <c r="E10793" i="2"/>
  <c r="D10793" i="2" s="1"/>
  <c r="E10794" i="2"/>
  <c r="D10794" i="2" s="1"/>
  <c r="E10795" i="2"/>
  <c r="D10795" i="2" s="1"/>
  <c r="E10796" i="2"/>
  <c r="D10796" i="2" s="1"/>
  <c r="E10797" i="2"/>
  <c r="D10797" i="2" s="1"/>
  <c r="E10798" i="2"/>
  <c r="D10798" i="2" s="1"/>
  <c r="E10799" i="2"/>
  <c r="D10799" i="2" s="1"/>
  <c r="E10800" i="2"/>
  <c r="D10800" i="2" s="1"/>
  <c r="E10801" i="2"/>
  <c r="D10801" i="2" s="1"/>
  <c r="E10802" i="2"/>
  <c r="D10802" i="2" s="1"/>
  <c r="E10803" i="2"/>
  <c r="D10803" i="2" s="1"/>
  <c r="E10804" i="2"/>
  <c r="D10804" i="2" s="1"/>
  <c r="E10805" i="2"/>
  <c r="D10805" i="2" s="1"/>
  <c r="E10806" i="2"/>
  <c r="D10806" i="2" s="1"/>
  <c r="E10807" i="2"/>
  <c r="D10807" i="2" s="1"/>
  <c r="E10808" i="2"/>
  <c r="D10808" i="2" s="1"/>
  <c r="E10809" i="2"/>
  <c r="D10809" i="2" s="1"/>
  <c r="E10810" i="2"/>
  <c r="D10810" i="2" s="1"/>
  <c r="E10811" i="2"/>
  <c r="D10811" i="2" s="1"/>
  <c r="E10812" i="2"/>
  <c r="D10812" i="2" s="1"/>
  <c r="E10813" i="2"/>
  <c r="D10813" i="2" s="1"/>
  <c r="E10814" i="2"/>
  <c r="D10814" i="2" s="1"/>
  <c r="E10815" i="2"/>
  <c r="D10815" i="2" s="1"/>
  <c r="E10816" i="2"/>
  <c r="D10816" i="2" s="1"/>
  <c r="E10817" i="2"/>
  <c r="D10817" i="2" s="1"/>
  <c r="E10818" i="2"/>
  <c r="D10818" i="2" s="1"/>
  <c r="E10819" i="2"/>
  <c r="D10819" i="2" s="1"/>
  <c r="E10820" i="2"/>
  <c r="D10820" i="2" s="1"/>
  <c r="E10821" i="2"/>
  <c r="D10821" i="2" s="1"/>
  <c r="E10822" i="2"/>
  <c r="D10822" i="2" s="1"/>
  <c r="E10823" i="2"/>
  <c r="D10823" i="2" s="1"/>
  <c r="E10824" i="2"/>
  <c r="D10824" i="2" s="1"/>
  <c r="E10825" i="2"/>
  <c r="D10825" i="2" s="1"/>
  <c r="E10826" i="2"/>
  <c r="D10826" i="2" s="1"/>
  <c r="E10827" i="2"/>
  <c r="D10827" i="2" s="1"/>
  <c r="E10828" i="2"/>
  <c r="D10828" i="2" s="1"/>
  <c r="E10829" i="2"/>
  <c r="D10829" i="2" s="1"/>
  <c r="E10830" i="2"/>
  <c r="D10830" i="2" s="1"/>
  <c r="E10831" i="2"/>
  <c r="D10831" i="2" s="1"/>
  <c r="E10832" i="2"/>
  <c r="D10832" i="2" s="1"/>
  <c r="E10833" i="2"/>
  <c r="D10833" i="2" s="1"/>
  <c r="E10834" i="2"/>
  <c r="D10834" i="2" s="1"/>
  <c r="E10835" i="2"/>
  <c r="D10835" i="2" s="1"/>
  <c r="E10836" i="2"/>
  <c r="D10836" i="2" s="1"/>
  <c r="E10837" i="2"/>
  <c r="D10837" i="2" s="1"/>
  <c r="E10838" i="2"/>
  <c r="D10838" i="2" s="1"/>
  <c r="E10839" i="2"/>
  <c r="D10839" i="2" s="1"/>
  <c r="E10840" i="2"/>
  <c r="D10840" i="2" s="1"/>
  <c r="E10841" i="2"/>
  <c r="D10841" i="2" s="1"/>
  <c r="E10842" i="2"/>
  <c r="D10842" i="2" s="1"/>
  <c r="E10843" i="2"/>
  <c r="D10843" i="2" s="1"/>
  <c r="E10844" i="2"/>
  <c r="D10844" i="2" s="1"/>
  <c r="E10845" i="2"/>
  <c r="D10845" i="2" s="1"/>
  <c r="E10846" i="2"/>
  <c r="D10846" i="2" s="1"/>
  <c r="E10847" i="2"/>
  <c r="D10847" i="2" s="1"/>
  <c r="E10848" i="2"/>
  <c r="D10848" i="2" s="1"/>
  <c r="E10849" i="2"/>
  <c r="D10849" i="2" s="1"/>
  <c r="E10850" i="2"/>
  <c r="D10850" i="2" s="1"/>
  <c r="E10851" i="2"/>
  <c r="D10851" i="2" s="1"/>
  <c r="E10852" i="2"/>
  <c r="D10852" i="2" s="1"/>
  <c r="E10853" i="2"/>
  <c r="D10853" i="2" s="1"/>
  <c r="E10854" i="2"/>
  <c r="D10854" i="2" s="1"/>
  <c r="E10855" i="2"/>
  <c r="D10855" i="2" s="1"/>
  <c r="E10856" i="2"/>
  <c r="D10856" i="2" s="1"/>
  <c r="E10857" i="2"/>
  <c r="D10857" i="2" s="1"/>
  <c r="E10858" i="2"/>
  <c r="D10858" i="2" s="1"/>
  <c r="E10859" i="2"/>
  <c r="D10859" i="2" s="1"/>
  <c r="E10860" i="2"/>
  <c r="D10860" i="2" s="1"/>
  <c r="E10861" i="2"/>
  <c r="D10861" i="2" s="1"/>
  <c r="E10862" i="2"/>
  <c r="D10862" i="2" s="1"/>
  <c r="E10863" i="2"/>
  <c r="D10863" i="2" s="1"/>
  <c r="E10864" i="2"/>
  <c r="D10864" i="2" s="1"/>
  <c r="E10865" i="2"/>
  <c r="D10865" i="2" s="1"/>
  <c r="E10866" i="2"/>
  <c r="D10866" i="2" s="1"/>
  <c r="E10867" i="2"/>
  <c r="D10867" i="2" s="1"/>
  <c r="E10868" i="2"/>
  <c r="D10868" i="2" s="1"/>
  <c r="E10869" i="2"/>
  <c r="D10869" i="2" s="1"/>
  <c r="E10870" i="2"/>
  <c r="D10870" i="2" s="1"/>
  <c r="E10871" i="2"/>
  <c r="D10871" i="2" s="1"/>
  <c r="E10872" i="2"/>
  <c r="D10872" i="2" s="1"/>
  <c r="E10873" i="2"/>
  <c r="D10873" i="2" s="1"/>
  <c r="E10874" i="2"/>
  <c r="D10874" i="2" s="1"/>
  <c r="E10875" i="2"/>
  <c r="D10875" i="2" s="1"/>
  <c r="E10876" i="2"/>
  <c r="D10876" i="2" s="1"/>
  <c r="E10877" i="2"/>
  <c r="D10877" i="2" s="1"/>
  <c r="E10878" i="2"/>
  <c r="D10878" i="2" s="1"/>
  <c r="E10879" i="2"/>
  <c r="D10879" i="2" s="1"/>
  <c r="E10880" i="2"/>
  <c r="D10880" i="2" s="1"/>
  <c r="E10881" i="2"/>
  <c r="D10881" i="2" s="1"/>
  <c r="E10882" i="2"/>
  <c r="D10882" i="2" s="1"/>
  <c r="E10883" i="2"/>
  <c r="D10883" i="2" s="1"/>
  <c r="E10884" i="2"/>
  <c r="D10884" i="2" s="1"/>
  <c r="E10885" i="2"/>
  <c r="D10885" i="2" s="1"/>
  <c r="E10886" i="2"/>
  <c r="D10886" i="2" s="1"/>
  <c r="E10887" i="2"/>
  <c r="D10887" i="2" s="1"/>
  <c r="E10888" i="2"/>
  <c r="D10888" i="2" s="1"/>
  <c r="E10889" i="2"/>
  <c r="D10889" i="2" s="1"/>
  <c r="E10890" i="2"/>
  <c r="D10890" i="2" s="1"/>
  <c r="E10891" i="2"/>
  <c r="D10891" i="2" s="1"/>
  <c r="E10892" i="2"/>
  <c r="D10892" i="2" s="1"/>
  <c r="E10893" i="2"/>
  <c r="D10893" i="2" s="1"/>
  <c r="E10894" i="2"/>
  <c r="D10894" i="2" s="1"/>
  <c r="E10895" i="2"/>
  <c r="D10895" i="2" s="1"/>
  <c r="E10896" i="2"/>
  <c r="D10896" i="2" s="1"/>
  <c r="E10897" i="2"/>
  <c r="D10897" i="2" s="1"/>
  <c r="E10898" i="2"/>
  <c r="D10898" i="2" s="1"/>
  <c r="E10899" i="2"/>
  <c r="D10899" i="2" s="1"/>
  <c r="E10900" i="2"/>
  <c r="D10900" i="2" s="1"/>
  <c r="E10901" i="2"/>
  <c r="D10901" i="2" s="1"/>
  <c r="E10902" i="2"/>
  <c r="D10902" i="2" s="1"/>
  <c r="E10903" i="2"/>
  <c r="D10903" i="2" s="1"/>
  <c r="E10904" i="2"/>
  <c r="D10904" i="2" s="1"/>
  <c r="E10905" i="2"/>
  <c r="D10905" i="2" s="1"/>
  <c r="E10906" i="2"/>
  <c r="D10906" i="2" s="1"/>
  <c r="E10907" i="2"/>
  <c r="D10907" i="2" s="1"/>
  <c r="E10908" i="2"/>
  <c r="D10908" i="2" s="1"/>
  <c r="E10909" i="2"/>
  <c r="D10909" i="2" s="1"/>
  <c r="E10910" i="2"/>
  <c r="D10910" i="2" s="1"/>
  <c r="E10911" i="2"/>
  <c r="D10911" i="2" s="1"/>
  <c r="E10912" i="2"/>
  <c r="D10912" i="2" s="1"/>
  <c r="E10913" i="2"/>
  <c r="D10913" i="2" s="1"/>
  <c r="E10914" i="2"/>
  <c r="D10914" i="2" s="1"/>
  <c r="E10915" i="2"/>
  <c r="D10915" i="2" s="1"/>
  <c r="E10916" i="2"/>
  <c r="D10916" i="2" s="1"/>
  <c r="E10917" i="2"/>
  <c r="D10917" i="2" s="1"/>
  <c r="E10918" i="2"/>
  <c r="D10918" i="2" s="1"/>
  <c r="E10919" i="2"/>
  <c r="D10919" i="2" s="1"/>
  <c r="E10920" i="2"/>
  <c r="D10920" i="2" s="1"/>
  <c r="E10921" i="2"/>
  <c r="D10921" i="2" s="1"/>
  <c r="E10922" i="2"/>
  <c r="D10922" i="2" s="1"/>
  <c r="E10923" i="2"/>
  <c r="D10923" i="2" s="1"/>
  <c r="E10924" i="2"/>
  <c r="D10924" i="2" s="1"/>
  <c r="E10925" i="2"/>
  <c r="D10925" i="2" s="1"/>
  <c r="E10926" i="2"/>
  <c r="D10926" i="2" s="1"/>
  <c r="E10927" i="2"/>
  <c r="D10927" i="2" s="1"/>
  <c r="E10928" i="2"/>
  <c r="D10928" i="2" s="1"/>
  <c r="E10929" i="2"/>
  <c r="D10929" i="2" s="1"/>
  <c r="E10930" i="2"/>
  <c r="D10930" i="2" s="1"/>
  <c r="E10931" i="2"/>
  <c r="D10931" i="2" s="1"/>
  <c r="E10932" i="2"/>
  <c r="D10932" i="2" s="1"/>
  <c r="E10933" i="2"/>
  <c r="D10933" i="2" s="1"/>
  <c r="E10934" i="2"/>
  <c r="D10934" i="2" s="1"/>
  <c r="E10935" i="2"/>
  <c r="D10935" i="2" s="1"/>
  <c r="E10936" i="2"/>
  <c r="D10936" i="2" s="1"/>
  <c r="E10937" i="2"/>
  <c r="D10937" i="2" s="1"/>
  <c r="E10938" i="2"/>
  <c r="D10938" i="2" s="1"/>
  <c r="E10939" i="2"/>
  <c r="D10939" i="2" s="1"/>
  <c r="E10940" i="2"/>
  <c r="D10940" i="2" s="1"/>
  <c r="E10941" i="2"/>
  <c r="D10941" i="2" s="1"/>
  <c r="E10942" i="2"/>
  <c r="D10942" i="2" s="1"/>
  <c r="E10943" i="2"/>
  <c r="D10943" i="2" s="1"/>
  <c r="E10944" i="2"/>
  <c r="D10944" i="2" s="1"/>
  <c r="E10945" i="2"/>
  <c r="D10945" i="2" s="1"/>
  <c r="E10946" i="2"/>
  <c r="D10946" i="2" s="1"/>
  <c r="E10947" i="2"/>
  <c r="D10947" i="2" s="1"/>
  <c r="E10948" i="2"/>
  <c r="D10948" i="2" s="1"/>
  <c r="E10949" i="2"/>
  <c r="D10949" i="2" s="1"/>
  <c r="E10950" i="2"/>
  <c r="D10950" i="2" s="1"/>
  <c r="E10951" i="2"/>
  <c r="D10951" i="2" s="1"/>
  <c r="E10952" i="2"/>
  <c r="D10952" i="2" s="1"/>
  <c r="E10953" i="2"/>
  <c r="D10953" i="2" s="1"/>
  <c r="E10954" i="2"/>
  <c r="D10954" i="2" s="1"/>
  <c r="E10955" i="2"/>
  <c r="D10955" i="2" s="1"/>
  <c r="E10956" i="2"/>
  <c r="D10956" i="2" s="1"/>
  <c r="E10957" i="2"/>
  <c r="D10957" i="2" s="1"/>
  <c r="E10958" i="2"/>
  <c r="D10958" i="2" s="1"/>
  <c r="E10959" i="2"/>
  <c r="D10959" i="2" s="1"/>
  <c r="E10960" i="2"/>
  <c r="D10960" i="2" s="1"/>
  <c r="E10961" i="2"/>
  <c r="D10961" i="2" s="1"/>
  <c r="E10962" i="2"/>
  <c r="D10962" i="2" s="1"/>
  <c r="E10963" i="2"/>
  <c r="D10963" i="2" s="1"/>
  <c r="E10964" i="2"/>
  <c r="D10964" i="2" s="1"/>
  <c r="E10965" i="2"/>
  <c r="D10965" i="2" s="1"/>
  <c r="E10966" i="2"/>
  <c r="D10966" i="2" s="1"/>
  <c r="E10967" i="2"/>
  <c r="D10967" i="2" s="1"/>
  <c r="E10968" i="2"/>
  <c r="D10968" i="2" s="1"/>
  <c r="E10969" i="2"/>
  <c r="D10969" i="2" s="1"/>
  <c r="E10970" i="2"/>
  <c r="D10970" i="2" s="1"/>
  <c r="E10971" i="2"/>
  <c r="D10971" i="2" s="1"/>
  <c r="E10972" i="2"/>
  <c r="D10972" i="2" s="1"/>
  <c r="E10973" i="2"/>
  <c r="D10973" i="2" s="1"/>
  <c r="E10974" i="2"/>
  <c r="E10975" i="2"/>
  <c r="D10975" i="2" s="1"/>
  <c r="E10976" i="2"/>
  <c r="D10976" i="2" s="1"/>
  <c r="E10977" i="2"/>
  <c r="D10977" i="2" s="1"/>
  <c r="E10978" i="2"/>
  <c r="D10978" i="2" s="1"/>
  <c r="E10979" i="2"/>
  <c r="D10979" i="2" s="1"/>
  <c r="E10980" i="2"/>
  <c r="D10980" i="2" s="1"/>
  <c r="E10981" i="2"/>
  <c r="D10981" i="2" s="1"/>
  <c r="E10982" i="2"/>
  <c r="D10982" i="2" s="1"/>
  <c r="E10983" i="2"/>
  <c r="D10983" i="2" s="1"/>
  <c r="E10984" i="2"/>
  <c r="D10984" i="2" s="1"/>
  <c r="E10985" i="2"/>
  <c r="D10985" i="2" s="1"/>
  <c r="E10986" i="2"/>
  <c r="D10986" i="2" s="1"/>
  <c r="E10987" i="2"/>
  <c r="D10987" i="2" s="1"/>
  <c r="E10988" i="2"/>
  <c r="D10988" i="2" s="1"/>
  <c r="E10989" i="2"/>
  <c r="D10989" i="2" s="1"/>
  <c r="E10990" i="2"/>
  <c r="D10990" i="2" s="1"/>
  <c r="E10991" i="2"/>
  <c r="D10991" i="2" s="1"/>
  <c r="E10992" i="2"/>
  <c r="D10992" i="2" s="1"/>
  <c r="E10993" i="2"/>
  <c r="D10993" i="2" s="1"/>
  <c r="E10994" i="2"/>
  <c r="D10994" i="2" s="1"/>
  <c r="E10995" i="2"/>
  <c r="D10995" i="2" s="1"/>
  <c r="E10996" i="2"/>
  <c r="D10996" i="2" s="1"/>
  <c r="E10997" i="2"/>
  <c r="D10997" i="2" s="1"/>
  <c r="E10998" i="2"/>
  <c r="D10998" i="2" s="1"/>
  <c r="E10999" i="2"/>
  <c r="D10999" i="2" s="1"/>
  <c r="E11000" i="2"/>
  <c r="D11000" i="2" s="1"/>
  <c r="E11001" i="2"/>
  <c r="D11001" i="2" s="1"/>
  <c r="E11002" i="2"/>
  <c r="D11002" i="2" s="1"/>
  <c r="E11003" i="2"/>
  <c r="D11003" i="2" s="1"/>
  <c r="E11004" i="2"/>
  <c r="D11004" i="2" s="1"/>
  <c r="E11005" i="2"/>
  <c r="D11005" i="2" s="1"/>
  <c r="E11006" i="2"/>
  <c r="D11006" i="2" s="1"/>
  <c r="E11007" i="2"/>
  <c r="D11007" i="2" s="1"/>
  <c r="E11008" i="2"/>
  <c r="D11008" i="2" s="1"/>
  <c r="E11009" i="2"/>
  <c r="D11009" i="2" s="1"/>
  <c r="E11010" i="2"/>
  <c r="D11010" i="2" s="1"/>
  <c r="E11011" i="2"/>
  <c r="D11011" i="2" s="1"/>
  <c r="E11012" i="2"/>
  <c r="D11012" i="2" s="1"/>
  <c r="E11013" i="2"/>
  <c r="D11013" i="2" s="1"/>
  <c r="E11014" i="2"/>
  <c r="D11014" i="2" s="1"/>
  <c r="E11015" i="2"/>
  <c r="D11015" i="2" s="1"/>
  <c r="E11016" i="2"/>
  <c r="D11016" i="2" s="1"/>
  <c r="E11017" i="2"/>
  <c r="D11017" i="2" s="1"/>
  <c r="E11018" i="2"/>
  <c r="D11018" i="2" s="1"/>
  <c r="E11019" i="2"/>
  <c r="D11019" i="2" s="1"/>
  <c r="E11020" i="2"/>
  <c r="D11020" i="2" s="1"/>
  <c r="E11021" i="2"/>
  <c r="D11021" i="2" s="1"/>
  <c r="E11022" i="2"/>
  <c r="D11022" i="2" s="1"/>
  <c r="E11023" i="2"/>
  <c r="D11023" i="2" s="1"/>
  <c r="E11024" i="2"/>
  <c r="D11024" i="2" s="1"/>
  <c r="E11025" i="2"/>
  <c r="D11025" i="2" s="1"/>
  <c r="E11026" i="2"/>
  <c r="D11026" i="2" s="1"/>
  <c r="E11027" i="2"/>
  <c r="D11027" i="2" s="1"/>
  <c r="E11028" i="2"/>
  <c r="D11028" i="2" s="1"/>
  <c r="E11029" i="2"/>
  <c r="D11029" i="2" s="1"/>
  <c r="E11030" i="2"/>
  <c r="D11030" i="2" s="1"/>
  <c r="E11031" i="2"/>
  <c r="D11031" i="2" s="1"/>
  <c r="E11032" i="2"/>
  <c r="D11032" i="2" s="1"/>
  <c r="E11033" i="2"/>
  <c r="D11033" i="2" s="1"/>
  <c r="E11034" i="2"/>
  <c r="D11034" i="2" s="1"/>
  <c r="E11035" i="2"/>
  <c r="D11035" i="2" s="1"/>
  <c r="E11036" i="2"/>
  <c r="D11036" i="2" s="1"/>
  <c r="E11037" i="2"/>
  <c r="D11037" i="2" s="1"/>
  <c r="E11038" i="2"/>
  <c r="D11038" i="2" s="1"/>
  <c r="E11039" i="2"/>
  <c r="D11039" i="2" s="1"/>
  <c r="E11040" i="2"/>
  <c r="D11040" i="2" s="1"/>
  <c r="E11041" i="2"/>
  <c r="D11041" i="2" s="1"/>
  <c r="E11042" i="2"/>
  <c r="D11042" i="2" s="1"/>
  <c r="E11043" i="2"/>
  <c r="D11043" i="2" s="1"/>
  <c r="E11044" i="2"/>
  <c r="D11044" i="2" s="1"/>
  <c r="E11045" i="2"/>
  <c r="D11045" i="2" s="1"/>
  <c r="E11046" i="2"/>
  <c r="D11046" i="2" s="1"/>
  <c r="E11047" i="2"/>
  <c r="D11047" i="2" s="1"/>
  <c r="E11048" i="2"/>
  <c r="D11048" i="2" s="1"/>
  <c r="E11049" i="2"/>
  <c r="D11049" i="2" s="1"/>
  <c r="E11050" i="2"/>
  <c r="D11050" i="2" s="1"/>
  <c r="E11051" i="2"/>
  <c r="D11051" i="2" s="1"/>
  <c r="E11052" i="2"/>
  <c r="D11052" i="2" s="1"/>
  <c r="E11053" i="2"/>
  <c r="D11053" i="2" s="1"/>
  <c r="E11054" i="2"/>
  <c r="D11054" i="2" s="1"/>
  <c r="E11055" i="2"/>
  <c r="D11055" i="2" s="1"/>
  <c r="E11056" i="2"/>
  <c r="D11056" i="2" s="1"/>
  <c r="E11057" i="2"/>
  <c r="D11057" i="2" s="1"/>
  <c r="E11058" i="2"/>
  <c r="D11058" i="2" s="1"/>
  <c r="E11059" i="2"/>
  <c r="D11059" i="2" s="1"/>
  <c r="E11060" i="2"/>
  <c r="D11060" i="2" s="1"/>
  <c r="E11061" i="2"/>
  <c r="D11061" i="2" s="1"/>
  <c r="E11062" i="2"/>
  <c r="D11062" i="2" s="1"/>
  <c r="E11063" i="2"/>
  <c r="D11063" i="2" s="1"/>
  <c r="E11064" i="2"/>
  <c r="D11064" i="2" s="1"/>
  <c r="E11065" i="2"/>
  <c r="D11065" i="2" s="1"/>
  <c r="E11066" i="2"/>
  <c r="D11066" i="2" s="1"/>
  <c r="E11067" i="2"/>
  <c r="D11067" i="2" s="1"/>
  <c r="E11068" i="2"/>
  <c r="D11068" i="2" s="1"/>
  <c r="E11069" i="2"/>
  <c r="D11069" i="2" s="1"/>
  <c r="E11070" i="2"/>
  <c r="D11070" i="2" s="1"/>
  <c r="E11071" i="2"/>
  <c r="D11071" i="2" s="1"/>
  <c r="E11072" i="2"/>
  <c r="D11072" i="2" s="1"/>
  <c r="E11073" i="2"/>
  <c r="D11073" i="2" s="1"/>
  <c r="E11074" i="2"/>
  <c r="D11074" i="2" s="1"/>
  <c r="E11075" i="2"/>
  <c r="D11075" i="2" s="1"/>
  <c r="E11076" i="2"/>
  <c r="D11076" i="2" s="1"/>
  <c r="E11077" i="2"/>
  <c r="D11077" i="2" s="1"/>
  <c r="E11078" i="2"/>
  <c r="D11078" i="2" s="1"/>
  <c r="E11079" i="2"/>
  <c r="D11079" i="2" s="1"/>
  <c r="E11080" i="2"/>
  <c r="D11080" i="2" s="1"/>
  <c r="E11081" i="2"/>
  <c r="D11081" i="2" s="1"/>
  <c r="E11082" i="2"/>
  <c r="D11082" i="2" s="1"/>
  <c r="E11083" i="2"/>
  <c r="D11083" i="2" s="1"/>
  <c r="E11084" i="2"/>
  <c r="D11084" i="2" s="1"/>
  <c r="E11085" i="2"/>
  <c r="D11085" i="2" s="1"/>
  <c r="E11086" i="2"/>
  <c r="D11086" i="2" s="1"/>
  <c r="E11087" i="2"/>
  <c r="D11087" i="2" s="1"/>
  <c r="E11088" i="2"/>
  <c r="D11088" i="2" s="1"/>
  <c r="E11089" i="2"/>
  <c r="D11089" i="2" s="1"/>
  <c r="E11090" i="2"/>
  <c r="D11090" i="2" s="1"/>
  <c r="E11091" i="2"/>
  <c r="D11091" i="2" s="1"/>
  <c r="E11092" i="2"/>
  <c r="D11092" i="2" s="1"/>
  <c r="E11093" i="2"/>
  <c r="D11093" i="2" s="1"/>
  <c r="E11094" i="2"/>
  <c r="D11094" i="2" s="1"/>
  <c r="E11095" i="2"/>
  <c r="D11095" i="2" s="1"/>
  <c r="E11096" i="2"/>
  <c r="D11096" i="2" s="1"/>
  <c r="E11097" i="2"/>
  <c r="D11097" i="2" s="1"/>
  <c r="E11098" i="2"/>
  <c r="D11098" i="2" s="1"/>
  <c r="E11099" i="2"/>
  <c r="D11099" i="2" s="1"/>
  <c r="E11100" i="2"/>
  <c r="D11100" i="2" s="1"/>
  <c r="E11101" i="2"/>
  <c r="D11101" i="2" s="1"/>
  <c r="E11102" i="2"/>
  <c r="D11102" i="2" s="1"/>
  <c r="E11103" i="2"/>
  <c r="D11103" i="2" s="1"/>
  <c r="E11104" i="2"/>
  <c r="D11104" i="2" s="1"/>
  <c r="E11105" i="2"/>
  <c r="D11105" i="2" s="1"/>
  <c r="E11106" i="2"/>
  <c r="D11106" i="2" s="1"/>
  <c r="E11107" i="2"/>
  <c r="D11107" i="2" s="1"/>
  <c r="E11108" i="2"/>
  <c r="D11108" i="2" s="1"/>
  <c r="E11109" i="2"/>
  <c r="D11109" i="2" s="1"/>
  <c r="E11110" i="2"/>
  <c r="D11110" i="2" s="1"/>
  <c r="E11111" i="2"/>
  <c r="D11111" i="2" s="1"/>
  <c r="E11112" i="2"/>
  <c r="D11112" i="2" s="1"/>
  <c r="E11113" i="2"/>
  <c r="D11113" i="2" s="1"/>
  <c r="E11114" i="2"/>
  <c r="D11114" i="2" s="1"/>
  <c r="E11115" i="2"/>
  <c r="D11115" i="2" s="1"/>
  <c r="E11116" i="2"/>
  <c r="D11116" i="2" s="1"/>
  <c r="E11117" i="2"/>
  <c r="D11117" i="2" s="1"/>
  <c r="E11118" i="2"/>
  <c r="D11118" i="2" s="1"/>
  <c r="E11119" i="2"/>
  <c r="D11119" i="2" s="1"/>
  <c r="E11120" i="2"/>
  <c r="D11120" i="2" s="1"/>
  <c r="E11121" i="2"/>
  <c r="D11121" i="2" s="1"/>
  <c r="E11122" i="2"/>
  <c r="D11122" i="2" s="1"/>
  <c r="E11123" i="2"/>
  <c r="D11123" i="2" s="1"/>
  <c r="E11124" i="2"/>
  <c r="D11124" i="2" s="1"/>
  <c r="E11125" i="2"/>
  <c r="D11125" i="2" s="1"/>
  <c r="E11126" i="2"/>
  <c r="D11126" i="2" s="1"/>
  <c r="E11127" i="2"/>
  <c r="D11127" i="2" s="1"/>
  <c r="E11128" i="2"/>
  <c r="D11128" i="2" s="1"/>
  <c r="E11129" i="2"/>
  <c r="D11129" i="2" s="1"/>
  <c r="E11130" i="2"/>
  <c r="D11130" i="2" s="1"/>
  <c r="E11131" i="2"/>
  <c r="D11131" i="2" s="1"/>
  <c r="E11132" i="2"/>
  <c r="D11132" i="2" s="1"/>
  <c r="E11133" i="2"/>
  <c r="D11133" i="2" s="1"/>
  <c r="E11134" i="2"/>
  <c r="D11134" i="2" s="1"/>
  <c r="E11135" i="2"/>
  <c r="D11135" i="2" s="1"/>
  <c r="E11136" i="2"/>
  <c r="D11136" i="2" s="1"/>
  <c r="E11137" i="2"/>
  <c r="D11137" i="2" s="1"/>
  <c r="E11138" i="2"/>
  <c r="D11138" i="2" s="1"/>
  <c r="E11139" i="2"/>
  <c r="D11139" i="2" s="1"/>
  <c r="E11140" i="2"/>
  <c r="D11140" i="2" s="1"/>
  <c r="E11141" i="2"/>
  <c r="D11141" i="2" s="1"/>
  <c r="E11142" i="2"/>
  <c r="D11142" i="2" s="1"/>
  <c r="E11143" i="2"/>
  <c r="D11143" i="2" s="1"/>
  <c r="E11144" i="2"/>
  <c r="D11144" i="2" s="1"/>
  <c r="E11145" i="2"/>
  <c r="D11145" i="2" s="1"/>
  <c r="E11146" i="2"/>
  <c r="D11146" i="2" s="1"/>
  <c r="E11147" i="2"/>
  <c r="D11147" i="2" s="1"/>
  <c r="E11148" i="2"/>
  <c r="D11148" i="2" s="1"/>
  <c r="E11149" i="2"/>
  <c r="D11149" i="2" s="1"/>
  <c r="E11150" i="2"/>
  <c r="D11150" i="2" s="1"/>
  <c r="E11151" i="2"/>
  <c r="D11151" i="2" s="1"/>
  <c r="E11152" i="2"/>
  <c r="D11152" i="2" s="1"/>
  <c r="E11153" i="2"/>
  <c r="D11153" i="2" s="1"/>
  <c r="E11154" i="2"/>
  <c r="D11154" i="2" s="1"/>
  <c r="E11155" i="2"/>
  <c r="D11155" i="2" s="1"/>
  <c r="E11156" i="2"/>
  <c r="D11156" i="2" s="1"/>
  <c r="E11157" i="2"/>
  <c r="D11157" i="2" s="1"/>
  <c r="E11158" i="2"/>
  <c r="D11158" i="2" s="1"/>
  <c r="E11159" i="2"/>
  <c r="D11159" i="2" s="1"/>
  <c r="E11160" i="2"/>
  <c r="D11160" i="2" s="1"/>
  <c r="E11161" i="2"/>
  <c r="D11161" i="2" s="1"/>
  <c r="E11162" i="2"/>
  <c r="D11162" i="2" s="1"/>
  <c r="E11163" i="2"/>
  <c r="D11163" i="2" s="1"/>
  <c r="E11164" i="2"/>
  <c r="D11164" i="2" s="1"/>
  <c r="E11165" i="2"/>
  <c r="D11165" i="2" s="1"/>
  <c r="E11166" i="2"/>
  <c r="D11166" i="2" s="1"/>
  <c r="E11167" i="2"/>
  <c r="D11167" i="2" s="1"/>
  <c r="E11168" i="2"/>
  <c r="D11168" i="2" s="1"/>
  <c r="E11169" i="2"/>
  <c r="D11169" i="2" s="1"/>
  <c r="E11170" i="2"/>
  <c r="D11170" i="2" s="1"/>
  <c r="E11171" i="2"/>
  <c r="D11171" i="2" s="1"/>
  <c r="E11172" i="2"/>
  <c r="D11172" i="2" s="1"/>
  <c r="E11173" i="2"/>
  <c r="D11173" i="2" s="1"/>
  <c r="E11174" i="2"/>
  <c r="D11174" i="2" s="1"/>
  <c r="E11175" i="2"/>
  <c r="D11175" i="2" s="1"/>
  <c r="E11176" i="2"/>
  <c r="D11176" i="2" s="1"/>
  <c r="E11177" i="2"/>
  <c r="D11177" i="2" s="1"/>
  <c r="E11178" i="2"/>
  <c r="D11178" i="2" s="1"/>
  <c r="E11179" i="2"/>
  <c r="D11179" i="2" s="1"/>
  <c r="E11180" i="2"/>
  <c r="D11180" i="2" s="1"/>
  <c r="E11181" i="2"/>
  <c r="D11181" i="2" s="1"/>
  <c r="E11182" i="2"/>
  <c r="D11182" i="2" s="1"/>
  <c r="E11183" i="2"/>
  <c r="D11183" i="2" s="1"/>
  <c r="E11184" i="2"/>
  <c r="D11184" i="2" s="1"/>
  <c r="E11185" i="2"/>
  <c r="D11185" i="2" s="1"/>
  <c r="E11186" i="2"/>
  <c r="D11186" i="2" s="1"/>
  <c r="E11187" i="2"/>
  <c r="D11187" i="2" s="1"/>
  <c r="E11188" i="2"/>
  <c r="D11188" i="2" s="1"/>
  <c r="E11189" i="2"/>
  <c r="D11189" i="2" s="1"/>
  <c r="E11190" i="2"/>
  <c r="D11190" i="2" s="1"/>
  <c r="E11191" i="2"/>
  <c r="D11191" i="2" s="1"/>
  <c r="E11192" i="2"/>
  <c r="D11192" i="2" s="1"/>
  <c r="E11193" i="2"/>
  <c r="D11193" i="2" s="1"/>
  <c r="E11194" i="2"/>
  <c r="D11194" i="2" s="1"/>
  <c r="E11195" i="2"/>
  <c r="D11195" i="2" s="1"/>
  <c r="E11196" i="2"/>
  <c r="D11196" i="2" s="1"/>
  <c r="E11197" i="2"/>
  <c r="D11197" i="2" s="1"/>
  <c r="E11198" i="2"/>
  <c r="D11198" i="2" s="1"/>
  <c r="E11199" i="2"/>
  <c r="D11199" i="2" s="1"/>
  <c r="E11200" i="2"/>
  <c r="D11200" i="2" s="1"/>
  <c r="E11201" i="2"/>
  <c r="D11201" i="2" s="1"/>
  <c r="E11202" i="2"/>
  <c r="D11202" i="2" s="1"/>
  <c r="E11203" i="2"/>
  <c r="D11203" i="2" s="1"/>
  <c r="E11204" i="2"/>
  <c r="D11204" i="2" s="1"/>
  <c r="E11205" i="2"/>
  <c r="D11205" i="2" s="1"/>
  <c r="E11206" i="2"/>
  <c r="D11206" i="2" s="1"/>
  <c r="E11207" i="2"/>
  <c r="D11207" i="2" s="1"/>
  <c r="E11208" i="2"/>
  <c r="D11208" i="2" s="1"/>
  <c r="E11209" i="2"/>
  <c r="D11209" i="2" s="1"/>
  <c r="E11210" i="2"/>
  <c r="D11210" i="2" s="1"/>
  <c r="E11211" i="2"/>
  <c r="D11211" i="2" s="1"/>
  <c r="E11212" i="2"/>
  <c r="D11212" i="2" s="1"/>
  <c r="E11213" i="2"/>
  <c r="D11213" i="2" s="1"/>
  <c r="E11214" i="2"/>
  <c r="D11214" i="2" s="1"/>
  <c r="E11215" i="2"/>
  <c r="D11215" i="2" s="1"/>
  <c r="E11216" i="2"/>
  <c r="D11216" i="2" s="1"/>
  <c r="E11217" i="2"/>
  <c r="D11217" i="2" s="1"/>
  <c r="E11218" i="2"/>
  <c r="D11218" i="2" s="1"/>
  <c r="E11219" i="2"/>
  <c r="D11219" i="2" s="1"/>
  <c r="E11220" i="2"/>
  <c r="D11220" i="2" s="1"/>
  <c r="E11221" i="2"/>
  <c r="D11221" i="2" s="1"/>
  <c r="E11222" i="2"/>
  <c r="D11222" i="2" s="1"/>
  <c r="E11223" i="2"/>
  <c r="D11223" i="2" s="1"/>
  <c r="E11224" i="2"/>
  <c r="D11224" i="2" s="1"/>
  <c r="E11225" i="2"/>
  <c r="D11225" i="2" s="1"/>
  <c r="E11226" i="2"/>
  <c r="D11226" i="2" s="1"/>
  <c r="E11227" i="2"/>
  <c r="D11227" i="2" s="1"/>
  <c r="E11228" i="2"/>
  <c r="D11228" i="2" s="1"/>
  <c r="E11229" i="2"/>
  <c r="D11229" i="2" s="1"/>
  <c r="E11230" i="2"/>
  <c r="D11230" i="2" s="1"/>
  <c r="E11231" i="2"/>
  <c r="D11231" i="2" s="1"/>
  <c r="E11232" i="2"/>
  <c r="D11232" i="2" s="1"/>
  <c r="E11233" i="2"/>
  <c r="D11233" i="2" s="1"/>
  <c r="E11234" i="2"/>
  <c r="D11234" i="2" s="1"/>
  <c r="E11235" i="2"/>
  <c r="D11235" i="2" s="1"/>
  <c r="E11236" i="2"/>
  <c r="D11236" i="2" s="1"/>
  <c r="E11237" i="2"/>
  <c r="D11237" i="2" s="1"/>
  <c r="E11238" i="2"/>
  <c r="D11238" i="2" s="1"/>
  <c r="E11239" i="2"/>
  <c r="D11239" i="2" s="1"/>
  <c r="E11240" i="2"/>
  <c r="D11240" i="2" s="1"/>
  <c r="E11241" i="2"/>
  <c r="D11241" i="2" s="1"/>
  <c r="E11242" i="2"/>
  <c r="D11242" i="2" s="1"/>
  <c r="E11243" i="2"/>
  <c r="D11243" i="2" s="1"/>
  <c r="E11244" i="2"/>
  <c r="D11244" i="2" s="1"/>
  <c r="E11245" i="2"/>
  <c r="D11245" i="2" s="1"/>
  <c r="E11246" i="2"/>
  <c r="D11246" i="2" s="1"/>
  <c r="E11247" i="2"/>
  <c r="D11247" i="2" s="1"/>
  <c r="E11248" i="2"/>
  <c r="D11248" i="2" s="1"/>
  <c r="E11249" i="2"/>
  <c r="D11249" i="2" s="1"/>
  <c r="E11250" i="2"/>
  <c r="D11250" i="2" s="1"/>
  <c r="E11251" i="2"/>
  <c r="D11251" i="2" s="1"/>
  <c r="E11252" i="2"/>
  <c r="D11252" i="2" s="1"/>
  <c r="E11253" i="2"/>
  <c r="D11253" i="2" s="1"/>
  <c r="E11254" i="2"/>
  <c r="D11254" i="2" s="1"/>
  <c r="E11255" i="2"/>
  <c r="D11255" i="2" s="1"/>
  <c r="E11256" i="2"/>
  <c r="D11256" i="2" s="1"/>
  <c r="E11257" i="2"/>
  <c r="D11257" i="2" s="1"/>
  <c r="E11258" i="2"/>
  <c r="D11258" i="2" s="1"/>
  <c r="E11259" i="2"/>
  <c r="D11259" i="2" s="1"/>
  <c r="E11260" i="2"/>
  <c r="D11260" i="2" s="1"/>
  <c r="E11261" i="2"/>
  <c r="D11261" i="2" s="1"/>
  <c r="E11262" i="2"/>
  <c r="D11262" i="2" s="1"/>
  <c r="E11263" i="2"/>
  <c r="D11263" i="2" s="1"/>
  <c r="E11264" i="2"/>
  <c r="D11264" i="2" s="1"/>
  <c r="E11265" i="2"/>
  <c r="D11265" i="2" s="1"/>
  <c r="E11266" i="2"/>
  <c r="D11266" i="2" s="1"/>
  <c r="E11267" i="2"/>
  <c r="D11267" i="2" s="1"/>
  <c r="E11268" i="2"/>
  <c r="D11268" i="2" s="1"/>
  <c r="E11269" i="2"/>
  <c r="D11269" i="2" s="1"/>
  <c r="E11270" i="2"/>
  <c r="D11270" i="2" s="1"/>
  <c r="E11271" i="2"/>
  <c r="D11271" i="2" s="1"/>
  <c r="E11272" i="2"/>
  <c r="D11272" i="2" s="1"/>
  <c r="E11273" i="2"/>
  <c r="D11273" i="2" s="1"/>
  <c r="E11274" i="2"/>
  <c r="D11274" i="2" s="1"/>
  <c r="E11275" i="2"/>
  <c r="D11275" i="2" s="1"/>
  <c r="E11276" i="2"/>
  <c r="D11276" i="2" s="1"/>
  <c r="E11277" i="2"/>
  <c r="D11277" i="2" s="1"/>
  <c r="E11278" i="2"/>
  <c r="D11278" i="2" s="1"/>
  <c r="E11279" i="2"/>
  <c r="D11279" i="2" s="1"/>
  <c r="E11280" i="2"/>
  <c r="D11280" i="2" s="1"/>
  <c r="E11281" i="2"/>
  <c r="D11281" i="2" s="1"/>
  <c r="E11282" i="2"/>
  <c r="D11282" i="2" s="1"/>
  <c r="E11283" i="2"/>
  <c r="D11283" i="2" s="1"/>
  <c r="E11284" i="2"/>
  <c r="D11284" i="2" s="1"/>
  <c r="E11285" i="2"/>
  <c r="D11285" i="2" s="1"/>
  <c r="E11286" i="2"/>
  <c r="D11286" i="2" s="1"/>
  <c r="E11287" i="2"/>
  <c r="D11287" i="2" s="1"/>
  <c r="E11288" i="2"/>
  <c r="D11288" i="2" s="1"/>
  <c r="E11289" i="2"/>
  <c r="D11289" i="2" s="1"/>
  <c r="E11290" i="2"/>
  <c r="D11290" i="2" s="1"/>
  <c r="E11291" i="2"/>
  <c r="D11291" i="2" s="1"/>
  <c r="E11292" i="2"/>
  <c r="D11292" i="2" s="1"/>
  <c r="E11293" i="2"/>
  <c r="D11293" i="2" s="1"/>
  <c r="E11294" i="2"/>
  <c r="D11294" i="2" s="1"/>
  <c r="E11295" i="2"/>
  <c r="D11295" i="2" s="1"/>
  <c r="E11296" i="2"/>
  <c r="D11296" i="2" s="1"/>
  <c r="E11297" i="2"/>
  <c r="D11297" i="2" s="1"/>
  <c r="E11298" i="2"/>
  <c r="D11298" i="2" s="1"/>
  <c r="E11299" i="2"/>
  <c r="D11299" i="2" s="1"/>
  <c r="E11300" i="2"/>
  <c r="D11300" i="2" s="1"/>
  <c r="E11301" i="2"/>
  <c r="D11301" i="2" s="1"/>
  <c r="E11302" i="2"/>
  <c r="D11302" i="2" s="1"/>
  <c r="E11303" i="2"/>
  <c r="D11303" i="2" s="1"/>
  <c r="E11304" i="2"/>
  <c r="D11304" i="2" s="1"/>
  <c r="E11305" i="2"/>
  <c r="D11305" i="2" s="1"/>
  <c r="E11306" i="2"/>
  <c r="D11306" i="2" s="1"/>
  <c r="E11307" i="2"/>
  <c r="D11307" i="2" s="1"/>
  <c r="E11308" i="2"/>
  <c r="D11308" i="2" s="1"/>
  <c r="E11309" i="2"/>
  <c r="D11309" i="2" s="1"/>
  <c r="E11310" i="2"/>
  <c r="D11310" i="2" s="1"/>
  <c r="E11311" i="2"/>
  <c r="D11311" i="2" s="1"/>
  <c r="E11312" i="2"/>
  <c r="D11312" i="2" s="1"/>
  <c r="E11313" i="2"/>
  <c r="D11313" i="2" s="1"/>
  <c r="E11314" i="2"/>
  <c r="D11314" i="2" s="1"/>
  <c r="E11315" i="2"/>
  <c r="D11315" i="2" s="1"/>
  <c r="E11316" i="2"/>
  <c r="D11316" i="2" s="1"/>
  <c r="E11317" i="2"/>
  <c r="D11317" i="2" s="1"/>
  <c r="E11318" i="2"/>
  <c r="D11318" i="2" s="1"/>
  <c r="E11319" i="2"/>
  <c r="D11319" i="2" s="1"/>
  <c r="E11320" i="2"/>
  <c r="D11320" i="2" s="1"/>
  <c r="E11321" i="2"/>
  <c r="D11321" i="2" s="1"/>
  <c r="E11322" i="2"/>
  <c r="D11322" i="2" s="1"/>
  <c r="E11323" i="2"/>
  <c r="D11323" i="2" s="1"/>
  <c r="E11324" i="2"/>
  <c r="D11324" i="2" s="1"/>
  <c r="E11325" i="2"/>
  <c r="D11325" i="2" s="1"/>
  <c r="E11326" i="2"/>
  <c r="D11326" i="2" s="1"/>
  <c r="E11327" i="2"/>
  <c r="D11327" i="2" s="1"/>
  <c r="E11328" i="2"/>
  <c r="D11328" i="2" s="1"/>
  <c r="E11329" i="2"/>
  <c r="D11329" i="2" s="1"/>
  <c r="E11330" i="2"/>
  <c r="D11330" i="2" s="1"/>
  <c r="E11331" i="2"/>
  <c r="D11331" i="2" s="1"/>
  <c r="E11332" i="2"/>
  <c r="D11332" i="2" s="1"/>
  <c r="E11333" i="2"/>
  <c r="D11333" i="2" s="1"/>
  <c r="E11334" i="2"/>
  <c r="D11334" i="2" s="1"/>
  <c r="E11335" i="2"/>
  <c r="D11335" i="2" s="1"/>
  <c r="E11336" i="2"/>
  <c r="D11336" i="2" s="1"/>
  <c r="E11337" i="2"/>
  <c r="D11337" i="2" s="1"/>
  <c r="E11338" i="2"/>
  <c r="D11338" i="2" s="1"/>
  <c r="E11339" i="2"/>
  <c r="D11339" i="2" s="1"/>
  <c r="E11340" i="2"/>
  <c r="D11340" i="2" s="1"/>
  <c r="E11341" i="2"/>
  <c r="D11341" i="2" s="1"/>
  <c r="E11342" i="2"/>
  <c r="D11342" i="2" s="1"/>
  <c r="E11343" i="2"/>
  <c r="D11343" i="2" s="1"/>
  <c r="E11344" i="2"/>
  <c r="D11344" i="2" s="1"/>
  <c r="E11345" i="2"/>
  <c r="D11345" i="2" s="1"/>
  <c r="E11346" i="2"/>
  <c r="D11346" i="2" s="1"/>
  <c r="E11347" i="2"/>
  <c r="D11347" i="2" s="1"/>
  <c r="E11348" i="2"/>
  <c r="D11348" i="2" s="1"/>
  <c r="E11349" i="2"/>
  <c r="D11349" i="2" s="1"/>
  <c r="E11350" i="2"/>
  <c r="D11350" i="2" s="1"/>
  <c r="E11351" i="2"/>
  <c r="D11351" i="2" s="1"/>
  <c r="E11352" i="2"/>
  <c r="D11352" i="2" s="1"/>
  <c r="E11353" i="2"/>
  <c r="D11353" i="2" s="1"/>
  <c r="E11354" i="2"/>
  <c r="D11354" i="2" s="1"/>
  <c r="E11355" i="2"/>
  <c r="D11355" i="2" s="1"/>
  <c r="E11356" i="2"/>
  <c r="D11356" i="2" s="1"/>
  <c r="E11357" i="2"/>
  <c r="D11357" i="2" s="1"/>
  <c r="E11358" i="2"/>
  <c r="D11358" i="2" s="1"/>
  <c r="E11359" i="2"/>
  <c r="D11359" i="2" s="1"/>
  <c r="E11360" i="2"/>
  <c r="D11360" i="2" s="1"/>
  <c r="E11361" i="2"/>
  <c r="D11361" i="2" s="1"/>
  <c r="E11362" i="2"/>
  <c r="D11362" i="2" s="1"/>
  <c r="E11363" i="2"/>
  <c r="D11363" i="2" s="1"/>
  <c r="E11364" i="2"/>
  <c r="D11364" i="2" s="1"/>
  <c r="E11365" i="2"/>
  <c r="D11365" i="2" s="1"/>
  <c r="E11366" i="2"/>
  <c r="D11366" i="2" s="1"/>
  <c r="E11367" i="2"/>
  <c r="D11367" i="2" s="1"/>
  <c r="E11368" i="2"/>
  <c r="D11368" i="2" s="1"/>
  <c r="E11369" i="2"/>
  <c r="D11369" i="2" s="1"/>
  <c r="E11370" i="2"/>
  <c r="D11370" i="2" s="1"/>
  <c r="E11371" i="2"/>
  <c r="D11371" i="2" s="1"/>
  <c r="E11372" i="2"/>
  <c r="D11372" i="2" s="1"/>
  <c r="E11373" i="2"/>
  <c r="D11373" i="2" s="1"/>
  <c r="E11374" i="2"/>
  <c r="D11374" i="2" s="1"/>
  <c r="E11375" i="2"/>
  <c r="D11375" i="2" s="1"/>
  <c r="E11376" i="2"/>
  <c r="D11376" i="2" s="1"/>
  <c r="E11377" i="2"/>
  <c r="D11377" i="2" s="1"/>
  <c r="E11378" i="2"/>
  <c r="D11378" i="2" s="1"/>
  <c r="E11379" i="2"/>
  <c r="D11379" i="2" s="1"/>
  <c r="E11380" i="2"/>
  <c r="D11380" i="2" s="1"/>
  <c r="E11381" i="2"/>
  <c r="D11381" i="2" s="1"/>
  <c r="E11382" i="2"/>
  <c r="D11382" i="2" s="1"/>
  <c r="E11383" i="2"/>
  <c r="D11383" i="2" s="1"/>
  <c r="E11384" i="2"/>
  <c r="D11384" i="2" s="1"/>
  <c r="E11385" i="2"/>
  <c r="D11385" i="2" s="1"/>
  <c r="E11386" i="2"/>
  <c r="D11386" i="2" s="1"/>
  <c r="E11387" i="2"/>
  <c r="D11387" i="2" s="1"/>
  <c r="E11388" i="2"/>
  <c r="D11388" i="2" s="1"/>
  <c r="E11389" i="2"/>
  <c r="D11389" i="2" s="1"/>
  <c r="E11390" i="2"/>
  <c r="D11390" i="2" s="1"/>
  <c r="E11391" i="2"/>
  <c r="D11391" i="2" s="1"/>
  <c r="E11392" i="2"/>
  <c r="D11392" i="2" s="1"/>
  <c r="E11393" i="2"/>
  <c r="D11393" i="2" s="1"/>
  <c r="E11394" i="2"/>
  <c r="D11394" i="2" s="1"/>
  <c r="E11395" i="2"/>
  <c r="D11395" i="2" s="1"/>
  <c r="E11396" i="2"/>
  <c r="D11396" i="2" s="1"/>
  <c r="E11397" i="2"/>
  <c r="D11397" i="2" s="1"/>
  <c r="E11398" i="2"/>
  <c r="D11398" i="2" s="1"/>
  <c r="E11399" i="2"/>
  <c r="D11399" i="2" s="1"/>
  <c r="E11400" i="2"/>
  <c r="D11400" i="2" s="1"/>
  <c r="E11401" i="2"/>
  <c r="D11401" i="2" s="1"/>
  <c r="E11402" i="2"/>
  <c r="D11402" i="2" s="1"/>
  <c r="E11403" i="2"/>
  <c r="D11403" i="2" s="1"/>
  <c r="E11404" i="2"/>
  <c r="D11404" i="2" s="1"/>
  <c r="E11405" i="2"/>
  <c r="D11405" i="2" s="1"/>
  <c r="E11406" i="2"/>
  <c r="D11406" i="2" s="1"/>
  <c r="E11407" i="2"/>
  <c r="D11407" i="2" s="1"/>
  <c r="E11408" i="2"/>
  <c r="D11408" i="2" s="1"/>
  <c r="E11409" i="2"/>
  <c r="D11409" i="2" s="1"/>
  <c r="E11410" i="2"/>
  <c r="D11410" i="2" s="1"/>
  <c r="E11411" i="2"/>
  <c r="D11411" i="2" s="1"/>
  <c r="E11412" i="2"/>
  <c r="D11412" i="2" s="1"/>
  <c r="E11413" i="2"/>
  <c r="D11413" i="2" s="1"/>
  <c r="E11414" i="2"/>
  <c r="D11414" i="2" s="1"/>
  <c r="E11415" i="2"/>
  <c r="D11415" i="2" s="1"/>
  <c r="E11416" i="2"/>
  <c r="D11416" i="2" s="1"/>
  <c r="E11417" i="2"/>
  <c r="D11417" i="2" s="1"/>
  <c r="E11418" i="2"/>
  <c r="D11418" i="2" s="1"/>
  <c r="E11419" i="2"/>
  <c r="D11419" i="2" s="1"/>
  <c r="E11420" i="2"/>
  <c r="D11420" i="2" s="1"/>
  <c r="E11421" i="2"/>
  <c r="D11421" i="2" s="1"/>
  <c r="E11422" i="2"/>
  <c r="D11422" i="2" s="1"/>
  <c r="E11423" i="2"/>
  <c r="D11423" i="2" s="1"/>
  <c r="E11424" i="2"/>
  <c r="D11424" i="2" s="1"/>
  <c r="E11425" i="2"/>
  <c r="D11425" i="2" s="1"/>
  <c r="E11426" i="2"/>
  <c r="D11426" i="2" s="1"/>
  <c r="E11427" i="2"/>
  <c r="D11427" i="2" s="1"/>
  <c r="E11428" i="2"/>
  <c r="D11428" i="2" s="1"/>
  <c r="E11429" i="2"/>
  <c r="D11429" i="2" s="1"/>
  <c r="E11430" i="2"/>
  <c r="D11430" i="2" s="1"/>
  <c r="E11431" i="2"/>
  <c r="D11431" i="2" s="1"/>
  <c r="E11432" i="2"/>
  <c r="D11432" i="2" s="1"/>
  <c r="E11433" i="2"/>
  <c r="D11433" i="2" s="1"/>
  <c r="E11434" i="2"/>
  <c r="D11434" i="2" s="1"/>
  <c r="E11435" i="2"/>
  <c r="D11435" i="2" s="1"/>
  <c r="E11436" i="2"/>
  <c r="D11436" i="2" s="1"/>
  <c r="E11437" i="2"/>
  <c r="D11437" i="2" s="1"/>
  <c r="E11438" i="2"/>
  <c r="D11438" i="2" s="1"/>
  <c r="E11439" i="2"/>
  <c r="D11439" i="2" s="1"/>
  <c r="E11440" i="2"/>
  <c r="D11440" i="2" s="1"/>
  <c r="E11441" i="2"/>
  <c r="D11441" i="2" s="1"/>
  <c r="E11442" i="2"/>
  <c r="D11442" i="2" s="1"/>
  <c r="E11443" i="2"/>
  <c r="D11443" i="2" s="1"/>
  <c r="E11444" i="2"/>
  <c r="D11444" i="2" s="1"/>
  <c r="E11445" i="2"/>
  <c r="D11445" i="2" s="1"/>
  <c r="E11446" i="2"/>
  <c r="D11446" i="2" s="1"/>
  <c r="E11447" i="2"/>
  <c r="D11447" i="2" s="1"/>
  <c r="E11448" i="2"/>
  <c r="D11448" i="2" s="1"/>
  <c r="E11449" i="2"/>
  <c r="D11449" i="2" s="1"/>
  <c r="E11450" i="2"/>
  <c r="D11450" i="2" s="1"/>
  <c r="E11451" i="2"/>
  <c r="D11451" i="2" s="1"/>
  <c r="E11452" i="2"/>
  <c r="D11452" i="2" s="1"/>
  <c r="E11453" i="2"/>
  <c r="D11453" i="2" s="1"/>
  <c r="E11454" i="2"/>
  <c r="D11454" i="2" s="1"/>
  <c r="E11455" i="2"/>
  <c r="D11455" i="2" s="1"/>
  <c r="E11456" i="2"/>
  <c r="D11456" i="2" s="1"/>
  <c r="E11457" i="2"/>
  <c r="D11457" i="2" s="1"/>
  <c r="E11458" i="2"/>
  <c r="D11458" i="2" s="1"/>
  <c r="E11459" i="2"/>
  <c r="D11459" i="2" s="1"/>
  <c r="E11460" i="2"/>
  <c r="D11460" i="2" s="1"/>
  <c r="E11461" i="2"/>
  <c r="D11461" i="2" s="1"/>
  <c r="E11462" i="2"/>
  <c r="D11462" i="2" s="1"/>
  <c r="E11463" i="2"/>
  <c r="D11463" i="2" s="1"/>
  <c r="E11464" i="2"/>
  <c r="D11464" i="2" s="1"/>
  <c r="E11465" i="2"/>
  <c r="D11465" i="2" s="1"/>
  <c r="E11466" i="2"/>
  <c r="D11466" i="2" s="1"/>
  <c r="E11467" i="2"/>
  <c r="D11467" i="2" s="1"/>
  <c r="E11468" i="2"/>
  <c r="D11468" i="2" s="1"/>
  <c r="E11469" i="2"/>
  <c r="D11469" i="2" s="1"/>
  <c r="E11470" i="2"/>
  <c r="D11470" i="2" s="1"/>
  <c r="E11471" i="2"/>
  <c r="D11471" i="2" s="1"/>
  <c r="E11472" i="2"/>
  <c r="D11472" i="2" s="1"/>
  <c r="E11473" i="2"/>
  <c r="D11473" i="2" s="1"/>
  <c r="E11474" i="2"/>
  <c r="D11474" i="2" s="1"/>
  <c r="E11475" i="2"/>
  <c r="D11475" i="2" s="1"/>
  <c r="E11476" i="2"/>
  <c r="D11476" i="2" s="1"/>
  <c r="E11477" i="2"/>
  <c r="D11477" i="2" s="1"/>
  <c r="E11478" i="2"/>
  <c r="D11478" i="2" s="1"/>
  <c r="E11479" i="2"/>
  <c r="D11479" i="2" s="1"/>
  <c r="E11480" i="2"/>
  <c r="D11480" i="2" s="1"/>
  <c r="E11481" i="2"/>
  <c r="D11481" i="2" s="1"/>
  <c r="E11482" i="2"/>
  <c r="D11482" i="2" s="1"/>
  <c r="E11483" i="2"/>
  <c r="D11483" i="2" s="1"/>
  <c r="E11484" i="2"/>
  <c r="D11484" i="2" s="1"/>
  <c r="E11485" i="2"/>
  <c r="D11485" i="2" s="1"/>
  <c r="E11486" i="2"/>
  <c r="D11486" i="2" s="1"/>
  <c r="E11487" i="2"/>
  <c r="D11487" i="2" s="1"/>
  <c r="E11488" i="2"/>
  <c r="D11488" i="2" s="1"/>
  <c r="E11489" i="2"/>
  <c r="D11489" i="2" s="1"/>
  <c r="E11490" i="2"/>
  <c r="D11490" i="2" s="1"/>
  <c r="E11491" i="2"/>
  <c r="D11491" i="2" s="1"/>
  <c r="E11492" i="2"/>
  <c r="D11492" i="2" s="1"/>
  <c r="E11493" i="2"/>
  <c r="D11493" i="2" s="1"/>
  <c r="E11494" i="2"/>
  <c r="D11494" i="2" s="1"/>
  <c r="E11495" i="2"/>
  <c r="D11495" i="2" s="1"/>
  <c r="E11496" i="2"/>
  <c r="D11496" i="2" s="1"/>
  <c r="E11497" i="2"/>
  <c r="D11497" i="2" s="1"/>
  <c r="E11498" i="2"/>
  <c r="D11498" i="2" s="1"/>
  <c r="E11499" i="2"/>
  <c r="D11499" i="2" s="1"/>
  <c r="E11500" i="2"/>
  <c r="D11500" i="2" s="1"/>
  <c r="E11501" i="2"/>
  <c r="D11501" i="2" s="1"/>
  <c r="E11502" i="2"/>
  <c r="D11502" i="2" s="1"/>
  <c r="E11503" i="2"/>
  <c r="D11503" i="2" s="1"/>
  <c r="E11504" i="2"/>
  <c r="D11504" i="2" s="1"/>
  <c r="E11505" i="2"/>
  <c r="D11505" i="2" s="1"/>
  <c r="E11506" i="2"/>
  <c r="D11506" i="2" s="1"/>
  <c r="E11507" i="2"/>
  <c r="D11507" i="2" s="1"/>
  <c r="E11508" i="2"/>
  <c r="D11508" i="2" s="1"/>
  <c r="E11509" i="2"/>
  <c r="D11509" i="2" s="1"/>
  <c r="E11510" i="2"/>
  <c r="D11510" i="2" s="1"/>
  <c r="E11511" i="2"/>
  <c r="D11511" i="2" s="1"/>
  <c r="E11512" i="2"/>
  <c r="D11512" i="2" s="1"/>
  <c r="E11513" i="2"/>
  <c r="D11513" i="2" s="1"/>
  <c r="E11514" i="2"/>
  <c r="D11514" i="2" s="1"/>
  <c r="E11515" i="2"/>
  <c r="D11515" i="2" s="1"/>
  <c r="E11516" i="2"/>
  <c r="D11516" i="2" s="1"/>
  <c r="E11517" i="2"/>
  <c r="D11517" i="2" s="1"/>
  <c r="E11518" i="2"/>
  <c r="D11518" i="2" s="1"/>
  <c r="E11519" i="2"/>
  <c r="D11519" i="2" s="1"/>
  <c r="E11520" i="2"/>
  <c r="D11520" i="2" s="1"/>
  <c r="E11521" i="2"/>
  <c r="D11521" i="2" s="1"/>
  <c r="E11522" i="2"/>
  <c r="D11522" i="2" s="1"/>
  <c r="E11523" i="2"/>
  <c r="D11523" i="2" s="1"/>
  <c r="E11524" i="2"/>
  <c r="D11524" i="2" s="1"/>
  <c r="E11525" i="2"/>
  <c r="D11525" i="2" s="1"/>
  <c r="E11526" i="2"/>
  <c r="D11526" i="2" s="1"/>
  <c r="E11527" i="2"/>
  <c r="D11527" i="2" s="1"/>
  <c r="E11528" i="2"/>
  <c r="D11528" i="2" s="1"/>
  <c r="E11529" i="2"/>
  <c r="D11529" i="2" s="1"/>
  <c r="E11530" i="2"/>
  <c r="D11530" i="2" s="1"/>
  <c r="E11531" i="2"/>
  <c r="D11531" i="2" s="1"/>
  <c r="E11532" i="2"/>
  <c r="D11532" i="2" s="1"/>
  <c r="E11533" i="2"/>
  <c r="D11533" i="2" s="1"/>
  <c r="E11534" i="2"/>
  <c r="D11534" i="2" s="1"/>
  <c r="E11535" i="2"/>
  <c r="D11535" i="2" s="1"/>
  <c r="E11536" i="2"/>
  <c r="D11536" i="2" s="1"/>
  <c r="E11537" i="2"/>
  <c r="D11537" i="2" s="1"/>
  <c r="E11538" i="2"/>
  <c r="D11538" i="2" s="1"/>
  <c r="E11539" i="2"/>
  <c r="D11539" i="2" s="1"/>
  <c r="E11540" i="2"/>
  <c r="D11540" i="2" s="1"/>
  <c r="E11541" i="2"/>
  <c r="D11541" i="2" s="1"/>
  <c r="E11542" i="2"/>
  <c r="D11542" i="2" s="1"/>
  <c r="E11543" i="2"/>
  <c r="D11543" i="2" s="1"/>
  <c r="E11544" i="2"/>
  <c r="D11544" i="2" s="1"/>
  <c r="E11545" i="2"/>
  <c r="D11545" i="2" s="1"/>
  <c r="E11546" i="2"/>
  <c r="D11546" i="2" s="1"/>
  <c r="E11547" i="2"/>
  <c r="D11547" i="2" s="1"/>
  <c r="E11548" i="2"/>
  <c r="D11548" i="2" s="1"/>
  <c r="E11549" i="2"/>
  <c r="D11549" i="2" s="1"/>
  <c r="E11550" i="2"/>
  <c r="D11550" i="2" s="1"/>
  <c r="E11551" i="2"/>
  <c r="D11551" i="2" s="1"/>
  <c r="E11552" i="2"/>
  <c r="D11552" i="2" s="1"/>
  <c r="E11553" i="2"/>
  <c r="D11553" i="2" s="1"/>
  <c r="E11554" i="2"/>
  <c r="D11554" i="2" s="1"/>
  <c r="E11555" i="2"/>
  <c r="D11555" i="2" s="1"/>
  <c r="E11556" i="2"/>
  <c r="D11556" i="2" s="1"/>
  <c r="E11557" i="2"/>
  <c r="D11557" i="2" s="1"/>
  <c r="E11558" i="2"/>
  <c r="D11558" i="2" s="1"/>
  <c r="E11559" i="2"/>
  <c r="D11559" i="2" s="1"/>
  <c r="E11560" i="2"/>
  <c r="D11560" i="2" s="1"/>
  <c r="E11561" i="2"/>
  <c r="D11561" i="2" s="1"/>
  <c r="E11562" i="2"/>
  <c r="D11562" i="2" s="1"/>
  <c r="E11563" i="2"/>
  <c r="D11563" i="2" s="1"/>
  <c r="E11564" i="2"/>
  <c r="D11564" i="2" s="1"/>
  <c r="E11565" i="2"/>
  <c r="D11565" i="2" s="1"/>
  <c r="E11566" i="2"/>
  <c r="D11566" i="2" s="1"/>
  <c r="E11567" i="2"/>
  <c r="D11567" i="2" s="1"/>
  <c r="E11568" i="2"/>
  <c r="D11568" i="2" s="1"/>
  <c r="E11569" i="2"/>
  <c r="D11569" i="2" s="1"/>
  <c r="E11570" i="2"/>
  <c r="D11570" i="2" s="1"/>
  <c r="E11571" i="2"/>
  <c r="D11571" i="2" s="1"/>
  <c r="E11572" i="2"/>
  <c r="D11572" i="2" s="1"/>
  <c r="E11573" i="2"/>
  <c r="D11573" i="2" s="1"/>
  <c r="E11574" i="2"/>
  <c r="D11574" i="2" s="1"/>
  <c r="E11575" i="2"/>
  <c r="D11575" i="2" s="1"/>
  <c r="E11576" i="2"/>
  <c r="D11576" i="2" s="1"/>
  <c r="E11577" i="2"/>
  <c r="D11577" i="2" s="1"/>
  <c r="E11578" i="2"/>
  <c r="D11578" i="2" s="1"/>
  <c r="E11579" i="2"/>
  <c r="D11579" i="2" s="1"/>
  <c r="E11580" i="2"/>
  <c r="D11580" i="2" s="1"/>
  <c r="E11581" i="2"/>
  <c r="D11581" i="2" s="1"/>
  <c r="E11582" i="2"/>
  <c r="D11582" i="2" s="1"/>
  <c r="E11583" i="2"/>
  <c r="D11583" i="2" s="1"/>
  <c r="E11584" i="2"/>
  <c r="D11584" i="2" s="1"/>
  <c r="E11585" i="2"/>
  <c r="D11585" i="2" s="1"/>
  <c r="E11586" i="2"/>
  <c r="D11586" i="2" s="1"/>
  <c r="E11587" i="2"/>
  <c r="D11587" i="2" s="1"/>
  <c r="E11588" i="2"/>
  <c r="D11588" i="2" s="1"/>
  <c r="E11589" i="2"/>
  <c r="D11589" i="2" s="1"/>
  <c r="E11590" i="2"/>
  <c r="D11590" i="2" s="1"/>
  <c r="E11591" i="2"/>
  <c r="D11591" i="2" s="1"/>
  <c r="E11592" i="2"/>
  <c r="D11592" i="2" s="1"/>
  <c r="E11593" i="2"/>
  <c r="D11593" i="2" s="1"/>
  <c r="E11594" i="2"/>
  <c r="D11594" i="2" s="1"/>
  <c r="E11595" i="2"/>
  <c r="D11595" i="2" s="1"/>
  <c r="E11596" i="2"/>
  <c r="D11596" i="2" s="1"/>
  <c r="E11597" i="2"/>
  <c r="D11597" i="2" s="1"/>
  <c r="E11598" i="2"/>
  <c r="D11598" i="2" s="1"/>
  <c r="E11599" i="2"/>
  <c r="D11599" i="2" s="1"/>
  <c r="E11600" i="2"/>
  <c r="D11600" i="2" s="1"/>
  <c r="E11601" i="2"/>
  <c r="D11601" i="2" s="1"/>
  <c r="E11602" i="2"/>
  <c r="D11602" i="2" s="1"/>
  <c r="E11603" i="2"/>
  <c r="D11603" i="2" s="1"/>
  <c r="E11604" i="2"/>
  <c r="D11604" i="2" s="1"/>
  <c r="E11605" i="2"/>
  <c r="D11605" i="2" s="1"/>
  <c r="E11606" i="2"/>
  <c r="D11606" i="2" s="1"/>
  <c r="E11607" i="2"/>
  <c r="D11607" i="2" s="1"/>
  <c r="E11608" i="2"/>
  <c r="D11608" i="2" s="1"/>
  <c r="E11609" i="2"/>
  <c r="D11609" i="2" s="1"/>
  <c r="E11610" i="2"/>
  <c r="D11610" i="2" s="1"/>
  <c r="E11611" i="2"/>
  <c r="D11611" i="2" s="1"/>
  <c r="E11612" i="2"/>
  <c r="D11612" i="2" s="1"/>
  <c r="E11613" i="2"/>
  <c r="D11613" i="2" s="1"/>
  <c r="E11614" i="2"/>
  <c r="D11614" i="2" s="1"/>
  <c r="E11615" i="2"/>
  <c r="D11615" i="2" s="1"/>
  <c r="E11616" i="2"/>
  <c r="D11616" i="2" s="1"/>
  <c r="E11617" i="2"/>
  <c r="D11617" i="2" s="1"/>
  <c r="E11618" i="2"/>
  <c r="D11618" i="2" s="1"/>
  <c r="E11619" i="2"/>
  <c r="D11619" i="2" s="1"/>
  <c r="E11620" i="2"/>
  <c r="D11620" i="2" s="1"/>
  <c r="E11621" i="2"/>
  <c r="D11621" i="2" s="1"/>
  <c r="E11622" i="2"/>
  <c r="D11622" i="2" s="1"/>
  <c r="E11623" i="2"/>
  <c r="D11623" i="2" s="1"/>
  <c r="E11624" i="2"/>
  <c r="D11624" i="2" s="1"/>
  <c r="E11625" i="2"/>
  <c r="D11625" i="2" s="1"/>
  <c r="E11626" i="2"/>
  <c r="D11626" i="2" s="1"/>
  <c r="E11627" i="2"/>
  <c r="D11627" i="2" s="1"/>
  <c r="E11628" i="2"/>
  <c r="D11628" i="2" s="1"/>
  <c r="E11629" i="2"/>
  <c r="D11629" i="2" s="1"/>
  <c r="E11630" i="2"/>
  <c r="D11630" i="2" s="1"/>
  <c r="E11631" i="2"/>
  <c r="D11631" i="2" s="1"/>
  <c r="E11632" i="2"/>
  <c r="D11632" i="2" s="1"/>
  <c r="E11633" i="2"/>
  <c r="D11633" i="2" s="1"/>
  <c r="E11634" i="2"/>
  <c r="D11634" i="2" s="1"/>
  <c r="E11635" i="2"/>
  <c r="D11635" i="2" s="1"/>
  <c r="E11636" i="2"/>
  <c r="D11636" i="2" s="1"/>
  <c r="E11637" i="2"/>
  <c r="D11637" i="2" s="1"/>
  <c r="E11638" i="2"/>
  <c r="D11638" i="2" s="1"/>
  <c r="E11639" i="2"/>
  <c r="D11639" i="2" s="1"/>
  <c r="E11640" i="2"/>
  <c r="D11640" i="2" s="1"/>
  <c r="E11641" i="2"/>
  <c r="D11641" i="2" s="1"/>
  <c r="E11642" i="2"/>
  <c r="D11642" i="2" s="1"/>
  <c r="E11643" i="2"/>
  <c r="D11643" i="2" s="1"/>
  <c r="E11644" i="2"/>
  <c r="D11644" i="2" s="1"/>
  <c r="E11645" i="2"/>
  <c r="D11645" i="2" s="1"/>
  <c r="E11646" i="2"/>
  <c r="D11646" i="2" s="1"/>
  <c r="E11647" i="2"/>
  <c r="D11647" i="2" s="1"/>
  <c r="E11648" i="2"/>
  <c r="D11648" i="2" s="1"/>
  <c r="E11649" i="2"/>
  <c r="D11649" i="2" s="1"/>
  <c r="E11650" i="2"/>
  <c r="D11650" i="2" s="1"/>
  <c r="E11651" i="2"/>
  <c r="D11651" i="2" s="1"/>
  <c r="E11652" i="2"/>
  <c r="D11652" i="2" s="1"/>
  <c r="E11653" i="2"/>
  <c r="D11653" i="2" s="1"/>
  <c r="E11654" i="2"/>
  <c r="D11654" i="2" s="1"/>
  <c r="E11655" i="2"/>
  <c r="D11655" i="2" s="1"/>
  <c r="E11656" i="2"/>
  <c r="D11656" i="2" s="1"/>
  <c r="E11657" i="2"/>
  <c r="D11657" i="2" s="1"/>
  <c r="E11658" i="2"/>
  <c r="D11658" i="2" s="1"/>
  <c r="E11659" i="2"/>
  <c r="D11659" i="2" s="1"/>
  <c r="E11660" i="2"/>
  <c r="D11660" i="2" s="1"/>
  <c r="E11661" i="2"/>
  <c r="D11661" i="2" s="1"/>
  <c r="E11662" i="2"/>
  <c r="D11662" i="2" s="1"/>
  <c r="E11663" i="2"/>
  <c r="D11663" i="2" s="1"/>
  <c r="E11664" i="2"/>
  <c r="D11664" i="2" s="1"/>
  <c r="E11665" i="2"/>
  <c r="D11665" i="2" s="1"/>
  <c r="E11666" i="2"/>
  <c r="D11666" i="2" s="1"/>
  <c r="E11667" i="2"/>
  <c r="D11667" i="2" s="1"/>
  <c r="E11668" i="2"/>
  <c r="D11668" i="2" s="1"/>
  <c r="E11669" i="2"/>
  <c r="D11669" i="2" s="1"/>
  <c r="E11670" i="2"/>
  <c r="D11670" i="2" s="1"/>
  <c r="E11671" i="2"/>
  <c r="D11671" i="2" s="1"/>
  <c r="E11672" i="2"/>
  <c r="D11672" i="2" s="1"/>
  <c r="E11673" i="2"/>
  <c r="D11673" i="2" s="1"/>
  <c r="E11674" i="2"/>
  <c r="D11674" i="2" s="1"/>
  <c r="E11675" i="2"/>
  <c r="D11675" i="2" s="1"/>
  <c r="E11676" i="2"/>
  <c r="D11676" i="2" s="1"/>
  <c r="E11677" i="2"/>
  <c r="D11677" i="2" s="1"/>
  <c r="E11678" i="2"/>
  <c r="D11678" i="2" s="1"/>
  <c r="E11679" i="2"/>
  <c r="D11679" i="2" s="1"/>
  <c r="E11680" i="2"/>
  <c r="D11680" i="2" s="1"/>
  <c r="E11681" i="2"/>
  <c r="D11681" i="2" s="1"/>
  <c r="E11682" i="2"/>
  <c r="D11682" i="2" s="1"/>
  <c r="E11683" i="2"/>
  <c r="D11683" i="2" s="1"/>
  <c r="E11684" i="2"/>
  <c r="D11684" i="2" s="1"/>
  <c r="E11685" i="2"/>
  <c r="D11685" i="2" s="1"/>
  <c r="E11686" i="2"/>
  <c r="D11686" i="2" s="1"/>
  <c r="E11687" i="2"/>
  <c r="D11687" i="2" s="1"/>
  <c r="E11688" i="2"/>
  <c r="D11688" i="2" s="1"/>
  <c r="E11689" i="2"/>
  <c r="D11689" i="2" s="1"/>
  <c r="E11690" i="2"/>
  <c r="D11690" i="2" s="1"/>
  <c r="E11691" i="2"/>
  <c r="D11691" i="2" s="1"/>
  <c r="E11692" i="2"/>
  <c r="D11692" i="2" s="1"/>
  <c r="E11693" i="2"/>
  <c r="D11693" i="2" s="1"/>
  <c r="E11694" i="2"/>
  <c r="D11694" i="2" s="1"/>
  <c r="E11695" i="2"/>
  <c r="D11695" i="2" s="1"/>
  <c r="E11696" i="2"/>
  <c r="D11696" i="2" s="1"/>
  <c r="E11697" i="2"/>
  <c r="D11697" i="2" s="1"/>
  <c r="E11698" i="2"/>
  <c r="D11698" i="2" s="1"/>
  <c r="E11699" i="2"/>
  <c r="D11699" i="2" s="1"/>
  <c r="E11700" i="2"/>
  <c r="D11700" i="2" s="1"/>
  <c r="E11701" i="2"/>
  <c r="D11701" i="2" s="1"/>
  <c r="E11702" i="2"/>
  <c r="D11702" i="2" s="1"/>
  <c r="E11703" i="2"/>
  <c r="D11703" i="2" s="1"/>
  <c r="E11704" i="2"/>
  <c r="D11704" i="2" s="1"/>
  <c r="E11705" i="2"/>
  <c r="D11705" i="2" s="1"/>
  <c r="E11706" i="2"/>
  <c r="D11706" i="2" s="1"/>
  <c r="E11707" i="2"/>
  <c r="D11707" i="2" s="1"/>
  <c r="E11708" i="2"/>
  <c r="D11708" i="2" s="1"/>
  <c r="E11709" i="2"/>
  <c r="D11709" i="2" s="1"/>
  <c r="E11710" i="2"/>
  <c r="D11710" i="2" s="1"/>
  <c r="E11711" i="2"/>
  <c r="D11711" i="2" s="1"/>
  <c r="E11712" i="2"/>
  <c r="D11712" i="2" s="1"/>
  <c r="E11713" i="2"/>
  <c r="D11713" i="2" s="1"/>
  <c r="E11714" i="2"/>
  <c r="D11714" i="2" s="1"/>
  <c r="E11715" i="2"/>
  <c r="D11715" i="2" s="1"/>
  <c r="E11716" i="2"/>
  <c r="D11716" i="2" s="1"/>
  <c r="E11717" i="2"/>
  <c r="D11717" i="2" s="1"/>
  <c r="E11718" i="2"/>
  <c r="D11718" i="2" s="1"/>
  <c r="E11719" i="2"/>
  <c r="D11719" i="2" s="1"/>
  <c r="E11720" i="2"/>
  <c r="D11720" i="2" s="1"/>
  <c r="E11721" i="2"/>
  <c r="D11721" i="2" s="1"/>
  <c r="E11722" i="2"/>
  <c r="D11722" i="2" s="1"/>
  <c r="E11723" i="2"/>
  <c r="D11723" i="2" s="1"/>
  <c r="E11724" i="2"/>
  <c r="D11724" i="2" s="1"/>
  <c r="E11725" i="2"/>
  <c r="D11725" i="2" s="1"/>
  <c r="E11726" i="2"/>
  <c r="D11726" i="2" s="1"/>
  <c r="E11727" i="2"/>
  <c r="D11727" i="2" s="1"/>
  <c r="E11728" i="2"/>
  <c r="D11728" i="2" s="1"/>
  <c r="E11729" i="2"/>
  <c r="D11729" i="2" s="1"/>
  <c r="E11730" i="2"/>
  <c r="D11730" i="2" s="1"/>
  <c r="E11731" i="2"/>
  <c r="D11731" i="2" s="1"/>
  <c r="E11732" i="2"/>
  <c r="D11732" i="2" s="1"/>
  <c r="E11733" i="2"/>
  <c r="D11733" i="2" s="1"/>
  <c r="E11734" i="2"/>
  <c r="D11734" i="2" s="1"/>
  <c r="E11735" i="2"/>
  <c r="D11735" i="2" s="1"/>
  <c r="E11736" i="2"/>
  <c r="D11736" i="2" s="1"/>
  <c r="E11737" i="2"/>
  <c r="D11737" i="2" s="1"/>
  <c r="E11738" i="2"/>
  <c r="D11738" i="2" s="1"/>
  <c r="E11739" i="2"/>
  <c r="D11739" i="2" s="1"/>
  <c r="E11740" i="2"/>
  <c r="D11740" i="2" s="1"/>
  <c r="E11741" i="2"/>
  <c r="D11741" i="2" s="1"/>
  <c r="E11742" i="2"/>
  <c r="D11742" i="2" s="1"/>
  <c r="E11743" i="2"/>
  <c r="D11743" i="2" s="1"/>
  <c r="E11744" i="2"/>
  <c r="D11744" i="2" s="1"/>
  <c r="E11745" i="2"/>
  <c r="D11745" i="2" s="1"/>
  <c r="E11746" i="2"/>
  <c r="D11746" i="2" s="1"/>
  <c r="E11747" i="2"/>
  <c r="D11747" i="2" s="1"/>
  <c r="E11748" i="2"/>
  <c r="D11748" i="2" s="1"/>
  <c r="E11749" i="2"/>
  <c r="D11749" i="2" s="1"/>
  <c r="E11750" i="2"/>
  <c r="D11750" i="2" s="1"/>
  <c r="E11751" i="2"/>
  <c r="D11751" i="2" s="1"/>
  <c r="E11752" i="2"/>
  <c r="D11752" i="2" s="1"/>
  <c r="E11753" i="2"/>
  <c r="D11753" i="2" s="1"/>
  <c r="E11754" i="2"/>
  <c r="D11754" i="2" s="1"/>
  <c r="E11755" i="2"/>
  <c r="D11755" i="2" s="1"/>
  <c r="E11756" i="2"/>
  <c r="D11756" i="2" s="1"/>
  <c r="E11757" i="2"/>
  <c r="D11757" i="2" s="1"/>
  <c r="E11758" i="2"/>
  <c r="D11758" i="2" s="1"/>
  <c r="E11759" i="2"/>
  <c r="D11759" i="2" s="1"/>
  <c r="E11760" i="2"/>
  <c r="D11760" i="2" s="1"/>
  <c r="E11761" i="2"/>
  <c r="D11761" i="2" s="1"/>
  <c r="E11762" i="2"/>
  <c r="D11762" i="2" s="1"/>
  <c r="E11763" i="2"/>
  <c r="D11763" i="2" s="1"/>
  <c r="E11764" i="2"/>
  <c r="D11764" i="2" s="1"/>
  <c r="E11765" i="2"/>
  <c r="D11765" i="2" s="1"/>
  <c r="E11766" i="2"/>
  <c r="D11766" i="2" s="1"/>
  <c r="E11767" i="2"/>
  <c r="D11767" i="2" s="1"/>
  <c r="E11768" i="2"/>
  <c r="D11768" i="2" s="1"/>
  <c r="E11769" i="2"/>
  <c r="D11769" i="2" s="1"/>
  <c r="E11770" i="2"/>
  <c r="D11770" i="2" s="1"/>
  <c r="E11771" i="2"/>
  <c r="D11771" i="2" s="1"/>
  <c r="E11772" i="2"/>
  <c r="D11772" i="2" s="1"/>
  <c r="E11773" i="2"/>
  <c r="D11773" i="2" s="1"/>
  <c r="E11774" i="2"/>
  <c r="D11774" i="2" s="1"/>
  <c r="E11775" i="2"/>
  <c r="D11775" i="2" s="1"/>
  <c r="E11776" i="2"/>
  <c r="D11776" i="2" s="1"/>
  <c r="E11777" i="2"/>
  <c r="D11777" i="2" s="1"/>
  <c r="E11778" i="2"/>
  <c r="D11778" i="2" s="1"/>
  <c r="E11779" i="2"/>
  <c r="D11779" i="2" s="1"/>
  <c r="E11780" i="2"/>
  <c r="D11780" i="2" s="1"/>
  <c r="E11781" i="2"/>
  <c r="D11781" i="2" s="1"/>
  <c r="E11782" i="2"/>
  <c r="D11782" i="2" s="1"/>
  <c r="E11783" i="2"/>
  <c r="D11783" i="2" s="1"/>
  <c r="E11784" i="2"/>
  <c r="D11784" i="2" s="1"/>
  <c r="E11785" i="2"/>
  <c r="D11785" i="2" s="1"/>
  <c r="E11786" i="2"/>
  <c r="D11786" i="2" s="1"/>
  <c r="E11787" i="2"/>
  <c r="D11787" i="2" s="1"/>
  <c r="E11788" i="2"/>
  <c r="D11788" i="2" s="1"/>
  <c r="E11789" i="2"/>
  <c r="D11789" i="2" s="1"/>
  <c r="E11790" i="2"/>
  <c r="D11790" i="2" s="1"/>
  <c r="E11791" i="2"/>
  <c r="D11791" i="2" s="1"/>
  <c r="E11792" i="2"/>
  <c r="D11792" i="2" s="1"/>
  <c r="E11793" i="2"/>
  <c r="D11793" i="2" s="1"/>
  <c r="E11794" i="2"/>
  <c r="D11794" i="2" s="1"/>
  <c r="E11795" i="2"/>
  <c r="D11795" i="2" s="1"/>
  <c r="E11796" i="2"/>
  <c r="D11796" i="2" s="1"/>
  <c r="E11797" i="2"/>
  <c r="D11797" i="2" s="1"/>
  <c r="E11798" i="2"/>
  <c r="D11798" i="2" s="1"/>
  <c r="E11799" i="2"/>
  <c r="D11799" i="2" s="1"/>
  <c r="E11800" i="2"/>
  <c r="D11800" i="2" s="1"/>
  <c r="E11801" i="2"/>
  <c r="D11801" i="2" s="1"/>
  <c r="E11802" i="2"/>
  <c r="D11802" i="2" s="1"/>
  <c r="E11803" i="2"/>
  <c r="D11803" i="2" s="1"/>
  <c r="E11804" i="2"/>
  <c r="D11804" i="2" s="1"/>
  <c r="E11805" i="2"/>
  <c r="D11805" i="2" s="1"/>
  <c r="E11806" i="2"/>
  <c r="D11806" i="2" s="1"/>
  <c r="E11807" i="2"/>
  <c r="D11807" i="2" s="1"/>
  <c r="E11808" i="2"/>
  <c r="D11808" i="2" s="1"/>
  <c r="E11809" i="2"/>
  <c r="D11809" i="2" s="1"/>
  <c r="E11810" i="2"/>
  <c r="D11810" i="2" s="1"/>
  <c r="E11811" i="2"/>
  <c r="D11811" i="2" s="1"/>
  <c r="E11812" i="2"/>
  <c r="D11812" i="2" s="1"/>
  <c r="E11813" i="2"/>
  <c r="D11813" i="2" s="1"/>
  <c r="E11814" i="2"/>
  <c r="D11814" i="2" s="1"/>
  <c r="E11815" i="2"/>
  <c r="D11815" i="2" s="1"/>
  <c r="E11816" i="2"/>
  <c r="D11816" i="2" s="1"/>
  <c r="E11817" i="2"/>
  <c r="D11817" i="2" s="1"/>
  <c r="E11818" i="2"/>
  <c r="D11818" i="2" s="1"/>
  <c r="E11819" i="2"/>
  <c r="D11819" i="2" s="1"/>
  <c r="E11820" i="2"/>
  <c r="D11820" i="2" s="1"/>
  <c r="E11821" i="2"/>
  <c r="D11821" i="2" s="1"/>
  <c r="E11822" i="2"/>
  <c r="D11822" i="2" s="1"/>
  <c r="E11823" i="2"/>
  <c r="D11823" i="2" s="1"/>
  <c r="E11824" i="2"/>
  <c r="D11824" i="2" s="1"/>
  <c r="E11825" i="2"/>
  <c r="D11825" i="2" s="1"/>
  <c r="E11826" i="2"/>
  <c r="D11826" i="2" s="1"/>
  <c r="E11827" i="2"/>
  <c r="D11827" i="2" s="1"/>
  <c r="E11828" i="2"/>
  <c r="D11828" i="2" s="1"/>
  <c r="E11829" i="2"/>
  <c r="D11829" i="2" s="1"/>
  <c r="E11830" i="2"/>
  <c r="D11830" i="2" s="1"/>
  <c r="E11831" i="2"/>
  <c r="D11831" i="2" s="1"/>
  <c r="E11832" i="2"/>
  <c r="D11832" i="2" s="1"/>
  <c r="E11833" i="2"/>
  <c r="D11833" i="2" s="1"/>
  <c r="E11834" i="2"/>
  <c r="D11834" i="2" s="1"/>
  <c r="E11835" i="2"/>
  <c r="D11835" i="2" s="1"/>
  <c r="E11836" i="2"/>
  <c r="D11836" i="2" s="1"/>
  <c r="E11837" i="2"/>
  <c r="D11837" i="2" s="1"/>
  <c r="E11838" i="2"/>
  <c r="D11838" i="2" s="1"/>
  <c r="E11839" i="2"/>
  <c r="D11839" i="2" s="1"/>
  <c r="E11840" i="2"/>
  <c r="D11840" i="2" s="1"/>
  <c r="E11841" i="2"/>
  <c r="D11841" i="2" s="1"/>
  <c r="E11842" i="2"/>
  <c r="D11842" i="2" s="1"/>
  <c r="E11843" i="2"/>
  <c r="D11843" i="2" s="1"/>
  <c r="E11844" i="2"/>
  <c r="D11844" i="2" s="1"/>
  <c r="E11845" i="2"/>
  <c r="D11845" i="2" s="1"/>
  <c r="E11846" i="2"/>
  <c r="D11846" i="2" s="1"/>
  <c r="E11847" i="2"/>
  <c r="D11847" i="2" s="1"/>
  <c r="E11848" i="2"/>
  <c r="D11848" i="2" s="1"/>
  <c r="E11849" i="2"/>
  <c r="D11849" i="2" s="1"/>
  <c r="E11850" i="2"/>
  <c r="D11850" i="2" s="1"/>
  <c r="E11851" i="2"/>
  <c r="D11851" i="2" s="1"/>
  <c r="E11852" i="2"/>
  <c r="D11852" i="2" s="1"/>
  <c r="E11853" i="2"/>
  <c r="D11853" i="2" s="1"/>
  <c r="E11854" i="2"/>
  <c r="D11854" i="2" s="1"/>
  <c r="E11855" i="2"/>
  <c r="D11855" i="2" s="1"/>
  <c r="E11856" i="2"/>
  <c r="D11856" i="2" s="1"/>
  <c r="E11857" i="2"/>
  <c r="D11857" i="2" s="1"/>
  <c r="E11858" i="2"/>
  <c r="D11858" i="2" s="1"/>
  <c r="E11859" i="2"/>
  <c r="D11859" i="2" s="1"/>
  <c r="E11860" i="2"/>
  <c r="D11860" i="2" s="1"/>
  <c r="E11861" i="2"/>
  <c r="D11861" i="2" s="1"/>
  <c r="E11862" i="2"/>
  <c r="D11862" i="2" s="1"/>
  <c r="E11863" i="2"/>
  <c r="D11863" i="2" s="1"/>
  <c r="E11864" i="2"/>
  <c r="D11864" i="2" s="1"/>
  <c r="E11865" i="2"/>
  <c r="D11865" i="2" s="1"/>
  <c r="E11866" i="2"/>
  <c r="D11866" i="2" s="1"/>
  <c r="E11867" i="2"/>
  <c r="D11867" i="2" s="1"/>
  <c r="E11868" i="2"/>
  <c r="D11868" i="2" s="1"/>
  <c r="E11869" i="2"/>
  <c r="D11869" i="2" s="1"/>
  <c r="E11870" i="2"/>
  <c r="D11870" i="2" s="1"/>
  <c r="E11871" i="2"/>
  <c r="D11871" i="2" s="1"/>
  <c r="E11872" i="2"/>
  <c r="D11872" i="2" s="1"/>
  <c r="E11873" i="2"/>
  <c r="D11873" i="2" s="1"/>
  <c r="E11874" i="2"/>
  <c r="D11874" i="2" s="1"/>
  <c r="E11875" i="2"/>
  <c r="D11875" i="2" s="1"/>
  <c r="E11876" i="2"/>
  <c r="D11876" i="2" s="1"/>
  <c r="E11877" i="2"/>
  <c r="D11877" i="2" s="1"/>
  <c r="E11878" i="2"/>
  <c r="D11878" i="2" s="1"/>
  <c r="E11879" i="2"/>
  <c r="D11879" i="2" s="1"/>
  <c r="E11880" i="2"/>
  <c r="D11880" i="2" s="1"/>
  <c r="E11881" i="2"/>
  <c r="D11881" i="2" s="1"/>
  <c r="E11882" i="2"/>
  <c r="D11882" i="2" s="1"/>
  <c r="E11883" i="2"/>
  <c r="D11883" i="2" s="1"/>
  <c r="E11884" i="2"/>
  <c r="D11884" i="2" s="1"/>
  <c r="E11885" i="2"/>
  <c r="D11885" i="2" s="1"/>
  <c r="E11886" i="2"/>
  <c r="D11886" i="2" s="1"/>
  <c r="E11887" i="2"/>
  <c r="D11887" i="2" s="1"/>
  <c r="E11888" i="2"/>
  <c r="D11888" i="2" s="1"/>
  <c r="E11889" i="2"/>
  <c r="D11889" i="2" s="1"/>
  <c r="E11890" i="2"/>
  <c r="D11890" i="2" s="1"/>
  <c r="E11891" i="2"/>
  <c r="D11891" i="2" s="1"/>
  <c r="E11892" i="2"/>
  <c r="D11892" i="2" s="1"/>
  <c r="E11893" i="2"/>
  <c r="D11893" i="2" s="1"/>
  <c r="E11894" i="2"/>
  <c r="D11894" i="2" s="1"/>
  <c r="E11895" i="2"/>
  <c r="D11895" i="2" s="1"/>
  <c r="E11896" i="2"/>
  <c r="D11896" i="2" s="1"/>
  <c r="E11897" i="2"/>
  <c r="D11897" i="2" s="1"/>
  <c r="E11898" i="2"/>
  <c r="D11898" i="2" s="1"/>
  <c r="E11899" i="2"/>
  <c r="D11899" i="2" s="1"/>
  <c r="E11900" i="2"/>
  <c r="D11900" i="2" s="1"/>
  <c r="E11901" i="2"/>
  <c r="D11901" i="2" s="1"/>
  <c r="E11902" i="2"/>
  <c r="D11902" i="2" s="1"/>
  <c r="E11903" i="2"/>
  <c r="D11903" i="2" s="1"/>
  <c r="E11904" i="2"/>
  <c r="D11904" i="2" s="1"/>
  <c r="E11905" i="2"/>
  <c r="D11905" i="2" s="1"/>
  <c r="E11906" i="2"/>
  <c r="D11906" i="2" s="1"/>
  <c r="E11907" i="2"/>
  <c r="D11907" i="2" s="1"/>
  <c r="E11908" i="2"/>
  <c r="D11908" i="2" s="1"/>
  <c r="E11909" i="2"/>
  <c r="D11909" i="2" s="1"/>
  <c r="E11910" i="2"/>
  <c r="D11910" i="2" s="1"/>
  <c r="E11911" i="2"/>
  <c r="D11911" i="2" s="1"/>
  <c r="E11912" i="2"/>
  <c r="D11912" i="2" s="1"/>
  <c r="E11913" i="2"/>
  <c r="D11913" i="2" s="1"/>
  <c r="E11914" i="2"/>
  <c r="D11914" i="2" s="1"/>
  <c r="E11915" i="2"/>
  <c r="D11915" i="2" s="1"/>
  <c r="E11916" i="2"/>
  <c r="D11916" i="2" s="1"/>
  <c r="E11917" i="2"/>
  <c r="D11917" i="2" s="1"/>
  <c r="E11918" i="2"/>
  <c r="D11918" i="2" s="1"/>
  <c r="E11919" i="2"/>
  <c r="D11919" i="2" s="1"/>
  <c r="E11920" i="2"/>
  <c r="D11920" i="2" s="1"/>
  <c r="E11921" i="2"/>
  <c r="D11921" i="2" s="1"/>
  <c r="E11922" i="2"/>
  <c r="D11922" i="2" s="1"/>
  <c r="E11923" i="2"/>
  <c r="D11923" i="2" s="1"/>
  <c r="E11924" i="2"/>
  <c r="D11924" i="2" s="1"/>
  <c r="E11925" i="2"/>
  <c r="D11925" i="2" s="1"/>
  <c r="E11926" i="2"/>
  <c r="D11926" i="2" s="1"/>
  <c r="E11927" i="2"/>
  <c r="D11927" i="2" s="1"/>
  <c r="E11928" i="2"/>
  <c r="D11928" i="2" s="1"/>
  <c r="E11929" i="2"/>
  <c r="D11929" i="2" s="1"/>
  <c r="E11930" i="2"/>
  <c r="D11930" i="2" s="1"/>
  <c r="E11931" i="2"/>
  <c r="D11931" i="2" s="1"/>
  <c r="E11932" i="2"/>
  <c r="D11932" i="2" s="1"/>
  <c r="E11933" i="2"/>
  <c r="D11933" i="2" s="1"/>
  <c r="E11934" i="2"/>
  <c r="D11934" i="2" s="1"/>
  <c r="E11935" i="2"/>
  <c r="D11935" i="2" s="1"/>
  <c r="E11936" i="2"/>
  <c r="D11936" i="2" s="1"/>
  <c r="E11937" i="2"/>
  <c r="D11937" i="2" s="1"/>
  <c r="E11938" i="2"/>
  <c r="D11938" i="2" s="1"/>
  <c r="E11939" i="2"/>
  <c r="D11939" i="2" s="1"/>
  <c r="E11940" i="2"/>
  <c r="D11940" i="2" s="1"/>
  <c r="E11941" i="2"/>
  <c r="D11941" i="2" s="1"/>
  <c r="E11942" i="2"/>
  <c r="D11942" i="2" s="1"/>
  <c r="E11943" i="2"/>
  <c r="D11943" i="2" s="1"/>
  <c r="E11944" i="2"/>
  <c r="D11944" i="2" s="1"/>
  <c r="E11945" i="2"/>
  <c r="D11945" i="2" s="1"/>
  <c r="E11946" i="2"/>
  <c r="D11946" i="2" s="1"/>
  <c r="E11947" i="2"/>
  <c r="D11947" i="2" s="1"/>
  <c r="E11948" i="2"/>
  <c r="D11948" i="2" s="1"/>
  <c r="E11949" i="2"/>
  <c r="D11949" i="2" s="1"/>
  <c r="E11950" i="2"/>
  <c r="D11950" i="2" s="1"/>
  <c r="E11951" i="2"/>
  <c r="D11951" i="2" s="1"/>
  <c r="E11952" i="2"/>
  <c r="D11952" i="2" s="1"/>
  <c r="E11953" i="2"/>
  <c r="D11953" i="2" s="1"/>
  <c r="E11954" i="2"/>
  <c r="D11954" i="2" s="1"/>
  <c r="E11955" i="2"/>
  <c r="D11955" i="2" s="1"/>
  <c r="E11956" i="2"/>
  <c r="D11956" i="2" s="1"/>
  <c r="E11957" i="2"/>
  <c r="D11957" i="2" s="1"/>
  <c r="E11958" i="2"/>
  <c r="D11958" i="2" s="1"/>
  <c r="E11959" i="2"/>
  <c r="D11959" i="2" s="1"/>
  <c r="E11960" i="2"/>
  <c r="D11960" i="2" s="1"/>
  <c r="E11961" i="2"/>
  <c r="D11961" i="2" s="1"/>
  <c r="E11962" i="2"/>
  <c r="D11962" i="2" s="1"/>
  <c r="E11963" i="2"/>
  <c r="D11963" i="2" s="1"/>
  <c r="E11964" i="2"/>
  <c r="D11964" i="2" s="1"/>
  <c r="E11965" i="2"/>
  <c r="D11965" i="2" s="1"/>
  <c r="E11966" i="2"/>
  <c r="D11966" i="2" s="1"/>
  <c r="E11967" i="2"/>
  <c r="D11967" i="2" s="1"/>
  <c r="E11968" i="2"/>
  <c r="D11968" i="2" s="1"/>
  <c r="E11969" i="2"/>
  <c r="D11969" i="2" s="1"/>
  <c r="E11970" i="2"/>
  <c r="D11970" i="2" s="1"/>
  <c r="E11971" i="2"/>
  <c r="D11971" i="2" s="1"/>
  <c r="E11972" i="2"/>
  <c r="D11972" i="2" s="1"/>
  <c r="E11973" i="2"/>
  <c r="D11973" i="2" s="1"/>
  <c r="E11974" i="2"/>
  <c r="D11974" i="2" s="1"/>
  <c r="E11975" i="2"/>
  <c r="D11975" i="2" s="1"/>
  <c r="E11976" i="2"/>
  <c r="D11976" i="2" s="1"/>
  <c r="E11977" i="2"/>
  <c r="D11977" i="2" s="1"/>
  <c r="E11978" i="2"/>
  <c r="D11978" i="2" s="1"/>
  <c r="E11979" i="2"/>
  <c r="D11979" i="2" s="1"/>
  <c r="E11980" i="2"/>
  <c r="D11980" i="2" s="1"/>
  <c r="E11981" i="2"/>
  <c r="D11981" i="2" s="1"/>
  <c r="E11982" i="2"/>
  <c r="D11982" i="2" s="1"/>
  <c r="E11983" i="2"/>
  <c r="D11983" i="2" s="1"/>
  <c r="E11984" i="2"/>
  <c r="D11984" i="2" s="1"/>
  <c r="E11985" i="2"/>
  <c r="D11985" i="2" s="1"/>
  <c r="E11986" i="2"/>
  <c r="D11986" i="2" s="1"/>
  <c r="E11987" i="2"/>
  <c r="D11987" i="2" s="1"/>
  <c r="E11988" i="2"/>
  <c r="D11988" i="2" s="1"/>
  <c r="E11989" i="2"/>
  <c r="D11989" i="2" s="1"/>
  <c r="E11990" i="2"/>
  <c r="D11990" i="2" s="1"/>
  <c r="E11991" i="2"/>
  <c r="D11991" i="2" s="1"/>
  <c r="E11992" i="2"/>
  <c r="D11992" i="2" s="1"/>
  <c r="E11993" i="2"/>
  <c r="D11993" i="2" s="1"/>
  <c r="E11994" i="2"/>
  <c r="D11994" i="2" s="1"/>
  <c r="E11995" i="2"/>
  <c r="D11995" i="2" s="1"/>
  <c r="E11996" i="2"/>
  <c r="D11996" i="2" s="1"/>
  <c r="E11997" i="2"/>
  <c r="D11997" i="2" s="1"/>
  <c r="E11998" i="2"/>
  <c r="D11998" i="2" s="1"/>
  <c r="E11999" i="2"/>
  <c r="D11999" i="2" s="1"/>
  <c r="E12000" i="2"/>
  <c r="D12000" i="2" s="1"/>
  <c r="E12001" i="2"/>
  <c r="D12001" i="2" s="1"/>
  <c r="E12002" i="2"/>
  <c r="D12002" i="2" s="1"/>
  <c r="E12003" i="2"/>
  <c r="D12003" i="2" s="1"/>
  <c r="E12004" i="2"/>
  <c r="D12004" i="2" s="1"/>
  <c r="E12005" i="2"/>
  <c r="D12005" i="2" s="1"/>
  <c r="E12006" i="2"/>
  <c r="D12006" i="2" s="1"/>
  <c r="E12007" i="2"/>
  <c r="D12007" i="2" s="1"/>
  <c r="E12008" i="2"/>
  <c r="D12008" i="2" s="1"/>
  <c r="E12009" i="2"/>
  <c r="D12009" i="2" s="1"/>
  <c r="E12010" i="2"/>
  <c r="D12010" i="2" s="1"/>
  <c r="E12011" i="2"/>
  <c r="D12011" i="2" s="1"/>
  <c r="E12012" i="2"/>
  <c r="D12012" i="2" s="1"/>
  <c r="E12013" i="2"/>
  <c r="D12013" i="2" s="1"/>
  <c r="E12014" i="2"/>
  <c r="D12014" i="2" s="1"/>
  <c r="E12015" i="2"/>
  <c r="D12015" i="2" s="1"/>
  <c r="E12016" i="2"/>
  <c r="D12016" i="2" s="1"/>
  <c r="E12017" i="2"/>
  <c r="D12017" i="2" s="1"/>
  <c r="E12018" i="2"/>
  <c r="D12018" i="2" s="1"/>
  <c r="E12019" i="2"/>
  <c r="D12019" i="2" s="1"/>
  <c r="E12020" i="2"/>
  <c r="D12020" i="2" s="1"/>
  <c r="E12021" i="2"/>
  <c r="D12021" i="2" s="1"/>
  <c r="E12022" i="2"/>
  <c r="D12022" i="2" s="1"/>
  <c r="E12023" i="2"/>
  <c r="D12023" i="2" s="1"/>
  <c r="E12024" i="2"/>
  <c r="D12024" i="2" s="1"/>
  <c r="E12025" i="2"/>
  <c r="D12025" i="2" s="1"/>
  <c r="E12026" i="2"/>
  <c r="D12026" i="2" s="1"/>
  <c r="E12027" i="2"/>
  <c r="D12027" i="2" s="1"/>
  <c r="E12028" i="2"/>
  <c r="D12028" i="2" s="1"/>
  <c r="E12029" i="2"/>
  <c r="D12029" i="2" s="1"/>
  <c r="E12030" i="2"/>
  <c r="D12030" i="2" s="1"/>
  <c r="E12031" i="2"/>
  <c r="D12031" i="2" s="1"/>
  <c r="E12032" i="2"/>
  <c r="D12032" i="2" s="1"/>
  <c r="E12033" i="2"/>
  <c r="D12033" i="2" s="1"/>
  <c r="E12034" i="2"/>
  <c r="D12034" i="2" s="1"/>
  <c r="E12035" i="2"/>
  <c r="D12035" i="2" s="1"/>
  <c r="E12036" i="2"/>
  <c r="D12036" i="2" s="1"/>
  <c r="E12037" i="2"/>
  <c r="D12037" i="2" s="1"/>
  <c r="E12038" i="2"/>
  <c r="D12038" i="2" s="1"/>
  <c r="E12039" i="2"/>
  <c r="D12039" i="2" s="1"/>
  <c r="E12040" i="2"/>
  <c r="D12040" i="2" s="1"/>
  <c r="E12041" i="2"/>
  <c r="D12041" i="2" s="1"/>
  <c r="E12042" i="2"/>
  <c r="D12042" i="2" s="1"/>
  <c r="E12043" i="2"/>
  <c r="D12043" i="2" s="1"/>
  <c r="E12044" i="2"/>
  <c r="D12044" i="2" s="1"/>
  <c r="E12045" i="2"/>
  <c r="D12045" i="2" s="1"/>
  <c r="E12046" i="2"/>
  <c r="D12046" i="2" s="1"/>
  <c r="E12047" i="2"/>
  <c r="D12047" i="2" s="1"/>
  <c r="E12048" i="2"/>
  <c r="D12048" i="2" s="1"/>
  <c r="E12049" i="2"/>
  <c r="D12049" i="2" s="1"/>
  <c r="E12050" i="2"/>
  <c r="D12050" i="2" s="1"/>
  <c r="E12051" i="2"/>
  <c r="D12051" i="2" s="1"/>
  <c r="E12052" i="2"/>
  <c r="D12052" i="2" s="1"/>
  <c r="E12053" i="2"/>
  <c r="D12053" i="2" s="1"/>
  <c r="E12054" i="2"/>
  <c r="D12054" i="2" s="1"/>
  <c r="E12055" i="2"/>
  <c r="D12055" i="2" s="1"/>
  <c r="E12056" i="2"/>
  <c r="D12056" i="2" s="1"/>
  <c r="E12057" i="2"/>
  <c r="D12057" i="2" s="1"/>
  <c r="E12058" i="2"/>
  <c r="D12058" i="2" s="1"/>
  <c r="E12059" i="2"/>
  <c r="D12059" i="2" s="1"/>
  <c r="E12060" i="2"/>
  <c r="D12060" i="2" s="1"/>
  <c r="E12061" i="2"/>
  <c r="D12061" i="2" s="1"/>
  <c r="E12062" i="2"/>
  <c r="D12062" i="2" s="1"/>
  <c r="E12063" i="2"/>
  <c r="D12063" i="2" s="1"/>
  <c r="E12064" i="2"/>
  <c r="D12064" i="2" s="1"/>
  <c r="E12065" i="2"/>
  <c r="D12065" i="2" s="1"/>
  <c r="E12066" i="2"/>
  <c r="D12066" i="2" s="1"/>
  <c r="E12067" i="2"/>
  <c r="D12067" i="2" s="1"/>
  <c r="E12068" i="2"/>
  <c r="D12068" i="2" s="1"/>
  <c r="E12069" i="2"/>
  <c r="D12069" i="2" s="1"/>
  <c r="E12070" i="2"/>
  <c r="D12070" i="2" s="1"/>
  <c r="E12071" i="2"/>
  <c r="D12071" i="2" s="1"/>
  <c r="E12072" i="2"/>
  <c r="D12072" i="2" s="1"/>
  <c r="E12073" i="2"/>
  <c r="D12073" i="2" s="1"/>
  <c r="E12074" i="2"/>
  <c r="D12074" i="2" s="1"/>
  <c r="E12075" i="2"/>
  <c r="D12075" i="2" s="1"/>
  <c r="E12076" i="2"/>
  <c r="D12076" i="2" s="1"/>
  <c r="E12077" i="2"/>
  <c r="D12077" i="2" s="1"/>
  <c r="E12078" i="2"/>
  <c r="D12078" i="2" s="1"/>
  <c r="E12079" i="2"/>
  <c r="D12079" i="2" s="1"/>
  <c r="E12080" i="2"/>
  <c r="D12080" i="2" s="1"/>
  <c r="E12081" i="2"/>
  <c r="D12081" i="2" s="1"/>
  <c r="E12082" i="2"/>
  <c r="D12082" i="2" s="1"/>
  <c r="E12083" i="2"/>
  <c r="D12083" i="2" s="1"/>
  <c r="E12084" i="2"/>
  <c r="D12084" i="2" s="1"/>
  <c r="E12085" i="2"/>
  <c r="D12085" i="2" s="1"/>
  <c r="E12086" i="2"/>
  <c r="D12086" i="2" s="1"/>
  <c r="E12087" i="2"/>
  <c r="D12087" i="2" s="1"/>
  <c r="E12088" i="2"/>
  <c r="D12088" i="2" s="1"/>
  <c r="E12089" i="2"/>
  <c r="D12089" i="2" s="1"/>
  <c r="E12090" i="2"/>
  <c r="D12090" i="2" s="1"/>
  <c r="E12091" i="2"/>
  <c r="D12091" i="2" s="1"/>
  <c r="E12092" i="2"/>
  <c r="D12092" i="2" s="1"/>
  <c r="E12093" i="2"/>
  <c r="D12093" i="2" s="1"/>
  <c r="E12094" i="2"/>
  <c r="D12094" i="2" s="1"/>
  <c r="E12095" i="2"/>
  <c r="D12095" i="2" s="1"/>
  <c r="E12096" i="2"/>
  <c r="D12096" i="2" s="1"/>
  <c r="E12097" i="2"/>
  <c r="D12097" i="2" s="1"/>
  <c r="E12098" i="2"/>
  <c r="D12098" i="2" s="1"/>
  <c r="E12099" i="2"/>
  <c r="D12099" i="2" s="1"/>
  <c r="E12100" i="2"/>
  <c r="D12100" i="2" s="1"/>
  <c r="E12101" i="2"/>
  <c r="D12101" i="2" s="1"/>
  <c r="E12102" i="2"/>
  <c r="D12102" i="2" s="1"/>
  <c r="E12103" i="2"/>
  <c r="D12103" i="2" s="1"/>
  <c r="E12104" i="2"/>
  <c r="D12104" i="2" s="1"/>
  <c r="E12105" i="2"/>
  <c r="D12105" i="2" s="1"/>
  <c r="E12106" i="2"/>
  <c r="D12106" i="2" s="1"/>
  <c r="E12107" i="2"/>
  <c r="D12107" i="2" s="1"/>
  <c r="E12108" i="2"/>
  <c r="D12108" i="2" s="1"/>
  <c r="E12109" i="2"/>
  <c r="D12109" i="2" s="1"/>
  <c r="E12110" i="2"/>
  <c r="D12110" i="2" s="1"/>
  <c r="E12111" i="2"/>
  <c r="D12111" i="2" s="1"/>
  <c r="E12112" i="2"/>
  <c r="D12112" i="2" s="1"/>
  <c r="E12113" i="2"/>
  <c r="D12113" i="2" s="1"/>
  <c r="E12114" i="2"/>
  <c r="D12114" i="2" s="1"/>
  <c r="E12115" i="2"/>
  <c r="D12115" i="2" s="1"/>
  <c r="E12116" i="2"/>
  <c r="D12116" i="2" s="1"/>
  <c r="E12117" i="2"/>
  <c r="D12117" i="2" s="1"/>
  <c r="E12118" i="2"/>
  <c r="D12118" i="2" s="1"/>
  <c r="E12119" i="2"/>
  <c r="D12119" i="2" s="1"/>
  <c r="E12120" i="2"/>
  <c r="D12120" i="2" s="1"/>
  <c r="E12121" i="2"/>
  <c r="D12121" i="2" s="1"/>
  <c r="E12122" i="2"/>
  <c r="D12122" i="2" s="1"/>
  <c r="E12123" i="2"/>
  <c r="D12123" i="2" s="1"/>
  <c r="E12124" i="2"/>
  <c r="D12124" i="2" s="1"/>
  <c r="E12125" i="2"/>
  <c r="D12125" i="2" s="1"/>
  <c r="E12126" i="2"/>
  <c r="D12126" i="2" s="1"/>
  <c r="E12127" i="2"/>
  <c r="D12127" i="2" s="1"/>
  <c r="E12128" i="2"/>
  <c r="D12128" i="2" s="1"/>
  <c r="E12129" i="2"/>
  <c r="D12129" i="2" s="1"/>
  <c r="E12130" i="2"/>
  <c r="D12130" i="2" s="1"/>
  <c r="E12131" i="2"/>
  <c r="D12131" i="2" s="1"/>
  <c r="E12132" i="2"/>
  <c r="D12132" i="2" s="1"/>
  <c r="E12133" i="2"/>
  <c r="D12133" i="2" s="1"/>
  <c r="E12134" i="2"/>
  <c r="D12134" i="2" s="1"/>
  <c r="E12135" i="2"/>
  <c r="D12135" i="2" s="1"/>
  <c r="E12136" i="2"/>
  <c r="D12136" i="2" s="1"/>
  <c r="E12137" i="2"/>
  <c r="D12137" i="2" s="1"/>
  <c r="E12138" i="2"/>
  <c r="D12138" i="2" s="1"/>
  <c r="E12139" i="2"/>
  <c r="D12139" i="2" s="1"/>
  <c r="E12140" i="2"/>
  <c r="D12140" i="2" s="1"/>
  <c r="E12141" i="2"/>
  <c r="D12141" i="2" s="1"/>
  <c r="E12142" i="2"/>
  <c r="D12142" i="2" s="1"/>
  <c r="E12143" i="2"/>
  <c r="D12143" i="2" s="1"/>
  <c r="E12144" i="2"/>
  <c r="D12144" i="2" s="1"/>
  <c r="E12145" i="2"/>
  <c r="D12145" i="2" s="1"/>
  <c r="E12146" i="2"/>
  <c r="D12146" i="2" s="1"/>
  <c r="E12147" i="2"/>
  <c r="D12147" i="2" s="1"/>
  <c r="E12148" i="2"/>
  <c r="D12148" i="2" s="1"/>
  <c r="E12149" i="2"/>
  <c r="D12149" i="2" s="1"/>
  <c r="E12150" i="2"/>
  <c r="D12150" i="2" s="1"/>
  <c r="E12151" i="2"/>
  <c r="D12151" i="2" s="1"/>
  <c r="E12152" i="2"/>
  <c r="D12152" i="2" s="1"/>
  <c r="E12153" i="2"/>
  <c r="D12153" i="2" s="1"/>
  <c r="E12154" i="2"/>
  <c r="D12154" i="2" s="1"/>
  <c r="E12155" i="2"/>
  <c r="D12155" i="2" s="1"/>
  <c r="E12156" i="2"/>
  <c r="D12156" i="2" s="1"/>
  <c r="E12157" i="2"/>
  <c r="D12157" i="2" s="1"/>
  <c r="E12158" i="2"/>
  <c r="D12158" i="2" s="1"/>
  <c r="E12159" i="2"/>
  <c r="D12159" i="2" s="1"/>
  <c r="E12160" i="2"/>
  <c r="D12160" i="2" s="1"/>
  <c r="E12161" i="2"/>
  <c r="D12161" i="2" s="1"/>
  <c r="E12162" i="2"/>
  <c r="D12162" i="2" s="1"/>
  <c r="E12163" i="2"/>
  <c r="D12163" i="2" s="1"/>
  <c r="E12164" i="2"/>
  <c r="D12164" i="2" s="1"/>
  <c r="E12165" i="2"/>
  <c r="D12165" i="2" s="1"/>
  <c r="E12166" i="2"/>
  <c r="D12166" i="2" s="1"/>
  <c r="E12167" i="2"/>
  <c r="D12167" i="2" s="1"/>
  <c r="E12168" i="2"/>
  <c r="D12168" i="2" s="1"/>
  <c r="E12169" i="2"/>
  <c r="D12169" i="2" s="1"/>
  <c r="E12170" i="2"/>
  <c r="D12170" i="2" s="1"/>
  <c r="E12171" i="2"/>
  <c r="D12171" i="2" s="1"/>
  <c r="E12172" i="2"/>
  <c r="D12172" i="2" s="1"/>
  <c r="E12173" i="2"/>
  <c r="D12173" i="2" s="1"/>
  <c r="E12174" i="2"/>
  <c r="D12174" i="2" s="1"/>
  <c r="E12175" i="2"/>
  <c r="D12175" i="2" s="1"/>
  <c r="E12176" i="2"/>
  <c r="D12176" i="2" s="1"/>
  <c r="E12177" i="2"/>
  <c r="D12177" i="2" s="1"/>
  <c r="E12178" i="2"/>
  <c r="D12178" i="2" s="1"/>
  <c r="E12179" i="2"/>
  <c r="D12179" i="2" s="1"/>
  <c r="E12180" i="2"/>
  <c r="D12180" i="2" s="1"/>
  <c r="E12181" i="2"/>
  <c r="D12181" i="2" s="1"/>
  <c r="E12182" i="2"/>
  <c r="D12182" i="2" s="1"/>
  <c r="E12183" i="2"/>
  <c r="D12183" i="2" s="1"/>
  <c r="E12184" i="2"/>
  <c r="D12184" i="2" s="1"/>
  <c r="E12185" i="2"/>
  <c r="D12185" i="2" s="1"/>
  <c r="E12186" i="2"/>
  <c r="D12186" i="2" s="1"/>
  <c r="E12187" i="2"/>
  <c r="D12187" i="2" s="1"/>
  <c r="E12188" i="2"/>
  <c r="D12188" i="2" s="1"/>
  <c r="E12189" i="2"/>
  <c r="D12189" i="2" s="1"/>
  <c r="E12190" i="2"/>
  <c r="D12190" i="2" s="1"/>
  <c r="E12191" i="2"/>
  <c r="D12191" i="2" s="1"/>
  <c r="E12192" i="2"/>
  <c r="D12192" i="2" s="1"/>
  <c r="E12193" i="2"/>
  <c r="D12193" i="2" s="1"/>
  <c r="E12194" i="2"/>
  <c r="D12194" i="2" s="1"/>
  <c r="E12195" i="2"/>
  <c r="D12195" i="2" s="1"/>
  <c r="E12196" i="2"/>
  <c r="D12196" i="2" s="1"/>
  <c r="E12197" i="2"/>
  <c r="D12197" i="2" s="1"/>
  <c r="E12198" i="2"/>
  <c r="D12198" i="2" s="1"/>
  <c r="E12199" i="2"/>
  <c r="D12199" i="2" s="1"/>
  <c r="E12200" i="2"/>
  <c r="D12200" i="2" s="1"/>
  <c r="E12201" i="2"/>
  <c r="D12201" i="2" s="1"/>
  <c r="E12202" i="2"/>
  <c r="D12202" i="2" s="1"/>
  <c r="E12203" i="2"/>
  <c r="D12203" i="2" s="1"/>
  <c r="E12204" i="2"/>
  <c r="D12204" i="2" s="1"/>
  <c r="E12205" i="2"/>
  <c r="D12205" i="2" s="1"/>
  <c r="E12206" i="2"/>
  <c r="D12206" i="2" s="1"/>
  <c r="E12207" i="2"/>
  <c r="D12207" i="2" s="1"/>
  <c r="E12208" i="2"/>
  <c r="D12208" i="2" s="1"/>
  <c r="E12209" i="2"/>
  <c r="D12209" i="2" s="1"/>
  <c r="E12210" i="2"/>
  <c r="D12210" i="2" s="1"/>
  <c r="E12211" i="2"/>
  <c r="D12211" i="2" s="1"/>
  <c r="E12212" i="2"/>
  <c r="D12212" i="2" s="1"/>
  <c r="E12213" i="2"/>
  <c r="D12213" i="2" s="1"/>
  <c r="E12214" i="2"/>
  <c r="D12214" i="2" s="1"/>
  <c r="E12215" i="2"/>
  <c r="D12215" i="2" s="1"/>
  <c r="E12216" i="2"/>
  <c r="D12216" i="2" s="1"/>
  <c r="E12217" i="2"/>
  <c r="D12217" i="2" s="1"/>
  <c r="E12218" i="2"/>
  <c r="D12218" i="2" s="1"/>
  <c r="E12219" i="2"/>
  <c r="D12219" i="2" s="1"/>
  <c r="E12220" i="2"/>
  <c r="D12220" i="2" s="1"/>
  <c r="E12221" i="2"/>
  <c r="D12221" i="2" s="1"/>
  <c r="E12222" i="2"/>
  <c r="D12222" i="2" s="1"/>
  <c r="E12223" i="2"/>
  <c r="D12223" i="2" s="1"/>
  <c r="E12224" i="2"/>
  <c r="D12224" i="2" s="1"/>
  <c r="E12225" i="2"/>
  <c r="D12225" i="2" s="1"/>
  <c r="E12226" i="2"/>
  <c r="D12226" i="2" s="1"/>
  <c r="E12227" i="2"/>
  <c r="D12227" i="2" s="1"/>
  <c r="E12228" i="2"/>
  <c r="D12228" i="2" s="1"/>
  <c r="E12229" i="2"/>
  <c r="D12229" i="2" s="1"/>
  <c r="E12230" i="2"/>
  <c r="D12230" i="2" s="1"/>
  <c r="E12231" i="2"/>
  <c r="D12231" i="2" s="1"/>
  <c r="E12232" i="2"/>
  <c r="D12232" i="2" s="1"/>
  <c r="E12233" i="2"/>
  <c r="D12233" i="2" s="1"/>
  <c r="E12234" i="2"/>
  <c r="D12234" i="2" s="1"/>
  <c r="E12235" i="2"/>
  <c r="D12235" i="2" s="1"/>
  <c r="E12236" i="2"/>
  <c r="D12236" i="2" s="1"/>
  <c r="E12237" i="2"/>
  <c r="D12237" i="2" s="1"/>
  <c r="E12238" i="2"/>
  <c r="D12238" i="2" s="1"/>
  <c r="E12239" i="2"/>
  <c r="D12239" i="2" s="1"/>
  <c r="E12240" i="2"/>
  <c r="D12240" i="2" s="1"/>
  <c r="E12241" i="2"/>
  <c r="D12241" i="2" s="1"/>
  <c r="E12242" i="2"/>
  <c r="D12242" i="2" s="1"/>
  <c r="E12243" i="2"/>
  <c r="D12243" i="2" s="1"/>
  <c r="E12244" i="2"/>
  <c r="D12244" i="2" s="1"/>
  <c r="E12245" i="2"/>
  <c r="D12245" i="2" s="1"/>
  <c r="E12246" i="2"/>
  <c r="D12246" i="2" s="1"/>
  <c r="E12247" i="2"/>
  <c r="D12247" i="2" s="1"/>
  <c r="E12248" i="2"/>
  <c r="D12248" i="2" s="1"/>
  <c r="E12249" i="2"/>
  <c r="D12249" i="2" s="1"/>
  <c r="E12250" i="2"/>
  <c r="D12250" i="2" s="1"/>
  <c r="E12251" i="2"/>
  <c r="D12251" i="2" s="1"/>
  <c r="E12252" i="2"/>
  <c r="D12252" i="2" s="1"/>
  <c r="E12253" i="2"/>
  <c r="D12253" i="2" s="1"/>
  <c r="E12254" i="2"/>
  <c r="D12254" i="2" s="1"/>
  <c r="E12255" i="2"/>
  <c r="D12255" i="2" s="1"/>
  <c r="E12256" i="2"/>
  <c r="D12256" i="2" s="1"/>
  <c r="E12257" i="2"/>
  <c r="D12257" i="2" s="1"/>
  <c r="E12258" i="2"/>
  <c r="D12258" i="2" s="1"/>
  <c r="E12259" i="2"/>
  <c r="D12259" i="2" s="1"/>
  <c r="E12260" i="2"/>
  <c r="D12260" i="2" s="1"/>
  <c r="E12261" i="2"/>
  <c r="D12261" i="2" s="1"/>
  <c r="E12262" i="2"/>
  <c r="D12262" i="2" s="1"/>
  <c r="E12263" i="2"/>
  <c r="D12263" i="2" s="1"/>
  <c r="E12264" i="2"/>
  <c r="D12264" i="2" s="1"/>
  <c r="E12265" i="2"/>
  <c r="D12265" i="2" s="1"/>
  <c r="E12266" i="2"/>
  <c r="D12266" i="2" s="1"/>
  <c r="E12267" i="2"/>
  <c r="D12267" i="2" s="1"/>
  <c r="E12268" i="2"/>
  <c r="D12268" i="2" s="1"/>
  <c r="E12269" i="2"/>
  <c r="D12269" i="2" s="1"/>
  <c r="E12270" i="2"/>
  <c r="D12270" i="2" s="1"/>
  <c r="E12271" i="2"/>
  <c r="D12271" i="2" s="1"/>
  <c r="E12272" i="2"/>
  <c r="D12272" i="2" s="1"/>
  <c r="E12273" i="2"/>
  <c r="D12273" i="2" s="1"/>
  <c r="E12274" i="2"/>
  <c r="D12274" i="2" s="1"/>
  <c r="E12275" i="2"/>
  <c r="D12275" i="2" s="1"/>
  <c r="E12276" i="2"/>
  <c r="D12276" i="2" s="1"/>
  <c r="E12277" i="2"/>
  <c r="D12277" i="2" s="1"/>
  <c r="E12278" i="2"/>
  <c r="D12278" i="2" s="1"/>
  <c r="E12279" i="2"/>
  <c r="D12279" i="2" s="1"/>
  <c r="E12280" i="2"/>
  <c r="D12280" i="2" s="1"/>
  <c r="E12281" i="2"/>
  <c r="D12281" i="2" s="1"/>
  <c r="E12282" i="2"/>
  <c r="D12282" i="2" s="1"/>
  <c r="E12283" i="2"/>
  <c r="D12283" i="2" s="1"/>
  <c r="E12284" i="2"/>
  <c r="D12284" i="2" s="1"/>
  <c r="E12285" i="2"/>
  <c r="D12285" i="2" s="1"/>
  <c r="E12286" i="2"/>
  <c r="D12286" i="2" s="1"/>
  <c r="E12287" i="2"/>
  <c r="D12287" i="2" s="1"/>
  <c r="E12288" i="2"/>
  <c r="D12288" i="2" s="1"/>
  <c r="E12289" i="2"/>
  <c r="D12289" i="2" s="1"/>
  <c r="E12290" i="2"/>
  <c r="D12290" i="2" s="1"/>
  <c r="E12291" i="2"/>
  <c r="D12291" i="2" s="1"/>
  <c r="E12292" i="2"/>
  <c r="D12292" i="2" s="1"/>
  <c r="E12293" i="2"/>
  <c r="D12293" i="2" s="1"/>
  <c r="E12294" i="2"/>
  <c r="D12294" i="2" s="1"/>
  <c r="E12295" i="2"/>
  <c r="D12295" i="2" s="1"/>
  <c r="E12296" i="2"/>
  <c r="D12296" i="2" s="1"/>
  <c r="E12297" i="2"/>
  <c r="D12297" i="2" s="1"/>
  <c r="E12298" i="2"/>
  <c r="D12298" i="2" s="1"/>
  <c r="E12299" i="2"/>
  <c r="D12299" i="2" s="1"/>
  <c r="E12300" i="2"/>
  <c r="D12300" i="2" s="1"/>
  <c r="E12301" i="2"/>
  <c r="D12301" i="2" s="1"/>
  <c r="E12302" i="2"/>
  <c r="D12302" i="2" s="1"/>
  <c r="E12303" i="2"/>
  <c r="D12303" i="2" s="1"/>
  <c r="E12304" i="2"/>
  <c r="D12304" i="2" s="1"/>
  <c r="E12305" i="2"/>
  <c r="D12305" i="2" s="1"/>
  <c r="E12306" i="2"/>
  <c r="D12306" i="2" s="1"/>
  <c r="E12307" i="2"/>
  <c r="D12307" i="2" s="1"/>
  <c r="E12308" i="2"/>
  <c r="D12308" i="2" s="1"/>
  <c r="E12309" i="2"/>
  <c r="D12309" i="2" s="1"/>
  <c r="E12310" i="2"/>
  <c r="D12310" i="2" s="1"/>
  <c r="E12311" i="2"/>
  <c r="D12311" i="2" s="1"/>
  <c r="E12312" i="2"/>
  <c r="D12312" i="2" s="1"/>
  <c r="E12313" i="2"/>
  <c r="D12313" i="2" s="1"/>
  <c r="E12314" i="2"/>
  <c r="D12314" i="2" s="1"/>
  <c r="E12315" i="2"/>
  <c r="D12315" i="2" s="1"/>
  <c r="E12316" i="2"/>
  <c r="D12316" i="2" s="1"/>
  <c r="E12317" i="2"/>
  <c r="D12317" i="2" s="1"/>
  <c r="E12318" i="2"/>
  <c r="D12318" i="2" s="1"/>
  <c r="E12319" i="2"/>
  <c r="D12319" i="2" s="1"/>
  <c r="E12320" i="2"/>
  <c r="D12320" i="2" s="1"/>
  <c r="E12321" i="2"/>
  <c r="D12321" i="2" s="1"/>
  <c r="E12322" i="2"/>
  <c r="D12322" i="2" s="1"/>
  <c r="E12323" i="2"/>
  <c r="D12323" i="2" s="1"/>
  <c r="E12324" i="2"/>
  <c r="D12324" i="2" s="1"/>
  <c r="E12325" i="2"/>
  <c r="D12325" i="2" s="1"/>
  <c r="E12326" i="2"/>
  <c r="D12326" i="2" s="1"/>
  <c r="E12327" i="2"/>
  <c r="D12327" i="2" s="1"/>
  <c r="E12328" i="2"/>
  <c r="D12328" i="2" s="1"/>
  <c r="E12329" i="2"/>
  <c r="D12329" i="2" s="1"/>
  <c r="E12330" i="2"/>
  <c r="D12330" i="2" s="1"/>
  <c r="E12331" i="2"/>
  <c r="D12331" i="2" s="1"/>
  <c r="E12332" i="2"/>
  <c r="D12332" i="2" s="1"/>
  <c r="E12333" i="2"/>
  <c r="D12333" i="2" s="1"/>
  <c r="E12334" i="2"/>
  <c r="D12334" i="2" s="1"/>
  <c r="E12335" i="2"/>
  <c r="D12335" i="2" s="1"/>
  <c r="E12336" i="2"/>
  <c r="D12336" i="2" s="1"/>
  <c r="E12337" i="2"/>
  <c r="D12337" i="2" s="1"/>
  <c r="E12338" i="2"/>
  <c r="D12338" i="2" s="1"/>
  <c r="E12339" i="2"/>
  <c r="D12339" i="2" s="1"/>
  <c r="E12340" i="2"/>
  <c r="D12340" i="2" s="1"/>
  <c r="E12341" i="2"/>
  <c r="D12341" i="2" s="1"/>
  <c r="E12342" i="2"/>
  <c r="D12342" i="2" s="1"/>
  <c r="E12343" i="2"/>
  <c r="D12343" i="2" s="1"/>
  <c r="E12344" i="2"/>
  <c r="D12344" i="2" s="1"/>
  <c r="E12345" i="2"/>
  <c r="D12345" i="2" s="1"/>
  <c r="E12346" i="2"/>
  <c r="D12346" i="2" s="1"/>
  <c r="E12347" i="2"/>
  <c r="D12347" i="2" s="1"/>
  <c r="E12348" i="2"/>
  <c r="D12348" i="2" s="1"/>
  <c r="E12349" i="2"/>
  <c r="D12349" i="2" s="1"/>
  <c r="E12350" i="2"/>
  <c r="D12350" i="2" s="1"/>
  <c r="E12351" i="2"/>
  <c r="D12351" i="2" s="1"/>
  <c r="E12352" i="2"/>
  <c r="D12352" i="2" s="1"/>
  <c r="E12353" i="2"/>
  <c r="D12353" i="2" s="1"/>
  <c r="E12354" i="2"/>
  <c r="D12354" i="2" s="1"/>
  <c r="E12355" i="2"/>
  <c r="D12355" i="2" s="1"/>
  <c r="E12356" i="2"/>
  <c r="D12356" i="2" s="1"/>
  <c r="E12357" i="2"/>
  <c r="D12357" i="2" s="1"/>
  <c r="E12358" i="2"/>
  <c r="D12358" i="2" s="1"/>
  <c r="E12359" i="2"/>
  <c r="D12359" i="2" s="1"/>
  <c r="E12360" i="2"/>
  <c r="D12360" i="2" s="1"/>
  <c r="E12361" i="2"/>
  <c r="D12361" i="2" s="1"/>
  <c r="E12362" i="2"/>
  <c r="D12362" i="2" s="1"/>
  <c r="E12363" i="2"/>
  <c r="D12363" i="2" s="1"/>
  <c r="E12364" i="2"/>
  <c r="D12364" i="2" s="1"/>
  <c r="E12365" i="2"/>
  <c r="D12365" i="2" s="1"/>
  <c r="E12366" i="2"/>
  <c r="D12366" i="2" s="1"/>
  <c r="E12367" i="2"/>
  <c r="D12367" i="2" s="1"/>
  <c r="E12368" i="2"/>
  <c r="D12368" i="2" s="1"/>
  <c r="E12369" i="2"/>
  <c r="D12369" i="2" s="1"/>
  <c r="E12370" i="2"/>
  <c r="D12370" i="2" s="1"/>
  <c r="E12371" i="2"/>
  <c r="D12371" i="2" s="1"/>
  <c r="E12372" i="2"/>
  <c r="D12372" i="2" s="1"/>
  <c r="E12373" i="2"/>
  <c r="D12373" i="2" s="1"/>
  <c r="E12374" i="2"/>
  <c r="D12374" i="2" s="1"/>
  <c r="E12375" i="2"/>
  <c r="D12375" i="2" s="1"/>
  <c r="E12376" i="2"/>
  <c r="D12376" i="2" s="1"/>
  <c r="E12377" i="2"/>
  <c r="D12377" i="2" s="1"/>
  <c r="E12378" i="2"/>
  <c r="D12378" i="2" s="1"/>
  <c r="E12379" i="2"/>
  <c r="D12379" i="2" s="1"/>
  <c r="E12380" i="2"/>
  <c r="D12380" i="2" s="1"/>
  <c r="E12381" i="2"/>
  <c r="D12381" i="2" s="1"/>
  <c r="E12382" i="2"/>
  <c r="D12382" i="2" s="1"/>
  <c r="E12383" i="2"/>
  <c r="D12383" i="2" s="1"/>
  <c r="E12384" i="2"/>
  <c r="D12384" i="2" s="1"/>
  <c r="E12385" i="2"/>
  <c r="D12385" i="2" s="1"/>
  <c r="E12386" i="2"/>
  <c r="D12386" i="2" s="1"/>
  <c r="E12387" i="2"/>
  <c r="D12387" i="2" s="1"/>
  <c r="E12388" i="2"/>
  <c r="D12388" i="2" s="1"/>
  <c r="E12389" i="2"/>
  <c r="D12389" i="2" s="1"/>
  <c r="E12390" i="2"/>
  <c r="D12390" i="2" s="1"/>
  <c r="E12391" i="2"/>
  <c r="D12391" i="2" s="1"/>
  <c r="E12392" i="2"/>
  <c r="D12392" i="2" s="1"/>
  <c r="E12393" i="2"/>
  <c r="D12393" i="2" s="1"/>
  <c r="E12394" i="2"/>
  <c r="D12394" i="2" s="1"/>
  <c r="E12395" i="2"/>
  <c r="D12395" i="2" s="1"/>
  <c r="E12396" i="2"/>
  <c r="D12396" i="2" s="1"/>
  <c r="E12397" i="2"/>
  <c r="D12397" i="2" s="1"/>
  <c r="E12398" i="2"/>
  <c r="D12398" i="2" s="1"/>
  <c r="E12399" i="2"/>
  <c r="D12399" i="2" s="1"/>
  <c r="E12400" i="2"/>
  <c r="D12400" i="2" s="1"/>
  <c r="E12401" i="2"/>
  <c r="D12401" i="2" s="1"/>
  <c r="E12402" i="2"/>
  <c r="D12402" i="2" s="1"/>
  <c r="E12403" i="2"/>
  <c r="D12403" i="2" s="1"/>
  <c r="E12404" i="2"/>
  <c r="D12404" i="2" s="1"/>
  <c r="E12405" i="2"/>
  <c r="D12405" i="2" s="1"/>
  <c r="E12406" i="2"/>
  <c r="D12406" i="2" s="1"/>
  <c r="E12407" i="2"/>
  <c r="D12407" i="2" s="1"/>
  <c r="E12408" i="2"/>
  <c r="D12408" i="2" s="1"/>
  <c r="E12409" i="2"/>
  <c r="D12409" i="2" s="1"/>
  <c r="E12410" i="2"/>
  <c r="D12410" i="2" s="1"/>
  <c r="E12411" i="2"/>
  <c r="D12411" i="2" s="1"/>
  <c r="E12412" i="2"/>
  <c r="D12412" i="2" s="1"/>
  <c r="E12413" i="2"/>
  <c r="D12413" i="2" s="1"/>
  <c r="E12414" i="2"/>
  <c r="D12414" i="2" s="1"/>
  <c r="E12415" i="2"/>
  <c r="D12415" i="2" s="1"/>
  <c r="E12416" i="2"/>
  <c r="D12416" i="2" s="1"/>
  <c r="E12417" i="2"/>
  <c r="D12417" i="2" s="1"/>
  <c r="E12418" i="2"/>
  <c r="D12418" i="2" s="1"/>
  <c r="E12419" i="2"/>
  <c r="D12419" i="2" s="1"/>
  <c r="E12420" i="2"/>
  <c r="D12420" i="2" s="1"/>
  <c r="E12421" i="2"/>
  <c r="D12421" i="2" s="1"/>
  <c r="E12422" i="2"/>
  <c r="D12422" i="2" s="1"/>
  <c r="E12423" i="2"/>
  <c r="D12423" i="2" s="1"/>
  <c r="E12424" i="2"/>
  <c r="D12424" i="2" s="1"/>
  <c r="E12425" i="2"/>
  <c r="D12425" i="2" s="1"/>
  <c r="E12426" i="2"/>
  <c r="D12426" i="2" s="1"/>
  <c r="E12427" i="2"/>
  <c r="D12427" i="2" s="1"/>
  <c r="E12428" i="2"/>
  <c r="D12428" i="2" s="1"/>
  <c r="E12429" i="2"/>
  <c r="D12429" i="2" s="1"/>
  <c r="E12430" i="2"/>
  <c r="D12430" i="2" s="1"/>
  <c r="E12431" i="2"/>
  <c r="D12431" i="2" s="1"/>
  <c r="E12432" i="2"/>
  <c r="D12432" i="2" s="1"/>
  <c r="E12433" i="2"/>
  <c r="D12433" i="2" s="1"/>
  <c r="E12434" i="2"/>
  <c r="D12434" i="2" s="1"/>
  <c r="E12435" i="2"/>
  <c r="D12435" i="2" s="1"/>
  <c r="E12436" i="2"/>
  <c r="D12436" i="2" s="1"/>
  <c r="E12437" i="2"/>
  <c r="D12437" i="2" s="1"/>
  <c r="E12438" i="2"/>
  <c r="D12438" i="2" s="1"/>
  <c r="E12439" i="2"/>
  <c r="D12439" i="2" s="1"/>
  <c r="E12440" i="2"/>
  <c r="D12440" i="2" s="1"/>
  <c r="E12441" i="2"/>
  <c r="D12441" i="2" s="1"/>
  <c r="E12442" i="2"/>
  <c r="D12442" i="2" s="1"/>
  <c r="E12443" i="2"/>
  <c r="D12443" i="2" s="1"/>
  <c r="E12444" i="2"/>
  <c r="D12444" i="2" s="1"/>
  <c r="E12445" i="2"/>
  <c r="D12445" i="2" s="1"/>
  <c r="E12446" i="2"/>
  <c r="D12446" i="2" s="1"/>
  <c r="E12447" i="2"/>
  <c r="D12447" i="2" s="1"/>
  <c r="E12448" i="2"/>
  <c r="D12448" i="2" s="1"/>
  <c r="E12449" i="2"/>
  <c r="D12449" i="2" s="1"/>
  <c r="E12450" i="2"/>
  <c r="D12450" i="2" s="1"/>
  <c r="E12451" i="2"/>
  <c r="D12451" i="2" s="1"/>
  <c r="E12452" i="2"/>
  <c r="D12452" i="2" s="1"/>
  <c r="E12453" i="2"/>
  <c r="D12453" i="2" s="1"/>
  <c r="E12454" i="2"/>
  <c r="D12454" i="2" s="1"/>
  <c r="E12455" i="2"/>
  <c r="D12455" i="2" s="1"/>
  <c r="E12456" i="2"/>
  <c r="D12456" i="2" s="1"/>
  <c r="E12457" i="2"/>
  <c r="D12457" i="2" s="1"/>
  <c r="E12458" i="2"/>
  <c r="D12458" i="2" s="1"/>
  <c r="E12459" i="2"/>
  <c r="D12459" i="2" s="1"/>
  <c r="E12460" i="2"/>
  <c r="D12460" i="2" s="1"/>
  <c r="E12461" i="2"/>
  <c r="D12461" i="2" s="1"/>
  <c r="E12462" i="2"/>
  <c r="D12462" i="2" s="1"/>
  <c r="E12463" i="2"/>
  <c r="D12463" i="2" s="1"/>
  <c r="E12464" i="2"/>
  <c r="D12464" i="2" s="1"/>
  <c r="E12465" i="2"/>
  <c r="D12465" i="2" s="1"/>
  <c r="E12466" i="2"/>
  <c r="D12466" i="2" s="1"/>
  <c r="E12467" i="2"/>
  <c r="D12467" i="2" s="1"/>
  <c r="E12468" i="2"/>
  <c r="D12468" i="2" s="1"/>
  <c r="E12469" i="2"/>
  <c r="D12469" i="2" s="1"/>
  <c r="E12470" i="2"/>
  <c r="D12470" i="2" s="1"/>
  <c r="E12471" i="2"/>
  <c r="D12471" i="2" s="1"/>
  <c r="E12472" i="2"/>
  <c r="D12472" i="2" s="1"/>
  <c r="E12473" i="2"/>
  <c r="D12473" i="2" s="1"/>
  <c r="E12474" i="2"/>
  <c r="D12474" i="2" s="1"/>
  <c r="E12475" i="2"/>
  <c r="D12475" i="2" s="1"/>
  <c r="E12476" i="2"/>
  <c r="D12476" i="2" s="1"/>
  <c r="E12477" i="2"/>
  <c r="D12477" i="2" s="1"/>
  <c r="E12478" i="2"/>
  <c r="D12478" i="2" s="1"/>
  <c r="E12479" i="2"/>
  <c r="D12479" i="2" s="1"/>
  <c r="E12480" i="2"/>
  <c r="D12480" i="2" s="1"/>
  <c r="E12481" i="2"/>
  <c r="D12481" i="2" s="1"/>
  <c r="E12482" i="2"/>
  <c r="D12482" i="2" s="1"/>
  <c r="E12483" i="2"/>
  <c r="D12483" i="2" s="1"/>
  <c r="E12484" i="2"/>
  <c r="D12484" i="2" s="1"/>
  <c r="E12485" i="2"/>
  <c r="D12485" i="2" s="1"/>
  <c r="E12486" i="2"/>
  <c r="D12486" i="2" s="1"/>
  <c r="E12487" i="2"/>
  <c r="D12487" i="2" s="1"/>
  <c r="E12488" i="2"/>
  <c r="D12488" i="2" s="1"/>
  <c r="E12489" i="2"/>
  <c r="D12489" i="2" s="1"/>
  <c r="E12490" i="2"/>
  <c r="D12490" i="2" s="1"/>
  <c r="E12491" i="2"/>
  <c r="D12491" i="2" s="1"/>
  <c r="E12492" i="2"/>
  <c r="D12492" i="2" s="1"/>
  <c r="E12493" i="2"/>
  <c r="D12493" i="2" s="1"/>
  <c r="E12494" i="2"/>
  <c r="D12494" i="2" s="1"/>
  <c r="E12495" i="2"/>
  <c r="D12495" i="2" s="1"/>
  <c r="E12496" i="2"/>
  <c r="D12496" i="2" s="1"/>
  <c r="E12497" i="2"/>
  <c r="D12497" i="2" s="1"/>
  <c r="E12498" i="2"/>
  <c r="D12498" i="2" s="1"/>
  <c r="E12499" i="2"/>
  <c r="D12499" i="2" s="1"/>
  <c r="E12500" i="2"/>
  <c r="D12500" i="2" s="1"/>
  <c r="E12501" i="2"/>
  <c r="D12501" i="2" s="1"/>
  <c r="E12502" i="2"/>
  <c r="D12502" i="2" s="1"/>
  <c r="E12503" i="2"/>
  <c r="D12503" i="2" s="1"/>
  <c r="E12504" i="2"/>
  <c r="D12504" i="2" s="1"/>
  <c r="E12505" i="2"/>
  <c r="D12505" i="2" s="1"/>
  <c r="E12506" i="2"/>
  <c r="D12506" i="2" s="1"/>
  <c r="E12507" i="2"/>
  <c r="D12507" i="2" s="1"/>
  <c r="E12508" i="2"/>
  <c r="D12508" i="2" s="1"/>
  <c r="E12509" i="2"/>
  <c r="D12509" i="2" s="1"/>
  <c r="E12510" i="2"/>
  <c r="D12510" i="2" s="1"/>
  <c r="E12511" i="2"/>
  <c r="D12511" i="2" s="1"/>
  <c r="E12512" i="2"/>
  <c r="D12512" i="2" s="1"/>
  <c r="E12513" i="2"/>
  <c r="D12513" i="2" s="1"/>
  <c r="E12514" i="2"/>
  <c r="D12514" i="2" s="1"/>
  <c r="E12515" i="2"/>
  <c r="D12515" i="2" s="1"/>
  <c r="E12516" i="2"/>
  <c r="D12516" i="2" s="1"/>
  <c r="E12517" i="2"/>
  <c r="D12517" i="2" s="1"/>
  <c r="E12518" i="2"/>
  <c r="D12518" i="2" s="1"/>
  <c r="E12519" i="2"/>
  <c r="D12519" i="2" s="1"/>
  <c r="E12520" i="2"/>
  <c r="D12520" i="2" s="1"/>
  <c r="E12521" i="2"/>
  <c r="D12521" i="2" s="1"/>
  <c r="E12522" i="2"/>
  <c r="D12522" i="2" s="1"/>
  <c r="E12523" i="2"/>
  <c r="D12523" i="2" s="1"/>
  <c r="E12524" i="2"/>
  <c r="D12524" i="2" s="1"/>
  <c r="E12525" i="2"/>
  <c r="D12525" i="2" s="1"/>
  <c r="E12526" i="2"/>
  <c r="D12526" i="2" s="1"/>
  <c r="E12527" i="2"/>
  <c r="D12527" i="2" s="1"/>
  <c r="E12528" i="2"/>
  <c r="D12528" i="2" s="1"/>
  <c r="E12529" i="2"/>
  <c r="D12529" i="2" s="1"/>
  <c r="E12530" i="2"/>
  <c r="D12530" i="2" s="1"/>
  <c r="E12531" i="2"/>
  <c r="D12531" i="2" s="1"/>
  <c r="E12532" i="2"/>
  <c r="D12532" i="2" s="1"/>
  <c r="E12533" i="2"/>
  <c r="D12533" i="2" s="1"/>
  <c r="E12534" i="2"/>
  <c r="D12534" i="2" s="1"/>
  <c r="E12535" i="2"/>
  <c r="D12535" i="2" s="1"/>
  <c r="E12536" i="2"/>
  <c r="D12536" i="2" s="1"/>
  <c r="E12537" i="2"/>
  <c r="D12537" i="2" s="1"/>
  <c r="E12538" i="2"/>
  <c r="D12538" i="2" s="1"/>
  <c r="E12539" i="2"/>
  <c r="D12539" i="2" s="1"/>
  <c r="E12540" i="2"/>
  <c r="D12540" i="2" s="1"/>
  <c r="E12541" i="2"/>
  <c r="D12541" i="2" s="1"/>
  <c r="E12542" i="2"/>
  <c r="D12542" i="2" s="1"/>
  <c r="E12543" i="2"/>
  <c r="D12543" i="2" s="1"/>
  <c r="E12544" i="2"/>
  <c r="D12544" i="2" s="1"/>
  <c r="E12545" i="2"/>
  <c r="D12545" i="2" s="1"/>
  <c r="E12546" i="2"/>
  <c r="D12546" i="2" s="1"/>
  <c r="E12547" i="2"/>
  <c r="D12547" i="2" s="1"/>
  <c r="E12548" i="2"/>
  <c r="D12548" i="2" s="1"/>
  <c r="E12549" i="2"/>
  <c r="D12549" i="2" s="1"/>
  <c r="E12550" i="2"/>
  <c r="D12550" i="2" s="1"/>
  <c r="E12551" i="2"/>
  <c r="D12551" i="2" s="1"/>
  <c r="E12552" i="2"/>
  <c r="D12552" i="2" s="1"/>
  <c r="E12553" i="2"/>
  <c r="D12553" i="2" s="1"/>
  <c r="E12554" i="2"/>
  <c r="D12554" i="2" s="1"/>
  <c r="E12555" i="2"/>
  <c r="D12555" i="2" s="1"/>
  <c r="E12556" i="2"/>
  <c r="D12556" i="2" s="1"/>
  <c r="E12557" i="2"/>
  <c r="D12557" i="2" s="1"/>
  <c r="E12558" i="2"/>
  <c r="D12558" i="2" s="1"/>
  <c r="E12559" i="2"/>
  <c r="D12559" i="2" s="1"/>
  <c r="E12560" i="2"/>
  <c r="D12560" i="2" s="1"/>
  <c r="E12561" i="2"/>
  <c r="D12561" i="2" s="1"/>
  <c r="E12562" i="2"/>
  <c r="D12562" i="2" s="1"/>
  <c r="E12563" i="2"/>
  <c r="D12563" i="2" s="1"/>
  <c r="E12564" i="2"/>
  <c r="D12564" i="2" s="1"/>
  <c r="E12565" i="2"/>
  <c r="D12565" i="2" s="1"/>
  <c r="E12566" i="2"/>
  <c r="D12566" i="2" s="1"/>
  <c r="E12567" i="2"/>
  <c r="D12567" i="2" s="1"/>
  <c r="E12568" i="2"/>
  <c r="D12568" i="2" s="1"/>
  <c r="E12569" i="2"/>
  <c r="D12569" i="2" s="1"/>
  <c r="E12570" i="2"/>
  <c r="D12570" i="2" s="1"/>
  <c r="E12571" i="2"/>
  <c r="D12571" i="2" s="1"/>
  <c r="E12572" i="2"/>
  <c r="D12572" i="2" s="1"/>
  <c r="E12573" i="2"/>
  <c r="D12573" i="2" s="1"/>
  <c r="E12574" i="2"/>
  <c r="D12574" i="2" s="1"/>
  <c r="E12575" i="2"/>
  <c r="D12575" i="2" s="1"/>
  <c r="E12576" i="2"/>
  <c r="D12576" i="2" s="1"/>
  <c r="E12577" i="2"/>
  <c r="D12577" i="2" s="1"/>
  <c r="E12578" i="2"/>
  <c r="D12578" i="2" s="1"/>
  <c r="E12579" i="2"/>
  <c r="D12579" i="2" s="1"/>
  <c r="E12580" i="2"/>
  <c r="D12580" i="2" s="1"/>
  <c r="E12581" i="2"/>
  <c r="D12581" i="2" s="1"/>
  <c r="E12582" i="2"/>
  <c r="D12582" i="2" s="1"/>
  <c r="E12583" i="2"/>
  <c r="D12583" i="2" s="1"/>
  <c r="E12584" i="2"/>
  <c r="D12584" i="2" s="1"/>
  <c r="E12585" i="2"/>
  <c r="D12585" i="2" s="1"/>
  <c r="E12586" i="2"/>
  <c r="D12586" i="2" s="1"/>
  <c r="E12587" i="2"/>
  <c r="D12587" i="2" s="1"/>
  <c r="E12588" i="2"/>
  <c r="D12588" i="2" s="1"/>
  <c r="E12589" i="2"/>
  <c r="D12589" i="2" s="1"/>
  <c r="E12590" i="2"/>
  <c r="D12590" i="2" s="1"/>
  <c r="E12591" i="2"/>
  <c r="D12591" i="2" s="1"/>
  <c r="E12592" i="2"/>
  <c r="D12592" i="2" s="1"/>
  <c r="E12593" i="2"/>
  <c r="D12593" i="2" s="1"/>
  <c r="E12594" i="2"/>
  <c r="D12594" i="2" s="1"/>
  <c r="E12595" i="2"/>
  <c r="D12595" i="2" s="1"/>
  <c r="E12596" i="2"/>
  <c r="D12596" i="2" s="1"/>
  <c r="E12597" i="2"/>
  <c r="D12597" i="2" s="1"/>
  <c r="E12598" i="2"/>
  <c r="D12598" i="2" s="1"/>
  <c r="E12599" i="2"/>
  <c r="D12599" i="2" s="1"/>
  <c r="E12600" i="2"/>
  <c r="D12600" i="2" s="1"/>
  <c r="E12601" i="2"/>
  <c r="D12601" i="2" s="1"/>
  <c r="E12602" i="2"/>
  <c r="D12602" i="2" s="1"/>
  <c r="E12603" i="2"/>
  <c r="D12603" i="2" s="1"/>
  <c r="E12604" i="2"/>
  <c r="D12604" i="2" s="1"/>
  <c r="E12605" i="2"/>
  <c r="D12605" i="2" s="1"/>
  <c r="E12606" i="2"/>
  <c r="D12606" i="2" s="1"/>
  <c r="E12607" i="2"/>
  <c r="D12607" i="2" s="1"/>
  <c r="E12608" i="2"/>
  <c r="D12608" i="2" s="1"/>
  <c r="E12609" i="2"/>
  <c r="D12609" i="2" s="1"/>
  <c r="E12610" i="2"/>
  <c r="D12610" i="2" s="1"/>
  <c r="E12611" i="2"/>
  <c r="D12611" i="2" s="1"/>
  <c r="E12612" i="2"/>
  <c r="D12612" i="2" s="1"/>
  <c r="E12613" i="2"/>
  <c r="D12613" i="2" s="1"/>
  <c r="E12614" i="2"/>
  <c r="D12614" i="2" s="1"/>
  <c r="E12615" i="2"/>
  <c r="D12615" i="2" s="1"/>
  <c r="E12616" i="2"/>
  <c r="D12616" i="2" s="1"/>
  <c r="E12617" i="2"/>
  <c r="D12617" i="2" s="1"/>
  <c r="E12618" i="2"/>
  <c r="D12618" i="2" s="1"/>
  <c r="E12619" i="2"/>
  <c r="D12619" i="2" s="1"/>
  <c r="E12620" i="2"/>
  <c r="D12620" i="2" s="1"/>
  <c r="E12621" i="2"/>
  <c r="D12621" i="2" s="1"/>
  <c r="E12622" i="2"/>
  <c r="D12622" i="2" s="1"/>
  <c r="E12623" i="2"/>
  <c r="D12623" i="2" s="1"/>
  <c r="E12624" i="2"/>
  <c r="D12624" i="2" s="1"/>
  <c r="E12625" i="2"/>
  <c r="D12625" i="2" s="1"/>
  <c r="E12626" i="2"/>
  <c r="D12626" i="2" s="1"/>
  <c r="E12627" i="2"/>
  <c r="D12627" i="2" s="1"/>
  <c r="E12628" i="2"/>
  <c r="D12628" i="2" s="1"/>
  <c r="E12629" i="2"/>
  <c r="D12629" i="2" s="1"/>
  <c r="E12630" i="2"/>
  <c r="D12630" i="2" s="1"/>
  <c r="E12631" i="2"/>
  <c r="D12631" i="2" s="1"/>
  <c r="E12632" i="2"/>
  <c r="D12632" i="2" s="1"/>
  <c r="E12633" i="2"/>
  <c r="D12633" i="2" s="1"/>
  <c r="E12634" i="2"/>
  <c r="D12634" i="2" s="1"/>
  <c r="E12635" i="2"/>
  <c r="D12635" i="2" s="1"/>
  <c r="E12636" i="2"/>
  <c r="D12636" i="2" s="1"/>
  <c r="E12637" i="2"/>
  <c r="D12637" i="2" s="1"/>
  <c r="E12638" i="2"/>
  <c r="D12638" i="2" s="1"/>
  <c r="E12639" i="2"/>
  <c r="D12639" i="2" s="1"/>
  <c r="E12640" i="2"/>
  <c r="D12640" i="2" s="1"/>
  <c r="E12641" i="2"/>
  <c r="D12641" i="2" s="1"/>
  <c r="E12642" i="2"/>
  <c r="D12642" i="2" s="1"/>
  <c r="E12643" i="2"/>
  <c r="D12643" i="2" s="1"/>
  <c r="E12644" i="2"/>
  <c r="D12644" i="2" s="1"/>
  <c r="E12645" i="2"/>
  <c r="D12645" i="2" s="1"/>
  <c r="E12646" i="2"/>
  <c r="D12646" i="2" s="1"/>
  <c r="E12647" i="2"/>
  <c r="D12647" i="2" s="1"/>
  <c r="E12648" i="2"/>
  <c r="D12648" i="2" s="1"/>
  <c r="E12649" i="2"/>
  <c r="D12649" i="2" s="1"/>
  <c r="E12650" i="2"/>
  <c r="D12650" i="2" s="1"/>
  <c r="E12651" i="2"/>
  <c r="D12651" i="2" s="1"/>
  <c r="E12652" i="2"/>
  <c r="D12652" i="2" s="1"/>
  <c r="E12653" i="2"/>
  <c r="D12653" i="2" s="1"/>
  <c r="E12654" i="2"/>
  <c r="D12654" i="2" s="1"/>
  <c r="E12655" i="2"/>
  <c r="D12655" i="2" s="1"/>
  <c r="E12656" i="2"/>
  <c r="D12656" i="2" s="1"/>
  <c r="E12657" i="2"/>
  <c r="D12657" i="2" s="1"/>
  <c r="E12658" i="2"/>
  <c r="D12658" i="2" s="1"/>
  <c r="E12659" i="2"/>
  <c r="D12659" i="2" s="1"/>
  <c r="E12660" i="2"/>
  <c r="D12660" i="2" s="1"/>
  <c r="E12661" i="2"/>
  <c r="D12661" i="2" s="1"/>
  <c r="E12662" i="2"/>
  <c r="D12662" i="2" s="1"/>
  <c r="E12663" i="2"/>
  <c r="D12663" i="2" s="1"/>
  <c r="E12664" i="2"/>
  <c r="D12664" i="2" s="1"/>
  <c r="E12665" i="2"/>
  <c r="D12665" i="2" s="1"/>
  <c r="E12666" i="2"/>
  <c r="D12666" i="2" s="1"/>
  <c r="E12667" i="2"/>
  <c r="D12667" i="2" s="1"/>
  <c r="E12668" i="2"/>
  <c r="D12668" i="2" s="1"/>
  <c r="E12669" i="2"/>
  <c r="D12669" i="2" s="1"/>
  <c r="E12670" i="2"/>
  <c r="D12670" i="2" s="1"/>
  <c r="E12671" i="2"/>
  <c r="D12671" i="2" s="1"/>
  <c r="E12672" i="2"/>
  <c r="D12672" i="2" s="1"/>
  <c r="E12673" i="2"/>
  <c r="D12673" i="2" s="1"/>
  <c r="E12674" i="2"/>
  <c r="D12674" i="2" s="1"/>
  <c r="E12675" i="2"/>
  <c r="D12675" i="2" s="1"/>
  <c r="E12676" i="2"/>
  <c r="D12676" i="2" s="1"/>
  <c r="E12677" i="2"/>
  <c r="D12677" i="2" s="1"/>
  <c r="E12678" i="2"/>
  <c r="D12678" i="2" s="1"/>
  <c r="E12679" i="2"/>
  <c r="D12679" i="2" s="1"/>
  <c r="E12680" i="2"/>
  <c r="D12680" i="2" s="1"/>
  <c r="E12681" i="2"/>
  <c r="D12681" i="2" s="1"/>
  <c r="E12682" i="2"/>
  <c r="D12682" i="2" s="1"/>
  <c r="E12683" i="2"/>
  <c r="D12683" i="2" s="1"/>
  <c r="E12684" i="2"/>
  <c r="D12684" i="2" s="1"/>
  <c r="E12685" i="2"/>
  <c r="D12685" i="2" s="1"/>
  <c r="E12686" i="2"/>
  <c r="D12686" i="2" s="1"/>
  <c r="E12687" i="2"/>
  <c r="D12687" i="2" s="1"/>
  <c r="E12688" i="2"/>
  <c r="D12688" i="2" s="1"/>
  <c r="E12689" i="2"/>
  <c r="D12689" i="2" s="1"/>
  <c r="E12690" i="2"/>
  <c r="D12690" i="2" s="1"/>
  <c r="E12691" i="2"/>
  <c r="D12691" i="2" s="1"/>
  <c r="E12692" i="2"/>
  <c r="D12692" i="2" s="1"/>
  <c r="E12693" i="2"/>
  <c r="D12693" i="2" s="1"/>
  <c r="E12694" i="2"/>
  <c r="D12694" i="2" s="1"/>
  <c r="E12695" i="2"/>
  <c r="D12695" i="2" s="1"/>
  <c r="E12696" i="2"/>
  <c r="D12696" i="2" s="1"/>
  <c r="E12697" i="2"/>
  <c r="D12697" i="2" s="1"/>
  <c r="E12698" i="2"/>
  <c r="D12698" i="2" s="1"/>
  <c r="E12699" i="2"/>
  <c r="D12699" i="2" s="1"/>
  <c r="E12700" i="2"/>
  <c r="D12700" i="2" s="1"/>
  <c r="E12701" i="2"/>
  <c r="D12701" i="2" s="1"/>
  <c r="E12702" i="2"/>
  <c r="D12702" i="2" s="1"/>
  <c r="E12703" i="2"/>
  <c r="D12703" i="2" s="1"/>
  <c r="E12704" i="2"/>
  <c r="D12704" i="2" s="1"/>
  <c r="E12705" i="2"/>
  <c r="D12705" i="2" s="1"/>
  <c r="E12706" i="2"/>
  <c r="D12706" i="2" s="1"/>
  <c r="E12707" i="2"/>
  <c r="D12707" i="2" s="1"/>
  <c r="E12708" i="2"/>
  <c r="D12708" i="2" s="1"/>
  <c r="E12709" i="2"/>
  <c r="D12709" i="2" s="1"/>
  <c r="E12710" i="2"/>
  <c r="D12710" i="2" s="1"/>
  <c r="E12711" i="2"/>
  <c r="D12711" i="2" s="1"/>
  <c r="E12712" i="2"/>
  <c r="D12712" i="2" s="1"/>
  <c r="E12713" i="2"/>
  <c r="D12713" i="2" s="1"/>
  <c r="E12714" i="2"/>
  <c r="D12714" i="2" s="1"/>
  <c r="E12715" i="2"/>
  <c r="D12715" i="2" s="1"/>
  <c r="E12716" i="2"/>
  <c r="D12716" i="2" s="1"/>
  <c r="E12717" i="2"/>
  <c r="D12717" i="2" s="1"/>
  <c r="E12718" i="2"/>
  <c r="D12718" i="2" s="1"/>
  <c r="E12719" i="2"/>
  <c r="D12719" i="2" s="1"/>
  <c r="E12720" i="2"/>
  <c r="D12720" i="2" s="1"/>
  <c r="E12721" i="2"/>
  <c r="D12721" i="2" s="1"/>
  <c r="E12722" i="2"/>
  <c r="D12722" i="2" s="1"/>
  <c r="E12723" i="2"/>
  <c r="D12723" i="2" s="1"/>
  <c r="E12724" i="2"/>
  <c r="D12724" i="2" s="1"/>
  <c r="E12725" i="2"/>
  <c r="D12725" i="2" s="1"/>
  <c r="E12726" i="2"/>
  <c r="D12726" i="2" s="1"/>
  <c r="E12727" i="2"/>
  <c r="D12727" i="2" s="1"/>
  <c r="E12728" i="2"/>
  <c r="D12728" i="2" s="1"/>
  <c r="E12729" i="2"/>
  <c r="D12729" i="2" s="1"/>
  <c r="E12730" i="2"/>
  <c r="D12730" i="2" s="1"/>
  <c r="E12731" i="2"/>
  <c r="D12731" i="2" s="1"/>
  <c r="E12732" i="2"/>
  <c r="D12732" i="2" s="1"/>
  <c r="E12733" i="2"/>
  <c r="D12733" i="2" s="1"/>
  <c r="E12734" i="2"/>
  <c r="D12734" i="2" s="1"/>
  <c r="E12735" i="2"/>
  <c r="D12735" i="2" s="1"/>
  <c r="E12736" i="2"/>
  <c r="D12736" i="2" s="1"/>
  <c r="E12737" i="2"/>
  <c r="D12737" i="2" s="1"/>
  <c r="E12738" i="2"/>
  <c r="D12738" i="2" s="1"/>
  <c r="E12739" i="2"/>
  <c r="D12739" i="2" s="1"/>
  <c r="E12740" i="2"/>
  <c r="D12740" i="2" s="1"/>
  <c r="E12741" i="2"/>
  <c r="D12741" i="2" s="1"/>
  <c r="E12742" i="2"/>
  <c r="D12742" i="2" s="1"/>
  <c r="E12743" i="2"/>
  <c r="D12743" i="2" s="1"/>
  <c r="E12744" i="2"/>
  <c r="D12744" i="2" s="1"/>
  <c r="E12745" i="2"/>
  <c r="D12745" i="2" s="1"/>
  <c r="E12746" i="2"/>
  <c r="D12746" i="2" s="1"/>
  <c r="E12747" i="2"/>
  <c r="D12747" i="2" s="1"/>
  <c r="E12748" i="2"/>
  <c r="D12748" i="2" s="1"/>
  <c r="E12749" i="2"/>
  <c r="D12749" i="2" s="1"/>
  <c r="E12750" i="2"/>
  <c r="D12750" i="2" s="1"/>
  <c r="E12751" i="2"/>
  <c r="D12751" i="2" s="1"/>
  <c r="E12752" i="2"/>
  <c r="D12752" i="2" s="1"/>
  <c r="E12753" i="2"/>
  <c r="D12753" i="2" s="1"/>
  <c r="E12754" i="2"/>
  <c r="D12754" i="2" s="1"/>
  <c r="E12755" i="2"/>
  <c r="D12755" i="2" s="1"/>
  <c r="E12756" i="2"/>
  <c r="D12756" i="2" s="1"/>
  <c r="E12757" i="2"/>
  <c r="D12757" i="2" s="1"/>
  <c r="E12758" i="2"/>
  <c r="D12758" i="2" s="1"/>
  <c r="E12759" i="2"/>
  <c r="D12759" i="2" s="1"/>
  <c r="E12760" i="2"/>
  <c r="D12760" i="2" s="1"/>
  <c r="E12761" i="2"/>
  <c r="D12761" i="2" s="1"/>
  <c r="E12762" i="2"/>
  <c r="D12762" i="2" s="1"/>
  <c r="E12763" i="2"/>
  <c r="D12763" i="2" s="1"/>
  <c r="E12764" i="2"/>
  <c r="D12764" i="2" s="1"/>
  <c r="E12765" i="2"/>
  <c r="D12765" i="2" s="1"/>
  <c r="E12766" i="2"/>
  <c r="D12766" i="2" s="1"/>
  <c r="E12767" i="2"/>
  <c r="D12767" i="2" s="1"/>
  <c r="E12768" i="2"/>
  <c r="D12768" i="2" s="1"/>
  <c r="E12769" i="2"/>
  <c r="D12769" i="2" s="1"/>
  <c r="E12770" i="2"/>
  <c r="D12770" i="2" s="1"/>
  <c r="E12771" i="2"/>
  <c r="D12771" i="2" s="1"/>
  <c r="E12772" i="2"/>
  <c r="D12772" i="2" s="1"/>
  <c r="E12773" i="2"/>
  <c r="D12773" i="2" s="1"/>
  <c r="E12774" i="2"/>
  <c r="D12774" i="2" s="1"/>
  <c r="E12775" i="2"/>
  <c r="D12775" i="2" s="1"/>
  <c r="E12776" i="2"/>
  <c r="D12776" i="2" s="1"/>
  <c r="E12777" i="2"/>
  <c r="D12777" i="2" s="1"/>
  <c r="E12778" i="2"/>
  <c r="D12778" i="2" s="1"/>
  <c r="E12779" i="2"/>
  <c r="D12779" i="2" s="1"/>
  <c r="E12780" i="2"/>
  <c r="D12780" i="2" s="1"/>
  <c r="E12781" i="2"/>
  <c r="D12781" i="2" s="1"/>
  <c r="E12782" i="2"/>
  <c r="D12782" i="2" s="1"/>
  <c r="E12783" i="2"/>
  <c r="D12783" i="2" s="1"/>
  <c r="E12784" i="2"/>
  <c r="D12784" i="2" s="1"/>
  <c r="E12785" i="2"/>
  <c r="D12785" i="2" s="1"/>
  <c r="E12786" i="2"/>
  <c r="D12786" i="2" s="1"/>
  <c r="E12787" i="2"/>
  <c r="D12787" i="2" s="1"/>
  <c r="E12788" i="2"/>
  <c r="D12788" i="2" s="1"/>
  <c r="E12789" i="2"/>
  <c r="D12789" i="2" s="1"/>
  <c r="E12790" i="2"/>
  <c r="D12790" i="2" s="1"/>
  <c r="E12791" i="2"/>
  <c r="D12791" i="2" s="1"/>
  <c r="E12792" i="2"/>
  <c r="D12792" i="2" s="1"/>
  <c r="E12793" i="2"/>
  <c r="D12793" i="2" s="1"/>
  <c r="E12794" i="2"/>
  <c r="D12794" i="2" s="1"/>
  <c r="E12795" i="2"/>
  <c r="D12795" i="2" s="1"/>
  <c r="E12796" i="2"/>
  <c r="D12796" i="2" s="1"/>
  <c r="E12797" i="2"/>
  <c r="D12797" i="2" s="1"/>
  <c r="E12798" i="2"/>
  <c r="D12798" i="2" s="1"/>
  <c r="E12799" i="2"/>
  <c r="D12799" i="2" s="1"/>
  <c r="E12800" i="2"/>
  <c r="D12800" i="2" s="1"/>
  <c r="E12801" i="2"/>
  <c r="D12801" i="2" s="1"/>
  <c r="E12802" i="2"/>
  <c r="D12802" i="2" s="1"/>
  <c r="E12803" i="2"/>
  <c r="D12803" i="2" s="1"/>
  <c r="E12804" i="2"/>
  <c r="D12804" i="2" s="1"/>
  <c r="E12805" i="2"/>
  <c r="D12805" i="2" s="1"/>
  <c r="E12806" i="2"/>
  <c r="D12806" i="2" s="1"/>
  <c r="E12807" i="2"/>
  <c r="D12807" i="2" s="1"/>
  <c r="E12808" i="2"/>
  <c r="D12808" i="2" s="1"/>
  <c r="E12809" i="2"/>
  <c r="D12809" i="2" s="1"/>
  <c r="E12810" i="2"/>
  <c r="D12810" i="2" s="1"/>
  <c r="E12811" i="2"/>
  <c r="D12811" i="2" s="1"/>
  <c r="E12812" i="2"/>
  <c r="D12812" i="2" s="1"/>
  <c r="E12813" i="2"/>
  <c r="D12813" i="2" s="1"/>
  <c r="E12814" i="2"/>
  <c r="D12814" i="2" s="1"/>
  <c r="E12815" i="2"/>
  <c r="D12815" i="2" s="1"/>
  <c r="E12816" i="2"/>
  <c r="D12816" i="2" s="1"/>
  <c r="E12817" i="2"/>
  <c r="D12817" i="2" s="1"/>
  <c r="E12818" i="2"/>
  <c r="D12818" i="2" s="1"/>
  <c r="E12819" i="2"/>
  <c r="D12819" i="2" s="1"/>
  <c r="E12820" i="2"/>
  <c r="D12820" i="2" s="1"/>
  <c r="E12821" i="2"/>
  <c r="D12821" i="2" s="1"/>
  <c r="E12822" i="2"/>
  <c r="D12822" i="2" s="1"/>
  <c r="E12823" i="2"/>
  <c r="D12823" i="2" s="1"/>
  <c r="E12824" i="2"/>
  <c r="D12824" i="2" s="1"/>
  <c r="E12825" i="2"/>
  <c r="D12825" i="2" s="1"/>
  <c r="E12826" i="2"/>
  <c r="D12826" i="2" s="1"/>
  <c r="E12827" i="2"/>
  <c r="D12827" i="2" s="1"/>
  <c r="E12828" i="2"/>
  <c r="D12828" i="2" s="1"/>
  <c r="E12829" i="2"/>
  <c r="D12829" i="2" s="1"/>
  <c r="E12830" i="2"/>
  <c r="D12830" i="2" s="1"/>
  <c r="E12831" i="2"/>
  <c r="D12831" i="2" s="1"/>
  <c r="E12832" i="2"/>
  <c r="D12832" i="2" s="1"/>
  <c r="E12833" i="2"/>
  <c r="D12833" i="2" s="1"/>
  <c r="E12834" i="2"/>
  <c r="D12834" i="2" s="1"/>
  <c r="E12835" i="2"/>
  <c r="D12835" i="2" s="1"/>
  <c r="E12836" i="2"/>
  <c r="D12836" i="2" s="1"/>
  <c r="E12837" i="2"/>
  <c r="D12837" i="2" s="1"/>
  <c r="E12838" i="2"/>
  <c r="D12838" i="2" s="1"/>
  <c r="E12839" i="2"/>
  <c r="D12839" i="2" s="1"/>
  <c r="E12840" i="2"/>
  <c r="D12840" i="2" s="1"/>
  <c r="E12841" i="2"/>
  <c r="D12841" i="2" s="1"/>
  <c r="E12842" i="2"/>
  <c r="D12842" i="2" s="1"/>
  <c r="E12843" i="2"/>
  <c r="D12843" i="2" s="1"/>
  <c r="E12844" i="2"/>
  <c r="D12844" i="2" s="1"/>
  <c r="E12845" i="2"/>
  <c r="D12845" i="2" s="1"/>
  <c r="E12846" i="2"/>
  <c r="D12846" i="2" s="1"/>
  <c r="E12847" i="2"/>
  <c r="D12847" i="2" s="1"/>
  <c r="E12848" i="2"/>
  <c r="D12848" i="2" s="1"/>
  <c r="E12849" i="2"/>
  <c r="D12849" i="2" s="1"/>
  <c r="E12850" i="2"/>
  <c r="D12850" i="2" s="1"/>
  <c r="E12851" i="2"/>
  <c r="D12851" i="2" s="1"/>
  <c r="E12852" i="2"/>
  <c r="D12852" i="2" s="1"/>
  <c r="E12853" i="2"/>
  <c r="D12853" i="2" s="1"/>
  <c r="E12854" i="2"/>
  <c r="D12854" i="2" s="1"/>
  <c r="E12855" i="2"/>
  <c r="D12855" i="2" s="1"/>
  <c r="E12856" i="2"/>
  <c r="D12856" i="2" s="1"/>
  <c r="E12857" i="2"/>
  <c r="D12857" i="2" s="1"/>
  <c r="E12858" i="2"/>
  <c r="D12858" i="2" s="1"/>
  <c r="E12859" i="2"/>
  <c r="D12859" i="2" s="1"/>
  <c r="E12860" i="2"/>
  <c r="D12860" i="2" s="1"/>
  <c r="E12861" i="2"/>
  <c r="D12861" i="2" s="1"/>
  <c r="E12862" i="2"/>
  <c r="D12862" i="2" s="1"/>
  <c r="E12863" i="2"/>
  <c r="D12863" i="2" s="1"/>
  <c r="E12864" i="2"/>
  <c r="D12864" i="2" s="1"/>
  <c r="E12865" i="2"/>
  <c r="D12865" i="2" s="1"/>
  <c r="E12866" i="2"/>
  <c r="D12866" i="2" s="1"/>
  <c r="E12867" i="2"/>
  <c r="D12867" i="2" s="1"/>
  <c r="E12868" i="2"/>
  <c r="D12868" i="2" s="1"/>
  <c r="E12869" i="2"/>
  <c r="D12869" i="2" s="1"/>
  <c r="E12870" i="2"/>
  <c r="D12870" i="2" s="1"/>
  <c r="E12871" i="2"/>
  <c r="D12871" i="2" s="1"/>
  <c r="E12872" i="2"/>
  <c r="D12872" i="2" s="1"/>
  <c r="E12873" i="2"/>
  <c r="D12873" i="2" s="1"/>
  <c r="E12874" i="2"/>
  <c r="D12874" i="2" s="1"/>
  <c r="E12875" i="2"/>
  <c r="D12875" i="2" s="1"/>
  <c r="E12876" i="2"/>
  <c r="D12876" i="2" s="1"/>
  <c r="E12877" i="2"/>
  <c r="D12877" i="2" s="1"/>
  <c r="E12878" i="2"/>
  <c r="D12878" i="2" s="1"/>
  <c r="E12879" i="2"/>
  <c r="D12879" i="2" s="1"/>
  <c r="E12880" i="2"/>
  <c r="D12880" i="2" s="1"/>
  <c r="E12881" i="2"/>
  <c r="D12881" i="2" s="1"/>
  <c r="E12882" i="2"/>
  <c r="D12882" i="2" s="1"/>
  <c r="E12883" i="2"/>
  <c r="D12883" i="2" s="1"/>
  <c r="E12884" i="2"/>
  <c r="D12884" i="2" s="1"/>
  <c r="E12885" i="2"/>
  <c r="D12885" i="2" s="1"/>
  <c r="E12886" i="2"/>
  <c r="D12886" i="2" s="1"/>
  <c r="E12887" i="2"/>
  <c r="D12887" i="2" s="1"/>
  <c r="E12888" i="2"/>
  <c r="D12888" i="2" s="1"/>
  <c r="E12889" i="2"/>
  <c r="D12889" i="2" s="1"/>
  <c r="E12890" i="2"/>
  <c r="D12890" i="2" s="1"/>
  <c r="E12891" i="2"/>
  <c r="D12891" i="2" s="1"/>
  <c r="E12892" i="2"/>
  <c r="D12892" i="2" s="1"/>
  <c r="E12893" i="2"/>
  <c r="D12893" i="2" s="1"/>
  <c r="E12894" i="2"/>
  <c r="D12894" i="2" s="1"/>
  <c r="E12895" i="2"/>
  <c r="D12895" i="2" s="1"/>
  <c r="E12896" i="2"/>
  <c r="D12896" i="2" s="1"/>
  <c r="E12897" i="2"/>
  <c r="D12897" i="2" s="1"/>
  <c r="E12898" i="2"/>
  <c r="D12898" i="2" s="1"/>
  <c r="E12899" i="2"/>
  <c r="D12899" i="2" s="1"/>
  <c r="E12900" i="2"/>
  <c r="D12900" i="2" s="1"/>
  <c r="E12901" i="2"/>
  <c r="D12901" i="2" s="1"/>
  <c r="E12902" i="2"/>
  <c r="D12902" i="2" s="1"/>
  <c r="E12903" i="2"/>
  <c r="D12903" i="2" s="1"/>
  <c r="E12904" i="2"/>
  <c r="D12904" i="2" s="1"/>
  <c r="E12905" i="2"/>
  <c r="D12905" i="2" s="1"/>
  <c r="E12906" i="2"/>
  <c r="D12906" i="2" s="1"/>
  <c r="E12907" i="2"/>
  <c r="D12907" i="2" s="1"/>
  <c r="E12908" i="2"/>
  <c r="D12908" i="2" s="1"/>
  <c r="E12909" i="2"/>
  <c r="D12909" i="2" s="1"/>
  <c r="E12910" i="2"/>
  <c r="D12910" i="2" s="1"/>
  <c r="E12911" i="2"/>
  <c r="D12911" i="2" s="1"/>
  <c r="E12912" i="2"/>
  <c r="D12912" i="2" s="1"/>
  <c r="E12913" i="2"/>
  <c r="D12913" i="2" s="1"/>
  <c r="E12914" i="2"/>
  <c r="D12914" i="2" s="1"/>
  <c r="E12915" i="2"/>
  <c r="D12915" i="2" s="1"/>
  <c r="E12916" i="2"/>
  <c r="D12916" i="2" s="1"/>
  <c r="E12917" i="2"/>
  <c r="D12917" i="2" s="1"/>
  <c r="E12918" i="2"/>
  <c r="D12918" i="2" s="1"/>
  <c r="E12919" i="2"/>
  <c r="D12919" i="2" s="1"/>
  <c r="E12920" i="2"/>
  <c r="D12920" i="2" s="1"/>
  <c r="E12921" i="2"/>
  <c r="D12921" i="2" s="1"/>
  <c r="E12922" i="2"/>
  <c r="D12922" i="2" s="1"/>
  <c r="E12923" i="2"/>
  <c r="D12923" i="2" s="1"/>
  <c r="E12924" i="2"/>
  <c r="D12924" i="2" s="1"/>
  <c r="E12925" i="2"/>
  <c r="D12925" i="2" s="1"/>
  <c r="E12926" i="2"/>
  <c r="D12926" i="2" s="1"/>
  <c r="E12927" i="2"/>
  <c r="D12927" i="2" s="1"/>
  <c r="E12928" i="2"/>
  <c r="D12928" i="2" s="1"/>
  <c r="E12929" i="2"/>
  <c r="D12929" i="2" s="1"/>
  <c r="E12930" i="2"/>
  <c r="D12930" i="2" s="1"/>
  <c r="E12931" i="2"/>
  <c r="D12931" i="2" s="1"/>
  <c r="E12932" i="2"/>
  <c r="D12932" i="2" s="1"/>
  <c r="E12933" i="2"/>
  <c r="D12933" i="2" s="1"/>
  <c r="E12934" i="2"/>
  <c r="D12934" i="2" s="1"/>
  <c r="E12935" i="2"/>
  <c r="D12935" i="2" s="1"/>
  <c r="E12936" i="2"/>
  <c r="D12936" i="2" s="1"/>
  <c r="E12937" i="2"/>
  <c r="D12937" i="2" s="1"/>
  <c r="E12938" i="2"/>
  <c r="D12938" i="2" s="1"/>
  <c r="E12939" i="2"/>
  <c r="D12939" i="2" s="1"/>
  <c r="E12940" i="2"/>
  <c r="D12940" i="2" s="1"/>
  <c r="E12941" i="2"/>
  <c r="D12941" i="2" s="1"/>
  <c r="E12942" i="2"/>
  <c r="D12942" i="2" s="1"/>
  <c r="E12943" i="2"/>
  <c r="D12943" i="2" s="1"/>
  <c r="E12944" i="2"/>
  <c r="D12944" i="2" s="1"/>
  <c r="E12945" i="2"/>
  <c r="D12945" i="2" s="1"/>
  <c r="E12946" i="2"/>
  <c r="D12946" i="2" s="1"/>
  <c r="E12947" i="2"/>
  <c r="D12947" i="2" s="1"/>
  <c r="E12948" i="2"/>
  <c r="D12948" i="2" s="1"/>
  <c r="E12949" i="2"/>
  <c r="D12949" i="2" s="1"/>
  <c r="E12950" i="2"/>
  <c r="D12950" i="2" s="1"/>
  <c r="E12951" i="2"/>
  <c r="D12951" i="2" s="1"/>
  <c r="E12952" i="2"/>
  <c r="D12952" i="2" s="1"/>
  <c r="E12953" i="2"/>
  <c r="D12953" i="2" s="1"/>
  <c r="E12954" i="2"/>
  <c r="D12954" i="2" s="1"/>
  <c r="E12955" i="2"/>
  <c r="D12955" i="2" s="1"/>
  <c r="E12956" i="2"/>
  <c r="D12956" i="2" s="1"/>
  <c r="E12957" i="2"/>
  <c r="D12957" i="2" s="1"/>
  <c r="E12958" i="2"/>
  <c r="D12958" i="2" s="1"/>
  <c r="E12959" i="2"/>
  <c r="D12959" i="2" s="1"/>
  <c r="E12960" i="2"/>
  <c r="D12960" i="2" s="1"/>
  <c r="E12961" i="2"/>
  <c r="D12961" i="2" s="1"/>
  <c r="E12962" i="2"/>
  <c r="D12962" i="2" s="1"/>
  <c r="E12963" i="2"/>
  <c r="D12963" i="2" s="1"/>
  <c r="E12964" i="2"/>
  <c r="D12964" i="2" s="1"/>
  <c r="E12965" i="2"/>
  <c r="D12965" i="2" s="1"/>
  <c r="E12966" i="2"/>
  <c r="D12966" i="2" s="1"/>
  <c r="E12967" i="2"/>
  <c r="D12967" i="2" s="1"/>
  <c r="E12968" i="2"/>
  <c r="D12968" i="2" s="1"/>
  <c r="E12969" i="2"/>
  <c r="D12969" i="2" s="1"/>
  <c r="E12970" i="2"/>
  <c r="D12970" i="2" s="1"/>
  <c r="E12971" i="2"/>
  <c r="D12971" i="2" s="1"/>
  <c r="E12972" i="2"/>
  <c r="D12972" i="2" s="1"/>
  <c r="E12973" i="2"/>
  <c r="D12973" i="2" s="1"/>
  <c r="E12974" i="2"/>
  <c r="D12974" i="2" s="1"/>
  <c r="E12975" i="2"/>
  <c r="D12975" i="2" s="1"/>
  <c r="E12976" i="2"/>
  <c r="D12976" i="2" s="1"/>
  <c r="E12977" i="2"/>
  <c r="D12977" i="2" s="1"/>
  <c r="E12978" i="2"/>
  <c r="D12978" i="2" s="1"/>
  <c r="E12979" i="2"/>
  <c r="D12979" i="2" s="1"/>
  <c r="E12980" i="2"/>
  <c r="D12980" i="2" s="1"/>
  <c r="E12981" i="2"/>
  <c r="D12981" i="2" s="1"/>
  <c r="E12982" i="2"/>
  <c r="D12982" i="2" s="1"/>
  <c r="E12983" i="2"/>
  <c r="D12983" i="2" s="1"/>
  <c r="E12984" i="2"/>
  <c r="D12984" i="2" s="1"/>
  <c r="E12985" i="2"/>
  <c r="D12985" i="2" s="1"/>
  <c r="E12986" i="2"/>
  <c r="D12986" i="2" s="1"/>
  <c r="E12987" i="2"/>
  <c r="D12987" i="2" s="1"/>
  <c r="E12988" i="2"/>
  <c r="D12988" i="2" s="1"/>
  <c r="E12989" i="2"/>
  <c r="D12989" i="2" s="1"/>
  <c r="E12990" i="2"/>
  <c r="D12990" i="2" s="1"/>
  <c r="E12991" i="2"/>
  <c r="D12991" i="2" s="1"/>
  <c r="E12992" i="2"/>
  <c r="D12992" i="2" s="1"/>
  <c r="E12993" i="2"/>
  <c r="D12993" i="2" s="1"/>
  <c r="E12994" i="2"/>
  <c r="D12994" i="2" s="1"/>
  <c r="E12995" i="2"/>
  <c r="D12995" i="2" s="1"/>
  <c r="E12996" i="2"/>
  <c r="D12996" i="2" s="1"/>
  <c r="E12997" i="2"/>
  <c r="D12997" i="2" s="1"/>
  <c r="E12998" i="2"/>
  <c r="D12998" i="2" s="1"/>
  <c r="E12999" i="2"/>
  <c r="D12999" i="2" s="1"/>
  <c r="E13000" i="2"/>
  <c r="D13000" i="2" s="1"/>
  <c r="E13001" i="2"/>
  <c r="D13001" i="2" s="1"/>
  <c r="E13002" i="2"/>
  <c r="D13002" i="2" s="1"/>
  <c r="E13003" i="2"/>
  <c r="D13003" i="2" s="1"/>
  <c r="E13004" i="2"/>
  <c r="D13004" i="2" s="1"/>
  <c r="E13005" i="2"/>
  <c r="D13005" i="2" s="1"/>
  <c r="E13006" i="2"/>
  <c r="D13006" i="2" s="1"/>
  <c r="E13007" i="2"/>
  <c r="D13007" i="2" s="1"/>
  <c r="E13008" i="2"/>
  <c r="D13008" i="2" s="1"/>
  <c r="E13009" i="2"/>
  <c r="D13009" i="2" s="1"/>
  <c r="E13010" i="2"/>
  <c r="D13010" i="2" s="1"/>
  <c r="E13011" i="2"/>
  <c r="D13011" i="2" s="1"/>
  <c r="E13012" i="2"/>
  <c r="D13012" i="2" s="1"/>
  <c r="E13013" i="2"/>
  <c r="D13013" i="2" s="1"/>
  <c r="E13014" i="2"/>
  <c r="D13014" i="2" s="1"/>
  <c r="E13015" i="2"/>
  <c r="D13015" i="2" s="1"/>
  <c r="E13016" i="2"/>
  <c r="D13016" i="2" s="1"/>
  <c r="E13017" i="2"/>
  <c r="D13017" i="2" s="1"/>
  <c r="E13018" i="2"/>
  <c r="D13018" i="2" s="1"/>
  <c r="E13019" i="2"/>
  <c r="D13019" i="2" s="1"/>
  <c r="E13020" i="2"/>
  <c r="D13020" i="2" s="1"/>
  <c r="E13021" i="2"/>
  <c r="D13021" i="2" s="1"/>
  <c r="E13022" i="2"/>
  <c r="D13022" i="2" s="1"/>
  <c r="E13023" i="2"/>
  <c r="D13023" i="2" s="1"/>
  <c r="E13024" i="2"/>
  <c r="D13024" i="2" s="1"/>
  <c r="E13025" i="2"/>
  <c r="D13025" i="2" s="1"/>
  <c r="E13026" i="2"/>
  <c r="D13026" i="2" s="1"/>
  <c r="E13027" i="2"/>
  <c r="D13027" i="2" s="1"/>
  <c r="E13028" i="2"/>
  <c r="D13028" i="2" s="1"/>
  <c r="E13029" i="2"/>
  <c r="D13029" i="2" s="1"/>
  <c r="E13030" i="2"/>
  <c r="D13030" i="2" s="1"/>
  <c r="E13031" i="2"/>
  <c r="D13031" i="2" s="1"/>
  <c r="E13032" i="2"/>
  <c r="D13032" i="2" s="1"/>
  <c r="E13033" i="2"/>
  <c r="D13033" i="2" s="1"/>
  <c r="E13034" i="2"/>
  <c r="D13034" i="2" s="1"/>
  <c r="E13035" i="2"/>
  <c r="D13035" i="2" s="1"/>
  <c r="E13036" i="2"/>
  <c r="D13036" i="2" s="1"/>
  <c r="E13037" i="2"/>
  <c r="D13037" i="2" s="1"/>
  <c r="E13038" i="2"/>
  <c r="D13038" i="2" s="1"/>
  <c r="E13039" i="2"/>
  <c r="D13039" i="2" s="1"/>
  <c r="E13040" i="2"/>
  <c r="D13040" i="2" s="1"/>
  <c r="E13041" i="2"/>
  <c r="D13041" i="2" s="1"/>
  <c r="E13042" i="2"/>
  <c r="D13042" i="2" s="1"/>
  <c r="E13043" i="2"/>
  <c r="D13043" i="2" s="1"/>
  <c r="E13044" i="2"/>
  <c r="D13044" i="2" s="1"/>
  <c r="E13045" i="2"/>
  <c r="D13045" i="2" s="1"/>
  <c r="E13046" i="2"/>
  <c r="D13046" i="2" s="1"/>
  <c r="E13047" i="2"/>
  <c r="D13047" i="2" s="1"/>
  <c r="E13048" i="2"/>
  <c r="D13048" i="2" s="1"/>
  <c r="E13049" i="2"/>
  <c r="D13049" i="2" s="1"/>
  <c r="E13050" i="2"/>
  <c r="D13050" i="2" s="1"/>
  <c r="E13051" i="2"/>
  <c r="D13051" i="2" s="1"/>
  <c r="E13052" i="2"/>
  <c r="D13052" i="2" s="1"/>
  <c r="E13053" i="2"/>
  <c r="D13053" i="2" s="1"/>
  <c r="E13054" i="2"/>
  <c r="D13054" i="2" s="1"/>
  <c r="E13055" i="2"/>
  <c r="D13055" i="2" s="1"/>
  <c r="E13056" i="2"/>
  <c r="D13056" i="2" s="1"/>
  <c r="E13057" i="2"/>
  <c r="D13057" i="2" s="1"/>
  <c r="E13058" i="2"/>
  <c r="D13058" i="2" s="1"/>
  <c r="E13059" i="2"/>
  <c r="D13059" i="2" s="1"/>
  <c r="E13060" i="2"/>
  <c r="D13060" i="2" s="1"/>
  <c r="E13061" i="2"/>
  <c r="D13061" i="2" s="1"/>
  <c r="E13062" i="2"/>
  <c r="D13062" i="2" s="1"/>
  <c r="E13063" i="2"/>
  <c r="D13063" i="2" s="1"/>
  <c r="E13064" i="2"/>
  <c r="D13064" i="2" s="1"/>
  <c r="E13065" i="2"/>
  <c r="D13065" i="2" s="1"/>
  <c r="E13066" i="2"/>
  <c r="D13066" i="2" s="1"/>
  <c r="E13067" i="2"/>
  <c r="D13067" i="2" s="1"/>
  <c r="E13068" i="2"/>
  <c r="D13068" i="2" s="1"/>
  <c r="E13069" i="2"/>
  <c r="D13069" i="2" s="1"/>
  <c r="E13070" i="2"/>
  <c r="D13070" i="2" s="1"/>
  <c r="E13071" i="2"/>
  <c r="D13071" i="2" s="1"/>
  <c r="E13072" i="2"/>
  <c r="D13072" i="2" s="1"/>
  <c r="E13073" i="2"/>
  <c r="D13073" i="2" s="1"/>
  <c r="E13074" i="2"/>
  <c r="D13074" i="2" s="1"/>
  <c r="E13075" i="2"/>
  <c r="D13075" i="2" s="1"/>
  <c r="E13076" i="2"/>
  <c r="D13076" i="2" s="1"/>
  <c r="E13077" i="2"/>
  <c r="D13077" i="2" s="1"/>
  <c r="E13078" i="2"/>
  <c r="D13078" i="2" s="1"/>
  <c r="E13079" i="2"/>
  <c r="D13079" i="2" s="1"/>
  <c r="E13080" i="2"/>
  <c r="D13080" i="2" s="1"/>
  <c r="E13081" i="2"/>
  <c r="D13081" i="2" s="1"/>
  <c r="E13082" i="2"/>
  <c r="D13082" i="2" s="1"/>
  <c r="E13083" i="2"/>
  <c r="D13083" i="2" s="1"/>
  <c r="E13084" i="2"/>
  <c r="D13084" i="2" s="1"/>
  <c r="E13085" i="2"/>
  <c r="D13085" i="2" s="1"/>
  <c r="E13086" i="2"/>
  <c r="D13086" i="2" s="1"/>
  <c r="E13087" i="2"/>
  <c r="D13087" i="2" s="1"/>
  <c r="E13088" i="2"/>
  <c r="D13088" i="2" s="1"/>
  <c r="E13089" i="2"/>
  <c r="D13089" i="2" s="1"/>
  <c r="E13090" i="2"/>
  <c r="D13090" i="2" s="1"/>
  <c r="E13091" i="2"/>
  <c r="D13091" i="2" s="1"/>
  <c r="E13092" i="2"/>
  <c r="D13092" i="2" s="1"/>
  <c r="E13093" i="2"/>
  <c r="D13093" i="2" s="1"/>
  <c r="E13094" i="2"/>
  <c r="D13094" i="2" s="1"/>
  <c r="E13095" i="2"/>
  <c r="D13095" i="2" s="1"/>
  <c r="E13096" i="2"/>
  <c r="D13096" i="2" s="1"/>
  <c r="E13097" i="2"/>
  <c r="D13097" i="2" s="1"/>
  <c r="E13098" i="2"/>
  <c r="D13098" i="2" s="1"/>
  <c r="E13099" i="2"/>
  <c r="D13099" i="2" s="1"/>
  <c r="E13100" i="2"/>
  <c r="D13100" i="2" s="1"/>
  <c r="E13101" i="2"/>
  <c r="D13101" i="2" s="1"/>
  <c r="E13102" i="2"/>
  <c r="D13102" i="2" s="1"/>
  <c r="E13103" i="2"/>
  <c r="D13103" i="2" s="1"/>
  <c r="E13104" i="2"/>
  <c r="D13104" i="2" s="1"/>
  <c r="E13105" i="2"/>
  <c r="D13105" i="2" s="1"/>
  <c r="E13106" i="2"/>
  <c r="D13106" i="2" s="1"/>
  <c r="E13107" i="2"/>
  <c r="D13107" i="2" s="1"/>
  <c r="E13108" i="2"/>
  <c r="D13108" i="2" s="1"/>
  <c r="E13109" i="2"/>
  <c r="D13109" i="2" s="1"/>
  <c r="E13110" i="2"/>
  <c r="D13110" i="2" s="1"/>
  <c r="E13111" i="2"/>
  <c r="D13111" i="2" s="1"/>
  <c r="E13112" i="2"/>
  <c r="D13112" i="2" s="1"/>
  <c r="E13113" i="2"/>
  <c r="D13113" i="2" s="1"/>
  <c r="E13114" i="2"/>
  <c r="D13114" i="2" s="1"/>
  <c r="E13115" i="2"/>
  <c r="D13115" i="2" s="1"/>
  <c r="E13116" i="2"/>
  <c r="D13116" i="2" s="1"/>
  <c r="E13117" i="2"/>
  <c r="D13117" i="2" s="1"/>
  <c r="E13118" i="2"/>
  <c r="D13118" i="2" s="1"/>
  <c r="E13119" i="2"/>
  <c r="D13119" i="2" s="1"/>
  <c r="E13120" i="2"/>
  <c r="D13120" i="2" s="1"/>
  <c r="E13121" i="2"/>
  <c r="D13121" i="2" s="1"/>
  <c r="E13122" i="2"/>
  <c r="D13122" i="2" s="1"/>
  <c r="E13123" i="2"/>
  <c r="D13123" i="2" s="1"/>
  <c r="E13124" i="2"/>
  <c r="D13124" i="2" s="1"/>
  <c r="E13125" i="2"/>
  <c r="D13125" i="2" s="1"/>
  <c r="E13126" i="2"/>
  <c r="D13126" i="2" s="1"/>
  <c r="E13127" i="2"/>
  <c r="D13127" i="2" s="1"/>
  <c r="E13128" i="2"/>
  <c r="D13128" i="2" s="1"/>
  <c r="E13129" i="2"/>
  <c r="D13129" i="2" s="1"/>
  <c r="E13130" i="2"/>
  <c r="D13130" i="2" s="1"/>
  <c r="E13131" i="2"/>
  <c r="D13131" i="2" s="1"/>
  <c r="E13132" i="2"/>
  <c r="D13132" i="2" s="1"/>
  <c r="E13133" i="2"/>
  <c r="D13133" i="2" s="1"/>
  <c r="E13134" i="2"/>
  <c r="D13134" i="2" s="1"/>
  <c r="E13135" i="2"/>
  <c r="D13135" i="2" s="1"/>
  <c r="E13136" i="2"/>
  <c r="D13136" i="2" s="1"/>
  <c r="E13137" i="2"/>
  <c r="D13137" i="2" s="1"/>
  <c r="E13138" i="2"/>
  <c r="D13138" i="2" s="1"/>
  <c r="E13139" i="2"/>
  <c r="D13139" i="2" s="1"/>
  <c r="E13140" i="2"/>
  <c r="D13140" i="2" s="1"/>
  <c r="E13141" i="2"/>
  <c r="D13141" i="2" s="1"/>
  <c r="E13142" i="2"/>
  <c r="D13142" i="2" s="1"/>
  <c r="E13143" i="2"/>
  <c r="D13143" i="2" s="1"/>
  <c r="E13144" i="2"/>
  <c r="D13144" i="2" s="1"/>
  <c r="E13145" i="2"/>
  <c r="D13145" i="2" s="1"/>
  <c r="E13146" i="2"/>
  <c r="D13146" i="2" s="1"/>
  <c r="E13147" i="2"/>
  <c r="D13147" i="2" s="1"/>
  <c r="E13148" i="2"/>
  <c r="D13148" i="2" s="1"/>
  <c r="E13149" i="2"/>
  <c r="D13149" i="2" s="1"/>
  <c r="E13150" i="2"/>
  <c r="D13150" i="2" s="1"/>
  <c r="E13151" i="2"/>
  <c r="D13151" i="2" s="1"/>
  <c r="E13152" i="2"/>
  <c r="D13152" i="2" s="1"/>
  <c r="E13153" i="2"/>
  <c r="D13153" i="2" s="1"/>
  <c r="E13154" i="2"/>
  <c r="D13154" i="2" s="1"/>
  <c r="E13155" i="2"/>
  <c r="D13155" i="2" s="1"/>
  <c r="E13156" i="2"/>
  <c r="D13156" i="2" s="1"/>
  <c r="E13157" i="2"/>
  <c r="D13157" i="2" s="1"/>
  <c r="E13158" i="2"/>
  <c r="D13158" i="2" s="1"/>
  <c r="E13159" i="2"/>
  <c r="D13159" i="2" s="1"/>
  <c r="E13160" i="2"/>
  <c r="D13160" i="2" s="1"/>
  <c r="E13161" i="2"/>
  <c r="D13161" i="2" s="1"/>
  <c r="E13162" i="2"/>
  <c r="D13162" i="2" s="1"/>
  <c r="E13163" i="2"/>
  <c r="D13163" i="2" s="1"/>
  <c r="E13164" i="2"/>
  <c r="D13164" i="2" s="1"/>
  <c r="E13165" i="2"/>
  <c r="D13165" i="2" s="1"/>
  <c r="E13166" i="2"/>
  <c r="D13166" i="2" s="1"/>
  <c r="E13167" i="2"/>
  <c r="D13167" i="2" s="1"/>
  <c r="E13168" i="2"/>
  <c r="D13168" i="2" s="1"/>
  <c r="E13169" i="2"/>
  <c r="D13169" i="2" s="1"/>
  <c r="E13170" i="2"/>
  <c r="D13170" i="2" s="1"/>
  <c r="E13171" i="2"/>
  <c r="D13171" i="2" s="1"/>
  <c r="E13172" i="2"/>
  <c r="D13172" i="2" s="1"/>
  <c r="E13173" i="2"/>
  <c r="D13173" i="2" s="1"/>
  <c r="E13174" i="2"/>
  <c r="D13174" i="2" s="1"/>
  <c r="E13175" i="2"/>
  <c r="D13175" i="2" s="1"/>
  <c r="E13176" i="2"/>
  <c r="D13176" i="2" s="1"/>
  <c r="E13177" i="2"/>
  <c r="D13177" i="2" s="1"/>
  <c r="E13178" i="2"/>
  <c r="D13178" i="2" s="1"/>
  <c r="E13179" i="2"/>
  <c r="D13179" i="2" s="1"/>
  <c r="E13180" i="2"/>
  <c r="D13180" i="2" s="1"/>
  <c r="E13181" i="2"/>
  <c r="D13181" i="2" s="1"/>
  <c r="E13182" i="2"/>
  <c r="D13182" i="2" s="1"/>
  <c r="E13183" i="2"/>
  <c r="D13183" i="2" s="1"/>
  <c r="E13184" i="2"/>
  <c r="D13184" i="2" s="1"/>
  <c r="E13185" i="2"/>
  <c r="D13185" i="2" s="1"/>
  <c r="E13186" i="2"/>
  <c r="D13186" i="2" s="1"/>
  <c r="E13187" i="2"/>
  <c r="D13187" i="2" s="1"/>
  <c r="E13188" i="2"/>
  <c r="D13188" i="2" s="1"/>
  <c r="E13189" i="2"/>
  <c r="D13189" i="2" s="1"/>
  <c r="E13190" i="2"/>
  <c r="D13190" i="2" s="1"/>
  <c r="E13191" i="2"/>
  <c r="D13191" i="2" s="1"/>
  <c r="E13192" i="2"/>
  <c r="D13192" i="2" s="1"/>
  <c r="E13193" i="2"/>
  <c r="D13193" i="2" s="1"/>
  <c r="E13194" i="2"/>
  <c r="D13194" i="2" s="1"/>
  <c r="E13195" i="2"/>
  <c r="D13195" i="2" s="1"/>
  <c r="E13196" i="2"/>
  <c r="D13196" i="2" s="1"/>
  <c r="E13197" i="2"/>
  <c r="D13197" i="2" s="1"/>
  <c r="E13198" i="2"/>
  <c r="D13198" i="2" s="1"/>
  <c r="E13199" i="2"/>
  <c r="D13199" i="2" s="1"/>
  <c r="E13200" i="2"/>
  <c r="D13200" i="2" s="1"/>
  <c r="E13201" i="2"/>
  <c r="D13201" i="2" s="1"/>
  <c r="E13202" i="2"/>
  <c r="D13202" i="2" s="1"/>
  <c r="E13203" i="2"/>
  <c r="D13203" i="2" s="1"/>
  <c r="E13204" i="2"/>
  <c r="D13204" i="2" s="1"/>
  <c r="E13205" i="2"/>
  <c r="D13205" i="2" s="1"/>
  <c r="E13206" i="2"/>
  <c r="D13206" i="2" s="1"/>
  <c r="E13207" i="2"/>
  <c r="D13207" i="2" s="1"/>
  <c r="E13208" i="2"/>
  <c r="D13208" i="2" s="1"/>
  <c r="E13209" i="2"/>
  <c r="D13209" i="2" s="1"/>
  <c r="E13210" i="2"/>
  <c r="D13210" i="2" s="1"/>
  <c r="E13211" i="2"/>
  <c r="D13211" i="2" s="1"/>
  <c r="E13212" i="2"/>
  <c r="D13212" i="2" s="1"/>
  <c r="E13213" i="2"/>
  <c r="D13213" i="2" s="1"/>
  <c r="E13214" i="2"/>
  <c r="D13214" i="2" s="1"/>
  <c r="E13215" i="2"/>
  <c r="D13215" i="2" s="1"/>
  <c r="E13216" i="2"/>
  <c r="D13216" i="2" s="1"/>
  <c r="E13217" i="2"/>
  <c r="D13217" i="2" s="1"/>
  <c r="E13218" i="2"/>
  <c r="D13218" i="2" s="1"/>
  <c r="E13219" i="2"/>
  <c r="D13219" i="2" s="1"/>
  <c r="E13220" i="2"/>
  <c r="D13220" i="2" s="1"/>
  <c r="E13221" i="2"/>
  <c r="D13221" i="2" s="1"/>
  <c r="E13222" i="2"/>
  <c r="D13222" i="2" s="1"/>
  <c r="E13223" i="2"/>
  <c r="D13223" i="2" s="1"/>
  <c r="E13224" i="2"/>
  <c r="D13224" i="2" s="1"/>
  <c r="E13225" i="2"/>
  <c r="D13225" i="2" s="1"/>
  <c r="E13226" i="2"/>
  <c r="D13226" i="2" s="1"/>
  <c r="E13227" i="2"/>
  <c r="D13227" i="2" s="1"/>
  <c r="E13228" i="2"/>
  <c r="D13228" i="2" s="1"/>
  <c r="E13229" i="2"/>
  <c r="D13229" i="2" s="1"/>
  <c r="E13230" i="2"/>
  <c r="D13230" i="2" s="1"/>
  <c r="E13231" i="2"/>
  <c r="D13231" i="2" s="1"/>
  <c r="E13232" i="2"/>
  <c r="D13232" i="2" s="1"/>
  <c r="E13233" i="2"/>
  <c r="D13233" i="2" s="1"/>
  <c r="E13234" i="2"/>
  <c r="D13234" i="2" s="1"/>
  <c r="E13235" i="2"/>
  <c r="D13235" i="2" s="1"/>
  <c r="E13236" i="2"/>
  <c r="D13236" i="2" s="1"/>
  <c r="E13237" i="2"/>
  <c r="D13237" i="2" s="1"/>
  <c r="E13238" i="2"/>
  <c r="D13238" i="2" s="1"/>
  <c r="E13239" i="2"/>
  <c r="D13239" i="2" s="1"/>
  <c r="E13240" i="2"/>
  <c r="D13240" i="2" s="1"/>
  <c r="E13241" i="2"/>
  <c r="D13241" i="2" s="1"/>
  <c r="E13242" i="2"/>
  <c r="D13242" i="2" s="1"/>
  <c r="E13243" i="2"/>
  <c r="D13243" i="2" s="1"/>
  <c r="E13244" i="2"/>
  <c r="D13244" i="2" s="1"/>
  <c r="E13245" i="2"/>
  <c r="D13245" i="2" s="1"/>
  <c r="E13246" i="2"/>
  <c r="D13246" i="2" s="1"/>
  <c r="E13247" i="2"/>
  <c r="D13247" i="2" s="1"/>
  <c r="E13248" i="2"/>
  <c r="D13248" i="2" s="1"/>
  <c r="E13249" i="2"/>
  <c r="D13249" i="2" s="1"/>
  <c r="E13250" i="2"/>
  <c r="D13250" i="2" s="1"/>
  <c r="E13251" i="2"/>
  <c r="D13251" i="2" s="1"/>
  <c r="E13252" i="2"/>
  <c r="D13252" i="2" s="1"/>
  <c r="E13253" i="2"/>
  <c r="D13253" i="2" s="1"/>
  <c r="E13254" i="2"/>
  <c r="D13254" i="2" s="1"/>
  <c r="E13255" i="2"/>
  <c r="D13255" i="2" s="1"/>
  <c r="E13256" i="2"/>
  <c r="D13256" i="2" s="1"/>
  <c r="E13257" i="2"/>
  <c r="D13257" i="2" s="1"/>
  <c r="E13258" i="2"/>
  <c r="D13258" i="2" s="1"/>
  <c r="E13259" i="2"/>
  <c r="D13259" i="2" s="1"/>
  <c r="E13260" i="2"/>
  <c r="D13260" i="2" s="1"/>
  <c r="E13261" i="2"/>
  <c r="D13261" i="2" s="1"/>
  <c r="E13262" i="2"/>
  <c r="D13262" i="2" s="1"/>
  <c r="E13263" i="2"/>
  <c r="D13263" i="2" s="1"/>
  <c r="E13264" i="2"/>
  <c r="D13264" i="2" s="1"/>
  <c r="E13265" i="2"/>
  <c r="D13265" i="2" s="1"/>
  <c r="E13266" i="2"/>
  <c r="D13266" i="2" s="1"/>
  <c r="E13267" i="2"/>
  <c r="D13267" i="2" s="1"/>
  <c r="E13268" i="2"/>
  <c r="D13268" i="2" s="1"/>
  <c r="E13269" i="2"/>
  <c r="D13269" i="2" s="1"/>
  <c r="E13270" i="2"/>
  <c r="D13270" i="2" s="1"/>
  <c r="E13271" i="2"/>
  <c r="D13271" i="2" s="1"/>
  <c r="E13272" i="2"/>
  <c r="D13272" i="2" s="1"/>
  <c r="E13273" i="2"/>
  <c r="D13273" i="2" s="1"/>
  <c r="E13274" i="2"/>
  <c r="D13274" i="2" s="1"/>
  <c r="E13275" i="2"/>
  <c r="D13275" i="2" s="1"/>
  <c r="E13276" i="2"/>
  <c r="D13276" i="2" s="1"/>
  <c r="E13277" i="2"/>
  <c r="D13277" i="2" s="1"/>
  <c r="E13278" i="2"/>
  <c r="D13278" i="2" s="1"/>
  <c r="E13279" i="2"/>
  <c r="D13279" i="2" s="1"/>
  <c r="E13280" i="2"/>
  <c r="D13280" i="2" s="1"/>
  <c r="E13281" i="2"/>
  <c r="D13281" i="2" s="1"/>
  <c r="E13282" i="2"/>
  <c r="D13282" i="2" s="1"/>
  <c r="E13283" i="2"/>
  <c r="D13283" i="2" s="1"/>
  <c r="E13284" i="2"/>
  <c r="D13284" i="2" s="1"/>
  <c r="E13285" i="2"/>
  <c r="D13285" i="2" s="1"/>
  <c r="E13286" i="2"/>
  <c r="D13286" i="2" s="1"/>
  <c r="E13287" i="2"/>
  <c r="D13287" i="2" s="1"/>
  <c r="E13288" i="2"/>
  <c r="D13288" i="2" s="1"/>
  <c r="E13289" i="2"/>
  <c r="D13289" i="2" s="1"/>
  <c r="E13290" i="2"/>
  <c r="D13290" i="2" s="1"/>
  <c r="E13291" i="2"/>
  <c r="D13291" i="2" s="1"/>
  <c r="E13292" i="2"/>
  <c r="D13292" i="2" s="1"/>
  <c r="E13293" i="2"/>
  <c r="D13293" i="2" s="1"/>
  <c r="E13294" i="2"/>
  <c r="D13294" i="2" s="1"/>
  <c r="E13295" i="2"/>
  <c r="D13295" i="2" s="1"/>
  <c r="E13296" i="2"/>
  <c r="D13296" i="2" s="1"/>
  <c r="E13297" i="2"/>
  <c r="D13297" i="2" s="1"/>
  <c r="E13298" i="2"/>
  <c r="D13298" i="2" s="1"/>
  <c r="E13299" i="2"/>
  <c r="D13299" i="2" s="1"/>
  <c r="E13300" i="2"/>
  <c r="D13300" i="2" s="1"/>
  <c r="E13301" i="2"/>
  <c r="D13301" i="2" s="1"/>
  <c r="E13302" i="2"/>
  <c r="D13302" i="2" s="1"/>
  <c r="E13303" i="2"/>
  <c r="D13303" i="2" s="1"/>
  <c r="E13304" i="2"/>
  <c r="D13304" i="2" s="1"/>
  <c r="E13305" i="2"/>
  <c r="D13305" i="2" s="1"/>
  <c r="E13306" i="2"/>
  <c r="D13306" i="2" s="1"/>
  <c r="E13307" i="2"/>
  <c r="D13307" i="2" s="1"/>
  <c r="E13308" i="2"/>
  <c r="D13308" i="2" s="1"/>
  <c r="E13309" i="2"/>
  <c r="D13309" i="2" s="1"/>
  <c r="E13310" i="2"/>
  <c r="D13310" i="2" s="1"/>
  <c r="E13311" i="2"/>
  <c r="D13311" i="2" s="1"/>
  <c r="E13312" i="2"/>
  <c r="D13312" i="2" s="1"/>
  <c r="E13313" i="2"/>
  <c r="D13313" i="2" s="1"/>
  <c r="E13314" i="2"/>
  <c r="D13314" i="2" s="1"/>
  <c r="E13315" i="2"/>
  <c r="D13315" i="2" s="1"/>
  <c r="E13316" i="2"/>
  <c r="D13316" i="2" s="1"/>
  <c r="E13317" i="2"/>
  <c r="D13317" i="2" s="1"/>
  <c r="E13318" i="2"/>
  <c r="D13318" i="2" s="1"/>
  <c r="E13319" i="2"/>
  <c r="D13319" i="2" s="1"/>
  <c r="E13320" i="2"/>
  <c r="D13320" i="2" s="1"/>
  <c r="E13321" i="2"/>
  <c r="D13321" i="2" s="1"/>
  <c r="E13322" i="2"/>
  <c r="D13322" i="2" s="1"/>
  <c r="E13323" i="2"/>
  <c r="D13323" i="2" s="1"/>
  <c r="E13324" i="2"/>
  <c r="D13324" i="2" s="1"/>
  <c r="E13325" i="2"/>
  <c r="D13325" i="2" s="1"/>
  <c r="E13326" i="2"/>
  <c r="D13326" i="2" s="1"/>
  <c r="E13327" i="2"/>
  <c r="D13327" i="2" s="1"/>
  <c r="E13328" i="2"/>
  <c r="D13328" i="2" s="1"/>
  <c r="E13329" i="2"/>
  <c r="D13329" i="2" s="1"/>
  <c r="E13330" i="2"/>
  <c r="D13330" i="2" s="1"/>
  <c r="E13331" i="2"/>
  <c r="D13331" i="2" s="1"/>
  <c r="E13332" i="2"/>
  <c r="D13332" i="2" s="1"/>
  <c r="E13333" i="2"/>
  <c r="D13333" i="2" s="1"/>
  <c r="E13334" i="2"/>
  <c r="D13334" i="2" s="1"/>
  <c r="E13335" i="2"/>
  <c r="D13335" i="2" s="1"/>
  <c r="E13336" i="2"/>
  <c r="D13336" i="2" s="1"/>
  <c r="E13337" i="2"/>
  <c r="D13337" i="2" s="1"/>
  <c r="E13338" i="2"/>
  <c r="D13338" i="2" s="1"/>
  <c r="E13339" i="2"/>
  <c r="D13339" i="2" s="1"/>
  <c r="E13340" i="2"/>
  <c r="D13340" i="2" s="1"/>
  <c r="E13341" i="2"/>
  <c r="D13341" i="2" s="1"/>
  <c r="E13342" i="2"/>
  <c r="D13342" i="2" s="1"/>
  <c r="E13343" i="2"/>
  <c r="D13343" i="2" s="1"/>
  <c r="E13344" i="2"/>
  <c r="D13344" i="2" s="1"/>
  <c r="E13345" i="2"/>
  <c r="D13345" i="2" s="1"/>
  <c r="E13346" i="2"/>
  <c r="D13346" i="2" s="1"/>
  <c r="E13347" i="2"/>
  <c r="D13347" i="2" s="1"/>
  <c r="E13348" i="2"/>
  <c r="D13348" i="2" s="1"/>
  <c r="E13349" i="2"/>
  <c r="D13349" i="2" s="1"/>
  <c r="E13350" i="2"/>
  <c r="D13350" i="2" s="1"/>
  <c r="E13351" i="2"/>
  <c r="D13351" i="2" s="1"/>
  <c r="E13352" i="2"/>
  <c r="D13352" i="2" s="1"/>
  <c r="E13353" i="2"/>
  <c r="D13353" i="2" s="1"/>
  <c r="E13354" i="2"/>
  <c r="D13354" i="2" s="1"/>
  <c r="E13355" i="2"/>
  <c r="D13355" i="2" s="1"/>
  <c r="E13356" i="2"/>
  <c r="D13356" i="2" s="1"/>
  <c r="E13357" i="2"/>
  <c r="D13357" i="2" s="1"/>
  <c r="E13358" i="2"/>
  <c r="D13358" i="2" s="1"/>
  <c r="E13359" i="2"/>
  <c r="D13359" i="2" s="1"/>
  <c r="E13360" i="2"/>
  <c r="D13360" i="2" s="1"/>
  <c r="E13361" i="2"/>
  <c r="D13361" i="2" s="1"/>
  <c r="E13362" i="2"/>
  <c r="D13362" i="2" s="1"/>
  <c r="E13363" i="2"/>
  <c r="D13363" i="2" s="1"/>
  <c r="E13364" i="2"/>
  <c r="D13364" i="2" s="1"/>
  <c r="E13365" i="2"/>
  <c r="D13365" i="2" s="1"/>
  <c r="E13366" i="2"/>
  <c r="D13366" i="2" s="1"/>
  <c r="E13367" i="2"/>
  <c r="D13367" i="2" s="1"/>
  <c r="E13368" i="2"/>
  <c r="D13368" i="2" s="1"/>
  <c r="E13369" i="2"/>
  <c r="D13369" i="2" s="1"/>
  <c r="E13370" i="2"/>
  <c r="D13370" i="2" s="1"/>
  <c r="E13371" i="2"/>
  <c r="D13371" i="2" s="1"/>
  <c r="E13372" i="2"/>
  <c r="D13372" i="2" s="1"/>
  <c r="E13373" i="2"/>
  <c r="D13373" i="2" s="1"/>
  <c r="E13374" i="2"/>
  <c r="D13374" i="2" s="1"/>
  <c r="E13375" i="2"/>
  <c r="D13375" i="2" s="1"/>
  <c r="E13376" i="2"/>
  <c r="D13376" i="2" s="1"/>
  <c r="E13377" i="2"/>
  <c r="D13377" i="2" s="1"/>
  <c r="E13378" i="2"/>
  <c r="D13378" i="2" s="1"/>
  <c r="E13379" i="2"/>
  <c r="D13379" i="2" s="1"/>
  <c r="E13380" i="2"/>
  <c r="D13380" i="2" s="1"/>
  <c r="E13381" i="2"/>
  <c r="D13381" i="2" s="1"/>
  <c r="E13382" i="2"/>
  <c r="D13382" i="2" s="1"/>
  <c r="E13383" i="2"/>
  <c r="D13383" i="2" s="1"/>
  <c r="E13384" i="2"/>
  <c r="D13384" i="2" s="1"/>
  <c r="E13385" i="2"/>
  <c r="D13385" i="2" s="1"/>
  <c r="E13386" i="2"/>
  <c r="D13386" i="2" s="1"/>
  <c r="E13387" i="2"/>
  <c r="D13387" i="2" s="1"/>
  <c r="E13388" i="2"/>
  <c r="D13388" i="2" s="1"/>
  <c r="E13389" i="2"/>
  <c r="D13389" i="2" s="1"/>
  <c r="E13390" i="2"/>
  <c r="D13390" i="2" s="1"/>
  <c r="E13391" i="2"/>
  <c r="D13391" i="2" s="1"/>
  <c r="E13392" i="2"/>
  <c r="D13392" i="2" s="1"/>
  <c r="E13393" i="2"/>
  <c r="D13393" i="2" s="1"/>
  <c r="E13394" i="2"/>
  <c r="D13394" i="2" s="1"/>
  <c r="E13395" i="2"/>
  <c r="D13395" i="2" s="1"/>
  <c r="E13396" i="2"/>
  <c r="D13396" i="2" s="1"/>
  <c r="E13397" i="2"/>
  <c r="D13397" i="2" s="1"/>
  <c r="E13398" i="2"/>
  <c r="D13398" i="2" s="1"/>
  <c r="E13399" i="2"/>
  <c r="D13399" i="2" s="1"/>
  <c r="E13400" i="2"/>
  <c r="D13400" i="2" s="1"/>
  <c r="E13401" i="2"/>
  <c r="D13401" i="2" s="1"/>
  <c r="E13402" i="2"/>
  <c r="D13402" i="2" s="1"/>
  <c r="E13403" i="2"/>
  <c r="D13403" i="2" s="1"/>
  <c r="E13404" i="2"/>
  <c r="D13404" i="2" s="1"/>
  <c r="E13405" i="2"/>
  <c r="D13405" i="2" s="1"/>
  <c r="E13406" i="2"/>
  <c r="D13406" i="2" s="1"/>
  <c r="E13407" i="2"/>
  <c r="D13407" i="2" s="1"/>
  <c r="E13408" i="2"/>
  <c r="D13408" i="2" s="1"/>
  <c r="E13409" i="2"/>
  <c r="D13409" i="2" s="1"/>
  <c r="E13410" i="2"/>
  <c r="D13410" i="2" s="1"/>
  <c r="E13411" i="2"/>
  <c r="D13411" i="2" s="1"/>
  <c r="E13412" i="2"/>
  <c r="D13412" i="2" s="1"/>
  <c r="E13413" i="2"/>
  <c r="D13413" i="2" s="1"/>
  <c r="E13414" i="2"/>
  <c r="D13414" i="2" s="1"/>
  <c r="E13415" i="2"/>
  <c r="D13415" i="2" s="1"/>
  <c r="E13416" i="2"/>
  <c r="D13416" i="2" s="1"/>
  <c r="E13417" i="2"/>
  <c r="D13417" i="2" s="1"/>
  <c r="E13418" i="2"/>
  <c r="D13418" i="2" s="1"/>
  <c r="E13419" i="2"/>
  <c r="D13419" i="2" s="1"/>
  <c r="E13420" i="2"/>
  <c r="D13420" i="2" s="1"/>
  <c r="E13421" i="2"/>
  <c r="D13421" i="2" s="1"/>
  <c r="E13422" i="2"/>
  <c r="D13422" i="2" s="1"/>
  <c r="E13423" i="2"/>
  <c r="D13423" i="2" s="1"/>
  <c r="E13424" i="2"/>
  <c r="D13424" i="2" s="1"/>
  <c r="E13425" i="2"/>
  <c r="D13425" i="2" s="1"/>
  <c r="E13426" i="2"/>
  <c r="D13426" i="2" s="1"/>
  <c r="E13427" i="2"/>
  <c r="D13427" i="2" s="1"/>
  <c r="E13428" i="2"/>
  <c r="D13428" i="2" s="1"/>
  <c r="E13429" i="2"/>
  <c r="D13429" i="2" s="1"/>
  <c r="E13430" i="2"/>
  <c r="D13430" i="2" s="1"/>
  <c r="E13431" i="2"/>
  <c r="D13431" i="2" s="1"/>
  <c r="E13432" i="2"/>
  <c r="D13432" i="2" s="1"/>
  <c r="E13433" i="2"/>
  <c r="D13433" i="2" s="1"/>
  <c r="E13434" i="2"/>
  <c r="D13434" i="2" s="1"/>
  <c r="E13435" i="2"/>
  <c r="D13435" i="2" s="1"/>
  <c r="E13436" i="2"/>
  <c r="D13436" i="2" s="1"/>
  <c r="E13437" i="2"/>
  <c r="D13437" i="2" s="1"/>
  <c r="E13438" i="2"/>
  <c r="D13438" i="2" s="1"/>
  <c r="E13439" i="2"/>
  <c r="D13439" i="2" s="1"/>
  <c r="E13440" i="2"/>
  <c r="D13440" i="2" s="1"/>
  <c r="E13441" i="2"/>
  <c r="D13441" i="2" s="1"/>
  <c r="E13442" i="2"/>
  <c r="D13442" i="2" s="1"/>
  <c r="E13443" i="2"/>
  <c r="D13443" i="2" s="1"/>
  <c r="E13444" i="2"/>
  <c r="D13444" i="2" s="1"/>
  <c r="E13445" i="2"/>
  <c r="D13445" i="2" s="1"/>
  <c r="E13446" i="2"/>
  <c r="D13446" i="2" s="1"/>
  <c r="E13447" i="2"/>
  <c r="D13447" i="2" s="1"/>
  <c r="E13448" i="2"/>
  <c r="D13448" i="2" s="1"/>
  <c r="E13449" i="2"/>
  <c r="D13449" i="2" s="1"/>
  <c r="E13450" i="2"/>
  <c r="D13450" i="2" s="1"/>
  <c r="E13451" i="2"/>
  <c r="D13451" i="2" s="1"/>
  <c r="E13452" i="2"/>
  <c r="D13452" i="2" s="1"/>
  <c r="E13453" i="2"/>
  <c r="D13453" i="2" s="1"/>
  <c r="E13454" i="2"/>
  <c r="D13454" i="2" s="1"/>
  <c r="E13455" i="2"/>
  <c r="D13455" i="2" s="1"/>
  <c r="E13456" i="2"/>
  <c r="D13456" i="2" s="1"/>
  <c r="E13457" i="2"/>
  <c r="D13457" i="2" s="1"/>
  <c r="E13458" i="2"/>
  <c r="D13458" i="2" s="1"/>
  <c r="E13459" i="2"/>
  <c r="D13459" i="2" s="1"/>
  <c r="E13460" i="2"/>
  <c r="D13460" i="2" s="1"/>
  <c r="E13461" i="2"/>
  <c r="D13461" i="2" s="1"/>
  <c r="E13462" i="2"/>
  <c r="D13462" i="2" s="1"/>
  <c r="E13463" i="2"/>
  <c r="D13463" i="2" s="1"/>
  <c r="E13464" i="2"/>
  <c r="D13464" i="2" s="1"/>
  <c r="E13465" i="2"/>
  <c r="D13465" i="2" s="1"/>
  <c r="E13466" i="2"/>
  <c r="D13466" i="2" s="1"/>
  <c r="E13467" i="2"/>
  <c r="D13467" i="2" s="1"/>
  <c r="E13468" i="2"/>
  <c r="D13468" i="2" s="1"/>
  <c r="E13469" i="2"/>
  <c r="D13469" i="2" s="1"/>
  <c r="E13470" i="2"/>
  <c r="D13470" i="2" s="1"/>
  <c r="E13471" i="2"/>
  <c r="D13471" i="2" s="1"/>
  <c r="E13472" i="2"/>
  <c r="D13472" i="2" s="1"/>
  <c r="E13473" i="2"/>
  <c r="D13473" i="2" s="1"/>
  <c r="E13474" i="2"/>
  <c r="D13474" i="2" s="1"/>
  <c r="E13475" i="2"/>
  <c r="D13475" i="2" s="1"/>
  <c r="E13476" i="2"/>
  <c r="D13476" i="2" s="1"/>
  <c r="E13477" i="2"/>
  <c r="D13477" i="2" s="1"/>
  <c r="E13478" i="2"/>
  <c r="D13478" i="2" s="1"/>
  <c r="E13479" i="2"/>
  <c r="D13479" i="2" s="1"/>
  <c r="E13480" i="2"/>
  <c r="D13480" i="2" s="1"/>
  <c r="E13481" i="2"/>
  <c r="D13481" i="2" s="1"/>
  <c r="E13482" i="2"/>
  <c r="D13482" i="2" s="1"/>
  <c r="E13483" i="2"/>
  <c r="D13483" i="2" s="1"/>
  <c r="E13484" i="2"/>
  <c r="D13484" i="2" s="1"/>
  <c r="E13485" i="2"/>
  <c r="D13485" i="2" s="1"/>
  <c r="E13486" i="2"/>
  <c r="D13486" i="2" s="1"/>
  <c r="E13487" i="2"/>
  <c r="D13487" i="2" s="1"/>
  <c r="E13488" i="2"/>
  <c r="D13488" i="2" s="1"/>
  <c r="E13489" i="2"/>
  <c r="D13489" i="2" s="1"/>
  <c r="E13490" i="2"/>
  <c r="D13490" i="2" s="1"/>
  <c r="E13491" i="2"/>
  <c r="D13491" i="2" s="1"/>
  <c r="E13492" i="2"/>
  <c r="D13492" i="2" s="1"/>
  <c r="E13493" i="2"/>
  <c r="D13493" i="2" s="1"/>
  <c r="E13494" i="2"/>
  <c r="D13494" i="2" s="1"/>
  <c r="E13495" i="2"/>
  <c r="D13495" i="2" s="1"/>
  <c r="E13496" i="2"/>
  <c r="D13496" i="2" s="1"/>
  <c r="E13497" i="2"/>
  <c r="D13497" i="2" s="1"/>
  <c r="E13498" i="2"/>
  <c r="D13498" i="2" s="1"/>
  <c r="E13499" i="2"/>
  <c r="D13499" i="2" s="1"/>
  <c r="E13500" i="2"/>
  <c r="D13500" i="2" s="1"/>
  <c r="E13501" i="2"/>
  <c r="D13501" i="2" s="1"/>
  <c r="E13502" i="2"/>
  <c r="D13502" i="2" s="1"/>
  <c r="E13503" i="2"/>
  <c r="D13503" i="2" s="1"/>
  <c r="E13504" i="2"/>
  <c r="D13504" i="2" s="1"/>
  <c r="E13505" i="2"/>
  <c r="D13505" i="2" s="1"/>
  <c r="E13506" i="2"/>
  <c r="D13506" i="2" s="1"/>
  <c r="E13507" i="2"/>
  <c r="D13507" i="2" s="1"/>
  <c r="E13508" i="2"/>
  <c r="D13508" i="2" s="1"/>
  <c r="E13509" i="2"/>
  <c r="D13509" i="2" s="1"/>
  <c r="E13510" i="2"/>
  <c r="D13510" i="2" s="1"/>
  <c r="E13511" i="2"/>
  <c r="D13511" i="2" s="1"/>
  <c r="E13512" i="2"/>
  <c r="D13512" i="2" s="1"/>
  <c r="E13513" i="2"/>
  <c r="D13513" i="2" s="1"/>
  <c r="E13514" i="2"/>
  <c r="D13514" i="2" s="1"/>
  <c r="E13515" i="2"/>
  <c r="D13515" i="2" s="1"/>
  <c r="E13516" i="2"/>
  <c r="D13516" i="2" s="1"/>
  <c r="E13517" i="2"/>
  <c r="D13517" i="2" s="1"/>
  <c r="E13518" i="2"/>
  <c r="D13518" i="2" s="1"/>
  <c r="E13519" i="2"/>
  <c r="D13519" i="2" s="1"/>
  <c r="E13520" i="2"/>
  <c r="D13520" i="2" s="1"/>
  <c r="E13521" i="2"/>
  <c r="D13521" i="2" s="1"/>
  <c r="E13522" i="2"/>
  <c r="D13522" i="2" s="1"/>
  <c r="E13523" i="2"/>
  <c r="D13523" i="2" s="1"/>
  <c r="E13524" i="2"/>
  <c r="D13524" i="2" s="1"/>
  <c r="E13525" i="2"/>
  <c r="D13525" i="2" s="1"/>
  <c r="E13526" i="2"/>
  <c r="D13526" i="2" s="1"/>
  <c r="E13527" i="2"/>
  <c r="D13527" i="2" s="1"/>
  <c r="E13528" i="2"/>
  <c r="D13528" i="2" s="1"/>
  <c r="E13529" i="2"/>
  <c r="D13529" i="2" s="1"/>
  <c r="E13530" i="2"/>
  <c r="D13530" i="2" s="1"/>
  <c r="E13531" i="2"/>
  <c r="D13531" i="2" s="1"/>
  <c r="E13532" i="2"/>
  <c r="D13532" i="2" s="1"/>
  <c r="E13533" i="2"/>
  <c r="D13533" i="2" s="1"/>
  <c r="E13534" i="2"/>
  <c r="D13534" i="2" s="1"/>
  <c r="E13535" i="2"/>
  <c r="D13535" i="2" s="1"/>
  <c r="E13536" i="2"/>
  <c r="D13536" i="2" s="1"/>
  <c r="E13537" i="2"/>
  <c r="D13537" i="2" s="1"/>
  <c r="E13538" i="2"/>
  <c r="D13538" i="2" s="1"/>
  <c r="E13539" i="2"/>
  <c r="D13539" i="2" s="1"/>
  <c r="E13540" i="2"/>
  <c r="D13540" i="2" s="1"/>
  <c r="E13541" i="2"/>
  <c r="D13541" i="2" s="1"/>
  <c r="E13542" i="2"/>
  <c r="D13542" i="2" s="1"/>
  <c r="E13543" i="2"/>
  <c r="D13543" i="2" s="1"/>
  <c r="E13544" i="2"/>
  <c r="D13544" i="2" s="1"/>
  <c r="E13545" i="2"/>
  <c r="D13545" i="2" s="1"/>
  <c r="E13546" i="2"/>
  <c r="D13546" i="2" s="1"/>
  <c r="E13547" i="2"/>
  <c r="D13547" i="2" s="1"/>
  <c r="E13548" i="2"/>
  <c r="D13548" i="2" s="1"/>
  <c r="E13549" i="2"/>
  <c r="D13549" i="2" s="1"/>
  <c r="E13550" i="2"/>
  <c r="D13550" i="2" s="1"/>
  <c r="E13551" i="2"/>
  <c r="D13551" i="2" s="1"/>
  <c r="E13552" i="2"/>
  <c r="D13552" i="2" s="1"/>
  <c r="E13553" i="2"/>
  <c r="D13553" i="2" s="1"/>
  <c r="E3" i="2"/>
  <c r="D3" i="2" s="1"/>
  <c r="J15844" i="2" l="1"/>
  <c r="K16011" i="2"/>
  <c r="K16123" i="2"/>
  <c r="J15873" i="2"/>
  <c r="K16138" i="2"/>
  <c r="K15353" i="2"/>
  <c r="K16148" i="2"/>
  <c r="K16143" i="2"/>
  <c r="K15363" i="2"/>
  <c r="K16111" i="2"/>
  <c r="K16093" i="2"/>
  <c r="K16083" i="2"/>
  <c r="K16076" i="2"/>
  <c r="K16065" i="2"/>
  <c r="K16061" i="2"/>
  <c r="K16056" i="2"/>
  <c r="K16048" i="2"/>
  <c r="K16040" i="2"/>
  <c r="K14743" i="2"/>
  <c r="K16018" i="2"/>
  <c r="K15306" i="2"/>
  <c r="K16003" i="2"/>
  <c r="K15987" i="2"/>
  <c r="K15938" i="2"/>
  <c r="K15934" i="2"/>
  <c r="K15905" i="2"/>
  <c r="K15897" i="2"/>
  <c r="K15866" i="2"/>
  <c r="K15840" i="2"/>
  <c r="K14547" i="2"/>
  <c r="K15188" i="2"/>
  <c r="K15182" i="2"/>
  <c r="K15178" i="2"/>
  <c r="K14543" i="2"/>
  <c r="K14246" i="2"/>
  <c r="K15154" i="2"/>
  <c r="K15136" i="2"/>
  <c r="K14525" i="2"/>
  <c r="K15121" i="2"/>
  <c r="K15111" i="2"/>
  <c r="K15064" i="2"/>
  <c r="K15659" i="2"/>
  <c r="K15048" i="2"/>
  <c r="K15040" i="2"/>
  <c r="K15635" i="2"/>
  <c r="J15632" i="2"/>
  <c r="K14231" i="2"/>
  <c r="K14991" i="2"/>
  <c r="K15606" i="2"/>
  <c r="K14961" i="2"/>
  <c r="K14217" i="2"/>
  <c r="K15557" i="2"/>
  <c r="K14446" i="2"/>
  <c r="K14423" i="2"/>
  <c r="K15425" i="2"/>
  <c r="D910" i="2"/>
  <c r="K14655" i="2"/>
  <c r="K14742" i="2"/>
  <c r="K15992" i="2"/>
  <c r="D10974" i="2"/>
  <c r="K15672" i="2"/>
  <c r="K15739" i="2"/>
  <c r="K15003" i="2"/>
  <c r="K16131" i="2"/>
  <c r="K15274" i="2"/>
  <c r="K15113" i="2"/>
  <c r="K15566" i="2"/>
  <c r="K16141" i="2"/>
  <c r="K16052" i="2"/>
  <c r="K15342" i="2"/>
  <c r="J15194" i="2"/>
  <c r="K14748" i="2"/>
  <c r="K14542" i="2"/>
  <c r="K14537" i="2"/>
  <c r="K16113" i="2"/>
  <c r="K15349" i="2"/>
  <c r="K16068" i="2"/>
  <c r="J14678" i="2"/>
  <c r="K14574" i="2"/>
  <c r="K15315" i="2"/>
  <c r="K16025" i="2"/>
  <c r="K15993" i="2"/>
  <c r="K15956" i="2"/>
  <c r="K15917" i="2"/>
  <c r="K15885" i="2"/>
  <c r="K15856" i="2"/>
  <c r="K15828" i="2"/>
  <c r="K15279" i="2"/>
  <c r="J15576" i="2"/>
  <c r="K15167" i="2"/>
  <c r="K15773" i="2"/>
  <c r="K15752" i="2"/>
  <c r="K14636" i="2"/>
  <c r="K14076" i="2"/>
  <c r="K15636" i="2"/>
  <c r="K15908" i="2"/>
  <c r="K14558" i="2"/>
  <c r="K15208" i="2"/>
  <c r="K15825" i="2"/>
  <c r="K14539" i="2"/>
  <c r="K15766" i="2"/>
  <c r="J15014" i="2"/>
  <c r="J14989" i="2"/>
  <c r="J15582" i="2"/>
  <c r="K14947" i="2"/>
  <c r="K13854" i="2"/>
  <c r="K16128" i="2"/>
  <c r="K15281" i="2"/>
  <c r="K14332" i="2"/>
  <c r="K15600" i="2"/>
  <c r="K15529" i="2"/>
  <c r="K14888" i="2"/>
  <c r="K14839" i="2"/>
  <c r="K14834" i="2"/>
  <c r="K13893" i="2"/>
  <c r="K13699" i="2"/>
  <c r="K14381" i="2"/>
  <c r="K14054" i="2"/>
  <c r="K14949" i="2"/>
  <c r="K14073" i="2"/>
  <c r="K14435" i="2"/>
  <c r="K15493" i="2"/>
  <c r="K15488" i="2"/>
  <c r="J14608" i="2"/>
  <c r="K14398" i="2"/>
  <c r="K14832" i="2"/>
  <c r="K14826" i="2"/>
  <c r="K13763" i="2"/>
  <c r="K14385" i="2"/>
  <c r="K15424" i="2"/>
  <c r="K14777" i="2"/>
  <c r="K14155" i="2"/>
  <c r="K13923" i="2"/>
  <c r="K14256" i="2"/>
  <c r="J16007" i="2"/>
  <c r="K14557" i="2"/>
  <c r="J14449" i="2"/>
  <c r="K14443" i="2"/>
  <c r="K14907" i="2"/>
  <c r="J14290" i="2"/>
  <c r="K13902" i="2"/>
  <c r="K13898" i="2"/>
  <c r="J14862" i="2"/>
  <c r="K15800" i="2"/>
  <c r="K15264" i="2"/>
  <c r="K16087" i="2"/>
  <c r="K15317" i="2"/>
  <c r="K14571" i="2"/>
  <c r="K16133" i="2"/>
  <c r="K16122" i="2"/>
  <c r="J16103" i="2"/>
  <c r="J16058" i="2"/>
  <c r="K16053" i="2"/>
  <c r="K16049" i="2"/>
  <c r="K16044" i="2"/>
  <c r="K15955" i="2"/>
  <c r="K15947" i="2"/>
  <c r="K15261" i="2"/>
  <c r="K15910" i="2"/>
  <c r="K15243" i="2"/>
  <c r="J15879" i="2"/>
  <c r="K15877" i="2"/>
  <c r="K15224" i="2"/>
  <c r="K15209" i="2"/>
  <c r="K15197" i="2"/>
  <c r="K15827" i="2"/>
  <c r="K15185" i="2"/>
  <c r="K15808" i="2"/>
  <c r="K13946" i="2"/>
  <c r="K15143" i="2"/>
  <c r="K15751" i="2"/>
  <c r="K14148" i="2"/>
  <c r="J15565" i="2"/>
  <c r="K14644" i="2"/>
  <c r="J14282" i="2"/>
  <c r="J14600" i="2"/>
  <c r="K14540" i="2"/>
  <c r="K15343" i="2"/>
  <c r="J15874" i="2"/>
  <c r="K14535" i="2"/>
  <c r="K14230" i="2"/>
  <c r="K15010" i="2"/>
  <c r="K15587" i="2"/>
  <c r="K15577" i="2"/>
  <c r="K13943" i="2"/>
  <c r="K13987" i="2"/>
  <c r="K15556" i="2"/>
  <c r="K14197" i="2"/>
  <c r="K15502" i="2"/>
  <c r="K14897" i="2"/>
  <c r="K13850" i="2"/>
  <c r="K14415" i="2"/>
  <c r="K15457" i="2"/>
  <c r="K15453" i="2"/>
  <c r="K14828" i="2"/>
  <c r="K14820" i="2"/>
  <c r="J14273" i="2"/>
  <c r="K15435" i="2"/>
  <c r="K13889" i="2"/>
  <c r="K14261" i="2"/>
  <c r="K13913" i="2"/>
  <c r="K15338" i="2"/>
  <c r="K16074" i="2"/>
  <c r="J15267" i="2"/>
  <c r="K14029" i="2"/>
  <c r="K14206" i="2"/>
  <c r="K14428" i="2"/>
  <c r="K14411" i="2"/>
  <c r="K14610" i="2"/>
  <c r="K14851" i="2"/>
  <c r="K15669" i="2"/>
  <c r="K15147" i="2"/>
  <c r="K14328" i="2"/>
  <c r="K15977" i="2"/>
  <c r="K15607" i="2"/>
  <c r="K16124" i="2"/>
  <c r="J15713" i="2"/>
  <c r="K14514" i="2"/>
  <c r="K14695" i="2"/>
  <c r="K15912" i="2"/>
  <c r="K14308" i="2"/>
  <c r="J16059" i="2"/>
  <c r="K14744" i="2"/>
  <c r="K16046" i="2"/>
  <c r="K15319" i="2"/>
  <c r="K15316" i="2"/>
  <c r="K15198" i="2"/>
  <c r="K15109" i="2"/>
  <c r="K15337" i="2"/>
  <c r="K16028" i="2"/>
  <c r="K15228" i="2"/>
  <c r="J14546" i="2"/>
  <c r="J15000" i="2"/>
  <c r="K15356" i="2"/>
  <c r="K15896" i="2"/>
  <c r="J15373" i="2"/>
  <c r="K16105" i="2"/>
  <c r="J16088" i="2"/>
  <c r="K16079" i="2"/>
  <c r="K15333" i="2"/>
  <c r="K14292" i="2"/>
  <c r="K15325" i="2"/>
  <c r="K15284" i="2"/>
  <c r="K15238" i="2"/>
  <c r="J15851" i="2"/>
  <c r="K15625" i="2"/>
  <c r="K14669" i="2"/>
  <c r="J15304" i="2"/>
  <c r="K15928" i="2"/>
  <c r="K16020" i="2"/>
  <c r="K15034" i="2"/>
  <c r="K15574" i="2"/>
  <c r="K15226" i="2"/>
  <c r="K15709" i="2"/>
  <c r="K15372" i="2"/>
  <c r="K16119" i="2"/>
  <c r="J15240" i="2"/>
  <c r="K15152" i="2"/>
  <c r="K15684" i="2"/>
  <c r="K14672" i="2"/>
  <c r="K14994" i="2"/>
  <c r="K16115" i="2"/>
  <c r="K14745" i="2"/>
  <c r="K15969" i="2"/>
  <c r="K14934" i="2"/>
  <c r="K15164" i="2"/>
  <c r="K15371" i="2"/>
  <c r="K16139" i="2"/>
  <c r="J15368" i="2"/>
  <c r="K16127" i="2"/>
  <c r="J16121" i="2"/>
  <c r="K16117" i="2"/>
  <c r="K15357" i="2"/>
  <c r="K16108" i="2"/>
  <c r="K15347" i="2"/>
  <c r="K16095" i="2"/>
  <c r="K16084" i="2"/>
  <c r="K16078" i="2"/>
  <c r="K16073" i="2"/>
  <c r="K16067" i="2"/>
  <c r="K16062" i="2"/>
  <c r="K16057" i="2"/>
  <c r="K15328" i="2"/>
  <c r="K15324" i="2"/>
  <c r="K16043" i="2"/>
  <c r="K14576" i="2"/>
  <c r="K16036" i="2"/>
  <c r="K16030" i="2"/>
  <c r="K16023" i="2"/>
  <c r="K15311" i="2"/>
  <c r="J16014" i="2"/>
  <c r="K15307" i="2"/>
  <c r="K16005" i="2"/>
  <c r="K16000" i="2"/>
  <c r="K15298" i="2"/>
  <c r="K15988" i="2"/>
  <c r="K14569" i="2"/>
  <c r="K15979" i="2"/>
  <c r="K15287" i="2"/>
  <c r="K15971" i="2"/>
  <c r="K15968" i="2"/>
  <c r="K15961" i="2"/>
  <c r="K15954" i="2"/>
  <c r="K15946" i="2"/>
  <c r="K15940" i="2"/>
  <c r="K15935" i="2"/>
  <c r="K15931" i="2"/>
  <c r="K14334" i="2"/>
  <c r="K15260" i="2"/>
  <c r="K15913" i="2"/>
  <c r="K15909" i="2"/>
  <c r="K15906" i="2"/>
  <c r="K15247" i="2"/>
  <c r="J15899" i="2"/>
  <c r="K15242" i="2"/>
  <c r="K15890" i="2"/>
  <c r="K15239" i="2"/>
  <c r="J15876" i="2"/>
  <c r="K15871" i="2"/>
  <c r="K14727" i="2"/>
  <c r="K15230" i="2"/>
  <c r="K14551" i="2"/>
  <c r="J15860" i="2"/>
  <c r="K15218" i="2"/>
  <c r="J15852" i="2"/>
  <c r="K15849" i="2"/>
  <c r="K15203" i="2"/>
  <c r="K15837" i="2"/>
  <c r="K15834" i="2"/>
  <c r="K15193" i="2"/>
  <c r="K15826" i="2"/>
  <c r="K15821" i="2"/>
  <c r="K15816" i="2"/>
  <c r="K15812" i="2"/>
  <c r="K14721" i="2"/>
  <c r="K15807" i="2"/>
  <c r="K15799" i="2"/>
  <c r="J15792" i="2"/>
  <c r="K15788" i="2"/>
  <c r="K14538" i="2"/>
  <c r="K15156" i="2"/>
  <c r="K14101" i="2"/>
  <c r="K15775" i="2"/>
  <c r="K15772" i="2"/>
  <c r="K15769" i="2"/>
  <c r="K14530" i="2"/>
  <c r="K14529" i="2"/>
  <c r="K15759" i="2"/>
  <c r="K14710" i="2"/>
  <c r="J15750" i="2"/>
  <c r="K15747" i="2"/>
  <c r="K15744" i="2"/>
  <c r="K15114" i="2"/>
  <c r="K15733" i="2"/>
  <c r="K15730" i="2"/>
  <c r="K15106" i="2"/>
  <c r="J15721" i="2"/>
  <c r="K14326" i="2"/>
  <c r="K14703" i="2"/>
  <c r="K15096" i="2"/>
  <c r="K14700" i="2"/>
  <c r="K15707" i="2"/>
  <c r="K14699" i="2"/>
  <c r="J15086" i="2"/>
  <c r="K15082" i="2"/>
  <c r="K14697" i="2"/>
  <c r="K15076" i="2"/>
  <c r="K14693" i="2"/>
  <c r="K14691" i="2"/>
  <c r="K15686" i="2"/>
  <c r="K14507" i="2"/>
  <c r="K14504" i="2"/>
  <c r="K15065" i="2"/>
  <c r="K14502" i="2"/>
  <c r="K15056" i="2"/>
  <c r="K15666" i="2"/>
  <c r="K15664" i="2"/>
  <c r="K15050" i="2"/>
  <c r="K14682" i="2"/>
  <c r="K14234" i="2"/>
  <c r="K15044" i="2"/>
  <c r="K15042" i="2"/>
  <c r="K15645" i="2"/>
  <c r="J15641" i="2"/>
  <c r="K15637" i="2"/>
  <c r="K15026" i="2"/>
  <c r="J15022" i="2"/>
  <c r="K14486" i="2"/>
  <c r="K15007" i="2"/>
  <c r="K15629" i="2"/>
  <c r="K14671" i="2"/>
  <c r="J14997" i="2"/>
  <c r="K14311" i="2"/>
  <c r="K15621" i="2"/>
  <c r="J15619" i="2"/>
  <c r="K15618" i="2"/>
  <c r="K13944" i="2"/>
  <c r="K14979" i="2"/>
  <c r="K15601" i="2"/>
  <c r="K14973" i="2"/>
  <c r="K14033" i="2"/>
  <c r="K15594" i="2"/>
  <c r="K14968" i="2"/>
  <c r="K15592" i="2"/>
  <c r="K14958" i="2"/>
  <c r="K15579" i="2"/>
  <c r="K14953" i="2"/>
  <c r="K15570" i="2"/>
  <c r="K15568" i="2"/>
  <c r="K14462" i="2"/>
  <c r="K14213" i="2"/>
  <c r="K14459" i="2"/>
  <c r="K15563" i="2"/>
  <c r="K14455" i="2"/>
  <c r="K14454" i="2"/>
  <c r="K14938" i="2"/>
  <c r="K14937" i="2"/>
  <c r="K15550" i="2"/>
  <c r="K14080" i="2"/>
  <c r="J14931" i="2"/>
  <c r="K14641" i="2"/>
  <c r="K14637" i="2"/>
  <c r="K15538" i="2"/>
  <c r="K15536" i="2"/>
  <c r="K14922" i="2"/>
  <c r="K14920" i="2"/>
  <c r="K14916" i="2"/>
  <c r="K15528" i="2"/>
  <c r="K13872" i="2"/>
  <c r="K14293" i="2"/>
  <c r="K13984" i="2"/>
  <c r="K15512" i="2"/>
  <c r="K14908" i="2"/>
  <c r="K15506" i="2"/>
  <c r="K15503" i="2"/>
  <c r="K14894" i="2"/>
  <c r="K14892" i="2"/>
  <c r="K14618" i="2"/>
  <c r="K15491" i="2"/>
  <c r="K14889" i="2"/>
  <c r="K14131" i="2"/>
  <c r="K14886" i="2"/>
  <c r="K14421" i="2"/>
  <c r="K15483" i="2"/>
  <c r="J14878" i="2"/>
  <c r="K15480" i="2"/>
  <c r="J14873" i="2"/>
  <c r="K14191" i="2"/>
  <c r="K13972" i="2"/>
  <c r="K14866" i="2"/>
  <c r="K14864" i="2"/>
  <c r="K14410" i="2"/>
  <c r="K14860" i="2"/>
  <c r="J15464" i="2"/>
  <c r="K14852" i="2"/>
  <c r="K13937" i="2"/>
  <c r="K15459" i="2"/>
  <c r="K14847" i="2"/>
  <c r="K14845" i="2"/>
  <c r="K14180" i="2"/>
  <c r="K14061" i="2"/>
  <c r="K15451" i="2"/>
  <c r="K14836" i="2"/>
  <c r="K14400" i="2"/>
  <c r="K15444" i="2"/>
  <c r="K13891" i="2"/>
  <c r="K14058" i="2"/>
  <c r="K14173" i="2"/>
  <c r="K13868" i="2"/>
  <c r="K15436" i="2"/>
  <c r="J14813" i="2"/>
  <c r="K14812" i="2"/>
  <c r="K15432" i="2"/>
  <c r="K13843" i="2"/>
  <c r="K14382" i="2"/>
  <c r="K13756" i="2"/>
  <c r="K14802" i="2"/>
  <c r="K14797" i="2"/>
  <c r="K14795" i="2"/>
  <c r="K13828" i="2"/>
  <c r="K13780" i="2"/>
  <c r="K15410" i="2"/>
  <c r="K14048" i="2"/>
  <c r="K14592" i="2"/>
  <c r="K15406" i="2"/>
  <c r="K13860" i="2"/>
  <c r="K14590" i="2"/>
  <c r="K13823" i="2"/>
  <c r="K13706" i="2"/>
  <c r="K14369" i="2"/>
  <c r="K13886" i="2"/>
  <c r="K14157" i="2"/>
  <c r="K14044" i="2"/>
  <c r="K15399" i="2"/>
  <c r="K13884" i="2"/>
  <c r="K13711" i="2"/>
  <c r="K13677" i="2"/>
  <c r="K13704" i="2"/>
  <c r="K13591" i="2"/>
  <c r="K13921" i="2"/>
  <c r="J15382" i="2"/>
  <c r="K14763" i="2"/>
  <c r="K13727" i="2"/>
  <c r="K14584" i="2"/>
  <c r="K14759" i="2"/>
  <c r="K13585" i="2"/>
  <c r="K14580" i="2"/>
  <c r="K14105" i="2"/>
  <c r="K13559" i="2"/>
  <c r="J14751" i="2"/>
  <c r="K13778" i="2"/>
  <c r="K16144" i="2"/>
  <c r="K16132" i="2"/>
  <c r="K16126" i="2"/>
  <c r="K16120" i="2"/>
  <c r="K16116" i="2"/>
  <c r="K16112" i="2"/>
  <c r="K16106" i="2"/>
  <c r="K16101" i="2"/>
  <c r="K16094" i="2"/>
  <c r="K15344" i="2"/>
  <c r="K15339" i="2"/>
  <c r="K16077" i="2"/>
  <c r="K16072" i="2"/>
  <c r="K16066" i="2"/>
  <c r="K15330" i="2"/>
  <c r="K14577" i="2"/>
  <c r="K15323" i="2"/>
  <c r="K14575" i="2"/>
  <c r="J16035" i="2"/>
  <c r="J16029" i="2"/>
  <c r="K14573" i="2"/>
  <c r="K16019" i="2"/>
  <c r="K16013" i="2"/>
  <c r="K14251" i="2"/>
  <c r="K16004" i="2"/>
  <c r="K15301" i="2"/>
  <c r="K15995" i="2"/>
  <c r="K15297" i="2"/>
  <c r="J15294" i="2"/>
  <c r="J15983" i="2"/>
  <c r="K15978" i="2"/>
  <c r="J15975" i="2"/>
  <c r="J15970" i="2"/>
  <c r="K15967" i="2"/>
  <c r="K15960" i="2"/>
  <c r="K15275" i="2"/>
  <c r="K15945" i="2"/>
  <c r="K15939" i="2"/>
  <c r="K15268" i="2"/>
  <c r="J15266" i="2"/>
  <c r="K15924" i="2"/>
  <c r="K15263" i="2"/>
  <c r="K15252" i="2"/>
  <c r="J15903" i="2"/>
  <c r="K15898" i="2"/>
  <c r="K15241" i="2"/>
  <c r="K14333" i="2"/>
  <c r="K15878" i="2"/>
  <c r="K15875" i="2"/>
  <c r="K15870" i="2"/>
  <c r="J15867" i="2"/>
  <c r="K15229" i="2"/>
  <c r="K15223" i="2"/>
  <c r="J15859" i="2"/>
  <c r="K15854" i="2"/>
  <c r="K15212" i="2"/>
  <c r="K14548" i="2"/>
  <c r="K15841" i="2"/>
  <c r="K15196" i="2"/>
  <c r="K15831" i="2"/>
  <c r="K14248" i="2"/>
  <c r="K15184" i="2"/>
  <c r="J15815" i="2"/>
  <c r="K14722" i="2"/>
  <c r="K15174" i="2"/>
  <c r="K15172" i="2"/>
  <c r="K14247" i="2"/>
  <c r="K15796" i="2"/>
  <c r="K14717" i="2"/>
  <c r="J15158" i="2"/>
  <c r="K15155" i="2"/>
  <c r="K14536" i="2"/>
  <c r="K14532" i="2"/>
  <c r="J15149" i="2"/>
  <c r="K15768" i="2"/>
  <c r="K14528" i="2"/>
  <c r="J15137" i="2"/>
  <c r="K15758" i="2"/>
  <c r="K15132" i="2"/>
  <c r="K14709" i="2"/>
  <c r="K15127" i="2"/>
  <c r="K15122" i="2"/>
  <c r="K15743" i="2"/>
  <c r="K15117" i="2"/>
  <c r="K15736" i="2"/>
  <c r="K15112" i="2"/>
  <c r="K15729" i="2"/>
  <c r="J15726" i="2"/>
  <c r="K14704" i="2"/>
  <c r="K15101" i="2"/>
  <c r="K15099" i="2"/>
  <c r="K15095" i="2"/>
  <c r="K13995" i="2"/>
  <c r="K15091" i="2"/>
  <c r="K15706" i="2"/>
  <c r="K15705" i="2"/>
  <c r="K15081" i="2"/>
  <c r="J15702" i="2"/>
  <c r="K14323" i="2"/>
  <c r="K15693" i="2"/>
  <c r="K14322" i="2"/>
  <c r="K15685" i="2"/>
  <c r="K15681" i="2"/>
  <c r="J15680" i="2"/>
  <c r="K15677" i="2"/>
  <c r="K15674" i="2"/>
  <c r="J15055" i="2"/>
  <c r="K13992" i="2"/>
  <c r="K14320" i="2"/>
  <c r="K15655" i="2"/>
  <c r="K15654" i="2"/>
  <c r="K14496" i="2"/>
  <c r="K14493" i="2"/>
  <c r="K15041" i="2"/>
  <c r="K15037" i="2"/>
  <c r="K15640" i="2"/>
  <c r="K15030" i="2"/>
  <c r="K15025" i="2"/>
  <c r="K15021" i="2"/>
  <c r="J15017" i="2"/>
  <c r="K15630" i="2"/>
  <c r="K15004" i="2"/>
  <c r="J15626" i="2"/>
  <c r="K15624" i="2"/>
  <c r="K14482" i="2"/>
  <c r="J14992" i="2"/>
  <c r="K14479" i="2"/>
  <c r="J15617" i="2"/>
  <c r="K15614" i="2"/>
  <c r="K15609" i="2"/>
  <c r="J15603" i="2"/>
  <c r="K14662" i="2"/>
  <c r="J15597" i="2"/>
  <c r="K14475" i="2"/>
  <c r="K14471" i="2"/>
  <c r="K14964" i="2"/>
  <c r="K14082" i="2"/>
  <c r="K15581" i="2"/>
  <c r="K14954" i="2"/>
  <c r="K13815" i="2"/>
  <c r="K14950" i="2"/>
  <c r="K14651" i="2"/>
  <c r="K14946" i="2"/>
  <c r="K15564" i="2"/>
  <c r="K14645" i="2"/>
  <c r="K14451" i="2"/>
  <c r="J14642" i="2"/>
  <c r="K14935" i="2"/>
  <c r="K15548" i="2"/>
  <c r="K14930" i="2"/>
  <c r="K14928" i="2"/>
  <c r="J14926" i="2"/>
  <c r="K14925" i="2"/>
  <c r="K15534" i="2"/>
  <c r="J14921" i="2"/>
  <c r="K14919" i="2"/>
  <c r="K15530" i="2"/>
  <c r="K14026" i="2"/>
  <c r="K15525" i="2"/>
  <c r="K14630" i="2"/>
  <c r="K14911" i="2"/>
  <c r="K14436" i="2"/>
  <c r="K14204" i="2"/>
  <c r="K15511" i="2"/>
  <c r="K14432" i="2"/>
  <c r="J15509" i="2"/>
  <c r="K15505" i="2"/>
  <c r="K14623" i="2"/>
  <c r="K14619" i="2"/>
  <c r="K15498" i="2"/>
  <c r="J15494" i="2"/>
  <c r="K14891" i="2"/>
  <c r="K14070" i="2"/>
  <c r="K14424" i="2"/>
  <c r="K14615" i="2"/>
  <c r="K14194" i="2"/>
  <c r="K15482" i="2"/>
  <c r="K14418" i="2"/>
  <c r="K14872" i="2"/>
  <c r="K14022" i="2"/>
  <c r="K14869" i="2"/>
  <c r="K14067" i="2"/>
  <c r="K15471" i="2"/>
  <c r="J15468" i="2"/>
  <c r="K14280" i="2"/>
  <c r="K14186" i="2"/>
  <c r="K15462" i="2"/>
  <c r="K14407" i="2"/>
  <c r="K14849" i="2"/>
  <c r="K14844" i="2"/>
  <c r="K13934" i="2"/>
  <c r="K13775" i="2"/>
  <c r="K14403" i="2"/>
  <c r="K14397" i="2"/>
  <c r="K14177" i="2"/>
  <c r="K14395" i="2"/>
  <c r="K14603" i="2"/>
  <c r="K15438" i="2"/>
  <c r="J14823" i="2"/>
  <c r="J14821" i="2"/>
  <c r="K14393" i="2"/>
  <c r="K14817" i="2"/>
  <c r="K14388" i="2"/>
  <c r="K15434" i="2"/>
  <c r="K14809" i="2"/>
  <c r="K14598" i="2"/>
  <c r="K14384" i="2"/>
  <c r="K15427" i="2"/>
  <c r="K14595" i="2"/>
  <c r="K14801" i="2"/>
  <c r="K15421" i="2"/>
  <c r="K14799" i="2"/>
  <c r="K13781" i="2"/>
  <c r="K15416" i="2"/>
  <c r="K14009" i="2"/>
  <c r="K15413" i="2"/>
  <c r="K14266" i="2"/>
  <c r="K14162" i="2"/>
  <c r="K13957" i="2"/>
  <c r="K14782" i="2"/>
  <c r="K14262" i="2"/>
  <c r="K14780" i="2"/>
  <c r="K14368" i="2"/>
  <c r="J14365" i="2"/>
  <c r="K14775" i="2"/>
  <c r="K14359" i="2"/>
  <c r="K14109" i="2"/>
  <c r="K15398" i="2"/>
  <c r="K15397" i="2"/>
  <c r="K15395" i="2"/>
  <c r="K14352" i="2"/>
  <c r="K14586" i="2"/>
  <c r="K15391" i="2"/>
  <c r="K15390" i="2"/>
  <c r="K15388" i="2"/>
  <c r="K14348" i="2"/>
  <c r="J13793" i="2"/>
  <c r="K14585" i="2"/>
  <c r="K14762" i="2"/>
  <c r="K13998" i="2"/>
  <c r="K14253" i="2"/>
  <c r="K13674" i="2"/>
  <c r="K14757" i="2"/>
  <c r="K14754" i="2"/>
  <c r="K14753" i="2"/>
  <c r="K14337" i="2"/>
  <c r="K16102" i="2"/>
  <c r="K15951" i="2"/>
  <c r="K15822" i="2"/>
  <c r="K15740" i="2"/>
  <c r="K15761" i="2"/>
  <c r="K14091" i="2"/>
  <c r="J16147" i="2"/>
  <c r="K16142" i="2"/>
  <c r="K16136" i="2"/>
  <c r="J16125" i="2"/>
  <c r="K15359" i="2"/>
  <c r="K16100" i="2"/>
  <c r="J16082" i="2"/>
  <c r="K16075" i="2"/>
  <c r="K16071" i="2"/>
  <c r="K15332" i="2"/>
  <c r="K16060" i="2"/>
  <c r="K16055" i="2"/>
  <c r="K15327" i="2"/>
  <c r="K15320" i="2"/>
  <c r="K16039" i="2"/>
  <c r="K16033" i="2"/>
  <c r="K16022" i="2"/>
  <c r="K16017" i="2"/>
  <c r="K16012" i="2"/>
  <c r="K16002" i="2"/>
  <c r="K14740" i="2"/>
  <c r="K14739" i="2"/>
  <c r="K15986" i="2"/>
  <c r="J14737" i="2"/>
  <c r="K15283" i="2"/>
  <c r="K14734" i="2"/>
  <c r="K15280" i="2"/>
  <c r="K15278" i="2"/>
  <c r="K15950" i="2"/>
  <c r="K15944" i="2"/>
  <c r="K15271" i="2"/>
  <c r="K15929" i="2"/>
  <c r="K15923" i="2"/>
  <c r="K15262" i="2"/>
  <c r="K15259" i="2"/>
  <c r="K15911" i="2"/>
  <c r="K15255" i="2"/>
  <c r="K15904" i="2"/>
  <c r="K15244" i="2"/>
  <c r="K14559" i="2"/>
  <c r="K15888" i="2"/>
  <c r="J15883" i="2"/>
  <c r="J14729" i="2"/>
  <c r="K15236" i="2"/>
  <c r="K15227" i="2"/>
  <c r="K15222" i="2"/>
  <c r="J15219" i="2"/>
  <c r="K15216" i="2"/>
  <c r="K14550" i="2"/>
  <c r="K15845" i="2"/>
  <c r="K15199" i="2"/>
  <c r="K15833" i="2"/>
  <c r="K15830" i="2"/>
  <c r="K15824" i="2"/>
  <c r="K15187" i="2"/>
  <c r="K15819" i="2"/>
  <c r="K15814" i="2"/>
  <c r="K15810" i="2"/>
  <c r="K15802" i="2"/>
  <c r="K14719" i="2"/>
  <c r="K15794" i="2"/>
  <c r="K15791" i="2"/>
  <c r="K15787" i="2"/>
  <c r="K15779" i="2"/>
  <c r="K15151" i="2"/>
  <c r="J15146" i="2"/>
  <c r="K15764" i="2"/>
  <c r="K15140" i="2"/>
  <c r="K15134" i="2"/>
  <c r="K14524" i="2"/>
  <c r="K14523" i="2"/>
  <c r="J15125" i="2"/>
  <c r="K15746" i="2"/>
  <c r="K15119" i="2"/>
  <c r="K15738" i="2"/>
  <c r="K15110" i="2"/>
  <c r="K15107" i="2"/>
  <c r="K15724" i="2"/>
  <c r="K15719" i="2"/>
  <c r="K15716" i="2"/>
  <c r="K15714" i="2"/>
  <c r="K14701" i="2"/>
  <c r="K15085" i="2"/>
  <c r="K14237" i="2"/>
  <c r="K15701" i="2"/>
  <c r="K15075" i="2"/>
  <c r="K15074" i="2"/>
  <c r="K14509" i="2"/>
  <c r="K14690" i="2"/>
  <c r="K15069" i="2"/>
  <c r="K15067" i="2"/>
  <c r="J15059" i="2"/>
  <c r="K14500" i="2"/>
  <c r="K15671" i="2"/>
  <c r="K13991" i="2"/>
  <c r="K15663" i="2"/>
  <c r="K14319" i="2"/>
  <c r="K15049" i="2"/>
  <c r="K15043" i="2"/>
  <c r="K15647" i="2"/>
  <c r="K15643" i="2"/>
  <c r="K15639" i="2"/>
  <c r="K16130" i="2"/>
  <c r="K16047" i="2"/>
  <c r="K15318" i="2"/>
  <c r="K15286" i="2"/>
  <c r="K15964" i="2"/>
  <c r="K15245" i="2"/>
  <c r="K15839" i="2"/>
  <c r="K15782" i="2"/>
  <c r="J15104" i="2"/>
  <c r="K15658" i="2"/>
  <c r="K15918" i="2"/>
  <c r="K14564" i="2"/>
  <c r="K15257" i="2"/>
  <c r="K15907" i="2"/>
  <c r="K15250" i="2"/>
  <c r="K15902" i="2"/>
  <c r="K15895" i="2"/>
  <c r="K15829" i="2"/>
  <c r="K14724" i="2"/>
  <c r="K14545" i="2"/>
  <c r="K15817" i="2"/>
  <c r="K15181" i="2"/>
  <c r="K15176" i="2"/>
  <c r="K15173" i="2"/>
  <c r="K15150" i="2"/>
  <c r="K15145" i="2"/>
  <c r="K15763" i="2"/>
  <c r="K15139" i="2"/>
  <c r="K14243" i="2"/>
  <c r="K15133" i="2"/>
  <c r="K15665" i="2"/>
  <c r="K15661" i="2"/>
  <c r="K13877" i="2"/>
  <c r="K13875" i="2"/>
  <c r="K16092" i="2"/>
  <c r="J15063" i="2"/>
  <c r="K14218" i="2"/>
  <c r="K16090" i="2"/>
  <c r="K15341" i="2"/>
  <c r="K16064" i="2"/>
  <c r="K14578" i="2"/>
  <c r="K14335" i="2"/>
  <c r="K15322" i="2"/>
  <c r="J16015" i="2"/>
  <c r="K16010" i="2"/>
  <c r="K16001" i="2"/>
  <c r="J15999" i="2"/>
  <c r="J15171" i="2"/>
  <c r="J15148" i="2"/>
  <c r="J14227" i="2"/>
  <c r="K14967" i="2"/>
  <c r="K16145" i="2"/>
  <c r="K15370" i="2"/>
  <c r="K16134" i="2"/>
  <c r="K15366" i="2"/>
  <c r="K15364" i="2"/>
  <c r="K15361" i="2"/>
  <c r="K15355" i="2"/>
  <c r="K15350" i="2"/>
  <c r="K16104" i="2"/>
  <c r="J16038" i="2"/>
  <c r="K16026" i="2"/>
  <c r="K15299" i="2"/>
  <c r="K15990" i="2"/>
  <c r="K15984" i="2"/>
  <c r="K15291" i="2"/>
  <c r="K15976" i="2"/>
  <c r="K15973" i="2"/>
  <c r="K15957" i="2"/>
  <c r="K14733" i="2"/>
  <c r="K15273" i="2"/>
  <c r="K15942" i="2"/>
  <c r="K15937" i="2"/>
  <c r="J15927" i="2"/>
  <c r="K15886" i="2"/>
  <c r="K15881" i="2"/>
  <c r="K15237" i="2"/>
  <c r="K14554" i="2"/>
  <c r="K15869" i="2"/>
  <c r="K14552" i="2"/>
  <c r="K15865" i="2"/>
  <c r="K15857" i="2"/>
  <c r="K15215" i="2"/>
  <c r="J15211" i="2"/>
  <c r="K14549" i="2"/>
  <c r="K15204" i="2"/>
  <c r="K15201" i="2"/>
  <c r="K15836" i="2"/>
  <c r="K15801" i="2"/>
  <c r="K15797" i="2"/>
  <c r="J15159" i="2"/>
  <c r="J15785" i="2"/>
  <c r="K15157" i="2"/>
  <c r="K15778" i="2"/>
  <c r="K14708" i="2"/>
  <c r="K15749" i="2"/>
  <c r="K15745" i="2"/>
  <c r="K14707" i="2"/>
  <c r="K15737" i="2"/>
  <c r="K15734" i="2"/>
  <c r="K15732" i="2"/>
  <c r="K15722" i="2"/>
  <c r="K15718" i="2"/>
  <c r="K15715" i="2"/>
  <c r="K14518" i="2"/>
  <c r="K15088" i="2"/>
  <c r="K15703" i="2"/>
  <c r="K15080" i="2"/>
  <c r="K15699" i="2"/>
  <c r="K15697" i="2"/>
  <c r="K14095" i="2"/>
  <c r="K14094" i="2"/>
  <c r="K15688" i="2"/>
  <c r="J15683" i="2"/>
  <c r="K14689" i="2"/>
  <c r="K15066" i="2"/>
  <c r="K15676" i="2"/>
  <c r="K14501" i="2"/>
  <c r="J14686" i="2"/>
  <c r="K14092" i="2"/>
  <c r="K15649" i="2"/>
  <c r="K15646" i="2"/>
  <c r="K15035" i="2"/>
  <c r="K14491" i="2"/>
  <c r="K15638" i="2"/>
  <c r="K14037" i="2"/>
  <c r="J15019" i="2"/>
  <c r="K15015" i="2"/>
  <c r="K15009" i="2"/>
  <c r="K15005" i="2"/>
  <c r="K15002" i="2"/>
  <c r="K14993" i="2"/>
  <c r="K14990" i="2"/>
  <c r="K14987" i="2"/>
  <c r="K14477" i="2"/>
  <c r="K13989" i="2"/>
  <c r="K14035" i="2"/>
  <c r="K14085" i="2"/>
  <c r="K14665" i="2"/>
  <c r="K14660" i="2"/>
  <c r="K14959" i="2"/>
  <c r="K14956" i="2"/>
  <c r="J13833" i="2"/>
  <c r="J15575" i="2"/>
  <c r="K14463" i="2"/>
  <c r="K14951" i="2"/>
  <c r="K14652" i="2"/>
  <c r="K14649" i="2"/>
  <c r="K14460" i="2"/>
  <c r="K14646" i="2"/>
  <c r="K15561" i="2"/>
  <c r="K13942" i="2"/>
  <c r="K14939" i="2"/>
  <c r="K14936" i="2"/>
  <c r="K14933" i="2"/>
  <c r="K14211" i="2"/>
  <c r="K14210" i="2"/>
  <c r="J15541" i="2"/>
  <c r="K15535" i="2"/>
  <c r="K14209" i="2"/>
  <c r="K14208" i="2"/>
  <c r="K15531" i="2"/>
  <c r="K13986" i="2"/>
  <c r="K15523" i="2"/>
  <c r="K15521" i="2"/>
  <c r="K14629" i="2"/>
  <c r="K15516" i="2"/>
  <c r="K13688" i="2"/>
  <c r="K14201" i="2"/>
  <c r="K14291" i="2"/>
  <c r="K14199" i="2"/>
  <c r="K15504" i="2"/>
  <c r="K14622" i="2"/>
  <c r="K14899" i="2"/>
  <c r="J14896" i="2"/>
  <c r="K15495" i="2"/>
  <c r="K14195" i="2"/>
  <c r="K14426" i="2"/>
  <c r="K13810" i="2"/>
  <c r="K15487" i="2"/>
  <c r="K13900" i="2"/>
  <c r="K14884" i="2"/>
  <c r="K14880" i="2"/>
  <c r="J14876" i="2"/>
  <c r="K14419" i="2"/>
  <c r="K14417" i="2"/>
  <c r="K14068" i="2"/>
  <c r="J14868" i="2"/>
  <c r="K14614" i="2"/>
  <c r="K15474" i="2"/>
  <c r="J15469" i="2"/>
  <c r="K14187" i="2"/>
  <c r="K14409" i="2"/>
  <c r="K14853" i="2"/>
  <c r="J15461" i="2"/>
  <c r="K14182" i="2"/>
  <c r="K14846" i="2"/>
  <c r="K15456" i="2"/>
  <c r="K14405" i="2"/>
  <c r="K14125" i="2"/>
  <c r="K14838" i="2"/>
  <c r="K15447" i="2"/>
  <c r="K14277" i="2"/>
  <c r="J14123" i="2"/>
  <c r="K14275" i="2"/>
  <c r="K14830" i="2"/>
  <c r="K15439" i="2"/>
  <c r="K13932" i="2"/>
  <c r="K14825" i="2"/>
  <c r="J14601" i="2"/>
  <c r="K14816" i="2"/>
  <c r="K14057" i="2"/>
  <c r="K14808" i="2"/>
  <c r="K14170" i="2"/>
  <c r="K14272" i="2"/>
  <c r="K14596" i="2"/>
  <c r="K14803" i="2"/>
  <c r="K14114" i="2"/>
  <c r="K14167" i="2"/>
  <c r="K14051" i="2"/>
  <c r="K13864" i="2"/>
  <c r="K13962" i="2"/>
  <c r="K14268" i="2"/>
  <c r="K14791" i="2"/>
  <c r="K14112" i="2"/>
  <c r="K14050" i="2"/>
  <c r="K14374" i="2"/>
  <c r="K14372" i="2"/>
  <c r="K14265" i="2"/>
  <c r="K14785" i="2"/>
  <c r="K15404" i="2"/>
  <c r="J14589" i="2"/>
  <c r="J14046" i="2"/>
  <c r="K13678" i="2"/>
  <c r="K14158" i="2"/>
  <c r="K15400" i="2"/>
  <c r="K13951" i="2"/>
  <c r="K14355" i="2"/>
  <c r="K14772" i="2"/>
  <c r="K14771" i="2"/>
  <c r="K14041" i="2"/>
  <c r="K14768" i="2"/>
  <c r="K14764" i="2"/>
  <c r="K13836" i="2"/>
  <c r="K13779" i="2"/>
  <c r="K14344" i="2"/>
  <c r="K13588" i="2"/>
  <c r="K14761" i="2"/>
  <c r="J14342" i="2"/>
  <c r="K13912" i="2"/>
  <c r="K13717" i="2"/>
  <c r="J16110" i="2"/>
  <c r="J15981" i="2"/>
  <c r="K16069" i="2"/>
  <c r="K16140" i="2"/>
  <c r="J15360" i="2"/>
  <c r="K15358" i="2"/>
  <c r="K16109" i="2"/>
  <c r="K15348" i="2"/>
  <c r="K16096" i="2"/>
  <c r="K16085" i="2"/>
  <c r="K15335" i="2"/>
  <c r="K15331" i="2"/>
  <c r="K16037" i="2"/>
  <c r="K16031" i="2"/>
  <c r="K16024" i="2"/>
  <c r="K15312" i="2"/>
  <c r="K15309" i="2"/>
  <c r="K15308" i="2"/>
  <c r="K16006" i="2"/>
  <c r="J15302" i="2"/>
  <c r="K15996" i="2"/>
  <c r="K15989" i="2"/>
  <c r="J15292" i="2"/>
  <c r="J15290" i="2"/>
  <c r="K14568" i="2"/>
  <c r="K15285" i="2"/>
  <c r="K15962" i="2"/>
  <c r="K15276" i="2"/>
  <c r="K15941" i="2"/>
  <c r="J15936" i="2"/>
  <c r="K15932" i="2"/>
  <c r="J15925" i="2"/>
  <c r="K15920" i="2"/>
  <c r="K14561" i="2"/>
  <c r="K15900" i="2"/>
  <c r="K15891" i="2"/>
  <c r="K15872" i="2"/>
  <c r="K15868" i="2"/>
  <c r="K15231" i="2"/>
  <c r="K15221" i="2"/>
  <c r="J15855" i="2"/>
  <c r="K15213" i="2"/>
  <c r="K15846" i="2"/>
  <c r="K15842" i="2"/>
  <c r="K15838" i="2"/>
  <c r="K14250" i="2"/>
  <c r="K15189" i="2"/>
  <c r="K15183" i="2"/>
  <c r="K15179" i="2"/>
  <c r="K15175" i="2"/>
  <c r="K15804" i="2"/>
  <c r="K15165" i="2"/>
  <c r="J15161" i="2"/>
  <c r="K14718" i="2"/>
  <c r="K15784" i="2"/>
  <c r="K15777" i="2"/>
  <c r="K15776" i="2"/>
  <c r="K15770" i="2"/>
  <c r="K14100" i="2"/>
  <c r="K14244" i="2"/>
  <c r="K15135" i="2"/>
  <c r="K15756" i="2"/>
  <c r="K15754" i="2"/>
  <c r="K15748" i="2"/>
  <c r="K15118" i="2"/>
  <c r="K15115" i="2"/>
  <c r="K15731" i="2"/>
  <c r="K14238" i="2"/>
  <c r="K15102" i="2"/>
  <c r="K14519" i="2"/>
  <c r="K15712" i="2"/>
  <c r="K15708" i="2"/>
  <c r="K14516" i="2"/>
  <c r="K15078" i="2"/>
  <c r="K15698" i="2"/>
  <c r="K15696" i="2"/>
  <c r="J15071" i="2"/>
  <c r="K15682" i="2"/>
  <c r="K14505" i="2"/>
  <c r="K15678" i="2"/>
  <c r="K15061" i="2"/>
  <c r="K15667" i="2"/>
  <c r="J15052" i="2"/>
  <c r="K14685" i="2"/>
  <c r="K15656" i="2"/>
  <c r="K14683" i="2"/>
  <c r="K14494" i="2"/>
  <c r="K14679" i="2"/>
  <c r="K14038" i="2"/>
  <c r="K13990" i="2"/>
  <c r="K15031" i="2"/>
  <c r="K15027" i="2"/>
  <c r="K15633" i="2"/>
  <c r="K15018" i="2"/>
  <c r="J15631" i="2"/>
  <c r="K14314" i="2"/>
  <c r="K14312" i="2"/>
  <c r="K14998" i="2"/>
  <c r="K15622" i="2"/>
  <c r="K15615" i="2"/>
  <c r="K14224" i="2"/>
  <c r="K15610" i="2"/>
  <c r="J14981" i="2"/>
  <c r="K15604" i="2"/>
  <c r="K15602" i="2"/>
  <c r="K15599" i="2"/>
  <c r="K14970" i="2"/>
  <c r="K13876" i="2"/>
  <c r="K14310" i="2"/>
  <c r="J14469" i="2"/>
  <c r="K14659" i="2"/>
  <c r="K15585" i="2"/>
  <c r="J14658" i="2"/>
  <c r="K14216" i="2"/>
  <c r="K15573" i="2"/>
  <c r="K14952" i="2"/>
  <c r="K14214" i="2"/>
  <c r="K15567" i="2"/>
  <c r="K14081" i="2"/>
  <c r="K14458" i="2"/>
  <c r="K14941" i="2"/>
  <c r="K15558" i="2"/>
  <c r="J14212" i="2"/>
  <c r="K15551" i="2"/>
  <c r="K14932" i="2"/>
  <c r="J15545" i="2"/>
  <c r="J15542" i="2"/>
  <c r="K14448" i="2"/>
  <c r="K14300" i="2"/>
  <c r="K14445" i="2"/>
  <c r="K15537" i="2"/>
  <c r="K13905" i="2"/>
  <c r="K15533" i="2"/>
  <c r="K14442" i="2"/>
  <c r="J14917" i="2"/>
  <c r="J14631" i="2"/>
  <c r="K14913" i="2"/>
  <c r="K14912" i="2"/>
  <c r="K15519" i="2"/>
  <c r="K14136" i="2"/>
  <c r="K15514" i="2"/>
  <c r="K14133" i="2"/>
  <c r="K15507" i="2"/>
  <c r="K14901" i="2"/>
  <c r="K14025" i="2"/>
  <c r="K15500" i="2"/>
  <c r="K13978" i="2"/>
  <c r="K14893" i="2"/>
  <c r="K13759" i="2"/>
  <c r="K14422" i="2"/>
  <c r="K15484" i="2"/>
  <c r="K14130" i="2"/>
  <c r="K14129" i="2"/>
  <c r="J14874" i="2"/>
  <c r="K13786" i="2"/>
  <c r="K14871" i="2"/>
  <c r="K14870" i="2"/>
  <c r="K13896" i="2"/>
  <c r="K14613" i="2"/>
  <c r="K14861" i="2"/>
  <c r="K15466" i="2"/>
  <c r="K15465" i="2"/>
  <c r="K13723" i="2"/>
  <c r="K14408" i="2"/>
  <c r="K14062" i="2"/>
  <c r="J15458" i="2"/>
  <c r="K13936" i="2"/>
  <c r="K14843" i="2"/>
  <c r="K15455" i="2"/>
  <c r="K15452" i="2"/>
  <c r="K14837" i="2"/>
  <c r="K14835" i="2"/>
  <c r="K15448" i="2"/>
  <c r="J15445" i="2"/>
  <c r="K13702" i="2"/>
  <c r="K14829" i="2"/>
  <c r="K14175" i="2"/>
  <c r="K14174" i="2"/>
  <c r="J14824" i="2"/>
  <c r="K14818" i="2"/>
  <c r="K14389" i="2"/>
  <c r="K14814" i="2"/>
  <c r="K14811" i="2"/>
  <c r="K14015" i="2"/>
  <c r="J15429" i="2"/>
  <c r="K14055" i="2"/>
  <c r="K15423" i="2"/>
  <c r="J15418" i="2"/>
  <c r="K14796" i="2"/>
  <c r="K14010" i="2"/>
  <c r="K14376" i="2"/>
  <c r="K13863" i="2"/>
  <c r="K13698" i="2"/>
  <c r="K14373" i="2"/>
  <c r="K14786" i="2"/>
  <c r="K13840" i="2"/>
  <c r="J15403" i="2"/>
  <c r="K13725" i="2"/>
  <c r="K13955" i="2"/>
  <c r="K14159" i="2"/>
  <c r="K13600" i="2"/>
  <c r="K13663" i="2"/>
  <c r="K15401" i="2"/>
  <c r="K14360" i="2"/>
  <c r="K14156" i="2"/>
  <c r="K14356" i="2"/>
  <c r="K13821" i="2"/>
  <c r="K14773" i="2"/>
  <c r="K15392" i="2"/>
  <c r="K14767" i="2"/>
  <c r="K14765" i="2"/>
  <c r="K15389" i="2"/>
  <c r="K13754" i="2"/>
  <c r="K15386" i="2"/>
  <c r="K15383" i="2"/>
  <c r="J15379" i="2"/>
  <c r="K14583" i="2"/>
  <c r="K13733" i="2"/>
  <c r="K14150" i="2"/>
  <c r="K14755" i="2"/>
  <c r="J13703" i="2"/>
  <c r="K14750" i="2"/>
  <c r="K15362" i="2"/>
  <c r="K16114" i="2"/>
  <c r="J16050" i="2"/>
  <c r="K14252" i="2"/>
  <c r="K15300" i="2"/>
  <c r="K15933" i="2"/>
  <c r="J15914" i="2"/>
  <c r="K15234" i="2"/>
  <c r="K15862" i="2"/>
  <c r="K15177" i="2"/>
  <c r="K15805" i="2"/>
  <c r="K14492" i="2"/>
  <c r="K14222" i="2"/>
  <c r="K15547" i="2"/>
  <c r="K14746" i="2"/>
  <c r="K16098" i="2"/>
  <c r="J16008" i="2"/>
  <c r="J15921" i="2"/>
  <c r="K15130" i="2"/>
  <c r="J15728" i="2"/>
  <c r="K15073" i="2"/>
  <c r="K15369" i="2"/>
  <c r="K16118" i="2"/>
  <c r="J15354" i="2"/>
  <c r="K15346" i="2"/>
  <c r="J16089" i="2"/>
  <c r="J16080" i="2"/>
  <c r="J16063" i="2"/>
  <c r="K15329" i="2"/>
  <c r="J16041" i="2"/>
  <c r="J15313" i="2"/>
  <c r="K15310" i="2"/>
  <c r="K14741" i="2"/>
  <c r="K15303" i="2"/>
  <c r="K15997" i="2"/>
  <c r="K15295" i="2"/>
  <c r="K15293" i="2"/>
  <c r="K15980" i="2"/>
  <c r="J15288" i="2"/>
  <c r="K15972" i="2"/>
  <c r="J15282" i="2"/>
  <c r="K15963" i="2"/>
  <c r="K15277" i="2"/>
  <c r="K15948" i="2"/>
  <c r="K15272" i="2"/>
  <c r="J15269" i="2"/>
  <c r="K15926" i="2"/>
  <c r="K14103" i="2"/>
  <c r="J14730" i="2"/>
  <c r="K15256" i="2"/>
  <c r="K15253" i="2"/>
  <c r="J15901" i="2"/>
  <c r="K15894" i="2"/>
  <c r="K15892" i="2"/>
  <c r="K15880" i="2"/>
  <c r="K14728" i="2"/>
  <c r="K14331" i="2"/>
  <c r="K15232" i="2"/>
  <c r="J15225" i="2"/>
  <c r="K15861" i="2"/>
  <c r="K15214" i="2"/>
  <c r="K15210" i="2"/>
  <c r="J15847" i="2"/>
  <c r="K15200" i="2"/>
  <c r="K15835" i="2"/>
  <c r="K15832" i="2"/>
  <c r="K15186" i="2"/>
  <c r="K14329" i="2"/>
  <c r="K15811" i="2"/>
  <c r="K15809" i="2"/>
  <c r="K15170" i="2"/>
  <c r="K15166" i="2"/>
  <c r="K15162" i="2"/>
  <c r="J15789" i="2"/>
  <c r="K15780" i="2"/>
  <c r="K15153" i="2"/>
  <c r="K14533" i="2"/>
  <c r="K14711" i="2"/>
  <c r="K15144" i="2"/>
  <c r="K15142" i="2"/>
  <c r="J15138" i="2"/>
  <c r="K14526" i="2"/>
  <c r="K15757" i="2"/>
  <c r="J15129" i="2"/>
  <c r="K15123" i="2"/>
  <c r="K15120" i="2"/>
  <c r="K14241" i="2"/>
  <c r="K14706" i="2"/>
  <c r="K15108" i="2"/>
  <c r="K15727" i="2"/>
  <c r="K15105" i="2"/>
  <c r="K15717" i="2"/>
  <c r="J14520" i="2"/>
  <c r="K15097" i="2"/>
  <c r="J15710" i="2"/>
  <c r="K14324" i="2"/>
  <c r="K14517" i="2"/>
  <c r="K15087" i="2"/>
  <c r="K15083" i="2"/>
  <c r="K15079" i="2"/>
  <c r="K14511" i="2"/>
  <c r="K14694" i="2"/>
  <c r="K15690" i="2"/>
  <c r="K15687" i="2"/>
  <c r="K15070" i="2"/>
  <c r="K15068" i="2"/>
  <c r="K14503" i="2"/>
  <c r="K15058" i="2"/>
  <c r="K15668" i="2"/>
  <c r="K15053" i="2"/>
  <c r="K15660" i="2"/>
  <c r="K15657" i="2"/>
  <c r="K14684" i="2"/>
  <c r="K15045" i="2"/>
  <c r="K15648" i="2"/>
  <c r="K15038" i="2"/>
  <c r="K15033" i="2"/>
  <c r="J15634" i="2"/>
  <c r="K14676" i="2"/>
  <c r="K14143" i="2"/>
  <c r="K15008" i="2"/>
  <c r="K15001" i="2"/>
  <c r="K14999" i="2"/>
  <c r="K14995" i="2"/>
  <c r="K14668" i="2"/>
  <c r="K14086" i="2"/>
  <c r="K14984" i="2"/>
  <c r="K15611" i="2"/>
  <c r="K15605" i="2"/>
  <c r="K14975" i="2"/>
  <c r="K14971" i="2"/>
  <c r="K14221" i="2"/>
  <c r="K14472" i="2"/>
  <c r="K14966" i="2"/>
  <c r="K14962" i="2"/>
  <c r="K15589" i="2"/>
  <c r="K15586" i="2"/>
  <c r="K15580" i="2"/>
  <c r="K15571" i="2"/>
  <c r="K14309" i="2"/>
  <c r="K14943" i="2"/>
  <c r="K15554" i="2"/>
  <c r="K14450" i="2"/>
  <c r="K15549" i="2"/>
  <c r="K15546" i="2"/>
  <c r="K14929" i="2"/>
  <c r="K14027" i="2"/>
  <c r="K14635" i="2"/>
  <c r="K14918" i="2"/>
  <c r="K14632" i="2"/>
  <c r="K14297" i="2"/>
  <c r="K14294" i="2"/>
  <c r="K15517" i="2"/>
  <c r="K14909" i="2"/>
  <c r="K14202" i="2"/>
  <c r="K13982" i="2"/>
  <c r="K14289" i="2"/>
  <c r="K15492" i="2"/>
  <c r="K14616" i="2"/>
  <c r="J15490" i="2"/>
  <c r="K13901" i="2"/>
  <c r="K15486" i="2"/>
  <c r="K13974" i="2"/>
  <c r="K15485" i="2"/>
  <c r="K14879" i="2"/>
  <c r="K14283" i="2"/>
  <c r="K14414" i="2"/>
  <c r="K14867" i="2"/>
  <c r="K15473" i="2"/>
  <c r="K14863" i="2"/>
  <c r="J14611" i="2"/>
  <c r="K14859" i="2"/>
  <c r="K14185" i="2"/>
  <c r="K15463" i="2"/>
  <c r="K15460" i="2"/>
  <c r="K14848" i="2"/>
  <c r="K14401" i="2"/>
  <c r="J14833" i="2"/>
  <c r="K15442" i="2"/>
  <c r="K14604" i="2"/>
  <c r="K13968" i="2"/>
  <c r="K14827" i="2"/>
  <c r="K13764" i="2"/>
  <c r="K14819" i="2"/>
  <c r="K14392" i="2"/>
  <c r="J15437" i="2"/>
  <c r="K14815" i="2"/>
  <c r="K13845" i="2"/>
  <c r="K13931" i="2"/>
  <c r="K14115" i="2"/>
  <c r="K14171" i="2"/>
  <c r="K15428" i="2"/>
  <c r="K15426" i="2"/>
  <c r="K14378" i="2"/>
  <c r="K15422" i="2"/>
  <c r="K14794" i="2"/>
  <c r="K14165" i="2"/>
  <c r="K14269" i="2"/>
  <c r="K15414" i="2"/>
  <c r="K14164" i="2"/>
  <c r="K13798" i="2"/>
  <c r="K14007" i="2"/>
  <c r="K15411" i="2"/>
  <c r="K13825" i="2"/>
  <c r="K14784" i="2"/>
  <c r="K14161" i="2"/>
  <c r="K14781" i="2"/>
  <c r="K14779" i="2"/>
  <c r="K13668" i="2"/>
  <c r="K14366" i="2"/>
  <c r="K13858" i="2"/>
  <c r="J15396" i="2"/>
  <c r="K13755" i="2"/>
  <c r="K14354" i="2"/>
  <c r="K14587" i="2"/>
  <c r="K13645" i="2"/>
  <c r="K13610" i="2"/>
  <c r="K13819" i="2"/>
  <c r="K15384" i="2"/>
  <c r="K14153" i="2"/>
  <c r="K13919" i="2"/>
  <c r="K14254" i="2"/>
  <c r="K14151" i="2"/>
  <c r="K13916" i="2"/>
  <c r="K15378" i="2"/>
  <c r="K15377" i="2"/>
  <c r="K14340" i="2"/>
  <c r="K13696" i="2"/>
  <c r="K14758" i="2"/>
  <c r="K13881" i="2"/>
  <c r="K15351" i="2"/>
  <c r="K16099" i="2"/>
  <c r="K16021" i="2"/>
  <c r="K15783" i="2"/>
  <c r="K14674" i="2"/>
  <c r="K14666" i="2"/>
  <c r="K14223" i="2"/>
  <c r="K14305" i="2"/>
  <c r="K15539" i="2"/>
  <c r="K13832" i="2"/>
  <c r="K15520" i="2"/>
  <c r="K15481" i="2"/>
  <c r="K14124" i="2"/>
  <c r="K14278" i="2"/>
  <c r="K14831" i="2"/>
  <c r="J16137" i="2"/>
  <c r="J14747" i="2"/>
  <c r="J16086" i="2"/>
  <c r="J15334" i="2"/>
  <c r="K14572" i="2"/>
  <c r="K15982" i="2"/>
  <c r="J15974" i="2"/>
  <c r="K15966" i="2"/>
  <c r="J15959" i="2"/>
  <c r="K14567" i="2"/>
  <c r="J15930" i="2"/>
  <c r="K14562" i="2"/>
  <c r="J15246" i="2"/>
  <c r="K14560" i="2"/>
  <c r="K14555" i="2"/>
  <c r="K15864" i="2"/>
  <c r="K15207" i="2"/>
  <c r="J15205" i="2"/>
  <c r="K15195" i="2"/>
  <c r="J15190" i="2"/>
  <c r="K15820" i="2"/>
  <c r="K14541" i="2"/>
  <c r="J15795" i="2"/>
  <c r="K14714" i="2"/>
  <c r="J14713" i="2"/>
  <c r="K15765" i="2"/>
  <c r="J15141" i="2"/>
  <c r="K15755" i="2"/>
  <c r="K15742" i="2"/>
  <c r="K14240" i="2"/>
  <c r="K15720" i="2"/>
  <c r="K14521" i="2"/>
  <c r="K15098" i="2"/>
  <c r="K14098" i="2"/>
  <c r="J15090" i="2"/>
  <c r="K14097" i="2"/>
  <c r="K15704" i="2"/>
  <c r="K14512" i="2"/>
  <c r="J15077" i="2"/>
  <c r="K14696" i="2"/>
  <c r="J15695" i="2"/>
  <c r="K15692" i="2"/>
  <c r="K15689" i="2"/>
  <c r="K13993" i="2"/>
  <c r="K13879" i="2"/>
  <c r="K15060" i="2"/>
  <c r="K15673" i="2"/>
  <c r="K15051" i="2"/>
  <c r="K15652" i="2"/>
  <c r="K15036" i="2"/>
  <c r="J15644" i="2"/>
  <c r="K14489" i="2"/>
  <c r="K14487" i="2"/>
  <c r="J14313" i="2"/>
  <c r="K14229" i="2"/>
  <c r="K14667" i="2"/>
  <c r="K14225" i="2"/>
  <c r="K15608" i="2"/>
  <c r="K14978" i="2"/>
  <c r="K14974" i="2"/>
  <c r="J15598" i="2"/>
  <c r="K14474" i="2"/>
  <c r="J15588" i="2"/>
  <c r="K15578" i="2"/>
  <c r="K15572" i="2"/>
  <c r="K14945" i="2"/>
  <c r="K14942" i="2"/>
  <c r="K15559" i="2"/>
  <c r="K14030" i="2"/>
  <c r="K15553" i="2"/>
  <c r="K14301" i="2"/>
  <c r="J14640" i="2"/>
  <c r="J15540" i="2"/>
  <c r="K14077" i="2"/>
  <c r="K14075" i="2"/>
  <c r="K14074" i="2"/>
  <c r="K15527" i="2"/>
  <c r="K14137" i="2"/>
  <c r="K13811" i="2"/>
  <c r="K14203" i="2"/>
  <c r="K14433" i="2"/>
  <c r="K15510" i="2"/>
  <c r="K14906" i="2"/>
  <c r="K14904" i="2"/>
  <c r="K14898" i="2"/>
  <c r="K14288" i="2"/>
  <c r="K14617" i="2"/>
  <c r="K13651" i="2"/>
  <c r="K14883" i="2"/>
  <c r="K14877" i="2"/>
  <c r="K14875" i="2"/>
  <c r="K13897" i="2"/>
  <c r="K15477" i="2"/>
  <c r="K13849" i="2"/>
  <c r="K14865" i="2"/>
  <c r="K14188" i="2"/>
  <c r="K13971" i="2"/>
  <c r="K14858" i="2"/>
  <c r="K13758" i="2"/>
  <c r="K14406" i="2"/>
  <c r="K13715" i="2"/>
  <c r="K15454" i="2"/>
  <c r="K15446" i="2"/>
  <c r="K15443" i="2"/>
  <c r="K14122" i="2"/>
  <c r="K15440" i="2"/>
  <c r="K14602" i="2"/>
  <c r="K14018" i="2"/>
  <c r="K14274" i="2"/>
  <c r="K14391" i="2"/>
  <c r="K13867" i="2"/>
  <c r="K15433" i="2"/>
  <c r="K14383" i="2"/>
  <c r="K14806" i="2"/>
  <c r="K14169" i="2"/>
  <c r="K14800" i="2"/>
  <c r="K15420" i="2"/>
  <c r="K13679" i="2"/>
  <c r="K14012" i="2"/>
  <c r="K15415" i="2"/>
  <c r="K13660" i="2"/>
  <c r="K14008" i="2"/>
  <c r="K13959" i="2"/>
  <c r="K14787" i="2"/>
  <c r="K15407" i="2"/>
  <c r="K15405" i="2"/>
  <c r="K13956" i="2"/>
  <c r="K13684" i="2"/>
  <c r="K14367" i="2"/>
  <c r="K13797" i="2"/>
  <c r="K14362" i="2"/>
  <c r="K13953" i="2"/>
  <c r="K14357" i="2"/>
  <c r="K14043" i="2"/>
  <c r="K15394" i="2"/>
  <c r="K14351" i="2"/>
  <c r="K14769" i="2"/>
  <c r="K13922" i="2"/>
  <c r="K13666" i="2"/>
  <c r="K13742" i="2"/>
  <c r="K15387" i="2"/>
  <c r="J15385" i="2"/>
  <c r="K14346" i="2"/>
  <c r="K15381" i="2"/>
  <c r="K14582" i="2"/>
  <c r="K14341" i="2"/>
  <c r="K15376" i="2"/>
  <c r="K15375" i="2"/>
  <c r="K14039" i="2"/>
  <c r="K15365" i="2"/>
  <c r="K16097" i="2"/>
  <c r="K15340" i="2"/>
  <c r="K16051" i="2"/>
  <c r="K16042" i="2"/>
  <c r="K16027" i="2"/>
  <c r="K15991" i="2"/>
  <c r="K15953" i="2"/>
  <c r="K15916" i="2"/>
  <c r="K15884" i="2"/>
  <c r="K15217" i="2"/>
  <c r="K14720" i="2"/>
  <c r="K15126" i="2"/>
  <c r="K14233" i="2"/>
  <c r="K15024" i="2"/>
  <c r="K15584" i="2"/>
  <c r="K14464" i="2"/>
  <c r="K14461" i="2"/>
  <c r="K15560" i="2"/>
  <c r="K15552" i="2"/>
  <c r="K14480" i="2"/>
  <c r="K13945" i="2"/>
  <c r="J14986" i="2"/>
  <c r="K15612" i="2"/>
  <c r="K14664" i="2"/>
  <c r="K14473" i="2"/>
  <c r="K14470" i="2"/>
  <c r="K15590" i="2"/>
  <c r="K14957" i="2"/>
  <c r="K14465" i="2"/>
  <c r="K15569" i="2"/>
  <c r="K14456" i="2"/>
  <c r="K14079" i="2"/>
  <c r="K15544" i="2"/>
  <c r="K13906" i="2"/>
  <c r="K14441" i="2"/>
  <c r="K14633" i="2"/>
  <c r="K14915" i="2"/>
  <c r="K15526" i="2"/>
  <c r="K15524" i="2"/>
  <c r="K15518" i="2"/>
  <c r="K14910" i="2"/>
  <c r="K15515" i="2"/>
  <c r="K14625" i="2"/>
  <c r="K15508" i="2"/>
  <c r="K14903" i="2"/>
  <c r="K15499" i="2"/>
  <c r="K14429" i="2"/>
  <c r="K13852" i="2"/>
  <c r="K13976" i="2"/>
  <c r="K14287" i="2"/>
  <c r="K15489" i="2"/>
  <c r="K13851" i="2"/>
  <c r="K14885" i="2"/>
  <c r="K14882" i="2"/>
  <c r="K14069" i="2"/>
  <c r="K15475" i="2"/>
  <c r="K13848" i="2"/>
  <c r="K15472" i="2"/>
  <c r="K15470" i="2"/>
  <c r="K15467" i="2"/>
  <c r="J14609" i="2"/>
  <c r="K14855" i="2"/>
  <c r="K13694" i="2"/>
  <c r="K14127" i="2"/>
  <c r="K15450" i="2"/>
  <c r="K15449" i="2"/>
  <c r="K14178" i="2"/>
  <c r="K13892" i="2"/>
  <c r="K13785" i="2"/>
  <c r="K13681" i="2"/>
  <c r="K14822" i="2"/>
  <c r="K14390" i="2"/>
  <c r="K14386" i="2"/>
  <c r="K13745" i="2"/>
  <c r="K15430" i="2"/>
  <c r="K14807" i="2"/>
  <c r="K14380" i="2"/>
  <c r="K14805" i="2"/>
  <c r="K14053" i="2"/>
  <c r="K14594" i="2"/>
  <c r="K14013" i="2"/>
  <c r="K14271" i="2"/>
  <c r="K14798" i="2"/>
  <c r="K13926" i="2"/>
  <c r="K14792" i="2"/>
  <c r="K13842" i="2"/>
  <c r="K14790" i="2"/>
  <c r="K14375" i="2"/>
  <c r="K14788" i="2"/>
  <c r="K13628" i="2"/>
  <c r="K15408" i="2"/>
  <c r="K14783" i="2"/>
  <c r="K14370" i="2"/>
  <c r="K13824" i="2"/>
  <c r="K15402" i="2"/>
  <c r="K14778" i="2"/>
  <c r="K14364" i="2"/>
  <c r="K13838" i="2"/>
  <c r="K13743" i="2"/>
  <c r="K14774" i="2"/>
  <c r="K15393" i="2"/>
  <c r="K14349" i="2"/>
  <c r="K13950" i="2"/>
  <c r="K13662" i="2"/>
  <c r="K14347" i="2"/>
  <c r="K15380" i="2"/>
  <c r="K13767" i="2"/>
  <c r="J14756" i="2"/>
  <c r="K14149" i="2"/>
  <c r="K14749" i="2"/>
  <c r="K16107" i="2"/>
  <c r="J14579" i="2"/>
  <c r="K16081" i="2"/>
  <c r="K15336" i="2"/>
  <c r="K16034" i="2"/>
  <c r="K15314" i="2"/>
  <c r="K16009" i="2"/>
  <c r="K15985" i="2"/>
  <c r="K15949" i="2"/>
  <c r="K15258" i="2"/>
  <c r="K15249" i="2"/>
  <c r="K15235" i="2"/>
  <c r="K15850" i="2"/>
  <c r="K15843" i="2"/>
  <c r="K14723" i="2"/>
  <c r="K15180" i="2"/>
  <c r="K15793" i="2"/>
  <c r="K15767" i="2"/>
  <c r="K14242" i="2"/>
  <c r="K15103" i="2"/>
  <c r="K13880" i="2"/>
  <c r="K14698" i="2"/>
  <c r="K15691" i="2"/>
  <c r="K15679" i="2"/>
  <c r="K14146" i="2"/>
  <c r="K15616" i="2"/>
  <c r="K14982" i="2"/>
  <c r="K14663" i="2"/>
  <c r="J15596" i="2"/>
  <c r="K14944" i="2"/>
  <c r="K14303" i="2"/>
  <c r="J15497" i="2"/>
  <c r="K14416" i="2"/>
  <c r="K14183" i="2"/>
  <c r="K14841" i="2"/>
  <c r="K14605" i="2"/>
  <c r="K14396" i="2"/>
  <c r="K15441" i="2"/>
  <c r="K15412" i="2"/>
  <c r="K15016" i="2"/>
  <c r="K15628" i="2"/>
  <c r="K14996" i="2"/>
  <c r="K15367" i="2"/>
  <c r="K16091" i="2"/>
  <c r="K16070" i="2"/>
  <c r="K15326" i="2"/>
  <c r="K16032" i="2"/>
  <c r="K16016" i="2"/>
  <c r="K15305" i="2"/>
  <c r="K15998" i="2"/>
  <c r="K15994" i="2"/>
  <c r="K15296" i="2"/>
  <c r="K14738" i="2"/>
  <c r="K15289" i="2"/>
  <c r="K14736" i="2"/>
  <c r="K15965" i="2"/>
  <c r="K15958" i="2"/>
  <c r="K15952" i="2"/>
  <c r="K15943" i="2"/>
  <c r="K15270" i="2"/>
  <c r="K14732" i="2"/>
  <c r="K15922" i="2"/>
  <c r="K15919" i="2"/>
  <c r="K15915" i="2"/>
  <c r="K15254" i="2"/>
  <c r="K15251" i="2"/>
  <c r="K14102" i="2"/>
  <c r="K15893" i="2"/>
  <c r="K15887" i="2"/>
  <c r="K15882" i="2"/>
  <c r="K14553" i="2"/>
  <c r="J15233" i="2"/>
  <c r="K15863" i="2"/>
  <c r="K15858" i="2"/>
  <c r="K15853" i="2"/>
  <c r="K15848" i="2"/>
  <c r="K15202" i="2"/>
  <c r="K15191" i="2"/>
  <c r="J15823" i="2"/>
  <c r="K15818" i="2"/>
  <c r="K15813" i="2"/>
  <c r="K14544" i="2"/>
  <c r="K15806" i="2"/>
  <c r="K15168" i="2"/>
  <c r="K15798" i="2"/>
  <c r="K15790" i="2"/>
  <c r="K15786" i="2"/>
  <c r="J15781" i="2"/>
  <c r="J15771" i="2"/>
  <c r="K14245" i="2"/>
  <c r="K15762" i="2"/>
  <c r="K15760" i="2"/>
  <c r="K15131" i="2"/>
  <c r="K15753" i="2"/>
  <c r="K15124" i="2"/>
  <c r="K15741" i="2"/>
  <c r="K15116" i="2"/>
  <c r="K15735" i="2"/>
  <c r="K15723" i="2"/>
  <c r="K15100" i="2"/>
  <c r="K15711" i="2"/>
  <c r="K15089" i="2"/>
  <c r="K15084" i="2"/>
  <c r="K15700" i="2"/>
  <c r="K15694" i="2"/>
  <c r="K14506" i="2"/>
  <c r="K14688" i="2"/>
  <c r="J15675" i="2"/>
  <c r="K14499" i="2"/>
  <c r="K15670" i="2"/>
  <c r="J15054" i="2"/>
  <c r="K15662" i="2"/>
  <c r="K14144" i="2"/>
  <c r="K15653" i="2"/>
  <c r="K15651" i="2"/>
  <c r="K15039" i="2"/>
  <c r="K15642" i="2"/>
  <c r="J15032" i="2"/>
  <c r="J15028" i="2"/>
  <c r="K15023" i="2"/>
  <c r="K15020" i="2"/>
  <c r="K15013" i="2"/>
  <c r="K14673" i="2"/>
  <c r="K15006" i="2"/>
  <c r="K15627" i="2"/>
  <c r="J14670" i="2"/>
  <c r="K14481" i="2"/>
  <c r="K15620" i="2"/>
  <c r="K14988" i="2"/>
  <c r="K14985" i="2"/>
  <c r="K14034" i="2"/>
  <c r="K14976" i="2"/>
  <c r="K14141" i="2"/>
  <c r="K14661" i="2"/>
  <c r="K15595" i="2"/>
  <c r="K14032" i="2"/>
  <c r="K15593" i="2"/>
  <c r="K14963" i="2"/>
  <c r="K14960" i="2"/>
  <c r="K14467" i="2"/>
  <c r="K15583" i="2"/>
  <c r="K14656" i="2"/>
  <c r="K14948" i="2"/>
  <c r="K14650" i="2"/>
  <c r="K14647" i="2"/>
  <c r="K14306" i="2"/>
  <c r="K15562" i="2"/>
  <c r="K14940" i="2"/>
  <c r="J14453" i="2"/>
  <c r="K15555" i="2"/>
  <c r="K13814" i="2"/>
  <c r="K14302" i="2"/>
  <c r="K15543" i="2"/>
  <c r="K14927" i="2"/>
  <c r="K14923" i="2"/>
  <c r="K15532" i="2"/>
  <c r="K14440" i="2"/>
  <c r="K13873" i="2"/>
  <c r="K14439" i="2"/>
  <c r="K15522" i="2"/>
  <c r="K15513" i="2"/>
  <c r="K14905" i="2"/>
  <c r="K14902" i="2"/>
  <c r="J14624" i="2"/>
  <c r="K15501" i="2"/>
  <c r="K15496" i="2"/>
  <c r="K14071" i="2"/>
  <c r="K14427" i="2"/>
  <c r="K14887" i="2"/>
  <c r="K14420" i="2"/>
  <c r="K14284" i="2"/>
  <c r="J15479" i="2"/>
  <c r="J15478" i="2"/>
  <c r="K13939" i="2"/>
  <c r="K14189" i="2"/>
  <c r="K14066" i="2"/>
  <c r="J14612" i="2"/>
  <c r="K14128" i="2"/>
  <c r="K13938" i="2"/>
  <c r="K14857" i="2"/>
  <c r="J14854" i="2"/>
  <c r="K13732" i="2"/>
  <c r="K14850" i="2"/>
  <c r="K13969" i="2"/>
  <c r="K14840" i="2"/>
  <c r="K14404" i="2"/>
  <c r="K14606" i="2"/>
  <c r="K13847" i="2"/>
  <c r="K13722" i="2"/>
  <c r="K13869" i="2"/>
  <c r="K14118" i="2"/>
  <c r="K14387" i="2"/>
  <c r="K13801" i="2"/>
  <c r="K15431" i="2"/>
  <c r="K13966" i="2"/>
  <c r="K14804" i="2"/>
  <c r="K13928" i="2"/>
  <c r="K13739" i="2"/>
  <c r="K15419" i="2"/>
  <c r="K15417" i="2"/>
  <c r="K13730" i="2"/>
  <c r="K13827" i="2"/>
  <c r="K13841" i="2"/>
  <c r="K14789" i="2"/>
  <c r="K14593" i="2"/>
  <c r="K15409" i="2"/>
  <c r="K14006" i="2"/>
  <c r="K13839" i="2"/>
  <c r="K13924" i="2"/>
  <c r="K14160" i="2"/>
  <c r="K14776" i="2"/>
  <c r="K14363" i="2"/>
  <c r="J14361" i="2"/>
  <c r="K14042" i="2"/>
  <c r="K13760" i="2"/>
  <c r="K14766" i="2"/>
  <c r="K13622" i="2"/>
  <c r="K14001" i="2"/>
  <c r="K13818" i="2"/>
  <c r="K14343" i="2"/>
  <c r="K14760" i="2"/>
  <c r="K14040" i="2"/>
  <c r="K13791" i="2"/>
  <c r="K14752" i="2"/>
  <c r="K13789" i="2"/>
  <c r="K15374" i="2"/>
  <c r="K16146" i="2"/>
  <c r="K16135" i="2"/>
  <c r="K16129" i="2"/>
  <c r="K15345" i="2"/>
  <c r="K16054" i="2"/>
  <c r="K16045" i="2"/>
  <c r="K14570" i="2"/>
  <c r="K14566" i="2"/>
  <c r="K15889" i="2"/>
  <c r="J14556" i="2"/>
  <c r="K15192" i="2"/>
  <c r="K15803" i="2"/>
  <c r="K15774" i="2"/>
  <c r="K15128" i="2"/>
  <c r="K15725" i="2"/>
  <c r="J15679" i="2"/>
  <c r="J15650" i="2"/>
  <c r="K15623" i="2"/>
  <c r="K14478" i="2"/>
  <c r="K15613" i="2"/>
  <c r="K14977" i="2"/>
  <c r="K14969" i="2"/>
  <c r="K15591" i="2"/>
  <c r="J14650" i="2"/>
  <c r="K14452" i="2"/>
  <c r="K14304" i="2"/>
  <c r="K14638" i="2"/>
  <c r="J14924" i="2"/>
  <c r="K14914" i="2"/>
  <c r="K14890" i="2"/>
  <c r="K14881" i="2"/>
  <c r="K15476" i="2"/>
  <c r="K14413" i="2"/>
  <c r="K14281" i="2"/>
  <c r="J14604" i="2"/>
  <c r="L15228" i="2"/>
  <c r="V11" i="2"/>
  <c r="T11" i="2" s="1"/>
  <c r="U12" i="2"/>
  <c r="V12" i="2" s="1"/>
  <c r="T12" i="2" s="1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366" i="7"/>
  <c r="A367" i="7"/>
  <c r="A368" i="7"/>
  <c r="A369" i="7"/>
  <c r="D368" i="7"/>
  <c r="D369" i="7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D587" i="7" s="1"/>
  <c r="D588" i="7" s="1"/>
  <c r="D589" i="7" s="1"/>
  <c r="D590" i="7" s="1"/>
  <c r="D591" i="7" s="1"/>
  <c r="D592" i="7" s="1"/>
  <c r="D593" i="7" s="1"/>
  <c r="D594" i="7" s="1"/>
  <c r="D595" i="7" s="1"/>
  <c r="D596" i="7" s="1"/>
  <c r="D597" i="7" s="1"/>
  <c r="D598" i="7" s="1"/>
  <c r="D599" i="7" s="1"/>
  <c r="D600" i="7" s="1"/>
  <c r="D601" i="7" s="1"/>
  <c r="D602" i="7" s="1"/>
  <c r="D603" i="7" s="1"/>
  <c r="D604" i="7" s="1"/>
  <c r="D605" i="7" s="1"/>
  <c r="D606" i="7" s="1"/>
  <c r="D607" i="7" s="1"/>
  <c r="D608" i="7" s="1"/>
  <c r="D609" i="7" s="1"/>
  <c r="D610" i="7" s="1"/>
  <c r="D611" i="7" s="1"/>
  <c r="D612" i="7" s="1"/>
  <c r="D613" i="7" s="1"/>
  <c r="D614" i="7" s="1"/>
  <c r="D615" i="7" s="1"/>
  <c r="D616" i="7" s="1"/>
  <c r="D617" i="7" s="1"/>
  <c r="D618" i="7" s="1"/>
  <c r="D619" i="7" s="1"/>
  <c r="D620" i="7" s="1"/>
  <c r="D621" i="7" s="1"/>
  <c r="D622" i="7" s="1"/>
  <c r="D623" i="7" s="1"/>
  <c r="D624" i="7" s="1"/>
  <c r="D625" i="7" s="1"/>
  <c r="D626" i="7" s="1"/>
  <c r="D627" i="7" s="1"/>
  <c r="D628" i="7" s="1"/>
  <c r="D629" i="7" s="1"/>
  <c r="D630" i="7" s="1"/>
  <c r="D631" i="7" s="1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D642" i="7" s="1"/>
  <c r="D643" i="7" s="1"/>
  <c r="D644" i="7" s="1"/>
  <c r="D645" i="7" s="1"/>
  <c r="D646" i="7" s="1"/>
  <c r="D647" i="7" s="1"/>
  <c r="D648" i="7" s="1"/>
  <c r="D649" i="7" s="1"/>
  <c r="D650" i="7" s="1"/>
  <c r="D651" i="7" s="1"/>
  <c r="D652" i="7" s="1"/>
  <c r="D653" i="7" s="1"/>
  <c r="D654" i="7" s="1"/>
  <c r="D655" i="7" s="1"/>
  <c r="D656" i="7" s="1"/>
  <c r="D657" i="7" s="1"/>
  <c r="D658" i="7" s="1"/>
  <c r="D659" i="7" s="1"/>
  <c r="D660" i="7" s="1"/>
  <c r="D661" i="7" s="1"/>
  <c r="D662" i="7" s="1"/>
  <c r="D663" i="7" s="1"/>
  <c r="D664" i="7" s="1"/>
  <c r="D665" i="7" s="1"/>
  <c r="D666" i="7" s="1"/>
  <c r="D667" i="7" s="1"/>
  <c r="D668" i="7" s="1"/>
  <c r="D669" i="7" s="1"/>
  <c r="D670" i="7" s="1"/>
  <c r="D671" i="7" s="1"/>
  <c r="D672" i="7" s="1"/>
  <c r="D673" i="7" s="1"/>
  <c r="D674" i="7" s="1"/>
  <c r="D675" i="7" s="1"/>
  <c r="D676" i="7" s="1"/>
  <c r="D677" i="7" s="1"/>
  <c r="D678" i="7" s="1"/>
  <c r="D679" i="7" s="1"/>
  <c r="D680" i="7" s="1"/>
  <c r="D681" i="7" s="1"/>
  <c r="D682" i="7" s="1"/>
  <c r="D683" i="7" s="1"/>
  <c r="D684" i="7" s="1"/>
  <c r="D685" i="7" s="1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D696" i="7" s="1"/>
  <c r="D697" i="7" s="1"/>
  <c r="D698" i="7" s="1"/>
  <c r="D699" i="7" s="1"/>
  <c r="D700" i="7" s="1"/>
  <c r="D701" i="7" s="1"/>
  <c r="D702" i="7" s="1"/>
  <c r="D703" i="7" s="1"/>
  <c r="D704" i="7" s="1"/>
  <c r="D705" i="7" s="1"/>
  <c r="D706" i="7" s="1"/>
  <c r="D707" i="7" s="1"/>
  <c r="D708" i="7" s="1"/>
  <c r="D709" i="7" s="1"/>
  <c r="D710" i="7" s="1"/>
  <c r="D711" i="7" s="1"/>
  <c r="D712" i="7" s="1"/>
  <c r="D713" i="7" s="1"/>
  <c r="D714" i="7" s="1"/>
  <c r="D715" i="7" s="1"/>
  <c r="D716" i="7" s="1"/>
  <c r="D717" i="7" s="1"/>
  <c r="D718" i="7" s="1"/>
  <c r="D719" i="7" s="1"/>
  <c r="D720" i="7" s="1"/>
  <c r="D721" i="7" s="1"/>
  <c r="D722" i="7" s="1"/>
  <c r="D723" i="7" s="1"/>
  <c r="D724" i="7" s="1"/>
  <c r="D725" i="7" s="1"/>
  <c r="D726" i="7" s="1"/>
  <c r="D727" i="7" s="1"/>
  <c r="D728" i="7" s="1"/>
  <c r="D729" i="7" s="1"/>
  <c r="D730" i="7" s="1"/>
  <c r="D367" i="7"/>
  <c r="V8" i="2"/>
  <c r="U7" i="2" s="1"/>
  <c r="C1" i="7"/>
  <c r="D364" i="7" s="1"/>
  <c r="C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A364" i="7" s="1"/>
  <c r="C365" i="7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3" i="2"/>
  <c r="L4" i="2"/>
  <c r="L5" i="2"/>
  <c r="L6" i="2"/>
  <c r="M6" i="2" s="1"/>
  <c r="L7" i="2"/>
  <c r="L8" i="2"/>
  <c r="L9" i="2"/>
  <c r="L10" i="2"/>
  <c r="L11" i="2"/>
  <c r="L12" i="2"/>
  <c r="L13" i="2"/>
  <c r="L14" i="2"/>
  <c r="L15" i="2"/>
  <c r="L16" i="2"/>
  <c r="M16" i="2" s="1"/>
  <c r="L17" i="2"/>
  <c r="L18" i="2"/>
  <c r="L19" i="2"/>
  <c r="L20" i="2"/>
  <c r="L21" i="2"/>
  <c r="L22" i="2"/>
  <c r="L23" i="2"/>
  <c r="L24" i="2"/>
  <c r="M24" i="2" s="1"/>
  <c r="L25" i="2"/>
  <c r="L26" i="2"/>
  <c r="L27" i="2"/>
  <c r="L28" i="2"/>
  <c r="L29" i="2"/>
  <c r="L30" i="2"/>
  <c r="L31" i="2"/>
  <c r="L32" i="2"/>
  <c r="M32" i="2" s="1"/>
  <c r="L33" i="2"/>
  <c r="L34" i="2"/>
  <c r="L35" i="2"/>
  <c r="L36" i="2"/>
  <c r="L37" i="2"/>
  <c r="L38" i="2"/>
  <c r="L39" i="2"/>
  <c r="L40" i="2"/>
  <c r="M40" i="2" s="1"/>
  <c r="L41" i="2"/>
  <c r="L42" i="2"/>
  <c r="L43" i="2"/>
  <c r="L44" i="2"/>
  <c r="L45" i="2"/>
  <c r="L46" i="2"/>
  <c r="L47" i="2"/>
  <c r="M47" i="2" s="1"/>
  <c r="L48" i="2"/>
  <c r="L49" i="2"/>
  <c r="L50" i="2"/>
  <c r="M50" i="2" s="1"/>
  <c r="L51" i="2"/>
  <c r="L52" i="2"/>
  <c r="L53" i="2"/>
  <c r="L54" i="2"/>
  <c r="L55" i="2"/>
  <c r="L56" i="2"/>
  <c r="L57" i="2"/>
  <c r="L58" i="2"/>
  <c r="M58" i="2" s="1"/>
  <c r="L59" i="2"/>
  <c r="M59" i="2" s="1"/>
  <c r="L60" i="2"/>
  <c r="L61" i="2"/>
  <c r="L62" i="2"/>
  <c r="L63" i="2"/>
  <c r="L64" i="2"/>
  <c r="L65" i="2"/>
  <c r="L66" i="2"/>
  <c r="M66" i="2" s="1"/>
  <c r="L67" i="2"/>
  <c r="M67" i="2" s="1"/>
  <c r="L68" i="2"/>
  <c r="L69" i="2"/>
  <c r="L70" i="2"/>
  <c r="L71" i="2"/>
  <c r="L72" i="2"/>
  <c r="L73" i="2"/>
  <c r="L74" i="2"/>
  <c r="M74" i="2" s="1"/>
  <c r="L75" i="2"/>
  <c r="M75" i="2" s="1"/>
  <c r="L76" i="2"/>
  <c r="L77" i="2"/>
  <c r="L78" i="2"/>
  <c r="L79" i="2"/>
  <c r="L80" i="2"/>
  <c r="L81" i="2"/>
  <c r="M81" i="2" s="1"/>
  <c r="L82" i="2"/>
  <c r="L83" i="2"/>
  <c r="M83" i="2" s="1"/>
  <c r="L84" i="2"/>
  <c r="M84" i="2" s="1"/>
  <c r="L85" i="2"/>
  <c r="M85" i="2" s="1"/>
  <c r="L86" i="2"/>
  <c r="L87" i="2"/>
  <c r="L88" i="2"/>
  <c r="L89" i="2"/>
  <c r="L90" i="2"/>
  <c r="L91" i="2"/>
  <c r="L92" i="2"/>
  <c r="L93" i="2"/>
  <c r="M93" i="2" s="1"/>
  <c r="L94" i="2"/>
  <c r="M94" i="2" s="1"/>
  <c r="L95" i="2"/>
  <c r="L96" i="2"/>
  <c r="L97" i="2"/>
  <c r="L98" i="2"/>
  <c r="L99" i="2"/>
  <c r="L100" i="2"/>
  <c r="L101" i="2"/>
  <c r="M101" i="2" s="1"/>
  <c r="L102" i="2"/>
  <c r="L103" i="2"/>
  <c r="M103" i="2" s="1"/>
  <c r="L104" i="2"/>
  <c r="M104" i="2" s="1"/>
  <c r="L105" i="2"/>
  <c r="M105" i="2" s="1"/>
  <c r="L106" i="2"/>
  <c r="L107" i="2"/>
  <c r="L108" i="2"/>
  <c r="M108" i="2" s="1"/>
  <c r="L109" i="2"/>
  <c r="L110" i="2"/>
  <c r="M110" i="2" s="1"/>
  <c r="L111" i="2"/>
  <c r="L112" i="2"/>
  <c r="L113" i="2"/>
  <c r="M113" i="2" s="1"/>
  <c r="L114" i="2"/>
  <c r="M114" i="2" s="1"/>
  <c r="L115" i="2"/>
  <c r="M115" i="2" s="1"/>
  <c r="L116" i="2"/>
  <c r="L117" i="2"/>
  <c r="L118" i="2"/>
  <c r="M118" i="2" s="1"/>
  <c r="L119" i="2"/>
  <c r="M119" i="2" s="1"/>
  <c r="L120" i="2"/>
  <c r="L121" i="2"/>
  <c r="L122" i="2"/>
  <c r="L123" i="2"/>
  <c r="L124" i="2"/>
  <c r="L125" i="2"/>
  <c r="J15378" i="2" s="1"/>
  <c r="L126" i="2"/>
  <c r="L127" i="2"/>
  <c r="L128" i="2"/>
  <c r="M128" i="2" s="1"/>
  <c r="L129" i="2"/>
  <c r="M129" i="2" s="1"/>
  <c r="L130" i="2"/>
  <c r="L131" i="2"/>
  <c r="M131" i="2" s="1"/>
  <c r="L132" i="2"/>
  <c r="L133" i="2"/>
  <c r="M133" i="2" s="1"/>
  <c r="L134" i="2"/>
  <c r="L135" i="2"/>
  <c r="L136" i="2"/>
  <c r="L137" i="2"/>
  <c r="L138" i="2"/>
  <c r="L139" i="2"/>
  <c r="M139" i="2" s="1"/>
  <c r="L140" i="2"/>
  <c r="M140" i="2" s="1"/>
  <c r="L141" i="2"/>
  <c r="M141" i="2" s="1"/>
  <c r="L142" i="2"/>
  <c r="L143" i="2"/>
  <c r="M143" i="2" s="1"/>
  <c r="L144" i="2"/>
  <c r="L145" i="2"/>
  <c r="M145" i="2" s="1"/>
  <c r="L146" i="2"/>
  <c r="L147" i="2"/>
  <c r="L148" i="2"/>
  <c r="L149" i="2"/>
  <c r="M149" i="2" s="1"/>
  <c r="L150" i="2"/>
  <c r="M150" i="2" s="1"/>
  <c r="L151" i="2"/>
  <c r="L152" i="2"/>
  <c r="L153" i="2"/>
  <c r="L154" i="2"/>
  <c r="M154" i="2" s="1"/>
  <c r="L155" i="2"/>
  <c r="M155" i="2" s="1"/>
  <c r="L156" i="2"/>
  <c r="L157" i="2"/>
  <c r="L158" i="2"/>
  <c r="L159" i="2"/>
  <c r="M159" i="2" s="1"/>
  <c r="L160" i="2"/>
  <c r="L161" i="2"/>
  <c r="L162" i="2"/>
  <c r="M162" i="2" s="1"/>
  <c r="L163" i="2"/>
  <c r="L164" i="2"/>
  <c r="L165" i="2"/>
  <c r="M165" i="2" s="1"/>
  <c r="L166" i="2"/>
  <c r="M166" i="2" s="1"/>
  <c r="L167" i="2"/>
  <c r="L168" i="2"/>
  <c r="L169" i="2"/>
  <c r="M169" i="2" s="1"/>
  <c r="L170" i="2"/>
  <c r="L171" i="2"/>
  <c r="M171" i="2" s="1"/>
  <c r="L172" i="2"/>
  <c r="M172" i="2" s="1"/>
  <c r="L173" i="2"/>
  <c r="L174" i="2"/>
  <c r="M174" i="2" s="1"/>
  <c r="L175" i="2"/>
  <c r="L176" i="2"/>
  <c r="M176" i="2" s="1"/>
  <c r="L177" i="2"/>
  <c r="L178" i="2"/>
  <c r="L179" i="2"/>
  <c r="M179" i="2" s="1"/>
  <c r="L180" i="2"/>
  <c r="M180" i="2" s="1"/>
  <c r="L181" i="2"/>
  <c r="M181" i="2" s="1"/>
  <c r="L182" i="2"/>
  <c r="L183" i="2"/>
  <c r="M183" i="2" s="1"/>
  <c r="L184" i="2"/>
  <c r="L185" i="2"/>
  <c r="L186" i="2"/>
  <c r="L187" i="2"/>
  <c r="M187" i="2" s="1"/>
  <c r="L188" i="2"/>
  <c r="L189" i="2"/>
  <c r="M189" i="2" s="1"/>
  <c r="L190" i="2"/>
  <c r="L191" i="2"/>
  <c r="M191" i="2" s="1"/>
  <c r="L192" i="2"/>
  <c r="M192" i="2" s="1"/>
  <c r="L193" i="2"/>
  <c r="M193" i="2" s="1"/>
  <c r="L194" i="2"/>
  <c r="M194" i="2" s="1"/>
  <c r="L195" i="2"/>
  <c r="L196" i="2"/>
  <c r="M196" i="2" s="1"/>
  <c r="L197" i="2"/>
  <c r="L198" i="2"/>
  <c r="L199" i="2"/>
  <c r="L200" i="2"/>
  <c r="L201" i="2"/>
  <c r="L202" i="2"/>
  <c r="M202" i="2" s="1"/>
  <c r="L203" i="2"/>
  <c r="M203" i="2" s="1"/>
  <c r="L204" i="2"/>
  <c r="L205" i="2"/>
  <c r="M205" i="2" s="1"/>
  <c r="L206" i="2"/>
  <c r="L207" i="2"/>
  <c r="L208" i="2"/>
  <c r="L209" i="2"/>
  <c r="M209" i="2" s="1"/>
  <c r="L210" i="2"/>
  <c r="L211" i="2"/>
  <c r="M211" i="2" s="1"/>
  <c r="L212" i="2"/>
  <c r="L213" i="2"/>
  <c r="L214" i="2"/>
  <c r="M214" i="2" s="1"/>
  <c r="L215" i="2"/>
  <c r="M215" i="2" s="1"/>
  <c r="L216" i="2"/>
  <c r="M216" i="2" s="1"/>
  <c r="L217" i="2"/>
  <c r="L218" i="2"/>
  <c r="M218" i="2" s="1"/>
  <c r="L219" i="2"/>
  <c r="L220" i="2"/>
  <c r="L221" i="2"/>
  <c r="L222" i="2"/>
  <c r="L223" i="2"/>
  <c r="L224" i="2"/>
  <c r="M224" i="2" s="1"/>
  <c r="L225" i="2"/>
  <c r="L226" i="2"/>
  <c r="L227" i="2"/>
  <c r="M227" i="2" s="1"/>
  <c r="L228" i="2"/>
  <c r="L229" i="2"/>
  <c r="M229" i="2" s="1"/>
  <c r="L230" i="2"/>
  <c r="M230" i="2" s="1"/>
  <c r="L231" i="2"/>
  <c r="L232" i="2"/>
  <c r="L233" i="2"/>
  <c r="L234" i="2"/>
  <c r="L235" i="2"/>
  <c r="L236" i="2"/>
  <c r="L237" i="2"/>
  <c r="M237" i="2" s="1"/>
  <c r="L238" i="2"/>
  <c r="M238" i="2" s="1"/>
  <c r="L239" i="2"/>
  <c r="M239" i="2" s="1"/>
  <c r="L240" i="2"/>
  <c r="L241" i="2"/>
  <c r="L242" i="2"/>
  <c r="M242" i="2" s="1"/>
  <c r="L243" i="2"/>
  <c r="L244" i="2"/>
  <c r="L245" i="2"/>
  <c r="M245" i="2" s="1"/>
  <c r="L246" i="2"/>
  <c r="L247" i="2"/>
  <c r="L248" i="2"/>
  <c r="L249" i="2"/>
  <c r="M249" i="2" s="1"/>
  <c r="L250" i="2"/>
  <c r="M250" i="2" s="1"/>
  <c r="L251" i="2"/>
  <c r="M251" i="2" s="1"/>
  <c r="L252" i="2"/>
  <c r="L253" i="2"/>
  <c r="L254" i="2"/>
  <c r="L255" i="2"/>
  <c r="L256" i="2"/>
  <c r="M256" i="2" s="1"/>
  <c r="L257" i="2"/>
  <c r="M257" i="2" s="1"/>
  <c r="L258" i="2"/>
  <c r="L259" i="2"/>
  <c r="L260" i="2"/>
  <c r="L261" i="2"/>
  <c r="M261" i="2" s="1"/>
  <c r="L262" i="2"/>
  <c r="M262" i="2" s="1"/>
  <c r="L263" i="2"/>
  <c r="M263" i="2" s="1"/>
  <c r="L264" i="2"/>
  <c r="M264" i="2" s="1"/>
  <c r="L265" i="2"/>
  <c r="L266" i="2"/>
  <c r="L267" i="2"/>
  <c r="M267" i="2" s="1"/>
  <c r="L268" i="2"/>
  <c r="L269" i="2"/>
  <c r="L270" i="2"/>
  <c r="L271" i="2"/>
  <c r="L272" i="2"/>
  <c r="M272" i="2" s="1"/>
  <c r="L273" i="2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L280" i="2"/>
  <c r="M280" i="2" s="1"/>
  <c r="L281" i="2"/>
  <c r="L282" i="2"/>
  <c r="L283" i="2"/>
  <c r="M283" i="2" s="1"/>
  <c r="L284" i="2"/>
  <c r="L285" i="2"/>
  <c r="L286" i="2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L294" i="2"/>
  <c r="L295" i="2"/>
  <c r="L296" i="2"/>
  <c r="L297" i="2"/>
  <c r="M297" i="2" s="1"/>
  <c r="L298" i="2"/>
  <c r="L299" i="2"/>
  <c r="M299" i="2" s="1"/>
  <c r="L300" i="2"/>
  <c r="L301" i="2"/>
  <c r="M301" i="2" s="1"/>
  <c r="L302" i="2"/>
  <c r="M302" i="2" s="1"/>
  <c r="L303" i="2"/>
  <c r="M303" i="2" s="1"/>
  <c r="L304" i="2"/>
  <c r="M304" i="2" s="1"/>
  <c r="L305" i="2"/>
  <c r="L306" i="2"/>
  <c r="L307" i="2"/>
  <c r="L308" i="2"/>
  <c r="L309" i="2"/>
  <c r="L310" i="2"/>
  <c r="L311" i="2"/>
  <c r="M311" i="2" s="1"/>
  <c r="L312" i="2"/>
  <c r="M312" i="2" s="1"/>
  <c r="L313" i="2"/>
  <c r="L314" i="2"/>
  <c r="M314" i="2" s="1"/>
  <c r="L315" i="2"/>
  <c r="L316" i="2"/>
  <c r="L317" i="2"/>
  <c r="L318" i="2"/>
  <c r="M318" i="2" s="1"/>
  <c r="L319" i="2"/>
  <c r="L320" i="2"/>
  <c r="L321" i="2"/>
  <c r="L322" i="2"/>
  <c r="M322" i="2" s="1"/>
  <c r="L323" i="2"/>
  <c r="M323" i="2" s="1"/>
  <c r="L324" i="2"/>
  <c r="M324" i="2" s="1"/>
  <c r="L325" i="2"/>
  <c r="M325" i="2" s="1"/>
  <c r="L326" i="2"/>
  <c r="M326" i="2" s="1"/>
  <c r="L327" i="2"/>
  <c r="L328" i="2"/>
  <c r="M328" i="2" s="1"/>
  <c r="L329" i="2"/>
  <c r="L330" i="2"/>
  <c r="M330" i="2" s="1"/>
  <c r="L331" i="2"/>
  <c r="M331" i="2" s="1"/>
  <c r="L332" i="2"/>
  <c r="L333" i="2"/>
  <c r="M333" i="2" s="1"/>
  <c r="L334" i="2"/>
  <c r="L335" i="2"/>
  <c r="L336" i="2"/>
  <c r="L337" i="2"/>
  <c r="L338" i="2"/>
  <c r="M338" i="2" s="1"/>
  <c r="L339" i="2"/>
  <c r="M339" i="2" s="1"/>
  <c r="L340" i="2"/>
  <c r="L341" i="2"/>
  <c r="L342" i="2"/>
  <c r="L343" i="2"/>
  <c r="L344" i="2"/>
  <c r="L345" i="2"/>
  <c r="L346" i="2"/>
  <c r="L347" i="2"/>
  <c r="M347" i="2" s="1"/>
  <c r="L348" i="2"/>
  <c r="M348" i="2" s="1"/>
  <c r="L349" i="2"/>
  <c r="M349" i="2" s="1"/>
  <c r="L350" i="2"/>
  <c r="L351" i="2"/>
  <c r="L352" i="2"/>
  <c r="L353" i="2"/>
  <c r="M353" i="2" s="1"/>
  <c r="L354" i="2"/>
  <c r="M354" i="2" s="1"/>
  <c r="L355" i="2"/>
  <c r="M355" i="2" s="1"/>
  <c r="L356" i="2"/>
  <c r="M356" i="2" s="1"/>
  <c r="L357" i="2"/>
  <c r="L358" i="2"/>
  <c r="L359" i="2"/>
  <c r="M359" i="2" s="1"/>
  <c r="L360" i="2"/>
  <c r="M360" i="2" s="1"/>
  <c r="L361" i="2"/>
  <c r="L362" i="2"/>
  <c r="M362" i="2" s="1"/>
  <c r="L363" i="2"/>
  <c r="L364" i="2"/>
  <c r="M364" i="2" s="1"/>
  <c r="L365" i="2"/>
  <c r="M365" i="2" s="1"/>
  <c r="L366" i="2"/>
  <c r="M366" i="2" s="1"/>
  <c r="L367" i="2"/>
  <c r="M367" i="2" s="1"/>
  <c r="L368" i="2"/>
  <c r="L369" i="2"/>
  <c r="L370" i="2"/>
  <c r="M370" i="2" s="1"/>
  <c r="L371" i="2"/>
  <c r="M371" i="2" s="1"/>
  <c r="L372" i="2"/>
  <c r="L373" i="2"/>
  <c r="M373" i="2" s="1"/>
  <c r="L374" i="2"/>
  <c r="M374" i="2" s="1"/>
  <c r="L375" i="2"/>
  <c r="M375" i="2" s="1"/>
  <c r="L376" i="2"/>
  <c r="M376" i="2" s="1"/>
  <c r="L377" i="2"/>
  <c r="L378" i="2"/>
  <c r="L379" i="2"/>
  <c r="M379" i="2" s="1"/>
  <c r="L380" i="2"/>
  <c r="L381" i="2"/>
  <c r="L382" i="2"/>
  <c r="L383" i="2"/>
  <c r="L384" i="2"/>
  <c r="M384" i="2" s="1"/>
  <c r="L385" i="2"/>
  <c r="L386" i="2"/>
  <c r="L387" i="2"/>
  <c r="L388" i="2"/>
  <c r="M388" i="2" s="1"/>
  <c r="L389" i="2"/>
  <c r="M389" i="2" s="1"/>
  <c r="L390" i="2"/>
  <c r="L391" i="2"/>
  <c r="L392" i="2"/>
  <c r="M392" i="2" s="1"/>
  <c r="L393" i="2"/>
  <c r="L394" i="2"/>
  <c r="M394" i="2" s="1"/>
  <c r="L395" i="2"/>
  <c r="M395" i="2" s="1"/>
  <c r="L396" i="2"/>
  <c r="L397" i="2"/>
  <c r="L398" i="2"/>
  <c r="M398" i="2" s="1"/>
  <c r="L399" i="2"/>
  <c r="M399" i="2" s="1"/>
  <c r="L400" i="2"/>
  <c r="M400" i="2" s="1"/>
  <c r="L401" i="2"/>
  <c r="L402" i="2"/>
  <c r="L403" i="2"/>
  <c r="L404" i="2"/>
  <c r="M404" i="2" s="1"/>
  <c r="L405" i="2"/>
  <c r="M405" i="2" s="1"/>
  <c r="L406" i="2"/>
  <c r="M406" i="2" s="1"/>
  <c r="L407" i="2"/>
  <c r="L408" i="2"/>
  <c r="L409" i="2"/>
  <c r="M409" i="2" s="1"/>
  <c r="L410" i="2"/>
  <c r="L411" i="2"/>
  <c r="M411" i="2" s="1"/>
  <c r="L412" i="2"/>
  <c r="M412" i="2" s="1"/>
  <c r="L413" i="2"/>
  <c r="L414" i="2"/>
  <c r="L415" i="2"/>
  <c r="M415" i="2" s="1"/>
  <c r="L416" i="2"/>
  <c r="L417" i="2"/>
  <c r="M417" i="2" s="1"/>
  <c r="L418" i="2"/>
  <c r="L419" i="2"/>
  <c r="M419" i="2" s="1"/>
  <c r="L420" i="2"/>
  <c r="L421" i="2"/>
  <c r="M421" i="2" s="1"/>
  <c r="L422" i="2"/>
  <c r="M422" i="2" s="1"/>
  <c r="L423" i="2"/>
  <c r="M423" i="2" s="1"/>
  <c r="L424" i="2"/>
  <c r="L425" i="2"/>
  <c r="L426" i="2"/>
  <c r="M426" i="2" s="1"/>
  <c r="L427" i="2"/>
  <c r="L428" i="2"/>
  <c r="L429" i="2"/>
  <c r="L430" i="2"/>
  <c r="L431" i="2"/>
  <c r="M431" i="2" s="1"/>
  <c r="L432" i="2"/>
  <c r="L433" i="2"/>
  <c r="M433" i="2" s="1"/>
  <c r="L434" i="2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L442" i="2"/>
  <c r="M442" i="2" s="1"/>
  <c r="L443" i="2"/>
  <c r="M443" i="2" s="1"/>
  <c r="L444" i="2"/>
  <c r="L445" i="2"/>
  <c r="L446" i="2"/>
  <c r="L447" i="2"/>
  <c r="L448" i="2"/>
  <c r="M448" i="2" s="1"/>
  <c r="L449" i="2"/>
  <c r="M449" i="2" s="1"/>
  <c r="L450" i="2"/>
  <c r="M450" i="2" s="1"/>
  <c r="L451" i="2"/>
  <c r="L452" i="2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L460" i="2"/>
  <c r="L461" i="2"/>
  <c r="M461" i="2" s="1"/>
  <c r="L462" i="2"/>
  <c r="M462" i="2" s="1"/>
  <c r="L463" i="2"/>
  <c r="L464" i="2"/>
  <c r="L465" i="2"/>
  <c r="L466" i="2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L477" i="2"/>
  <c r="L478" i="2"/>
  <c r="M478" i="2" s="1"/>
  <c r="L479" i="2"/>
  <c r="M479" i="2" s="1"/>
  <c r="L480" i="2"/>
  <c r="M480" i="2" s="1"/>
  <c r="L481" i="2"/>
  <c r="L482" i="2"/>
  <c r="L483" i="2"/>
  <c r="M483" i="2" s="1"/>
  <c r="L484" i="2"/>
  <c r="J13954" i="2" s="1"/>
  <c r="L485" i="2"/>
  <c r="M485" i="2" s="1"/>
  <c r="L486" i="2"/>
  <c r="M486" i="2" s="1"/>
  <c r="L487" i="2"/>
  <c r="L488" i="2"/>
  <c r="M488" i="2" s="1"/>
  <c r="L489" i="2"/>
  <c r="L490" i="2"/>
  <c r="M490" i="2" s="1"/>
  <c r="L491" i="2"/>
  <c r="L492" i="2"/>
  <c r="M492" i="2" s="1"/>
  <c r="L493" i="2"/>
  <c r="L494" i="2"/>
  <c r="L495" i="2"/>
  <c r="M495" i="2" s="1"/>
  <c r="L496" i="2"/>
  <c r="L497" i="2"/>
  <c r="L498" i="2"/>
  <c r="L499" i="2"/>
  <c r="M499" i="2" s="1"/>
  <c r="L500" i="2"/>
  <c r="M500" i="2" s="1"/>
  <c r="L501" i="2"/>
  <c r="M501" i="2" s="1"/>
  <c r="L502" i="2"/>
  <c r="M502" i="2" s="1"/>
  <c r="L503" i="2"/>
  <c r="L504" i="2"/>
  <c r="L505" i="2"/>
  <c r="L506" i="2"/>
  <c r="L507" i="2"/>
  <c r="M507" i="2" s="1"/>
  <c r="L508" i="2"/>
  <c r="M508" i="2" s="1"/>
  <c r="L509" i="2"/>
  <c r="M509" i="2" s="1"/>
  <c r="L510" i="2"/>
  <c r="M510" i="2" s="1"/>
  <c r="L511" i="2"/>
  <c r="L512" i="2"/>
  <c r="M512" i="2" s="1"/>
  <c r="L513" i="2"/>
  <c r="M513" i="2" s="1"/>
  <c r="L514" i="2"/>
  <c r="L515" i="2"/>
  <c r="L516" i="2"/>
  <c r="L517" i="2"/>
  <c r="L518" i="2"/>
  <c r="M518" i="2" s="1"/>
  <c r="L519" i="2"/>
  <c r="M519" i="2" s="1"/>
  <c r="L520" i="2"/>
  <c r="L521" i="2"/>
  <c r="L522" i="2"/>
  <c r="M522" i="2" s="1"/>
  <c r="L523" i="2"/>
  <c r="L524" i="2"/>
  <c r="L525" i="2"/>
  <c r="L526" i="2"/>
  <c r="L527" i="2"/>
  <c r="L528" i="2"/>
  <c r="M528" i="2" s="1"/>
  <c r="L529" i="2"/>
  <c r="L530" i="2"/>
  <c r="M530" i="2" s="1"/>
  <c r="L531" i="2"/>
  <c r="L532" i="2"/>
  <c r="M532" i="2" s="1"/>
  <c r="L533" i="2"/>
  <c r="M533" i="2" s="1"/>
  <c r="L534" i="2"/>
  <c r="M534" i="2" s="1"/>
  <c r="L535" i="2"/>
  <c r="M535" i="2" s="1"/>
  <c r="L536" i="2"/>
  <c r="M536" i="2" s="1"/>
  <c r="L537" i="2"/>
  <c r="L538" i="2"/>
  <c r="M538" i="2" s="1"/>
  <c r="L539" i="2"/>
  <c r="M539" i="2" s="1"/>
  <c r="L540" i="2"/>
  <c r="L541" i="2"/>
  <c r="M541" i="2" s="1"/>
  <c r="L542" i="2"/>
  <c r="L543" i="2"/>
  <c r="M543" i="2" s="1"/>
  <c r="L544" i="2"/>
  <c r="M544" i="2" s="1"/>
  <c r="L545" i="2"/>
  <c r="L546" i="2"/>
  <c r="M546" i="2" s="1"/>
  <c r="L547" i="2"/>
  <c r="L548" i="2"/>
  <c r="M548" i="2" s="1"/>
  <c r="L549" i="2"/>
  <c r="L550" i="2"/>
  <c r="M550" i="2" s="1"/>
  <c r="L551" i="2"/>
  <c r="M551" i="2" s="1"/>
  <c r="L552" i="2"/>
  <c r="M552" i="2" s="1"/>
  <c r="L553" i="2"/>
  <c r="L554" i="2"/>
  <c r="M554" i="2" s="1"/>
  <c r="L555" i="2"/>
  <c r="M555" i="2" s="1"/>
  <c r="L556" i="2"/>
  <c r="M556" i="2" s="1"/>
  <c r="L557" i="2"/>
  <c r="M557" i="2" s="1"/>
  <c r="L558" i="2"/>
  <c r="L559" i="2"/>
  <c r="M559" i="2" s="1"/>
  <c r="L560" i="2"/>
  <c r="L561" i="2"/>
  <c r="L562" i="2"/>
  <c r="L563" i="2"/>
  <c r="L564" i="2"/>
  <c r="M564" i="2" s="1"/>
  <c r="L565" i="2"/>
  <c r="M565" i="2" s="1"/>
  <c r="L566" i="2"/>
  <c r="L567" i="2"/>
  <c r="M567" i="2" s="1"/>
  <c r="L568" i="2"/>
  <c r="L569" i="2"/>
  <c r="L570" i="2"/>
  <c r="M570" i="2" s="1"/>
  <c r="L571" i="2"/>
  <c r="L572" i="2"/>
  <c r="L573" i="2"/>
  <c r="L574" i="2"/>
  <c r="L575" i="2"/>
  <c r="L576" i="2"/>
  <c r="L577" i="2"/>
  <c r="M577" i="2" s="1"/>
  <c r="L578" i="2"/>
  <c r="M578" i="2" s="1"/>
  <c r="L579" i="2"/>
  <c r="M579" i="2" s="1"/>
  <c r="L580" i="2"/>
  <c r="M580" i="2" s="1"/>
  <c r="L581" i="2"/>
  <c r="M581" i="2" s="1"/>
  <c r="L582" i="2"/>
  <c r="M582" i="2" s="1"/>
  <c r="L583" i="2"/>
  <c r="M583" i="2" s="1"/>
  <c r="L584" i="2"/>
  <c r="M584" i="2" s="1"/>
  <c r="L585" i="2"/>
  <c r="L586" i="2"/>
  <c r="M586" i="2" s="1"/>
  <c r="L587" i="2"/>
  <c r="L588" i="2"/>
  <c r="M588" i="2" s="1"/>
  <c r="L589" i="2"/>
  <c r="M589" i="2" s="1"/>
  <c r="L590" i="2"/>
  <c r="M590" i="2" s="1"/>
  <c r="L591" i="2"/>
  <c r="L592" i="2"/>
  <c r="M592" i="2" s="1"/>
  <c r="L593" i="2"/>
  <c r="L594" i="2"/>
  <c r="M594" i="2" s="1"/>
  <c r="L595" i="2"/>
  <c r="M595" i="2" s="1"/>
  <c r="L596" i="2"/>
  <c r="L597" i="2"/>
  <c r="M597" i="2" s="1"/>
  <c r="L598" i="2"/>
  <c r="M598" i="2" s="1"/>
  <c r="L599" i="2"/>
  <c r="M599" i="2" s="1"/>
  <c r="L600" i="2"/>
  <c r="L601" i="2"/>
  <c r="M601" i="2" s="1"/>
  <c r="L602" i="2"/>
  <c r="L603" i="2"/>
  <c r="M603" i="2" s="1"/>
  <c r="L604" i="2"/>
  <c r="M604" i="2" s="1"/>
  <c r="L605" i="2"/>
  <c r="M605" i="2" s="1"/>
  <c r="L606" i="2"/>
  <c r="M606" i="2" s="1"/>
  <c r="L607" i="2"/>
  <c r="M607" i="2" s="1"/>
  <c r="L608" i="2"/>
  <c r="L609" i="2"/>
  <c r="M609" i="2" s="1"/>
  <c r="L610" i="2"/>
  <c r="M610" i="2" s="1"/>
  <c r="L611" i="2"/>
  <c r="M611" i="2" s="1"/>
  <c r="L612" i="2"/>
  <c r="M612" i="2" s="1"/>
  <c r="L613" i="2"/>
  <c r="M613" i="2" s="1"/>
  <c r="L614" i="2"/>
  <c r="M614" i="2" s="1"/>
  <c r="L615" i="2"/>
  <c r="M615" i="2" s="1"/>
  <c r="L616" i="2"/>
  <c r="L617" i="2"/>
  <c r="L618" i="2"/>
  <c r="L619" i="2"/>
  <c r="M619" i="2" s="1"/>
  <c r="L620" i="2"/>
  <c r="L621" i="2"/>
  <c r="L622" i="2"/>
  <c r="M622" i="2" s="1"/>
  <c r="L623" i="2"/>
  <c r="M623" i="2" s="1"/>
  <c r="L624" i="2"/>
  <c r="M624" i="2" s="1"/>
  <c r="L625" i="2"/>
  <c r="M625" i="2" s="1"/>
  <c r="L626" i="2"/>
  <c r="M626" i="2" s="1"/>
  <c r="L627" i="2"/>
  <c r="L628" i="2"/>
  <c r="L629" i="2"/>
  <c r="L630" i="2"/>
  <c r="M630" i="2" s="1"/>
  <c r="L631" i="2"/>
  <c r="M631" i="2" s="1"/>
  <c r="L632" i="2"/>
  <c r="L633" i="2"/>
  <c r="L634" i="2"/>
  <c r="M634" i="2" s="1"/>
  <c r="L635" i="2"/>
  <c r="M635" i="2" s="1"/>
  <c r="L636" i="2"/>
  <c r="L637" i="2"/>
  <c r="M637" i="2" s="1"/>
  <c r="L638" i="2"/>
  <c r="M638" i="2" s="1"/>
  <c r="L639" i="2"/>
  <c r="M639" i="2" s="1"/>
  <c r="L640" i="2"/>
  <c r="M640" i="2" s="1"/>
  <c r="L641" i="2"/>
  <c r="M641" i="2" s="1"/>
  <c r="L642" i="2"/>
  <c r="L643" i="2"/>
  <c r="M643" i="2" s="1"/>
  <c r="L644" i="2"/>
  <c r="L645" i="2"/>
  <c r="L646" i="2"/>
  <c r="M646" i="2" s="1"/>
  <c r="L647" i="2"/>
  <c r="M647" i="2" s="1"/>
  <c r="L648" i="2"/>
  <c r="L649" i="2"/>
  <c r="L650" i="2"/>
  <c r="L651" i="2"/>
  <c r="L652" i="2"/>
  <c r="M652" i="2" s="1"/>
  <c r="L653" i="2"/>
  <c r="L654" i="2"/>
  <c r="M654" i="2" s="1"/>
  <c r="L655" i="2"/>
  <c r="L656" i="2"/>
  <c r="L657" i="2"/>
  <c r="M657" i="2" s="1"/>
  <c r="L658" i="2"/>
  <c r="M658" i="2" s="1"/>
  <c r="L659" i="2"/>
  <c r="L660" i="2"/>
  <c r="L661" i="2"/>
  <c r="L662" i="2"/>
  <c r="M662" i="2" s="1"/>
  <c r="L663" i="2"/>
  <c r="L664" i="2"/>
  <c r="L665" i="2"/>
  <c r="L666" i="2"/>
  <c r="M666" i="2" s="1"/>
  <c r="L667" i="2"/>
  <c r="L668" i="2"/>
  <c r="M668" i="2" s="1"/>
  <c r="L669" i="2"/>
  <c r="L670" i="2"/>
  <c r="L671" i="2"/>
  <c r="L672" i="2"/>
  <c r="M672" i="2" s="1"/>
  <c r="L673" i="2"/>
  <c r="L674" i="2"/>
  <c r="M674" i="2" s="1"/>
  <c r="L675" i="2"/>
  <c r="M675" i="2" s="1"/>
  <c r="L676" i="2"/>
  <c r="M676" i="2" s="1"/>
  <c r="L677" i="2"/>
  <c r="L678" i="2"/>
  <c r="M678" i="2" s="1"/>
  <c r="L679" i="2"/>
  <c r="L680" i="2"/>
  <c r="L681" i="2"/>
  <c r="M681" i="2" s="1"/>
  <c r="L682" i="2"/>
  <c r="M682" i="2" s="1"/>
  <c r="L683" i="2"/>
  <c r="M683" i="2" s="1"/>
  <c r="L684" i="2"/>
  <c r="L685" i="2"/>
  <c r="M685" i="2" s="1"/>
  <c r="L686" i="2"/>
  <c r="M686" i="2" s="1"/>
  <c r="L687" i="2"/>
  <c r="M687" i="2" s="1"/>
  <c r="L688" i="2"/>
  <c r="L689" i="2"/>
  <c r="M689" i="2" s="1"/>
  <c r="L690" i="2"/>
  <c r="M690" i="2" s="1"/>
  <c r="L691" i="2"/>
  <c r="L692" i="2"/>
  <c r="L693" i="2"/>
  <c r="L694" i="2"/>
  <c r="L695" i="2"/>
  <c r="L696" i="2"/>
  <c r="M696" i="2" s="1"/>
  <c r="L697" i="2"/>
  <c r="M697" i="2" s="1"/>
  <c r="L698" i="2"/>
  <c r="M698" i="2" s="1"/>
  <c r="L699" i="2"/>
  <c r="M699" i="2" s="1"/>
  <c r="L700" i="2"/>
  <c r="M700" i="2" s="1"/>
  <c r="L701" i="2"/>
  <c r="L702" i="2"/>
  <c r="M702" i="2" s="1"/>
  <c r="L703" i="2"/>
  <c r="L704" i="2"/>
  <c r="M704" i="2" s="1"/>
  <c r="L705" i="2"/>
  <c r="M705" i="2" s="1"/>
  <c r="L706" i="2"/>
  <c r="M706" i="2" s="1"/>
  <c r="L707" i="2"/>
  <c r="M707" i="2" s="1"/>
  <c r="L708" i="2"/>
  <c r="L709" i="2"/>
  <c r="M709" i="2" s="1"/>
  <c r="L710" i="2"/>
  <c r="L711" i="2"/>
  <c r="L712" i="2"/>
  <c r="M712" i="2" s="1"/>
  <c r="L713" i="2"/>
  <c r="M713" i="2" s="1"/>
  <c r="L714" i="2"/>
  <c r="L715" i="2"/>
  <c r="L716" i="2"/>
  <c r="M716" i="2" s="1"/>
  <c r="L717" i="2"/>
  <c r="L718" i="2"/>
  <c r="M718" i="2" s="1"/>
  <c r="L719" i="2"/>
  <c r="L720" i="2"/>
  <c r="M720" i="2" s="1"/>
  <c r="L721" i="2"/>
  <c r="L722" i="2"/>
  <c r="L723" i="2"/>
  <c r="M723" i="2" s="1"/>
  <c r="L724" i="2"/>
  <c r="M724" i="2" s="1"/>
  <c r="L725" i="2"/>
  <c r="M725" i="2" s="1"/>
  <c r="L726" i="2"/>
  <c r="M726" i="2" s="1"/>
  <c r="L727" i="2"/>
  <c r="M727" i="2" s="1"/>
  <c r="L728" i="2"/>
  <c r="M728" i="2" s="1"/>
  <c r="L729" i="2"/>
  <c r="L730" i="2"/>
  <c r="M730" i="2" s="1"/>
  <c r="L731" i="2"/>
  <c r="M731" i="2" s="1"/>
  <c r="L732" i="2"/>
  <c r="M732" i="2" s="1"/>
  <c r="L733" i="2"/>
  <c r="M733" i="2" s="1"/>
  <c r="L734" i="2"/>
  <c r="L735" i="2"/>
  <c r="L736" i="2"/>
  <c r="M736" i="2" s="1"/>
  <c r="L737" i="2"/>
  <c r="M737" i="2" s="1"/>
  <c r="L738" i="2"/>
  <c r="L739" i="2"/>
  <c r="M739" i="2" s="1"/>
  <c r="L740" i="2"/>
  <c r="L741" i="2"/>
  <c r="M741" i="2" s="1"/>
  <c r="L742" i="2"/>
  <c r="M742" i="2" s="1"/>
  <c r="L743" i="2"/>
  <c r="M743" i="2" s="1"/>
  <c r="L744" i="2"/>
  <c r="L745" i="2"/>
  <c r="L746" i="2"/>
  <c r="M746" i="2" s="1"/>
  <c r="L747" i="2"/>
  <c r="M747" i="2" s="1"/>
  <c r="L748" i="2"/>
  <c r="L749" i="2"/>
  <c r="L750" i="2"/>
  <c r="L751" i="2"/>
  <c r="L752" i="2"/>
  <c r="M752" i="2" s="1"/>
  <c r="L753" i="2"/>
  <c r="M753" i="2" s="1"/>
  <c r="L754" i="2"/>
  <c r="M754" i="2" s="1"/>
  <c r="L755" i="2"/>
  <c r="M755" i="2" s="1"/>
  <c r="L756" i="2"/>
  <c r="M756" i="2" s="1"/>
  <c r="L757" i="2"/>
  <c r="M757" i="2" s="1"/>
  <c r="L758" i="2"/>
  <c r="M758" i="2" s="1"/>
  <c r="L759" i="2"/>
  <c r="L760" i="2"/>
  <c r="L761" i="2"/>
  <c r="L762" i="2"/>
  <c r="L763" i="2"/>
  <c r="L764" i="2"/>
  <c r="L765" i="2"/>
  <c r="M765" i="2" s="1"/>
  <c r="L766" i="2"/>
  <c r="M766" i="2" s="1"/>
  <c r="L767" i="2"/>
  <c r="M767" i="2" s="1"/>
  <c r="L768" i="2"/>
  <c r="L769" i="2"/>
  <c r="M769" i="2" s="1"/>
  <c r="L770" i="2"/>
  <c r="M770" i="2" s="1"/>
  <c r="L771" i="2"/>
  <c r="M771" i="2" s="1"/>
  <c r="L772" i="2"/>
  <c r="M772" i="2" s="1"/>
  <c r="L773" i="2"/>
  <c r="L774" i="2"/>
  <c r="M774" i="2" s="1"/>
  <c r="L775" i="2"/>
  <c r="M775" i="2" s="1"/>
  <c r="L776" i="2"/>
  <c r="L777" i="2"/>
  <c r="M777" i="2" s="1"/>
  <c r="L778" i="2"/>
  <c r="M778" i="2" s="1"/>
  <c r="L779" i="2"/>
  <c r="M779" i="2" s="1"/>
  <c r="L780" i="2"/>
  <c r="L781" i="2"/>
  <c r="M781" i="2" s="1"/>
  <c r="L782" i="2"/>
  <c r="M782" i="2" s="1"/>
  <c r="L783" i="2"/>
  <c r="L784" i="2"/>
  <c r="M784" i="2" s="1"/>
  <c r="L785" i="2"/>
  <c r="M785" i="2" s="1"/>
  <c r="L786" i="2"/>
  <c r="M786" i="2" s="1"/>
  <c r="L787" i="2"/>
  <c r="L788" i="2"/>
  <c r="M788" i="2" s="1"/>
  <c r="L789" i="2"/>
  <c r="M789" i="2" s="1"/>
  <c r="L790" i="2"/>
  <c r="L791" i="2"/>
  <c r="L792" i="2"/>
  <c r="L793" i="2"/>
  <c r="M793" i="2" s="1"/>
  <c r="L794" i="2"/>
  <c r="L795" i="2"/>
  <c r="L796" i="2"/>
  <c r="M796" i="2" s="1"/>
  <c r="L797" i="2"/>
  <c r="M797" i="2" s="1"/>
  <c r="L798" i="2"/>
  <c r="L799" i="2"/>
  <c r="M799" i="2" s="1"/>
  <c r="L800" i="2"/>
  <c r="L801" i="2"/>
  <c r="L802" i="2"/>
  <c r="L803" i="2"/>
  <c r="M803" i="2" s="1"/>
  <c r="L804" i="2"/>
  <c r="M804" i="2" s="1"/>
  <c r="L805" i="2"/>
  <c r="M805" i="2" s="1"/>
  <c r="L806" i="2"/>
  <c r="L807" i="2"/>
  <c r="M807" i="2" s="1"/>
  <c r="L808" i="2"/>
  <c r="L809" i="2"/>
  <c r="L810" i="2"/>
  <c r="M810" i="2" s="1"/>
  <c r="L811" i="2"/>
  <c r="M811" i="2" s="1"/>
  <c r="L812" i="2"/>
  <c r="M812" i="2" s="1"/>
  <c r="L813" i="2"/>
  <c r="L814" i="2"/>
  <c r="L815" i="2"/>
  <c r="M815" i="2" s="1"/>
  <c r="L816" i="2"/>
  <c r="L817" i="2"/>
  <c r="L818" i="2"/>
  <c r="M818" i="2" s="1"/>
  <c r="L819" i="2"/>
  <c r="M819" i="2" s="1"/>
  <c r="L820" i="2"/>
  <c r="M820" i="2" s="1"/>
  <c r="L821" i="2"/>
  <c r="M821" i="2" s="1"/>
  <c r="L822" i="2"/>
  <c r="M822" i="2" s="1"/>
  <c r="L823" i="2"/>
  <c r="L824" i="2"/>
  <c r="M824" i="2" s="1"/>
  <c r="L825" i="2"/>
  <c r="M825" i="2" s="1"/>
  <c r="L826" i="2"/>
  <c r="M826" i="2" s="1"/>
  <c r="L827" i="2"/>
  <c r="M827" i="2" s="1"/>
  <c r="L828" i="2"/>
  <c r="M828" i="2" s="1"/>
  <c r="L829" i="2"/>
  <c r="M829" i="2" s="1"/>
  <c r="L830" i="2"/>
  <c r="M830" i="2" s="1"/>
  <c r="L831" i="2"/>
  <c r="M831" i="2" s="1"/>
  <c r="L832" i="2"/>
  <c r="M832" i="2" s="1"/>
  <c r="L833" i="2"/>
  <c r="M833" i="2" s="1"/>
  <c r="L834" i="2"/>
  <c r="M834" i="2" s="1"/>
  <c r="L835" i="2"/>
  <c r="M835" i="2" s="1"/>
  <c r="L836" i="2"/>
  <c r="L837" i="2"/>
  <c r="M837" i="2" s="1"/>
  <c r="L838" i="2"/>
  <c r="M838" i="2" s="1"/>
  <c r="L839" i="2"/>
  <c r="M839" i="2" s="1"/>
  <c r="L840" i="2"/>
  <c r="M840" i="2" s="1"/>
  <c r="L841" i="2"/>
  <c r="M841" i="2" s="1"/>
  <c r="L842" i="2"/>
  <c r="L843" i="2"/>
  <c r="M843" i="2" s="1"/>
  <c r="L844" i="2"/>
  <c r="L845" i="2"/>
  <c r="L846" i="2"/>
  <c r="M846" i="2" s="1"/>
  <c r="L847" i="2"/>
  <c r="M847" i="2" s="1"/>
  <c r="L848" i="2"/>
  <c r="L849" i="2"/>
  <c r="L850" i="2"/>
  <c r="M850" i="2" s="1"/>
  <c r="L851" i="2"/>
  <c r="M851" i="2" s="1"/>
  <c r="L852" i="2"/>
  <c r="L853" i="2"/>
  <c r="M853" i="2" s="1"/>
  <c r="L854" i="2"/>
  <c r="L855" i="2"/>
  <c r="M855" i="2" s="1"/>
  <c r="L856" i="2"/>
  <c r="L857" i="2"/>
  <c r="L858" i="2"/>
  <c r="M858" i="2" s="1"/>
  <c r="L859" i="2"/>
  <c r="L860" i="2"/>
  <c r="M860" i="2" s="1"/>
  <c r="L861" i="2"/>
  <c r="L862" i="2"/>
  <c r="M862" i="2" s="1"/>
  <c r="L863" i="2"/>
  <c r="L864" i="2"/>
  <c r="M864" i="2" s="1"/>
  <c r="L865" i="2"/>
  <c r="L866" i="2"/>
  <c r="M866" i="2" s="1"/>
  <c r="L867" i="2"/>
  <c r="M867" i="2" s="1"/>
  <c r="L868" i="2"/>
  <c r="M868" i="2" s="1"/>
  <c r="L869" i="2"/>
  <c r="M869" i="2" s="1"/>
  <c r="L870" i="2"/>
  <c r="M870" i="2" s="1"/>
  <c r="L871" i="2"/>
  <c r="L872" i="2"/>
  <c r="M872" i="2" s="1"/>
  <c r="L873" i="2"/>
  <c r="L874" i="2"/>
  <c r="L875" i="2"/>
  <c r="M875" i="2" s="1"/>
  <c r="L876" i="2"/>
  <c r="L877" i="2"/>
  <c r="L878" i="2"/>
  <c r="M878" i="2" s="1"/>
  <c r="L879" i="2"/>
  <c r="L880" i="2"/>
  <c r="L881" i="2"/>
  <c r="M881" i="2" s="1"/>
  <c r="L882" i="2"/>
  <c r="M882" i="2" s="1"/>
  <c r="L883" i="2"/>
  <c r="M883" i="2" s="1"/>
  <c r="L884" i="2"/>
  <c r="M884" i="2" s="1"/>
  <c r="L885" i="2"/>
  <c r="M885" i="2" s="1"/>
  <c r="L886" i="2"/>
  <c r="M886" i="2" s="1"/>
  <c r="L887" i="2"/>
  <c r="L888" i="2"/>
  <c r="M888" i="2" s="1"/>
  <c r="L889" i="2"/>
  <c r="L890" i="2"/>
  <c r="M890" i="2" s="1"/>
  <c r="L891" i="2"/>
  <c r="M891" i="2" s="1"/>
  <c r="L892" i="2"/>
  <c r="L893" i="2"/>
  <c r="M893" i="2" s="1"/>
  <c r="L894" i="2"/>
  <c r="L895" i="2"/>
  <c r="L896" i="2"/>
  <c r="M896" i="2" s="1"/>
  <c r="L897" i="2"/>
  <c r="M897" i="2" s="1"/>
  <c r="L898" i="2"/>
  <c r="M898" i="2" s="1"/>
  <c r="L899" i="2"/>
  <c r="L900" i="2"/>
  <c r="L901" i="2"/>
  <c r="L902" i="2"/>
  <c r="M902" i="2" s="1"/>
  <c r="L903" i="2"/>
  <c r="L904" i="2"/>
  <c r="L905" i="2"/>
  <c r="M905" i="2" s="1"/>
  <c r="L906" i="2"/>
  <c r="M906" i="2" s="1"/>
  <c r="L907" i="2"/>
  <c r="M907" i="2" s="1"/>
  <c r="L908" i="2"/>
  <c r="M908" i="2" s="1"/>
  <c r="L909" i="2"/>
  <c r="M909" i="2" s="1"/>
  <c r="L910" i="2"/>
  <c r="M910" i="2" s="1"/>
  <c r="L911" i="2"/>
  <c r="M911" i="2" s="1"/>
  <c r="L912" i="2"/>
  <c r="L913" i="2"/>
  <c r="M913" i="2" s="1"/>
  <c r="L914" i="2"/>
  <c r="M914" i="2" s="1"/>
  <c r="L915" i="2"/>
  <c r="M915" i="2" s="1"/>
  <c r="L916" i="2"/>
  <c r="L917" i="2"/>
  <c r="L918" i="2"/>
  <c r="L919" i="2"/>
  <c r="M919" i="2" s="1"/>
  <c r="L920" i="2"/>
  <c r="L921" i="2"/>
  <c r="L922" i="2"/>
  <c r="M922" i="2" s="1"/>
  <c r="L923" i="2"/>
  <c r="L924" i="2"/>
  <c r="M924" i="2" s="1"/>
  <c r="L925" i="2"/>
  <c r="L926" i="2"/>
  <c r="M926" i="2" s="1"/>
  <c r="L927" i="2"/>
  <c r="M927" i="2" s="1"/>
  <c r="L928" i="2"/>
  <c r="L929" i="2"/>
  <c r="L930" i="2"/>
  <c r="M930" i="2" s="1"/>
  <c r="L931" i="2"/>
  <c r="L932" i="2"/>
  <c r="L933" i="2"/>
  <c r="M933" i="2" s="1"/>
  <c r="L934" i="2"/>
  <c r="L935" i="2"/>
  <c r="L936" i="2"/>
  <c r="L937" i="2"/>
  <c r="M937" i="2" s="1"/>
  <c r="L938" i="2"/>
  <c r="M938" i="2" s="1"/>
  <c r="L939" i="2"/>
  <c r="M939" i="2" s="1"/>
  <c r="L940" i="2"/>
  <c r="M940" i="2" s="1"/>
  <c r="L941" i="2"/>
  <c r="M941" i="2" s="1"/>
  <c r="L942" i="2"/>
  <c r="L943" i="2"/>
  <c r="L944" i="2"/>
  <c r="L945" i="2"/>
  <c r="L946" i="2"/>
  <c r="M946" i="2" s="1"/>
  <c r="L947" i="2"/>
  <c r="M947" i="2" s="1"/>
  <c r="L948" i="2"/>
  <c r="L949" i="2"/>
  <c r="M949" i="2" s="1"/>
  <c r="L950" i="2"/>
  <c r="M950" i="2" s="1"/>
  <c r="L951" i="2"/>
  <c r="M951" i="2" s="1"/>
  <c r="L952" i="2"/>
  <c r="M952" i="2" s="1"/>
  <c r="L953" i="2"/>
  <c r="M953" i="2" s="1"/>
  <c r="L954" i="2"/>
  <c r="L955" i="2"/>
  <c r="M955" i="2" s="1"/>
  <c r="L956" i="2"/>
  <c r="M956" i="2" s="1"/>
  <c r="L957" i="2"/>
  <c r="L958" i="2"/>
  <c r="M958" i="2" s="1"/>
  <c r="L959" i="2"/>
  <c r="M959" i="2" s="1"/>
  <c r="L960" i="2"/>
  <c r="M960" i="2" s="1"/>
  <c r="L961" i="2"/>
  <c r="L962" i="2"/>
  <c r="M962" i="2" s="1"/>
  <c r="L963" i="2"/>
  <c r="M963" i="2" s="1"/>
  <c r="L964" i="2"/>
  <c r="M964" i="2" s="1"/>
  <c r="L965" i="2"/>
  <c r="L966" i="2"/>
  <c r="M966" i="2" s="1"/>
  <c r="L967" i="2"/>
  <c r="M967" i="2" s="1"/>
  <c r="L968" i="2"/>
  <c r="L969" i="2"/>
  <c r="L970" i="2"/>
  <c r="M970" i="2" s="1"/>
  <c r="L971" i="2"/>
  <c r="M971" i="2" s="1"/>
  <c r="L972" i="2"/>
  <c r="M972" i="2" s="1"/>
  <c r="L973" i="2"/>
  <c r="J14807" i="2" s="1"/>
  <c r="L974" i="2"/>
  <c r="M974" i="2" s="1"/>
  <c r="L975" i="2"/>
  <c r="M975" i="2" s="1"/>
  <c r="L976" i="2"/>
  <c r="L977" i="2"/>
  <c r="L978" i="2"/>
  <c r="M978" i="2" s="1"/>
  <c r="L979" i="2"/>
  <c r="M979" i="2" s="1"/>
  <c r="L980" i="2"/>
  <c r="M980" i="2" s="1"/>
  <c r="L981" i="2"/>
  <c r="L982" i="2"/>
  <c r="M982" i="2" s="1"/>
  <c r="L983" i="2"/>
  <c r="L984" i="2"/>
  <c r="L985" i="2"/>
  <c r="L986" i="2"/>
  <c r="M986" i="2" s="1"/>
  <c r="L987" i="2"/>
  <c r="M987" i="2" s="1"/>
  <c r="L988" i="2"/>
  <c r="M988" i="2" s="1"/>
  <c r="L989" i="2"/>
  <c r="M989" i="2" s="1"/>
  <c r="L990" i="2"/>
  <c r="M990" i="2" s="1"/>
  <c r="L991" i="2"/>
  <c r="M991" i="2" s="1"/>
  <c r="L992" i="2"/>
  <c r="M992" i="2" s="1"/>
  <c r="L993" i="2"/>
  <c r="M993" i="2" s="1"/>
  <c r="L994" i="2"/>
  <c r="L995" i="2"/>
  <c r="L996" i="2"/>
  <c r="L997" i="2"/>
  <c r="M997" i="2" s="1"/>
  <c r="L998" i="2"/>
  <c r="L999" i="2"/>
  <c r="L1000" i="2"/>
  <c r="L1001" i="2"/>
  <c r="M1001" i="2" s="1"/>
  <c r="L1002" i="2"/>
  <c r="M1002" i="2" s="1"/>
  <c r="L1003" i="2"/>
  <c r="M1003" i="2" s="1"/>
  <c r="L1004" i="2"/>
  <c r="M1004" i="2" s="1"/>
  <c r="L1005" i="2"/>
  <c r="M1005" i="2" s="1"/>
  <c r="L1006" i="2"/>
  <c r="L1007" i="2"/>
  <c r="M1007" i="2" s="1"/>
  <c r="L1008" i="2"/>
  <c r="L1009" i="2"/>
  <c r="L1010" i="2"/>
  <c r="M1010" i="2" s="1"/>
  <c r="L1011" i="2"/>
  <c r="M1011" i="2" s="1"/>
  <c r="L1012" i="2"/>
  <c r="L1013" i="2"/>
  <c r="L1014" i="2"/>
  <c r="L1015" i="2"/>
  <c r="L1016" i="2"/>
  <c r="L1017" i="2"/>
  <c r="L1018" i="2"/>
  <c r="M1018" i="2" s="1"/>
  <c r="L1019" i="2"/>
  <c r="L1020" i="2"/>
  <c r="L1021" i="2"/>
  <c r="L1022" i="2"/>
  <c r="L1023" i="2"/>
  <c r="L1024" i="2"/>
  <c r="L1025" i="2"/>
  <c r="M1025" i="2" s="1"/>
  <c r="L1026" i="2"/>
  <c r="M1026" i="2" s="1"/>
  <c r="L1027" i="2"/>
  <c r="L1028" i="2"/>
  <c r="M1028" i="2" s="1"/>
  <c r="L1029" i="2"/>
  <c r="M1029" i="2" s="1"/>
  <c r="L1030" i="2"/>
  <c r="M1030" i="2" s="1"/>
  <c r="L1031" i="2"/>
  <c r="L1032" i="2"/>
  <c r="L1033" i="2"/>
  <c r="L1034" i="2"/>
  <c r="L1035" i="2"/>
  <c r="M1035" i="2" s="1"/>
  <c r="L1036" i="2"/>
  <c r="M1036" i="2" s="1"/>
  <c r="L1037" i="2"/>
  <c r="M1037" i="2" s="1"/>
  <c r="L1038" i="2"/>
  <c r="M1038" i="2" s="1"/>
  <c r="L1039" i="2"/>
  <c r="L1040" i="2"/>
  <c r="L1041" i="2"/>
  <c r="L1042" i="2"/>
  <c r="M1042" i="2" s="1"/>
  <c r="L1043" i="2"/>
  <c r="M1043" i="2" s="1"/>
  <c r="L1044" i="2"/>
  <c r="M1044" i="2" s="1"/>
  <c r="L1045" i="2"/>
  <c r="L14172" i="2" s="1"/>
  <c r="L1046" i="2"/>
  <c r="L1047" i="2"/>
  <c r="M1047" i="2" s="1"/>
  <c r="L1048" i="2"/>
  <c r="L1049" i="2"/>
  <c r="M1049" i="2" s="1"/>
  <c r="L1050" i="2"/>
  <c r="M1050" i="2" s="1"/>
  <c r="L1051" i="2"/>
  <c r="M1051" i="2" s="1"/>
  <c r="L1052" i="2"/>
  <c r="L1053" i="2"/>
  <c r="L1054" i="2"/>
  <c r="L1055" i="2"/>
  <c r="M1055" i="2" s="1"/>
  <c r="L1056" i="2"/>
  <c r="M1056" i="2" s="1"/>
  <c r="L1057" i="2"/>
  <c r="M1057" i="2" s="1"/>
  <c r="L1058" i="2"/>
  <c r="M1058" i="2" s="1"/>
  <c r="L1059" i="2"/>
  <c r="M1059" i="2" s="1"/>
  <c r="L1060" i="2"/>
  <c r="M1060" i="2" s="1"/>
  <c r="L1061" i="2"/>
  <c r="M1061" i="2" s="1"/>
  <c r="L1062" i="2"/>
  <c r="M1062" i="2" s="1"/>
  <c r="L1063" i="2"/>
  <c r="L1064" i="2"/>
  <c r="L1065" i="2"/>
  <c r="M1065" i="2" s="1"/>
  <c r="L1066" i="2"/>
  <c r="L1067" i="2"/>
  <c r="M1067" i="2" s="1"/>
  <c r="L1068" i="2"/>
  <c r="M1068" i="2" s="1"/>
  <c r="L1069" i="2"/>
  <c r="M1069" i="2" s="1"/>
  <c r="L1070" i="2"/>
  <c r="L1071" i="2"/>
  <c r="M1071" i="2" s="1"/>
  <c r="L1072" i="2"/>
  <c r="M1072" i="2" s="1"/>
  <c r="L1073" i="2"/>
  <c r="M1073" i="2" s="1"/>
  <c r="L1074" i="2"/>
  <c r="L1075" i="2"/>
  <c r="M1075" i="2" s="1"/>
  <c r="L1076" i="2"/>
  <c r="M1076" i="2" s="1"/>
  <c r="L1077" i="2"/>
  <c r="M1077" i="2" s="1"/>
  <c r="L1078" i="2"/>
  <c r="M1078" i="2" s="1"/>
  <c r="L1079" i="2"/>
  <c r="L1080" i="2"/>
  <c r="M1080" i="2" s="1"/>
  <c r="L1081" i="2"/>
  <c r="M1081" i="2" s="1"/>
  <c r="L1082" i="2"/>
  <c r="M1082" i="2" s="1"/>
  <c r="L1083" i="2"/>
  <c r="L1084" i="2"/>
  <c r="M1084" i="2" s="1"/>
  <c r="L1085" i="2"/>
  <c r="L1086" i="2"/>
  <c r="M1086" i="2" s="1"/>
  <c r="L1087" i="2"/>
  <c r="M1087" i="2" s="1"/>
  <c r="L1088" i="2"/>
  <c r="M1088" i="2" s="1"/>
  <c r="L1089" i="2"/>
  <c r="L1090" i="2"/>
  <c r="M1090" i="2" s="1"/>
  <c r="L1091" i="2"/>
  <c r="M1091" i="2" s="1"/>
  <c r="L1092" i="2"/>
  <c r="M1092" i="2" s="1"/>
  <c r="L1093" i="2"/>
  <c r="M1093" i="2" s="1"/>
  <c r="L1094" i="2"/>
  <c r="M1094" i="2" s="1"/>
  <c r="L1095" i="2"/>
  <c r="L1096" i="2"/>
  <c r="M1096" i="2" s="1"/>
  <c r="L1097" i="2"/>
  <c r="M1097" i="2" s="1"/>
  <c r="L1098" i="2"/>
  <c r="L1099" i="2"/>
  <c r="M1099" i="2" s="1"/>
  <c r="L1100" i="2"/>
  <c r="L1101" i="2"/>
  <c r="L1102" i="2"/>
  <c r="M1102" i="2" s="1"/>
  <c r="L1103" i="2"/>
  <c r="M1103" i="2" s="1"/>
  <c r="L1104" i="2"/>
  <c r="L1105" i="2"/>
  <c r="L1106" i="2"/>
  <c r="M1106" i="2" s="1"/>
  <c r="L1107" i="2"/>
  <c r="L1108" i="2"/>
  <c r="M1108" i="2" s="1"/>
  <c r="L1109" i="2"/>
  <c r="M1109" i="2" s="1"/>
  <c r="L1110" i="2"/>
  <c r="M1110" i="2" s="1"/>
  <c r="L1111" i="2"/>
  <c r="M1111" i="2" s="1"/>
  <c r="L1112" i="2"/>
  <c r="M1112" i="2" s="1"/>
  <c r="L1113" i="2"/>
  <c r="M1113" i="2" s="1"/>
  <c r="L1114" i="2"/>
  <c r="M1114" i="2" s="1"/>
  <c r="L1115" i="2"/>
  <c r="L1116" i="2"/>
  <c r="L1117" i="2"/>
  <c r="L1118" i="2"/>
  <c r="M1118" i="2" s="1"/>
  <c r="L1119" i="2"/>
  <c r="M1119" i="2" s="1"/>
  <c r="L1120" i="2"/>
  <c r="M1120" i="2" s="1"/>
  <c r="L1121" i="2"/>
  <c r="M1121" i="2" s="1"/>
  <c r="L1122" i="2"/>
  <c r="M1122" i="2" s="1"/>
  <c r="L1123" i="2"/>
  <c r="M1123" i="2" s="1"/>
  <c r="L1124" i="2"/>
  <c r="M1124" i="2" s="1"/>
  <c r="L1125" i="2"/>
  <c r="M1125" i="2" s="1"/>
  <c r="L1126" i="2"/>
  <c r="L1127" i="2"/>
  <c r="M1127" i="2" s="1"/>
  <c r="L1128" i="2"/>
  <c r="M1128" i="2" s="1"/>
  <c r="L1129" i="2"/>
  <c r="M1129" i="2" s="1"/>
  <c r="L1130" i="2"/>
  <c r="M1130" i="2" s="1"/>
  <c r="L1131" i="2"/>
  <c r="L1132" i="2"/>
  <c r="M1132" i="2" s="1"/>
  <c r="L1133" i="2"/>
  <c r="M1133" i="2" s="1"/>
  <c r="L1134" i="2"/>
  <c r="M1134" i="2" s="1"/>
  <c r="L1135" i="2"/>
  <c r="M1135" i="2" s="1"/>
  <c r="L1136" i="2"/>
  <c r="L1137" i="2"/>
  <c r="L1138" i="2"/>
  <c r="M1138" i="2" s="1"/>
  <c r="L1139" i="2"/>
  <c r="M1139" i="2" s="1"/>
  <c r="L1140" i="2"/>
  <c r="M1140" i="2" s="1"/>
  <c r="L1141" i="2"/>
  <c r="L1142" i="2"/>
  <c r="M1142" i="2" s="1"/>
  <c r="L1143" i="2"/>
  <c r="M1143" i="2" s="1"/>
  <c r="L1144" i="2"/>
  <c r="M1144" i="2" s="1"/>
  <c r="L1145" i="2"/>
  <c r="L1146" i="2"/>
  <c r="M1146" i="2" s="1"/>
  <c r="L1147" i="2"/>
  <c r="L1148" i="2"/>
  <c r="M1148" i="2" s="1"/>
  <c r="L1149" i="2"/>
  <c r="L1150" i="2"/>
  <c r="M1150" i="2" s="1"/>
  <c r="L1151" i="2"/>
  <c r="M1151" i="2" s="1"/>
  <c r="L1152" i="2"/>
  <c r="M1152" i="2" s="1"/>
  <c r="L1153" i="2"/>
  <c r="L1154" i="2"/>
  <c r="M1154" i="2" s="1"/>
  <c r="L1155" i="2"/>
  <c r="L1156" i="2"/>
  <c r="M1156" i="2" s="1"/>
  <c r="L1157" i="2"/>
  <c r="M1157" i="2" s="1"/>
  <c r="L1158" i="2"/>
  <c r="M1158" i="2" s="1"/>
  <c r="L1159" i="2"/>
  <c r="M1159" i="2" s="1"/>
  <c r="L1160" i="2"/>
  <c r="M1160" i="2" s="1"/>
  <c r="L1161" i="2"/>
  <c r="L1162" i="2"/>
  <c r="L1163" i="2"/>
  <c r="M1163" i="2" s="1"/>
  <c r="L1164" i="2"/>
  <c r="M1164" i="2" s="1"/>
  <c r="L1165" i="2"/>
  <c r="L14822" i="2" s="1"/>
  <c r="L1166" i="2"/>
  <c r="L1167" i="2"/>
  <c r="M1167" i="2" s="1"/>
  <c r="L1168" i="2"/>
  <c r="L1169" i="2"/>
  <c r="L1170" i="2"/>
  <c r="M1170" i="2" s="1"/>
  <c r="L1171" i="2"/>
  <c r="L1172" i="2"/>
  <c r="L1173" i="2"/>
  <c r="L1174" i="2"/>
  <c r="L1175" i="2"/>
  <c r="L1176" i="2"/>
  <c r="M1176" i="2" s="1"/>
  <c r="L1177" i="2"/>
  <c r="L1178" i="2"/>
  <c r="M1178" i="2" s="1"/>
  <c r="L1179" i="2"/>
  <c r="M1179" i="2" s="1"/>
  <c r="L1180" i="2"/>
  <c r="M1180" i="2" s="1"/>
  <c r="L1181" i="2"/>
  <c r="M1181" i="2" s="1"/>
  <c r="L1182" i="2"/>
  <c r="M1182" i="2" s="1"/>
  <c r="L1183" i="2"/>
  <c r="L1184" i="2"/>
  <c r="M1184" i="2" s="1"/>
  <c r="L1185" i="2"/>
  <c r="L1186" i="2"/>
  <c r="M1186" i="2" s="1"/>
  <c r="L1187" i="2"/>
  <c r="M1187" i="2" s="1"/>
  <c r="L1188" i="2"/>
  <c r="L1189" i="2"/>
  <c r="L1190" i="2"/>
  <c r="L1191" i="2"/>
  <c r="L1192" i="2"/>
  <c r="L1193" i="2"/>
  <c r="M1193" i="2" s="1"/>
  <c r="L1194" i="2"/>
  <c r="M1194" i="2" s="1"/>
  <c r="L1195" i="2"/>
  <c r="M1195" i="2" s="1"/>
  <c r="L1196" i="2"/>
  <c r="M1196" i="2" s="1"/>
  <c r="L1197" i="2"/>
  <c r="M1197" i="2" s="1"/>
  <c r="L1198" i="2"/>
  <c r="M1198" i="2" s="1"/>
  <c r="L1199" i="2"/>
  <c r="L1200" i="2"/>
  <c r="L1201" i="2"/>
  <c r="M1201" i="2" s="1"/>
  <c r="L1202" i="2"/>
  <c r="M1202" i="2" s="1"/>
  <c r="L1203" i="2"/>
  <c r="L1204" i="2"/>
  <c r="M1204" i="2" s="1"/>
  <c r="L1205" i="2"/>
  <c r="M1205" i="2" s="1"/>
  <c r="L1206" i="2"/>
  <c r="L1207" i="2"/>
  <c r="M1207" i="2" s="1"/>
  <c r="L1208" i="2"/>
  <c r="M1208" i="2" s="1"/>
  <c r="L1209" i="2"/>
  <c r="M1209" i="2" s="1"/>
  <c r="L1210" i="2"/>
  <c r="M1210" i="2" s="1"/>
  <c r="L1211" i="2"/>
  <c r="L1212" i="2"/>
  <c r="M1212" i="2" s="1"/>
  <c r="L1213" i="2"/>
  <c r="M1213" i="2" s="1"/>
  <c r="L1214" i="2"/>
  <c r="M1214" i="2" s="1"/>
  <c r="L1215" i="2"/>
  <c r="M1215" i="2" s="1"/>
  <c r="L1216" i="2"/>
  <c r="M1216" i="2" s="1"/>
  <c r="L1217" i="2"/>
  <c r="M1217" i="2" s="1"/>
  <c r="L1218" i="2"/>
  <c r="M1218" i="2" s="1"/>
  <c r="L1219" i="2"/>
  <c r="L1220" i="2"/>
  <c r="M1220" i="2" s="1"/>
  <c r="L1221" i="2"/>
  <c r="M1221" i="2" s="1"/>
  <c r="L1222" i="2"/>
  <c r="M1222" i="2" s="1"/>
  <c r="L1223" i="2"/>
  <c r="M1223" i="2" s="1"/>
  <c r="L1224" i="2"/>
  <c r="L1225" i="2"/>
  <c r="M1225" i="2" s="1"/>
  <c r="L1226" i="2"/>
  <c r="L1227" i="2"/>
  <c r="M1227" i="2" s="1"/>
  <c r="L1228" i="2"/>
  <c r="M1228" i="2" s="1"/>
  <c r="L1229" i="2"/>
  <c r="M1229" i="2" s="1"/>
  <c r="L1230" i="2"/>
  <c r="L1231" i="2"/>
  <c r="M1231" i="2" s="1"/>
  <c r="L1232" i="2"/>
  <c r="L1233" i="2"/>
  <c r="L1234" i="2"/>
  <c r="L1235" i="2"/>
  <c r="M1235" i="2" s="1"/>
  <c r="L1236" i="2"/>
  <c r="M1236" i="2" s="1"/>
  <c r="L1237" i="2"/>
  <c r="M1237" i="2" s="1"/>
  <c r="L1238" i="2"/>
  <c r="M1238" i="2" s="1"/>
  <c r="L1239" i="2"/>
  <c r="M1239" i="2" s="1"/>
  <c r="L1240" i="2"/>
  <c r="L1241" i="2"/>
  <c r="M1241" i="2" s="1"/>
  <c r="L1242" i="2"/>
  <c r="M1242" i="2" s="1"/>
  <c r="L1243" i="2"/>
  <c r="M1243" i="2" s="1"/>
  <c r="L1244" i="2"/>
  <c r="M1244" i="2" s="1"/>
  <c r="L1245" i="2"/>
  <c r="M1245" i="2" s="1"/>
  <c r="L1246" i="2"/>
  <c r="M1246" i="2" s="1"/>
  <c r="L1247" i="2"/>
  <c r="M1247" i="2" s="1"/>
  <c r="L1248" i="2"/>
  <c r="L1249" i="2"/>
  <c r="M1249" i="2" s="1"/>
  <c r="L1250" i="2"/>
  <c r="L1251" i="2"/>
  <c r="M1251" i="2" s="1"/>
  <c r="L1252" i="2"/>
  <c r="M1252" i="2" s="1"/>
  <c r="L1253" i="2"/>
  <c r="M1253" i="2" s="1"/>
  <c r="L1254" i="2"/>
  <c r="M1254" i="2" s="1"/>
  <c r="L1255" i="2"/>
  <c r="M1255" i="2" s="1"/>
  <c r="L1256" i="2"/>
  <c r="M1256" i="2" s="1"/>
  <c r="L1257" i="2"/>
  <c r="L1258" i="2"/>
  <c r="L1259" i="2"/>
  <c r="M1259" i="2" s="1"/>
  <c r="L1260" i="2"/>
  <c r="L1261" i="2"/>
  <c r="L1262" i="2"/>
  <c r="M1262" i="2" s="1"/>
  <c r="L1263" i="2"/>
  <c r="L1264" i="2"/>
  <c r="M1264" i="2" s="1"/>
  <c r="L1265" i="2"/>
  <c r="L1266" i="2"/>
  <c r="M1266" i="2" s="1"/>
  <c r="L1267" i="2"/>
  <c r="L1268" i="2"/>
  <c r="M1268" i="2" s="1"/>
  <c r="L1269" i="2"/>
  <c r="M1269" i="2" s="1"/>
  <c r="L1270" i="2"/>
  <c r="M1270" i="2" s="1"/>
  <c r="L1271" i="2"/>
  <c r="M1271" i="2" s="1"/>
  <c r="L1272" i="2"/>
  <c r="M1272" i="2" s="1"/>
  <c r="L1273" i="2"/>
  <c r="L1274" i="2"/>
  <c r="M1274" i="2" s="1"/>
  <c r="L1275" i="2"/>
  <c r="M1275" i="2" s="1"/>
  <c r="L1276" i="2"/>
  <c r="L1277" i="2"/>
  <c r="M1277" i="2" s="1"/>
  <c r="L1278" i="2"/>
  <c r="L1279" i="2"/>
  <c r="M1279" i="2" s="1"/>
  <c r="L1280" i="2"/>
  <c r="M1280" i="2" s="1"/>
  <c r="L1281" i="2"/>
  <c r="M1281" i="2" s="1"/>
  <c r="L1282" i="2"/>
  <c r="L1283" i="2"/>
  <c r="M1283" i="2" s="1"/>
  <c r="L1284" i="2"/>
  <c r="M1284" i="2" s="1"/>
  <c r="L1285" i="2"/>
  <c r="L1286" i="2"/>
  <c r="L1287" i="2"/>
  <c r="M1287" i="2" s="1"/>
  <c r="L1288" i="2"/>
  <c r="M1288" i="2" s="1"/>
  <c r="L1289" i="2"/>
  <c r="M1289" i="2" s="1"/>
  <c r="L1290" i="2"/>
  <c r="M1290" i="2" s="1"/>
  <c r="L1291" i="2"/>
  <c r="M1291" i="2" s="1"/>
  <c r="L1292" i="2"/>
  <c r="M1292" i="2" s="1"/>
  <c r="L1293" i="2"/>
  <c r="M1293" i="2" s="1"/>
  <c r="L1294" i="2"/>
  <c r="L1295" i="2"/>
  <c r="L1296" i="2"/>
  <c r="L1297" i="2"/>
  <c r="M1297" i="2" s="1"/>
  <c r="L1298" i="2"/>
  <c r="L1299" i="2"/>
  <c r="L1300" i="2"/>
  <c r="M1300" i="2" s="1"/>
  <c r="L1301" i="2"/>
  <c r="M1301" i="2" s="1"/>
  <c r="L1302" i="2"/>
  <c r="M1302" i="2" s="1"/>
  <c r="L1303" i="2"/>
  <c r="M1303" i="2" s="1"/>
  <c r="L1304" i="2"/>
  <c r="M1304" i="2" s="1"/>
  <c r="L1305" i="2"/>
  <c r="L1306" i="2"/>
  <c r="L1307" i="2"/>
  <c r="M1307" i="2" s="1"/>
  <c r="L1308" i="2"/>
  <c r="L1309" i="2"/>
  <c r="M1309" i="2" s="1"/>
  <c r="L1310" i="2"/>
  <c r="M1310" i="2" s="1"/>
  <c r="L1311" i="2"/>
  <c r="M1311" i="2" s="1"/>
  <c r="L1312" i="2"/>
  <c r="M1312" i="2" s="1"/>
  <c r="L1313" i="2"/>
  <c r="M1313" i="2" s="1"/>
  <c r="L1314" i="2"/>
  <c r="M1314" i="2" s="1"/>
  <c r="L1315" i="2"/>
  <c r="M1315" i="2" s="1"/>
  <c r="L1316" i="2"/>
  <c r="L1317" i="2"/>
  <c r="L1318" i="2"/>
  <c r="M1318" i="2" s="1"/>
  <c r="L1319" i="2"/>
  <c r="M1319" i="2" s="1"/>
  <c r="L1320" i="2"/>
  <c r="M1320" i="2" s="1"/>
  <c r="L1321" i="2"/>
  <c r="M1321" i="2" s="1"/>
  <c r="L1322" i="2"/>
  <c r="M1322" i="2" s="1"/>
  <c r="L1323" i="2"/>
  <c r="M1323" i="2" s="1"/>
  <c r="L1324" i="2"/>
  <c r="M1324" i="2" s="1"/>
  <c r="L1325" i="2"/>
  <c r="M1325" i="2" s="1"/>
  <c r="L1326" i="2"/>
  <c r="L14396" i="2" s="1"/>
  <c r="L1327" i="2"/>
  <c r="L1328" i="2"/>
  <c r="M1328" i="2" s="1"/>
  <c r="L1329" i="2"/>
  <c r="M1329" i="2" s="1"/>
  <c r="L1330" i="2"/>
  <c r="M1330" i="2" s="1"/>
  <c r="L1331" i="2"/>
  <c r="M1331" i="2" s="1"/>
  <c r="L1332" i="2"/>
  <c r="L1333" i="2"/>
  <c r="M1333" i="2" s="1"/>
  <c r="L1334" i="2"/>
  <c r="L1335" i="2"/>
  <c r="L1336" i="2"/>
  <c r="L1337" i="2"/>
  <c r="M1337" i="2" s="1"/>
  <c r="L1338" i="2"/>
  <c r="M1338" i="2" s="1"/>
  <c r="L1339" i="2"/>
  <c r="L1340" i="2"/>
  <c r="M1340" i="2" s="1"/>
  <c r="L1341" i="2"/>
  <c r="M1341" i="2" s="1"/>
  <c r="L1342" i="2"/>
  <c r="L1343" i="2"/>
  <c r="M1343" i="2" s="1"/>
  <c r="L1344" i="2"/>
  <c r="L1345" i="2"/>
  <c r="M1345" i="2" s="1"/>
  <c r="L1346" i="2"/>
  <c r="M1346" i="2" s="1"/>
  <c r="L1347" i="2"/>
  <c r="M1347" i="2" s="1"/>
  <c r="L1348" i="2"/>
  <c r="M1348" i="2" s="1"/>
  <c r="L1349" i="2"/>
  <c r="M1349" i="2" s="1"/>
  <c r="L1350" i="2"/>
  <c r="M1350" i="2" s="1"/>
  <c r="L1351" i="2"/>
  <c r="L1352" i="2"/>
  <c r="M1352" i="2" s="1"/>
  <c r="L1353" i="2"/>
  <c r="M1353" i="2" s="1"/>
  <c r="L1354" i="2"/>
  <c r="M1354" i="2" s="1"/>
  <c r="L1355" i="2"/>
  <c r="M1355" i="2" s="1"/>
  <c r="L1356" i="2"/>
  <c r="M1356" i="2" s="1"/>
  <c r="L1357" i="2"/>
  <c r="M1357" i="2" s="1"/>
  <c r="L1358" i="2"/>
  <c r="M1358" i="2" s="1"/>
  <c r="L1359" i="2"/>
  <c r="L1360" i="2"/>
  <c r="M1360" i="2" s="1"/>
  <c r="L1361" i="2"/>
  <c r="M1361" i="2" s="1"/>
  <c r="L1362" i="2"/>
  <c r="M1362" i="2" s="1"/>
  <c r="L1363" i="2"/>
  <c r="L1364" i="2"/>
  <c r="M1364" i="2" s="1"/>
  <c r="L1365" i="2"/>
  <c r="M1365" i="2" s="1"/>
  <c r="L1366" i="2"/>
  <c r="M1366" i="2" s="1"/>
  <c r="L1367" i="2"/>
  <c r="M1367" i="2" s="1"/>
  <c r="L1368" i="2"/>
  <c r="M1368" i="2" s="1"/>
  <c r="L1369" i="2"/>
  <c r="L1370" i="2"/>
  <c r="M1370" i="2" s="1"/>
  <c r="L1371" i="2"/>
  <c r="M1371" i="2" s="1"/>
  <c r="L1372" i="2"/>
  <c r="L1373" i="2"/>
  <c r="M1373" i="2" s="1"/>
  <c r="L1374" i="2"/>
  <c r="L1375" i="2"/>
  <c r="M1375" i="2" s="1"/>
  <c r="L1376" i="2"/>
  <c r="M1376" i="2" s="1"/>
  <c r="L1377" i="2"/>
  <c r="L1378" i="2"/>
  <c r="L1379" i="2"/>
  <c r="M1379" i="2" s="1"/>
  <c r="L1380" i="2"/>
  <c r="M1380" i="2" s="1"/>
  <c r="L1381" i="2"/>
  <c r="L1382" i="2"/>
  <c r="M1382" i="2" s="1"/>
  <c r="L1383" i="2"/>
  <c r="M1383" i="2" s="1"/>
  <c r="L1384" i="2"/>
  <c r="M1384" i="2" s="1"/>
  <c r="L1385" i="2"/>
  <c r="M1385" i="2" s="1"/>
  <c r="L1386" i="2"/>
  <c r="M1386" i="2" s="1"/>
  <c r="L1387" i="2"/>
  <c r="M1387" i="2" s="1"/>
  <c r="L1388" i="2"/>
  <c r="M1388" i="2" s="1"/>
  <c r="L1389" i="2"/>
  <c r="L1390" i="2"/>
  <c r="L1391" i="2"/>
  <c r="L1392" i="2"/>
  <c r="L1393" i="2"/>
  <c r="M1393" i="2" s="1"/>
  <c r="L1394" i="2"/>
  <c r="M1394" i="2" s="1"/>
  <c r="L1395" i="2"/>
  <c r="L1396" i="2"/>
  <c r="M1396" i="2" s="1"/>
  <c r="L1397" i="2"/>
  <c r="L1398" i="2"/>
  <c r="M1398" i="2" s="1"/>
  <c r="L1399" i="2"/>
  <c r="L1400" i="2"/>
  <c r="M1400" i="2" s="1"/>
  <c r="L1401" i="2"/>
  <c r="L1402" i="2"/>
  <c r="M1402" i="2" s="1"/>
  <c r="L1403" i="2"/>
  <c r="M1403" i="2" s="1"/>
  <c r="L1404" i="2"/>
  <c r="M1404" i="2" s="1"/>
  <c r="L1405" i="2"/>
  <c r="L1406" i="2"/>
  <c r="L1407" i="2"/>
  <c r="M1407" i="2" s="1"/>
  <c r="L1408" i="2"/>
  <c r="M1408" i="2" s="1"/>
  <c r="L1409" i="2"/>
  <c r="M1409" i="2" s="1"/>
  <c r="L1410" i="2"/>
  <c r="L1411" i="2"/>
  <c r="M1411" i="2" s="1"/>
  <c r="L1412" i="2"/>
  <c r="L1413" i="2"/>
  <c r="M1413" i="2" s="1"/>
  <c r="L1414" i="2"/>
  <c r="M1414" i="2" s="1"/>
  <c r="L1415" i="2"/>
  <c r="M1415" i="2" s="1"/>
  <c r="L1416" i="2"/>
  <c r="M1416" i="2" s="1"/>
  <c r="L1417" i="2"/>
  <c r="L1418" i="2"/>
  <c r="M1418" i="2" s="1"/>
  <c r="L1419" i="2"/>
  <c r="M1419" i="2" s="1"/>
  <c r="L1420" i="2"/>
  <c r="M1420" i="2" s="1"/>
  <c r="L1421" i="2"/>
  <c r="M1421" i="2" s="1"/>
  <c r="L1422" i="2"/>
  <c r="M1422" i="2" s="1"/>
  <c r="L1423" i="2"/>
  <c r="M1423" i="2" s="1"/>
  <c r="L1424" i="2"/>
  <c r="M1424" i="2" s="1"/>
  <c r="L1425" i="2"/>
  <c r="M1425" i="2" s="1"/>
  <c r="L1426" i="2"/>
  <c r="L1427" i="2"/>
  <c r="M1427" i="2" s="1"/>
  <c r="L1428" i="2"/>
  <c r="L1429" i="2"/>
  <c r="L1430" i="2"/>
  <c r="L1431" i="2"/>
  <c r="L1432" i="2"/>
  <c r="M1432" i="2" s="1"/>
  <c r="L1433" i="2"/>
  <c r="M1433" i="2" s="1"/>
  <c r="L1434" i="2"/>
  <c r="M1434" i="2" s="1"/>
  <c r="L1435" i="2"/>
  <c r="M1435" i="2" s="1"/>
  <c r="L1436" i="2"/>
  <c r="M1436" i="2" s="1"/>
  <c r="L1437" i="2"/>
  <c r="M1437" i="2" s="1"/>
  <c r="L1438" i="2"/>
  <c r="M1438" i="2" s="1"/>
  <c r="L1439" i="2"/>
  <c r="L1440" i="2"/>
  <c r="M1440" i="2" s="1"/>
  <c r="L1441" i="2"/>
  <c r="M1441" i="2" s="1"/>
  <c r="L1442" i="2"/>
  <c r="L1443" i="2"/>
  <c r="M1443" i="2" s="1"/>
  <c r="L1444" i="2"/>
  <c r="M1444" i="2" s="1"/>
  <c r="L1445" i="2"/>
  <c r="L1446" i="2"/>
  <c r="L1447" i="2"/>
  <c r="L1448" i="2"/>
  <c r="M1448" i="2" s="1"/>
  <c r="L1449" i="2"/>
  <c r="L1450" i="2"/>
  <c r="L1451" i="2"/>
  <c r="M1451" i="2" s="1"/>
  <c r="L1452" i="2"/>
  <c r="M1452" i="2" s="1"/>
  <c r="L1453" i="2"/>
  <c r="M1453" i="2" s="1"/>
  <c r="L1454" i="2"/>
  <c r="L1455" i="2"/>
  <c r="M1455" i="2" s="1"/>
  <c r="L1456" i="2"/>
  <c r="M1456" i="2" s="1"/>
  <c r="L1457" i="2"/>
  <c r="L1458" i="2"/>
  <c r="M1458" i="2" s="1"/>
  <c r="L1459" i="2"/>
  <c r="M1459" i="2" s="1"/>
  <c r="L1460" i="2"/>
  <c r="L1461" i="2"/>
  <c r="M1461" i="2" s="1"/>
  <c r="L1462" i="2"/>
  <c r="M1462" i="2" s="1"/>
  <c r="L1463" i="2"/>
  <c r="L1464" i="2"/>
  <c r="M1464" i="2" s="1"/>
  <c r="L1465" i="2"/>
  <c r="M1465" i="2" s="1"/>
  <c r="L1466" i="2"/>
  <c r="M1466" i="2" s="1"/>
  <c r="L1467" i="2"/>
  <c r="M1467" i="2" s="1"/>
  <c r="L1468" i="2"/>
  <c r="M1468" i="2" s="1"/>
  <c r="L1469" i="2"/>
  <c r="M1469" i="2" s="1"/>
  <c r="L1470" i="2"/>
  <c r="L1471" i="2"/>
  <c r="L1472" i="2"/>
  <c r="M1472" i="2" s="1"/>
  <c r="L1473" i="2"/>
  <c r="M1473" i="2" s="1"/>
  <c r="L1474" i="2"/>
  <c r="L1475" i="2"/>
  <c r="L1476" i="2"/>
  <c r="M1476" i="2" s="1"/>
  <c r="L1477" i="2"/>
  <c r="M1477" i="2" s="1"/>
  <c r="L1478" i="2"/>
  <c r="L1479" i="2"/>
  <c r="M1479" i="2" s="1"/>
  <c r="L1480" i="2"/>
  <c r="M1480" i="2" s="1"/>
  <c r="L1481" i="2"/>
  <c r="M1481" i="2" s="1"/>
  <c r="L1482" i="2"/>
  <c r="L1483" i="2"/>
  <c r="M1483" i="2" s="1"/>
  <c r="L1484" i="2"/>
  <c r="M1484" i="2" s="1"/>
  <c r="L1485" i="2"/>
  <c r="M1485" i="2" s="1"/>
  <c r="L1486" i="2"/>
  <c r="M1486" i="2" s="1"/>
  <c r="L1487" i="2"/>
  <c r="M1487" i="2" s="1"/>
  <c r="L1488" i="2"/>
  <c r="M1488" i="2" s="1"/>
  <c r="L1489" i="2"/>
  <c r="L1490" i="2"/>
  <c r="M1490" i="2" s="1"/>
  <c r="L1491" i="2"/>
  <c r="M1491" i="2" s="1"/>
  <c r="L1492" i="2"/>
  <c r="M1492" i="2" s="1"/>
  <c r="L1493" i="2"/>
  <c r="L1494" i="2"/>
  <c r="M1494" i="2" s="1"/>
  <c r="L1495" i="2"/>
  <c r="M1495" i="2" s="1"/>
  <c r="L1496" i="2"/>
  <c r="M1496" i="2" s="1"/>
  <c r="L1497" i="2"/>
  <c r="M1497" i="2" s="1"/>
  <c r="L1498" i="2"/>
  <c r="M1498" i="2" s="1"/>
  <c r="L1499" i="2"/>
  <c r="L1500" i="2"/>
  <c r="M1500" i="2" s="1"/>
  <c r="L1501" i="2"/>
  <c r="M1501" i="2" s="1"/>
  <c r="L1502" i="2"/>
  <c r="L1503" i="2"/>
  <c r="M1503" i="2" s="1"/>
  <c r="L1504" i="2"/>
  <c r="M1504" i="2" s="1"/>
  <c r="L1505" i="2"/>
  <c r="M1505" i="2" s="1"/>
  <c r="L1506" i="2"/>
  <c r="M1506" i="2" s="1"/>
  <c r="L1507" i="2"/>
  <c r="M1507" i="2" s="1"/>
  <c r="L1508" i="2"/>
  <c r="L1509" i="2"/>
  <c r="M1509" i="2" s="1"/>
  <c r="L1510" i="2"/>
  <c r="L1511" i="2"/>
  <c r="L1512" i="2"/>
  <c r="M1512" i="2" s="1"/>
  <c r="L1513" i="2"/>
  <c r="L1514" i="2"/>
  <c r="M1514" i="2" s="1"/>
  <c r="L1515" i="2"/>
  <c r="L1516" i="2"/>
  <c r="M1516" i="2" s="1"/>
  <c r="L1517" i="2"/>
  <c r="L1518" i="2"/>
  <c r="L1519" i="2"/>
  <c r="M1519" i="2" s="1"/>
  <c r="L1520" i="2"/>
  <c r="M1520" i="2" s="1"/>
  <c r="L1521" i="2"/>
  <c r="L1522" i="2"/>
  <c r="M1522" i="2" s="1"/>
  <c r="L1523" i="2"/>
  <c r="M1523" i="2" s="1"/>
  <c r="L1524" i="2"/>
  <c r="L1525" i="2"/>
  <c r="M1525" i="2" s="1"/>
  <c r="L1526" i="2"/>
  <c r="L1527" i="2"/>
  <c r="L1528" i="2"/>
  <c r="M1528" i="2" s="1"/>
  <c r="L1529" i="2"/>
  <c r="M1529" i="2" s="1"/>
  <c r="L1530" i="2"/>
  <c r="L1531" i="2"/>
  <c r="L1532" i="2"/>
  <c r="M1532" i="2" s="1"/>
  <c r="L1533" i="2"/>
  <c r="L1534" i="2"/>
  <c r="L1535" i="2"/>
  <c r="M1535" i="2" s="1"/>
  <c r="L1536" i="2"/>
  <c r="L1537" i="2"/>
  <c r="M1537" i="2" s="1"/>
  <c r="L1538" i="2"/>
  <c r="M1538" i="2" s="1"/>
  <c r="L1539" i="2"/>
  <c r="M1539" i="2" s="1"/>
  <c r="L1540" i="2"/>
  <c r="M1540" i="2" s="1"/>
  <c r="L1541" i="2"/>
  <c r="L1542" i="2"/>
  <c r="L1543" i="2"/>
  <c r="L1544" i="2"/>
  <c r="M1544" i="2" s="1"/>
  <c r="L1545" i="2"/>
  <c r="L1546" i="2"/>
  <c r="L1547" i="2"/>
  <c r="M1547" i="2" s="1"/>
  <c r="L1548" i="2"/>
  <c r="M1548" i="2" s="1"/>
  <c r="L1549" i="2"/>
  <c r="L1550" i="2"/>
  <c r="M1550" i="2" s="1"/>
  <c r="L1551" i="2"/>
  <c r="M1551" i="2" s="1"/>
  <c r="L1552" i="2"/>
  <c r="L1553" i="2"/>
  <c r="M1553" i="2" s="1"/>
  <c r="L1554" i="2"/>
  <c r="L1555" i="2"/>
  <c r="M1555" i="2" s="1"/>
  <c r="L1556" i="2"/>
  <c r="M1556" i="2" s="1"/>
  <c r="L1557" i="2"/>
  <c r="L1558" i="2"/>
  <c r="M1558" i="2" s="1"/>
  <c r="L1559" i="2"/>
  <c r="M1559" i="2" s="1"/>
  <c r="L1560" i="2"/>
  <c r="M1560" i="2" s="1"/>
  <c r="L1561" i="2"/>
  <c r="M1561" i="2" s="1"/>
  <c r="L1562" i="2"/>
  <c r="L1563" i="2"/>
  <c r="M1563" i="2" s="1"/>
  <c r="L1564" i="2"/>
  <c r="M1564" i="2" s="1"/>
  <c r="L1565" i="2"/>
  <c r="L1566" i="2"/>
  <c r="M1566" i="2" s="1"/>
  <c r="L1567" i="2"/>
  <c r="M1567" i="2" s="1"/>
  <c r="L1568" i="2"/>
  <c r="M1568" i="2" s="1"/>
  <c r="L1569" i="2"/>
  <c r="M1569" i="2" s="1"/>
  <c r="L1570" i="2"/>
  <c r="L1571" i="2"/>
  <c r="M1571" i="2" s="1"/>
  <c r="L1572" i="2"/>
  <c r="L1573" i="2"/>
  <c r="L1574" i="2"/>
  <c r="M1574" i="2" s="1"/>
  <c r="L1575" i="2"/>
  <c r="M1575" i="2" s="1"/>
  <c r="L1576" i="2"/>
  <c r="M1576" i="2" s="1"/>
  <c r="L1577" i="2"/>
  <c r="M1577" i="2" s="1"/>
  <c r="L1578" i="2"/>
  <c r="M1578" i="2" s="1"/>
  <c r="L1579" i="2"/>
  <c r="M1579" i="2" s="1"/>
  <c r="L1580" i="2"/>
  <c r="M1580" i="2" s="1"/>
  <c r="L1581" i="2"/>
  <c r="L1582" i="2"/>
  <c r="L1583" i="2"/>
  <c r="M1583" i="2" s="1"/>
  <c r="L1584" i="2"/>
  <c r="M1584" i="2" s="1"/>
  <c r="L1585" i="2"/>
  <c r="M1585" i="2" s="1"/>
  <c r="L1586" i="2"/>
  <c r="M1586" i="2" s="1"/>
  <c r="L1587" i="2"/>
  <c r="M1587" i="2" s="1"/>
  <c r="L1588" i="2"/>
  <c r="M1588" i="2" s="1"/>
  <c r="L1589" i="2"/>
  <c r="M1589" i="2" s="1"/>
  <c r="L1590" i="2"/>
  <c r="M1590" i="2" s="1"/>
  <c r="L1591" i="2"/>
  <c r="L1592" i="2"/>
  <c r="M1592" i="2" s="1"/>
  <c r="L1593" i="2"/>
  <c r="L1594" i="2"/>
  <c r="M1594" i="2" s="1"/>
  <c r="L1595" i="2"/>
  <c r="M1595" i="2" s="1"/>
  <c r="L1596" i="2"/>
  <c r="M1596" i="2" s="1"/>
  <c r="L1597" i="2"/>
  <c r="L1598" i="2"/>
  <c r="M1598" i="2" s="1"/>
  <c r="L1599" i="2"/>
  <c r="M1599" i="2" s="1"/>
  <c r="L1600" i="2"/>
  <c r="L1601" i="2"/>
  <c r="M1601" i="2" s="1"/>
  <c r="L1602" i="2"/>
  <c r="M1602" i="2" s="1"/>
  <c r="L1603" i="2"/>
  <c r="M1603" i="2" s="1"/>
  <c r="L1604" i="2"/>
  <c r="L1605" i="2"/>
  <c r="L1606" i="2"/>
  <c r="L1607" i="2"/>
  <c r="L1608" i="2"/>
  <c r="L1609" i="2"/>
  <c r="L1610" i="2"/>
  <c r="M1610" i="2" s="1"/>
  <c r="L1611" i="2"/>
  <c r="M1611" i="2" s="1"/>
  <c r="L1612" i="2"/>
  <c r="M1612" i="2" s="1"/>
  <c r="L1613" i="2"/>
  <c r="M1613" i="2" s="1"/>
  <c r="L1614" i="2"/>
  <c r="M1614" i="2" s="1"/>
  <c r="L1615" i="2"/>
  <c r="M1615" i="2" s="1"/>
  <c r="L1616" i="2"/>
  <c r="M1616" i="2" s="1"/>
  <c r="L1617" i="2"/>
  <c r="L1618" i="2"/>
  <c r="M1618" i="2" s="1"/>
  <c r="L1619" i="2"/>
  <c r="M1619" i="2" s="1"/>
  <c r="L1620" i="2"/>
  <c r="M1620" i="2" s="1"/>
  <c r="L1621" i="2"/>
  <c r="M1621" i="2" s="1"/>
  <c r="L1622" i="2"/>
  <c r="L1623" i="2"/>
  <c r="M1623" i="2" s="1"/>
  <c r="L1624" i="2"/>
  <c r="L1625" i="2"/>
  <c r="M1625" i="2" s="1"/>
  <c r="L1626" i="2"/>
  <c r="M1626" i="2" s="1"/>
  <c r="L1627" i="2"/>
  <c r="L1628" i="2"/>
  <c r="L1629" i="2"/>
  <c r="M1629" i="2" s="1"/>
  <c r="L1630" i="2"/>
  <c r="L1631" i="2"/>
  <c r="M1631" i="2" s="1"/>
  <c r="L1632" i="2"/>
  <c r="M1632" i="2" s="1"/>
  <c r="L1633" i="2"/>
  <c r="M1633" i="2" s="1"/>
  <c r="L1634" i="2"/>
  <c r="M1634" i="2" s="1"/>
  <c r="L1635" i="2"/>
  <c r="L1636" i="2"/>
  <c r="M1636" i="2" s="1"/>
  <c r="L1637" i="2"/>
  <c r="L1638" i="2"/>
  <c r="M1638" i="2" s="1"/>
  <c r="L1639" i="2"/>
  <c r="L1640" i="2"/>
  <c r="M1640" i="2" s="1"/>
  <c r="L1641" i="2"/>
  <c r="M1641" i="2" s="1"/>
  <c r="L1642" i="2"/>
  <c r="L1643" i="2"/>
  <c r="M1643" i="2" s="1"/>
  <c r="L1644" i="2"/>
  <c r="M1644" i="2" s="1"/>
  <c r="L1645" i="2"/>
  <c r="L1646" i="2"/>
  <c r="L1647" i="2"/>
  <c r="M1647" i="2" s="1"/>
  <c r="L1648" i="2"/>
  <c r="M1648" i="2" s="1"/>
  <c r="L1649" i="2"/>
  <c r="M1649" i="2" s="1"/>
  <c r="L1650" i="2"/>
  <c r="M1650" i="2" s="1"/>
  <c r="L1651" i="2"/>
  <c r="L1652" i="2"/>
  <c r="L1653" i="2"/>
  <c r="L1654" i="2"/>
  <c r="L1655" i="2"/>
  <c r="L1656" i="2"/>
  <c r="L1657" i="2"/>
  <c r="L1658" i="2"/>
  <c r="M1658" i="2" s="1"/>
  <c r="L1659" i="2"/>
  <c r="L1660" i="2"/>
  <c r="L1661" i="2"/>
  <c r="M1661" i="2" s="1"/>
  <c r="L1662" i="2"/>
  <c r="M1662" i="2" s="1"/>
  <c r="L1663" i="2"/>
  <c r="M1663" i="2" s="1"/>
  <c r="L1664" i="2"/>
  <c r="M1664" i="2" s="1"/>
  <c r="L1665" i="2"/>
  <c r="M1665" i="2" s="1"/>
  <c r="L1666" i="2"/>
  <c r="M1666" i="2" s="1"/>
  <c r="L1667" i="2"/>
  <c r="M1667" i="2" s="1"/>
  <c r="L1668" i="2"/>
  <c r="M1668" i="2" s="1"/>
  <c r="L1669" i="2"/>
  <c r="M1669" i="2" s="1"/>
  <c r="L1670" i="2"/>
  <c r="M1670" i="2" s="1"/>
  <c r="L1671" i="2"/>
  <c r="L1672" i="2"/>
  <c r="M1672" i="2" s="1"/>
  <c r="L1673" i="2"/>
  <c r="M1673" i="2" s="1"/>
  <c r="L1674" i="2"/>
  <c r="L1675" i="2"/>
  <c r="M1675" i="2" s="1"/>
  <c r="L1676" i="2"/>
  <c r="M1676" i="2" s="1"/>
  <c r="L1677" i="2"/>
  <c r="M1677" i="2" s="1"/>
  <c r="L1678" i="2"/>
  <c r="M1678" i="2" s="1"/>
  <c r="L1679" i="2"/>
  <c r="M1679" i="2" s="1"/>
  <c r="L1680" i="2"/>
  <c r="M1680" i="2" s="1"/>
  <c r="L1681" i="2"/>
  <c r="M1681" i="2" s="1"/>
  <c r="L1682" i="2"/>
  <c r="M1682" i="2" s="1"/>
  <c r="L1683" i="2"/>
  <c r="M1683" i="2" s="1"/>
  <c r="L1684" i="2"/>
  <c r="M1684" i="2" s="1"/>
  <c r="L1685" i="2"/>
  <c r="M1685" i="2" s="1"/>
  <c r="L1686" i="2"/>
  <c r="L1687" i="2"/>
  <c r="M1687" i="2" s="1"/>
  <c r="L1688" i="2"/>
  <c r="M1688" i="2" s="1"/>
  <c r="L1689" i="2"/>
  <c r="L1690" i="2"/>
  <c r="M1690" i="2" s="1"/>
  <c r="L1691" i="2"/>
  <c r="L1692" i="2"/>
  <c r="M1692" i="2" s="1"/>
  <c r="L1693" i="2"/>
  <c r="M1693" i="2" s="1"/>
  <c r="L1694" i="2"/>
  <c r="L1695" i="2"/>
  <c r="M1695" i="2" s="1"/>
  <c r="L1696" i="2"/>
  <c r="L1697" i="2"/>
  <c r="M1697" i="2" s="1"/>
  <c r="L1698" i="2"/>
  <c r="M1698" i="2" s="1"/>
  <c r="L1699" i="2"/>
  <c r="M1699" i="2" s="1"/>
  <c r="L1700" i="2"/>
  <c r="M1700" i="2" s="1"/>
  <c r="L1701" i="2"/>
  <c r="M1701" i="2" s="1"/>
  <c r="L1702" i="2"/>
  <c r="M1702" i="2" s="1"/>
  <c r="L1703" i="2"/>
  <c r="M1703" i="2" s="1"/>
  <c r="L1704" i="2"/>
  <c r="M1704" i="2" s="1"/>
  <c r="L1705" i="2"/>
  <c r="M1705" i="2" s="1"/>
  <c r="L1706" i="2"/>
  <c r="M1706" i="2" s="1"/>
  <c r="L1707" i="2"/>
  <c r="M1707" i="2" s="1"/>
  <c r="L1708" i="2"/>
  <c r="M1708" i="2" s="1"/>
  <c r="L1709" i="2"/>
  <c r="L1710" i="2"/>
  <c r="M1710" i="2" s="1"/>
  <c r="L1711" i="2"/>
  <c r="M1711" i="2" s="1"/>
  <c r="L1712" i="2"/>
  <c r="M1712" i="2" s="1"/>
  <c r="L1713" i="2"/>
  <c r="L1714" i="2"/>
  <c r="M1714" i="2" s="1"/>
  <c r="L1715" i="2"/>
  <c r="M1715" i="2" s="1"/>
  <c r="L1716" i="2"/>
  <c r="L1717" i="2"/>
  <c r="L1718" i="2"/>
  <c r="M1718" i="2" s="1"/>
  <c r="L1719" i="2"/>
  <c r="M1719" i="2" s="1"/>
  <c r="L1720" i="2"/>
  <c r="L1721" i="2"/>
  <c r="L1722" i="2"/>
  <c r="M1722" i="2" s="1"/>
  <c r="L1723" i="2"/>
  <c r="M1723" i="2" s="1"/>
  <c r="L1724" i="2"/>
  <c r="L1725" i="2"/>
  <c r="L1726" i="2"/>
  <c r="M1726" i="2" s="1"/>
  <c r="L1727" i="2"/>
  <c r="L1728" i="2"/>
  <c r="M1728" i="2" s="1"/>
  <c r="L1729" i="2"/>
  <c r="M1729" i="2" s="1"/>
  <c r="L1730" i="2"/>
  <c r="L1731" i="2"/>
  <c r="L1732" i="2"/>
  <c r="L1733" i="2"/>
  <c r="M1733" i="2" s="1"/>
  <c r="L1734" i="2"/>
  <c r="M1734" i="2" s="1"/>
  <c r="L1735" i="2"/>
  <c r="M1735" i="2" s="1"/>
  <c r="L1736" i="2"/>
  <c r="M1736" i="2" s="1"/>
  <c r="L1737" i="2"/>
  <c r="M1737" i="2" s="1"/>
  <c r="L1738" i="2"/>
  <c r="M1738" i="2" s="1"/>
  <c r="L1739" i="2"/>
  <c r="L1740" i="2"/>
  <c r="M1740" i="2" s="1"/>
  <c r="L1741" i="2"/>
  <c r="M1741" i="2" s="1"/>
  <c r="L1742" i="2"/>
  <c r="L1743" i="2"/>
  <c r="M1743" i="2" s="1"/>
  <c r="L1744" i="2"/>
  <c r="L1745" i="2"/>
  <c r="M1745" i="2" s="1"/>
  <c r="L1746" i="2"/>
  <c r="L1747" i="2"/>
  <c r="L1748" i="2"/>
  <c r="M1748" i="2" s="1"/>
  <c r="L1749" i="2"/>
  <c r="M1749" i="2" s="1"/>
  <c r="L1750" i="2"/>
  <c r="L1751" i="2"/>
  <c r="M1751" i="2" s="1"/>
  <c r="L1752" i="2"/>
  <c r="M1752" i="2" s="1"/>
  <c r="L1753" i="2"/>
  <c r="M1753" i="2" s="1"/>
  <c r="L1754" i="2"/>
  <c r="M1754" i="2" s="1"/>
  <c r="L1755" i="2"/>
  <c r="M1755" i="2" s="1"/>
  <c r="L1756" i="2"/>
  <c r="M1756" i="2" s="1"/>
  <c r="L1757" i="2"/>
  <c r="L1758" i="2"/>
  <c r="L1759" i="2"/>
  <c r="L1760" i="2"/>
  <c r="M1760" i="2" s="1"/>
  <c r="L1761" i="2"/>
  <c r="M1761" i="2" s="1"/>
  <c r="L1762" i="2"/>
  <c r="M1762" i="2" s="1"/>
  <c r="L1763" i="2"/>
  <c r="M1763" i="2" s="1"/>
  <c r="L1764" i="2"/>
  <c r="M1764" i="2" s="1"/>
  <c r="L1765" i="2"/>
  <c r="M1765" i="2" s="1"/>
  <c r="L1766" i="2"/>
  <c r="L1767" i="2"/>
  <c r="M1767" i="2" s="1"/>
  <c r="L1768" i="2"/>
  <c r="L1769" i="2"/>
  <c r="M1769" i="2" s="1"/>
  <c r="L1770" i="2"/>
  <c r="L1771" i="2"/>
  <c r="M1771" i="2" s="1"/>
  <c r="L1772" i="2"/>
  <c r="L1773" i="2"/>
  <c r="M1773" i="2" s="1"/>
  <c r="L1774" i="2"/>
  <c r="M1774" i="2" s="1"/>
  <c r="L1775" i="2"/>
  <c r="M1775" i="2" s="1"/>
  <c r="L1776" i="2"/>
  <c r="M1776" i="2" s="1"/>
  <c r="L1777" i="2"/>
  <c r="M1777" i="2" s="1"/>
  <c r="L1778" i="2"/>
  <c r="L1779" i="2"/>
  <c r="L1780" i="2"/>
  <c r="M1780" i="2" s="1"/>
  <c r="L1781" i="2"/>
  <c r="M1781" i="2" s="1"/>
  <c r="L1782" i="2"/>
  <c r="L1783" i="2"/>
  <c r="M1783" i="2" s="1"/>
  <c r="L1784" i="2"/>
  <c r="M1784" i="2" s="1"/>
  <c r="L1785" i="2"/>
  <c r="M1785" i="2" s="1"/>
  <c r="L1786" i="2"/>
  <c r="M1786" i="2" s="1"/>
  <c r="L1787" i="2"/>
  <c r="M1787" i="2" s="1"/>
  <c r="L1788" i="2"/>
  <c r="L1789" i="2"/>
  <c r="M1789" i="2" s="1"/>
  <c r="L1790" i="2"/>
  <c r="M1790" i="2" s="1"/>
  <c r="L1791" i="2"/>
  <c r="M1791" i="2" s="1"/>
  <c r="L1792" i="2"/>
  <c r="M1792" i="2" s="1"/>
  <c r="L1793" i="2"/>
  <c r="M1793" i="2" s="1"/>
  <c r="L1794" i="2"/>
  <c r="M1794" i="2" s="1"/>
  <c r="L1795" i="2"/>
  <c r="M1795" i="2" s="1"/>
  <c r="L1796" i="2"/>
  <c r="M1796" i="2" s="1"/>
  <c r="L1797" i="2"/>
  <c r="L1798" i="2"/>
  <c r="M1798" i="2" s="1"/>
  <c r="L1799" i="2"/>
  <c r="M1799" i="2" s="1"/>
  <c r="L1800" i="2"/>
  <c r="M1800" i="2" s="1"/>
  <c r="L1801" i="2"/>
  <c r="M1801" i="2" s="1"/>
  <c r="L1802" i="2"/>
  <c r="M1802" i="2" s="1"/>
  <c r="L1803" i="2"/>
  <c r="M1803" i="2" s="1"/>
  <c r="L1804" i="2"/>
  <c r="M1804" i="2" s="1"/>
  <c r="L1805" i="2"/>
  <c r="M1805" i="2" s="1"/>
  <c r="L1806" i="2"/>
  <c r="M1806" i="2" s="1"/>
  <c r="L1807" i="2"/>
  <c r="M1807" i="2" s="1"/>
  <c r="L1808" i="2"/>
  <c r="L1809" i="2"/>
  <c r="L1810" i="2"/>
  <c r="M1810" i="2" s="1"/>
  <c r="L1811" i="2"/>
  <c r="L1812" i="2"/>
  <c r="L1813" i="2"/>
  <c r="M1813" i="2" s="1"/>
  <c r="L1814" i="2"/>
  <c r="M1814" i="2" s="1"/>
  <c r="L1815" i="2"/>
  <c r="J15475" i="2" s="1"/>
  <c r="L1816" i="2"/>
  <c r="L1817" i="2"/>
  <c r="M1817" i="2" s="1"/>
  <c r="L1818" i="2"/>
  <c r="M1818" i="2" s="1"/>
  <c r="L1819" i="2"/>
  <c r="M1819" i="2" s="1"/>
  <c r="L1820" i="2"/>
  <c r="L1821" i="2"/>
  <c r="M1821" i="2" s="1"/>
  <c r="L1822" i="2"/>
  <c r="L1823" i="2"/>
  <c r="M1823" i="2" s="1"/>
  <c r="L1824" i="2"/>
  <c r="M1824" i="2" s="1"/>
  <c r="L1825" i="2"/>
  <c r="M1825" i="2" s="1"/>
  <c r="L1826" i="2"/>
  <c r="L1827" i="2"/>
  <c r="M1827" i="2" s="1"/>
  <c r="L1828" i="2"/>
  <c r="M1828" i="2" s="1"/>
  <c r="L1829" i="2"/>
  <c r="M1829" i="2" s="1"/>
  <c r="L1830" i="2"/>
  <c r="L1831" i="2"/>
  <c r="L1832" i="2"/>
  <c r="L1833" i="2"/>
  <c r="M1833" i="2" s="1"/>
  <c r="L1834" i="2"/>
  <c r="M1834" i="2" s="1"/>
  <c r="L1835" i="2"/>
  <c r="L1836" i="2"/>
  <c r="L1837" i="2"/>
  <c r="M1837" i="2" s="1"/>
  <c r="L1838" i="2"/>
  <c r="L1839" i="2"/>
  <c r="M1839" i="2" s="1"/>
  <c r="L1840" i="2"/>
  <c r="M1840" i="2" s="1"/>
  <c r="L1841" i="2"/>
  <c r="M1841" i="2" s="1"/>
  <c r="L1842" i="2"/>
  <c r="M1842" i="2" s="1"/>
  <c r="L1843" i="2"/>
  <c r="M1843" i="2" s="1"/>
  <c r="L1844" i="2"/>
  <c r="M1844" i="2" s="1"/>
  <c r="L1845" i="2"/>
  <c r="L1846" i="2"/>
  <c r="M1846" i="2" s="1"/>
  <c r="L1847" i="2"/>
  <c r="M1847" i="2" s="1"/>
  <c r="L1848" i="2"/>
  <c r="M1848" i="2" s="1"/>
  <c r="L1849" i="2"/>
  <c r="M1849" i="2" s="1"/>
  <c r="L1850" i="2"/>
  <c r="L1851" i="2"/>
  <c r="M1851" i="2" s="1"/>
  <c r="L1852" i="2"/>
  <c r="L1853" i="2"/>
  <c r="L1854" i="2"/>
  <c r="M1854" i="2" s="1"/>
  <c r="L1855" i="2"/>
  <c r="M1855" i="2" s="1"/>
  <c r="L1856" i="2"/>
  <c r="M1856" i="2" s="1"/>
  <c r="L1857" i="2"/>
  <c r="L1858" i="2"/>
  <c r="L1859" i="2"/>
  <c r="M1859" i="2" s="1"/>
  <c r="L1860" i="2"/>
  <c r="M1860" i="2" s="1"/>
  <c r="L1861" i="2"/>
  <c r="M1861" i="2" s="1"/>
  <c r="L1862" i="2"/>
  <c r="M1862" i="2" s="1"/>
  <c r="L1863" i="2"/>
  <c r="M1863" i="2" s="1"/>
  <c r="L1864" i="2"/>
  <c r="M1864" i="2" s="1"/>
  <c r="L1865" i="2"/>
  <c r="M1865" i="2" s="1"/>
  <c r="L1866" i="2"/>
  <c r="L1867" i="2"/>
  <c r="M1867" i="2" s="1"/>
  <c r="L1868" i="2"/>
  <c r="M1868" i="2" s="1"/>
  <c r="L1869" i="2"/>
  <c r="M1869" i="2" s="1"/>
  <c r="L1870" i="2"/>
  <c r="M1870" i="2" s="1"/>
  <c r="L1871" i="2"/>
  <c r="M1871" i="2" s="1"/>
  <c r="L1872" i="2"/>
  <c r="J15477" i="2" s="1"/>
  <c r="L1873" i="2"/>
  <c r="L1874" i="2"/>
  <c r="L1875" i="2"/>
  <c r="M1875" i="2" s="1"/>
  <c r="L1876" i="2"/>
  <c r="M1876" i="2" s="1"/>
  <c r="L1877" i="2"/>
  <c r="L1878" i="2"/>
  <c r="L1879" i="2"/>
  <c r="M1879" i="2" s="1"/>
  <c r="L1880" i="2"/>
  <c r="M1880" i="2" s="1"/>
  <c r="L1881" i="2"/>
  <c r="M1881" i="2" s="1"/>
  <c r="L1882" i="2"/>
  <c r="L1883" i="2"/>
  <c r="M1883" i="2" s="1"/>
  <c r="L1884" i="2"/>
  <c r="M1884" i="2" s="1"/>
  <c r="L1885" i="2"/>
  <c r="M1885" i="2" s="1"/>
  <c r="L1886" i="2"/>
  <c r="L1887" i="2"/>
  <c r="L1888" i="2"/>
  <c r="L1889" i="2"/>
  <c r="M1889" i="2" s="1"/>
  <c r="L1890" i="2"/>
  <c r="M1890" i="2" s="1"/>
  <c r="L1891" i="2"/>
  <c r="L1892" i="2"/>
  <c r="M1892" i="2" s="1"/>
  <c r="L1893" i="2"/>
  <c r="M1893" i="2" s="1"/>
  <c r="L1894" i="2"/>
  <c r="M1894" i="2" s="1"/>
  <c r="L1895" i="2"/>
  <c r="M1895" i="2" s="1"/>
  <c r="L1896" i="2"/>
  <c r="L1897" i="2"/>
  <c r="L1898" i="2"/>
  <c r="M1898" i="2" s="1"/>
  <c r="L1899" i="2"/>
  <c r="L1900" i="2"/>
  <c r="M1900" i="2" s="1"/>
  <c r="L1901" i="2"/>
  <c r="M1901" i="2" s="1"/>
  <c r="L1902" i="2"/>
  <c r="M1902" i="2" s="1"/>
  <c r="L1903" i="2"/>
  <c r="M1903" i="2" s="1"/>
  <c r="L1904" i="2"/>
  <c r="M1904" i="2" s="1"/>
  <c r="L1905" i="2"/>
  <c r="M1905" i="2" s="1"/>
  <c r="L1906" i="2"/>
  <c r="M1906" i="2" s="1"/>
  <c r="L1907" i="2"/>
  <c r="M1907" i="2" s="1"/>
  <c r="L1908" i="2"/>
  <c r="M1908" i="2" s="1"/>
  <c r="L1909" i="2"/>
  <c r="M1909" i="2" s="1"/>
  <c r="L1910" i="2"/>
  <c r="M1910" i="2" s="1"/>
  <c r="L1911" i="2"/>
  <c r="M1911" i="2" s="1"/>
  <c r="L1912" i="2"/>
  <c r="L1913" i="2"/>
  <c r="M1913" i="2" s="1"/>
  <c r="L1914" i="2"/>
  <c r="M1914" i="2" s="1"/>
  <c r="L1915" i="2"/>
  <c r="M1915" i="2" s="1"/>
  <c r="L1916" i="2"/>
  <c r="M1916" i="2" s="1"/>
  <c r="L1917" i="2"/>
  <c r="M1917" i="2" s="1"/>
  <c r="L1918" i="2"/>
  <c r="M1918" i="2" s="1"/>
  <c r="L1919" i="2"/>
  <c r="M1919" i="2" s="1"/>
  <c r="L1920" i="2"/>
  <c r="L1921" i="2"/>
  <c r="M1921" i="2" s="1"/>
  <c r="L1922" i="2"/>
  <c r="M1922" i="2" s="1"/>
  <c r="L1923" i="2"/>
  <c r="M1923" i="2" s="1"/>
  <c r="L1924" i="2"/>
  <c r="M1924" i="2" s="1"/>
  <c r="L1925" i="2"/>
  <c r="M1925" i="2" s="1"/>
  <c r="L1926" i="2"/>
  <c r="M1926" i="2" s="1"/>
  <c r="L1927" i="2"/>
  <c r="L1928" i="2"/>
  <c r="M1928" i="2" s="1"/>
  <c r="L1929" i="2"/>
  <c r="M1929" i="2" s="1"/>
  <c r="L1930" i="2"/>
  <c r="M1930" i="2" s="1"/>
  <c r="L1931" i="2"/>
  <c r="M1931" i="2" s="1"/>
  <c r="L1932" i="2"/>
  <c r="L1933" i="2"/>
  <c r="L1934" i="2"/>
  <c r="M1934" i="2" s="1"/>
  <c r="L1935" i="2"/>
  <c r="L1936" i="2"/>
  <c r="M1936" i="2" s="1"/>
  <c r="L1937" i="2"/>
  <c r="M1937" i="2" s="1"/>
  <c r="L1938" i="2"/>
  <c r="M1938" i="2" s="1"/>
  <c r="L1939" i="2"/>
  <c r="L1940" i="2"/>
  <c r="M1940" i="2" s="1"/>
  <c r="L1941" i="2"/>
  <c r="M1941" i="2" s="1"/>
  <c r="L1942" i="2"/>
  <c r="M1942" i="2" s="1"/>
  <c r="L1943" i="2"/>
  <c r="M1943" i="2" s="1"/>
  <c r="L1944" i="2"/>
  <c r="M1944" i="2" s="1"/>
  <c r="L1945" i="2"/>
  <c r="M1945" i="2" s="1"/>
  <c r="L1946" i="2"/>
  <c r="M1946" i="2" s="1"/>
  <c r="L1947" i="2"/>
  <c r="M1947" i="2" s="1"/>
  <c r="L1948" i="2"/>
  <c r="L1949" i="2"/>
  <c r="M1949" i="2" s="1"/>
  <c r="L1950" i="2"/>
  <c r="M1950" i="2" s="1"/>
  <c r="L1951" i="2"/>
  <c r="L1952" i="2"/>
  <c r="M1952" i="2" s="1"/>
  <c r="L1953" i="2"/>
  <c r="M1953" i="2" s="1"/>
  <c r="L1954" i="2"/>
  <c r="L1955" i="2"/>
  <c r="M1955" i="2" s="1"/>
  <c r="L1956" i="2"/>
  <c r="M1956" i="2" s="1"/>
  <c r="L1957" i="2"/>
  <c r="M1957" i="2" s="1"/>
  <c r="L1958" i="2"/>
  <c r="M1958" i="2" s="1"/>
  <c r="L1959" i="2"/>
  <c r="M1959" i="2" s="1"/>
  <c r="L1960" i="2"/>
  <c r="M1960" i="2" s="1"/>
  <c r="L1961" i="2"/>
  <c r="M1961" i="2" s="1"/>
  <c r="L1962" i="2"/>
  <c r="M1962" i="2" s="1"/>
  <c r="L1963" i="2"/>
  <c r="M1963" i="2" s="1"/>
  <c r="L1964" i="2"/>
  <c r="L1965" i="2"/>
  <c r="L1966" i="2"/>
  <c r="M1966" i="2" s="1"/>
  <c r="L1967" i="2"/>
  <c r="M1967" i="2" s="1"/>
  <c r="L1968" i="2"/>
  <c r="L1969" i="2"/>
  <c r="M1969" i="2" s="1"/>
  <c r="L1970" i="2"/>
  <c r="M1970" i="2" s="1"/>
  <c r="L1971" i="2"/>
  <c r="M1971" i="2" s="1"/>
  <c r="L1972" i="2"/>
  <c r="L1973" i="2"/>
  <c r="L1974" i="2"/>
  <c r="M1974" i="2" s="1"/>
  <c r="L1975" i="2"/>
  <c r="M1975" i="2" s="1"/>
  <c r="L1976" i="2"/>
  <c r="L1977" i="2"/>
  <c r="M1977" i="2" s="1"/>
  <c r="L1978" i="2"/>
  <c r="M1978" i="2" s="1"/>
  <c r="L1979" i="2"/>
  <c r="M1979" i="2" s="1"/>
  <c r="L1980" i="2"/>
  <c r="M1980" i="2" s="1"/>
  <c r="L1981" i="2"/>
  <c r="L1982" i="2"/>
  <c r="M1982" i="2" s="1"/>
  <c r="L1983" i="2"/>
  <c r="M1983" i="2" s="1"/>
  <c r="L1984" i="2"/>
  <c r="M1984" i="2" s="1"/>
  <c r="L1985" i="2"/>
  <c r="M1985" i="2" s="1"/>
  <c r="L1986" i="2"/>
  <c r="L1987" i="2"/>
  <c r="M1987" i="2" s="1"/>
  <c r="L1988" i="2"/>
  <c r="L1989" i="2"/>
  <c r="M1989" i="2" s="1"/>
  <c r="L1990" i="2"/>
  <c r="M1990" i="2" s="1"/>
  <c r="L1991" i="2"/>
  <c r="L1992" i="2"/>
  <c r="M1992" i="2" s="1"/>
  <c r="L1993" i="2"/>
  <c r="M1993" i="2" s="1"/>
  <c r="L1994" i="2"/>
  <c r="L1995" i="2"/>
  <c r="L1996" i="2"/>
  <c r="M1996" i="2" s="1"/>
  <c r="L1997" i="2"/>
  <c r="M1997" i="2" s="1"/>
  <c r="L1998" i="2"/>
  <c r="L1999" i="2"/>
  <c r="M1999" i="2" s="1"/>
  <c r="L2000" i="2"/>
  <c r="L2001" i="2"/>
  <c r="L2002" i="2"/>
  <c r="L2003" i="2"/>
  <c r="M2003" i="2" s="1"/>
  <c r="L2004" i="2"/>
  <c r="M2004" i="2" s="1"/>
  <c r="L2005" i="2"/>
  <c r="M2005" i="2" s="1"/>
  <c r="L2006" i="2"/>
  <c r="L2007" i="2"/>
  <c r="M2007" i="2" s="1"/>
  <c r="L2008" i="2"/>
  <c r="M2008" i="2" s="1"/>
  <c r="L2009" i="2"/>
  <c r="M2009" i="2" s="1"/>
  <c r="L2010" i="2"/>
  <c r="M2010" i="2" s="1"/>
  <c r="L2011" i="2"/>
  <c r="M2011" i="2" s="1"/>
  <c r="L2012" i="2"/>
  <c r="L2013" i="2"/>
  <c r="L2014" i="2"/>
  <c r="L2015" i="2"/>
  <c r="M2015" i="2" s="1"/>
  <c r="L2016" i="2"/>
  <c r="L2017" i="2"/>
  <c r="M2017" i="2" s="1"/>
  <c r="L2018" i="2"/>
  <c r="L2019" i="2"/>
  <c r="L2020" i="2"/>
  <c r="M2020" i="2" s="1"/>
  <c r="L2021" i="2"/>
  <c r="M2021" i="2" s="1"/>
  <c r="L2022" i="2"/>
  <c r="M2022" i="2" s="1"/>
  <c r="L2023" i="2"/>
  <c r="L2024" i="2"/>
  <c r="M2024" i="2" s="1"/>
  <c r="L2025" i="2"/>
  <c r="L2026" i="2"/>
  <c r="M2026" i="2" s="1"/>
  <c r="L2027" i="2"/>
  <c r="M2027" i="2" s="1"/>
  <c r="L2028" i="2"/>
  <c r="L2029" i="2"/>
  <c r="M2029" i="2" s="1"/>
  <c r="L2030" i="2"/>
  <c r="M2030" i="2" s="1"/>
  <c r="L2031" i="2"/>
  <c r="M2031" i="2" s="1"/>
  <c r="L2032" i="2"/>
  <c r="M2032" i="2" s="1"/>
  <c r="L2033" i="2"/>
  <c r="L2034" i="2"/>
  <c r="M2034" i="2" s="1"/>
  <c r="L2035" i="2"/>
  <c r="M2035" i="2" s="1"/>
  <c r="L2036" i="2"/>
  <c r="M2036" i="2" s="1"/>
  <c r="L2037" i="2"/>
  <c r="L2038" i="2"/>
  <c r="M2038" i="2" s="1"/>
  <c r="L2039" i="2"/>
  <c r="M2039" i="2" s="1"/>
  <c r="L2040" i="2"/>
  <c r="L2041" i="2"/>
  <c r="M2041" i="2" s="1"/>
  <c r="L2042" i="2"/>
  <c r="M2042" i="2" s="1"/>
  <c r="L2043" i="2"/>
  <c r="M2043" i="2" s="1"/>
  <c r="L2044" i="2"/>
  <c r="M2044" i="2" s="1"/>
  <c r="L2045" i="2"/>
  <c r="L2046" i="2"/>
  <c r="M2046" i="2" s="1"/>
  <c r="L2047" i="2"/>
  <c r="L2048" i="2"/>
  <c r="M2048" i="2" s="1"/>
  <c r="L2049" i="2"/>
  <c r="M2049" i="2" s="1"/>
  <c r="L2050" i="2"/>
  <c r="L2051" i="2"/>
  <c r="M2051" i="2" s="1"/>
  <c r="L2052" i="2"/>
  <c r="M2052" i="2" s="1"/>
  <c r="L2053" i="2"/>
  <c r="L2054" i="2"/>
  <c r="M2054" i="2" s="1"/>
  <c r="L2055" i="2"/>
  <c r="M2055" i="2" s="1"/>
  <c r="L2056" i="2"/>
  <c r="L2057" i="2"/>
  <c r="M2057" i="2" s="1"/>
  <c r="L2058" i="2"/>
  <c r="L2059" i="2"/>
  <c r="L2060" i="2"/>
  <c r="M2060" i="2" s="1"/>
  <c r="L2061" i="2"/>
  <c r="M2061" i="2" s="1"/>
  <c r="L2062" i="2"/>
  <c r="M2062" i="2" s="1"/>
  <c r="L2063" i="2"/>
  <c r="M2063" i="2" s="1"/>
  <c r="L2064" i="2"/>
  <c r="L2065" i="2"/>
  <c r="L2066" i="2"/>
  <c r="M2066" i="2" s="1"/>
  <c r="L2067" i="2"/>
  <c r="L2068" i="2"/>
  <c r="L2069" i="2"/>
  <c r="M2069" i="2" s="1"/>
  <c r="L2070" i="2"/>
  <c r="M2070" i="2" s="1"/>
  <c r="L2071" i="2"/>
  <c r="M2071" i="2" s="1"/>
  <c r="L2072" i="2"/>
  <c r="M2072" i="2" s="1"/>
  <c r="L2073" i="2"/>
  <c r="M2073" i="2" s="1"/>
  <c r="L2074" i="2"/>
  <c r="M2074" i="2" s="1"/>
  <c r="L2075" i="2"/>
  <c r="L2076" i="2"/>
  <c r="M2076" i="2" s="1"/>
  <c r="L2077" i="2"/>
  <c r="L2078" i="2"/>
  <c r="L2079" i="2"/>
  <c r="M2079" i="2" s="1"/>
  <c r="L2080" i="2"/>
  <c r="M2080" i="2" s="1"/>
  <c r="L2081" i="2"/>
  <c r="L2082" i="2"/>
  <c r="L2083" i="2"/>
  <c r="M2083" i="2" s="1"/>
  <c r="L2084" i="2"/>
  <c r="M2084" i="2" s="1"/>
  <c r="L2085" i="2"/>
  <c r="M2085" i="2" s="1"/>
  <c r="L2086" i="2"/>
  <c r="M2086" i="2" s="1"/>
  <c r="L2087" i="2"/>
  <c r="M2087" i="2" s="1"/>
  <c r="L2088" i="2"/>
  <c r="M2088" i="2" s="1"/>
  <c r="L2089" i="2"/>
  <c r="M2089" i="2" s="1"/>
  <c r="L2090" i="2"/>
  <c r="M2090" i="2" s="1"/>
  <c r="L2091" i="2"/>
  <c r="M2091" i="2" s="1"/>
  <c r="L2092" i="2"/>
  <c r="M2092" i="2" s="1"/>
  <c r="L2093" i="2"/>
  <c r="M2093" i="2" s="1"/>
  <c r="L2094" i="2"/>
  <c r="M2094" i="2" s="1"/>
  <c r="L2095" i="2"/>
  <c r="L2096" i="2"/>
  <c r="M2096" i="2" s="1"/>
  <c r="L2097" i="2"/>
  <c r="L2098" i="2"/>
  <c r="M2098" i="2" s="1"/>
  <c r="L2099" i="2"/>
  <c r="M2099" i="2" s="1"/>
  <c r="L2100" i="2"/>
  <c r="L2101" i="2"/>
  <c r="M2101" i="2" s="1"/>
  <c r="L2102" i="2"/>
  <c r="M2102" i="2" s="1"/>
  <c r="L2103" i="2"/>
  <c r="M2103" i="2" s="1"/>
  <c r="L2104" i="2"/>
  <c r="L2105" i="2"/>
  <c r="M2105" i="2" s="1"/>
  <c r="L2106" i="2"/>
  <c r="L2107" i="2"/>
  <c r="M2107" i="2" s="1"/>
  <c r="L2108" i="2"/>
  <c r="L2109" i="2"/>
  <c r="M2109" i="2" s="1"/>
  <c r="L2110" i="2"/>
  <c r="M2110" i="2" s="1"/>
  <c r="L2111" i="2"/>
  <c r="M2111" i="2" s="1"/>
  <c r="L2112" i="2"/>
  <c r="L2113" i="2"/>
  <c r="L2114" i="2"/>
  <c r="L2115" i="2"/>
  <c r="M2115" i="2" s="1"/>
  <c r="L2116" i="2"/>
  <c r="M2116" i="2" s="1"/>
  <c r="L2117" i="2"/>
  <c r="M2117" i="2" s="1"/>
  <c r="L2118" i="2"/>
  <c r="L2119" i="2"/>
  <c r="M2119" i="2" s="1"/>
  <c r="L2120" i="2"/>
  <c r="L2121" i="2"/>
  <c r="M2121" i="2" s="1"/>
  <c r="L2122" i="2"/>
  <c r="M2122" i="2" s="1"/>
  <c r="L2123" i="2"/>
  <c r="L2124" i="2"/>
  <c r="M2124" i="2" s="1"/>
  <c r="L2125" i="2"/>
  <c r="L2126" i="2"/>
  <c r="M2126" i="2" s="1"/>
  <c r="L2127" i="2"/>
  <c r="M2127" i="2" s="1"/>
  <c r="L2128" i="2"/>
  <c r="M2128" i="2" s="1"/>
  <c r="L2129" i="2"/>
  <c r="M2129" i="2" s="1"/>
  <c r="L2130" i="2"/>
  <c r="M2130" i="2" s="1"/>
  <c r="L2131" i="2"/>
  <c r="M2131" i="2" s="1"/>
  <c r="L2132" i="2"/>
  <c r="M2132" i="2" s="1"/>
  <c r="L2133" i="2"/>
  <c r="M2133" i="2" s="1"/>
  <c r="L2134" i="2"/>
  <c r="M2134" i="2" s="1"/>
  <c r="L2135" i="2"/>
  <c r="L2136" i="2"/>
  <c r="M2136" i="2" s="1"/>
  <c r="L2137" i="2"/>
  <c r="L2138" i="2"/>
  <c r="M2138" i="2" s="1"/>
  <c r="L2139" i="2"/>
  <c r="L2140" i="2"/>
  <c r="M2140" i="2" s="1"/>
  <c r="L2141" i="2"/>
  <c r="L2142" i="2"/>
  <c r="M2142" i="2" s="1"/>
  <c r="L2143" i="2"/>
  <c r="M2143" i="2" s="1"/>
  <c r="L2144" i="2"/>
  <c r="L2145" i="2"/>
  <c r="L2146" i="2"/>
  <c r="M2146" i="2" s="1"/>
  <c r="L2147" i="2"/>
  <c r="M2147" i="2" s="1"/>
  <c r="L2148" i="2"/>
  <c r="M2148" i="2" s="1"/>
  <c r="L2149" i="2"/>
  <c r="M2149" i="2" s="1"/>
  <c r="L2150" i="2"/>
  <c r="M2150" i="2" s="1"/>
  <c r="L2151" i="2"/>
  <c r="M2151" i="2" s="1"/>
  <c r="L2152" i="2"/>
  <c r="L2153" i="2"/>
  <c r="M2153" i="2" s="1"/>
  <c r="L2154" i="2"/>
  <c r="L2155" i="2"/>
  <c r="M2155" i="2" s="1"/>
  <c r="L2156" i="2"/>
  <c r="M2156" i="2" s="1"/>
  <c r="L2157" i="2"/>
  <c r="L2158" i="2"/>
  <c r="M2158" i="2" s="1"/>
  <c r="L2159" i="2"/>
  <c r="L2160" i="2"/>
  <c r="M2160" i="2" s="1"/>
  <c r="L2161" i="2"/>
  <c r="M2161" i="2" s="1"/>
  <c r="L2162" i="2"/>
  <c r="M2162" i="2" s="1"/>
  <c r="L2163" i="2"/>
  <c r="M2163" i="2" s="1"/>
  <c r="L2164" i="2"/>
  <c r="M2164" i="2" s="1"/>
  <c r="L2165" i="2"/>
  <c r="M2165" i="2" s="1"/>
  <c r="L2166" i="2"/>
  <c r="M2166" i="2" s="1"/>
  <c r="L2167" i="2"/>
  <c r="M2167" i="2" s="1"/>
  <c r="L2168" i="2"/>
  <c r="M2168" i="2" s="1"/>
  <c r="L2169" i="2"/>
  <c r="M2169" i="2" s="1"/>
  <c r="L2170" i="2"/>
  <c r="M2170" i="2" s="1"/>
  <c r="L2171" i="2"/>
  <c r="M2171" i="2" s="1"/>
  <c r="L2172" i="2"/>
  <c r="M2172" i="2" s="1"/>
  <c r="L2173" i="2"/>
  <c r="L2174" i="2"/>
  <c r="M2174" i="2" s="1"/>
  <c r="L2175" i="2"/>
  <c r="M2175" i="2" s="1"/>
  <c r="L2176" i="2"/>
  <c r="L2177" i="2"/>
  <c r="L2178" i="2"/>
  <c r="M2178" i="2" s="1"/>
  <c r="L2179" i="2"/>
  <c r="M2179" i="2" s="1"/>
  <c r="L2180" i="2"/>
  <c r="M2180" i="2" s="1"/>
  <c r="L2181" i="2"/>
  <c r="M2181" i="2" s="1"/>
  <c r="L2182" i="2"/>
  <c r="L2183" i="2"/>
  <c r="M2183" i="2" s="1"/>
  <c r="L2184" i="2"/>
  <c r="L2185" i="2"/>
  <c r="L2186" i="2"/>
  <c r="M2186" i="2" s="1"/>
  <c r="L2187" i="2"/>
  <c r="M2187" i="2" s="1"/>
  <c r="L2188" i="2"/>
  <c r="L2189" i="2"/>
  <c r="M2189" i="2" s="1"/>
  <c r="L2190" i="2"/>
  <c r="L2191" i="2"/>
  <c r="M2191" i="2" s="1"/>
  <c r="L2192" i="2"/>
  <c r="L2193" i="2"/>
  <c r="M2193" i="2" s="1"/>
  <c r="L2194" i="2"/>
  <c r="M2194" i="2" s="1"/>
  <c r="L2195" i="2"/>
  <c r="M2195" i="2" s="1"/>
  <c r="L2196" i="2"/>
  <c r="L2197" i="2"/>
  <c r="M2197" i="2" s="1"/>
  <c r="L2198" i="2"/>
  <c r="M2198" i="2" s="1"/>
  <c r="L2199" i="2"/>
  <c r="L2200" i="2"/>
  <c r="M2200" i="2" s="1"/>
  <c r="L2201" i="2"/>
  <c r="L2202" i="2"/>
  <c r="M2202" i="2" s="1"/>
  <c r="L2203" i="2"/>
  <c r="M2203" i="2" s="1"/>
  <c r="L2204" i="2"/>
  <c r="M2204" i="2" s="1"/>
  <c r="L2205" i="2"/>
  <c r="M2205" i="2" s="1"/>
  <c r="L2206" i="2"/>
  <c r="M2206" i="2" s="1"/>
  <c r="L2207" i="2"/>
  <c r="M2207" i="2" s="1"/>
  <c r="L2208" i="2"/>
  <c r="L2209" i="2"/>
  <c r="L2210" i="2"/>
  <c r="M2210" i="2" s="1"/>
  <c r="L2211" i="2"/>
  <c r="L2212" i="2"/>
  <c r="M2212" i="2" s="1"/>
  <c r="L2213" i="2"/>
  <c r="M2213" i="2" s="1"/>
  <c r="L2214" i="2"/>
  <c r="L2215" i="2"/>
  <c r="L2216" i="2"/>
  <c r="L2217" i="2"/>
  <c r="L2218" i="2"/>
  <c r="M2218" i="2" s="1"/>
  <c r="L2219" i="2"/>
  <c r="M2219" i="2" s="1"/>
  <c r="L2220" i="2"/>
  <c r="M2220" i="2" s="1"/>
  <c r="L2221" i="2"/>
  <c r="M2221" i="2" s="1"/>
  <c r="L2222" i="2"/>
  <c r="L2223" i="2"/>
  <c r="M2223" i="2" s="1"/>
  <c r="L2224" i="2"/>
  <c r="M2224" i="2" s="1"/>
  <c r="L2225" i="2"/>
  <c r="M2225" i="2" s="1"/>
  <c r="L2226" i="2"/>
  <c r="M2226" i="2" s="1"/>
  <c r="L2227" i="2"/>
  <c r="M2227" i="2" s="1"/>
  <c r="L2228" i="2"/>
  <c r="L2229" i="2"/>
  <c r="M2229" i="2" s="1"/>
  <c r="L2230" i="2"/>
  <c r="L2231" i="2"/>
  <c r="M2231" i="2" s="1"/>
  <c r="L2232" i="2"/>
  <c r="L2233" i="2"/>
  <c r="M2233" i="2" s="1"/>
  <c r="L2234" i="2"/>
  <c r="L2235" i="2"/>
  <c r="M2235" i="2" s="1"/>
  <c r="L2236" i="2"/>
  <c r="M2236" i="2" s="1"/>
  <c r="L2237" i="2"/>
  <c r="L2238" i="2"/>
  <c r="M2238" i="2" s="1"/>
  <c r="L2239" i="2"/>
  <c r="L2240" i="2"/>
  <c r="L2241" i="2"/>
  <c r="L2242" i="2"/>
  <c r="M2242" i="2" s="1"/>
  <c r="L2243" i="2"/>
  <c r="L2244" i="2"/>
  <c r="M2244" i="2" s="1"/>
  <c r="L2245" i="2"/>
  <c r="M2245" i="2" s="1"/>
  <c r="L2246" i="2"/>
  <c r="L2247" i="2"/>
  <c r="M2247" i="2" s="1"/>
  <c r="L2248" i="2"/>
  <c r="M2248" i="2" s="1"/>
  <c r="L2249" i="2"/>
  <c r="M2249" i="2" s="1"/>
  <c r="L2250" i="2"/>
  <c r="L2251" i="2"/>
  <c r="M2251" i="2" s="1"/>
  <c r="L2252" i="2"/>
  <c r="M2252" i="2" s="1"/>
  <c r="L2253" i="2"/>
  <c r="M2253" i="2" s="1"/>
  <c r="L2254" i="2"/>
  <c r="M2254" i="2" s="1"/>
  <c r="L2255" i="2"/>
  <c r="M2255" i="2" s="1"/>
  <c r="L2256" i="2"/>
  <c r="M2256" i="2" s="1"/>
  <c r="L2257" i="2"/>
  <c r="M2257" i="2" s="1"/>
  <c r="L2258" i="2"/>
  <c r="L2259" i="2"/>
  <c r="M2259" i="2" s="1"/>
  <c r="L2260" i="2"/>
  <c r="M2260" i="2" s="1"/>
  <c r="L2261" i="2"/>
  <c r="M2261" i="2" s="1"/>
  <c r="L2262" i="2"/>
  <c r="M2262" i="2" s="1"/>
  <c r="L2263" i="2"/>
  <c r="M2263" i="2" s="1"/>
  <c r="L2264" i="2"/>
  <c r="L2265" i="2"/>
  <c r="M2265" i="2" s="1"/>
  <c r="L2266" i="2"/>
  <c r="M2266" i="2" s="1"/>
  <c r="L2267" i="2"/>
  <c r="M2267" i="2" s="1"/>
  <c r="L2268" i="2"/>
  <c r="M2268" i="2" s="1"/>
  <c r="L2269" i="2"/>
  <c r="M2269" i="2" s="1"/>
  <c r="L2270" i="2"/>
  <c r="L2271" i="2"/>
  <c r="M2271" i="2" s="1"/>
  <c r="L2272" i="2"/>
  <c r="M2272" i="2" s="1"/>
  <c r="L2273" i="2"/>
  <c r="M2273" i="2" s="1"/>
  <c r="L2274" i="2"/>
  <c r="M2274" i="2" s="1"/>
  <c r="L2275" i="2"/>
  <c r="L2276" i="2"/>
  <c r="M2276" i="2" s="1"/>
  <c r="L2277" i="2"/>
  <c r="M2277" i="2" s="1"/>
  <c r="L2278" i="2"/>
  <c r="M2278" i="2" s="1"/>
  <c r="L2279" i="2"/>
  <c r="M2279" i="2" s="1"/>
  <c r="L2280" i="2"/>
  <c r="M2280" i="2" s="1"/>
  <c r="L2281" i="2"/>
  <c r="L2282" i="2"/>
  <c r="M2282" i="2" s="1"/>
  <c r="L2283" i="2"/>
  <c r="M2283" i="2" s="1"/>
  <c r="L2284" i="2"/>
  <c r="M2284" i="2" s="1"/>
  <c r="L2285" i="2"/>
  <c r="M2285" i="2" s="1"/>
  <c r="L2286" i="2"/>
  <c r="L2287" i="2"/>
  <c r="M2287" i="2" s="1"/>
  <c r="L2288" i="2"/>
  <c r="L2289" i="2"/>
  <c r="M2289" i="2" s="1"/>
  <c r="L2290" i="2"/>
  <c r="M2290" i="2" s="1"/>
  <c r="L2291" i="2"/>
  <c r="M2291" i="2" s="1"/>
  <c r="L2292" i="2"/>
  <c r="M2292" i="2" s="1"/>
  <c r="L2293" i="2"/>
  <c r="M2293" i="2" s="1"/>
  <c r="L2294" i="2"/>
  <c r="M2294" i="2" s="1"/>
  <c r="L2295" i="2"/>
  <c r="M2295" i="2" s="1"/>
  <c r="L2296" i="2"/>
  <c r="M2296" i="2" s="1"/>
  <c r="L2297" i="2"/>
  <c r="L2298" i="2"/>
  <c r="M2298" i="2" s="1"/>
  <c r="L2299" i="2"/>
  <c r="M2299" i="2" s="1"/>
  <c r="L2300" i="2"/>
  <c r="M2300" i="2" s="1"/>
  <c r="L2301" i="2"/>
  <c r="M2301" i="2" s="1"/>
  <c r="L2302" i="2"/>
  <c r="M2302" i="2" s="1"/>
  <c r="L2303" i="2"/>
  <c r="M2303" i="2" s="1"/>
  <c r="L2304" i="2"/>
  <c r="M2304" i="2" s="1"/>
  <c r="L2305" i="2"/>
  <c r="M2305" i="2" s="1"/>
  <c r="L2306" i="2"/>
  <c r="M2306" i="2" s="1"/>
  <c r="L2307" i="2"/>
  <c r="L2308" i="2"/>
  <c r="M2308" i="2" s="1"/>
  <c r="L2309" i="2"/>
  <c r="M2309" i="2" s="1"/>
  <c r="L2310" i="2"/>
  <c r="M2310" i="2" s="1"/>
  <c r="L2311" i="2"/>
  <c r="L2312" i="2"/>
  <c r="M2312" i="2" s="1"/>
  <c r="L2313" i="2"/>
  <c r="M2313" i="2" s="1"/>
  <c r="L2314" i="2"/>
  <c r="M2314" i="2" s="1"/>
  <c r="L2315" i="2"/>
  <c r="M2315" i="2" s="1"/>
  <c r="L2316" i="2"/>
  <c r="M2316" i="2" s="1"/>
  <c r="L2317" i="2"/>
  <c r="L2318" i="2"/>
  <c r="M2318" i="2" s="1"/>
  <c r="L2319" i="2"/>
  <c r="M2319" i="2" s="1"/>
  <c r="L2320" i="2"/>
  <c r="M2320" i="2" s="1"/>
  <c r="L2321" i="2"/>
  <c r="L2322" i="2"/>
  <c r="K13747" i="2" s="1"/>
  <c r="L2323" i="2"/>
  <c r="M2323" i="2" s="1"/>
  <c r="L2324" i="2"/>
  <c r="M2324" i="2" s="1"/>
  <c r="L2325" i="2"/>
  <c r="L2326" i="2"/>
  <c r="M2326" i="2" s="1"/>
  <c r="L2327" i="2"/>
  <c r="M2327" i="2" s="1"/>
  <c r="L2328" i="2"/>
  <c r="L15502" i="2" s="1"/>
  <c r="L2329" i="2"/>
  <c r="M2329" i="2" s="1"/>
  <c r="L2330" i="2"/>
  <c r="M2330" i="2" s="1"/>
  <c r="L2331" i="2"/>
  <c r="M2331" i="2" s="1"/>
  <c r="L2332" i="2"/>
  <c r="L2333" i="2"/>
  <c r="L2334" i="2"/>
  <c r="M2334" i="2" s="1"/>
  <c r="L2335" i="2"/>
  <c r="M2335" i="2" s="1"/>
  <c r="L2336" i="2"/>
  <c r="M2336" i="2" s="1"/>
  <c r="L2337" i="2"/>
  <c r="L2338" i="2"/>
  <c r="M2338" i="2" s="1"/>
  <c r="L2339" i="2"/>
  <c r="L2340" i="2"/>
  <c r="M2340" i="2" s="1"/>
  <c r="L2341" i="2"/>
  <c r="M2341" i="2" s="1"/>
  <c r="L2342" i="2"/>
  <c r="M2342" i="2" s="1"/>
  <c r="L2343" i="2"/>
  <c r="L2344" i="2"/>
  <c r="L2345" i="2"/>
  <c r="M2345" i="2" s="1"/>
  <c r="L2346" i="2"/>
  <c r="M2346" i="2" s="1"/>
  <c r="L2347" i="2"/>
  <c r="M2347" i="2" s="1"/>
  <c r="L2348" i="2"/>
  <c r="M2348" i="2" s="1"/>
  <c r="L2349" i="2"/>
  <c r="M2349" i="2" s="1"/>
  <c r="L2350" i="2"/>
  <c r="M2350" i="2" s="1"/>
  <c r="L2351" i="2"/>
  <c r="M2351" i="2" s="1"/>
  <c r="L2352" i="2"/>
  <c r="M2352" i="2" s="1"/>
  <c r="L2353" i="2"/>
  <c r="M2353" i="2" s="1"/>
  <c r="L2354" i="2"/>
  <c r="M2354" i="2" s="1"/>
  <c r="L2355" i="2"/>
  <c r="M2355" i="2" s="1"/>
  <c r="L2356" i="2"/>
  <c r="L2357" i="2"/>
  <c r="L2358" i="2"/>
  <c r="L2359" i="2"/>
  <c r="L2360" i="2"/>
  <c r="L2361" i="2"/>
  <c r="L2362" i="2"/>
  <c r="M2362" i="2" s="1"/>
  <c r="L2363" i="2"/>
  <c r="M2363" i="2" s="1"/>
  <c r="L2364" i="2"/>
  <c r="L2365" i="2"/>
  <c r="M2365" i="2" s="1"/>
  <c r="L2366" i="2"/>
  <c r="L2367" i="2"/>
  <c r="M2367" i="2" s="1"/>
  <c r="L2368" i="2"/>
  <c r="L2369" i="2"/>
  <c r="L2370" i="2"/>
  <c r="L2371" i="2"/>
  <c r="M2371" i="2" s="1"/>
  <c r="L2372" i="2"/>
  <c r="M2372" i="2" s="1"/>
  <c r="L2373" i="2"/>
  <c r="M2373" i="2" s="1"/>
  <c r="L2374" i="2"/>
  <c r="M2374" i="2" s="1"/>
  <c r="L2375" i="2"/>
  <c r="L2376" i="2"/>
  <c r="L2377" i="2"/>
  <c r="M2377" i="2" s="1"/>
  <c r="L2378" i="2"/>
  <c r="M2378" i="2" s="1"/>
  <c r="L2379" i="2"/>
  <c r="M2379" i="2" s="1"/>
  <c r="L2380" i="2"/>
  <c r="M2380" i="2" s="1"/>
  <c r="L2381" i="2"/>
  <c r="M2381" i="2" s="1"/>
  <c r="L2382" i="2"/>
  <c r="M2382" i="2" s="1"/>
  <c r="L2383" i="2"/>
  <c r="M2383" i="2" s="1"/>
  <c r="L2384" i="2"/>
  <c r="M2384" i="2" s="1"/>
  <c r="L2385" i="2"/>
  <c r="M2385" i="2" s="1"/>
  <c r="L2386" i="2"/>
  <c r="L2387" i="2"/>
  <c r="M2387" i="2" s="1"/>
  <c r="L2388" i="2"/>
  <c r="M2388" i="2" s="1"/>
  <c r="L2389" i="2"/>
  <c r="M2389" i="2" s="1"/>
  <c r="L2390" i="2"/>
  <c r="M2390" i="2" s="1"/>
  <c r="L2391" i="2"/>
  <c r="M2391" i="2" s="1"/>
  <c r="L2392" i="2"/>
  <c r="M2392" i="2" s="1"/>
  <c r="L2393" i="2"/>
  <c r="L2394" i="2"/>
  <c r="M2394" i="2" s="1"/>
  <c r="L2395" i="2"/>
  <c r="M2395" i="2" s="1"/>
  <c r="L2396" i="2"/>
  <c r="M2396" i="2" s="1"/>
  <c r="L2397" i="2"/>
  <c r="L2398" i="2"/>
  <c r="M2398" i="2" s="1"/>
  <c r="L2399" i="2"/>
  <c r="M2399" i="2" s="1"/>
  <c r="L2400" i="2"/>
  <c r="M2400" i="2" s="1"/>
  <c r="L2401" i="2"/>
  <c r="M2401" i="2" s="1"/>
  <c r="L2402" i="2"/>
  <c r="L2403" i="2"/>
  <c r="M2403" i="2" s="1"/>
  <c r="L2404" i="2"/>
  <c r="M2404" i="2" s="1"/>
  <c r="L2405" i="2"/>
  <c r="L2406" i="2"/>
  <c r="M2406" i="2" s="1"/>
  <c r="L2407" i="2"/>
  <c r="L2408" i="2"/>
  <c r="M2408" i="2" s="1"/>
  <c r="L2409" i="2"/>
  <c r="M2409" i="2" s="1"/>
  <c r="L2410" i="2"/>
  <c r="M2410" i="2" s="1"/>
  <c r="L2411" i="2"/>
  <c r="M2411" i="2" s="1"/>
  <c r="L2412" i="2"/>
  <c r="M2412" i="2" s="1"/>
  <c r="L2413" i="2"/>
  <c r="L2414" i="2"/>
  <c r="L2415" i="2"/>
  <c r="M2415" i="2" s="1"/>
  <c r="L2416" i="2"/>
  <c r="M2416" i="2" s="1"/>
  <c r="L2417" i="2"/>
  <c r="M2417" i="2" s="1"/>
  <c r="L2418" i="2"/>
  <c r="M2418" i="2" s="1"/>
  <c r="L2419" i="2"/>
  <c r="M2419" i="2" s="1"/>
  <c r="L2420" i="2"/>
  <c r="M2420" i="2" s="1"/>
  <c r="L2421" i="2"/>
  <c r="M2421" i="2" s="1"/>
  <c r="L2422" i="2"/>
  <c r="M2422" i="2" s="1"/>
  <c r="L2423" i="2"/>
  <c r="M2423" i="2" s="1"/>
  <c r="L2424" i="2"/>
  <c r="M2424" i="2" s="1"/>
  <c r="L2425" i="2"/>
  <c r="L2426" i="2"/>
  <c r="M2426" i="2" s="1"/>
  <c r="L2427" i="2"/>
  <c r="M2427" i="2" s="1"/>
  <c r="L2428" i="2"/>
  <c r="M2428" i="2" s="1"/>
  <c r="L2429" i="2"/>
  <c r="M2429" i="2" s="1"/>
  <c r="L2430" i="2"/>
  <c r="M2430" i="2" s="1"/>
  <c r="L2431" i="2"/>
  <c r="M2431" i="2" s="1"/>
  <c r="L2432" i="2"/>
  <c r="M2432" i="2" s="1"/>
  <c r="L2433" i="2"/>
  <c r="M2433" i="2" s="1"/>
  <c r="L2434" i="2"/>
  <c r="L2435" i="2"/>
  <c r="L2436" i="2"/>
  <c r="M2436" i="2" s="1"/>
  <c r="L2437" i="2"/>
  <c r="L2438" i="2"/>
  <c r="M2438" i="2" s="1"/>
  <c r="L2439" i="2"/>
  <c r="M2439" i="2" s="1"/>
  <c r="L2440" i="2"/>
  <c r="M2440" i="2" s="1"/>
  <c r="L2441" i="2"/>
  <c r="M2441" i="2" s="1"/>
  <c r="L2442" i="2"/>
  <c r="L2443" i="2"/>
  <c r="L2444" i="2"/>
  <c r="M2444" i="2" s="1"/>
  <c r="L2445" i="2"/>
  <c r="M2445" i="2" s="1"/>
  <c r="L2446" i="2"/>
  <c r="L2447" i="2"/>
  <c r="M2447" i="2" s="1"/>
  <c r="L2448" i="2"/>
  <c r="M2448" i="2" s="1"/>
  <c r="L2449" i="2"/>
  <c r="L2450" i="2"/>
  <c r="M2450" i="2" s="1"/>
  <c r="L2451" i="2"/>
  <c r="M2451" i="2" s="1"/>
  <c r="L2452" i="2"/>
  <c r="L2453" i="2"/>
  <c r="L2454" i="2"/>
  <c r="M2454" i="2" s="1"/>
  <c r="L2455" i="2"/>
  <c r="M2455" i="2" s="1"/>
  <c r="L2456" i="2"/>
  <c r="M2456" i="2" s="1"/>
  <c r="L2457" i="2"/>
  <c r="L2458" i="2"/>
  <c r="M2458" i="2" s="1"/>
  <c r="L2459" i="2"/>
  <c r="M2459" i="2" s="1"/>
  <c r="L2460" i="2"/>
  <c r="M2460" i="2" s="1"/>
  <c r="L2461" i="2"/>
  <c r="M2461" i="2" s="1"/>
  <c r="L2462" i="2"/>
  <c r="M2462" i="2" s="1"/>
  <c r="L2463" i="2"/>
  <c r="M2463" i="2" s="1"/>
  <c r="L2464" i="2"/>
  <c r="M2464" i="2" s="1"/>
  <c r="L2465" i="2"/>
  <c r="M2465" i="2" s="1"/>
  <c r="L2466" i="2"/>
  <c r="L2467" i="2"/>
  <c r="M2467" i="2" s="1"/>
  <c r="L2468" i="2"/>
  <c r="M2468" i="2" s="1"/>
  <c r="L2469" i="2"/>
  <c r="L2470" i="2"/>
  <c r="M2470" i="2" s="1"/>
  <c r="L2471" i="2"/>
  <c r="M2471" i="2" s="1"/>
  <c r="L2472" i="2"/>
  <c r="M2472" i="2" s="1"/>
  <c r="L2473" i="2"/>
  <c r="L2474" i="2"/>
  <c r="M2474" i="2" s="1"/>
  <c r="L2475" i="2"/>
  <c r="M2475" i="2" s="1"/>
  <c r="L2476" i="2"/>
  <c r="M2476" i="2" s="1"/>
  <c r="L2477" i="2"/>
  <c r="M2477" i="2" s="1"/>
  <c r="L2478" i="2"/>
  <c r="M2478" i="2" s="1"/>
  <c r="L2479" i="2"/>
  <c r="L2480" i="2"/>
  <c r="L2481" i="2"/>
  <c r="L2482" i="2"/>
  <c r="M2482" i="2" s="1"/>
  <c r="L2483" i="2"/>
  <c r="M2483" i="2" s="1"/>
  <c r="L2484" i="2"/>
  <c r="M2484" i="2" s="1"/>
  <c r="L2485" i="2"/>
  <c r="M2485" i="2" s="1"/>
  <c r="L2486" i="2"/>
  <c r="M2486" i="2" s="1"/>
  <c r="L2487" i="2"/>
  <c r="L2488" i="2"/>
  <c r="M2488" i="2" s="1"/>
  <c r="L2489" i="2"/>
  <c r="L2490" i="2"/>
  <c r="M2490" i="2" s="1"/>
  <c r="L2491" i="2"/>
  <c r="L2492" i="2"/>
  <c r="M2492" i="2" s="1"/>
  <c r="L2493" i="2"/>
  <c r="M2493" i="2" s="1"/>
  <c r="L2494" i="2"/>
  <c r="L2495" i="2"/>
  <c r="M2495" i="2" s="1"/>
  <c r="L2496" i="2"/>
  <c r="M2496" i="2" s="1"/>
  <c r="L2497" i="2"/>
  <c r="M2497" i="2" s="1"/>
  <c r="L2498" i="2"/>
  <c r="M2498" i="2" s="1"/>
  <c r="L2499" i="2"/>
  <c r="M2499" i="2" s="1"/>
  <c r="L2500" i="2"/>
  <c r="M2500" i="2" s="1"/>
  <c r="L2501" i="2"/>
  <c r="M2501" i="2" s="1"/>
  <c r="L2502" i="2"/>
  <c r="L2503" i="2"/>
  <c r="M2503" i="2" s="1"/>
  <c r="L2504" i="2"/>
  <c r="L2505" i="2"/>
  <c r="L2506" i="2"/>
  <c r="M2506" i="2" s="1"/>
  <c r="L2507" i="2"/>
  <c r="L2508" i="2"/>
  <c r="M2508" i="2" s="1"/>
  <c r="L2509" i="2"/>
  <c r="M2509" i="2" s="1"/>
  <c r="L2510" i="2"/>
  <c r="M2510" i="2" s="1"/>
  <c r="L2511" i="2"/>
  <c r="M2511" i="2" s="1"/>
  <c r="L2512" i="2"/>
  <c r="L2513" i="2"/>
  <c r="M2513" i="2" s="1"/>
  <c r="L2514" i="2"/>
  <c r="M2514" i="2" s="1"/>
  <c r="L2515" i="2"/>
  <c r="M2515" i="2" s="1"/>
  <c r="L2516" i="2"/>
  <c r="L2517" i="2"/>
  <c r="M2517" i="2" s="1"/>
  <c r="L2518" i="2"/>
  <c r="M2518" i="2" s="1"/>
  <c r="L2519" i="2"/>
  <c r="M2519" i="2" s="1"/>
  <c r="L2520" i="2"/>
  <c r="L2521" i="2"/>
  <c r="M2521" i="2" s="1"/>
  <c r="L2522" i="2"/>
  <c r="M2522" i="2" s="1"/>
  <c r="L2523" i="2"/>
  <c r="L2524" i="2"/>
  <c r="L2525" i="2"/>
  <c r="L2526" i="2"/>
  <c r="M2526" i="2" s="1"/>
  <c r="L2527" i="2"/>
  <c r="M2527" i="2" s="1"/>
  <c r="L2528" i="2"/>
  <c r="L2529" i="2"/>
  <c r="L2530" i="2"/>
  <c r="M2530" i="2" s="1"/>
  <c r="L2531" i="2"/>
  <c r="M2531" i="2" s="1"/>
  <c r="L2532" i="2"/>
  <c r="M2532" i="2" s="1"/>
  <c r="L2533" i="2"/>
  <c r="L2534" i="2"/>
  <c r="M2534" i="2" s="1"/>
  <c r="L2535" i="2"/>
  <c r="M2535" i="2" s="1"/>
  <c r="L2536" i="2"/>
  <c r="M2536" i="2" s="1"/>
  <c r="L2537" i="2"/>
  <c r="M2537" i="2" s="1"/>
  <c r="L2538" i="2"/>
  <c r="M2538" i="2" s="1"/>
  <c r="L2539" i="2"/>
  <c r="M2539" i="2" s="1"/>
  <c r="L2540" i="2"/>
  <c r="M2540" i="2" s="1"/>
  <c r="L2541" i="2"/>
  <c r="M2541" i="2" s="1"/>
  <c r="L2542" i="2"/>
  <c r="L2543" i="2"/>
  <c r="L2544" i="2"/>
  <c r="M2544" i="2" s="1"/>
  <c r="L2545" i="2"/>
  <c r="M2545" i="2" s="1"/>
  <c r="L2546" i="2"/>
  <c r="L2547" i="2"/>
  <c r="L2548" i="2"/>
  <c r="M2548" i="2" s="1"/>
  <c r="L2549" i="2"/>
  <c r="M2549" i="2" s="1"/>
  <c r="L2550" i="2"/>
  <c r="L2551" i="2"/>
  <c r="M2551" i="2" s="1"/>
  <c r="L2552" i="2"/>
  <c r="M2552" i="2" s="1"/>
  <c r="L2553" i="2"/>
  <c r="M2553" i="2" s="1"/>
  <c r="L2554" i="2"/>
  <c r="M2554" i="2" s="1"/>
  <c r="L2555" i="2"/>
  <c r="M2555" i="2" s="1"/>
  <c r="L2556" i="2"/>
  <c r="M2556" i="2" s="1"/>
  <c r="L2557" i="2"/>
  <c r="M2557" i="2" s="1"/>
  <c r="L2558" i="2"/>
  <c r="M2558" i="2" s="1"/>
  <c r="L2559" i="2"/>
  <c r="L2560" i="2"/>
  <c r="M2560" i="2" s="1"/>
  <c r="L2561" i="2"/>
  <c r="L2562" i="2"/>
  <c r="M2562" i="2" s="1"/>
  <c r="L2563" i="2"/>
  <c r="M2563" i="2" s="1"/>
  <c r="L2564" i="2"/>
  <c r="L2565" i="2"/>
  <c r="M2565" i="2" s="1"/>
  <c r="L2566" i="2"/>
  <c r="L2567" i="2"/>
  <c r="M2567" i="2" s="1"/>
  <c r="L2568" i="2"/>
  <c r="M2568" i="2" s="1"/>
  <c r="L2569" i="2"/>
  <c r="L2570" i="2"/>
  <c r="L2571" i="2"/>
  <c r="M2571" i="2" s="1"/>
  <c r="L2572" i="2"/>
  <c r="M2572" i="2" s="1"/>
  <c r="L2573" i="2"/>
  <c r="M2573" i="2" s="1"/>
  <c r="L2574" i="2"/>
  <c r="M2574" i="2" s="1"/>
  <c r="L2575" i="2"/>
  <c r="M2575" i="2" s="1"/>
  <c r="L2576" i="2"/>
  <c r="M2576" i="2" s="1"/>
  <c r="L2577" i="2"/>
  <c r="M2577" i="2" s="1"/>
  <c r="L2578" i="2"/>
  <c r="M2578" i="2" s="1"/>
  <c r="L2579" i="2"/>
  <c r="M2579" i="2" s="1"/>
  <c r="L2580" i="2"/>
  <c r="M2580" i="2" s="1"/>
  <c r="L2581" i="2"/>
  <c r="L2582" i="2"/>
  <c r="M2582" i="2" s="1"/>
  <c r="L2583" i="2"/>
  <c r="M2583" i="2" s="1"/>
  <c r="L2584" i="2"/>
  <c r="M2584" i="2" s="1"/>
  <c r="L2585" i="2"/>
  <c r="L2586" i="2"/>
  <c r="M2586" i="2" s="1"/>
  <c r="L2587" i="2"/>
  <c r="L2588" i="2"/>
  <c r="L2589" i="2"/>
  <c r="M2589" i="2" s="1"/>
  <c r="L2590" i="2"/>
  <c r="L2591" i="2"/>
  <c r="L2592" i="2"/>
  <c r="M2592" i="2" s="1"/>
  <c r="L2593" i="2"/>
  <c r="M2593" i="2" s="1"/>
  <c r="L2594" i="2"/>
  <c r="M2594" i="2" s="1"/>
  <c r="L2595" i="2"/>
  <c r="M2595" i="2" s="1"/>
  <c r="L2596" i="2"/>
  <c r="M2596" i="2" s="1"/>
  <c r="L2597" i="2"/>
  <c r="M2597" i="2" s="1"/>
  <c r="L2598" i="2"/>
  <c r="M2598" i="2" s="1"/>
  <c r="L2599" i="2"/>
  <c r="M2599" i="2" s="1"/>
  <c r="L2600" i="2"/>
  <c r="M2600" i="2" s="1"/>
  <c r="L2601" i="2"/>
  <c r="M2601" i="2" s="1"/>
  <c r="L2602" i="2"/>
  <c r="M2602" i="2" s="1"/>
  <c r="L2603" i="2"/>
  <c r="M2603" i="2" s="1"/>
  <c r="L2604" i="2"/>
  <c r="M2604" i="2" s="1"/>
  <c r="L2605" i="2"/>
  <c r="L2606" i="2"/>
  <c r="M2606" i="2" s="1"/>
  <c r="L2607" i="2"/>
  <c r="M2607" i="2" s="1"/>
  <c r="L2608" i="2"/>
  <c r="M2608" i="2" s="1"/>
  <c r="L2609" i="2"/>
  <c r="M2609" i="2" s="1"/>
  <c r="L2610" i="2"/>
  <c r="L2611" i="2"/>
  <c r="M2611" i="2" s="1"/>
  <c r="L2612" i="2"/>
  <c r="M2612" i="2" s="1"/>
  <c r="L2613" i="2"/>
  <c r="M2613" i="2" s="1"/>
  <c r="L2614" i="2"/>
  <c r="M2614" i="2" s="1"/>
  <c r="L2615" i="2"/>
  <c r="L2616" i="2"/>
  <c r="L2617" i="2"/>
  <c r="M2617" i="2" s="1"/>
  <c r="L2618" i="2"/>
  <c r="M2618" i="2" s="1"/>
  <c r="L2619" i="2"/>
  <c r="L2620" i="2"/>
  <c r="M2620" i="2" s="1"/>
  <c r="L2621" i="2"/>
  <c r="M2621" i="2" s="1"/>
  <c r="L2622" i="2"/>
  <c r="M2622" i="2" s="1"/>
  <c r="L2623" i="2"/>
  <c r="M2623" i="2" s="1"/>
  <c r="L2624" i="2"/>
  <c r="M2624" i="2" s="1"/>
  <c r="L2625" i="2"/>
  <c r="M2625" i="2" s="1"/>
  <c r="L2626" i="2"/>
  <c r="L2627" i="2"/>
  <c r="M2627" i="2" s="1"/>
  <c r="L2628" i="2"/>
  <c r="M2628" i="2" s="1"/>
  <c r="L2629" i="2"/>
  <c r="M2629" i="2" s="1"/>
  <c r="L2630" i="2"/>
  <c r="M2630" i="2" s="1"/>
  <c r="L2631" i="2"/>
  <c r="M2631" i="2" s="1"/>
  <c r="L2632" i="2"/>
  <c r="M2632" i="2" s="1"/>
  <c r="L2633" i="2"/>
  <c r="L2634" i="2"/>
  <c r="M2634" i="2" s="1"/>
  <c r="L2635" i="2"/>
  <c r="M2635" i="2" s="1"/>
  <c r="L2636" i="2"/>
  <c r="M2636" i="2" s="1"/>
  <c r="L2637" i="2"/>
  <c r="M2637" i="2" s="1"/>
  <c r="L2638" i="2"/>
  <c r="M2638" i="2" s="1"/>
  <c r="L2639" i="2"/>
  <c r="M2639" i="2" s="1"/>
  <c r="L2640" i="2"/>
  <c r="L2641" i="2"/>
  <c r="M2641" i="2" s="1"/>
  <c r="L2642" i="2"/>
  <c r="M2642" i="2" s="1"/>
  <c r="L2643" i="2"/>
  <c r="M2643" i="2" s="1"/>
  <c r="L2644" i="2"/>
  <c r="M2644" i="2" s="1"/>
  <c r="L2645" i="2"/>
  <c r="M2645" i="2" s="1"/>
  <c r="L2646" i="2"/>
  <c r="L2647" i="2"/>
  <c r="L2648" i="2"/>
  <c r="M2648" i="2" s="1"/>
  <c r="L2649" i="2"/>
  <c r="M2649" i="2" s="1"/>
  <c r="L2650" i="2"/>
  <c r="M2650" i="2" s="1"/>
  <c r="L2651" i="2"/>
  <c r="M2651" i="2" s="1"/>
  <c r="L2652" i="2"/>
  <c r="L2653" i="2"/>
  <c r="L2654" i="2"/>
  <c r="L2655" i="2"/>
  <c r="L2656" i="2"/>
  <c r="M2656" i="2" s="1"/>
  <c r="L2657" i="2"/>
  <c r="M2657" i="2" s="1"/>
  <c r="L2658" i="2"/>
  <c r="M2658" i="2" s="1"/>
  <c r="L2659" i="2"/>
  <c r="M2659" i="2" s="1"/>
  <c r="L2660" i="2"/>
  <c r="M2660" i="2" s="1"/>
  <c r="L2661" i="2"/>
  <c r="M2661" i="2" s="1"/>
  <c r="L2662" i="2"/>
  <c r="M2662" i="2" s="1"/>
  <c r="L2663" i="2"/>
  <c r="M2663" i="2" s="1"/>
  <c r="L2664" i="2"/>
  <c r="M2664" i="2" s="1"/>
  <c r="L2665" i="2"/>
  <c r="M2665" i="2" s="1"/>
  <c r="L2666" i="2"/>
  <c r="M2666" i="2" s="1"/>
  <c r="L2667" i="2"/>
  <c r="L2668" i="2"/>
  <c r="L2669" i="2"/>
  <c r="M2669" i="2" s="1"/>
  <c r="L2670" i="2"/>
  <c r="M2670" i="2" s="1"/>
  <c r="L2671" i="2"/>
  <c r="M2671" i="2" s="1"/>
  <c r="L2672" i="2"/>
  <c r="M2672" i="2" s="1"/>
  <c r="L2673" i="2"/>
  <c r="M2673" i="2" s="1"/>
  <c r="L2674" i="2"/>
  <c r="M2674" i="2" s="1"/>
  <c r="L2675" i="2"/>
  <c r="L2676" i="2"/>
  <c r="L2677" i="2"/>
  <c r="L2678" i="2"/>
  <c r="M2678" i="2" s="1"/>
  <c r="L2679" i="2"/>
  <c r="L2680" i="2"/>
  <c r="M2680" i="2" s="1"/>
  <c r="L2681" i="2"/>
  <c r="L2682" i="2"/>
  <c r="L2683" i="2"/>
  <c r="M2683" i="2" s="1"/>
  <c r="L2684" i="2"/>
  <c r="L2685" i="2"/>
  <c r="M2685" i="2" s="1"/>
  <c r="L2686" i="2"/>
  <c r="M2686" i="2" s="1"/>
  <c r="L2687" i="2"/>
  <c r="M2687" i="2" s="1"/>
  <c r="L2688" i="2"/>
  <c r="M2688" i="2" s="1"/>
  <c r="L2689" i="2"/>
  <c r="M2689" i="2" s="1"/>
  <c r="L2690" i="2"/>
  <c r="M2690" i="2" s="1"/>
  <c r="L2691" i="2"/>
  <c r="M2691" i="2" s="1"/>
  <c r="L2692" i="2"/>
  <c r="M2692" i="2" s="1"/>
  <c r="L2693" i="2"/>
  <c r="M2693" i="2" s="1"/>
  <c r="L2694" i="2"/>
  <c r="M2694" i="2" s="1"/>
  <c r="L2695" i="2"/>
  <c r="M2695" i="2" s="1"/>
  <c r="L2696" i="2"/>
  <c r="L2697" i="2"/>
  <c r="M2697" i="2" s="1"/>
  <c r="L2698" i="2"/>
  <c r="M2698" i="2" s="1"/>
  <c r="L2699" i="2"/>
  <c r="M2699" i="2" s="1"/>
  <c r="L2700" i="2"/>
  <c r="L2701" i="2"/>
  <c r="L2702" i="2"/>
  <c r="L2703" i="2"/>
  <c r="M2703" i="2" s="1"/>
  <c r="L2704" i="2"/>
  <c r="L2705" i="2"/>
  <c r="L2706" i="2"/>
  <c r="L2707" i="2"/>
  <c r="M2707" i="2" s="1"/>
  <c r="L2708" i="2"/>
  <c r="M2708" i="2" s="1"/>
  <c r="L2709" i="2"/>
  <c r="M2709" i="2" s="1"/>
  <c r="L2710" i="2"/>
  <c r="M2710" i="2" s="1"/>
  <c r="L2711" i="2"/>
  <c r="M2711" i="2" s="1"/>
  <c r="L2712" i="2"/>
  <c r="M2712" i="2" s="1"/>
  <c r="L2713" i="2"/>
  <c r="L2714" i="2"/>
  <c r="L2715" i="2"/>
  <c r="M2715" i="2" s="1"/>
  <c r="L2716" i="2"/>
  <c r="M2716" i="2" s="1"/>
  <c r="L2717" i="2"/>
  <c r="M2717" i="2" s="1"/>
  <c r="L2718" i="2"/>
  <c r="L2719" i="2"/>
  <c r="L2720" i="2"/>
  <c r="M2720" i="2" s="1"/>
  <c r="L2721" i="2"/>
  <c r="M2721" i="2" s="1"/>
  <c r="L2722" i="2"/>
  <c r="M2722" i="2" s="1"/>
  <c r="L2723" i="2"/>
  <c r="M2723" i="2" s="1"/>
  <c r="L2724" i="2"/>
  <c r="M2724" i="2" s="1"/>
  <c r="L2725" i="2"/>
  <c r="L2726" i="2"/>
  <c r="L2727" i="2"/>
  <c r="M2727" i="2" s="1"/>
  <c r="L2728" i="2"/>
  <c r="M2728" i="2" s="1"/>
  <c r="L2729" i="2"/>
  <c r="M2729" i="2" s="1"/>
  <c r="L2730" i="2"/>
  <c r="M2730" i="2" s="1"/>
  <c r="L2731" i="2"/>
  <c r="M2731" i="2" s="1"/>
  <c r="L2732" i="2"/>
  <c r="L2733" i="2"/>
  <c r="M2733" i="2" s="1"/>
  <c r="L2734" i="2"/>
  <c r="M2734" i="2" s="1"/>
  <c r="L2735" i="2"/>
  <c r="M2735" i="2" s="1"/>
  <c r="L2736" i="2"/>
  <c r="L2737" i="2"/>
  <c r="M2737" i="2" s="1"/>
  <c r="L2738" i="2"/>
  <c r="M2738" i="2" s="1"/>
  <c r="L2739" i="2"/>
  <c r="M2739" i="2" s="1"/>
  <c r="L2740" i="2"/>
  <c r="M2740" i="2" s="1"/>
  <c r="L2741" i="2"/>
  <c r="L2742" i="2"/>
  <c r="M2742" i="2" s="1"/>
  <c r="L2743" i="2"/>
  <c r="J14207" i="2" s="1"/>
  <c r="L2744" i="2"/>
  <c r="M2744" i="2" s="1"/>
  <c r="L2745" i="2"/>
  <c r="L2746" i="2"/>
  <c r="L2747" i="2"/>
  <c r="M2747" i="2" s="1"/>
  <c r="L2748" i="2"/>
  <c r="M2748" i="2" s="1"/>
  <c r="L2749" i="2"/>
  <c r="M2749" i="2" s="1"/>
  <c r="L2750" i="2"/>
  <c r="L2751" i="2"/>
  <c r="M2751" i="2" s="1"/>
  <c r="L2752" i="2"/>
  <c r="M2752" i="2" s="1"/>
  <c r="L2753" i="2"/>
  <c r="M2753" i="2" s="1"/>
  <c r="L2754" i="2"/>
  <c r="L2755" i="2"/>
  <c r="M2755" i="2" s="1"/>
  <c r="L2756" i="2"/>
  <c r="M2756" i="2" s="1"/>
  <c r="L2757" i="2"/>
  <c r="M2757" i="2" s="1"/>
  <c r="L2758" i="2"/>
  <c r="M2758" i="2" s="1"/>
  <c r="L2759" i="2"/>
  <c r="L2760" i="2"/>
  <c r="M2760" i="2" s="1"/>
  <c r="L2761" i="2"/>
  <c r="M2761" i="2" s="1"/>
  <c r="L2762" i="2"/>
  <c r="M2762" i="2" s="1"/>
  <c r="L2763" i="2"/>
  <c r="M2763" i="2" s="1"/>
  <c r="L2764" i="2"/>
  <c r="M2764" i="2" s="1"/>
  <c r="L2765" i="2"/>
  <c r="M2765" i="2" s="1"/>
  <c r="L2766" i="2"/>
  <c r="M2766" i="2" s="1"/>
  <c r="L2767" i="2"/>
  <c r="L2768" i="2"/>
  <c r="M2768" i="2" s="1"/>
  <c r="L2769" i="2"/>
  <c r="M2769" i="2" s="1"/>
  <c r="L2770" i="2"/>
  <c r="M2770" i="2" s="1"/>
  <c r="L2771" i="2"/>
  <c r="M2771" i="2" s="1"/>
  <c r="L2772" i="2"/>
  <c r="M2772" i="2" s="1"/>
  <c r="L2773" i="2"/>
  <c r="M2773" i="2" s="1"/>
  <c r="L2774" i="2"/>
  <c r="M2774" i="2" s="1"/>
  <c r="L2775" i="2"/>
  <c r="M2775" i="2" s="1"/>
  <c r="L2776" i="2"/>
  <c r="M2776" i="2" s="1"/>
  <c r="L2777" i="2"/>
  <c r="M2777" i="2" s="1"/>
  <c r="L2778" i="2"/>
  <c r="L2779" i="2"/>
  <c r="M2779" i="2" s="1"/>
  <c r="L2780" i="2"/>
  <c r="L2781" i="2"/>
  <c r="M2781" i="2" s="1"/>
  <c r="L2782" i="2"/>
  <c r="M2782" i="2" s="1"/>
  <c r="L2783" i="2"/>
  <c r="M2783" i="2" s="1"/>
  <c r="L2784" i="2"/>
  <c r="M2784" i="2" s="1"/>
  <c r="L2785" i="2"/>
  <c r="M2785" i="2" s="1"/>
  <c r="L2786" i="2"/>
  <c r="L2787" i="2"/>
  <c r="L2788" i="2"/>
  <c r="L2789" i="2"/>
  <c r="L2790" i="2"/>
  <c r="L2791" i="2"/>
  <c r="L2792" i="2"/>
  <c r="L2793" i="2"/>
  <c r="M2793" i="2" s="1"/>
  <c r="L2794" i="2"/>
  <c r="L2795" i="2"/>
  <c r="M2795" i="2" s="1"/>
  <c r="L2796" i="2"/>
  <c r="M2796" i="2" s="1"/>
  <c r="L2797" i="2"/>
  <c r="L2798" i="2"/>
  <c r="M2798" i="2" s="1"/>
  <c r="L2799" i="2"/>
  <c r="M2799" i="2" s="1"/>
  <c r="L2800" i="2"/>
  <c r="M2800" i="2" s="1"/>
  <c r="L2801" i="2"/>
  <c r="M2801" i="2" s="1"/>
  <c r="L2802" i="2"/>
  <c r="L2803" i="2"/>
  <c r="L2804" i="2"/>
  <c r="M2804" i="2" s="1"/>
  <c r="L2805" i="2"/>
  <c r="M2805" i="2" s="1"/>
  <c r="L2806" i="2"/>
  <c r="M2806" i="2" s="1"/>
  <c r="L2807" i="2"/>
  <c r="M2807" i="2" s="1"/>
  <c r="L2808" i="2"/>
  <c r="M2808" i="2" s="1"/>
  <c r="L2809" i="2"/>
  <c r="M2809" i="2" s="1"/>
  <c r="L2810" i="2"/>
  <c r="M2810" i="2" s="1"/>
  <c r="L2811" i="2"/>
  <c r="M2811" i="2" s="1"/>
  <c r="L2812" i="2"/>
  <c r="M2812" i="2" s="1"/>
  <c r="L2813" i="2"/>
  <c r="M2813" i="2" s="1"/>
  <c r="L2814" i="2"/>
  <c r="L2815" i="2"/>
  <c r="M2815" i="2" s="1"/>
  <c r="L2816" i="2"/>
  <c r="L2817" i="2"/>
  <c r="M2817" i="2" s="1"/>
  <c r="L2818" i="2"/>
  <c r="L2819" i="2"/>
  <c r="M2819" i="2" s="1"/>
  <c r="L2820" i="2"/>
  <c r="L2821" i="2"/>
  <c r="M2821" i="2" s="1"/>
  <c r="L2822" i="2"/>
  <c r="M2822" i="2" s="1"/>
  <c r="L2823" i="2"/>
  <c r="L2824" i="2"/>
  <c r="L2825" i="2"/>
  <c r="M2825" i="2" s="1"/>
  <c r="L2826" i="2"/>
  <c r="M2826" i="2" s="1"/>
  <c r="L2827" i="2"/>
  <c r="M2827" i="2" s="1"/>
  <c r="L2828" i="2"/>
  <c r="M2828" i="2" s="1"/>
  <c r="L2829" i="2"/>
  <c r="M2829" i="2" s="1"/>
  <c r="L2830" i="2"/>
  <c r="M2830" i="2" s="1"/>
  <c r="L2831" i="2"/>
  <c r="M2831" i="2" s="1"/>
  <c r="L2832" i="2"/>
  <c r="M2832" i="2" s="1"/>
  <c r="L2833" i="2"/>
  <c r="L2834" i="2"/>
  <c r="L2835" i="2"/>
  <c r="M2835" i="2" s="1"/>
  <c r="L2836" i="2"/>
  <c r="M2836" i="2" s="1"/>
  <c r="L2837" i="2"/>
  <c r="L2838" i="2"/>
  <c r="L2839" i="2"/>
  <c r="M2839" i="2" s="1"/>
  <c r="L2840" i="2"/>
  <c r="M2840" i="2" s="1"/>
  <c r="L2841" i="2"/>
  <c r="L2842" i="2"/>
  <c r="M2842" i="2" s="1"/>
  <c r="L2843" i="2"/>
  <c r="M2843" i="2" s="1"/>
  <c r="L2844" i="2"/>
  <c r="M2844" i="2" s="1"/>
  <c r="L2845" i="2"/>
  <c r="M2845" i="2" s="1"/>
  <c r="L2846" i="2"/>
  <c r="M2846" i="2" s="1"/>
  <c r="L2847" i="2"/>
  <c r="L2848" i="2"/>
  <c r="M2848" i="2" s="1"/>
  <c r="L2849" i="2"/>
  <c r="L2850" i="2"/>
  <c r="M2850" i="2" s="1"/>
  <c r="L2851" i="2"/>
  <c r="M2851" i="2" s="1"/>
  <c r="L2852" i="2"/>
  <c r="M2852" i="2" s="1"/>
  <c r="L2853" i="2"/>
  <c r="M2853" i="2" s="1"/>
  <c r="L2854" i="2"/>
  <c r="M2854" i="2" s="1"/>
  <c r="L2855" i="2"/>
  <c r="M2855" i="2" s="1"/>
  <c r="L2856" i="2"/>
  <c r="L2857" i="2"/>
  <c r="M2857" i="2" s="1"/>
  <c r="L2858" i="2"/>
  <c r="L2859" i="2"/>
  <c r="L2860" i="2"/>
  <c r="L2861" i="2"/>
  <c r="M2861" i="2" s="1"/>
  <c r="L2862" i="2"/>
  <c r="M2862" i="2" s="1"/>
  <c r="L2863" i="2"/>
  <c r="M2863" i="2" s="1"/>
  <c r="L2864" i="2"/>
  <c r="L2865" i="2"/>
  <c r="M2865" i="2" s="1"/>
  <c r="L2866" i="2"/>
  <c r="M2866" i="2" s="1"/>
  <c r="L2867" i="2"/>
  <c r="L2868" i="2"/>
  <c r="M2868" i="2" s="1"/>
  <c r="L2869" i="2"/>
  <c r="M2869" i="2" s="1"/>
  <c r="L2870" i="2"/>
  <c r="M2870" i="2" s="1"/>
  <c r="L2871" i="2"/>
  <c r="M2871" i="2" s="1"/>
  <c r="L2872" i="2"/>
  <c r="M2872" i="2" s="1"/>
  <c r="L2873" i="2"/>
  <c r="M2873" i="2" s="1"/>
  <c r="L2874" i="2"/>
  <c r="M2874" i="2" s="1"/>
  <c r="L2875" i="2"/>
  <c r="M2875" i="2" s="1"/>
  <c r="L2876" i="2"/>
  <c r="M2876" i="2" s="1"/>
  <c r="L2877" i="2"/>
  <c r="M2877" i="2" s="1"/>
  <c r="L2878" i="2"/>
  <c r="L2879" i="2"/>
  <c r="M2879" i="2" s="1"/>
  <c r="L2880" i="2"/>
  <c r="M2880" i="2" s="1"/>
  <c r="L2881" i="2"/>
  <c r="M2881" i="2" s="1"/>
  <c r="L2882" i="2"/>
  <c r="M2882" i="2" s="1"/>
  <c r="L2883" i="2"/>
  <c r="M2883" i="2" s="1"/>
  <c r="L2884" i="2"/>
  <c r="M2884" i="2" s="1"/>
  <c r="L2885" i="2"/>
  <c r="M2885" i="2" s="1"/>
  <c r="L2886" i="2"/>
  <c r="M2886" i="2" s="1"/>
  <c r="L2887" i="2"/>
  <c r="L2888" i="2"/>
  <c r="M2888" i="2" s="1"/>
  <c r="L2889" i="2"/>
  <c r="L2890" i="2"/>
  <c r="M2890" i="2" s="1"/>
  <c r="L2891" i="2"/>
  <c r="M2891" i="2" s="1"/>
  <c r="L2892" i="2"/>
  <c r="L2893" i="2"/>
  <c r="M2893" i="2" s="1"/>
  <c r="L2894" i="2"/>
  <c r="M2894" i="2" s="1"/>
  <c r="L2895" i="2"/>
  <c r="M2895" i="2" s="1"/>
  <c r="L2896" i="2"/>
  <c r="M2896" i="2" s="1"/>
  <c r="L2897" i="2"/>
  <c r="L2898" i="2"/>
  <c r="M2898" i="2" s="1"/>
  <c r="L2899" i="2"/>
  <c r="M2899" i="2" s="1"/>
  <c r="L2900" i="2"/>
  <c r="M2900" i="2" s="1"/>
  <c r="L2901" i="2"/>
  <c r="M2901" i="2" s="1"/>
  <c r="L2902" i="2"/>
  <c r="M2902" i="2" s="1"/>
  <c r="L2903" i="2"/>
  <c r="M2903" i="2" s="1"/>
  <c r="L2904" i="2"/>
  <c r="M2904" i="2" s="1"/>
  <c r="L2905" i="2"/>
  <c r="L2906" i="2"/>
  <c r="L2907" i="2"/>
  <c r="L2908" i="2"/>
  <c r="M2908" i="2" s="1"/>
  <c r="L2909" i="2"/>
  <c r="L2910" i="2"/>
  <c r="M2910" i="2" s="1"/>
  <c r="L2911" i="2"/>
  <c r="M2911" i="2" s="1"/>
  <c r="L2912" i="2"/>
  <c r="M2912" i="2" s="1"/>
  <c r="L2913" i="2"/>
  <c r="M2913" i="2" s="1"/>
  <c r="L2914" i="2"/>
  <c r="M2914" i="2" s="1"/>
  <c r="L2915" i="2"/>
  <c r="L2916" i="2"/>
  <c r="M2916" i="2" s="1"/>
  <c r="L2917" i="2"/>
  <c r="M2917" i="2" s="1"/>
  <c r="L2918" i="2"/>
  <c r="M2918" i="2" s="1"/>
  <c r="L2919" i="2"/>
  <c r="M2919" i="2" s="1"/>
  <c r="L2920" i="2"/>
  <c r="M2920" i="2" s="1"/>
  <c r="L2921" i="2"/>
  <c r="M2921" i="2" s="1"/>
  <c r="L2922" i="2"/>
  <c r="M2922" i="2" s="1"/>
  <c r="L2923" i="2"/>
  <c r="M2923" i="2" s="1"/>
  <c r="L2924" i="2"/>
  <c r="M2924" i="2" s="1"/>
  <c r="L2925" i="2"/>
  <c r="L14927" i="2" s="1"/>
  <c r="L2926" i="2"/>
  <c r="M2926" i="2" s="1"/>
  <c r="L2927" i="2"/>
  <c r="L13907" i="2" s="1"/>
  <c r="L2928" i="2"/>
  <c r="L2929" i="2"/>
  <c r="M2929" i="2" s="1"/>
  <c r="L2930" i="2"/>
  <c r="M2930" i="2" s="1"/>
  <c r="L2931" i="2"/>
  <c r="L2932" i="2"/>
  <c r="L2933" i="2"/>
  <c r="M2933" i="2" s="1"/>
  <c r="L2934" i="2"/>
  <c r="L2935" i="2"/>
  <c r="M2935" i="2" s="1"/>
  <c r="L2936" i="2"/>
  <c r="M2936" i="2" s="1"/>
  <c r="L2937" i="2"/>
  <c r="M2937" i="2" s="1"/>
  <c r="L2938" i="2"/>
  <c r="M2938" i="2" s="1"/>
  <c r="L2939" i="2"/>
  <c r="L2940" i="2"/>
  <c r="M2940" i="2" s="1"/>
  <c r="L2941" i="2"/>
  <c r="L2942" i="2"/>
  <c r="M2942" i="2" s="1"/>
  <c r="L2943" i="2"/>
  <c r="M2943" i="2" s="1"/>
  <c r="L2944" i="2"/>
  <c r="M2944" i="2" s="1"/>
  <c r="L2945" i="2"/>
  <c r="M2945" i="2" s="1"/>
  <c r="L2946" i="2"/>
  <c r="M2946" i="2" s="1"/>
  <c r="L2947" i="2"/>
  <c r="M2947" i="2" s="1"/>
  <c r="L2948" i="2"/>
  <c r="M2948" i="2" s="1"/>
  <c r="L2949" i="2"/>
  <c r="L2950" i="2"/>
  <c r="M2950" i="2" s="1"/>
  <c r="L2951" i="2"/>
  <c r="M2951" i="2" s="1"/>
  <c r="L2952" i="2"/>
  <c r="M2952" i="2" s="1"/>
  <c r="L2953" i="2"/>
  <c r="M2953" i="2" s="1"/>
  <c r="L2954" i="2"/>
  <c r="M2954" i="2" s="1"/>
  <c r="L2955" i="2"/>
  <c r="M2955" i="2" s="1"/>
  <c r="L2956" i="2"/>
  <c r="M2956" i="2" s="1"/>
  <c r="L2957" i="2"/>
  <c r="M2957" i="2" s="1"/>
  <c r="L2958" i="2"/>
  <c r="L2959" i="2"/>
  <c r="M2959" i="2" s="1"/>
  <c r="L2960" i="2"/>
  <c r="M2960" i="2" s="1"/>
  <c r="L2961" i="2"/>
  <c r="M2961" i="2" s="1"/>
  <c r="L2962" i="2"/>
  <c r="M2962" i="2" s="1"/>
  <c r="L2963" i="2"/>
  <c r="M2963" i="2" s="1"/>
  <c r="L2964" i="2"/>
  <c r="L2965" i="2"/>
  <c r="M2965" i="2" s="1"/>
  <c r="L2966" i="2"/>
  <c r="M2966" i="2" s="1"/>
  <c r="L2967" i="2"/>
  <c r="M2967" i="2" s="1"/>
  <c r="L2968" i="2"/>
  <c r="M2968" i="2" s="1"/>
  <c r="L2969" i="2"/>
  <c r="M2969" i="2" s="1"/>
  <c r="L2970" i="2"/>
  <c r="L2971" i="2"/>
  <c r="M2971" i="2" s="1"/>
  <c r="L2972" i="2"/>
  <c r="M2972" i="2" s="1"/>
  <c r="L2973" i="2"/>
  <c r="M2973" i="2" s="1"/>
  <c r="L2974" i="2"/>
  <c r="M2974" i="2" s="1"/>
  <c r="L2975" i="2"/>
  <c r="M2975" i="2" s="1"/>
  <c r="L2976" i="2"/>
  <c r="M2976" i="2" s="1"/>
  <c r="L2977" i="2"/>
  <c r="L2978" i="2"/>
  <c r="M2978" i="2" s="1"/>
  <c r="L2979" i="2"/>
  <c r="M2979" i="2" s="1"/>
  <c r="L2980" i="2"/>
  <c r="M2980" i="2" s="1"/>
  <c r="L2981" i="2"/>
  <c r="M2981" i="2" s="1"/>
  <c r="L2982" i="2"/>
  <c r="M2982" i="2" s="1"/>
  <c r="L2983" i="2"/>
  <c r="M2983" i="2" s="1"/>
  <c r="L2984" i="2"/>
  <c r="M2984" i="2" s="1"/>
  <c r="L2985" i="2"/>
  <c r="M2985" i="2" s="1"/>
  <c r="L2986" i="2"/>
  <c r="M2986" i="2" s="1"/>
  <c r="L2987" i="2"/>
  <c r="L2988" i="2"/>
  <c r="M2988" i="2" s="1"/>
  <c r="L2989" i="2"/>
  <c r="M2989" i="2" s="1"/>
  <c r="L2990" i="2"/>
  <c r="M2990" i="2" s="1"/>
  <c r="L2991" i="2"/>
  <c r="M2991" i="2" s="1"/>
  <c r="L2992" i="2"/>
  <c r="M2992" i="2" s="1"/>
  <c r="L2993" i="2"/>
  <c r="M2993" i="2" s="1"/>
  <c r="L2994" i="2"/>
  <c r="M2994" i="2" s="1"/>
  <c r="L2995" i="2"/>
  <c r="M2995" i="2" s="1"/>
  <c r="L2996" i="2"/>
  <c r="M2996" i="2" s="1"/>
  <c r="L2997" i="2"/>
  <c r="L2998" i="2"/>
  <c r="L2999" i="2"/>
  <c r="M2999" i="2" s="1"/>
  <c r="L3000" i="2"/>
  <c r="M3000" i="2" s="1"/>
  <c r="L3001" i="2"/>
  <c r="M3001" i="2" s="1"/>
  <c r="L3002" i="2"/>
  <c r="L3003" i="2"/>
  <c r="M3003" i="2" s="1"/>
  <c r="L3004" i="2"/>
  <c r="L3005" i="2"/>
  <c r="M3005" i="2" s="1"/>
  <c r="L3006" i="2"/>
  <c r="L3007" i="2"/>
  <c r="M3007" i="2" s="1"/>
  <c r="L3008" i="2"/>
  <c r="M3008" i="2" s="1"/>
  <c r="L3009" i="2"/>
  <c r="M3009" i="2" s="1"/>
  <c r="L3010" i="2"/>
  <c r="M3010" i="2" s="1"/>
  <c r="L3011" i="2"/>
  <c r="L3012" i="2"/>
  <c r="M3012" i="2" s="1"/>
  <c r="L3013" i="2"/>
  <c r="L3014" i="2"/>
  <c r="L3015" i="2"/>
  <c r="M3015" i="2" s="1"/>
  <c r="L3016" i="2"/>
  <c r="L3017" i="2"/>
  <c r="L3018" i="2"/>
  <c r="M3018" i="2" s="1"/>
  <c r="L3019" i="2"/>
  <c r="L3020" i="2"/>
  <c r="M3020" i="2" s="1"/>
  <c r="L3021" i="2"/>
  <c r="M3021" i="2" s="1"/>
  <c r="L3022" i="2"/>
  <c r="M3022" i="2" s="1"/>
  <c r="L3023" i="2"/>
  <c r="M3023" i="2" s="1"/>
  <c r="L3024" i="2"/>
  <c r="M3024" i="2" s="1"/>
  <c r="L3025" i="2"/>
  <c r="L3026" i="2"/>
  <c r="M3026" i="2" s="1"/>
  <c r="L3027" i="2"/>
  <c r="M3027" i="2" s="1"/>
  <c r="L3028" i="2"/>
  <c r="M3028" i="2" s="1"/>
  <c r="L3029" i="2"/>
  <c r="M3029" i="2" s="1"/>
  <c r="L3030" i="2"/>
  <c r="M3030" i="2" s="1"/>
  <c r="L3031" i="2"/>
  <c r="M3031" i="2" s="1"/>
  <c r="L3032" i="2"/>
  <c r="M3032" i="2" s="1"/>
  <c r="L3033" i="2"/>
  <c r="M3033" i="2" s="1"/>
  <c r="L3034" i="2"/>
  <c r="M3034" i="2" s="1"/>
  <c r="L3035" i="2"/>
  <c r="M3035" i="2" s="1"/>
  <c r="L3036" i="2"/>
  <c r="M3036" i="2" s="1"/>
  <c r="L3037" i="2"/>
  <c r="M3037" i="2" s="1"/>
  <c r="L3038" i="2"/>
  <c r="L3039" i="2"/>
  <c r="J14303" i="2" s="1"/>
  <c r="L3040" i="2"/>
  <c r="M3040" i="2" s="1"/>
  <c r="L3041" i="2"/>
  <c r="L3042" i="2"/>
  <c r="M3042" i="2" s="1"/>
  <c r="L3043" i="2"/>
  <c r="M3043" i="2" s="1"/>
  <c r="L3044" i="2"/>
  <c r="M3044" i="2" s="1"/>
  <c r="L3045" i="2"/>
  <c r="M3045" i="2" s="1"/>
  <c r="L3046" i="2"/>
  <c r="M3046" i="2" s="1"/>
  <c r="L3047" i="2"/>
  <c r="M3047" i="2" s="1"/>
  <c r="L3048" i="2"/>
  <c r="L3049" i="2"/>
  <c r="L3050" i="2"/>
  <c r="M3050" i="2" s="1"/>
  <c r="L3051" i="2"/>
  <c r="M3051" i="2" s="1"/>
  <c r="L3052" i="2"/>
  <c r="L3053" i="2"/>
  <c r="M3053" i="2" s="1"/>
  <c r="L3054" i="2"/>
  <c r="M3054" i="2" s="1"/>
  <c r="L3055" i="2"/>
  <c r="M3055" i="2" s="1"/>
  <c r="L3056" i="2"/>
  <c r="L3057" i="2"/>
  <c r="M3057" i="2" s="1"/>
  <c r="L3058" i="2"/>
  <c r="M3058" i="2" s="1"/>
  <c r="L3059" i="2"/>
  <c r="M3059" i="2" s="1"/>
  <c r="L3060" i="2"/>
  <c r="M3060" i="2" s="1"/>
  <c r="L3061" i="2"/>
  <c r="L3062" i="2"/>
  <c r="M3062" i="2" s="1"/>
  <c r="L3063" i="2"/>
  <c r="M3063" i="2" s="1"/>
  <c r="L3064" i="2"/>
  <c r="L3065" i="2"/>
  <c r="M3065" i="2" s="1"/>
  <c r="L3066" i="2"/>
  <c r="M3066" i="2" s="1"/>
  <c r="L3067" i="2"/>
  <c r="M3067" i="2" s="1"/>
  <c r="L3068" i="2"/>
  <c r="L3069" i="2"/>
  <c r="M3069" i="2" s="1"/>
  <c r="L3070" i="2"/>
  <c r="M3070" i="2" s="1"/>
  <c r="L3071" i="2"/>
  <c r="M3071" i="2" s="1"/>
  <c r="L3072" i="2"/>
  <c r="M3072" i="2" s="1"/>
  <c r="L3073" i="2"/>
  <c r="M3073" i="2" s="1"/>
  <c r="L3074" i="2"/>
  <c r="M3074" i="2" s="1"/>
  <c r="L3075" i="2"/>
  <c r="L3076" i="2"/>
  <c r="L3077" i="2"/>
  <c r="L3078" i="2"/>
  <c r="M3078" i="2" s="1"/>
  <c r="L3079" i="2"/>
  <c r="M3079" i="2" s="1"/>
  <c r="L3080" i="2"/>
  <c r="M3080" i="2" s="1"/>
  <c r="L3081" i="2"/>
  <c r="M3081" i="2" s="1"/>
  <c r="L3082" i="2"/>
  <c r="L3083" i="2"/>
  <c r="M3083" i="2" s="1"/>
  <c r="L3084" i="2"/>
  <c r="L3085" i="2"/>
  <c r="M3085" i="2" s="1"/>
  <c r="L3086" i="2"/>
  <c r="M3086" i="2" s="1"/>
  <c r="L3087" i="2"/>
  <c r="M3087" i="2" s="1"/>
  <c r="L3088" i="2"/>
  <c r="L3089" i="2"/>
  <c r="L3090" i="2"/>
  <c r="M3090" i="2" s="1"/>
  <c r="L3091" i="2"/>
  <c r="M3091" i="2" s="1"/>
  <c r="L3092" i="2"/>
  <c r="M3092" i="2" s="1"/>
  <c r="L3093" i="2"/>
  <c r="M3093" i="2" s="1"/>
  <c r="L3094" i="2"/>
  <c r="M3094" i="2" s="1"/>
  <c r="L3095" i="2"/>
  <c r="M3095" i="2" s="1"/>
  <c r="L3096" i="2"/>
  <c r="L3097" i="2"/>
  <c r="M3097" i="2" s="1"/>
  <c r="L3098" i="2"/>
  <c r="M3098" i="2" s="1"/>
  <c r="L3099" i="2"/>
  <c r="M3099" i="2" s="1"/>
  <c r="L3100" i="2"/>
  <c r="M3100" i="2" s="1"/>
  <c r="L3101" i="2"/>
  <c r="M3101" i="2" s="1"/>
  <c r="L3102" i="2"/>
  <c r="M3102" i="2" s="1"/>
  <c r="L3103" i="2"/>
  <c r="M3103" i="2" s="1"/>
  <c r="L3104" i="2"/>
  <c r="M3104" i="2" s="1"/>
  <c r="L3105" i="2"/>
  <c r="L3106" i="2"/>
  <c r="M3106" i="2" s="1"/>
  <c r="L3107" i="2"/>
  <c r="M3107" i="2" s="1"/>
  <c r="L3108" i="2"/>
  <c r="M3108" i="2" s="1"/>
  <c r="L3109" i="2"/>
  <c r="M3109" i="2" s="1"/>
  <c r="L3110" i="2"/>
  <c r="M3110" i="2" s="1"/>
  <c r="L3111" i="2"/>
  <c r="M3111" i="2" s="1"/>
  <c r="L3112" i="2"/>
  <c r="M3112" i="2" s="1"/>
  <c r="L3113" i="2"/>
  <c r="L3114" i="2"/>
  <c r="M3114" i="2" s="1"/>
  <c r="L3115" i="2"/>
  <c r="M3115" i="2" s="1"/>
  <c r="L3116" i="2"/>
  <c r="L3117" i="2"/>
  <c r="M3117" i="2" s="1"/>
  <c r="L3118" i="2"/>
  <c r="M3118" i="2" s="1"/>
  <c r="L3119" i="2"/>
  <c r="L3120" i="2"/>
  <c r="M3120" i="2" s="1"/>
  <c r="L3121" i="2"/>
  <c r="M3121" i="2" s="1"/>
  <c r="L3122" i="2"/>
  <c r="M3122" i="2" s="1"/>
  <c r="L3123" i="2"/>
  <c r="M3123" i="2" s="1"/>
  <c r="L3124" i="2"/>
  <c r="M3124" i="2" s="1"/>
  <c r="L3125" i="2"/>
  <c r="M3125" i="2" s="1"/>
  <c r="L3126" i="2"/>
  <c r="M3126" i="2" s="1"/>
  <c r="L3127" i="2"/>
  <c r="M3127" i="2" s="1"/>
  <c r="L3128" i="2"/>
  <c r="M3128" i="2" s="1"/>
  <c r="L3129" i="2"/>
  <c r="M3129" i="2" s="1"/>
  <c r="L3130" i="2"/>
  <c r="M3130" i="2" s="1"/>
  <c r="L3131" i="2"/>
  <c r="M3131" i="2" s="1"/>
  <c r="L3132" i="2"/>
  <c r="L3133" i="2"/>
  <c r="L3134" i="2"/>
  <c r="M3134" i="2" s="1"/>
  <c r="L3135" i="2"/>
  <c r="M3135" i="2" s="1"/>
  <c r="L3136" i="2"/>
  <c r="M3136" i="2" s="1"/>
  <c r="L3137" i="2"/>
  <c r="L3138" i="2"/>
  <c r="L3139" i="2"/>
  <c r="M3139" i="2" s="1"/>
  <c r="L3140" i="2"/>
  <c r="M3140" i="2" s="1"/>
  <c r="L3141" i="2"/>
  <c r="M3141" i="2" s="1"/>
  <c r="L3142" i="2"/>
  <c r="L3143" i="2"/>
  <c r="M3143" i="2" s="1"/>
  <c r="L3144" i="2"/>
  <c r="M3144" i="2" s="1"/>
  <c r="L3145" i="2"/>
  <c r="M3145" i="2" s="1"/>
  <c r="L3146" i="2"/>
  <c r="M3146" i="2" s="1"/>
  <c r="L3147" i="2"/>
  <c r="L3148" i="2"/>
  <c r="M3148" i="2" s="1"/>
  <c r="L3149" i="2"/>
  <c r="M3149" i="2" s="1"/>
  <c r="L3150" i="2"/>
  <c r="M3150" i="2" s="1"/>
  <c r="L3151" i="2"/>
  <c r="L3152" i="2"/>
  <c r="M3152" i="2" s="1"/>
  <c r="L3153" i="2"/>
  <c r="L3154" i="2"/>
  <c r="M3154" i="2" s="1"/>
  <c r="L3155" i="2"/>
  <c r="M3155" i="2" s="1"/>
  <c r="L3156" i="2"/>
  <c r="L3157" i="2"/>
  <c r="M3157" i="2" s="1"/>
  <c r="L3158" i="2"/>
  <c r="M3158" i="2" s="1"/>
  <c r="L3159" i="2"/>
  <c r="M3159" i="2" s="1"/>
  <c r="L3160" i="2"/>
  <c r="M3160" i="2" s="1"/>
  <c r="L3161" i="2"/>
  <c r="M3161" i="2" s="1"/>
  <c r="L3162" i="2"/>
  <c r="M3162" i="2" s="1"/>
  <c r="L3163" i="2"/>
  <c r="L3164" i="2"/>
  <c r="L3165" i="2"/>
  <c r="M3165" i="2" s="1"/>
  <c r="L3166" i="2"/>
  <c r="L3167" i="2"/>
  <c r="M3167" i="2" s="1"/>
  <c r="L3168" i="2"/>
  <c r="M3168" i="2" s="1"/>
  <c r="L3169" i="2"/>
  <c r="L3170" i="2"/>
  <c r="M3170" i="2" s="1"/>
  <c r="L3171" i="2"/>
  <c r="M3171" i="2" s="1"/>
  <c r="L3172" i="2"/>
  <c r="M3172" i="2" s="1"/>
  <c r="L3173" i="2"/>
  <c r="L3174" i="2"/>
  <c r="M3174" i="2" s="1"/>
  <c r="L3175" i="2"/>
  <c r="L3176" i="2"/>
  <c r="M3176" i="2" s="1"/>
  <c r="L3177" i="2"/>
  <c r="L3178" i="2"/>
  <c r="M3178" i="2" s="1"/>
  <c r="L3179" i="2"/>
  <c r="M3179" i="2" s="1"/>
  <c r="L3180" i="2"/>
  <c r="L3181" i="2"/>
  <c r="M3181" i="2" s="1"/>
  <c r="L3182" i="2"/>
  <c r="M3182" i="2" s="1"/>
  <c r="L3183" i="2"/>
  <c r="M3183" i="2" s="1"/>
  <c r="L3184" i="2"/>
  <c r="L3185" i="2"/>
  <c r="L3186" i="2"/>
  <c r="L3187" i="2"/>
  <c r="M3187" i="2" s="1"/>
  <c r="L3188" i="2"/>
  <c r="M3188" i="2" s="1"/>
  <c r="L3189" i="2"/>
  <c r="M3189" i="2" s="1"/>
  <c r="L3190" i="2"/>
  <c r="M3190" i="2" s="1"/>
  <c r="L3191" i="2"/>
  <c r="M3191" i="2" s="1"/>
  <c r="L3192" i="2"/>
  <c r="M3192" i="2" s="1"/>
  <c r="L3193" i="2"/>
  <c r="M3193" i="2" s="1"/>
  <c r="L3194" i="2"/>
  <c r="L3195" i="2"/>
  <c r="M3195" i="2" s="1"/>
  <c r="L3196" i="2"/>
  <c r="M3196" i="2" s="1"/>
  <c r="L3197" i="2"/>
  <c r="M3197" i="2" s="1"/>
  <c r="L3198" i="2"/>
  <c r="M3198" i="2" s="1"/>
  <c r="L3199" i="2"/>
  <c r="M3199" i="2" s="1"/>
  <c r="L3200" i="2"/>
  <c r="M3200" i="2" s="1"/>
  <c r="L3201" i="2"/>
  <c r="M3201" i="2" s="1"/>
  <c r="L3202" i="2"/>
  <c r="M3202" i="2" s="1"/>
  <c r="L3203" i="2"/>
  <c r="M3203" i="2" s="1"/>
  <c r="L3204" i="2"/>
  <c r="M3204" i="2" s="1"/>
  <c r="L3205" i="2"/>
  <c r="M3205" i="2" s="1"/>
  <c r="L3206" i="2"/>
  <c r="M3206" i="2" s="1"/>
  <c r="L3207" i="2"/>
  <c r="M3207" i="2" s="1"/>
  <c r="L3208" i="2"/>
  <c r="M3208" i="2" s="1"/>
  <c r="L3209" i="2"/>
  <c r="M3209" i="2" s="1"/>
  <c r="L3210" i="2"/>
  <c r="M3210" i="2" s="1"/>
  <c r="L3211" i="2"/>
  <c r="M3211" i="2" s="1"/>
  <c r="L3212" i="2"/>
  <c r="M3212" i="2" s="1"/>
  <c r="L3213" i="2"/>
  <c r="L3214" i="2"/>
  <c r="M3214" i="2" s="1"/>
  <c r="L3215" i="2"/>
  <c r="M3215" i="2" s="1"/>
  <c r="L3216" i="2"/>
  <c r="M3216" i="2" s="1"/>
  <c r="L3217" i="2"/>
  <c r="M3217" i="2" s="1"/>
  <c r="L3218" i="2"/>
  <c r="M3218" i="2" s="1"/>
  <c r="L3219" i="2"/>
  <c r="M3219" i="2" s="1"/>
  <c r="L3220" i="2"/>
  <c r="M3220" i="2" s="1"/>
  <c r="L3221" i="2"/>
  <c r="L3222" i="2"/>
  <c r="L3223" i="2"/>
  <c r="M3223" i="2" s="1"/>
  <c r="L3224" i="2"/>
  <c r="M3224" i="2" s="1"/>
  <c r="L3225" i="2"/>
  <c r="M3225" i="2" s="1"/>
  <c r="L3226" i="2"/>
  <c r="M3226" i="2" s="1"/>
  <c r="L3227" i="2"/>
  <c r="L3228" i="2"/>
  <c r="L3229" i="2"/>
  <c r="M3229" i="2" s="1"/>
  <c r="L3230" i="2"/>
  <c r="L3231" i="2"/>
  <c r="M3231" i="2" s="1"/>
  <c r="L3232" i="2"/>
  <c r="M3232" i="2" s="1"/>
  <c r="L3233" i="2"/>
  <c r="M3233" i="2" s="1"/>
  <c r="L3234" i="2"/>
  <c r="M3234" i="2" s="1"/>
  <c r="L3235" i="2"/>
  <c r="L3236" i="2"/>
  <c r="L3237" i="2"/>
  <c r="M3237" i="2" s="1"/>
  <c r="L3238" i="2"/>
  <c r="L3239" i="2"/>
  <c r="L3240" i="2"/>
  <c r="M3240" i="2" s="1"/>
  <c r="L3241" i="2"/>
  <c r="M3241" i="2" s="1"/>
  <c r="L3242" i="2"/>
  <c r="M3242" i="2" s="1"/>
  <c r="L3243" i="2"/>
  <c r="L3244" i="2"/>
  <c r="L3245" i="2"/>
  <c r="M3245" i="2" s="1"/>
  <c r="L3246" i="2"/>
  <c r="M3246" i="2" s="1"/>
  <c r="L3247" i="2"/>
  <c r="M3247" i="2" s="1"/>
  <c r="L3248" i="2"/>
  <c r="M3248" i="2" s="1"/>
  <c r="L3249" i="2"/>
  <c r="L3250" i="2"/>
  <c r="L3251" i="2"/>
  <c r="M3251" i="2" s="1"/>
  <c r="L3252" i="2"/>
  <c r="M3252" i="2" s="1"/>
  <c r="L3253" i="2"/>
  <c r="M3253" i="2" s="1"/>
  <c r="L3254" i="2"/>
  <c r="M3254" i="2" s="1"/>
  <c r="L3255" i="2"/>
  <c r="M3255" i="2" s="1"/>
  <c r="L3256" i="2"/>
  <c r="M3256" i="2" s="1"/>
  <c r="L3257" i="2"/>
  <c r="M3257" i="2" s="1"/>
  <c r="L3258" i="2"/>
  <c r="M3258" i="2" s="1"/>
  <c r="L3259" i="2"/>
  <c r="L3260" i="2"/>
  <c r="M3260" i="2" s="1"/>
  <c r="L3261" i="2"/>
  <c r="M3261" i="2" s="1"/>
  <c r="L3262" i="2"/>
  <c r="M3262" i="2" s="1"/>
  <c r="L3263" i="2"/>
  <c r="M3263" i="2" s="1"/>
  <c r="L3264" i="2"/>
  <c r="M3264" i="2" s="1"/>
  <c r="L3265" i="2"/>
  <c r="M3265" i="2" s="1"/>
  <c r="L3266" i="2"/>
  <c r="M3266" i="2" s="1"/>
  <c r="L3267" i="2"/>
  <c r="L3268" i="2"/>
  <c r="L3269" i="2"/>
  <c r="M3269" i="2" s="1"/>
  <c r="L3270" i="2"/>
  <c r="M3270" i="2" s="1"/>
  <c r="L3271" i="2"/>
  <c r="L3272" i="2"/>
  <c r="M3272" i="2" s="1"/>
  <c r="L3273" i="2"/>
  <c r="M3273" i="2" s="1"/>
  <c r="L3274" i="2"/>
  <c r="M3274" i="2" s="1"/>
  <c r="L3275" i="2"/>
  <c r="M3275" i="2" s="1"/>
  <c r="L3276" i="2"/>
  <c r="L3277" i="2"/>
  <c r="M3277" i="2" s="1"/>
  <c r="L3278" i="2"/>
  <c r="M3278" i="2" s="1"/>
  <c r="L3279" i="2"/>
  <c r="L3280" i="2"/>
  <c r="M3280" i="2" s="1"/>
  <c r="L3281" i="2"/>
  <c r="M3281" i="2" s="1"/>
  <c r="L3282" i="2"/>
  <c r="M3282" i="2" s="1"/>
  <c r="L3283" i="2"/>
  <c r="M3283" i="2" s="1"/>
  <c r="L3284" i="2"/>
  <c r="M3284" i="2" s="1"/>
  <c r="L3285" i="2"/>
  <c r="M3285" i="2" s="1"/>
  <c r="L3286" i="2"/>
  <c r="M3286" i="2" s="1"/>
  <c r="L3287" i="2"/>
  <c r="M3287" i="2" s="1"/>
  <c r="L3288" i="2"/>
  <c r="M3288" i="2" s="1"/>
  <c r="L3289" i="2"/>
  <c r="L3290" i="2"/>
  <c r="M3290" i="2" s="1"/>
  <c r="L3291" i="2"/>
  <c r="L3292" i="2"/>
  <c r="M3292" i="2" s="1"/>
  <c r="L3293" i="2"/>
  <c r="L3294" i="2"/>
  <c r="M3294" i="2" s="1"/>
  <c r="L3295" i="2"/>
  <c r="M3295" i="2" s="1"/>
  <c r="L3296" i="2"/>
  <c r="M3296" i="2" s="1"/>
  <c r="L3297" i="2"/>
  <c r="M3297" i="2" s="1"/>
  <c r="L3298" i="2"/>
  <c r="L3299" i="2"/>
  <c r="M3299" i="2" s="1"/>
  <c r="L3300" i="2"/>
  <c r="L3301" i="2"/>
  <c r="M3301" i="2" s="1"/>
  <c r="L3302" i="2"/>
  <c r="M3302" i="2" s="1"/>
  <c r="L3303" i="2"/>
  <c r="M3303" i="2" s="1"/>
  <c r="L3304" i="2"/>
  <c r="M3304" i="2" s="1"/>
  <c r="L3305" i="2"/>
  <c r="M3305" i="2" s="1"/>
  <c r="L3306" i="2"/>
  <c r="M3306" i="2" s="1"/>
  <c r="L3307" i="2"/>
  <c r="M3307" i="2" s="1"/>
  <c r="L3308" i="2"/>
  <c r="M3308" i="2" s="1"/>
  <c r="L3309" i="2"/>
  <c r="L3310" i="2"/>
  <c r="M3310" i="2" s="1"/>
  <c r="L3311" i="2"/>
  <c r="M3311" i="2" s="1"/>
  <c r="L3312" i="2"/>
  <c r="M3312" i="2" s="1"/>
  <c r="L3313" i="2"/>
  <c r="L3314" i="2"/>
  <c r="M3314" i="2" s="1"/>
  <c r="L3315" i="2"/>
  <c r="M3315" i="2" s="1"/>
  <c r="L3316" i="2"/>
  <c r="M3316" i="2" s="1"/>
  <c r="L3317" i="2"/>
  <c r="M3317" i="2" s="1"/>
  <c r="L3318" i="2"/>
  <c r="L3319" i="2"/>
  <c r="M3319" i="2" s="1"/>
  <c r="L3320" i="2"/>
  <c r="L3321" i="2"/>
  <c r="M3321" i="2" s="1"/>
  <c r="L3322" i="2"/>
  <c r="L3323" i="2"/>
  <c r="M3323" i="2" s="1"/>
  <c r="L3324" i="2"/>
  <c r="M3324" i="2" s="1"/>
  <c r="L3325" i="2"/>
  <c r="L3326" i="2"/>
  <c r="M3326" i="2" s="1"/>
  <c r="L3327" i="2"/>
  <c r="M3327" i="2" s="1"/>
  <c r="L3328" i="2"/>
  <c r="M3328" i="2" s="1"/>
  <c r="L3329" i="2"/>
  <c r="L3330" i="2"/>
  <c r="M3330" i="2" s="1"/>
  <c r="L3331" i="2"/>
  <c r="M3331" i="2" s="1"/>
  <c r="L3332" i="2"/>
  <c r="M3332" i="2" s="1"/>
  <c r="L3333" i="2"/>
  <c r="M3333" i="2" s="1"/>
  <c r="L3334" i="2"/>
  <c r="M3334" i="2" s="1"/>
  <c r="L3335" i="2"/>
  <c r="M3335" i="2" s="1"/>
  <c r="L3336" i="2"/>
  <c r="M3336" i="2" s="1"/>
  <c r="L3337" i="2"/>
  <c r="M3337" i="2" s="1"/>
  <c r="L3338" i="2"/>
  <c r="L3339" i="2"/>
  <c r="L3340" i="2"/>
  <c r="M3340" i="2" s="1"/>
  <c r="L3341" i="2"/>
  <c r="M3341" i="2" s="1"/>
  <c r="L3342" i="2"/>
  <c r="M3342" i="2" s="1"/>
  <c r="L3343" i="2"/>
  <c r="M3343" i="2" s="1"/>
  <c r="L3344" i="2"/>
  <c r="M3344" i="2" s="1"/>
  <c r="L3345" i="2"/>
  <c r="M3345" i="2" s="1"/>
  <c r="L3346" i="2"/>
  <c r="M3346" i="2" s="1"/>
  <c r="L3347" i="2"/>
  <c r="M3347" i="2" s="1"/>
  <c r="L3348" i="2"/>
  <c r="L3349" i="2"/>
  <c r="M3349" i="2" s="1"/>
  <c r="L3350" i="2"/>
  <c r="L3351" i="2"/>
  <c r="M3351" i="2" s="1"/>
  <c r="L3352" i="2"/>
  <c r="M3352" i="2" s="1"/>
  <c r="L3353" i="2"/>
  <c r="M3353" i="2" s="1"/>
  <c r="L3354" i="2"/>
  <c r="L3355" i="2"/>
  <c r="L3356" i="2"/>
  <c r="M3356" i="2" s="1"/>
  <c r="L3357" i="2"/>
  <c r="L3358" i="2"/>
  <c r="L3359" i="2"/>
  <c r="M3359" i="2" s="1"/>
  <c r="L3360" i="2"/>
  <c r="M3360" i="2" s="1"/>
  <c r="L3361" i="2"/>
  <c r="L3362" i="2"/>
  <c r="M3362" i="2" s="1"/>
  <c r="L3363" i="2"/>
  <c r="M3363" i="2" s="1"/>
  <c r="L3364" i="2"/>
  <c r="M3364" i="2" s="1"/>
  <c r="L3365" i="2"/>
  <c r="M3365" i="2" s="1"/>
  <c r="L3366" i="2"/>
  <c r="M3366" i="2" s="1"/>
  <c r="L3367" i="2"/>
  <c r="M3367" i="2" s="1"/>
  <c r="L3368" i="2"/>
  <c r="L3369" i="2"/>
  <c r="M3369" i="2" s="1"/>
  <c r="L3370" i="2"/>
  <c r="M3370" i="2" s="1"/>
  <c r="L3371" i="2"/>
  <c r="M3371" i="2" s="1"/>
  <c r="L3372" i="2"/>
  <c r="M3372" i="2" s="1"/>
  <c r="L3373" i="2"/>
  <c r="M3373" i="2" s="1"/>
  <c r="L3374" i="2"/>
  <c r="M3374" i="2" s="1"/>
  <c r="L3375" i="2"/>
  <c r="M3375" i="2" s="1"/>
  <c r="L3376" i="2"/>
  <c r="M3376" i="2" s="1"/>
  <c r="L3377" i="2"/>
  <c r="L3378" i="2"/>
  <c r="M3378" i="2" s="1"/>
  <c r="L3379" i="2"/>
  <c r="M3379" i="2" s="1"/>
  <c r="L3380" i="2"/>
  <c r="M3380" i="2" s="1"/>
  <c r="L3381" i="2"/>
  <c r="M3381" i="2" s="1"/>
  <c r="L3382" i="2"/>
  <c r="M3382" i="2" s="1"/>
  <c r="L3383" i="2"/>
  <c r="M3383" i="2" s="1"/>
  <c r="L3384" i="2"/>
  <c r="L3385" i="2"/>
  <c r="M3385" i="2" s="1"/>
  <c r="L3386" i="2"/>
  <c r="M3386" i="2" s="1"/>
  <c r="L3387" i="2"/>
  <c r="M3387" i="2" s="1"/>
  <c r="L3388" i="2"/>
  <c r="M3388" i="2" s="1"/>
  <c r="L3389" i="2"/>
  <c r="M3389" i="2" s="1"/>
  <c r="L3390" i="2"/>
  <c r="M3390" i="2" s="1"/>
  <c r="L3391" i="2"/>
  <c r="M3391" i="2" s="1"/>
  <c r="L3392" i="2"/>
  <c r="M3392" i="2" s="1"/>
  <c r="L3393" i="2"/>
  <c r="M3393" i="2" s="1"/>
  <c r="L3394" i="2"/>
  <c r="M3394" i="2" s="1"/>
  <c r="L3395" i="2"/>
  <c r="L3396" i="2"/>
  <c r="M3396" i="2" s="1"/>
  <c r="L3397" i="2"/>
  <c r="M3397" i="2" s="1"/>
  <c r="L3398" i="2"/>
  <c r="L3399" i="2"/>
  <c r="L3400" i="2"/>
  <c r="M3400" i="2" s="1"/>
  <c r="L3401" i="2"/>
  <c r="M3401" i="2" s="1"/>
  <c r="L3402" i="2"/>
  <c r="M3402" i="2" s="1"/>
  <c r="L3403" i="2"/>
  <c r="M3403" i="2" s="1"/>
  <c r="L3404" i="2"/>
  <c r="M3404" i="2" s="1"/>
  <c r="L3405" i="2"/>
  <c r="M3405" i="2" s="1"/>
  <c r="L3406" i="2"/>
  <c r="L3407" i="2"/>
  <c r="M3407" i="2" s="1"/>
  <c r="L3408" i="2"/>
  <c r="M3408" i="2" s="1"/>
  <c r="L3409" i="2"/>
  <c r="M3409" i="2" s="1"/>
  <c r="L3410" i="2"/>
  <c r="M3410" i="2" s="1"/>
  <c r="L3411" i="2"/>
  <c r="M3411" i="2" s="1"/>
  <c r="L3412" i="2"/>
  <c r="M3412" i="2" s="1"/>
  <c r="L3413" i="2"/>
  <c r="M3413" i="2" s="1"/>
  <c r="L3414" i="2"/>
  <c r="M3414" i="2" s="1"/>
  <c r="L3415" i="2"/>
  <c r="L3416" i="2"/>
  <c r="M3416" i="2" s="1"/>
  <c r="L3417" i="2"/>
  <c r="M3417" i="2" s="1"/>
  <c r="L3418" i="2"/>
  <c r="L3419" i="2"/>
  <c r="M3419" i="2" s="1"/>
  <c r="L3420" i="2"/>
  <c r="L3421" i="2"/>
  <c r="M3421" i="2" s="1"/>
  <c r="L3422" i="2"/>
  <c r="L3423" i="2"/>
  <c r="M3423" i="2" s="1"/>
  <c r="L3424" i="2"/>
  <c r="M3424" i="2" s="1"/>
  <c r="L3425" i="2"/>
  <c r="L3426" i="2"/>
  <c r="L3427" i="2"/>
  <c r="M3427" i="2" s="1"/>
  <c r="L3428" i="2"/>
  <c r="M3428" i="2" s="1"/>
  <c r="L3429" i="2"/>
  <c r="M3429" i="2" s="1"/>
  <c r="L3430" i="2"/>
  <c r="L3431" i="2"/>
  <c r="M3431" i="2" s="1"/>
  <c r="L3432" i="2"/>
  <c r="M3432" i="2" s="1"/>
  <c r="L3433" i="2"/>
  <c r="M3433" i="2" s="1"/>
  <c r="L3434" i="2"/>
  <c r="M3434" i="2" s="1"/>
  <c r="L3435" i="2"/>
  <c r="M3435" i="2" s="1"/>
  <c r="L3436" i="2"/>
  <c r="M3436" i="2" s="1"/>
  <c r="L3437" i="2"/>
  <c r="L3438" i="2"/>
  <c r="M3438" i="2" s="1"/>
  <c r="L3439" i="2"/>
  <c r="L3440" i="2"/>
  <c r="L3441" i="2"/>
  <c r="L3442" i="2"/>
  <c r="M3442" i="2" s="1"/>
  <c r="L3443" i="2"/>
  <c r="M3443" i="2" s="1"/>
  <c r="L3444" i="2"/>
  <c r="M3444" i="2" s="1"/>
  <c r="L3445" i="2"/>
  <c r="M3445" i="2" s="1"/>
  <c r="L3446" i="2"/>
  <c r="M3446" i="2" s="1"/>
  <c r="L3447" i="2"/>
  <c r="M3447" i="2" s="1"/>
  <c r="L3448" i="2"/>
  <c r="M3448" i="2" s="1"/>
  <c r="L3449" i="2"/>
  <c r="M3449" i="2" s="1"/>
  <c r="L3450" i="2"/>
  <c r="M3450" i="2" s="1"/>
  <c r="L3451" i="2"/>
  <c r="M3451" i="2" s="1"/>
  <c r="L3452" i="2"/>
  <c r="L3453" i="2"/>
  <c r="M3453" i="2" s="1"/>
  <c r="L3454" i="2"/>
  <c r="L3455" i="2"/>
  <c r="L3456" i="2"/>
  <c r="M3456" i="2" s="1"/>
  <c r="L3457" i="2"/>
  <c r="M3457" i="2" s="1"/>
  <c r="L3458" i="2"/>
  <c r="L3459" i="2"/>
  <c r="M3459" i="2" s="1"/>
  <c r="L3460" i="2"/>
  <c r="M3460" i="2" s="1"/>
  <c r="L3461" i="2"/>
  <c r="L3462" i="2"/>
  <c r="M3462" i="2" s="1"/>
  <c r="L3463" i="2"/>
  <c r="M3463" i="2" s="1"/>
  <c r="L3464" i="2"/>
  <c r="M3464" i="2" s="1"/>
  <c r="L3465" i="2"/>
  <c r="M3465" i="2" s="1"/>
  <c r="L3466" i="2"/>
  <c r="L3467" i="2"/>
  <c r="M3467" i="2" s="1"/>
  <c r="L3468" i="2"/>
  <c r="L3469" i="2"/>
  <c r="M3469" i="2" s="1"/>
  <c r="L3470" i="2"/>
  <c r="M3470" i="2" s="1"/>
  <c r="L3471" i="2"/>
  <c r="M3471" i="2" s="1"/>
  <c r="L3472" i="2"/>
  <c r="M3472" i="2" s="1"/>
  <c r="L3473" i="2"/>
  <c r="M3473" i="2" s="1"/>
  <c r="L3474" i="2"/>
  <c r="M3474" i="2" s="1"/>
  <c r="L3475" i="2"/>
  <c r="M3475" i="2" s="1"/>
  <c r="L3476" i="2"/>
  <c r="M3476" i="2" s="1"/>
  <c r="L3477" i="2"/>
  <c r="M3477" i="2" s="1"/>
  <c r="L3478" i="2"/>
  <c r="M3478" i="2" s="1"/>
  <c r="L3479" i="2"/>
  <c r="M3479" i="2" s="1"/>
  <c r="L3480" i="2"/>
  <c r="M3480" i="2" s="1"/>
  <c r="L3481" i="2"/>
  <c r="M3481" i="2" s="1"/>
  <c r="L3482" i="2"/>
  <c r="M3482" i="2" s="1"/>
  <c r="L3483" i="2"/>
  <c r="M3483" i="2" s="1"/>
  <c r="L3484" i="2"/>
  <c r="M3484" i="2" s="1"/>
  <c r="L3485" i="2"/>
  <c r="M3485" i="2" s="1"/>
  <c r="L3486" i="2"/>
  <c r="M3486" i="2" s="1"/>
  <c r="L3487" i="2"/>
  <c r="M3487" i="2" s="1"/>
  <c r="L3488" i="2"/>
  <c r="M3488" i="2" s="1"/>
  <c r="L3489" i="2"/>
  <c r="M3489" i="2" s="1"/>
  <c r="L3490" i="2"/>
  <c r="M3490" i="2" s="1"/>
  <c r="L3491" i="2"/>
  <c r="M3491" i="2" s="1"/>
  <c r="L3492" i="2"/>
  <c r="L3493" i="2"/>
  <c r="M3493" i="2" s="1"/>
  <c r="L3494" i="2"/>
  <c r="M3494" i="2" s="1"/>
  <c r="L3495" i="2"/>
  <c r="M3495" i="2" s="1"/>
  <c r="L3496" i="2"/>
  <c r="M3496" i="2" s="1"/>
  <c r="L3497" i="2"/>
  <c r="L3498" i="2"/>
  <c r="M3498" i="2" s="1"/>
  <c r="L3499" i="2"/>
  <c r="M3499" i="2" s="1"/>
  <c r="L3500" i="2"/>
  <c r="L3501" i="2"/>
  <c r="M3501" i="2" s="1"/>
  <c r="L3502" i="2"/>
  <c r="M3502" i="2" s="1"/>
  <c r="L3503" i="2"/>
  <c r="M3503" i="2" s="1"/>
  <c r="L3504" i="2"/>
  <c r="M3504" i="2" s="1"/>
  <c r="L3505" i="2"/>
  <c r="M3505" i="2" s="1"/>
  <c r="L3506" i="2"/>
  <c r="M3506" i="2" s="1"/>
  <c r="L3507" i="2"/>
  <c r="M3507" i="2" s="1"/>
  <c r="L3508" i="2"/>
  <c r="L3509" i="2"/>
  <c r="M3509" i="2" s="1"/>
  <c r="L3510" i="2"/>
  <c r="M3510" i="2" s="1"/>
  <c r="L3511" i="2"/>
  <c r="M3511" i="2" s="1"/>
  <c r="L3512" i="2"/>
  <c r="L3513" i="2"/>
  <c r="M3513" i="2" s="1"/>
  <c r="L3514" i="2"/>
  <c r="L3515" i="2"/>
  <c r="M3515" i="2" s="1"/>
  <c r="L3516" i="2"/>
  <c r="L3517" i="2"/>
  <c r="L3518" i="2"/>
  <c r="M3518" i="2" s="1"/>
  <c r="L3519" i="2"/>
  <c r="M3519" i="2" s="1"/>
  <c r="L3520" i="2"/>
  <c r="M3520" i="2" s="1"/>
  <c r="L3521" i="2"/>
  <c r="M3521" i="2" s="1"/>
  <c r="L3522" i="2"/>
  <c r="L3523" i="2"/>
  <c r="M3523" i="2" s="1"/>
  <c r="L3524" i="2"/>
  <c r="M3524" i="2" s="1"/>
  <c r="L3525" i="2"/>
  <c r="L3526" i="2"/>
  <c r="M3526" i="2" s="1"/>
  <c r="L3527" i="2"/>
  <c r="M3527" i="2" s="1"/>
  <c r="L3528" i="2"/>
  <c r="M3528" i="2" s="1"/>
  <c r="L3529" i="2"/>
  <c r="M3529" i="2" s="1"/>
  <c r="L3530" i="2"/>
  <c r="M3530" i="2" s="1"/>
  <c r="L3531" i="2"/>
  <c r="M3531" i="2" s="1"/>
  <c r="L3532" i="2"/>
  <c r="L3533" i="2"/>
  <c r="M3533" i="2" s="1"/>
  <c r="L3534" i="2"/>
  <c r="L3535" i="2"/>
  <c r="M3535" i="2" s="1"/>
  <c r="L3536" i="2"/>
  <c r="M3536" i="2" s="1"/>
  <c r="L3537" i="2"/>
  <c r="M3537" i="2" s="1"/>
  <c r="L3538" i="2"/>
  <c r="M3538" i="2" s="1"/>
  <c r="L3539" i="2"/>
  <c r="M3539" i="2" s="1"/>
  <c r="L3540" i="2"/>
  <c r="M3540" i="2" s="1"/>
  <c r="L3541" i="2"/>
  <c r="L3542" i="2"/>
  <c r="M3542" i="2" s="1"/>
  <c r="L3543" i="2"/>
  <c r="L3544" i="2"/>
  <c r="L3545" i="2"/>
  <c r="M3545" i="2" s="1"/>
  <c r="L3546" i="2"/>
  <c r="L3547" i="2"/>
  <c r="M3547" i="2" s="1"/>
  <c r="L3548" i="2"/>
  <c r="M3548" i="2" s="1"/>
  <c r="L3549" i="2"/>
  <c r="M3549" i="2" s="1"/>
  <c r="L3550" i="2"/>
  <c r="M3550" i="2" s="1"/>
  <c r="L3551" i="2"/>
  <c r="L3552" i="2"/>
  <c r="M3552" i="2" s="1"/>
  <c r="L3553" i="2"/>
  <c r="M3553" i="2" s="1"/>
  <c r="L3554" i="2"/>
  <c r="M3554" i="2" s="1"/>
  <c r="L3555" i="2"/>
  <c r="M3555" i="2" s="1"/>
  <c r="L3556" i="2"/>
  <c r="M3556" i="2" s="1"/>
  <c r="L3557" i="2"/>
  <c r="M3557" i="2" s="1"/>
  <c r="L3558" i="2"/>
  <c r="M3558" i="2" s="1"/>
  <c r="L3559" i="2"/>
  <c r="L3560" i="2"/>
  <c r="L3561" i="2"/>
  <c r="L3562" i="2"/>
  <c r="L3563" i="2"/>
  <c r="M3563" i="2" s="1"/>
  <c r="L3564" i="2"/>
  <c r="M3564" i="2" s="1"/>
  <c r="L3565" i="2"/>
  <c r="M3565" i="2" s="1"/>
  <c r="L3566" i="2"/>
  <c r="M3566" i="2" s="1"/>
  <c r="L3567" i="2"/>
  <c r="M3567" i="2" s="1"/>
  <c r="L3568" i="2"/>
  <c r="M3568" i="2" s="1"/>
  <c r="L3569" i="2"/>
  <c r="M3569" i="2" s="1"/>
  <c r="L3570" i="2"/>
  <c r="M3570" i="2" s="1"/>
  <c r="L3571" i="2"/>
  <c r="M3571" i="2" s="1"/>
  <c r="L3572" i="2"/>
  <c r="M3572" i="2" s="1"/>
  <c r="L3573" i="2"/>
  <c r="M3573" i="2" s="1"/>
  <c r="L3574" i="2"/>
  <c r="M3574" i="2" s="1"/>
  <c r="L3575" i="2"/>
  <c r="M3575" i="2" s="1"/>
  <c r="L3576" i="2"/>
  <c r="M3576" i="2" s="1"/>
  <c r="L3577" i="2"/>
  <c r="M3577" i="2" s="1"/>
  <c r="L3578" i="2"/>
  <c r="M3578" i="2" s="1"/>
  <c r="L3579" i="2"/>
  <c r="L3580" i="2"/>
  <c r="M3580" i="2" s="1"/>
  <c r="L3581" i="2"/>
  <c r="M3581" i="2" s="1"/>
  <c r="L3582" i="2"/>
  <c r="M3582" i="2" s="1"/>
  <c r="L3583" i="2"/>
  <c r="M3583" i="2" s="1"/>
  <c r="L3584" i="2"/>
  <c r="M3584" i="2" s="1"/>
  <c r="L3585" i="2"/>
  <c r="M3585" i="2" s="1"/>
  <c r="L3586" i="2"/>
  <c r="M3586" i="2" s="1"/>
  <c r="L3587" i="2"/>
  <c r="M3587" i="2" s="1"/>
  <c r="L3588" i="2"/>
  <c r="M3588" i="2" s="1"/>
  <c r="L3589" i="2"/>
  <c r="M3589" i="2" s="1"/>
  <c r="L3590" i="2"/>
  <c r="M3590" i="2" s="1"/>
  <c r="L3591" i="2"/>
  <c r="M3591" i="2" s="1"/>
  <c r="L3592" i="2"/>
  <c r="L3593" i="2"/>
  <c r="L3594" i="2"/>
  <c r="L3595" i="2"/>
  <c r="M3595" i="2" s="1"/>
  <c r="L3596" i="2"/>
  <c r="L3597" i="2"/>
  <c r="M3597" i="2" s="1"/>
  <c r="L3598" i="2"/>
  <c r="M3598" i="2" s="1"/>
  <c r="L3599" i="2"/>
  <c r="M3599" i="2" s="1"/>
  <c r="L3600" i="2"/>
  <c r="L3601" i="2"/>
  <c r="M3601" i="2" s="1"/>
  <c r="L3602" i="2"/>
  <c r="L3603" i="2"/>
  <c r="M3603" i="2" s="1"/>
  <c r="L3604" i="2"/>
  <c r="M3604" i="2" s="1"/>
  <c r="L3605" i="2"/>
  <c r="M3605" i="2" s="1"/>
  <c r="L3606" i="2"/>
  <c r="M3606" i="2" s="1"/>
  <c r="L3607" i="2"/>
  <c r="M3607" i="2" s="1"/>
  <c r="L3608" i="2"/>
  <c r="M3608" i="2" s="1"/>
  <c r="L3609" i="2"/>
  <c r="M3609" i="2" s="1"/>
  <c r="L3610" i="2"/>
  <c r="M3610" i="2" s="1"/>
  <c r="L3611" i="2"/>
  <c r="M3611" i="2" s="1"/>
  <c r="L3612" i="2"/>
  <c r="M3612" i="2" s="1"/>
  <c r="L3613" i="2"/>
  <c r="M3613" i="2" s="1"/>
  <c r="L3614" i="2"/>
  <c r="M3614" i="2" s="1"/>
  <c r="L3615" i="2"/>
  <c r="M3615" i="2" s="1"/>
  <c r="L3616" i="2"/>
  <c r="M3616" i="2" s="1"/>
  <c r="L3617" i="2"/>
  <c r="M3617" i="2" s="1"/>
  <c r="L3618" i="2"/>
  <c r="M3618" i="2" s="1"/>
  <c r="L3619" i="2"/>
  <c r="M3619" i="2" s="1"/>
  <c r="L3620" i="2"/>
  <c r="M3620" i="2" s="1"/>
  <c r="L3621" i="2"/>
  <c r="L3622" i="2"/>
  <c r="M3622" i="2" s="1"/>
  <c r="L3623" i="2"/>
  <c r="M3623" i="2" s="1"/>
  <c r="L3624" i="2"/>
  <c r="M3624" i="2" s="1"/>
  <c r="L3625" i="2"/>
  <c r="L3626" i="2"/>
  <c r="M3626" i="2" s="1"/>
  <c r="L3627" i="2"/>
  <c r="M3627" i="2" s="1"/>
  <c r="L3628" i="2"/>
  <c r="M3628" i="2" s="1"/>
  <c r="L3629" i="2"/>
  <c r="M3629" i="2" s="1"/>
  <c r="L3630" i="2"/>
  <c r="M3630" i="2" s="1"/>
  <c r="L3631" i="2"/>
  <c r="L3632" i="2"/>
  <c r="M3632" i="2" s="1"/>
  <c r="L3633" i="2"/>
  <c r="M3633" i="2" s="1"/>
  <c r="L3634" i="2"/>
  <c r="M3634" i="2" s="1"/>
  <c r="L3635" i="2"/>
  <c r="M3635" i="2" s="1"/>
  <c r="L3636" i="2"/>
  <c r="M3636" i="2" s="1"/>
  <c r="L3637" i="2"/>
  <c r="M3637" i="2" s="1"/>
  <c r="L3638" i="2"/>
  <c r="M3638" i="2" s="1"/>
  <c r="L3639" i="2"/>
  <c r="L3640" i="2"/>
  <c r="L3641" i="2"/>
  <c r="M3641" i="2" s="1"/>
  <c r="L3642" i="2"/>
  <c r="L3643" i="2"/>
  <c r="L3644" i="2"/>
  <c r="M3644" i="2" s="1"/>
  <c r="L3645" i="2"/>
  <c r="M3645" i="2" s="1"/>
  <c r="L3646" i="2"/>
  <c r="M3646" i="2" s="1"/>
  <c r="L3647" i="2"/>
  <c r="M3647" i="2" s="1"/>
  <c r="L3648" i="2"/>
  <c r="M3648" i="2" s="1"/>
  <c r="L3649" i="2"/>
  <c r="L3650" i="2"/>
  <c r="M3650" i="2" s="1"/>
  <c r="L3651" i="2"/>
  <c r="L3652" i="2"/>
  <c r="M3652" i="2" s="1"/>
  <c r="L3653" i="2"/>
  <c r="M3653" i="2" s="1"/>
  <c r="L3654" i="2"/>
  <c r="M3654" i="2" s="1"/>
  <c r="L3655" i="2"/>
  <c r="M3655" i="2" s="1"/>
  <c r="L3656" i="2"/>
  <c r="L3657" i="2"/>
  <c r="M3657" i="2" s="1"/>
  <c r="L3658" i="2"/>
  <c r="M3658" i="2" s="1"/>
  <c r="L3659" i="2"/>
  <c r="M3659" i="2" s="1"/>
  <c r="L3660" i="2"/>
  <c r="M3660" i="2" s="1"/>
  <c r="L3661" i="2"/>
  <c r="M3661" i="2" s="1"/>
  <c r="L3662" i="2"/>
  <c r="M3662" i="2" s="1"/>
  <c r="L3663" i="2"/>
  <c r="M3663" i="2" s="1"/>
  <c r="L3664" i="2"/>
  <c r="L3665" i="2"/>
  <c r="M3665" i="2" s="1"/>
  <c r="L3666" i="2"/>
  <c r="M3666" i="2" s="1"/>
  <c r="L3667" i="2"/>
  <c r="M3667" i="2" s="1"/>
  <c r="L3668" i="2"/>
  <c r="M3668" i="2" s="1"/>
  <c r="L3669" i="2"/>
  <c r="M3669" i="2" s="1"/>
  <c r="L3670" i="2"/>
  <c r="M3670" i="2" s="1"/>
  <c r="L3671" i="2"/>
  <c r="M3671" i="2" s="1"/>
  <c r="L3672" i="2"/>
  <c r="M3672" i="2" s="1"/>
  <c r="L3673" i="2"/>
  <c r="M3673" i="2" s="1"/>
  <c r="L3674" i="2"/>
  <c r="M3674" i="2" s="1"/>
  <c r="L3675" i="2"/>
  <c r="M3675" i="2" s="1"/>
  <c r="L3676" i="2"/>
  <c r="L3677" i="2"/>
  <c r="M3677" i="2" s="1"/>
  <c r="L3678" i="2"/>
  <c r="M3678" i="2" s="1"/>
  <c r="L3679" i="2"/>
  <c r="L3680" i="2"/>
  <c r="M3680" i="2" s="1"/>
  <c r="L3681" i="2"/>
  <c r="M3681" i="2" s="1"/>
  <c r="L3682" i="2"/>
  <c r="M3682" i="2" s="1"/>
  <c r="L3683" i="2"/>
  <c r="M3683" i="2" s="1"/>
  <c r="L3684" i="2"/>
  <c r="M3684" i="2" s="1"/>
  <c r="L3685" i="2"/>
  <c r="M3685" i="2" s="1"/>
  <c r="L3686" i="2"/>
  <c r="M3686" i="2" s="1"/>
  <c r="L3687" i="2"/>
  <c r="M3687" i="2" s="1"/>
  <c r="L3688" i="2"/>
  <c r="M3688" i="2" s="1"/>
  <c r="L3689" i="2"/>
  <c r="L3690" i="2"/>
  <c r="L3691" i="2"/>
  <c r="L3692" i="2"/>
  <c r="L3693" i="2"/>
  <c r="L3694" i="2"/>
  <c r="M3694" i="2" s="1"/>
  <c r="L3695" i="2"/>
  <c r="L3696" i="2"/>
  <c r="L3697" i="2"/>
  <c r="M3697" i="2" s="1"/>
  <c r="L3698" i="2"/>
  <c r="M3698" i="2" s="1"/>
  <c r="L3699" i="2"/>
  <c r="M3699" i="2" s="1"/>
  <c r="L3700" i="2"/>
  <c r="M3700" i="2" s="1"/>
  <c r="L3701" i="2"/>
  <c r="M3701" i="2" s="1"/>
  <c r="L3702" i="2"/>
  <c r="L3703" i="2"/>
  <c r="M3703" i="2" s="1"/>
  <c r="L3704" i="2"/>
  <c r="L3705" i="2"/>
  <c r="M3705" i="2" s="1"/>
  <c r="L3706" i="2"/>
  <c r="M3706" i="2" s="1"/>
  <c r="L3707" i="2"/>
  <c r="M3707" i="2" s="1"/>
  <c r="L3708" i="2"/>
  <c r="M3708" i="2" s="1"/>
  <c r="L3709" i="2"/>
  <c r="M3709" i="2" s="1"/>
  <c r="L3710" i="2"/>
  <c r="L3711" i="2"/>
  <c r="M3711" i="2" s="1"/>
  <c r="L3712" i="2"/>
  <c r="M3712" i="2" s="1"/>
  <c r="L3713" i="2"/>
  <c r="L3714" i="2"/>
  <c r="M3714" i="2" s="1"/>
  <c r="L3715" i="2"/>
  <c r="M3715" i="2" s="1"/>
  <c r="L3716" i="2"/>
  <c r="M3716" i="2" s="1"/>
  <c r="L3717" i="2"/>
  <c r="M3717" i="2" s="1"/>
  <c r="L3718" i="2"/>
  <c r="L3719" i="2"/>
  <c r="L3720" i="2"/>
  <c r="M3720" i="2" s="1"/>
  <c r="L3721" i="2"/>
  <c r="M3721" i="2" s="1"/>
  <c r="L3722" i="2"/>
  <c r="L3723" i="2"/>
  <c r="M3723" i="2" s="1"/>
  <c r="L3724" i="2"/>
  <c r="M3724" i="2" s="1"/>
  <c r="L3725" i="2"/>
  <c r="M3725" i="2" s="1"/>
  <c r="L3726" i="2"/>
  <c r="M3726" i="2" s="1"/>
  <c r="L3727" i="2"/>
  <c r="M3727" i="2" s="1"/>
  <c r="L3728" i="2"/>
  <c r="L3729" i="2"/>
  <c r="L3730" i="2"/>
  <c r="L3731" i="2"/>
  <c r="L3732" i="2"/>
  <c r="M3732" i="2" s="1"/>
  <c r="L3733" i="2"/>
  <c r="M3733" i="2" s="1"/>
  <c r="L3734" i="2"/>
  <c r="M3734" i="2" s="1"/>
  <c r="L3735" i="2"/>
  <c r="M3735" i="2" s="1"/>
  <c r="L3736" i="2"/>
  <c r="L3737" i="2"/>
  <c r="M3737" i="2" s="1"/>
  <c r="L3738" i="2"/>
  <c r="M3738" i="2" s="1"/>
  <c r="L3739" i="2"/>
  <c r="L3740" i="2"/>
  <c r="M3740" i="2" s="1"/>
  <c r="L3741" i="2"/>
  <c r="L3742" i="2"/>
  <c r="M3742" i="2" s="1"/>
  <c r="L3743" i="2"/>
  <c r="M3743" i="2" s="1"/>
  <c r="L3744" i="2"/>
  <c r="M3744" i="2" s="1"/>
  <c r="L3745" i="2"/>
  <c r="M3745" i="2" s="1"/>
  <c r="L3746" i="2"/>
  <c r="M3746" i="2" s="1"/>
  <c r="L3747" i="2"/>
  <c r="L3748" i="2"/>
  <c r="M3748" i="2" s="1"/>
  <c r="L3749" i="2"/>
  <c r="M3749" i="2" s="1"/>
  <c r="L3750" i="2"/>
  <c r="M3750" i="2" s="1"/>
  <c r="L3751" i="2"/>
  <c r="L3752" i="2"/>
  <c r="L3753" i="2"/>
  <c r="L3754" i="2"/>
  <c r="L3755" i="2"/>
  <c r="M3755" i="2" s="1"/>
  <c r="L3756" i="2"/>
  <c r="M3756" i="2" s="1"/>
  <c r="L3757" i="2"/>
  <c r="L3758" i="2"/>
  <c r="M3758" i="2" s="1"/>
  <c r="L3759" i="2"/>
  <c r="L3760" i="2"/>
  <c r="M3760" i="2" s="1"/>
  <c r="L3761" i="2"/>
  <c r="L3762" i="2"/>
  <c r="M3762" i="2" s="1"/>
  <c r="L3763" i="2"/>
  <c r="M3763" i="2" s="1"/>
  <c r="L3764" i="2"/>
  <c r="M3764" i="2" s="1"/>
  <c r="L3765" i="2"/>
  <c r="M3765" i="2" s="1"/>
  <c r="L3766" i="2"/>
  <c r="M3766" i="2" s="1"/>
  <c r="L3767" i="2"/>
  <c r="M3767" i="2" s="1"/>
  <c r="L3768" i="2"/>
  <c r="L3769" i="2"/>
  <c r="M3769" i="2" s="1"/>
  <c r="L3770" i="2"/>
  <c r="M3770" i="2" s="1"/>
  <c r="L3771" i="2"/>
  <c r="M3771" i="2" s="1"/>
  <c r="L3772" i="2"/>
  <c r="M3772" i="2" s="1"/>
  <c r="L3773" i="2"/>
  <c r="M3773" i="2" s="1"/>
  <c r="L3774" i="2"/>
  <c r="M3774" i="2" s="1"/>
  <c r="L3775" i="2"/>
  <c r="L3776" i="2"/>
  <c r="L3777" i="2"/>
  <c r="L3778" i="2"/>
  <c r="M3778" i="2" s="1"/>
  <c r="L3779" i="2"/>
  <c r="M3779" i="2" s="1"/>
  <c r="L3780" i="2"/>
  <c r="L3781" i="2"/>
  <c r="M3781" i="2" s="1"/>
  <c r="L3782" i="2"/>
  <c r="M3782" i="2" s="1"/>
  <c r="L3783" i="2"/>
  <c r="M3783" i="2" s="1"/>
  <c r="L3784" i="2"/>
  <c r="M3784" i="2" s="1"/>
  <c r="L3785" i="2"/>
  <c r="M3785" i="2" s="1"/>
  <c r="L3786" i="2"/>
  <c r="M3786" i="2" s="1"/>
  <c r="L3787" i="2"/>
  <c r="M3787" i="2" s="1"/>
  <c r="L3788" i="2"/>
  <c r="M3788" i="2" s="1"/>
  <c r="L3789" i="2"/>
  <c r="M3789" i="2" s="1"/>
  <c r="L3790" i="2"/>
  <c r="M3790" i="2" s="1"/>
  <c r="L3791" i="2"/>
  <c r="L3792" i="2"/>
  <c r="M3792" i="2" s="1"/>
  <c r="L3793" i="2"/>
  <c r="M3793" i="2" s="1"/>
  <c r="L3794" i="2"/>
  <c r="L3795" i="2"/>
  <c r="M3795" i="2" s="1"/>
  <c r="L3796" i="2"/>
  <c r="M3796" i="2" s="1"/>
  <c r="L3797" i="2"/>
  <c r="L3798" i="2"/>
  <c r="M3798" i="2" s="1"/>
  <c r="L3799" i="2"/>
  <c r="L3800" i="2"/>
  <c r="M3800" i="2" s="1"/>
  <c r="L3801" i="2"/>
  <c r="L3802" i="2"/>
  <c r="M3802" i="2" s="1"/>
  <c r="L3803" i="2"/>
  <c r="M3803" i="2" s="1"/>
  <c r="L3804" i="2"/>
  <c r="M3804" i="2" s="1"/>
  <c r="L3805" i="2"/>
  <c r="M3805" i="2" s="1"/>
  <c r="L3806" i="2"/>
  <c r="M3806" i="2" s="1"/>
  <c r="L3807" i="2"/>
  <c r="L3808" i="2"/>
  <c r="M3808" i="2" s="1"/>
  <c r="L3809" i="2"/>
  <c r="L3810" i="2"/>
  <c r="M3810" i="2" s="1"/>
  <c r="L3811" i="2"/>
  <c r="M3811" i="2" s="1"/>
  <c r="L3812" i="2"/>
  <c r="M3812" i="2" s="1"/>
  <c r="L3813" i="2"/>
  <c r="M3813" i="2" s="1"/>
  <c r="L3814" i="2"/>
  <c r="M3814" i="2" s="1"/>
  <c r="L3815" i="2"/>
  <c r="M3815" i="2" s="1"/>
  <c r="L3816" i="2"/>
  <c r="M3816" i="2" s="1"/>
  <c r="L3817" i="2"/>
  <c r="M3817" i="2" s="1"/>
  <c r="L3818" i="2"/>
  <c r="M3818" i="2" s="1"/>
  <c r="L3819" i="2"/>
  <c r="M3819" i="2" s="1"/>
  <c r="L3820" i="2"/>
  <c r="M3820" i="2" s="1"/>
  <c r="L3821" i="2"/>
  <c r="M3821" i="2" s="1"/>
  <c r="L3822" i="2"/>
  <c r="M3822" i="2" s="1"/>
  <c r="L3823" i="2"/>
  <c r="M3823" i="2" s="1"/>
  <c r="L3824" i="2"/>
  <c r="M3824" i="2" s="1"/>
  <c r="L3825" i="2"/>
  <c r="M3825" i="2" s="1"/>
  <c r="L3826" i="2"/>
  <c r="M3826" i="2" s="1"/>
  <c r="L3827" i="2"/>
  <c r="M3827" i="2" s="1"/>
  <c r="L3828" i="2"/>
  <c r="M3828" i="2" s="1"/>
  <c r="L3829" i="2"/>
  <c r="M3829" i="2" s="1"/>
  <c r="L3830" i="2"/>
  <c r="M3830" i="2" s="1"/>
  <c r="L3831" i="2"/>
  <c r="L14969" i="2" s="1"/>
  <c r="L3832" i="2"/>
  <c r="L3833" i="2"/>
  <c r="M3833" i="2" s="1"/>
  <c r="L3834" i="2"/>
  <c r="M3834" i="2" s="1"/>
  <c r="L3835" i="2"/>
  <c r="M3835" i="2" s="1"/>
  <c r="L3836" i="2"/>
  <c r="M3836" i="2" s="1"/>
  <c r="L3837" i="2"/>
  <c r="M3837" i="2" s="1"/>
  <c r="L3838" i="2"/>
  <c r="M3838" i="2" s="1"/>
  <c r="L3839" i="2"/>
  <c r="L3840" i="2"/>
  <c r="M3840" i="2" s="1"/>
  <c r="L3841" i="2"/>
  <c r="M3841" i="2" s="1"/>
  <c r="L3842" i="2"/>
  <c r="M3842" i="2" s="1"/>
  <c r="L3843" i="2"/>
  <c r="M3843" i="2" s="1"/>
  <c r="L3844" i="2"/>
  <c r="L3845" i="2"/>
  <c r="M3845" i="2" s="1"/>
  <c r="L3846" i="2"/>
  <c r="L3847" i="2"/>
  <c r="M3847" i="2" s="1"/>
  <c r="L3848" i="2"/>
  <c r="M3848" i="2" s="1"/>
  <c r="L3849" i="2"/>
  <c r="M3849" i="2" s="1"/>
  <c r="L3850" i="2"/>
  <c r="L3851" i="2"/>
  <c r="M3851" i="2" s="1"/>
  <c r="L3852" i="2"/>
  <c r="M3852" i="2" s="1"/>
  <c r="L3853" i="2"/>
  <c r="M3853" i="2" s="1"/>
  <c r="L3854" i="2"/>
  <c r="M3854" i="2" s="1"/>
  <c r="L3855" i="2"/>
  <c r="M3855" i="2" s="1"/>
  <c r="L3856" i="2"/>
  <c r="L3857" i="2"/>
  <c r="L3858" i="2"/>
  <c r="M3858" i="2" s="1"/>
  <c r="L3859" i="2"/>
  <c r="L3860" i="2"/>
  <c r="M3860" i="2" s="1"/>
  <c r="L3861" i="2"/>
  <c r="M3861" i="2" s="1"/>
  <c r="L3862" i="2"/>
  <c r="M3862" i="2" s="1"/>
  <c r="L3863" i="2"/>
  <c r="L3864" i="2"/>
  <c r="M3864" i="2" s="1"/>
  <c r="L3865" i="2"/>
  <c r="M3865" i="2" s="1"/>
  <c r="L3866" i="2"/>
  <c r="M3866" i="2" s="1"/>
  <c r="L3867" i="2"/>
  <c r="M3867" i="2" s="1"/>
  <c r="L3868" i="2"/>
  <c r="M3868" i="2" s="1"/>
  <c r="L3869" i="2"/>
  <c r="M3869" i="2" s="1"/>
  <c r="L3870" i="2"/>
  <c r="L3871" i="2"/>
  <c r="M3871" i="2" s="1"/>
  <c r="L3872" i="2"/>
  <c r="M3872" i="2" s="1"/>
  <c r="L3873" i="2"/>
  <c r="M3873" i="2" s="1"/>
  <c r="L3874" i="2"/>
  <c r="M3874" i="2" s="1"/>
  <c r="L3875" i="2"/>
  <c r="M3875" i="2" s="1"/>
  <c r="L3876" i="2"/>
  <c r="M3876" i="2" s="1"/>
  <c r="L3877" i="2"/>
  <c r="M3877" i="2" s="1"/>
  <c r="L3878" i="2"/>
  <c r="M3878" i="2" s="1"/>
  <c r="L3879" i="2"/>
  <c r="M3879" i="2" s="1"/>
  <c r="L3880" i="2"/>
  <c r="L3881" i="2"/>
  <c r="M3881" i="2" s="1"/>
  <c r="L3882" i="2"/>
  <c r="L3883" i="2"/>
  <c r="L3884" i="2"/>
  <c r="M3884" i="2" s="1"/>
  <c r="L3885" i="2"/>
  <c r="M3885" i="2" s="1"/>
  <c r="L3886" i="2"/>
  <c r="M3886" i="2" s="1"/>
  <c r="L3887" i="2"/>
  <c r="L3888" i="2"/>
  <c r="L3889" i="2"/>
  <c r="M3889" i="2" s="1"/>
  <c r="L3890" i="2"/>
  <c r="L3891" i="2"/>
  <c r="M3891" i="2" s="1"/>
  <c r="L3892" i="2"/>
  <c r="L3893" i="2"/>
  <c r="M3893" i="2" s="1"/>
  <c r="L3894" i="2"/>
  <c r="M3894" i="2" s="1"/>
  <c r="L3895" i="2"/>
  <c r="L3896" i="2"/>
  <c r="M3896" i="2" s="1"/>
  <c r="L3897" i="2"/>
  <c r="M3897" i="2" s="1"/>
  <c r="L3898" i="2"/>
  <c r="M3898" i="2" s="1"/>
  <c r="L3899" i="2"/>
  <c r="M3899" i="2" s="1"/>
  <c r="L3900" i="2"/>
  <c r="M3900" i="2" s="1"/>
  <c r="L3901" i="2"/>
  <c r="M3901" i="2" s="1"/>
  <c r="L3902" i="2"/>
  <c r="M3902" i="2" s="1"/>
  <c r="L3903" i="2"/>
  <c r="M3903" i="2" s="1"/>
  <c r="L3904" i="2"/>
  <c r="L3905" i="2"/>
  <c r="M3905" i="2" s="1"/>
  <c r="L3906" i="2"/>
  <c r="L3907" i="2"/>
  <c r="L3908" i="2"/>
  <c r="M3908" i="2" s="1"/>
  <c r="L3909" i="2"/>
  <c r="L3910" i="2"/>
  <c r="L3911" i="2"/>
  <c r="M3911" i="2" s="1"/>
  <c r="L3912" i="2"/>
  <c r="M3912" i="2" s="1"/>
  <c r="L3913" i="2"/>
  <c r="M3913" i="2" s="1"/>
  <c r="L3914" i="2"/>
  <c r="M3914" i="2" s="1"/>
  <c r="L3915" i="2"/>
  <c r="M3915" i="2" s="1"/>
  <c r="L3916" i="2"/>
  <c r="M3916" i="2" s="1"/>
  <c r="L3917" i="2"/>
  <c r="M3917" i="2" s="1"/>
  <c r="L3918" i="2"/>
  <c r="M3918" i="2" s="1"/>
  <c r="L3919" i="2"/>
  <c r="M3919" i="2" s="1"/>
  <c r="L3920" i="2"/>
  <c r="L3921" i="2"/>
  <c r="M3921" i="2" s="1"/>
  <c r="L3922" i="2"/>
  <c r="M3922" i="2" s="1"/>
  <c r="L3923" i="2"/>
  <c r="M3923" i="2" s="1"/>
  <c r="L3924" i="2"/>
  <c r="M3924" i="2" s="1"/>
  <c r="L3925" i="2"/>
  <c r="M3925" i="2" s="1"/>
  <c r="L3926" i="2"/>
  <c r="L3927" i="2"/>
  <c r="M3927" i="2" s="1"/>
  <c r="L3928" i="2"/>
  <c r="M3928" i="2" s="1"/>
  <c r="L3929" i="2"/>
  <c r="M3929" i="2" s="1"/>
  <c r="L3930" i="2"/>
  <c r="L3931" i="2"/>
  <c r="M3931" i="2" s="1"/>
  <c r="L3932" i="2"/>
  <c r="L3933" i="2"/>
  <c r="M3933" i="2" s="1"/>
  <c r="L3934" i="2"/>
  <c r="M3934" i="2" s="1"/>
  <c r="L3935" i="2"/>
  <c r="M3935" i="2" s="1"/>
  <c r="L3936" i="2"/>
  <c r="M3936" i="2" s="1"/>
  <c r="L3937" i="2"/>
  <c r="M3937" i="2" s="1"/>
  <c r="L3938" i="2"/>
  <c r="M3938" i="2" s="1"/>
  <c r="L3939" i="2"/>
  <c r="L3940" i="2"/>
  <c r="M3940" i="2" s="1"/>
  <c r="L3941" i="2"/>
  <c r="J14978" i="2" s="1"/>
  <c r="L3942" i="2"/>
  <c r="L3943" i="2"/>
  <c r="M3943" i="2" s="1"/>
  <c r="L3944" i="2"/>
  <c r="M3944" i="2" s="1"/>
  <c r="L3945" i="2"/>
  <c r="M3945" i="2" s="1"/>
  <c r="L3946" i="2"/>
  <c r="L3947" i="2"/>
  <c r="M3947" i="2" s="1"/>
  <c r="L3948" i="2"/>
  <c r="L3949" i="2"/>
  <c r="L3950" i="2"/>
  <c r="L3951" i="2"/>
  <c r="M3951" i="2" s="1"/>
  <c r="L3952" i="2"/>
  <c r="M3952" i="2" s="1"/>
  <c r="L3953" i="2"/>
  <c r="M3953" i="2" s="1"/>
  <c r="L3954" i="2"/>
  <c r="L3955" i="2"/>
  <c r="M3955" i="2" s="1"/>
  <c r="L3956" i="2"/>
  <c r="M3956" i="2" s="1"/>
  <c r="L3957" i="2"/>
  <c r="M3957" i="2" s="1"/>
  <c r="L3958" i="2"/>
  <c r="M3958" i="2" s="1"/>
  <c r="L3959" i="2"/>
  <c r="M3959" i="2" s="1"/>
  <c r="L3960" i="2"/>
  <c r="L3961" i="2"/>
  <c r="M3961" i="2" s="1"/>
  <c r="L3962" i="2"/>
  <c r="M3962" i="2" s="1"/>
  <c r="L3963" i="2"/>
  <c r="M3963" i="2" s="1"/>
  <c r="L3964" i="2"/>
  <c r="M3964" i="2" s="1"/>
  <c r="L3965" i="2"/>
  <c r="M3965" i="2" s="1"/>
  <c r="L3966" i="2"/>
  <c r="M3966" i="2" s="1"/>
  <c r="L3967" i="2"/>
  <c r="M3967" i="2" s="1"/>
  <c r="L3968" i="2"/>
  <c r="M3968" i="2" s="1"/>
  <c r="L3969" i="2"/>
  <c r="M3969" i="2" s="1"/>
  <c r="L3970" i="2"/>
  <c r="M3970" i="2" s="1"/>
  <c r="L3971" i="2"/>
  <c r="M3971" i="2" s="1"/>
  <c r="L3972" i="2"/>
  <c r="L3973" i="2"/>
  <c r="L3974" i="2"/>
  <c r="M3974" i="2" s="1"/>
  <c r="L3975" i="2"/>
  <c r="L3976" i="2"/>
  <c r="M3976" i="2" s="1"/>
  <c r="L3977" i="2"/>
  <c r="M3977" i="2" s="1"/>
  <c r="L3978" i="2"/>
  <c r="M3978" i="2" s="1"/>
  <c r="L3979" i="2"/>
  <c r="M3979" i="2" s="1"/>
  <c r="L3980" i="2"/>
  <c r="M3980" i="2" s="1"/>
  <c r="L3981" i="2"/>
  <c r="L3982" i="2"/>
  <c r="M3982" i="2" s="1"/>
  <c r="L3983" i="2"/>
  <c r="M3983" i="2" s="1"/>
  <c r="L3984" i="2"/>
  <c r="M3984" i="2" s="1"/>
  <c r="L3985" i="2"/>
  <c r="M3985" i="2" s="1"/>
  <c r="L3986" i="2"/>
  <c r="M3986" i="2" s="1"/>
  <c r="L3987" i="2"/>
  <c r="L3988" i="2"/>
  <c r="M3988" i="2" s="1"/>
  <c r="L3989" i="2"/>
  <c r="M3989" i="2" s="1"/>
  <c r="L3990" i="2"/>
  <c r="M3990" i="2" s="1"/>
  <c r="L3991" i="2"/>
  <c r="M3991" i="2" s="1"/>
  <c r="L3992" i="2"/>
  <c r="M3992" i="2" s="1"/>
  <c r="L3993" i="2"/>
  <c r="M3993" i="2" s="1"/>
  <c r="L3994" i="2"/>
  <c r="L3995" i="2"/>
  <c r="M3995" i="2" s="1"/>
  <c r="L3996" i="2"/>
  <c r="M3996" i="2" s="1"/>
  <c r="L3997" i="2"/>
  <c r="L3998" i="2"/>
  <c r="M3998" i="2" s="1"/>
  <c r="L3999" i="2"/>
  <c r="L15607" i="2" s="1"/>
  <c r="L4000" i="2"/>
  <c r="M4000" i="2" s="1"/>
  <c r="L4001" i="2"/>
  <c r="M4001" i="2" s="1"/>
  <c r="L4002" i="2"/>
  <c r="L4003" i="2"/>
  <c r="M4003" i="2" s="1"/>
  <c r="L4004" i="2"/>
  <c r="M4004" i="2" s="1"/>
  <c r="L4005" i="2"/>
  <c r="L4006" i="2"/>
  <c r="M4006" i="2" s="1"/>
  <c r="L4007" i="2"/>
  <c r="M4007" i="2" s="1"/>
  <c r="L4008" i="2"/>
  <c r="M4008" i="2" s="1"/>
  <c r="L4009" i="2"/>
  <c r="M4009" i="2" s="1"/>
  <c r="L4010" i="2"/>
  <c r="M4010" i="2" s="1"/>
  <c r="L4011" i="2"/>
  <c r="M4011" i="2" s="1"/>
  <c r="L4012" i="2"/>
  <c r="M4012" i="2" s="1"/>
  <c r="L4013" i="2"/>
  <c r="L4014" i="2"/>
  <c r="M4014" i="2" s="1"/>
  <c r="L4015" i="2"/>
  <c r="M4015" i="2" s="1"/>
  <c r="L4016" i="2"/>
  <c r="M4016" i="2" s="1"/>
  <c r="L4017" i="2"/>
  <c r="M4017" i="2" s="1"/>
  <c r="L4018" i="2"/>
  <c r="M4018" i="2" s="1"/>
  <c r="L4019" i="2"/>
  <c r="M4019" i="2" s="1"/>
  <c r="L4020" i="2"/>
  <c r="M4020" i="2" s="1"/>
  <c r="L4021" i="2"/>
  <c r="M4021" i="2" s="1"/>
  <c r="L4022" i="2"/>
  <c r="L4023" i="2"/>
  <c r="M4023" i="2" s="1"/>
  <c r="L4024" i="2"/>
  <c r="M4024" i="2" s="1"/>
  <c r="L4025" i="2"/>
  <c r="M4025" i="2" s="1"/>
  <c r="L4026" i="2"/>
  <c r="M4026" i="2" s="1"/>
  <c r="L4027" i="2"/>
  <c r="M4027" i="2" s="1"/>
  <c r="L4028" i="2"/>
  <c r="M4028" i="2" s="1"/>
  <c r="L4029" i="2"/>
  <c r="L4030" i="2"/>
  <c r="L4031" i="2"/>
  <c r="M4031" i="2" s="1"/>
  <c r="L4032" i="2"/>
  <c r="M4032" i="2" s="1"/>
  <c r="L4033" i="2"/>
  <c r="L4034" i="2"/>
  <c r="M4034" i="2" s="1"/>
  <c r="L4035" i="2"/>
  <c r="M4035" i="2" s="1"/>
  <c r="L4036" i="2"/>
  <c r="M4036" i="2" s="1"/>
  <c r="L4037" i="2"/>
  <c r="M4037" i="2" s="1"/>
  <c r="L4038" i="2"/>
  <c r="L4039" i="2"/>
  <c r="L4040" i="2"/>
  <c r="M4040" i="2" s="1"/>
  <c r="L4041" i="2"/>
  <c r="L4042" i="2"/>
  <c r="M4042" i="2" s="1"/>
  <c r="L4043" i="2"/>
  <c r="M4043" i="2" s="1"/>
  <c r="L4044" i="2"/>
  <c r="M4044" i="2" s="1"/>
  <c r="L4045" i="2"/>
  <c r="M4045" i="2" s="1"/>
  <c r="L4046" i="2"/>
  <c r="J15612" i="2" s="1"/>
  <c r="L4047" i="2"/>
  <c r="L4048" i="2"/>
  <c r="M4048" i="2" s="1"/>
  <c r="L4049" i="2"/>
  <c r="L4050" i="2"/>
  <c r="M4050" i="2" s="1"/>
  <c r="L4051" i="2"/>
  <c r="M4051" i="2" s="1"/>
  <c r="L4052" i="2"/>
  <c r="M4052" i="2" s="1"/>
  <c r="L4053" i="2"/>
  <c r="M4053" i="2" s="1"/>
  <c r="L4054" i="2"/>
  <c r="M4054" i="2" s="1"/>
  <c r="L4055" i="2"/>
  <c r="M4055" i="2" s="1"/>
  <c r="L4056" i="2"/>
  <c r="L4057" i="2"/>
  <c r="M4057" i="2" s="1"/>
  <c r="L4058" i="2"/>
  <c r="M4058" i="2" s="1"/>
  <c r="L4059" i="2"/>
  <c r="L4060" i="2"/>
  <c r="M4060" i="2" s="1"/>
  <c r="L4061" i="2"/>
  <c r="L4062" i="2"/>
  <c r="L4063" i="2"/>
  <c r="M4063" i="2" s="1"/>
  <c r="L4064" i="2"/>
  <c r="M4064" i="2" s="1"/>
  <c r="L4065" i="2"/>
  <c r="M4065" i="2" s="1"/>
  <c r="L4066" i="2"/>
  <c r="M4066" i="2" s="1"/>
  <c r="L4067" i="2"/>
  <c r="M4067" i="2" s="1"/>
  <c r="L4068" i="2"/>
  <c r="M4068" i="2" s="1"/>
  <c r="L4069" i="2"/>
  <c r="M4069" i="2" s="1"/>
  <c r="L4070" i="2"/>
  <c r="M4070" i="2" s="1"/>
  <c r="L4071" i="2"/>
  <c r="M4071" i="2" s="1"/>
  <c r="L4072" i="2"/>
  <c r="M4072" i="2" s="1"/>
  <c r="L4073" i="2"/>
  <c r="M4073" i="2" s="1"/>
  <c r="L4074" i="2"/>
  <c r="M4074" i="2" s="1"/>
  <c r="L4075" i="2"/>
  <c r="M4075" i="2" s="1"/>
  <c r="L4076" i="2"/>
  <c r="M4076" i="2" s="1"/>
  <c r="L4077" i="2"/>
  <c r="M4077" i="2" s="1"/>
  <c r="L4078" i="2"/>
  <c r="M4078" i="2" s="1"/>
  <c r="L4079" i="2"/>
  <c r="L4080" i="2"/>
  <c r="L4081" i="2"/>
  <c r="M4081" i="2" s="1"/>
  <c r="L4082" i="2"/>
  <c r="M4082" i="2" s="1"/>
  <c r="L4083" i="2"/>
  <c r="M4083" i="2" s="1"/>
  <c r="L4084" i="2"/>
  <c r="M4084" i="2" s="1"/>
  <c r="L4085" i="2"/>
  <c r="L4086" i="2"/>
  <c r="M4086" i="2" s="1"/>
  <c r="L4087" i="2"/>
  <c r="M4087" i="2" s="1"/>
  <c r="L4088" i="2"/>
  <c r="M4088" i="2" s="1"/>
  <c r="L4089" i="2"/>
  <c r="L4090" i="2"/>
  <c r="L4091" i="2"/>
  <c r="M4091" i="2" s="1"/>
  <c r="L4092" i="2"/>
  <c r="M4092" i="2" s="1"/>
  <c r="L4093" i="2"/>
  <c r="M4093" i="2" s="1"/>
  <c r="L4094" i="2"/>
  <c r="M4094" i="2" s="1"/>
  <c r="L4095" i="2"/>
  <c r="M4095" i="2" s="1"/>
  <c r="L4096" i="2"/>
  <c r="L4097" i="2"/>
  <c r="L4098" i="2"/>
  <c r="M4098" i="2" s="1"/>
  <c r="L4099" i="2"/>
  <c r="M4099" i="2" s="1"/>
  <c r="L4100" i="2"/>
  <c r="M4100" i="2" s="1"/>
  <c r="L4101" i="2"/>
  <c r="M4101" i="2" s="1"/>
  <c r="L4102" i="2"/>
  <c r="J15616" i="2" s="1"/>
  <c r="L4103" i="2"/>
  <c r="M4103" i="2" s="1"/>
  <c r="L4104" i="2"/>
  <c r="M4104" i="2" s="1"/>
  <c r="L4105" i="2"/>
  <c r="M4105" i="2" s="1"/>
  <c r="L4106" i="2"/>
  <c r="L4107" i="2"/>
  <c r="M4107" i="2" s="1"/>
  <c r="L4108" i="2"/>
  <c r="M4108" i="2" s="1"/>
  <c r="L4109" i="2"/>
  <c r="M4109" i="2" s="1"/>
  <c r="L4110" i="2"/>
  <c r="M4110" i="2" s="1"/>
  <c r="L4111" i="2"/>
  <c r="M4111" i="2" s="1"/>
  <c r="L4112" i="2"/>
  <c r="M4112" i="2" s="1"/>
  <c r="L4113" i="2"/>
  <c r="M4113" i="2" s="1"/>
  <c r="L4114" i="2"/>
  <c r="M4114" i="2" s="1"/>
  <c r="L4115" i="2"/>
  <c r="M4115" i="2" s="1"/>
  <c r="L4116" i="2"/>
  <c r="M4116" i="2" s="1"/>
  <c r="L4117" i="2"/>
  <c r="M4117" i="2" s="1"/>
  <c r="L4118" i="2"/>
  <c r="L14226" i="2" s="1"/>
  <c r="L4119" i="2"/>
  <c r="L4120" i="2"/>
  <c r="M4120" i="2" s="1"/>
  <c r="L4121" i="2"/>
  <c r="M4121" i="2" s="1"/>
  <c r="L4122" i="2"/>
  <c r="M4122" i="2" s="1"/>
  <c r="L4123" i="2"/>
  <c r="M4123" i="2" s="1"/>
  <c r="L4124" i="2"/>
  <c r="M4124" i="2" s="1"/>
  <c r="L4125" i="2"/>
  <c r="L4126" i="2"/>
  <c r="M4126" i="2" s="1"/>
  <c r="L4127" i="2"/>
  <c r="M4127" i="2" s="1"/>
  <c r="L4128" i="2"/>
  <c r="M4128" i="2" s="1"/>
  <c r="L4129" i="2"/>
  <c r="M4129" i="2" s="1"/>
  <c r="L4130" i="2"/>
  <c r="M4130" i="2" s="1"/>
  <c r="L4131" i="2"/>
  <c r="M4131" i="2" s="1"/>
  <c r="L4132" i="2"/>
  <c r="M4132" i="2" s="1"/>
  <c r="L4133" i="2"/>
  <c r="M4133" i="2" s="1"/>
  <c r="L4134" i="2"/>
  <c r="M4134" i="2" s="1"/>
  <c r="L4135" i="2"/>
  <c r="M4135" i="2" s="1"/>
  <c r="L4136" i="2"/>
  <c r="L4137" i="2"/>
  <c r="M4137" i="2" s="1"/>
  <c r="L4138" i="2"/>
  <c r="M4138" i="2" s="1"/>
  <c r="L4139" i="2"/>
  <c r="M4139" i="2" s="1"/>
  <c r="L4140" i="2"/>
  <c r="M4140" i="2" s="1"/>
  <c r="L4141" i="2"/>
  <c r="M4141" i="2" s="1"/>
  <c r="L4142" i="2"/>
  <c r="L4143" i="2"/>
  <c r="M4143" i="2" s="1"/>
  <c r="L4144" i="2"/>
  <c r="M4144" i="2" s="1"/>
  <c r="L4145" i="2"/>
  <c r="M4145" i="2" s="1"/>
  <c r="L4146" i="2"/>
  <c r="M4146" i="2" s="1"/>
  <c r="L4147" i="2"/>
  <c r="L4148" i="2"/>
  <c r="M4148" i="2" s="1"/>
  <c r="L4149" i="2"/>
  <c r="M4149" i="2" s="1"/>
  <c r="L4150" i="2"/>
  <c r="M4150" i="2" s="1"/>
  <c r="L4151" i="2"/>
  <c r="M4151" i="2" s="1"/>
  <c r="L4152" i="2"/>
  <c r="L4153" i="2"/>
  <c r="M4153" i="2" s="1"/>
  <c r="L4154" i="2"/>
  <c r="L4155" i="2"/>
  <c r="M4155" i="2" s="1"/>
  <c r="L4156" i="2"/>
  <c r="M4156" i="2" s="1"/>
  <c r="L4157" i="2"/>
  <c r="L4158" i="2"/>
  <c r="M4158" i="2" s="1"/>
  <c r="L4159" i="2"/>
  <c r="L4160" i="2"/>
  <c r="M4160" i="2" s="1"/>
  <c r="L4161" i="2"/>
  <c r="M4161" i="2" s="1"/>
  <c r="L4162" i="2"/>
  <c r="M4162" i="2" s="1"/>
  <c r="L4163" i="2"/>
  <c r="L4164" i="2"/>
  <c r="M4164" i="2" s="1"/>
  <c r="L4165" i="2"/>
  <c r="M4165" i="2" s="1"/>
  <c r="L4166" i="2"/>
  <c r="L4167" i="2"/>
  <c r="M4167" i="2" s="1"/>
  <c r="L4168" i="2"/>
  <c r="M4168" i="2" s="1"/>
  <c r="L4169" i="2"/>
  <c r="M4169" i="2" s="1"/>
  <c r="L4170" i="2"/>
  <c r="L4171" i="2"/>
  <c r="M4171" i="2" s="1"/>
  <c r="L4172" i="2"/>
  <c r="M4172" i="2" s="1"/>
  <c r="L4173" i="2"/>
  <c r="M4173" i="2" s="1"/>
  <c r="L4174" i="2"/>
  <c r="M4174" i="2" s="1"/>
  <c r="L4175" i="2"/>
  <c r="M4175" i="2" s="1"/>
  <c r="L4176" i="2"/>
  <c r="M4176" i="2" s="1"/>
  <c r="L4177" i="2"/>
  <c r="M4177" i="2" s="1"/>
  <c r="L4178" i="2"/>
  <c r="M4178" i="2" s="1"/>
  <c r="L4179" i="2"/>
  <c r="M4179" i="2" s="1"/>
  <c r="L4180" i="2"/>
  <c r="M4180" i="2" s="1"/>
  <c r="L4181" i="2"/>
  <c r="M4181" i="2" s="1"/>
  <c r="L4182" i="2"/>
  <c r="M4182" i="2" s="1"/>
  <c r="L4183" i="2"/>
  <c r="M4183" i="2" s="1"/>
  <c r="L4184" i="2"/>
  <c r="M4184" i="2" s="1"/>
  <c r="L4185" i="2"/>
  <c r="M4185" i="2" s="1"/>
  <c r="L4186" i="2"/>
  <c r="M4186" i="2" s="1"/>
  <c r="L4187" i="2"/>
  <c r="M4187" i="2" s="1"/>
  <c r="L4188" i="2"/>
  <c r="M4188" i="2" s="1"/>
  <c r="L4189" i="2"/>
  <c r="M4189" i="2" s="1"/>
  <c r="L4190" i="2"/>
  <c r="M4190" i="2" s="1"/>
  <c r="L4191" i="2"/>
  <c r="L4192" i="2"/>
  <c r="M4192" i="2" s="1"/>
  <c r="L4193" i="2"/>
  <c r="L4194" i="2"/>
  <c r="L4195" i="2"/>
  <c r="M4195" i="2" s="1"/>
  <c r="L4196" i="2"/>
  <c r="L4197" i="2"/>
  <c r="M4197" i="2" s="1"/>
  <c r="L4198" i="2"/>
  <c r="M4198" i="2" s="1"/>
  <c r="L4199" i="2"/>
  <c r="M4199" i="2" s="1"/>
  <c r="L4200" i="2"/>
  <c r="L4201" i="2"/>
  <c r="M4201" i="2" s="1"/>
  <c r="L4202" i="2"/>
  <c r="M4202" i="2" s="1"/>
  <c r="L4203" i="2"/>
  <c r="M4203" i="2" s="1"/>
  <c r="L4204" i="2"/>
  <c r="M4204" i="2" s="1"/>
  <c r="L4205" i="2"/>
  <c r="M4205" i="2" s="1"/>
  <c r="L4206" i="2"/>
  <c r="L4207" i="2"/>
  <c r="M4207" i="2" s="1"/>
  <c r="L4208" i="2"/>
  <c r="M4208" i="2" s="1"/>
  <c r="L4209" i="2"/>
  <c r="M4209" i="2" s="1"/>
  <c r="L4210" i="2"/>
  <c r="M4210" i="2" s="1"/>
  <c r="L4211" i="2"/>
  <c r="M4211" i="2" s="1"/>
  <c r="L4212" i="2"/>
  <c r="L4213" i="2"/>
  <c r="M4213" i="2" s="1"/>
  <c r="L4214" i="2"/>
  <c r="M4214" i="2" s="1"/>
  <c r="L4215" i="2"/>
  <c r="M4215" i="2" s="1"/>
  <c r="L4216" i="2"/>
  <c r="M4216" i="2" s="1"/>
  <c r="L4217" i="2"/>
  <c r="M4217" i="2" s="1"/>
  <c r="L4218" i="2"/>
  <c r="M4218" i="2" s="1"/>
  <c r="L4219" i="2"/>
  <c r="M4219" i="2" s="1"/>
  <c r="L4220" i="2"/>
  <c r="M4220" i="2" s="1"/>
  <c r="L4221" i="2"/>
  <c r="M4221" i="2" s="1"/>
  <c r="L4222" i="2"/>
  <c r="M4222" i="2" s="1"/>
  <c r="L4223" i="2"/>
  <c r="M4223" i="2" s="1"/>
  <c r="L4224" i="2"/>
  <c r="M4224" i="2" s="1"/>
  <c r="L4225" i="2"/>
  <c r="M4225" i="2" s="1"/>
  <c r="L4226" i="2"/>
  <c r="L4227" i="2"/>
  <c r="L4228" i="2"/>
  <c r="M4228" i="2" s="1"/>
  <c r="L4229" i="2"/>
  <c r="M4229" i="2" s="1"/>
  <c r="L4230" i="2"/>
  <c r="L4231" i="2"/>
  <c r="L4232" i="2"/>
  <c r="L4233" i="2"/>
  <c r="M4233" i="2" s="1"/>
  <c r="L4234" i="2"/>
  <c r="M4234" i="2" s="1"/>
  <c r="L4235" i="2"/>
  <c r="M4235" i="2" s="1"/>
  <c r="L4236" i="2"/>
  <c r="M4236" i="2" s="1"/>
  <c r="L4237" i="2"/>
  <c r="L4238" i="2"/>
  <c r="M4238" i="2" s="1"/>
  <c r="L4239" i="2"/>
  <c r="M4239" i="2" s="1"/>
  <c r="L4240" i="2"/>
  <c r="L4241" i="2"/>
  <c r="M4241" i="2" s="1"/>
  <c r="L4242" i="2"/>
  <c r="L4243" i="2"/>
  <c r="L4244" i="2"/>
  <c r="M4244" i="2" s="1"/>
  <c r="L4245" i="2"/>
  <c r="L4246" i="2"/>
  <c r="M4246" i="2" s="1"/>
  <c r="L4247" i="2"/>
  <c r="M4247" i="2" s="1"/>
  <c r="L4248" i="2"/>
  <c r="L4249" i="2"/>
  <c r="M4249" i="2" s="1"/>
  <c r="L4250" i="2"/>
  <c r="M4250" i="2" s="1"/>
  <c r="L4251" i="2"/>
  <c r="L4252" i="2"/>
  <c r="L4253" i="2"/>
  <c r="M4253" i="2" s="1"/>
  <c r="L4254" i="2"/>
  <c r="M4254" i="2" s="1"/>
  <c r="L4255" i="2"/>
  <c r="M4255" i="2" s="1"/>
  <c r="L4256" i="2"/>
  <c r="L4257" i="2"/>
  <c r="M4257" i="2" s="1"/>
  <c r="L4258" i="2"/>
  <c r="M4258" i="2" s="1"/>
  <c r="L4259" i="2"/>
  <c r="M4259" i="2" s="1"/>
  <c r="L4260" i="2"/>
  <c r="M4260" i="2" s="1"/>
  <c r="L4261" i="2"/>
  <c r="M4261" i="2" s="1"/>
  <c r="L4262" i="2"/>
  <c r="M4262" i="2" s="1"/>
  <c r="L4263" i="2"/>
  <c r="M4263" i="2" s="1"/>
  <c r="L4264" i="2"/>
  <c r="M4264" i="2" s="1"/>
  <c r="L4265" i="2"/>
  <c r="L4266" i="2"/>
  <c r="L4267" i="2"/>
  <c r="L4268" i="2"/>
  <c r="M4268" i="2" s="1"/>
  <c r="L4269" i="2"/>
  <c r="M4269" i="2" s="1"/>
  <c r="L4270" i="2"/>
  <c r="M4270" i="2" s="1"/>
  <c r="L4271" i="2"/>
  <c r="M4271" i="2" s="1"/>
  <c r="L4272" i="2"/>
  <c r="M4272" i="2" s="1"/>
  <c r="L4273" i="2"/>
  <c r="M4273" i="2" s="1"/>
  <c r="L4274" i="2"/>
  <c r="M4274" i="2" s="1"/>
  <c r="L4275" i="2"/>
  <c r="M4275" i="2" s="1"/>
  <c r="L4276" i="2"/>
  <c r="M4276" i="2" s="1"/>
  <c r="L4277" i="2"/>
  <c r="M4277" i="2" s="1"/>
  <c r="L4278" i="2"/>
  <c r="M4278" i="2" s="1"/>
  <c r="L4279" i="2"/>
  <c r="L4280" i="2"/>
  <c r="M4280" i="2" s="1"/>
  <c r="L4281" i="2"/>
  <c r="M4281" i="2" s="1"/>
  <c r="L4282" i="2"/>
  <c r="L4283" i="2"/>
  <c r="M4283" i="2" s="1"/>
  <c r="L4284" i="2"/>
  <c r="M4284" i="2" s="1"/>
  <c r="L4285" i="2"/>
  <c r="M4285" i="2" s="1"/>
  <c r="L4286" i="2"/>
  <c r="M4286" i="2" s="1"/>
  <c r="L4287" i="2"/>
  <c r="L4288" i="2"/>
  <c r="M4288" i="2" s="1"/>
  <c r="L4289" i="2"/>
  <c r="M4289" i="2" s="1"/>
  <c r="L4290" i="2"/>
  <c r="L4291" i="2"/>
  <c r="M4291" i="2" s="1"/>
  <c r="L4292" i="2"/>
  <c r="M4292" i="2" s="1"/>
  <c r="L4293" i="2"/>
  <c r="M4293" i="2" s="1"/>
  <c r="L4294" i="2"/>
  <c r="M4294" i="2" s="1"/>
  <c r="L4295" i="2"/>
  <c r="M4295" i="2" s="1"/>
  <c r="L4296" i="2"/>
  <c r="M4296" i="2" s="1"/>
  <c r="L4297" i="2"/>
  <c r="M4297" i="2" s="1"/>
  <c r="L4298" i="2"/>
  <c r="M4298" i="2" s="1"/>
  <c r="L4299" i="2"/>
  <c r="M4299" i="2" s="1"/>
  <c r="L4300" i="2"/>
  <c r="L4301" i="2"/>
  <c r="M4301" i="2" s="1"/>
  <c r="L4302" i="2"/>
  <c r="L4303" i="2"/>
  <c r="M4303" i="2" s="1"/>
  <c r="L4304" i="2"/>
  <c r="M4304" i="2" s="1"/>
  <c r="L4305" i="2"/>
  <c r="M4305" i="2" s="1"/>
  <c r="L4306" i="2"/>
  <c r="M4306" i="2" s="1"/>
  <c r="L4307" i="2"/>
  <c r="M4307" i="2" s="1"/>
  <c r="L4308" i="2"/>
  <c r="L4309" i="2"/>
  <c r="M4309" i="2" s="1"/>
  <c r="L4310" i="2"/>
  <c r="L4311" i="2"/>
  <c r="M4311" i="2" s="1"/>
  <c r="L4312" i="2"/>
  <c r="M4312" i="2" s="1"/>
  <c r="L4313" i="2"/>
  <c r="M4313" i="2" s="1"/>
  <c r="L4314" i="2"/>
  <c r="M4314" i="2" s="1"/>
  <c r="L4315" i="2"/>
  <c r="M4315" i="2" s="1"/>
  <c r="L4316" i="2"/>
  <c r="L4317" i="2"/>
  <c r="M4317" i="2" s="1"/>
  <c r="L4318" i="2"/>
  <c r="M4318" i="2" s="1"/>
  <c r="L4319" i="2"/>
  <c r="M4319" i="2" s="1"/>
  <c r="L4320" i="2"/>
  <c r="M4320" i="2" s="1"/>
  <c r="L4321" i="2"/>
  <c r="L4322" i="2"/>
  <c r="L4323" i="2"/>
  <c r="M4323" i="2" s="1"/>
  <c r="L4324" i="2"/>
  <c r="L4325" i="2"/>
  <c r="M4325" i="2" s="1"/>
  <c r="L4326" i="2"/>
  <c r="M4326" i="2" s="1"/>
  <c r="L4327" i="2"/>
  <c r="M4327" i="2" s="1"/>
  <c r="L4328" i="2"/>
  <c r="M4328" i="2" s="1"/>
  <c r="L4329" i="2"/>
  <c r="M4329" i="2" s="1"/>
  <c r="L4330" i="2"/>
  <c r="M4330" i="2" s="1"/>
  <c r="L4331" i="2"/>
  <c r="M4331" i="2" s="1"/>
  <c r="L4332" i="2"/>
  <c r="M4332" i="2" s="1"/>
  <c r="L4333" i="2"/>
  <c r="M4333" i="2" s="1"/>
  <c r="L4334" i="2"/>
  <c r="M4334" i="2" s="1"/>
  <c r="L4335" i="2"/>
  <c r="M4335" i="2" s="1"/>
  <c r="L4336" i="2"/>
  <c r="M4336" i="2" s="1"/>
  <c r="L4337" i="2"/>
  <c r="M4337" i="2" s="1"/>
  <c r="L4338" i="2"/>
  <c r="M4338" i="2" s="1"/>
  <c r="L4339" i="2"/>
  <c r="M4339" i="2" s="1"/>
  <c r="L4340" i="2"/>
  <c r="M4340" i="2" s="1"/>
  <c r="L4341" i="2"/>
  <c r="M4341" i="2" s="1"/>
  <c r="L4342" i="2"/>
  <c r="M4342" i="2" s="1"/>
  <c r="L4343" i="2"/>
  <c r="M4343" i="2" s="1"/>
  <c r="L4344" i="2"/>
  <c r="L4345" i="2"/>
  <c r="M4345" i="2" s="1"/>
  <c r="L4346" i="2"/>
  <c r="M4346" i="2" s="1"/>
  <c r="L4347" i="2"/>
  <c r="M4347" i="2" s="1"/>
  <c r="L4348" i="2"/>
  <c r="M4348" i="2" s="1"/>
  <c r="L4349" i="2"/>
  <c r="M4349" i="2" s="1"/>
  <c r="L4350" i="2"/>
  <c r="M4350" i="2" s="1"/>
  <c r="L4351" i="2"/>
  <c r="M4351" i="2" s="1"/>
  <c r="L4352" i="2"/>
  <c r="M4352" i="2" s="1"/>
  <c r="L4353" i="2"/>
  <c r="M4353" i="2" s="1"/>
  <c r="L4354" i="2"/>
  <c r="M4354" i="2" s="1"/>
  <c r="L4355" i="2"/>
  <c r="L4356" i="2"/>
  <c r="M4356" i="2" s="1"/>
  <c r="L4357" i="2"/>
  <c r="M4357" i="2" s="1"/>
  <c r="L4358" i="2"/>
  <c r="L4359" i="2"/>
  <c r="M4359" i="2" s="1"/>
  <c r="L4360" i="2"/>
  <c r="M4360" i="2" s="1"/>
  <c r="L4361" i="2"/>
  <c r="L4362" i="2"/>
  <c r="M4362" i="2" s="1"/>
  <c r="L4363" i="2"/>
  <c r="M4363" i="2" s="1"/>
  <c r="L4364" i="2"/>
  <c r="M4364" i="2" s="1"/>
  <c r="L4365" i="2"/>
  <c r="M4365" i="2" s="1"/>
  <c r="L4366" i="2"/>
  <c r="M4366" i="2" s="1"/>
  <c r="L4367" i="2"/>
  <c r="M4367" i="2" s="1"/>
  <c r="L4368" i="2"/>
  <c r="M4368" i="2" s="1"/>
  <c r="L4369" i="2"/>
  <c r="M4369" i="2" s="1"/>
  <c r="L4370" i="2"/>
  <c r="M4370" i="2" s="1"/>
  <c r="L4371" i="2"/>
  <c r="M4371" i="2" s="1"/>
  <c r="L4372" i="2"/>
  <c r="M4372" i="2" s="1"/>
  <c r="L4373" i="2"/>
  <c r="M4373" i="2" s="1"/>
  <c r="L4374" i="2"/>
  <c r="L4375" i="2"/>
  <c r="M4375" i="2" s="1"/>
  <c r="L4376" i="2"/>
  <c r="M4376" i="2" s="1"/>
  <c r="L4377" i="2"/>
  <c r="M4377" i="2" s="1"/>
  <c r="L4378" i="2"/>
  <c r="L4379" i="2"/>
  <c r="M4379" i="2" s="1"/>
  <c r="L4380" i="2"/>
  <c r="M4380" i="2" s="1"/>
  <c r="L4381" i="2"/>
  <c r="M4381" i="2" s="1"/>
  <c r="L4382" i="2"/>
  <c r="M4382" i="2" s="1"/>
  <c r="L4383" i="2"/>
  <c r="M4383" i="2" s="1"/>
  <c r="L4384" i="2"/>
  <c r="M4384" i="2" s="1"/>
  <c r="L4385" i="2"/>
  <c r="M4385" i="2" s="1"/>
  <c r="L4386" i="2"/>
  <c r="M4386" i="2" s="1"/>
  <c r="L4387" i="2"/>
  <c r="M4387" i="2" s="1"/>
  <c r="L4388" i="2"/>
  <c r="M4388" i="2" s="1"/>
  <c r="L4389" i="2"/>
  <c r="M4389" i="2" s="1"/>
  <c r="L4390" i="2"/>
  <c r="M4390" i="2" s="1"/>
  <c r="L4391" i="2"/>
  <c r="L4392" i="2"/>
  <c r="M4392" i="2" s="1"/>
  <c r="L4393" i="2"/>
  <c r="M4393" i="2" s="1"/>
  <c r="L4394" i="2"/>
  <c r="L4395" i="2"/>
  <c r="M4395" i="2" s="1"/>
  <c r="L4396" i="2"/>
  <c r="M4396" i="2" s="1"/>
  <c r="L4397" i="2"/>
  <c r="M4397" i="2" s="1"/>
  <c r="L4398" i="2"/>
  <c r="M4398" i="2" s="1"/>
  <c r="L4399" i="2"/>
  <c r="L4400" i="2"/>
  <c r="M4400" i="2" s="1"/>
  <c r="L4401" i="2"/>
  <c r="L4402" i="2"/>
  <c r="M4402" i="2" s="1"/>
  <c r="L4403" i="2"/>
  <c r="M4403" i="2" s="1"/>
  <c r="L4404" i="2"/>
  <c r="M4404" i="2" s="1"/>
  <c r="L4405" i="2"/>
  <c r="M4405" i="2" s="1"/>
  <c r="L4406" i="2"/>
  <c r="M4406" i="2" s="1"/>
  <c r="L4407" i="2"/>
  <c r="M4407" i="2" s="1"/>
  <c r="L4408" i="2"/>
  <c r="M4408" i="2" s="1"/>
  <c r="L4409" i="2"/>
  <c r="M4409" i="2" s="1"/>
  <c r="L4410" i="2"/>
  <c r="L4411" i="2"/>
  <c r="M4411" i="2" s="1"/>
  <c r="L4412" i="2"/>
  <c r="M4412" i="2" s="1"/>
  <c r="L4413" i="2"/>
  <c r="M4413" i="2" s="1"/>
  <c r="L4414" i="2"/>
  <c r="L15006" i="2" s="1"/>
  <c r="L4415" i="2"/>
  <c r="M4415" i="2" s="1"/>
  <c r="L4416" i="2"/>
  <c r="M4416" i="2" s="1"/>
  <c r="L4417" i="2"/>
  <c r="M4417" i="2" s="1"/>
  <c r="L4418" i="2"/>
  <c r="M4418" i="2" s="1"/>
  <c r="L4419" i="2"/>
  <c r="M4419" i="2" s="1"/>
  <c r="L4420" i="2"/>
  <c r="M4420" i="2" s="1"/>
  <c r="L4421" i="2"/>
  <c r="M4421" i="2" s="1"/>
  <c r="L4422" i="2"/>
  <c r="M4422" i="2" s="1"/>
  <c r="L4423" i="2"/>
  <c r="L4424" i="2"/>
  <c r="M4424" i="2" s="1"/>
  <c r="L4425" i="2"/>
  <c r="M4425" i="2" s="1"/>
  <c r="L4426" i="2"/>
  <c r="M4426" i="2" s="1"/>
  <c r="L4427" i="2"/>
  <c r="M4427" i="2" s="1"/>
  <c r="L4428" i="2"/>
  <c r="M4428" i="2" s="1"/>
  <c r="L4429" i="2"/>
  <c r="M4429" i="2" s="1"/>
  <c r="L4430" i="2"/>
  <c r="L4431" i="2"/>
  <c r="M4431" i="2" s="1"/>
  <c r="L4432" i="2"/>
  <c r="M4432" i="2" s="1"/>
  <c r="L4433" i="2"/>
  <c r="M4433" i="2" s="1"/>
  <c r="L4434" i="2"/>
  <c r="M4434" i="2" s="1"/>
  <c r="L4435" i="2"/>
  <c r="L4436" i="2"/>
  <c r="M4436" i="2" s="1"/>
  <c r="L4437" i="2"/>
  <c r="M4437" i="2" s="1"/>
  <c r="L4438" i="2"/>
  <c r="M4438" i="2" s="1"/>
  <c r="L4439" i="2"/>
  <c r="L4440" i="2"/>
  <c r="L4441" i="2"/>
  <c r="M4441" i="2" s="1"/>
  <c r="L4442" i="2"/>
  <c r="L4443" i="2"/>
  <c r="L4444" i="2"/>
  <c r="L4445" i="2"/>
  <c r="M4445" i="2" s="1"/>
  <c r="L4446" i="2"/>
  <c r="M4446" i="2" s="1"/>
  <c r="L4447" i="2"/>
  <c r="M4447" i="2" s="1"/>
  <c r="L4448" i="2"/>
  <c r="M4448" i="2" s="1"/>
  <c r="L4449" i="2"/>
  <c r="M4449" i="2" s="1"/>
  <c r="L4450" i="2"/>
  <c r="L4451" i="2"/>
  <c r="M4451" i="2" s="1"/>
  <c r="L4452" i="2"/>
  <c r="L4453" i="2"/>
  <c r="L4454" i="2"/>
  <c r="M4454" i="2" s="1"/>
  <c r="L4455" i="2"/>
  <c r="M4455" i="2" s="1"/>
  <c r="L4456" i="2"/>
  <c r="M4456" i="2" s="1"/>
  <c r="L4457" i="2"/>
  <c r="L4458" i="2"/>
  <c r="M4458" i="2" s="1"/>
  <c r="L4459" i="2"/>
  <c r="M4459" i="2" s="1"/>
  <c r="L4460" i="2"/>
  <c r="L4461" i="2"/>
  <c r="L4462" i="2"/>
  <c r="L4463" i="2"/>
  <c r="L4464" i="2"/>
  <c r="M4464" i="2" s="1"/>
  <c r="L4465" i="2"/>
  <c r="M4465" i="2" s="1"/>
  <c r="L4466" i="2"/>
  <c r="M4466" i="2" s="1"/>
  <c r="L4467" i="2"/>
  <c r="M4467" i="2" s="1"/>
  <c r="L4468" i="2"/>
  <c r="M4468" i="2" s="1"/>
  <c r="L4469" i="2"/>
  <c r="M4469" i="2" s="1"/>
  <c r="L4470" i="2"/>
  <c r="M4470" i="2" s="1"/>
  <c r="L4471" i="2"/>
  <c r="M4471" i="2" s="1"/>
  <c r="L4472" i="2"/>
  <c r="M4472" i="2" s="1"/>
  <c r="L4473" i="2"/>
  <c r="M4473" i="2" s="1"/>
  <c r="L4474" i="2"/>
  <c r="L4475" i="2"/>
  <c r="M4475" i="2" s="1"/>
  <c r="L4476" i="2"/>
  <c r="L4477" i="2"/>
  <c r="M4477" i="2" s="1"/>
  <c r="L4478" i="2"/>
  <c r="M4478" i="2" s="1"/>
  <c r="L4479" i="2"/>
  <c r="L4480" i="2"/>
  <c r="M4480" i="2" s="1"/>
  <c r="L4481" i="2"/>
  <c r="M4481" i="2" s="1"/>
  <c r="L4482" i="2"/>
  <c r="M4482" i="2" s="1"/>
  <c r="L4483" i="2"/>
  <c r="L4484" i="2"/>
  <c r="M4484" i="2" s="1"/>
  <c r="L4485" i="2"/>
  <c r="L4486" i="2"/>
  <c r="M4486" i="2" s="1"/>
  <c r="L4487" i="2"/>
  <c r="M4487" i="2" s="1"/>
  <c r="L4488" i="2"/>
  <c r="M4488" i="2" s="1"/>
  <c r="L4489" i="2"/>
  <c r="L4490" i="2"/>
  <c r="L4491" i="2"/>
  <c r="M4491" i="2" s="1"/>
  <c r="L4492" i="2"/>
  <c r="M4492" i="2" s="1"/>
  <c r="L4493" i="2"/>
  <c r="M4493" i="2" s="1"/>
  <c r="L4494" i="2"/>
  <c r="M4494" i="2" s="1"/>
  <c r="L4495" i="2"/>
  <c r="L4496" i="2"/>
  <c r="L4497" i="2"/>
  <c r="M4497" i="2" s="1"/>
  <c r="L4498" i="2"/>
  <c r="M4498" i="2" s="1"/>
  <c r="L4499" i="2"/>
  <c r="M4499" i="2" s="1"/>
  <c r="L4500" i="2"/>
  <c r="M4500" i="2" s="1"/>
  <c r="L4501" i="2"/>
  <c r="M4501" i="2" s="1"/>
  <c r="L4502" i="2"/>
  <c r="M4502" i="2" s="1"/>
  <c r="L4503" i="2"/>
  <c r="M4503" i="2" s="1"/>
  <c r="L4504" i="2"/>
  <c r="M4504" i="2" s="1"/>
  <c r="L4505" i="2"/>
  <c r="M4505" i="2" s="1"/>
  <c r="L4506" i="2"/>
  <c r="M4506" i="2" s="1"/>
  <c r="L4507" i="2"/>
  <c r="M4507" i="2" s="1"/>
  <c r="L4508" i="2"/>
  <c r="M4508" i="2" s="1"/>
  <c r="L4509" i="2"/>
  <c r="M4509" i="2" s="1"/>
  <c r="L4510" i="2"/>
  <c r="L4511" i="2"/>
  <c r="L4512" i="2"/>
  <c r="M4512" i="2" s="1"/>
  <c r="L4513" i="2"/>
  <c r="M4513" i="2" s="1"/>
  <c r="L4514" i="2"/>
  <c r="M4514" i="2" s="1"/>
  <c r="L4515" i="2"/>
  <c r="M4515" i="2" s="1"/>
  <c r="L4516" i="2"/>
  <c r="M4516" i="2" s="1"/>
  <c r="L4517" i="2"/>
  <c r="M4517" i="2" s="1"/>
  <c r="L4518" i="2"/>
  <c r="L4519" i="2"/>
  <c r="L4520" i="2"/>
  <c r="M4520" i="2" s="1"/>
  <c r="L4521" i="2"/>
  <c r="M4521" i="2" s="1"/>
  <c r="L4522" i="2"/>
  <c r="M4522" i="2" s="1"/>
  <c r="L4523" i="2"/>
  <c r="M4523" i="2" s="1"/>
  <c r="L4524" i="2"/>
  <c r="M4524" i="2" s="1"/>
  <c r="L4525" i="2"/>
  <c r="M4525" i="2" s="1"/>
  <c r="L4526" i="2"/>
  <c r="M4526" i="2" s="1"/>
  <c r="L4527" i="2"/>
  <c r="M4527" i="2" s="1"/>
  <c r="L4528" i="2"/>
  <c r="M4528" i="2" s="1"/>
  <c r="L4529" i="2"/>
  <c r="M4529" i="2" s="1"/>
  <c r="L4530" i="2"/>
  <c r="M4530" i="2" s="1"/>
  <c r="L4531" i="2"/>
  <c r="M4531" i="2" s="1"/>
  <c r="L4532" i="2"/>
  <c r="M4532" i="2" s="1"/>
  <c r="L4533" i="2"/>
  <c r="L4534" i="2"/>
  <c r="M4534" i="2" s="1"/>
  <c r="L4535" i="2"/>
  <c r="L4536" i="2"/>
  <c r="M4536" i="2" s="1"/>
  <c r="L4537" i="2"/>
  <c r="M4537" i="2" s="1"/>
  <c r="L4538" i="2"/>
  <c r="M4538" i="2" s="1"/>
  <c r="L4539" i="2"/>
  <c r="M4539" i="2" s="1"/>
  <c r="L4540" i="2"/>
  <c r="M4540" i="2" s="1"/>
  <c r="L4541" i="2"/>
  <c r="M4541" i="2" s="1"/>
  <c r="L4542" i="2"/>
  <c r="L4543" i="2"/>
  <c r="L4544" i="2"/>
  <c r="L4545" i="2"/>
  <c r="M4545" i="2" s="1"/>
  <c r="L4546" i="2"/>
  <c r="M4546" i="2" s="1"/>
  <c r="L4547" i="2"/>
  <c r="M4547" i="2" s="1"/>
  <c r="L4548" i="2"/>
  <c r="M4548" i="2" s="1"/>
  <c r="L4549" i="2"/>
  <c r="M4549" i="2" s="1"/>
  <c r="L4550" i="2"/>
  <c r="M4550" i="2" s="1"/>
  <c r="L4551" i="2"/>
  <c r="M4551" i="2" s="1"/>
  <c r="L4552" i="2"/>
  <c r="M4552" i="2" s="1"/>
  <c r="L4553" i="2"/>
  <c r="M4553" i="2" s="1"/>
  <c r="L4554" i="2"/>
  <c r="M4554" i="2" s="1"/>
  <c r="L4555" i="2"/>
  <c r="M4555" i="2" s="1"/>
  <c r="L4556" i="2"/>
  <c r="M4556" i="2" s="1"/>
  <c r="L4557" i="2"/>
  <c r="M4557" i="2" s="1"/>
  <c r="L4558" i="2"/>
  <c r="M4558" i="2" s="1"/>
  <c r="L4559" i="2"/>
  <c r="M4559" i="2" s="1"/>
  <c r="L4560" i="2"/>
  <c r="M4560" i="2" s="1"/>
  <c r="L4561" i="2"/>
  <c r="M4561" i="2" s="1"/>
  <c r="L4562" i="2"/>
  <c r="M4562" i="2" s="1"/>
  <c r="L4563" i="2"/>
  <c r="M4563" i="2" s="1"/>
  <c r="L4564" i="2"/>
  <c r="M4564" i="2" s="1"/>
  <c r="L4565" i="2"/>
  <c r="M4565" i="2" s="1"/>
  <c r="L4566" i="2"/>
  <c r="M4566" i="2" s="1"/>
  <c r="L4567" i="2"/>
  <c r="L4568" i="2"/>
  <c r="L4569" i="2"/>
  <c r="M4569" i="2" s="1"/>
  <c r="L4570" i="2"/>
  <c r="M4570" i="2" s="1"/>
  <c r="L4571" i="2"/>
  <c r="L4572" i="2"/>
  <c r="M4572" i="2" s="1"/>
  <c r="L4573" i="2"/>
  <c r="M4573" i="2" s="1"/>
  <c r="L4574" i="2"/>
  <c r="M4574" i="2" s="1"/>
  <c r="L4575" i="2"/>
  <c r="M4575" i="2" s="1"/>
  <c r="L4576" i="2"/>
  <c r="M4576" i="2" s="1"/>
  <c r="L4577" i="2"/>
  <c r="M4577" i="2" s="1"/>
  <c r="L4578" i="2"/>
  <c r="M4578" i="2" s="1"/>
  <c r="L4579" i="2"/>
  <c r="M4579" i="2" s="1"/>
  <c r="L4580" i="2"/>
  <c r="M4580" i="2" s="1"/>
  <c r="L4581" i="2"/>
  <c r="M4581" i="2" s="1"/>
  <c r="L4582" i="2"/>
  <c r="M4582" i="2" s="1"/>
  <c r="L4583" i="2"/>
  <c r="M4583" i="2" s="1"/>
  <c r="L4584" i="2"/>
  <c r="M4584" i="2" s="1"/>
  <c r="L4585" i="2"/>
  <c r="M4585" i="2" s="1"/>
  <c r="L4586" i="2"/>
  <c r="M4586" i="2" s="1"/>
  <c r="L4587" i="2"/>
  <c r="M4587" i="2" s="1"/>
  <c r="L4588" i="2"/>
  <c r="M4588" i="2" s="1"/>
  <c r="L4589" i="2"/>
  <c r="M4589" i="2" s="1"/>
  <c r="L4590" i="2"/>
  <c r="L4591" i="2"/>
  <c r="M4591" i="2" s="1"/>
  <c r="L4592" i="2"/>
  <c r="L4593" i="2"/>
  <c r="M4593" i="2" s="1"/>
  <c r="L4594" i="2"/>
  <c r="M4594" i="2" s="1"/>
  <c r="L4595" i="2"/>
  <c r="M4595" i="2" s="1"/>
  <c r="L4596" i="2"/>
  <c r="M4596" i="2" s="1"/>
  <c r="L4597" i="2"/>
  <c r="L4598" i="2"/>
  <c r="M4598" i="2" s="1"/>
  <c r="L4599" i="2"/>
  <c r="M4599" i="2" s="1"/>
  <c r="L4600" i="2"/>
  <c r="M4600" i="2" s="1"/>
  <c r="L4601" i="2"/>
  <c r="M4601" i="2" s="1"/>
  <c r="L4602" i="2"/>
  <c r="M4602" i="2" s="1"/>
  <c r="L4603" i="2"/>
  <c r="M4603" i="2" s="1"/>
  <c r="L4604" i="2"/>
  <c r="M4604" i="2" s="1"/>
  <c r="L4605" i="2"/>
  <c r="M4605" i="2" s="1"/>
  <c r="L4606" i="2"/>
  <c r="M4606" i="2" s="1"/>
  <c r="L4607" i="2"/>
  <c r="L4608" i="2"/>
  <c r="L4609" i="2"/>
  <c r="M4609" i="2" s="1"/>
  <c r="L4610" i="2"/>
  <c r="M4610" i="2" s="1"/>
  <c r="L4611" i="2"/>
  <c r="M4611" i="2" s="1"/>
  <c r="L4612" i="2"/>
  <c r="M4612" i="2" s="1"/>
  <c r="L4613" i="2"/>
  <c r="M4613" i="2" s="1"/>
  <c r="L4614" i="2"/>
  <c r="M4614" i="2" s="1"/>
  <c r="L4615" i="2"/>
  <c r="L4616" i="2"/>
  <c r="M4616" i="2" s="1"/>
  <c r="L4617" i="2"/>
  <c r="L4618" i="2"/>
  <c r="M4618" i="2" s="1"/>
  <c r="L4619" i="2"/>
  <c r="M4619" i="2" s="1"/>
  <c r="L4620" i="2"/>
  <c r="L4621" i="2"/>
  <c r="M4621" i="2" s="1"/>
  <c r="L4622" i="2"/>
  <c r="M4622" i="2" s="1"/>
  <c r="L4623" i="2"/>
  <c r="M4623" i="2" s="1"/>
  <c r="L4624" i="2"/>
  <c r="M4624" i="2" s="1"/>
  <c r="L4625" i="2"/>
  <c r="M4625" i="2" s="1"/>
  <c r="L4626" i="2"/>
  <c r="M4626" i="2" s="1"/>
  <c r="L4627" i="2"/>
  <c r="M4627" i="2" s="1"/>
  <c r="L4628" i="2"/>
  <c r="M4628" i="2" s="1"/>
  <c r="L4629" i="2"/>
  <c r="M4629" i="2" s="1"/>
  <c r="L4630" i="2"/>
  <c r="M4630" i="2" s="1"/>
  <c r="L4631" i="2"/>
  <c r="M4631" i="2" s="1"/>
  <c r="L4632" i="2"/>
  <c r="L4633" i="2"/>
  <c r="M4633" i="2" s="1"/>
  <c r="L4634" i="2"/>
  <c r="L4635" i="2"/>
  <c r="M4635" i="2" s="1"/>
  <c r="L4636" i="2"/>
  <c r="L4637" i="2"/>
  <c r="M4637" i="2" s="1"/>
  <c r="L4638" i="2"/>
  <c r="M4638" i="2" s="1"/>
  <c r="L4639" i="2"/>
  <c r="L4640" i="2"/>
  <c r="M4640" i="2" s="1"/>
  <c r="L4641" i="2"/>
  <c r="M4641" i="2" s="1"/>
  <c r="L4642" i="2"/>
  <c r="L4643" i="2"/>
  <c r="L4644" i="2"/>
  <c r="M4644" i="2" s="1"/>
  <c r="L4645" i="2"/>
  <c r="M4645" i="2" s="1"/>
  <c r="L4646" i="2"/>
  <c r="M4646" i="2" s="1"/>
  <c r="L4647" i="2"/>
  <c r="M4647" i="2" s="1"/>
  <c r="L4648" i="2"/>
  <c r="M4648" i="2" s="1"/>
  <c r="L4649" i="2"/>
  <c r="M4649" i="2" s="1"/>
  <c r="L4650" i="2"/>
  <c r="M4650" i="2" s="1"/>
  <c r="L4651" i="2"/>
  <c r="M4651" i="2" s="1"/>
  <c r="L4652" i="2"/>
  <c r="M4652" i="2" s="1"/>
  <c r="L4653" i="2"/>
  <c r="M4653" i="2" s="1"/>
  <c r="L4654" i="2"/>
  <c r="M4654" i="2" s="1"/>
  <c r="L4655" i="2"/>
  <c r="L4656" i="2"/>
  <c r="L4657" i="2"/>
  <c r="L4658" i="2"/>
  <c r="M4658" i="2" s="1"/>
  <c r="L4659" i="2"/>
  <c r="M4659" i="2" s="1"/>
  <c r="L4660" i="2"/>
  <c r="L4661" i="2"/>
  <c r="M4661" i="2" s="1"/>
  <c r="L4662" i="2"/>
  <c r="M4662" i="2" s="1"/>
  <c r="L4663" i="2"/>
  <c r="M4663" i="2" s="1"/>
  <c r="L4664" i="2"/>
  <c r="M4664" i="2" s="1"/>
  <c r="L4665" i="2"/>
  <c r="M4665" i="2" s="1"/>
  <c r="L4666" i="2"/>
  <c r="L4667" i="2"/>
  <c r="M4667" i="2" s="1"/>
  <c r="L4668" i="2"/>
  <c r="M4668" i="2" s="1"/>
  <c r="L4669" i="2"/>
  <c r="M4669" i="2" s="1"/>
  <c r="L4670" i="2"/>
  <c r="M4670" i="2" s="1"/>
  <c r="L4671" i="2"/>
  <c r="M4671" i="2" s="1"/>
  <c r="L4672" i="2"/>
  <c r="L4673" i="2"/>
  <c r="L4674" i="2"/>
  <c r="M4674" i="2" s="1"/>
  <c r="L4675" i="2"/>
  <c r="M4675" i="2" s="1"/>
  <c r="L4676" i="2"/>
  <c r="M4676" i="2" s="1"/>
  <c r="L4677" i="2"/>
  <c r="M4677" i="2" s="1"/>
  <c r="L4678" i="2"/>
  <c r="L4679" i="2"/>
  <c r="M4679" i="2" s="1"/>
  <c r="L4680" i="2"/>
  <c r="M4680" i="2" s="1"/>
  <c r="L4681" i="2"/>
  <c r="M4681" i="2" s="1"/>
  <c r="L4682" i="2"/>
  <c r="L4683" i="2"/>
  <c r="M4683" i="2" s="1"/>
  <c r="L4684" i="2"/>
  <c r="M4684" i="2" s="1"/>
  <c r="L4685" i="2"/>
  <c r="M4685" i="2" s="1"/>
  <c r="L4686" i="2"/>
  <c r="M4686" i="2" s="1"/>
  <c r="L4687" i="2"/>
  <c r="L4688" i="2"/>
  <c r="M4688" i="2" s="1"/>
  <c r="L4689" i="2"/>
  <c r="L4690" i="2"/>
  <c r="M4690" i="2" s="1"/>
  <c r="L4691" i="2"/>
  <c r="M4691" i="2" s="1"/>
  <c r="L4692" i="2"/>
  <c r="L4693" i="2"/>
  <c r="M4693" i="2" s="1"/>
  <c r="L4694" i="2"/>
  <c r="M4694" i="2" s="1"/>
  <c r="L4695" i="2"/>
  <c r="M4695" i="2" s="1"/>
  <c r="L4696" i="2"/>
  <c r="M4696" i="2" s="1"/>
  <c r="L4697" i="2"/>
  <c r="M4697" i="2" s="1"/>
  <c r="L4698" i="2"/>
  <c r="M4698" i="2" s="1"/>
  <c r="L4699" i="2"/>
  <c r="M4699" i="2" s="1"/>
  <c r="L4700" i="2"/>
  <c r="M4700" i="2" s="1"/>
  <c r="L4701" i="2"/>
  <c r="M4701" i="2" s="1"/>
  <c r="L4702" i="2"/>
  <c r="M4702" i="2" s="1"/>
  <c r="L4703" i="2"/>
  <c r="M4703" i="2" s="1"/>
  <c r="L4704" i="2"/>
  <c r="L4705" i="2"/>
  <c r="M4705" i="2" s="1"/>
  <c r="L4706" i="2"/>
  <c r="M4706" i="2" s="1"/>
  <c r="L4707" i="2"/>
  <c r="L4708" i="2"/>
  <c r="L4709" i="2"/>
  <c r="M4709" i="2" s="1"/>
  <c r="L4710" i="2"/>
  <c r="M4710" i="2" s="1"/>
  <c r="L4711" i="2"/>
  <c r="M4711" i="2" s="1"/>
  <c r="L4712" i="2"/>
  <c r="M4712" i="2" s="1"/>
  <c r="L4713" i="2"/>
  <c r="M4713" i="2" s="1"/>
  <c r="L4714" i="2"/>
  <c r="M4714" i="2" s="1"/>
  <c r="L4715" i="2"/>
  <c r="M4715" i="2" s="1"/>
  <c r="L4716" i="2"/>
  <c r="M4716" i="2" s="1"/>
  <c r="L4717" i="2"/>
  <c r="M4717" i="2" s="1"/>
  <c r="L4718" i="2"/>
  <c r="M4718" i="2" s="1"/>
  <c r="L4719" i="2"/>
  <c r="M4719" i="2" s="1"/>
  <c r="L4720" i="2"/>
  <c r="M4720" i="2" s="1"/>
  <c r="L4721" i="2"/>
  <c r="M4721" i="2" s="1"/>
  <c r="L4722" i="2"/>
  <c r="M4722" i="2" s="1"/>
  <c r="L4723" i="2"/>
  <c r="L4724" i="2"/>
  <c r="M4724" i="2" s="1"/>
  <c r="L4725" i="2"/>
  <c r="M4725" i="2" s="1"/>
  <c r="L4726" i="2"/>
  <c r="M4726" i="2" s="1"/>
  <c r="L4727" i="2"/>
  <c r="M4727" i="2" s="1"/>
  <c r="L4728" i="2"/>
  <c r="M4728" i="2" s="1"/>
  <c r="L4729" i="2"/>
  <c r="M4729" i="2" s="1"/>
  <c r="L4730" i="2"/>
  <c r="M4730" i="2" s="1"/>
  <c r="L4731" i="2"/>
  <c r="M4731" i="2" s="1"/>
  <c r="L4732" i="2"/>
  <c r="M4732" i="2" s="1"/>
  <c r="L4733" i="2"/>
  <c r="M4733" i="2" s="1"/>
  <c r="L4734" i="2"/>
  <c r="M4734" i="2" s="1"/>
  <c r="L4735" i="2"/>
  <c r="M4735" i="2" s="1"/>
  <c r="L4736" i="2"/>
  <c r="M4736" i="2" s="1"/>
  <c r="L4737" i="2"/>
  <c r="M4737" i="2" s="1"/>
  <c r="L4738" i="2"/>
  <c r="M4738" i="2" s="1"/>
  <c r="L4739" i="2"/>
  <c r="L4740" i="2"/>
  <c r="M4740" i="2" s="1"/>
  <c r="L4741" i="2"/>
  <c r="L4742" i="2"/>
  <c r="M4742" i="2" s="1"/>
  <c r="L4743" i="2"/>
  <c r="M4743" i="2" s="1"/>
  <c r="L4744" i="2"/>
  <c r="M4744" i="2" s="1"/>
  <c r="L4745" i="2"/>
  <c r="L4746" i="2"/>
  <c r="M4746" i="2" s="1"/>
  <c r="L4747" i="2"/>
  <c r="M4747" i="2" s="1"/>
  <c r="L4748" i="2"/>
  <c r="M4748" i="2" s="1"/>
  <c r="L4749" i="2"/>
  <c r="M4749" i="2" s="1"/>
  <c r="L4750" i="2"/>
  <c r="M4750" i="2" s="1"/>
  <c r="L4751" i="2"/>
  <c r="M4751" i="2" s="1"/>
  <c r="L4752" i="2"/>
  <c r="M4752" i="2" s="1"/>
  <c r="L4753" i="2"/>
  <c r="L4754" i="2"/>
  <c r="M4754" i="2" s="1"/>
  <c r="L4755" i="2"/>
  <c r="M4755" i="2" s="1"/>
  <c r="L4756" i="2"/>
  <c r="M4756" i="2" s="1"/>
  <c r="L4757" i="2"/>
  <c r="M4757" i="2" s="1"/>
  <c r="L4758" i="2"/>
  <c r="M4758" i="2" s="1"/>
  <c r="L4759" i="2"/>
  <c r="M4759" i="2" s="1"/>
  <c r="L4760" i="2"/>
  <c r="M4760" i="2" s="1"/>
  <c r="L4761" i="2"/>
  <c r="M4761" i="2" s="1"/>
  <c r="L4762" i="2"/>
  <c r="M4762" i="2" s="1"/>
  <c r="L4763" i="2"/>
  <c r="M4763" i="2" s="1"/>
  <c r="L4764" i="2"/>
  <c r="M4764" i="2" s="1"/>
  <c r="L4765" i="2"/>
  <c r="M4765" i="2" s="1"/>
  <c r="L4766" i="2"/>
  <c r="L4767" i="2"/>
  <c r="M4767" i="2" s="1"/>
  <c r="L4768" i="2"/>
  <c r="M4768" i="2" s="1"/>
  <c r="L4769" i="2"/>
  <c r="M4769" i="2" s="1"/>
  <c r="L4770" i="2"/>
  <c r="M4770" i="2" s="1"/>
  <c r="L4771" i="2"/>
  <c r="M4771" i="2" s="1"/>
  <c r="L4772" i="2"/>
  <c r="L4773" i="2"/>
  <c r="M4773" i="2" s="1"/>
  <c r="L4774" i="2"/>
  <c r="M4774" i="2" s="1"/>
  <c r="L4775" i="2"/>
  <c r="M4775" i="2" s="1"/>
  <c r="L4776" i="2"/>
  <c r="M4776" i="2" s="1"/>
  <c r="L4777" i="2"/>
  <c r="M4777" i="2" s="1"/>
  <c r="L4778" i="2"/>
  <c r="M4778" i="2" s="1"/>
  <c r="L4779" i="2"/>
  <c r="M4779" i="2" s="1"/>
  <c r="L4780" i="2"/>
  <c r="L4781" i="2"/>
  <c r="M4781" i="2" s="1"/>
  <c r="L4782" i="2"/>
  <c r="L4783" i="2"/>
  <c r="M4783" i="2" s="1"/>
  <c r="L4784" i="2"/>
  <c r="L4785" i="2"/>
  <c r="M4785" i="2" s="1"/>
  <c r="L4786" i="2"/>
  <c r="M4786" i="2" s="1"/>
  <c r="L4787" i="2"/>
  <c r="M4787" i="2" s="1"/>
  <c r="L4788" i="2"/>
  <c r="M4788" i="2" s="1"/>
  <c r="L4789" i="2"/>
  <c r="M4789" i="2" s="1"/>
  <c r="L4790" i="2"/>
  <c r="M4790" i="2" s="1"/>
  <c r="L4791" i="2"/>
  <c r="M4791" i="2" s="1"/>
  <c r="L4792" i="2"/>
  <c r="M4792" i="2" s="1"/>
  <c r="L4793" i="2"/>
  <c r="M4793" i="2" s="1"/>
  <c r="L4794" i="2"/>
  <c r="M4794" i="2" s="1"/>
  <c r="L4795" i="2"/>
  <c r="M4795" i="2" s="1"/>
  <c r="L4796" i="2"/>
  <c r="L4797" i="2"/>
  <c r="M4797" i="2" s="1"/>
  <c r="L4798" i="2"/>
  <c r="M4798" i="2" s="1"/>
  <c r="L4799" i="2"/>
  <c r="M4799" i="2" s="1"/>
  <c r="L4800" i="2"/>
  <c r="M4800" i="2" s="1"/>
  <c r="L4801" i="2"/>
  <c r="M4801" i="2" s="1"/>
  <c r="L4802" i="2"/>
  <c r="M4802" i="2" s="1"/>
  <c r="L4803" i="2"/>
  <c r="M4803" i="2" s="1"/>
  <c r="L4804" i="2"/>
  <c r="M4804" i="2" s="1"/>
  <c r="L4805" i="2"/>
  <c r="L4806" i="2"/>
  <c r="M4806" i="2" s="1"/>
  <c r="L4807" i="2"/>
  <c r="L4808" i="2"/>
  <c r="M4808" i="2" s="1"/>
  <c r="L4809" i="2"/>
  <c r="L4810" i="2"/>
  <c r="M4810" i="2" s="1"/>
  <c r="L4811" i="2"/>
  <c r="M4811" i="2" s="1"/>
  <c r="L4812" i="2"/>
  <c r="M4812" i="2" s="1"/>
  <c r="L4813" i="2"/>
  <c r="M4813" i="2" s="1"/>
  <c r="L4814" i="2"/>
  <c r="M4814" i="2" s="1"/>
  <c r="L4815" i="2"/>
  <c r="M4815" i="2" s="1"/>
  <c r="L4816" i="2"/>
  <c r="M4816" i="2" s="1"/>
  <c r="L4817" i="2"/>
  <c r="M4817" i="2" s="1"/>
  <c r="L4818" i="2"/>
  <c r="L4819" i="2"/>
  <c r="M4819" i="2" s="1"/>
  <c r="L4820" i="2"/>
  <c r="M4820" i="2" s="1"/>
  <c r="L4821" i="2"/>
  <c r="M4821" i="2" s="1"/>
  <c r="L4822" i="2"/>
  <c r="M4822" i="2" s="1"/>
  <c r="L4823" i="2"/>
  <c r="L4824" i="2"/>
  <c r="M4824" i="2" s="1"/>
  <c r="L4825" i="2"/>
  <c r="M4825" i="2" s="1"/>
  <c r="L4826" i="2"/>
  <c r="M4826" i="2" s="1"/>
  <c r="L4827" i="2"/>
  <c r="L4828" i="2"/>
  <c r="L4829" i="2"/>
  <c r="M4829" i="2" s="1"/>
  <c r="L4830" i="2"/>
  <c r="M4830" i="2" s="1"/>
  <c r="L4831" i="2"/>
  <c r="M4831" i="2" s="1"/>
  <c r="L4832" i="2"/>
  <c r="M4832" i="2" s="1"/>
  <c r="L4833" i="2"/>
  <c r="L4834" i="2"/>
  <c r="M4834" i="2" s="1"/>
  <c r="L4835" i="2"/>
  <c r="M4835" i="2" s="1"/>
  <c r="L4836" i="2"/>
  <c r="M4836" i="2" s="1"/>
  <c r="L4837" i="2"/>
  <c r="M4837" i="2" s="1"/>
  <c r="L4838" i="2"/>
  <c r="L4839" i="2"/>
  <c r="L4840" i="2"/>
  <c r="L4841" i="2"/>
  <c r="L4842" i="2"/>
  <c r="M4842" i="2" s="1"/>
  <c r="L4843" i="2"/>
  <c r="M4843" i="2" s="1"/>
  <c r="L4844" i="2"/>
  <c r="L4845" i="2"/>
  <c r="M4845" i="2" s="1"/>
  <c r="L4846" i="2"/>
  <c r="M4846" i="2" s="1"/>
  <c r="L4847" i="2"/>
  <c r="M4847" i="2" s="1"/>
  <c r="L4848" i="2"/>
  <c r="M4848" i="2" s="1"/>
  <c r="L4849" i="2"/>
  <c r="L4850" i="2"/>
  <c r="M4850" i="2" s="1"/>
  <c r="L4851" i="2"/>
  <c r="M4851" i="2" s="1"/>
  <c r="L4852" i="2"/>
  <c r="M4852" i="2" s="1"/>
  <c r="L4853" i="2"/>
  <c r="M4853" i="2" s="1"/>
  <c r="L4854" i="2"/>
  <c r="M4854" i="2" s="1"/>
  <c r="L4855" i="2"/>
  <c r="M4855" i="2" s="1"/>
  <c r="L4856" i="2"/>
  <c r="M4856" i="2" s="1"/>
  <c r="L4857" i="2"/>
  <c r="L4858" i="2"/>
  <c r="L4859" i="2"/>
  <c r="M4859" i="2" s="1"/>
  <c r="L4860" i="2"/>
  <c r="M4860" i="2" s="1"/>
  <c r="L4861" i="2"/>
  <c r="M4861" i="2" s="1"/>
  <c r="L4862" i="2"/>
  <c r="M4862" i="2" s="1"/>
  <c r="L4863" i="2"/>
  <c r="M4863" i="2" s="1"/>
  <c r="L4864" i="2"/>
  <c r="M4864" i="2" s="1"/>
  <c r="L4865" i="2"/>
  <c r="M4865" i="2" s="1"/>
  <c r="L4866" i="2"/>
  <c r="L4867" i="2"/>
  <c r="M4867" i="2" s="1"/>
  <c r="L4868" i="2"/>
  <c r="M4868" i="2" s="1"/>
  <c r="L4869" i="2"/>
  <c r="M4869" i="2" s="1"/>
  <c r="L4870" i="2"/>
  <c r="M4870" i="2" s="1"/>
  <c r="L4871" i="2"/>
  <c r="L4872" i="2"/>
  <c r="M4872" i="2" s="1"/>
  <c r="L4873" i="2"/>
  <c r="L4874" i="2"/>
  <c r="M4874" i="2" s="1"/>
  <c r="L4875" i="2"/>
  <c r="M4875" i="2" s="1"/>
  <c r="L4876" i="2"/>
  <c r="M4876" i="2" s="1"/>
  <c r="L4877" i="2"/>
  <c r="M4877" i="2" s="1"/>
  <c r="L4878" i="2"/>
  <c r="M4878" i="2" s="1"/>
  <c r="L4879" i="2"/>
  <c r="L4880" i="2"/>
  <c r="L4881" i="2"/>
  <c r="L4882" i="2"/>
  <c r="M4882" i="2" s="1"/>
  <c r="L4883" i="2"/>
  <c r="L4884" i="2"/>
  <c r="M4884" i="2" s="1"/>
  <c r="L4885" i="2"/>
  <c r="M4885" i="2" s="1"/>
  <c r="L4886" i="2"/>
  <c r="L4887" i="2"/>
  <c r="M4887" i="2" s="1"/>
  <c r="L4888" i="2"/>
  <c r="M4888" i="2" s="1"/>
  <c r="L4889" i="2"/>
  <c r="M4889" i="2" s="1"/>
  <c r="L4890" i="2"/>
  <c r="L4891" i="2"/>
  <c r="L4892" i="2"/>
  <c r="L4893" i="2"/>
  <c r="L4894" i="2"/>
  <c r="L4895" i="2"/>
  <c r="M4895" i="2" s="1"/>
  <c r="L4896" i="2"/>
  <c r="M4896" i="2" s="1"/>
  <c r="L4897" i="2"/>
  <c r="L4898" i="2"/>
  <c r="M4898" i="2" s="1"/>
  <c r="L4899" i="2"/>
  <c r="M4899" i="2" s="1"/>
  <c r="L4900" i="2"/>
  <c r="M4900" i="2" s="1"/>
  <c r="L4901" i="2"/>
  <c r="M4901" i="2" s="1"/>
  <c r="L4902" i="2"/>
  <c r="L15653" i="2" s="1"/>
  <c r="L4903" i="2"/>
  <c r="M4903" i="2" s="1"/>
  <c r="L4904" i="2"/>
  <c r="M4904" i="2" s="1"/>
  <c r="L4905" i="2"/>
  <c r="L4906" i="2"/>
  <c r="M4906" i="2" s="1"/>
  <c r="L4907" i="2"/>
  <c r="M4907" i="2" s="1"/>
  <c r="L4908" i="2"/>
  <c r="M4908" i="2" s="1"/>
  <c r="L4909" i="2"/>
  <c r="M4909" i="2" s="1"/>
  <c r="L4910" i="2"/>
  <c r="M4910" i="2" s="1"/>
  <c r="L4911" i="2"/>
  <c r="M4911" i="2" s="1"/>
  <c r="L4912" i="2"/>
  <c r="M4912" i="2" s="1"/>
  <c r="L4913" i="2"/>
  <c r="L4914" i="2"/>
  <c r="M4914" i="2" s="1"/>
  <c r="L4915" i="2"/>
  <c r="M4915" i="2" s="1"/>
  <c r="L4916" i="2"/>
  <c r="M4916" i="2" s="1"/>
  <c r="L4917" i="2"/>
  <c r="M4917" i="2" s="1"/>
  <c r="L4918" i="2"/>
  <c r="L4919" i="2"/>
  <c r="M4919" i="2" s="1"/>
  <c r="L4920" i="2"/>
  <c r="M4920" i="2" s="1"/>
  <c r="L4921" i="2"/>
  <c r="M4921" i="2" s="1"/>
  <c r="L4922" i="2"/>
  <c r="M4922" i="2" s="1"/>
  <c r="L4923" i="2"/>
  <c r="M4923" i="2" s="1"/>
  <c r="L4924" i="2"/>
  <c r="M4924" i="2" s="1"/>
  <c r="L4925" i="2"/>
  <c r="M4925" i="2" s="1"/>
  <c r="L4926" i="2"/>
  <c r="M4926" i="2" s="1"/>
  <c r="L4927" i="2"/>
  <c r="M4927" i="2" s="1"/>
  <c r="L4928" i="2"/>
  <c r="M4928" i="2" s="1"/>
  <c r="L4929" i="2"/>
  <c r="M4929" i="2" s="1"/>
  <c r="L4930" i="2"/>
  <c r="M4930" i="2" s="1"/>
  <c r="L4931" i="2"/>
  <c r="M4931" i="2" s="1"/>
  <c r="L4932" i="2"/>
  <c r="M4932" i="2" s="1"/>
  <c r="L4933" i="2"/>
  <c r="M4933" i="2" s="1"/>
  <c r="L4934" i="2"/>
  <c r="M4934" i="2" s="1"/>
  <c r="L4935" i="2"/>
  <c r="L4936" i="2"/>
  <c r="M4936" i="2" s="1"/>
  <c r="L4937" i="2"/>
  <c r="M4937" i="2" s="1"/>
  <c r="L4938" i="2"/>
  <c r="M4938" i="2" s="1"/>
  <c r="L4939" i="2"/>
  <c r="M4939" i="2" s="1"/>
  <c r="L4940" i="2"/>
  <c r="M4940" i="2" s="1"/>
  <c r="L4941" i="2"/>
  <c r="L4942" i="2"/>
  <c r="M4942" i="2" s="1"/>
  <c r="L4943" i="2"/>
  <c r="M4943" i="2" s="1"/>
  <c r="L4944" i="2"/>
  <c r="M4944" i="2" s="1"/>
  <c r="L4945" i="2"/>
  <c r="M4945" i="2" s="1"/>
  <c r="L4946" i="2"/>
  <c r="M4946" i="2" s="1"/>
  <c r="L4947" i="2"/>
  <c r="M4947" i="2" s="1"/>
  <c r="L4948" i="2"/>
  <c r="M4948" i="2" s="1"/>
  <c r="L4949" i="2"/>
  <c r="M4949" i="2" s="1"/>
  <c r="L4950" i="2"/>
  <c r="L4951" i="2"/>
  <c r="M4951" i="2" s="1"/>
  <c r="L4952" i="2"/>
  <c r="M4952" i="2" s="1"/>
  <c r="L4953" i="2"/>
  <c r="L4954" i="2"/>
  <c r="L4955" i="2"/>
  <c r="M4955" i="2" s="1"/>
  <c r="L4956" i="2"/>
  <c r="M4956" i="2" s="1"/>
  <c r="L4957" i="2"/>
  <c r="L4958" i="2"/>
  <c r="M4958" i="2" s="1"/>
  <c r="L4959" i="2"/>
  <c r="M4959" i="2" s="1"/>
  <c r="L4960" i="2"/>
  <c r="M4960" i="2" s="1"/>
  <c r="L4961" i="2"/>
  <c r="M4961" i="2" s="1"/>
  <c r="L4962" i="2"/>
  <c r="L4963" i="2"/>
  <c r="M4963" i="2" s="1"/>
  <c r="L4964" i="2"/>
  <c r="M4964" i="2" s="1"/>
  <c r="L4965" i="2"/>
  <c r="L4966" i="2"/>
  <c r="M4966" i="2" s="1"/>
  <c r="L4967" i="2"/>
  <c r="L4968" i="2"/>
  <c r="M4968" i="2" s="1"/>
  <c r="L4969" i="2"/>
  <c r="M4969" i="2" s="1"/>
  <c r="L4970" i="2"/>
  <c r="L4971" i="2"/>
  <c r="M4971" i="2" s="1"/>
  <c r="L4972" i="2"/>
  <c r="M4972" i="2" s="1"/>
  <c r="L4973" i="2"/>
  <c r="M4973" i="2" s="1"/>
  <c r="L4974" i="2"/>
  <c r="M4974" i="2" s="1"/>
  <c r="L4975" i="2"/>
  <c r="M4975" i="2" s="1"/>
  <c r="L4976" i="2"/>
  <c r="M4976" i="2" s="1"/>
  <c r="L4977" i="2"/>
  <c r="M4977" i="2" s="1"/>
  <c r="L4978" i="2"/>
  <c r="M4978" i="2" s="1"/>
  <c r="L4979" i="2"/>
  <c r="M4979" i="2" s="1"/>
  <c r="L4980" i="2"/>
  <c r="M4980" i="2" s="1"/>
  <c r="L4981" i="2"/>
  <c r="M4981" i="2" s="1"/>
  <c r="L4982" i="2"/>
  <c r="M4982" i="2" s="1"/>
  <c r="L4983" i="2"/>
  <c r="M4983" i="2" s="1"/>
  <c r="L4984" i="2"/>
  <c r="L4985" i="2"/>
  <c r="L4986" i="2"/>
  <c r="M4986" i="2" s="1"/>
  <c r="L4987" i="2"/>
  <c r="M4987" i="2" s="1"/>
  <c r="L4988" i="2"/>
  <c r="L4989" i="2"/>
  <c r="M4989" i="2" s="1"/>
  <c r="L4990" i="2"/>
  <c r="M4990" i="2" s="1"/>
  <c r="L4991" i="2"/>
  <c r="M4991" i="2" s="1"/>
  <c r="L4992" i="2"/>
  <c r="M4992" i="2" s="1"/>
  <c r="L4993" i="2"/>
  <c r="M4993" i="2" s="1"/>
  <c r="L4994" i="2"/>
  <c r="M4994" i="2" s="1"/>
  <c r="L4995" i="2"/>
  <c r="L4996" i="2"/>
  <c r="L4997" i="2"/>
  <c r="M4997" i="2" s="1"/>
  <c r="L4998" i="2"/>
  <c r="M4998" i="2" s="1"/>
  <c r="L4999" i="2"/>
  <c r="M4999" i="2" s="1"/>
  <c r="L5000" i="2"/>
  <c r="M5000" i="2" s="1"/>
  <c r="L5001" i="2"/>
  <c r="M5001" i="2" s="1"/>
  <c r="L5002" i="2"/>
  <c r="M5002" i="2" s="1"/>
  <c r="L5003" i="2"/>
  <c r="M5003" i="2" s="1"/>
  <c r="L5004" i="2"/>
  <c r="M5004" i="2" s="1"/>
  <c r="L5005" i="2"/>
  <c r="M5005" i="2" s="1"/>
  <c r="L5006" i="2"/>
  <c r="M5006" i="2" s="1"/>
  <c r="L5007" i="2"/>
  <c r="M5007" i="2" s="1"/>
  <c r="L5008" i="2"/>
  <c r="L5009" i="2"/>
  <c r="M5009" i="2" s="1"/>
  <c r="L5010" i="2"/>
  <c r="L5011" i="2"/>
  <c r="L5012" i="2"/>
  <c r="M5012" i="2" s="1"/>
  <c r="L5013" i="2"/>
  <c r="M5013" i="2" s="1"/>
  <c r="L5014" i="2"/>
  <c r="M5014" i="2" s="1"/>
  <c r="L5015" i="2"/>
  <c r="L5016" i="2"/>
  <c r="M5016" i="2" s="1"/>
  <c r="L5017" i="2"/>
  <c r="M5017" i="2" s="1"/>
  <c r="L5018" i="2"/>
  <c r="M5018" i="2" s="1"/>
  <c r="L5019" i="2"/>
  <c r="M5019" i="2" s="1"/>
  <c r="L5020" i="2"/>
  <c r="M5020" i="2" s="1"/>
  <c r="L5021" i="2"/>
  <c r="M5021" i="2" s="1"/>
  <c r="L5022" i="2"/>
  <c r="M5022" i="2" s="1"/>
  <c r="L5023" i="2"/>
  <c r="L5024" i="2"/>
  <c r="M5024" i="2" s="1"/>
  <c r="L5025" i="2"/>
  <c r="L5026" i="2"/>
  <c r="M5026" i="2" s="1"/>
  <c r="L5027" i="2"/>
  <c r="M5027" i="2" s="1"/>
  <c r="L5028" i="2"/>
  <c r="M5028" i="2" s="1"/>
  <c r="L5029" i="2"/>
  <c r="L5030" i="2"/>
  <c r="M5030" i="2" s="1"/>
  <c r="L5031" i="2"/>
  <c r="M5031" i="2" s="1"/>
  <c r="L5032" i="2"/>
  <c r="M5032" i="2" s="1"/>
  <c r="L5033" i="2"/>
  <c r="L5034" i="2"/>
  <c r="M5034" i="2" s="1"/>
  <c r="L5035" i="2"/>
  <c r="M5035" i="2" s="1"/>
  <c r="L5036" i="2"/>
  <c r="M5036" i="2" s="1"/>
  <c r="L5037" i="2"/>
  <c r="L5038" i="2"/>
  <c r="M5038" i="2" s="1"/>
  <c r="L5039" i="2"/>
  <c r="M5039" i="2" s="1"/>
  <c r="L5040" i="2"/>
  <c r="M5040" i="2" s="1"/>
  <c r="L5041" i="2"/>
  <c r="M5041" i="2" s="1"/>
  <c r="L5042" i="2"/>
  <c r="M5042" i="2" s="1"/>
  <c r="L5043" i="2"/>
  <c r="L5044" i="2"/>
  <c r="L5045" i="2"/>
  <c r="M5045" i="2" s="1"/>
  <c r="L5046" i="2"/>
  <c r="M5046" i="2" s="1"/>
  <c r="L5047" i="2"/>
  <c r="M5047" i="2" s="1"/>
  <c r="L5048" i="2"/>
  <c r="M5048" i="2" s="1"/>
  <c r="L5049" i="2"/>
  <c r="L5050" i="2"/>
  <c r="M5050" i="2" s="1"/>
  <c r="L5051" i="2"/>
  <c r="M5051" i="2" s="1"/>
  <c r="L5052" i="2"/>
  <c r="M5052" i="2" s="1"/>
  <c r="L5053" i="2"/>
  <c r="M5053" i="2" s="1"/>
  <c r="L5054" i="2"/>
  <c r="M5054" i="2" s="1"/>
  <c r="L5055" i="2"/>
  <c r="M5055" i="2" s="1"/>
  <c r="L5056" i="2"/>
  <c r="M5056" i="2" s="1"/>
  <c r="L5057" i="2"/>
  <c r="M5057" i="2" s="1"/>
  <c r="L5058" i="2"/>
  <c r="M5058" i="2" s="1"/>
  <c r="L5059" i="2"/>
  <c r="M5059" i="2" s="1"/>
  <c r="L5060" i="2"/>
  <c r="M5060" i="2" s="1"/>
  <c r="L5061" i="2"/>
  <c r="L5062" i="2"/>
  <c r="L5063" i="2"/>
  <c r="M5063" i="2" s="1"/>
  <c r="L5064" i="2"/>
  <c r="M5064" i="2" s="1"/>
  <c r="L5065" i="2"/>
  <c r="M5065" i="2" s="1"/>
  <c r="L5066" i="2"/>
  <c r="M5066" i="2" s="1"/>
  <c r="L5067" i="2"/>
  <c r="M5067" i="2" s="1"/>
  <c r="L5068" i="2"/>
  <c r="L5069" i="2"/>
  <c r="M5069" i="2" s="1"/>
  <c r="L5070" i="2"/>
  <c r="M5070" i="2" s="1"/>
  <c r="L5071" i="2"/>
  <c r="L5072" i="2"/>
  <c r="M5072" i="2" s="1"/>
  <c r="L5073" i="2"/>
  <c r="L5074" i="2"/>
  <c r="M5074" i="2" s="1"/>
  <c r="L5075" i="2"/>
  <c r="L5076" i="2"/>
  <c r="M5076" i="2" s="1"/>
  <c r="L5077" i="2"/>
  <c r="L5078" i="2"/>
  <c r="M5078" i="2" s="1"/>
  <c r="L5079" i="2"/>
  <c r="M5079" i="2" s="1"/>
  <c r="L5080" i="2"/>
  <c r="M5080" i="2" s="1"/>
  <c r="L5081" i="2"/>
  <c r="M5081" i="2" s="1"/>
  <c r="L5082" i="2"/>
  <c r="M5082" i="2" s="1"/>
  <c r="L5083" i="2"/>
  <c r="M5083" i="2" s="1"/>
  <c r="L5084" i="2"/>
  <c r="M5084" i="2" s="1"/>
  <c r="L5085" i="2"/>
  <c r="M5085" i="2" s="1"/>
  <c r="L5086" i="2"/>
  <c r="M5086" i="2" s="1"/>
  <c r="L5087" i="2"/>
  <c r="M5087" i="2" s="1"/>
  <c r="L5088" i="2"/>
  <c r="M5088" i="2" s="1"/>
  <c r="L5089" i="2"/>
  <c r="M5089" i="2" s="1"/>
  <c r="L5090" i="2"/>
  <c r="M5090" i="2" s="1"/>
  <c r="L5091" i="2"/>
  <c r="M5091" i="2" s="1"/>
  <c r="L5092" i="2"/>
  <c r="M5092" i="2" s="1"/>
  <c r="L5093" i="2"/>
  <c r="M5093" i="2" s="1"/>
  <c r="L5094" i="2"/>
  <c r="M5094" i="2" s="1"/>
  <c r="L5095" i="2"/>
  <c r="M5095" i="2" s="1"/>
  <c r="L5096" i="2"/>
  <c r="L5097" i="2"/>
  <c r="M5097" i="2" s="1"/>
  <c r="L5098" i="2"/>
  <c r="L5099" i="2"/>
  <c r="M5099" i="2" s="1"/>
  <c r="L5100" i="2"/>
  <c r="M5100" i="2" s="1"/>
  <c r="L5101" i="2"/>
  <c r="M5101" i="2" s="1"/>
  <c r="L5102" i="2"/>
  <c r="L5103" i="2"/>
  <c r="M5103" i="2" s="1"/>
  <c r="L5104" i="2"/>
  <c r="M5104" i="2" s="1"/>
  <c r="L5105" i="2"/>
  <c r="M5105" i="2" s="1"/>
  <c r="L5106" i="2"/>
  <c r="M5106" i="2" s="1"/>
  <c r="L5107" i="2"/>
  <c r="M5107" i="2" s="1"/>
  <c r="L5108" i="2"/>
  <c r="M5108" i="2" s="1"/>
  <c r="L5109" i="2"/>
  <c r="M5109" i="2" s="1"/>
  <c r="L5110" i="2"/>
  <c r="M5110" i="2" s="1"/>
  <c r="L5111" i="2"/>
  <c r="M5111" i="2" s="1"/>
  <c r="L5112" i="2"/>
  <c r="M5112" i="2" s="1"/>
  <c r="L5113" i="2"/>
  <c r="M5113" i="2" s="1"/>
  <c r="L5114" i="2"/>
  <c r="L5115" i="2"/>
  <c r="L5116" i="2"/>
  <c r="M5116" i="2" s="1"/>
  <c r="L5117" i="2"/>
  <c r="M5117" i="2" s="1"/>
  <c r="L5118" i="2"/>
  <c r="M5118" i="2" s="1"/>
  <c r="L5119" i="2"/>
  <c r="L5120" i="2"/>
  <c r="M5120" i="2" s="1"/>
  <c r="L5121" i="2"/>
  <c r="M5121" i="2" s="1"/>
  <c r="L5122" i="2"/>
  <c r="L5123" i="2"/>
  <c r="M5123" i="2" s="1"/>
  <c r="L5124" i="2"/>
  <c r="M5124" i="2" s="1"/>
  <c r="L5125" i="2"/>
  <c r="L5126" i="2"/>
  <c r="M5126" i="2" s="1"/>
  <c r="L5127" i="2"/>
  <c r="M5127" i="2" s="1"/>
  <c r="L5128" i="2"/>
  <c r="M5128" i="2" s="1"/>
  <c r="L5129" i="2"/>
  <c r="M5129" i="2" s="1"/>
  <c r="L5130" i="2"/>
  <c r="M5130" i="2" s="1"/>
  <c r="L5131" i="2"/>
  <c r="M5131" i="2" s="1"/>
  <c r="L5132" i="2"/>
  <c r="M5132" i="2" s="1"/>
  <c r="L5133" i="2"/>
  <c r="M5133" i="2" s="1"/>
  <c r="L5134" i="2"/>
  <c r="M5134" i="2" s="1"/>
  <c r="L5135" i="2"/>
  <c r="M5135" i="2" s="1"/>
  <c r="L5136" i="2"/>
  <c r="L5137" i="2"/>
  <c r="M5137" i="2" s="1"/>
  <c r="L5138" i="2"/>
  <c r="M5138" i="2" s="1"/>
  <c r="L5139" i="2"/>
  <c r="M5139" i="2" s="1"/>
  <c r="L5140" i="2"/>
  <c r="M5140" i="2" s="1"/>
  <c r="L5141" i="2"/>
  <c r="M5141" i="2" s="1"/>
  <c r="L5142" i="2"/>
  <c r="M5142" i="2" s="1"/>
  <c r="L5143" i="2"/>
  <c r="M5143" i="2" s="1"/>
  <c r="L5144" i="2"/>
  <c r="M5144" i="2" s="1"/>
  <c r="L5145" i="2"/>
  <c r="M5145" i="2" s="1"/>
  <c r="L5146" i="2"/>
  <c r="M5146" i="2" s="1"/>
  <c r="L5147" i="2"/>
  <c r="M5147" i="2" s="1"/>
  <c r="L5148" i="2"/>
  <c r="M5148" i="2" s="1"/>
  <c r="L5149" i="2"/>
  <c r="M5149" i="2" s="1"/>
  <c r="L5150" i="2"/>
  <c r="L5151" i="2"/>
  <c r="M5151" i="2" s="1"/>
  <c r="L5152" i="2"/>
  <c r="M5152" i="2" s="1"/>
  <c r="L5153" i="2"/>
  <c r="L5154" i="2"/>
  <c r="L5155" i="2"/>
  <c r="M5155" i="2" s="1"/>
  <c r="L5156" i="2"/>
  <c r="M5156" i="2" s="1"/>
  <c r="L5157" i="2"/>
  <c r="M5157" i="2" s="1"/>
  <c r="L5158" i="2"/>
  <c r="M5158" i="2" s="1"/>
  <c r="L5159" i="2"/>
  <c r="M5159" i="2" s="1"/>
  <c r="L5160" i="2"/>
  <c r="L5161" i="2"/>
  <c r="M5161" i="2" s="1"/>
  <c r="L5162" i="2"/>
  <c r="M5162" i="2" s="1"/>
  <c r="L5163" i="2"/>
  <c r="M5163" i="2" s="1"/>
  <c r="L5164" i="2"/>
  <c r="M5164" i="2" s="1"/>
  <c r="L5165" i="2"/>
  <c r="L5166" i="2"/>
  <c r="M5166" i="2" s="1"/>
  <c r="L5167" i="2"/>
  <c r="L5168" i="2"/>
  <c r="M5168" i="2" s="1"/>
  <c r="L5169" i="2"/>
  <c r="M5169" i="2" s="1"/>
  <c r="L5170" i="2"/>
  <c r="L5171" i="2"/>
  <c r="M5171" i="2" s="1"/>
  <c r="L5172" i="2"/>
  <c r="M5172" i="2" s="1"/>
  <c r="L5173" i="2"/>
  <c r="M5173" i="2" s="1"/>
  <c r="L5174" i="2"/>
  <c r="M5174" i="2" s="1"/>
  <c r="L5175" i="2"/>
  <c r="L5176" i="2"/>
  <c r="L5177" i="2"/>
  <c r="L5178" i="2"/>
  <c r="M5178" i="2" s="1"/>
  <c r="L5179" i="2"/>
  <c r="M5179" i="2" s="1"/>
  <c r="L5180" i="2"/>
  <c r="M5180" i="2" s="1"/>
  <c r="L5181" i="2"/>
  <c r="M5181" i="2" s="1"/>
  <c r="L5182" i="2"/>
  <c r="M5182" i="2" s="1"/>
  <c r="L5183" i="2"/>
  <c r="M5183" i="2" s="1"/>
  <c r="L5184" i="2"/>
  <c r="M5184" i="2" s="1"/>
  <c r="L5185" i="2"/>
  <c r="M5185" i="2" s="1"/>
  <c r="L5186" i="2"/>
  <c r="M5186" i="2" s="1"/>
  <c r="L5187" i="2"/>
  <c r="M5187" i="2" s="1"/>
  <c r="L5188" i="2"/>
  <c r="M5188" i="2" s="1"/>
  <c r="L5189" i="2"/>
  <c r="M5189" i="2" s="1"/>
  <c r="L5190" i="2"/>
  <c r="M5190" i="2" s="1"/>
  <c r="L5191" i="2"/>
  <c r="M5191" i="2" s="1"/>
  <c r="L5192" i="2"/>
  <c r="M5192" i="2" s="1"/>
  <c r="L5193" i="2"/>
  <c r="M5193" i="2" s="1"/>
  <c r="L5194" i="2"/>
  <c r="M5194" i="2" s="1"/>
  <c r="L5195" i="2"/>
  <c r="M5195" i="2" s="1"/>
  <c r="L5196" i="2"/>
  <c r="L5197" i="2"/>
  <c r="M5197" i="2" s="1"/>
  <c r="L5198" i="2"/>
  <c r="L5199" i="2"/>
  <c r="M5199" i="2" s="1"/>
  <c r="L5200" i="2"/>
  <c r="M5200" i="2" s="1"/>
  <c r="L5201" i="2"/>
  <c r="M5201" i="2" s="1"/>
  <c r="L5202" i="2"/>
  <c r="M5202" i="2" s="1"/>
  <c r="L5203" i="2"/>
  <c r="M5203" i="2" s="1"/>
  <c r="L5204" i="2"/>
  <c r="M5204" i="2" s="1"/>
  <c r="L5205" i="2"/>
  <c r="M5205" i="2" s="1"/>
  <c r="L5206" i="2"/>
  <c r="L5207" i="2"/>
  <c r="M5207" i="2" s="1"/>
  <c r="L5208" i="2"/>
  <c r="M5208" i="2" s="1"/>
  <c r="L5209" i="2"/>
  <c r="M5209" i="2" s="1"/>
  <c r="L5210" i="2"/>
  <c r="L5211" i="2"/>
  <c r="M5211" i="2" s="1"/>
  <c r="L5212" i="2"/>
  <c r="L5213" i="2"/>
  <c r="M5213" i="2" s="1"/>
  <c r="L5214" i="2"/>
  <c r="M5214" i="2" s="1"/>
  <c r="L5215" i="2"/>
  <c r="M5215" i="2" s="1"/>
  <c r="L5216" i="2"/>
  <c r="M5216" i="2" s="1"/>
  <c r="L5217" i="2"/>
  <c r="M5217" i="2" s="1"/>
  <c r="L5218" i="2"/>
  <c r="M5218" i="2" s="1"/>
  <c r="L5219" i="2"/>
  <c r="M5219" i="2" s="1"/>
  <c r="L5220" i="2"/>
  <c r="M5220" i="2" s="1"/>
  <c r="L5221" i="2"/>
  <c r="M5221" i="2" s="1"/>
  <c r="L5222" i="2"/>
  <c r="M5222" i="2" s="1"/>
  <c r="L5223" i="2"/>
  <c r="M5223" i="2" s="1"/>
  <c r="L5224" i="2"/>
  <c r="M5224" i="2" s="1"/>
  <c r="L5225" i="2"/>
  <c r="M5225" i="2" s="1"/>
  <c r="L5226" i="2"/>
  <c r="M5226" i="2" s="1"/>
  <c r="L5227" i="2"/>
  <c r="M5227" i="2" s="1"/>
  <c r="L5228" i="2"/>
  <c r="M5228" i="2" s="1"/>
  <c r="L5229" i="2"/>
  <c r="M5229" i="2" s="1"/>
  <c r="L5230" i="2"/>
  <c r="M5230" i="2" s="1"/>
  <c r="L5231" i="2"/>
  <c r="M5231" i="2" s="1"/>
  <c r="L5232" i="2"/>
  <c r="M5232" i="2" s="1"/>
  <c r="L5233" i="2"/>
  <c r="M5233" i="2" s="1"/>
  <c r="L5234" i="2"/>
  <c r="M5234" i="2" s="1"/>
  <c r="L5235" i="2"/>
  <c r="M5235" i="2" s="1"/>
  <c r="L5236" i="2"/>
  <c r="M5236" i="2" s="1"/>
  <c r="L5237" i="2"/>
  <c r="L5238" i="2"/>
  <c r="M5238" i="2" s="1"/>
  <c r="L5239" i="2"/>
  <c r="L5240" i="2"/>
  <c r="M5240" i="2" s="1"/>
  <c r="L5241" i="2"/>
  <c r="L5242" i="2"/>
  <c r="M5242" i="2" s="1"/>
  <c r="L5243" i="2"/>
  <c r="M5243" i="2" s="1"/>
  <c r="L5244" i="2"/>
  <c r="M5244" i="2" s="1"/>
  <c r="L5245" i="2"/>
  <c r="M5245" i="2" s="1"/>
  <c r="L5246" i="2"/>
  <c r="M5246" i="2" s="1"/>
  <c r="L5247" i="2"/>
  <c r="L5248" i="2"/>
  <c r="M5248" i="2" s="1"/>
  <c r="L5249" i="2"/>
  <c r="M5249" i="2" s="1"/>
  <c r="L5250" i="2"/>
  <c r="M5250" i="2" s="1"/>
  <c r="L5251" i="2"/>
  <c r="L5252" i="2"/>
  <c r="M5252" i="2" s="1"/>
  <c r="L5253" i="2"/>
  <c r="M5253" i="2" s="1"/>
  <c r="L5254" i="2"/>
  <c r="M5254" i="2" s="1"/>
  <c r="L5255" i="2"/>
  <c r="M5255" i="2" s="1"/>
  <c r="L5256" i="2"/>
  <c r="L5257" i="2"/>
  <c r="L5258" i="2"/>
  <c r="M5258" i="2" s="1"/>
  <c r="L5259" i="2"/>
  <c r="M5259" i="2" s="1"/>
  <c r="L5260" i="2"/>
  <c r="M5260" i="2" s="1"/>
  <c r="L5261" i="2"/>
  <c r="M5261" i="2" s="1"/>
  <c r="L5262" i="2"/>
  <c r="M5262" i="2" s="1"/>
  <c r="L5263" i="2"/>
  <c r="L5264" i="2"/>
  <c r="M5264" i="2" s="1"/>
  <c r="L5265" i="2"/>
  <c r="M5265" i="2" s="1"/>
  <c r="L5266" i="2"/>
  <c r="L5267" i="2"/>
  <c r="M5267" i="2" s="1"/>
  <c r="L5268" i="2"/>
  <c r="L5269" i="2"/>
  <c r="M5269" i="2" s="1"/>
  <c r="L5270" i="2"/>
  <c r="M5270" i="2" s="1"/>
  <c r="L5271" i="2"/>
  <c r="M5271" i="2" s="1"/>
  <c r="L5272" i="2"/>
  <c r="M5272" i="2" s="1"/>
  <c r="L5273" i="2"/>
  <c r="L5274" i="2"/>
  <c r="M5274" i="2" s="1"/>
  <c r="L5275" i="2"/>
  <c r="M5275" i="2" s="1"/>
  <c r="L5276" i="2"/>
  <c r="M5276" i="2" s="1"/>
  <c r="L5277" i="2"/>
  <c r="M5277" i="2" s="1"/>
  <c r="L5278" i="2"/>
  <c r="M5278" i="2" s="1"/>
  <c r="L5279" i="2"/>
  <c r="M5279" i="2" s="1"/>
  <c r="L5280" i="2"/>
  <c r="M5280" i="2" s="1"/>
  <c r="L5281" i="2"/>
  <c r="M5281" i="2" s="1"/>
  <c r="L5282" i="2"/>
  <c r="M5282" i="2" s="1"/>
  <c r="L5283" i="2"/>
  <c r="L5284" i="2"/>
  <c r="L5285" i="2"/>
  <c r="M5285" i="2" s="1"/>
  <c r="L5286" i="2"/>
  <c r="M5286" i="2" s="1"/>
  <c r="L5287" i="2"/>
  <c r="M5287" i="2" s="1"/>
  <c r="L5288" i="2"/>
  <c r="L5289" i="2"/>
  <c r="M5289" i="2" s="1"/>
  <c r="L5290" i="2"/>
  <c r="L5291" i="2"/>
  <c r="M5291" i="2" s="1"/>
  <c r="L5292" i="2"/>
  <c r="M5292" i="2" s="1"/>
  <c r="L5293" i="2"/>
  <c r="M5293" i="2" s="1"/>
  <c r="L5294" i="2"/>
  <c r="M5294" i="2" s="1"/>
  <c r="L5295" i="2"/>
  <c r="M5295" i="2" s="1"/>
  <c r="L5296" i="2"/>
  <c r="M5296" i="2" s="1"/>
  <c r="L5297" i="2"/>
  <c r="M5297" i="2" s="1"/>
  <c r="L5298" i="2"/>
  <c r="M5298" i="2" s="1"/>
  <c r="L5299" i="2"/>
  <c r="M5299" i="2" s="1"/>
  <c r="L5300" i="2"/>
  <c r="M5300" i="2" s="1"/>
  <c r="L5301" i="2"/>
  <c r="M5301" i="2" s="1"/>
  <c r="L5302" i="2"/>
  <c r="L5303" i="2"/>
  <c r="M5303" i="2" s="1"/>
  <c r="L5304" i="2"/>
  <c r="M5304" i="2" s="1"/>
  <c r="L5305" i="2"/>
  <c r="M5305" i="2" s="1"/>
  <c r="L5306" i="2"/>
  <c r="M5306" i="2" s="1"/>
  <c r="L5307" i="2"/>
  <c r="M5307" i="2" s="1"/>
  <c r="L5308" i="2"/>
  <c r="M5308" i="2" s="1"/>
  <c r="L5309" i="2"/>
  <c r="L5310" i="2"/>
  <c r="M5310" i="2" s="1"/>
  <c r="L5311" i="2"/>
  <c r="L5312" i="2"/>
  <c r="M5312" i="2" s="1"/>
  <c r="L5313" i="2"/>
  <c r="M5313" i="2" s="1"/>
  <c r="L5314" i="2"/>
  <c r="M5314" i="2" s="1"/>
  <c r="L5315" i="2"/>
  <c r="M5315" i="2" s="1"/>
  <c r="L5316" i="2"/>
  <c r="M5316" i="2" s="1"/>
  <c r="L5317" i="2"/>
  <c r="M5317" i="2" s="1"/>
  <c r="L5318" i="2"/>
  <c r="L5319" i="2"/>
  <c r="L5320" i="2"/>
  <c r="L5321" i="2"/>
  <c r="M5321" i="2" s="1"/>
  <c r="L5322" i="2"/>
  <c r="M5322" i="2" s="1"/>
  <c r="L5323" i="2"/>
  <c r="L5324" i="2"/>
  <c r="M5324" i="2" s="1"/>
  <c r="L5325" i="2"/>
  <c r="M5325" i="2" s="1"/>
  <c r="L5326" i="2"/>
  <c r="M5326" i="2" s="1"/>
  <c r="L5327" i="2"/>
  <c r="M5327" i="2" s="1"/>
  <c r="L5328" i="2"/>
  <c r="M5328" i="2" s="1"/>
  <c r="L5329" i="2"/>
  <c r="M5329" i="2" s="1"/>
  <c r="L5330" i="2"/>
  <c r="M5330" i="2" s="1"/>
  <c r="L5331" i="2"/>
  <c r="M5331" i="2" s="1"/>
  <c r="L5332" i="2"/>
  <c r="M5332" i="2" s="1"/>
  <c r="L5333" i="2"/>
  <c r="M5333" i="2" s="1"/>
  <c r="L5334" i="2"/>
  <c r="M5334" i="2" s="1"/>
  <c r="L5335" i="2"/>
  <c r="M5335" i="2" s="1"/>
  <c r="L5336" i="2"/>
  <c r="M5336" i="2" s="1"/>
  <c r="L5337" i="2"/>
  <c r="M5337" i="2" s="1"/>
  <c r="L5338" i="2"/>
  <c r="M5338" i="2" s="1"/>
  <c r="L5339" i="2"/>
  <c r="L5340" i="2"/>
  <c r="M5340" i="2" s="1"/>
  <c r="L5341" i="2"/>
  <c r="M5341" i="2" s="1"/>
  <c r="L5342" i="2"/>
  <c r="L5343" i="2"/>
  <c r="L5344" i="2"/>
  <c r="M5344" i="2" s="1"/>
  <c r="L5345" i="2"/>
  <c r="L5346" i="2"/>
  <c r="M5346" i="2" s="1"/>
  <c r="L5347" i="2"/>
  <c r="M5347" i="2" s="1"/>
  <c r="L5348" i="2"/>
  <c r="L5349" i="2"/>
  <c r="M5349" i="2" s="1"/>
  <c r="L5350" i="2"/>
  <c r="M5350" i="2" s="1"/>
  <c r="L5351" i="2"/>
  <c r="M5351" i="2" s="1"/>
  <c r="L5352" i="2"/>
  <c r="M5352" i="2" s="1"/>
  <c r="L5353" i="2"/>
  <c r="M5353" i="2" s="1"/>
  <c r="L5354" i="2"/>
  <c r="L5355" i="2"/>
  <c r="M5355" i="2" s="1"/>
  <c r="L5356" i="2"/>
  <c r="M5356" i="2" s="1"/>
  <c r="L5357" i="2"/>
  <c r="L5358" i="2"/>
  <c r="M5358" i="2" s="1"/>
  <c r="L5359" i="2"/>
  <c r="L5360" i="2"/>
  <c r="M5360" i="2" s="1"/>
  <c r="L5361" i="2"/>
  <c r="M5361" i="2" s="1"/>
  <c r="L5362" i="2"/>
  <c r="M5362" i="2" s="1"/>
  <c r="L5363" i="2"/>
  <c r="M5363" i="2" s="1"/>
  <c r="L5364" i="2"/>
  <c r="L5365" i="2"/>
  <c r="M5365" i="2" s="1"/>
  <c r="L5366" i="2"/>
  <c r="M5366" i="2" s="1"/>
  <c r="L5367" i="2"/>
  <c r="M5367" i="2" s="1"/>
  <c r="L5368" i="2"/>
  <c r="M5368" i="2" s="1"/>
  <c r="L5369" i="2"/>
  <c r="M5369" i="2" s="1"/>
  <c r="L5370" i="2"/>
  <c r="M5370" i="2" s="1"/>
  <c r="L5371" i="2"/>
  <c r="M5371" i="2" s="1"/>
  <c r="L5372" i="2"/>
  <c r="M5372" i="2" s="1"/>
  <c r="L5373" i="2"/>
  <c r="M5373" i="2" s="1"/>
  <c r="L5374" i="2"/>
  <c r="L5375" i="2"/>
  <c r="M5375" i="2" s="1"/>
  <c r="L5376" i="2"/>
  <c r="M5376" i="2" s="1"/>
  <c r="L5377" i="2"/>
  <c r="M5377" i="2" s="1"/>
  <c r="L5378" i="2"/>
  <c r="M5378" i="2" s="1"/>
  <c r="L5379" i="2"/>
  <c r="L5380" i="2"/>
  <c r="M5380" i="2" s="1"/>
  <c r="L5381" i="2"/>
  <c r="M5381" i="2" s="1"/>
  <c r="L5382" i="2"/>
  <c r="M5382" i="2" s="1"/>
  <c r="L5383" i="2"/>
  <c r="L5384" i="2"/>
  <c r="M5384" i="2" s="1"/>
  <c r="L5385" i="2"/>
  <c r="M5385" i="2" s="1"/>
  <c r="L5386" i="2"/>
  <c r="M5386" i="2" s="1"/>
  <c r="L5387" i="2"/>
  <c r="L5388" i="2"/>
  <c r="M5388" i="2" s="1"/>
  <c r="L5389" i="2"/>
  <c r="M5389" i="2" s="1"/>
  <c r="L5390" i="2"/>
  <c r="M5390" i="2" s="1"/>
  <c r="L5391" i="2"/>
  <c r="L5392" i="2"/>
  <c r="M5392" i="2" s="1"/>
  <c r="L5393" i="2"/>
  <c r="M5393" i="2" s="1"/>
  <c r="L5394" i="2"/>
  <c r="M5394" i="2" s="1"/>
  <c r="L5395" i="2"/>
  <c r="M5395" i="2" s="1"/>
  <c r="L5396" i="2"/>
  <c r="L5397" i="2"/>
  <c r="M5397" i="2" s="1"/>
  <c r="L5398" i="2"/>
  <c r="L5399" i="2"/>
  <c r="M5399" i="2" s="1"/>
  <c r="L5400" i="2"/>
  <c r="M5400" i="2" s="1"/>
  <c r="L5401" i="2"/>
  <c r="M5401" i="2" s="1"/>
  <c r="L5402" i="2"/>
  <c r="M5402" i="2" s="1"/>
  <c r="L5403" i="2"/>
  <c r="L5404" i="2"/>
  <c r="M5404" i="2" s="1"/>
  <c r="L5405" i="2"/>
  <c r="M5405" i="2" s="1"/>
  <c r="L5406" i="2"/>
  <c r="M5406" i="2" s="1"/>
  <c r="L5407" i="2"/>
  <c r="M5407" i="2" s="1"/>
  <c r="L5408" i="2"/>
  <c r="M5408" i="2" s="1"/>
  <c r="L5409" i="2"/>
  <c r="L5410" i="2"/>
  <c r="M5410" i="2" s="1"/>
  <c r="L5411" i="2"/>
  <c r="L5412" i="2"/>
  <c r="M5412" i="2" s="1"/>
  <c r="L5413" i="2"/>
  <c r="L5414" i="2"/>
  <c r="M5414" i="2" s="1"/>
  <c r="L5415" i="2"/>
  <c r="M5415" i="2" s="1"/>
  <c r="L5416" i="2"/>
  <c r="L5417" i="2"/>
  <c r="M5417" i="2" s="1"/>
  <c r="L5418" i="2"/>
  <c r="M5418" i="2" s="1"/>
  <c r="L5419" i="2"/>
  <c r="M5419" i="2" s="1"/>
  <c r="L5420" i="2"/>
  <c r="L5421" i="2"/>
  <c r="L5422" i="2"/>
  <c r="M5422" i="2" s="1"/>
  <c r="L5423" i="2"/>
  <c r="M5423" i="2" s="1"/>
  <c r="L5424" i="2"/>
  <c r="M5424" i="2" s="1"/>
  <c r="L5425" i="2"/>
  <c r="M5425" i="2" s="1"/>
  <c r="L5426" i="2"/>
  <c r="M5426" i="2" s="1"/>
  <c r="L5427" i="2"/>
  <c r="M5427" i="2" s="1"/>
  <c r="L5428" i="2"/>
  <c r="M5428" i="2" s="1"/>
  <c r="L5429" i="2"/>
  <c r="M5429" i="2" s="1"/>
  <c r="L5430" i="2"/>
  <c r="M5430" i="2" s="1"/>
  <c r="L5431" i="2"/>
  <c r="M5431" i="2" s="1"/>
  <c r="L5432" i="2"/>
  <c r="M5432" i="2" s="1"/>
  <c r="L5433" i="2"/>
  <c r="L5434" i="2"/>
  <c r="M5434" i="2" s="1"/>
  <c r="L5435" i="2"/>
  <c r="L5436" i="2"/>
  <c r="M5436" i="2" s="1"/>
  <c r="L5437" i="2"/>
  <c r="M5437" i="2" s="1"/>
  <c r="L5438" i="2"/>
  <c r="M5438" i="2" s="1"/>
  <c r="L5439" i="2"/>
  <c r="M5439" i="2" s="1"/>
  <c r="L5440" i="2"/>
  <c r="M5440" i="2" s="1"/>
  <c r="L5441" i="2"/>
  <c r="M5441" i="2" s="1"/>
  <c r="L5442" i="2"/>
  <c r="M5442" i="2" s="1"/>
  <c r="L5443" i="2"/>
  <c r="L5444" i="2"/>
  <c r="L5445" i="2"/>
  <c r="M5445" i="2" s="1"/>
  <c r="L5446" i="2"/>
  <c r="M5446" i="2" s="1"/>
  <c r="L5447" i="2"/>
  <c r="M5447" i="2" s="1"/>
  <c r="L5448" i="2"/>
  <c r="L5449" i="2"/>
  <c r="M5449" i="2" s="1"/>
  <c r="L5450" i="2"/>
  <c r="M5450" i="2" s="1"/>
  <c r="L5451" i="2"/>
  <c r="M5451" i="2" s="1"/>
  <c r="L5452" i="2"/>
  <c r="M5452" i="2" s="1"/>
  <c r="L5453" i="2"/>
  <c r="M5453" i="2" s="1"/>
  <c r="L5454" i="2"/>
  <c r="M5454" i="2" s="1"/>
  <c r="L5455" i="2"/>
  <c r="M5455" i="2" s="1"/>
  <c r="L5456" i="2"/>
  <c r="M5456" i="2" s="1"/>
  <c r="L5457" i="2"/>
  <c r="M5457" i="2" s="1"/>
  <c r="L5458" i="2"/>
  <c r="M5458" i="2" s="1"/>
  <c r="L5459" i="2"/>
  <c r="M5459" i="2" s="1"/>
  <c r="L5460" i="2"/>
  <c r="M5460" i="2" s="1"/>
  <c r="L5461" i="2"/>
  <c r="M5461" i="2" s="1"/>
  <c r="L5462" i="2"/>
  <c r="L5463" i="2"/>
  <c r="M5463" i="2" s="1"/>
  <c r="L5464" i="2"/>
  <c r="M5464" i="2" s="1"/>
  <c r="L5465" i="2"/>
  <c r="M5465" i="2" s="1"/>
  <c r="L5466" i="2"/>
  <c r="L5467" i="2"/>
  <c r="L5468" i="2"/>
  <c r="M5468" i="2" s="1"/>
  <c r="L5469" i="2"/>
  <c r="M5469" i="2" s="1"/>
  <c r="L5470" i="2"/>
  <c r="M5470" i="2" s="1"/>
  <c r="L5471" i="2"/>
  <c r="M5471" i="2" s="1"/>
  <c r="L5472" i="2"/>
  <c r="M5472" i="2" s="1"/>
  <c r="L5473" i="2"/>
  <c r="M5473" i="2" s="1"/>
  <c r="L5474" i="2"/>
  <c r="M5474" i="2" s="1"/>
  <c r="L5475" i="2"/>
  <c r="M5475" i="2" s="1"/>
  <c r="L5476" i="2"/>
  <c r="M5476" i="2" s="1"/>
  <c r="L5477" i="2"/>
  <c r="M5477" i="2" s="1"/>
  <c r="L5478" i="2"/>
  <c r="M5478" i="2" s="1"/>
  <c r="L5479" i="2"/>
  <c r="M5479" i="2" s="1"/>
  <c r="L5480" i="2"/>
  <c r="M5480" i="2" s="1"/>
  <c r="L5481" i="2"/>
  <c r="M5481" i="2" s="1"/>
  <c r="L5482" i="2"/>
  <c r="M5482" i="2" s="1"/>
  <c r="L5483" i="2"/>
  <c r="M5483" i="2" s="1"/>
  <c r="L5484" i="2"/>
  <c r="M5484" i="2" s="1"/>
  <c r="L5485" i="2"/>
  <c r="L5486" i="2"/>
  <c r="M5486" i="2" s="1"/>
  <c r="L5487" i="2"/>
  <c r="M5487" i="2" s="1"/>
  <c r="L5488" i="2"/>
  <c r="M5488" i="2" s="1"/>
  <c r="L5489" i="2"/>
  <c r="M5489" i="2" s="1"/>
  <c r="L5490" i="2"/>
  <c r="M5490" i="2" s="1"/>
  <c r="L5491" i="2"/>
  <c r="M5491" i="2" s="1"/>
  <c r="L5492" i="2"/>
  <c r="M5492" i="2" s="1"/>
  <c r="L5493" i="2"/>
  <c r="L5494" i="2"/>
  <c r="M5494" i="2" s="1"/>
  <c r="L5495" i="2"/>
  <c r="M5495" i="2" s="1"/>
  <c r="L5496" i="2"/>
  <c r="M5496" i="2" s="1"/>
  <c r="L5497" i="2"/>
  <c r="M5497" i="2" s="1"/>
  <c r="L5498" i="2"/>
  <c r="L5499" i="2"/>
  <c r="M5499" i="2" s="1"/>
  <c r="L5500" i="2"/>
  <c r="L5501" i="2"/>
  <c r="M5501" i="2" s="1"/>
  <c r="L5502" i="2"/>
  <c r="M5502" i="2" s="1"/>
  <c r="L5503" i="2"/>
  <c r="M5503" i="2" s="1"/>
  <c r="L5504" i="2"/>
  <c r="M5504" i="2" s="1"/>
  <c r="L5505" i="2"/>
  <c r="M5505" i="2" s="1"/>
  <c r="L5506" i="2"/>
  <c r="M5506" i="2" s="1"/>
  <c r="L5507" i="2"/>
  <c r="L5508" i="2"/>
  <c r="M5508" i="2" s="1"/>
  <c r="L5509" i="2"/>
  <c r="M5509" i="2" s="1"/>
  <c r="L5510" i="2"/>
  <c r="M5510" i="2" s="1"/>
  <c r="L5511" i="2"/>
  <c r="M5511" i="2" s="1"/>
  <c r="L5512" i="2"/>
  <c r="M5512" i="2" s="1"/>
  <c r="L5513" i="2"/>
  <c r="L5514" i="2"/>
  <c r="M5514" i="2" s="1"/>
  <c r="L5515" i="2"/>
  <c r="M5515" i="2" s="1"/>
  <c r="L5516" i="2"/>
  <c r="M5516" i="2" s="1"/>
  <c r="L5517" i="2"/>
  <c r="L5518" i="2"/>
  <c r="M5518" i="2" s="1"/>
  <c r="L5519" i="2"/>
  <c r="M5519" i="2" s="1"/>
  <c r="L5520" i="2"/>
  <c r="M5520" i="2" s="1"/>
  <c r="L5521" i="2"/>
  <c r="M5521" i="2" s="1"/>
  <c r="L5522" i="2"/>
  <c r="L5523" i="2"/>
  <c r="L5524" i="2"/>
  <c r="M5524" i="2" s="1"/>
  <c r="L5525" i="2"/>
  <c r="M5525" i="2" s="1"/>
  <c r="L5526" i="2"/>
  <c r="M5526" i="2" s="1"/>
  <c r="L5527" i="2"/>
  <c r="M5527" i="2" s="1"/>
  <c r="L5528" i="2"/>
  <c r="M5528" i="2" s="1"/>
  <c r="L5529" i="2"/>
  <c r="M5529" i="2" s="1"/>
  <c r="L5530" i="2"/>
  <c r="L5531" i="2"/>
  <c r="M5531" i="2" s="1"/>
  <c r="L5532" i="2"/>
  <c r="M5532" i="2" s="1"/>
  <c r="L5533" i="2"/>
  <c r="M5533" i="2" s="1"/>
  <c r="L5534" i="2"/>
  <c r="M5534" i="2" s="1"/>
  <c r="L5535" i="2"/>
  <c r="M5535" i="2" s="1"/>
  <c r="L5536" i="2"/>
  <c r="M5536" i="2" s="1"/>
  <c r="L5537" i="2"/>
  <c r="M5537" i="2" s="1"/>
  <c r="L5538" i="2"/>
  <c r="M5538" i="2" s="1"/>
  <c r="L5539" i="2"/>
  <c r="M5539" i="2" s="1"/>
  <c r="L5540" i="2"/>
  <c r="M5540" i="2" s="1"/>
  <c r="L5541" i="2"/>
  <c r="M5541" i="2" s="1"/>
  <c r="L5542" i="2"/>
  <c r="L5543" i="2"/>
  <c r="M5543" i="2" s="1"/>
  <c r="L5544" i="2"/>
  <c r="M5544" i="2" s="1"/>
  <c r="L5545" i="2"/>
  <c r="M5545" i="2" s="1"/>
  <c r="L5546" i="2"/>
  <c r="M5546" i="2" s="1"/>
  <c r="L5547" i="2"/>
  <c r="M5547" i="2" s="1"/>
  <c r="L5548" i="2"/>
  <c r="M5548" i="2" s="1"/>
  <c r="L5549" i="2"/>
  <c r="M5549" i="2" s="1"/>
  <c r="L5550" i="2"/>
  <c r="M5550" i="2" s="1"/>
  <c r="L5551" i="2"/>
  <c r="M5551" i="2" s="1"/>
  <c r="L5552" i="2"/>
  <c r="M5552" i="2" s="1"/>
  <c r="L5553" i="2"/>
  <c r="M5553" i="2" s="1"/>
  <c r="L5554" i="2"/>
  <c r="M5554" i="2" s="1"/>
  <c r="L5555" i="2"/>
  <c r="M5555" i="2" s="1"/>
  <c r="L5556" i="2"/>
  <c r="M5556" i="2" s="1"/>
  <c r="L5557" i="2"/>
  <c r="M5557" i="2" s="1"/>
  <c r="L5558" i="2"/>
  <c r="M5558" i="2" s="1"/>
  <c r="L5559" i="2"/>
  <c r="M5559" i="2" s="1"/>
  <c r="L5560" i="2"/>
  <c r="M5560" i="2" s="1"/>
  <c r="L5561" i="2"/>
  <c r="M5561" i="2" s="1"/>
  <c r="L5562" i="2"/>
  <c r="M5562" i="2" s="1"/>
  <c r="L5563" i="2"/>
  <c r="M5563" i="2" s="1"/>
  <c r="L5564" i="2"/>
  <c r="M5564" i="2" s="1"/>
  <c r="L5565" i="2"/>
  <c r="M5565" i="2" s="1"/>
  <c r="L5566" i="2"/>
  <c r="M5566" i="2" s="1"/>
  <c r="L5567" i="2"/>
  <c r="M5567" i="2" s="1"/>
  <c r="L5568" i="2"/>
  <c r="M5568" i="2" s="1"/>
  <c r="L5569" i="2"/>
  <c r="M5569" i="2" s="1"/>
  <c r="L5570" i="2"/>
  <c r="M5570" i="2" s="1"/>
  <c r="L5571" i="2"/>
  <c r="M5571" i="2" s="1"/>
  <c r="L5572" i="2"/>
  <c r="M5572" i="2" s="1"/>
  <c r="L5573" i="2"/>
  <c r="M5573" i="2" s="1"/>
  <c r="L5574" i="2"/>
  <c r="M5574" i="2" s="1"/>
  <c r="L5575" i="2"/>
  <c r="M5575" i="2" s="1"/>
  <c r="L5576" i="2"/>
  <c r="M5576" i="2" s="1"/>
  <c r="L5577" i="2"/>
  <c r="L5578" i="2"/>
  <c r="M5578" i="2" s="1"/>
  <c r="L5579" i="2"/>
  <c r="M5579" i="2" s="1"/>
  <c r="L5580" i="2"/>
  <c r="M5580" i="2" s="1"/>
  <c r="L5581" i="2"/>
  <c r="M5581" i="2" s="1"/>
  <c r="L5582" i="2"/>
  <c r="M5582" i="2" s="1"/>
  <c r="L5583" i="2"/>
  <c r="M5583" i="2" s="1"/>
  <c r="L5584" i="2"/>
  <c r="M5584" i="2" s="1"/>
  <c r="L5585" i="2"/>
  <c r="M5585" i="2" s="1"/>
  <c r="L5586" i="2"/>
  <c r="M5586" i="2" s="1"/>
  <c r="L5587" i="2"/>
  <c r="M5587" i="2" s="1"/>
  <c r="L5588" i="2"/>
  <c r="M5588" i="2" s="1"/>
  <c r="L5589" i="2"/>
  <c r="M5589" i="2" s="1"/>
  <c r="L5590" i="2"/>
  <c r="M5590" i="2" s="1"/>
  <c r="L5591" i="2"/>
  <c r="L5592" i="2"/>
  <c r="M5592" i="2" s="1"/>
  <c r="L5593" i="2"/>
  <c r="M5593" i="2" s="1"/>
  <c r="L5594" i="2"/>
  <c r="M5594" i="2" s="1"/>
  <c r="L5595" i="2"/>
  <c r="M5595" i="2" s="1"/>
  <c r="L5596" i="2"/>
  <c r="M5596" i="2" s="1"/>
  <c r="L5597" i="2"/>
  <c r="M5597" i="2" s="1"/>
  <c r="L5598" i="2"/>
  <c r="M5598" i="2" s="1"/>
  <c r="L5599" i="2"/>
  <c r="M5599" i="2" s="1"/>
  <c r="L5600" i="2"/>
  <c r="L5601" i="2"/>
  <c r="L5602" i="2"/>
  <c r="M5602" i="2" s="1"/>
  <c r="L5603" i="2"/>
  <c r="M5603" i="2" s="1"/>
  <c r="L5604" i="2"/>
  <c r="M5604" i="2" s="1"/>
  <c r="L5605" i="2"/>
  <c r="M5605" i="2" s="1"/>
  <c r="L5606" i="2"/>
  <c r="M5606" i="2" s="1"/>
  <c r="L5607" i="2"/>
  <c r="M5607" i="2" s="1"/>
  <c r="L5608" i="2"/>
  <c r="M5608" i="2" s="1"/>
  <c r="L5609" i="2"/>
  <c r="M5609" i="2" s="1"/>
  <c r="L5610" i="2"/>
  <c r="M5610" i="2" s="1"/>
  <c r="L5611" i="2"/>
  <c r="L5612" i="2"/>
  <c r="M5612" i="2" s="1"/>
  <c r="L5613" i="2"/>
  <c r="M5613" i="2" s="1"/>
  <c r="L5614" i="2"/>
  <c r="M5614" i="2" s="1"/>
  <c r="L5615" i="2"/>
  <c r="M5615" i="2" s="1"/>
  <c r="L5616" i="2"/>
  <c r="M5616" i="2" s="1"/>
  <c r="L5617" i="2"/>
  <c r="M5617" i="2" s="1"/>
  <c r="L5618" i="2"/>
  <c r="M5618" i="2" s="1"/>
  <c r="L5619" i="2"/>
  <c r="M5619" i="2" s="1"/>
  <c r="L5620" i="2"/>
  <c r="M5620" i="2" s="1"/>
  <c r="L5621" i="2"/>
  <c r="M5621" i="2" s="1"/>
  <c r="L5622" i="2"/>
  <c r="M5622" i="2" s="1"/>
  <c r="L5623" i="2"/>
  <c r="M5623" i="2" s="1"/>
  <c r="L5624" i="2"/>
  <c r="M5624" i="2" s="1"/>
  <c r="L5625" i="2"/>
  <c r="M5625" i="2" s="1"/>
  <c r="L5626" i="2"/>
  <c r="M5626" i="2" s="1"/>
  <c r="L5627" i="2"/>
  <c r="M5627" i="2" s="1"/>
  <c r="L5628" i="2"/>
  <c r="L5629" i="2"/>
  <c r="L5630" i="2"/>
  <c r="M5630" i="2" s="1"/>
  <c r="L5631" i="2"/>
  <c r="M5631" i="2" s="1"/>
  <c r="L5632" i="2"/>
  <c r="L5633" i="2"/>
  <c r="L5634" i="2"/>
  <c r="L5635" i="2"/>
  <c r="M5635" i="2" s="1"/>
  <c r="L5636" i="2"/>
  <c r="M5636" i="2" s="1"/>
  <c r="L5637" i="2"/>
  <c r="L5638" i="2"/>
  <c r="M5638" i="2" s="1"/>
  <c r="L5639" i="2"/>
  <c r="M5639" i="2" s="1"/>
  <c r="L5640" i="2"/>
  <c r="M5640" i="2" s="1"/>
  <c r="L5641" i="2"/>
  <c r="M5641" i="2" s="1"/>
  <c r="L5642" i="2"/>
  <c r="M5642" i="2" s="1"/>
  <c r="L5643" i="2"/>
  <c r="M5643" i="2" s="1"/>
  <c r="L5644" i="2"/>
  <c r="L5645" i="2"/>
  <c r="M5645" i="2" s="1"/>
  <c r="L5646" i="2"/>
  <c r="M5646" i="2" s="1"/>
  <c r="L5647" i="2"/>
  <c r="L5648" i="2"/>
  <c r="M5648" i="2" s="1"/>
  <c r="L5649" i="2"/>
  <c r="M5649" i="2" s="1"/>
  <c r="L5650" i="2"/>
  <c r="M5650" i="2" s="1"/>
  <c r="L5651" i="2"/>
  <c r="L5652" i="2"/>
  <c r="M5652" i="2" s="1"/>
  <c r="L5653" i="2"/>
  <c r="L5654" i="2"/>
  <c r="M5654" i="2" s="1"/>
  <c r="L5655" i="2"/>
  <c r="M5655" i="2" s="1"/>
  <c r="L5656" i="2"/>
  <c r="L5657" i="2"/>
  <c r="L5658" i="2"/>
  <c r="M5658" i="2" s="1"/>
  <c r="L5659" i="2"/>
  <c r="M5659" i="2" s="1"/>
  <c r="L5660" i="2"/>
  <c r="M5660" i="2" s="1"/>
  <c r="L5661" i="2"/>
  <c r="M5661" i="2" s="1"/>
  <c r="L5662" i="2"/>
  <c r="L5663" i="2"/>
  <c r="L5664" i="2"/>
  <c r="L5665" i="2"/>
  <c r="M5665" i="2" s="1"/>
  <c r="L5666" i="2"/>
  <c r="M5666" i="2" s="1"/>
  <c r="L5667" i="2"/>
  <c r="M5667" i="2" s="1"/>
  <c r="L5668" i="2"/>
  <c r="M5668" i="2" s="1"/>
  <c r="L5669" i="2"/>
  <c r="M5669" i="2" s="1"/>
  <c r="L5670" i="2"/>
  <c r="M5670" i="2" s="1"/>
  <c r="L5671" i="2"/>
  <c r="M5671" i="2" s="1"/>
  <c r="L5672" i="2"/>
  <c r="L5673" i="2"/>
  <c r="M5673" i="2" s="1"/>
  <c r="L5674" i="2"/>
  <c r="M5674" i="2" s="1"/>
  <c r="L5675" i="2"/>
  <c r="M5675" i="2" s="1"/>
  <c r="L5676" i="2"/>
  <c r="M5676" i="2" s="1"/>
  <c r="L5677" i="2"/>
  <c r="M5677" i="2" s="1"/>
  <c r="L5678" i="2"/>
  <c r="M5678" i="2" s="1"/>
  <c r="L5679" i="2"/>
  <c r="M5679" i="2" s="1"/>
  <c r="L5680" i="2"/>
  <c r="M5680" i="2" s="1"/>
  <c r="L5681" i="2"/>
  <c r="L5682" i="2"/>
  <c r="L5683" i="2"/>
  <c r="L5684" i="2"/>
  <c r="L5685" i="2"/>
  <c r="M5685" i="2" s="1"/>
  <c r="L5686" i="2"/>
  <c r="L5687" i="2"/>
  <c r="M5687" i="2" s="1"/>
  <c r="L5688" i="2"/>
  <c r="M5688" i="2" s="1"/>
  <c r="L5689" i="2"/>
  <c r="L5690" i="2"/>
  <c r="M5690" i="2" s="1"/>
  <c r="L5691" i="2"/>
  <c r="M5691" i="2" s="1"/>
  <c r="L5692" i="2"/>
  <c r="M5692" i="2" s="1"/>
  <c r="L5693" i="2"/>
  <c r="M5693" i="2" s="1"/>
  <c r="L5694" i="2"/>
  <c r="M5694" i="2" s="1"/>
  <c r="L5695" i="2"/>
  <c r="L5696" i="2"/>
  <c r="M5696" i="2" s="1"/>
  <c r="L5697" i="2"/>
  <c r="M5697" i="2" s="1"/>
  <c r="L5698" i="2"/>
  <c r="L5699" i="2"/>
  <c r="M5699" i="2" s="1"/>
  <c r="L5700" i="2"/>
  <c r="M5700" i="2" s="1"/>
  <c r="L5701" i="2"/>
  <c r="M5701" i="2" s="1"/>
  <c r="L5702" i="2"/>
  <c r="M5702" i="2" s="1"/>
  <c r="L5703" i="2"/>
  <c r="M5703" i="2" s="1"/>
  <c r="L5704" i="2"/>
  <c r="M5704" i="2" s="1"/>
  <c r="L5705" i="2"/>
  <c r="M5705" i="2" s="1"/>
  <c r="L5706" i="2"/>
  <c r="M5706" i="2" s="1"/>
  <c r="L5707" i="2"/>
  <c r="M5707" i="2" s="1"/>
  <c r="L5708" i="2"/>
  <c r="M5708" i="2" s="1"/>
  <c r="L5709" i="2"/>
  <c r="M5709" i="2" s="1"/>
  <c r="L5710" i="2"/>
  <c r="M5710" i="2" s="1"/>
  <c r="L5711" i="2"/>
  <c r="L5712" i="2"/>
  <c r="M5712" i="2" s="1"/>
  <c r="L5713" i="2"/>
  <c r="M5713" i="2" s="1"/>
  <c r="L5714" i="2"/>
  <c r="M5714" i="2" s="1"/>
  <c r="L5715" i="2"/>
  <c r="M5715" i="2" s="1"/>
  <c r="L5716" i="2"/>
  <c r="L5717" i="2"/>
  <c r="M5717" i="2" s="1"/>
  <c r="L5718" i="2"/>
  <c r="L5719" i="2"/>
  <c r="M5719" i="2" s="1"/>
  <c r="L5720" i="2"/>
  <c r="M5720" i="2" s="1"/>
  <c r="L5721" i="2"/>
  <c r="M5721" i="2" s="1"/>
  <c r="L5722" i="2"/>
  <c r="M5722" i="2" s="1"/>
  <c r="L5723" i="2"/>
  <c r="M5723" i="2" s="1"/>
  <c r="L5724" i="2"/>
  <c r="M5724" i="2" s="1"/>
  <c r="L5725" i="2"/>
  <c r="M5725" i="2" s="1"/>
  <c r="L5726" i="2"/>
  <c r="M5726" i="2" s="1"/>
  <c r="L5727" i="2"/>
  <c r="M5727" i="2" s="1"/>
  <c r="L5728" i="2"/>
  <c r="L5729" i="2"/>
  <c r="M5729" i="2" s="1"/>
  <c r="L5730" i="2"/>
  <c r="L5731" i="2"/>
  <c r="M5731" i="2" s="1"/>
  <c r="L5732" i="2"/>
  <c r="L5733" i="2"/>
  <c r="M5733" i="2" s="1"/>
  <c r="L5734" i="2"/>
  <c r="M5734" i="2" s="1"/>
  <c r="L5735" i="2"/>
  <c r="M5735" i="2" s="1"/>
  <c r="L5736" i="2"/>
  <c r="M5736" i="2" s="1"/>
  <c r="L5737" i="2"/>
  <c r="M5737" i="2" s="1"/>
  <c r="L5738" i="2"/>
  <c r="L5739" i="2"/>
  <c r="M5739" i="2" s="1"/>
  <c r="L5740" i="2"/>
  <c r="M5740" i="2" s="1"/>
  <c r="L5741" i="2"/>
  <c r="L5742" i="2"/>
  <c r="M5742" i="2" s="1"/>
  <c r="L5743" i="2"/>
  <c r="M5743" i="2" s="1"/>
  <c r="L5744" i="2"/>
  <c r="M5744" i="2" s="1"/>
  <c r="L5745" i="2"/>
  <c r="L5746" i="2"/>
  <c r="M5746" i="2" s="1"/>
  <c r="L5747" i="2"/>
  <c r="L5748" i="2"/>
  <c r="M5748" i="2" s="1"/>
  <c r="L5749" i="2"/>
  <c r="M5749" i="2" s="1"/>
  <c r="L5750" i="2"/>
  <c r="M5750" i="2" s="1"/>
  <c r="L5751" i="2"/>
  <c r="M5751" i="2" s="1"/>
  <c r="L5752" i="2"/>
  <c r="M5752" i="2" s="1"/>
  <c r="L5753" i="2"/>
  <c r="M5753" i="2" s="1"/>
  <c r="L5754" i="2"/>
  <c r="L5755" i="2"/>
  <c r="M5755" i="2" s="1"/>
  <c r="L5756" i="2"/>
  <c r="L5757" i="2"/>
  <c r="M5757" i="2" s="1"/>
  <c r="L5758" i="2"/>
  <c r="M5758" i="2" s="1"/>
  <c r="L5759" i="2"/>
  <c r="M5759" i="2" s="1"/>
  <c r="L5760" i="2"/>
  <c r="M5760" i="2" s="1"/>
  <c r="L5761" i="2"/>
  <c r="L5762" i="2"/>
  <c r="M5762" i="2" s="1"/>
  <c r="L5763" i="2"/>
  <c r="M5763" i="2" s="1"/>
  <c r="L5764" i="2"/>
  <c r="M5764" i="2" s="1"/>
  <c r="L5765" i="2"/>
  <c r="L5766" i="2"/>
  <c r="M5766" i="2" s="1"/>
  <c r="L5767" i="2"/>
  <c r="M5767" i="2" s="1"/>
  <c r="L5768" i="2"/>
  <c r="M5768" i="2" s="1"/>
  <c r="L5769" i="2"/>
  <c r="M5769" i="2" s="1"/>
  <c r="L5770" i="2"/>
  <c r="L5771" i="2"/>
  <c r="M5771" i="2" s="1"/>
  <c r="L5772" i="2"/>
  <c r="M5772" i="2" s="1"/>
  <c r="L5773" i="2"/>
  <c r="M5773" i="2" s="1"/>
  <c r="L5774" i="2"/>
  <c r="M5774" i="2" s="1"/>
  <c r="L5775" i="2"/>
  <c r="M5775" i="2" s="1"/>
  <c r="L5776" i="2"/>
  <c r="L5777" i="2"/>
  <c r="M5777" i="2" s="1"/>
  <c r="L5778" i="2"/>
  <c r="M5778" i="2" s="1"/>
  <c r="L5779" i="2"/>
  <c r="M5779" i="2" s="1"/>
  <c r="L5780" i="2"/>
  <c r="M5780" i="2" s="1"/>
  <c r="L5781" i="2"/>
  <c r="M5781" i="2" s="1"/>
  <c r="L5782" i="2"/>
  <c r="M5782" i="2" s="1"/>
  <c r="L5783" i="2"/>
  <c r="M5783" i="2" s="1"/>
  <c r="L5784" i="2"/>
  <c r="M5784" i="2" s="1"/>
  <c r="L5785" i="2"/>
  <c r="M5785" i="2" s="1"/>
  <c r="L5786" i="2"/>
  <c r="M5786" i="2" s="1"/>
  <c r="L5787" i="2"/>
  <c r="M5787" i="2" s="1"/>
  <c r="L5788" i="2"/>
  <c r="M5788" i="2" s="1"/>
  <c r="L5789" i="2"/>
  <c r="M5789" i="2" s="1"/>
  <c r="L5790" i="2"/>
  <c r="M5790" i="2" s="1"/>
  <c r="L5791" i="2"/>
  <c r="M5791" i="2" s="1"/>
  <c r="L5792" i="2"/>
  <c r="M5792" i="2" s="1"/>
  <c r="L5793" i="2"/>
  <c r="M5793" i="2" s="1"/>
  <c r="L5794" i="2"/>
  <c r="M5794" i="2" s="1"/>
  <c r="L5795" i="2"/>
  <c r="M5795" i="2" s="1"/>
  <c r="L5796" i="2"/>
  <c r="M5796" i="2" s="1"/>
  <c r="L5797" i="2"/>
  <c r="M5797" i="2" s="1"/>
  <c r="L5798" i="2"/>
  <c r="M5798" i="2" s="1"/>
  <c r="L5799" i="2"/>
  <c r="M5799" i="2" s="1"/>
  <c r="L5800" i="2"/>
  <c r="L5801" i="2"/>
  <c r="M5801" i="2" s="1"/>
  <c r="L5802" i="2"/>
  <c r="M5802" i="2" s="1"/>
  <c r="L5803" i="2"/>
  <c r="M5803" i="2" s="1"/>
  <c r="L5804" i="2"/>
  <c r="M5804" i="2" s="1"/>
  <c r="L5805" i="2"/>
  <c r="M5805" i="2" s="1"/>
  <c r="L5806" i="2"/>
  <c r="L5807" i="2"/>
  <c r="M5807" i="2" s="1"/>
  <c r="L5808" i="2"/>
  <c r="M5808" i="2" s="1"/>
  <c r="L5809" i="2"/>
  <c r="M5809" i="2" s="1"/>
  <c r="L5810" i="2"/>
  <c r="M5810" i="2" s="1"/>
  <c r="L5811" i="2"/>
  <c r="M5811" i="2" s="1"/>
  <c r="L5812" i="2"/>
  <c r="M5812" i="2" s="1"/>
  <c r="L5813" i="2"/>
  <c r="L5814" i="2"/>
  <c r="M5814" i="2" s="1"/>
  <c r="L5815" i="2"/>
  <c r="M5815" i="2" s="1"/>
  <c r="L5816" i="2"/>
  <c r="M5816" i="2" s="1"/>
  <c r="L5817" i="2"/>
  <c r="M5817" i="2" s="1"/>
  <c r="L5818" i="2"/>
  <c r="M5818" i="2" s="1"/>
  <c r="L5819" i="2"/>
  <c r="M5819" i="2" s="1"/>
  <c r="L5820" i="2"/>
  <c r="M5820" i="2" s="1"/>
  <c r="L5821" i="2"/>
  <c r="M5821" i="2" s="1"/>
  <c r="L5822" i="2"/>
  <c r="M5822" i="2" s="1"/>
  <c r="L5823" i="2"/>
  <c r="L5824" i="2"/>
  <c r="M5824" i="2" s="1"/>
  <c r="L5825" i="2"/>
  <c r="M5825" i="2" s="1"/>
  <c r="L5826" i="2"/>
  <c r="M5826" i="2" s="1"/>
  <c r="L5827" i="2"/>
  <c r="M5827" i="2" s="1"/>
  <c r="L5828" i="2"/>
  <c r="M5828" i="2" s="1"/>
  <c r="L5829" i="2"/>
  <c r="L5830" i="2"/>
  <c r="M5830" i="2" s="1"/>
  <c r="L5831" i="2"/>
  <c r="M5831" i="2" s="1"/>
  <c r="L5832" i="2"/>
  <c r="M5832" i="2" s="1"/>
  <c r="L5833" i="2"/>
  <c r="M5833" i="2" s="1"/>
  <c r="L5834" i="2"/>
  <c r="M5834" i="2" s="1"/>
  <c r="L5835" i="2"/>
  <c r="M5835" i="2" s="1"/>
  <c r="L5836" i="2"/>
  <c r="L5837" i="2"/>
  <c r="M5837" i="2" s="1"/>
  <c r="L5838" i="2"/>
  <c r="M5838" i="2" s="1"/>
  <c r="L5839" i="2"/>
  <c r="M5839" i="2" s="1"/>
  <c r="L5840" i="2"/>
  <c r="M5840" i="2" s="1"/>
  <c r="L5841" i="2"/>
  <c r="M5841" i="2" s="1"/>
  <c r="L5842" i="2"/>
  <c r="M5842" i="2" s="1"/>
  <c r="L5843" i="2"/>
  <c r="M5843" i="2" s="1"/>
  <c r="L5844" i="2"/>
  <c r="L5845" i="2"/>
  <c r="M5845" i="2" s="1"/>
  <c r="L5846" i="2"/>
  <c r="M5846" i="2" s="1"/>
  <c r="L5847" i="2"/>
  <c r="M5847" i="2" s="1"/>
  <c r="L5848" i="2"/>
  <c r="M5848" i="2" s="1"/>
  <c r="L5849" i="2"/>
  <c r="M5849" i="2" s="1"/>
  <c r="L5850" i="2"/>
  <c r="M5850" i="2" s="1"/>
  <c r="L5851" i="2"/>
  <c r="M5851" i="2" s="1"/>
  <c r="L5852" i="2"/>
  <c r="M5852" i="2" s="1"/>
  <c r="L5853" i="2"/>
  <c r="M5853" i="2" s="1"/>
  <c r="L5854" i="2"/>
  <c r="M5854" i="2" s="1"/>
  <c r="L5855" i="2"/>
  <c r="L5856" i="2"/>
  <c r="L5857" i="2"/>
  <c r="M5857" i="2" s="1"/>
  <c r="L5858" i="2"/>
  <c r="M5858" i="2" s="1"/>
  <c r="L5859" i="2"/>
  <c r="M5859" i="2" s="1"/>
  <c r="L5860" i="2"/>
  <c r="M5860" i="2" s="1"/>
  <c r="L5861" i="2"/>
  <c r="M5861" i="2" s="1"/>
  <c r="L5862" i="2"/>
  <c r="M5862" i="2" s="1"/>
  <c r="L5863" i="2"/>
  <c r="L5864" i="2"/>
  <c r="M5864" i="2" s="1"/>
  <c r="L5865" i="2"/>
  <c r="M5865" i="2" s="1"/>
  <c r="L5866" i="2"/>
  <c r="M5866" i="2" s="1"/>
  <c r="L5867" i="2"/>
  <c r="M5867" i="2" s="1"/>
  <c r="L5868" i="2"/>
  <c r="M5868" i="2" s="1"/>
  <c r="L5869" i="2"/>
  <c r="L5870" i="2"/>
  <c r="M5870" i="2" s="1"/>
  <c r="L5871" i="2"/>
  <c r="M5871" i="2" s="1"/>
  <c r="L5872" i="2"/>
  <c r="L5873" i="2"/>
  <c r="L5874" i="2"/>
  <c r="M5874" i="2" s="1"/>
  <c r="L5875" i="2"/>
  <c r="L5876" i="2"/>
  <c r="M5876" i="2" s="1"/>
  <c r="L5877" i="2"/>
  <c r="L5878" i="2"/>
  <c r="M5878" i="2" s="1"/>
  <c r="L5879" i="2"/>
  <c r="M5879" i="2" s="1"/>
  <c r="L5880" i="2"/>
  <c r="M5880" i="2" s="1"/>
  <c r="L5881" i="2"/>
  <c r="M5881" i="2" s="1"/>
  <c r="L5882" i="2"/>
  <c r="L5883" i="2"/>
  <c r="M5883" i="2" s="1"/>
  <c r="L5884" i="2"/>
  <c r="L5885" i="2"/>
  <c r="M5885" i="2" s="1"/>
  <c r="L5886" i="2"/>
  <c r="M5886" i="2" s="1"/>
  <c r="L5887" i="2"/>
  <c r="M5887" i="2" s="1"/>
  <c r="L5888" i="2"/>
  <c r="M5888" i="2" s="1"/>
  <c r="L5889" i="2"/>
  <c r="M5889" i="2" s="1"/>
  <c r="L5890" i="2"/>
  <c r="M5890" i="2" s="1"/>
  <c r="L5891" i="2"/>
  <c r="M5891" i="2" s="1"/>
  <c r="L5892" i="2"/>
  <c r="L5893" i="2"/>
  <c r="L5894" i="2"/>
  <c r="M5894" i="2" s="1"/>
  <c r="L5895" i="2"/>
  <c r="M5895" i="2" s="1"/>
  <c r="L5896" i="2"/>
  <c r="M5896" i="2" s="1"/>
  <c r="L5897" i="2"/>
  <c r="M5897" i="2" s="1"/>
  <c r="L5898" i="2"/>
  <c r="M5898" i="2" s="1"/>
  <c r="L5899" i="2"/>
  <c r="M5899" i="2" s="1"/>
  <c r="L5900" i="2"/>
  <c r="M5900" i="2" s="1"/>
  <c r="L5901" i="2"/>
  <c r="M5901" i="2" s="1"/>
  <c r="L5902" i="2"/>
  <c r="M5902" i="2" s="1"/>
  <c r="L5903" i="2"/>
  <c r="M5903" i="2" s="1"/>
  <c r="L5904" i="2"/>
  <c r="M5904" i="2" s="1"/>
  <c r="L5905" i="2"/>
  <c r="M5905" i="2" s="1"/>
  <c r="L5906" i="2"/>
  <c r="M5906" i="2" s="1"/>
  <c r="L5907" i="2"/>
  <c r="M5907" i="2" s="1"/>
  <c r="L5908" i="2"/>
  <c r="M5908" i="2" s="1"/>
  <c r="L5909" i="2"/>
  <c r="M5909" i="2" s="1"/>
  <c r="L5910" i="2"/>
  <c r="M5910" i="2" s="1"/>
  <c r="L5911" i="2"/>
  <c r="M5911" i="2" s="1"/>
  <c r="L5912" i="2"/>
  <c r="L5913" i="2"/>
  <c r="M5913" i="2" s="1"/>
  <c r="L5914" i="2"/>
  <c r="M5914" i="2" s="1"/>
  <c r="L5915" i="2"/>
  <c r="M5915" i="2" s="1"/>
  <c r="L5916" i="2"/>
  <c r="M5916" i="2" s="1"/>
  <c r="L5917" i="2"/>
  <c r="M5917" i="2" s="1"/>
  <c r="L5918" i="2"/>
  <c r="M5918" i="2" s="1"/>
  <c r="L5919" i="2"/>
  <c r="M5919" i="2" s="1"/>
  <c r="L5920" i="2"/>
  <c r="M5920" i="2" s="1"/>
  <c r="L5921" i="2"/>
  <c r="L5922" i="2"/>
  <c r="M5922" i="2" s="1"/>
  <c r="L5923" i="2"/>
  <c r="L5924" i="2"/>
  <c r="M5924" i="2" s="1"/>
  <c r="L5925" i="2"/>
  <c r="M5925" i="2" s="1"/>
  <c r="L5926" i="2"/>
  <c r="L5927" i="2"/>
  <c r="M5927" i="2" s="1"/>
  <c r="L5928" i="2"/>
  <c r="L5929" i="2"/>
  <c r="M5929" i="2" s="1"/>
  <c r="L5930" i="2"/>
  <c r="M5930" i="2" s="1"/>
  <c r="L5931" i="2"/>
  <c r="M5931" i="2" s="1"/>
  <c r="L5932" i="2"/>
  <c r="M5932" i="2" s="1"/>
  <c r="L5933" i="2"/>
  <c r="M5933" i="2" s="1"/>
  <c r="L5934" i="2"/>
  <c r="M5934" i="2" s="1"/>
  <c r="L5935" i="2"/>
  <c r="M5935" i="2" s="1"/>
  <c r="L5936" i="2"/>
  <c r="M5936" i="2" s="1"/>
  <c r="L5937" i="2"/>
  <c r="L5938" i="2"/>
  <c r="L5939" i="2"/>
  <c r="M5939" i="2" s="1"/>
  <c r="L5940" i="2"/>
  <c r="M5940" i="2" s="1"/>
  <c r="L5941" i="2"/>
  <c r="M5941" i="2" s="1"/>
  <c r="L5942" i="2"/>
  <c r="M5942" i="2" s="1"/>
  <c r="L5943" i="2"/>
  <c r="L5944" i="2"/>
  <c r="M5944" i="2" s="1"/>
  <c r="L5945" i="2"/>
  <c r="M5945" i="2" s="1"/>
  <c r="L5946" i="2"/>
  <c r="M5946" i="2" s="1"/>
  <c r="L5947" i="2"/>
  <c r="M5947" i="2" s="1"/>
  <c r="L5948" i="2"/>
  <c r="M5948" i="2" s="1"/>
  <c r="L5949" i="2"/>
  <c r="M5949" i="2" s="1"/>
  <c r="L5950" i="2"/>
  <c r="M5950" i="2" s="1"/>
  <c r="L5951" i="2"/>
  <c r="M5951" i="2" s="1"/>
  <c r="L5952" i="2"/>
  <c r="M5952" i="2" s="1"/>
  <c r="L5953" i="2"/>
  <c r="L5954" i="2"/>
  <c r="L5955" i="2"/>
  <c r="L5956" i="2"/>
  <c r="M5956" i="2" s="1"/>
  <c r="L5957" i="2"/>
  <c r="M5957" i="2" s="1"/>
  <c r="L5958" i="2"/>
  <c r="M5958" i="2" s="1"/>
  <c r="L5959" i="2"/>
  <c r="M5959" i="2" s="1"/>
  <c r="L5960" i="2"/>
  <c r="M5960" i="2" s="1"/>
  <c r="L5961" i="2"/>
  <c r="M5961" i="2" s="1"/>
  <c r="L5962" i="2"/>
  <c r="L5963" i="2"/>
  <c r="M5963" i="2" s="1"/>
  <c r="L5964" i="2"/>
  <c r="M5964" i="2" s="1"/>
  <c r="L5965" i="2"/>
  <c r="M5965" i="2" s="1"/>
  <c r="L5966" i="2"/>
  <c r="M5966" i="2" s="1"/>
  <c r="L5967" i="2"/>
  <c r="M5967" i="2" s="1"/>
  <c r="L5968" i="2"/>
  <c r="M5968" i="2" s="1"/>
  <c r="L5969" i="2"/>
  <c r="M5969" i="2" s="1"/>
  <c r="L5970" i="2"/>
  <c r="M5970" i="2" s="1"/>
  <c r="L5971" i="2"/>
  <c r="L5972" i="2"/>
  <c r="L5973" i="2"/>
  <c r="M5973" i="2" s="1"/>
  <c r="L5974" i="2"/>
  <c r="M5974" i="2" s="1"/>
  <c r="L5975" i="2"/>
  <c r="M5975" i="2" s="1"/>
  <c r="L5976" i="2"/>
  <c r="L5977" i="2"/>
  <c r="M5977" i="2" s="1"/>
  <c r="L5978" i="2"/>
  <c r="M5978" i="2" s="1"/>
  <c r="L5979" i="2"/>
  <c r="M5979" i="2" s="1"/>
  <c r="L5980" i="2"/>
  <c r="M5980" i="2" s="1"/>
  <c r="L5981" i="2"/>
  <c r="M5981" i="2" s="1"/>
  <c r="L5982" i="2"/>
  <c r="L5983" i="2"/>
  <c r="M5983" i="2" s="1"/>
  <c r="L5984" i="2"/>
  <c r="M5984" i="2" s="1"/>
  <c r="L5985" i="2"/>
  <c r="M5985" i="2" s="1"/>
  <c r="L5986" i="2"/>
  <c r="M5986" i="2" s="1"/>
  <c r="L5987" i="2"/>
  <c r="M5987" i="2" s="1"/>
  <c r="L5988" i="2"/>
  <c r="M5988" i="2" s="1"/>
  <c r="L5989" i="2"/>
  <c r="M5989" i="2" s="1"/>
  <c r="L5990" i="2"/>
  <c r="L5991" i="2"/>
  <c r="M5991" i="2" s="1"/>
  <c r="L5992" i="2"/>
  <c r="L5993" i="2"/>
  <c r="M5993" i="2" s="1"/>
  <c r="L5994" i="2"/>
  <c r="M5994" i="2" s="1"/>
  <c r="L5995" i="2"/>
  <c r="L5996" i="2"/>
  <c r="M5996" i="2" s="1"/>
  <c r="L5997" i="2"/>
  <c r="M5997" i="2" s="1"/>
  <c r="L5998" i="2"/>
  <c r="M5998" i="2" s="1"/>
  <c r="L5999" i="2"/>
  <c r="M5999" i="2" s="1"/>
  <c r="L6000" i="2"/>
  <c r="M6000" i="2" s="1"/>
  <c r="L6001" i="2"/>
  <c r="M6001" i="2" s="1"/>
  <c r="L6002" i="2"/>
  <c r="L6003" i="2"/>
  <c r="M6003" i="2" s="1"/>
  <c r="L6004" i="2"/>
  <c r="L6005" i="2"/>
  <c r="M6005" i="2" s="1"/>
  <c r="L6006" i="2"/>
  <c r="M6006" i="2" s="1"/>
  <c r="L6007" i="2"/>
  <c r="M6007" i="2" s="1"/>
  <c r="L6008" i="2"/>
  <c r="L6009" i="2"/>
  <c r="M6009" i="2" s="1"/>
  <c r="L6010" i="2"/>
  <c r="M6010" i="2" s="1"/>
  <c r="L6011" i="2"/>
  <c r="M6011" i="2" s="1"/>
  <c r="L6012" i="2"/>
  <c r="M6012" i="2" s="1"/>
  <c r="L6013" i="2"/>
  <c r="M6013" i="2" s="1"/>
  <c r="L6014" i="2"/>
  <c r="L6015" i="2"/>
  <c r="M6015" i="2" s="1"/>
  <c r="L6016" i="2"/>
  <c r="M6016" i="2" s="1"/>
  <c r="L6017" i="2"/>
  <c r="L6018" i="2"/>
  <c r="M6018" i="2" s="1"/>
  <c r="L6019" i="2"/>
  <c r="M6019" i="2" s="1"/>
  <c r="L6020" i="2"/>
  <c r="M6020" i="2" s="1"/>
  <c r="L6021" i="2"/>
  <c r="L6022" i="2"/>
  <c r="M6022" i="2" s="1"/>
  <c r="L6023" i="2"/>
  <c r="M6023" i="2" s="1"/>
  <c r="L6024" i="2"/>
  <c r="M6024" i="2" s="1"/>
  <c r="L6025" i="2"/>
  <c r="M6025" i="2" s="1"/>
  <c r="L6026" i="2"/>
  <c r="M6026" i="2" s="1"/>
  <c r="L6027" i="2"/>
  <c r="M6027" i="2" s="1"/>
  <c r="L6028" i="2"/>
  <c r="M6028" i="2" s="1"/>
  <c r="L6029" i="2"/>
  <c r="M6029" i="2" s="1"/>
  <c r="L6030" i="2"/>
  <c r="M6030" i="2" s="1"/>
  <c r="L6031" i="2"/>
  <c r="M6031" i="2" s="1"/>
  <c r="L6032" i="2"/>
  <c r="M6032" i="2" s="1"/>
  <c r="L6033" i="2"/>
  <c r="M6033" i="2" s="1"/>
  <c r="L6034" i="2"/>
  <c r="M6034" i="2" s="1"/>
  <c r="L6035" i="2"/>
  <c r="M6035" i="2" s="1"/>
  <c r="L6036" i="2"/>
  <c r="M6036" i="2" s="1"/>
  <c r="L6037" i="2"/>
  <c r="M6037" i="2" s="1"/>
  <c r="L6038" i="2"/>
  <c r="M6038" i="2" s="1"/>
  <c r="L6039" i="2"/>
  <c r="M6039" i="2" s="1"/>
  <c r="L6040" i="2"/>
  <c r="M6040" i="2" s="1"/>
  <c r="L6041" i="2"/>
  <c r="M6041" i="2" s="1"/>
  <c r="L6042" i="2"/>
  <c r="M6042" i="2" s="1"/>
  <c r="L6043" i="2"/>
  <c r="M6043" i="2" s="1"/>
  <c r="L6044" i="2"/>
  <c r="M6044" i="2" s="1"/>
  <c r="L6045" i="2"/>
  <c r="M6045" i="2" s="1"/>
  <c r="L6046" i="2"/>
  <c r="M6046" i="2" s="1"/>
  <c r="L6047" i="2"/>
  <c r="M6047" i="2" s="1"/>
  <c r="L6048" i="2"/>
  <c r="M6048" i="2" s="1"/>
  <c r="L6049" i="2"/>
  <c r="L6050" i="2"/>
  <c r="M6050" i="2" s="1"/>
  <c r="L6051" i="2"/>
  <c r="L6052" i="2"/>
  <c r="M6052" i="2" s="1"/>
  <c r="L6053" i="2"/>
  <c r="L6054" i="2"/>
  <c r="M6054" i="2" s="1"/>
  <c r="L6055" i="2"/>
  <c r="M6055" i="2" s="1"/>
  <c r="L6056" i="2"/>
  <c r="L6057" i="2"/>
  <c r="M6057" i="2" s="1"/>
  <c r="L6058" i="2"/>
  <c r="M6058" i="2" s="1"/>
  <c r="L6059" i="2"/>
  <c r="M6059" i="2" s="1"/>
  <c r="L6060" i="2"/>
  <c r="M6060" i="2" s="1"/>
  <c r="L6061" i="2"/>
  <c r="M6061" i="2" s="1"/>
  <c r="L6062" i="2"/>
  <c r="L6063" i="2"/>
  <c r="L6064" i="2"/>
  <c r="M6064" i="2" s="1"/>
  <c r="L6065" i="2"/>
  <c r="M6065" i="2" s="1"/>
  <c r="L6066" i="2"/>
  <c r="M6066" i="2" s="1"/>
  <c r="L6067" i="2"/>
  <c r="M6067" i="2" s="1"/>
  <c r="L6068" i="2"/>
  <c r="M6068" i="2" s="1"/>
  <c r="L6069" i="2"/>
  <c r="M6069" i="2" s="1"/>
  <c r="L6070" i="2"/>
  <c r="M6070" i="2" s="1"/>
  <c r="L6071" i="2"/>
  <c r="L6072" i="2"/>
  <c r="M6072" i="2" s="1"/>
  <c r="L6073" i="2"/>
  <c r="M6073" i="2" s="1"/>
  <c r="L6074" i="2"/>
  <c r="M6074" i="2" s="1"/>
  <c r="L6075" i="2"/>
  <c r="M6075" i="2" s="1"/>
  <c r="L6076" i="2"/>
  <c r="M6076" i="2" s="1"/>
  <c r="L6077" i="2"/>
  <c r="M6077" i="2" s="1"/>
  <c r="L6078" i="2"/>
  <c r="M6078" i="2" s="1"/>
  <c r="L6079" i="2"/>
  <c r="M6079" i="2" s="1"/>
  <c r="L6080" i="2"/>
  <c r="M6080" i="2" s="1"/>
  <c r="L6081" i="2"/>
  <c r="M6081" i="2" s="1"/>
  <c r="L6082" i="2"/>
  <c r="M6082" i="2" s="1"/>
  <c r="L6083" i="2"/>
  <c r="M6083" i="2" s="1"/>
  <c r="L6084" i="2"/>
  <c r="M6084" i="2" s="1"/>
  <c r="L6085" i="2"/>
  <c r="L6086" i="2"/>
  <c r="L6087" i="2"/>
  <c r="M6087" i="2" s="1"/>
  <c r="L6088" i="2"/>
  <c r="M6088" i="2" s="1"/>
  <c r="L6089" i="2"/>
  <c r="M6089" i="2" s="1"/>
  <c r="L6090" i="2"/>
  <c r="M6090" i="2" s="1"/>
  <c r="L6091" i="2"/>
  <c r="M6091" i="2" s="1"/>
  <c r="L6092" i="2"/>
  <c r="L6093" i="2"/>
  <c r="M6093" i="2" s="1"/>
  <c r="L6094" i="2"/>
  <c r="M6094" i="2" s="1"/>
  <c r="L6095" i="2"/>
  <c r="L6096" i="2"/>
  <c r="M6096" i="2" s="1"/>
  <c r="L6097" i="2"/>
  <c r="M6097" i="2" s="1"/>
  <c r="L6098" i="2"/>
  <c r="M6098" i="2" s="1"/>
  <c r="L6099" i="2"/>
  <c r="M6099" i="2" s="1"/>
  <c r="L6100" i="2"/>
  <c r="M6100" i="2" s="1"/>
  <c r="L6101" i="2"/>
  <c r="M6101" i="2" s="1"/>
  <c r="L6102" i="2"/>
  <c r="M6102" i="2" s="1"/>
  <c r="L6103" i="2"/>
  <c r="M6103" i="2" s="1"/>
  <c r="L6104" i="2"/>
  <c r="L6105" i="2"/>
  <c r="M6105" i="2" s="1"/>
  <c r="L6106" i="2"/>
  <c r="M6106" i="2" s="1"/>
  <c r="L6107" i="2"/>
  <c r="M6107" i="2" s="1"/>
  <c r="L6108" i="2"/>
  <c r="M6108" i="2" s="1"/>
  <c r="L6109" i="2"/>
  <c r="M6109" i="2" s="1"/>
  <c r="L6110" i="2"/>
  <c r="M6110" i="2" s="1"/>
  <c r="L6111" i="2"/>
  <c r="M6111" i="2" s="1"/>
  <c r="L6112" i="2"/>
  <c r="L6113" i="2"/>
  <c r="L6114" i="2"/>
  <c r="L6115" i="2"/>
  <c r="M6115" i="2" s="1"/>
  <c r="L6116" i="2"/>
  <c r="M6116" i="2" s="1"/>
  <c r="L6117" i="2"/>
  <c r="M6117" i="2" s="1"/>
  <c r="L6118" i="2"/>
  <c r="M6118" i="2" s="1"/>
  <c r="L6119" i="2"/>
  <c r="M6119" i="2" s="1"/>
  <c r="L6120" i="2"/>
  <c r="L6121" i="2"/>
  <c r="M6121" i="2" s="1"/>
  <c r="L6122" i="2"/>
  <c r="L6123" i="2"/>
  <c r="M6123" i="2" s="1"/>
  <c r="L6124" i="2"/>
  <c r="L6125" i="2"/>
  <c r="M6125" i="2" s="1"/>
  <c r="L6126" i="2"/>
  <c r="M6126" i="2" s="1"/>
  <c r="L6127" i="2"/>
  <c r="L6128" i="2"/>
  <c r="M6128" i="2" s="1"/>
  <c r="L6129" i="2"/>
  <c r="M6129" i="2" s="1"/>
  <c r="L6130" i="2"/>
  <c r="M6130" i="2" s="1"/>
  <c r="L6131" i="2"/>
  <c r="L6132" i="2"/>
  <c r="M6132" i="2" s="1"/>
  <c r="L6133" i="2"/>
  <c r="M6133" i="2" s="1"/>
  <c r="L6134" i="2"/>
  <c r="M6134" i="2" s="1"/>
  <c r="L6135" i="2"/>
  <c r="M6135" i="2" s="1"/>
  <c r="L6136" i="2"/>
  <c r="M6136" i="2" s="1"/>
  <c r="L6137" i="2"/>
  <c r="M6137" i="2" s="1"/>
  <c r="L6138" i="2"/>
  <c r="M6138" i="2" s="1"/>
  <c r="L6139" i="2"/>
  <c r="M6139" i="2" s="1"/>
  <c r="L6140" i="2"/>
  <c r="M6140" i="2" s="1"/>
  <c r="L6141" i="2"/>
  <c r="M6141" i="2" s="1"/>
  <c r="L6142" i="2"/>
  <c r="M6142" i="2" s="1"/>
  <c r="L6143" i="2"/>
  <c r="L6144" i="2"/>
  <c r="M6144" i="2" s="1"/>
  <c r="L6145" i="2"/>
  <c r="M6145" i="2" s="1"/>
  <c r="L6146" i="2"/>
  <c r="M6146" i="2" s="1"/>
  <c r="L6147" i="2"/>
  <c r="M6147" i="2" s="1"/>
  <c r="L6148" i="2"/>
  <c r="L6149" i="2"/>
  <c r="L6150" i="2"/>
  <c r="M6150" i="2" s="1"/>
  <c r="L6151" i="2"/>
  <c r="M6151" i="2" s="1"/>
  <c r="L6152" i="2"/>
  <c r="M6152" i="2" s="1"/>
  <c r="L6153" i="2"/>
  <c r="L6154" i="2"/>
  <c r="M6154" i="2" s="1"/>
  <c r="L6155" i="2"/>
  <c r="M6155" i="2" s="1"/>
  <c r="L6156" i="2"/>
  <c r="L6157" i="2"/>
  <c r="M6157" i="2" s="1"/>
  <c r="L6158" i="2"/>
  <c r="M6158" i="2" s="1"/>
  <c r="L6159" i="2"/>
  <c r="M6159" i="2" s="1"/>
  <c r="L6160" i="2"/>
  <c r="L6161" i="2"/>
  <c r="M6161" i="2" s="1"/>
  <c r="L6162" i="2"/>
  <c r="M6162" i="2" s="1"/>
  <c r="L6163" i="2"/>
  <c r="M6163" i="2" s="1"/>
  <c r="L6164" i="2"/>
  <c r="L6165" i="2"/>
  <c r="L6166" i="2"/>
  <c r="M6166" i="2" s="1"/>
  <c r="L6167" i="2"/>
  <c r="M6167" i="2" s="1"/>
  <c r="L6168" i="2"/>
  <c r="M6168" i="2" s="1"/>
  <c r="L6169" i="2"/>
  <c r="M6169" i="2" s="1"/>
  <c r="L6170" i="2"/>
  <c r="M6170" i="2" s="1"/>
  <c r="L6171" i="2"/>
  <c r="M6171" i="2" s="1"/>
  <c r="L6172" i="2"/>
  <c r="L6173" i="2"/>
  <c r="L6174" i="2"/>
  <c r="L6175" i="2"/>
  <c r="M6175" i="2" s="1"/>
  <c r="L6176" i="2"/>
  <c r="M6176" i="2" s="1"/>
  <c r="L6177" i="2"/>
  <c r="M6177" i="2" s="1"/>
  <c r="L6178" i="2"/>
  <c r="M6178" i="2" s="1"/>
  <c r="L6179" i="2"/>
  <c r="M6179" i="2" s="1"/>
  <c r="L6180" i="2"/>
  <c r="M6180" i="2" s="1"/>
  <c r="L6181" i="2"/>
  <c r="M6181" i="2" s="1"/>
  <c r="L6182" i="2"/>
  <c r="M6182" i="2" s="1"/>
  <c r="L6183" i="2"/>
  <c r="M6183" i="2" s="1"/>
  <c r="L6184" i="2"/>
  <c r="M6184" i="2" s="1"/>
  <c r="L6185" i="2"/>
  <c r="M6185" i="2" s="1"/>
  <c r="L6186" i="2"/>
  <c r="M6186" i="2" s="1"/>
  <c r="L6187" i="2"/>
  <c r="M6187" i="2" s="1"/>
  <c r="L6188" i="2"/>
  <c r="M6188" i="2" s="1"/>
  <c r="L6189" i="2"/>
  <c r="M6189" i="2" s="1"/>
  <c r="L6190" i="2"/>
  <c r="M6190" i="2" s="1"/>
  <c r="L6191" i="2"/>
  <c r="M6191" i="2" s="1"/>
  <c r="L6192" i="2"/>
  <c r="M6192" i="2" s="1"/>
  <c r="L6193" i="2"/>
  <c r="M6193" i="2" s="1"/>
  <c r="L6194" i="2"/>
  <c r="M6194" i="2" s="1"/>
  <c r="L6195" i="2"/>
  <c r="L6196" i="2"/>
  <c r="M6196" i="2" s="1"/>
  <c r="L6197" i="2"/>
  <c r="M6197" i="2" s="1"/>
  <c r="L6198" i="2"/>
  <c r="M6198" i="2" s="1"/>
  <c r="L6199" i="2"/>
  <c r="M6199" i="2" s="1"/>
  <c r="L6200" i="2"/>
  <c r="M6200" i="2" s="1"/>
  <c r="L6201" i="2"/>
  <c r="L6202" i="2"/>
  <c r="M6202" i="2" s="1"/>
  <c r="L6203" i="2"/>
  <c r="M6203" i="2" s="1"/>
  <c r="L6204" i="2"/>
  <c r="M6204" i="2" s="1"/>
  <c r="L6205" i="2"/>
  <c r="M6205" i="2" s="1"/>
  <c r="L6206" i="2"/>
  <c r="M6206" i="2" s="1"/>
  <c r="L6207" i="2"/>
  <c r="L6208" i="2"/>
  <c r="M6208" i="2" s="1"/>
  <c r="L6209" i="2"/>
  <c r="M6209" i="2" s="1"/>
  <c r="L6210" i="2"/>
  <c r="M6210" i="2" s="1"/>
  <c r="L6211" i="2"/>
  <c r="L6212" i="2"/>
  <c r="M6212" i="2" s="1"/>
  <c r="L6213" i="2"/>
  <c r="L15723" i="2" s="1"/>
  <c r="L6214" i="2"/>
  <c r="M6214" i="2" s="1"/>
  <c r="L6215" i="2"/>
  <c r="L6216" i="2"/>
  <c r="M6216" i="2" s="1"/>
  <c r="L6217" i="2"/>
  <c r="M6217" i="2" s="1"/>
  <c r="L6218" i="2"/>
  <c r="M6218" i="2" s="1"/>
  <c r="L6219" i="2"/>
  <c r="M6219" i="2" s="1"/>
  <c r="L6220" i="2"/>
  <c r="L6221" i="2"/>
  <c r="M6221" i="2" s="1"/>
  <c r="L6222" i="2"/>
  <c r="L6223" i="2"/>
  <c r="L6224" i="2"/>
  <c r="M6224" i="2" s="1"/>
  <c r="L6225" i="2"/>
  <c r="M6225" i="2" s="1"/>
  <c r="L6226" i="2"/>
  <c r="M6226" i="2" s="1"/>
  <c r="L6227" i="2"/>
  <c r="M6227" i="2" s="1"/>
  <c r="L6228" i="2"/>
  <c r="M6228" i="2" s="1"/>
  <c r="L6229" i="2"/>
  <c r="M6229" i="2" s="1"/>
  <c r="L6230" i="2"/>
  <c r="L6231" i="2"/>
  <c r="L6232" i="2"/>
  <c r="M6232" i="2" s="1"/>
  <c r="L6233" i="2"/>
  <c r="M6233" i="2" s="1"/>
  <c r="L6234" i="2"/>
  <c r="M6234" i="2" s="1"/>
  <c r="L6235" i="2"/>
  <c r="M6235" i="2" s="1"/>
  <c r="L6236" i="2"/>
  <c r="M6236" i="2" s="1"/>
  <c r="L6237" i="2"/>
  <c r="M6237" i="2" s="1"/>
  <c r="L6238" i="2"/>
  <c r="L6239" i="2"/>
  <c r="M6239" i="2" s="1"/>
  <c r="L6240" i="2"/>
  <c r="M6240" i="2" s="1"/>
  <c r="L6241" i="2"/>
  <c r="L6242" i="2"/>
  <c r="M6242" i="2" s="1"/>
  <c r="L6243" i="2"/>
  <c r="M6243" i="2" s="1"/>
  <c r="L6244" i="2"/>
  <c r="M6244" i="2" s="1"/>
  <c r="L6245" i="2"/>
  <c r="M6245" i="2" s="1"/>
  <c r="L6246" i="2"/>
  <c r="M6246" i="2" s="1"/>
  <c r="L6247" i="2"/>
  <c r="M6247" i="2" s="1"/>
  <c r="L6248" i="2"/>
  <c r="L6249" i="2"/>
  <c r="M6249" i="2" s="1"/>
  <c r="L6250" i="2"/>
  <c r="M6250" i="2" s="1"/>
  <c r="L6251" i="2"/>
  <c r="M6251" i="2" s="1"/>
  <c r="L6252" i="2"/>
  <c r="M6252" i="2" s="1"/>
  <c r="L6253" i="2"/>
  <c r="M6253" i="2" s="1"/>
  <c r="L6254" i="2"/>
  <c r="M6254" i="2" s="1"/>
  <c r="L6255" i="2"/>
  <c r="L6256" i="2"/>
  <c r="M6256" i="2" s="1"/>
  <c r="L6257" i="2"/>
  <c r="M6257" i="2" s="1"/>
  <c r="L6258" i="2"/>
  <c r="M6258" i="2" s="1"/>
  <c r="L6259" i="2"/>
  <c r="M6259" i="2" s="1"/>
  <c r="L6260" i="2"/>
  <c r="M6260" i="2" s="1"/>
  <c r="L6261" i="2"/>
  <c r="M6261" i="2" s="1"/>
  <c r="L6262" i="2"/>
  <c r="M6262" i="2" s="1"/>
  <c r="L6263" i="2"/>
  <c r="M6263" i="2" s="1"/>
  <c r="L6264" i="2"/>
  <c r="M6264" i="2" s="1"/>
  <c r="L6265" i="2"/>
  <c r="M6265" i="2" s="1"/>
  <c r="L6266" i="2"/>
  <c r="M6266" i="2" s="1"/>
  <c r="L6267" i="2"/>
  <c r="M6267" i="2" s="1"/>
  <c r="L6268" i="2"/>
  <c r="L6269" i="2"/>
  <c r="M6269" i="2" s="1"/>
  <c r="L6270" i="2"/>
  <c r="M6270" i="2" s="1"/>
  <c r="L6271" i="2"/>
  <c r="M6271" i="2" s="1"/>
  <c r="L6272" i="2"/>
  <c r="M6272" i="2" s="1"/>
  <c r="L6273" i="2"/>
  <c r="M6273" i="2" s="1"/>
  <c r="L6274" i="2"/>
  <c r="M6274" i="2" s="1"/>
  <c r="L6275" i="2"/>
  <c r="M6275" i="2" s="1"/>
  <c r="L6276" i="2"/>
  <c r="M6276" i="2" s="1"/>
  <c r="L6277" i="2"/>
  <c r="M6277" i="2" s="1"/>
  <c r="L6278" i="2"/>
  <c r="L6279" i="2"/>
  <c r="M6279" i="2" s="1"/>
  <c r="L6280" i="2"/>
  <c r="M6280" i="2" s="1"/>
  <c r="L6281" i="2"/>
  <c r="L6282" i="2"/>
  <c r="M6282" i="2" s="1"/>
  <c r="L6283" i="2"/>
  <c r="L6284" i="2"/>
  <c r="M6284" i="2" s="1"/>
  <c r="L6285" i="2"/>
  <c r="M6285" i="2" s="1"/>
  <c r="L6286" i="2"/>
  <c r="M6286" i="2" s="1"/>
  <c r="L6287" i="2"/>
  <c r="M6287" i="2" s="1"/>
  <c r="L6288" i="2"/>
  <c r="M6288" i="2" s="1"/>
  <c r="L6289" i="2"/>
  <c r="M6289" i="2" s="1"/>
  <c r="L6290" i="2"/>
  <c r="M6290" i="2" s="1"/>
  <c r="L6291" i="2"/>
  <c r="M6291" i="2" s="1"/>
  <c r="L6292" i="2"/>
  <c r="M6292" i="2" s="1"/>
  <c r="L6293" i="2"/>
  <c r="L6294" i="2"/>
  <c r="L6295" i="2"/>
  <c r="L6296" i="2"/>
  <c r="M6296" i="2" s="1"/>
  <c r="L6297" i="2"/>
  <c r="L6298" i="2"/>
  <c r="M6298" i="2" s="1"/>
  <c r="L6299" i="2"/>
  <c r="M6299" i="2" s="1"/>
  <c r="L6300" i="2"/>
  <c r="M6300" i="2" s="1"/>
  <c r="L6301" i="2"/>
  <c r="M6301" i="2" s="1"/>
  <c r="L6302" i="2"/>
  <c r="M6302" i="2" s="1"/>
  <c r="L6303" i="2"/>
  <c r="M6303" i="2" s="1"/>
  <c r="L6304" i="2"/>
  <c r="M6304" i="2" s="1"/>
  <c r="L6305" i="2"/>
  <c r="M6305" i="2" s="1"/>
  <c r="L6306" i="2"/>
  <c r="M6306" i="2" s="1"/>
  <c r="L6307" i="2"/>
  <c r="M6307" i="2" s="1"/>
  <c r="L6308" i="2"/>
  <c r="M6308" i="2" s="1"/>
  <c r="L6309" i="2"/>
  <c r="M6309" i="2" s="1"/>
  <c r="L6310" i="2"/>
  <c r="M6310" i="2" s="1"/>
  <c r="L6311" i="2"/>
  <c r="L6312" i="2"/>
  <c r="M6312" i="2" s="1"/>
  <c r="L6313" i="2"/>
  <c r="M6313" i="2" s="1"/>
  <c r="L6314" i="2"/>
  <c r="M6314" i="2" s="1"/>
  <c r="L6315" i="2"/>
  <c r="L6316" i="2"/>
  <c r="M6316" i="2" s="1"/>
  <c r="L6317" i="2"/>
  <c r="L6318" i="2"/>
  <c r="M6318" i="2" s="1"/>
  <c r="L6319" i="2"/>
  <c r="M6319" i="2" s="1"/>
  <c r="L6320" i="2"/>
  <c r="M6320" i="2" s="1"/>
  <c r="L6321" i="2"/>
  <c r="M6321" i="2" s="1"/>
  <c r="L6322" i="2"/>
  <c r="M6322" i="2" s="1"/>
  <c r="L6323" i="2"/>
  <c r="M6323" i="2" s="1"/>
  <c r="L6324" i="2"/>
  <c r="M6324" i="2" s="1"/>
  <c r="L6325" i="2"/>
  <c r="M6325" i="2" s="1"/>
  <c r="L6326" i="2"/>
  <c r="M6326" i="2" s="1"/>
  <c r="L6327" i="2"/>
  <c r="M6327" i="2" s="1"/>
  <c r="L6328" i="2"/>
  <c r="M6328" i="2" s="1"/>
  <c r="L6329" i="2"/>
  <c r="M6329" i="2" s="1"/>
  <c r="L6330" i="2"/>
  <c r="L6331" i="2"/>
  <c r="L6332" i="2"/>
  <c r="M6332" i="2" s="1"/>
  <c r="L6333" i="2"/>
  <c r="L6334" i="2"/>
  <c r="M6334" i="2" s="1"/>
  <c r="L6335" i="2"/>
  <c r="M6335" i="2" s="1"/>
  <c r="L6336" i="2"/>
  <c r="M6336" i="2" s="1"/>
  <c r="L6337" i="2"/>
  <c r="M6337" i="2" s="1"/>
  <c r="L6338" i="2"/>
  <c r="M6338" i="2" s="1"/>
  <c r="L6339" i="2"/>
  <c r="M6339" i="2" s="1"/>
  <c r="L6340" i="2"/>
  <c r="M6340" i="2" s="1"/>
  <c r="L6341" i="2"/>
  <c r="M6341" i="2" s="1"/>
  <c r="L6342" i="2"/>
  <c r="M6342" i="2" s="1"/>
  <c r="L6343" i="2"/>
  <c r="M6343" i="2" s="1"/>
  <c r="L6344" i="2"/>
  <c r="L6345" i="2"/>
  <c r="M6345" i="2" s="1"/>
  <c r="L6346" i="2"/>
  <c r="M6346" i="2" s="1"/>
  <c r="L6347" i="2"/>
  <c r="M6347" i="2" s="1"/>
  <c r="L6348" i="2"/>
  <c r="M6348" i="2" s="1"/>
  <c r="L6349" i="2"/>
  <c r="M6349" i="2" s="1"/>
  <c r="L6350" i="2"/>
  <c r="M6350" i="2" s="1"/>
  <c r="L6351" i="2"/>
  <c r="M6351" i="2" s="1"/>
  <c r="L6352" i="2"/>
  <c r="M6352" i="2" s="1"/>
  <c r="L6353" i="2"/>
  <c r="M6353" i="2" s="1"/>
  <c r="L6354" i="2"/>
  <c r="M6354" i="2" s="1"/>
  <c r="L6355" i="2"/>
  <c r="M6355" i="2" s="1"/>
  <c r="L6356" i="2"/>
  <c r="M6356" i="2" s="1"/>
  <c r="L6357" i="2"/>
  <c r="M6357" i="2" s="1"/>
  <c r="L6358" i="2"/>
  <c r="L6359" i="2"/>
  <c r="M6359" i="2" s="1"/>
  <c r="L6360" i="2"/>
  <c r="M6360" i="2" s="1"/>
  <c r="L6361" i="2"/>
  <c r="M6361" i="2" s="1"/>
  <c r="L6362" i="2"/>
  <c r="M6362" i="2" s="1"/>
  <c r="L6363" i="2"/>
  <c r="M6363" i="2" s="1"/>
  <c r="L6364" i="2"/>
  <c r="M6364" i="2" s="1"/>
  <c r="L6365" i="2"/>
  <c r="M6365" i="2" s="1"/>
  <c r="L6366" i="2"/>
  <c r="M6366" i="2" s="1"/>
  <c r="L6367" i="2"/>
  <c r="M6367" i="2" s="1"/>
  <c r="L6368" i="2"/>
  <c r="L6369" i="2"/>
  <c r="M6369" i="2" s="1"/>
  <c r="L6370" i="2"/>
  <c r="M6370" i="2" s="1"/>
  <c r="L6371" i="2"/>
  <c r="M6371" i="2" s="1"/>
  <c r="L6372" i="2"/>
  <c r="M6372" i="2" s="1"/>
  <c r="L6373" i="2"/>
  <c r="M6373" i="2" s="1"/>
  <c r="L6374" i="2"/>
  <c r="M6374" i="2" s="1"/>
  <c r="L6375" i="2"/>
  <c r="L6376" i="2"/>
  <c r="M6376" i="2" s="1"/>
  <c r="L6377" i="2"/>
  <c r="M6377" i="2" s="1"/>
  <c r="L6378" i="2"/>
  <c r="L6379" i="2"/>
  <c r="M6379" i="2" s="1"/>
  <c r="L6380" i="2"/>
  <c r="M6380" i="2" s="1"/>
  <c r="L6381" i="2"/>
  <c r="L6382" i="2"/>
  <c r="M6382" i="2" s="1"/>
  <c r="L6383" i="2"/>
  <c r="L6384" i="2"/>
  <c r="L6385" i="2"/>
  <c r="M6385" i="2" s="1"/>
  <c r="L6386" i="2"/>
  <c r="M6386" i="2" s="1"/>
  <c r="L6387" i="2"/>
  <c r="M6387" i="2" s="1"/>
  <c r="L6388" i="2"/>
  <c r="M6388" i="2" s="1"/>
  <c r="L6389" i="2"/>
  <c r="M6389" i="2" s="1"/>
  <c r="L6390" i="2"/>
  <c r="M6390" i="2" s="1"/>
  <c r="L6391" i="2"/>
  <c r="M6391" i="2" s="1"/>
  <c r="L6392" i="2"/>
  <c r="M6392" i="2" s="1"/>
  <c r="L6393" i="2"/>
  <c r="M6393" i="2" s="1"/>
  <c r="L6394" i="2"/>
  <c r="M6394" i="2" s="1"/>
  <c r="L6395" i="2"/>
  <c r="M6395" i="2" s="1"/>
  <c r="L6396" i="2"/>
  <c r="L6397" i="2"/>
  <c r="M6397" i="2" s="1"/>
  <c r="L6398" i="2"/>
  <c r="M6398" i="2" s="1"/>
  <c r="L6399" i="2"/>
  <c r="M6399" i="2" s="1"/>
  <c r="L6400" i="2"/>
  <c r="M6400" i="2" s="1"/>
  <c r="L6401" i="2"/>
  <c r="M6401" i="2" s="1"/>
  <c r="L6402" i="2"/>
  <c r="M6402" i="2" s="1"/>
  <c r="L6403" i="2"/>
  <c r="M6403" i="2" s="1"/>
  <c r="L6404" i="2"/>
  <c r="M6404" i="2" s="1"/>
  <c r="L6405" i="2"/>
  <c r="M6405" i="2" s="1"/>
  <c r="L6406" i="2"/>
  <c r="M6406" i="2" s="1"/>
  <c r="L6407" i="2"/>
  <c r="M6407" i="2" s="1"/>
  <c r="L6408" i="2"/>
  <c r="M6408" i="2" s="1"/>
  <c r="L6409" i="2"/>
  <c r="M6409" i="2" s="1"/>
  <c r="L6410" i="2"/>
  <c r="M6410" i="2" s="1"/>
  <c r="L6411" i="2"/>
  <c r="M6411" i="2" s="1"/>
  <c r="L6412" i="2"/>
  <c r="M6412" i="2" s="1"/>
  <c r="L6413" i="2"/>
  <c r="M6413" i="2" s="1"/>
  <c r="L6414" i="2"/>
  <c r="M6414" i="2" s="1"/>
  <c r="L6415" i="2"/>
  <c r="M6415" i="2" s="1"/>
  <c r="L6416" i="2"/>
  <c r="M6416" i="2" s="1"/>
  <c r="L6417" i="2"/>
  <c r="M6417" i="2" s="1"/>
  <c r="L6418" i="2"/>
  <c r="M6418" i="2" s="1"/>
  <c r="L6419" i="2"/>
  <c r="M6419" i="2" s="1"/>
  <c r="L6420" i="2"/>
  <c r="M6420" i="2" s="1"/>
  <c r="L6421" i="2"/>
  <c r="M6421" i="2" s="1"/>
  <c r="L6422" i="2"/>
  <c r="L6423" i="2"/>
  <c r="M6423" i="2" s="1"/>
  <c r="L6424" i="2"/>
  <c r="M6424" i="2" s="1"/>
  <c r="L6425" i="2"/>
  <c r="M6425" i="2" s="1"/>
  <c r="L6426" i="2"/>
  <c r="M6426" i="2" s="1"/>
  <c r="L6427" i="2"/>
  <c r="M6427" i="2" s="1"/>
  <c r="L6428" i="2"/>
  <c r="M6428" i="2" s="1"/>
  <c r="L6429" i="2"/>
  <c r="M6429" i="2" s="1"/>
  <c r="L6430" i="2"/>
  <c r="L6431" i="2"/>
  <c r="M6431" i="2" s="1"/>
  <c r="L6432" i="2"/>
  <c r="L6433" i="2"/>
  <c r="M6433" i="2" s="1"/>
  <c r="L6434" i="2"/>
  <c r="M6434" i="2" s="1"/>
  <c r="L6435" i="2"/>
  <c r="M6435" i="2" s="1"/>
  <c r="L6436" i="2"/>
  <c r="M6436" i="2" s="1"/>
  <c r="L6437" i="2"/>
  <c r="M6437" i="2" s="1"/>
  <c r="L6438" i="2"/>
  <c r="M6438" i="2" s="1"/>
  <c r="L6439" i="2"/>
  <c r="M6439" i="2" s="1"/>
  <c r="L6440" i="2"/>
  <c r="M6440" i="2" s="1"/>
  <c r="L6441" i="2"/>
  <c r="L6442" i="2"/>
  <c r="L6443" i="2"/>
  <c r="L6444" i="2"/>
  <c r="L6445" i="2"/>
  <c r="M6445" i="2" s="1"/>
  <c r="L6446" i="2"/>
  <c r="M6446" i="2" s="1"/>
  <c r="L6447" i="2"/>
  <c r="M6447" i="2" s="1"/>
  <c r="L6448" i="2"/>
  <c r="M6448" i="2" s="1"/>
  <c r="L6449" i="2"/>
  <c r="M6449" i="2" s="1"/>
  <c r="L6450" i="2"/>
  <c r="M6450" i="2" s="1"/>
  <c r="L6451" i="2"/>
  <c r="L6452" i="2"/>
  <c r="M6452" i="2" s="1"/>
  <c r="L6453" i="2"/>
  <c r="L6454" i="2"/>
  <c r="M6454" i="2" s="1"/>
  <c r="L6455" i="2"/>
  <c r="M6455" i="2" s="1"/>
  <c r="L6456" i="2"/>
  <c r="M6456" i="2" s="1"/>
  <c r="L6457" i="2"/>
  <c r="L6458" i="2"/>
  <c r="M6458" i="2" s="1"/>
  <c r="L6459" i="2"/>
  <c r="M6459" i="2" s="1"/>
  <c r="L6460" i="2"/>
  <c r="M6460" i="2" s="1"/>
  <c r="L6461" i="2"/>
  <c r="M6461" i="2" s="1"/>
  <c r="L6462" i="2"/>
  <c r="M6462" i="2" s="1"/>
  <c r="L6463" i="2"/>
  <c r="L6464" i="2"/>
  <c r="M6464" i="2" s="1"/>
  <c r="L6465" i="2"/>
  <c r="M6465" i="2" s="1"/>
  <c r="L6466" i="2"/>
  <c r="M6466" i="2" s="1"/>
  <c r="L6467" i="2"/>
  <c r="M6467" i="2" s="1"/>
  <c r="L6468" i="2"/>
  <c r="M6468" i="2" s="1"/>
  <c r="L6469" i="2"/>
  <c r="M6469" i="2" s="1"/>
  <c r="L6470" i="2"/>
  <c r="M6470" i="2" s="1"/>
  <c r="L6471" i="2"/>
  <c r="M6471" i="2" s="1"/>
  <c r="L6472" i="2"/>
  <c r="M6472" i="2" s="1"/>
  <c r="L6473" i="2"/>
  <c r="M6473" i="2" s="1"/>
  <c r="L6474" i="2"/>
  <c r="M6474" i="2" s="1"/>
  <c r="L6475" i="2"/>
  <c r="M6475" i="2" s="1"/>
  <c r="L6476" i="2"/>
  <c r="M6476" i="2" s="1"/>
  <c r="L6477" i="2"/>
  <c r="M6477" i="2" s="1"/>
  <c r="L6478" i="2"/>
  <c r="L6479" i="2"/>
  <c r="M6479" i="2" s="1"/>
  <c r="L6480" i="2"/>
  <c r="M6480" i="2" s="1"/>
  <c r="L6481" i="2"/>
  <c r="L6482" i="2"/>
  <c r="M6482" i="2" s="1"/>
  <c r="L6483" i="2"/>
  <c r="M6483" i="2" s="1"/>
  <c r="L6484" i="2"/>
  <c r="L6485" i="2"/>
  <c r="L6486" i="2"/>
  <c r="M6486" i="2" s="1"/>
  <c r="L6487" i="2"/>
  <c r="M6487" i="2" s="1"/>
  <c r="L6488" i="2"/>
  <c r="M6488" i="2" s="1"/>
  <c r="L6489" i="2"/>
  <c r="M6489" i="2" s="1"/>
  <c r="L6490" i="2"/>
  <c r="M6490" i="2" s="1"/>
  <c r="L6491" i="2"/>
  <c r="M6491" i="2" s="1"/>
  <c r="L6492" i="2"/>
  <c r="M6492" i="2" s="1"/>
  <c r="L6493" i="2"/>
  <c r="M6493" i="2" s="1"/>
  <c r="L6494" i="2"/>
  <c r="M6494" i="2" s="1"/>
  <c r="L6495" i="2"/>
  <c r="L6496" i="2"/>
  <c r="M6496" i="2" s="1"/>
  <c r="L6497" i="2"/>
  <c r="M6497" i="2" s="1"/>
  <c r="L6498" i="2"/>
  <c r="M6498" i="2" s="1"/>
  <c r="L6499" i="2"/>
  <c r="M6499" i="2" s="1"/>
  <c r="L6500" i="2"/>
  <c r="M6500" i="2" s="1"/>
  <c r="L6501" i="2"/>
  <c r="M6501" i="2" s="1"/>
  <c r="L6502" i="2"/>
  <c r="M6502" i="2" s="1"/>
  <c r="L6503" i="2"/>
  <c r="M6503" i="2" s="1"/>
  <c r="L6504" i="2"/>
  <c r="L6505" i="2"/>
  <c r="M6505" i="2" s="1"/>
  <c r="L6506" i="2"/>
  <c r="L6507" i="2"/>
  <c r="M6507" i="2" s="1"/>
  <c r="L6508" i="2"/>
  <c r="M6508" i="2" s="1"/>
  <c r="L6509" i="2"/>
  <c r="M6509" i="2" s="1"/>
  <c r="L6510" i="2"/>
  <c r="L6511" i="2"/>
  <c r="M6511" i="2" s="1"/>
  <c r="L6512" i="2"/>
  <c r="M6512" i="2" s="1"/>
  <c r="L6513" i="2"/>
  <c r="M6513" i="2" s="1"/>
  <c r="L6514" i="2"/>
  <c r="M6514" i="2" s="1"/>
  <c r="L6515" i="2"/>
  <c r="M6515" i="2" s="1"/>
  <c r="L6516" i="2"/>
  <c r="M6516" i="2" s="1"/>
  <c r="L6517" i="2"/>
  <c r="L15741" i="2" s="1"/>
  <c r="L6518" i="2"/>
  <c r="L6519" i="2"/>
  <c r="M6519" i="2" s="1"/>
  <c r="L6520" i="2"/>
  <c r="M6520" i="2" s="1"/>
  <c r="L6521" i="2"/>
  <c r="M6521" i="2" s="1"/>
  <c r="L6522" i="2"/>
  <c r="M6522" i="2" s="1"/>
  <c r="L6523" i="2"/>
  <c r="M6523" i="2" s="1"/>
  <c r="L6524" i="2"/>
  <c r="M6524" i="2" s="1"/>
  <c r="L6525" i="2"/>
  <c r="L6526" i="2"/>
  <c r="M6526" i="2" s="1"/>
  <c r="L6527" i="2"/>
  <c r="M6527" i="2" s="1"/>
  <c r="L6528" i="2"/>
  <c r="M6528" i="2" s="1"/>
  <c r="L6529" i="2"/>
  <c r="L6530" i="2"/>
  <c r="M6530" i="2" s="1"/>
  <c r="L6531" i="2"/>
  <c r="M6531" i="2" s="1"/>
  <c r="L6532" i="2"/>
  <c r="M6532" i="2" s="1"/>
  <c r="L6533" i="2"/>
  <c r="M6533" i="2" s="1"/>
  <c r="L6534" i="2"/>
  <c r="L6535" i="2"/>
  <c r="M6535" i="2" s="1"/>
  <c r="L6536" i="2"/>
  <c r="M6536" i="2" s="1"/>
  <c r="L6537" i="2"/>
  <c r="M6537" i="2" s="1"/>
  <c r="L6538" i="2"/>
  <c r="M6538" i="2" s="1"/>
  <c r="L6539" i="2"/>
  <c r="L6540" i="2"/>
  <c r="L6541" i="2"/>
  <c r="M6541" i="2" s="1"/>
  <c r="L6542" i="2"/>
  <c r="L6543" i="2"/>
  <c r="M6543" i="2" s="1"/>
  <c r="L6544" i="2"/>
  <c r="M6544" i="2" s="1"/>
  <c r="L6545" i="2"/>
  <c r="M6545" i="2" s="1"/>
  <c r="L6546" i="2"/>
  <c r="M6546" i="2" s="1"/>
  <c r="L6547" i="2"/>
  <c r="M6547" i="2" s="1"/>
  <c r="L6548" i="2"/>
  <c r="L6549" i="2"/>
  <c r="M6549" i="2" s="1"/>
  <c r="L6550" i="2"/>
  <c r="M6550" i="2" s="1"/>
  <c r="L6551" i="2"/>
  <c r="M6551" i="2" s="1"/>
  <c r="L6552" i="2"/>
  <c r="L6553" i="2"/>
  <c r="M6553" i="2" s="1"/>
  <c r="L6554" i="2"/>
  <c r="L6555" i="2"/>
  <c r="L6556" i="2"/>
  <c r="M6556" i="2" s="1"/>
  <c r="L6557" i="2"/>
  <c r="M6557" i="2" s="1"/>
  <c r="L6558" i="2"/>
  <c r="L6559" i="2"/>
  <c r="M6559" i="2" s="1"/>
  <c r="L6560" i="2"/>
  <c r="M6560" i="2" s="1"/>
  <c r="L6561" i="2"/>
  <c r="M6561" i="2" s="1"/>
  <c r="L6562" i="2"/>
  <c r="M6562" i="2" s="1"/>
  <c r="L6563" i="2"/>
  <c r="M6563" i="2" s="1"/>
  <c r="L6564" i="2"/>
  <c r="M6564" i="2" s="1"/>
  <c r="L6565" i="2"/>
  <c r="M6565" i="2" s="1"/>
  <c r="L6566" i="2"/>
  <c r="M6566" i="2" s="1"/>
  <c r="L6567" i="2"/>
  <c r="M6567" i="2" s="1"/>
  <c r="L6568" i="2"/>
  <c r="L6569" i="2"/>
  <c r="M6569" i="2" s="1"/>
  <c r="L6570" i="2"/>
  <c r="M6570" i="2" s="1"/>
  <c r="L6571" i="2"/>
  <c r="M6571" i="2" s="1"/>
  <c r="L6572" i="2"/>
  <c r="M6572" i="2" s="1"/>
  <c r="L6573" i="2"/>
  <c r="L6574" i="2"/>
  <c r="M6574" i="2" s="1"/>
  <c r="L6575" i="2"/>
  <c r="M6575" i="2" s="1"/>
  <c r="L6576" i="2"/>
  <c r="M6576" i="2" s="1"/>
  <c r="L6577" i="2"/>
  <c r="M6577" i="2" s="1"/>
  <c r="L6578" i="2"/>
  <c r="M6578" i="2" s="1"/>
  <c r="L6579" i="2"/>
  <c r="L6580" i="2"/>
  <c r="M6580" i="2" s="1"/>
  <c r="L6581" i="2"/>
  <c r="M6581" i="2" s="1"/>
  <c r="L6582" i="2"/>
  <c r="L6583" i="2"/>
  <c r="L6584" i="2"/>
  <c r="M6584" i="2" s="1"/>
  <c r="L6585" i="2"/>
  <c r="M6585" i="2" s="1"/>
  <c r="L6586" i="2"/>
  <c r="M6586" i="2" s="1"/>
  <c r="L6587" i="2"/>
  <c r="M6587" i="2" s="1"/>
  <c r="L6588" i="2"/>
  <c r="M6588" i="2" s="1"/>
  <c r="L6589" i="2"/>
  <c r="L6590" i="2"/>
  <c r="M6590" i="2" s="1"/>
  <c r="L6591" i="2"/>
  <c r="M6591" i="2" s="1"/>
  <c r="L6592" i="2"/>
  <c r="M6592" i="2" s="1"/>
  <c r="L6593" i="2"/>
  <c r="M6593" i="2" s="1"/>
  <c r="L6594" i="2"/>
  <c r="L6595" i="2"/>
  <c r="M6595" i="2" s="1"/>
  <c r="L6596" i="2"/>
  <c r="M6596" i="2" s="1"/>
  <c r="L6597" i="2"/>
  <c r="M6597" i="2" s="1"/>
  <c r="L6598" i="2"/>
  <c r="M6598" i="2" s="1"/>
  <c r="L6599" i="2"/>
  <c r="M6599" i="2" s="1"/>
  <c r="L6600" i="2"/>
  <c r="M6600" i="2" s="1"/>
  <c r="L6601" i="2"/>
  <c r="M6601" i="2" s="1"/>
  <c r="L6602" i="2"/>
  <c r="L6603" i="2"/>
  <c r="M6603" i="2" s="1"/>
  <c r="L6604" i="2"/>
  <c r="M6604" i="2" s="1"/>
  <c r="L6605" i="2"/>
  <c r="L6606" i="2"/>
  <c r="M6606" i="2" s="1"/>
  <c r="L6607" i="2"/>
  <c r="M6607" i="2" s="1"/>
  <c r="L6608" i="2"/>
  <c r="M6608" i="2" s="1"/>
  <c r="L6609" i="2"/>
  <c r="M6609" i="2" s="1"/>
  <c r="L6610" i="2"/>
  <c r="M6610" i="2" s="1"/>
  <c r="L6611" i="2"/>
  <c r="M6611" i="2" s="1"/>
  <c r="L6612" i="2"/>
  <c r="M6612" i="2" s="1"/>
  <c r="L6613" i="2"/>
  <c r="M6613" i="2" s="1"/>
  <c r="L6614" i="2"/>
  <c r="M6614" i="2" s="1"/>
  <c r="L6615" i="2"/>
  <c r="L6616" i="2"/>
  <c r="M6616" i="2" s="1"/>
  <c r="L6617" i="2"/>
  <c r="M6617" i="2" s="1"/>
  <c r="L6618" i="2"/>
  <c r="M6618" i="2" s="1"/>
  <c r="L6619" i="2"/>
  <c r="L6620" i="2"/>
  <c r="M6620" i="2" s="1"/>
  <c r="L6621" i="2"/>
  <c r="M6621" i="2" s="1"/>
  <c r="L6622" i="2"/>
  <c r="M6622" i="2" s="1"/>
  <c r="L6623" i="2"/>
  <c r="M6623" i="2" s="1"/>
  <c r="L6624" i="2"/>
  <c r="M6624" i="2" s="1"/>
  <c r="L6625" i="2"/>
  <c r="M6625" i="2" s="1"/>
  <c r="L6626" i="2"/>
  <c r="M6626" i="2" s="1"/>
  <c r="L6627" i="2"/>
  <c r="M6627" i="2" s="1"/>
  <c r="L6628" i="2"/>
  <c r="M6628" i="2" s="1"/>
  <c r="L6629" i="2"/>
  <c r="M6629" i="2" s="1"/>
  <c r="L6630" i="2"/>
  <c r="M6630" i="2" s="1"/>
  <c r="L6631" i="2"/>
  <c r="L6632" i="2"/>
  <c r="M6632" i="2" s="1"/>
  <c r="L6633" i="2"/>
  <c r="M6633" i="2" s="1"/>
  <c r="L6634" i="2"/>
  <c r="L6635" i="2"/>
  <c r="M6635" i="2" s="1"/>
  <c r="L6636" i="2"/>
  <c r="M6636" i="2" s="1"/>
  <c r="L6637" i="2"/>
  <c r="M6637" i="2" s="1"/>
  <c r="L6638" i="2"/>
  <c r="M6638" i="2" s="1"/>
  <c r="L6639" i="2"/>
  <c r="M6639" i="2" s="1"/>
  <c r="L6640" i="2"/>
  <c r="M6640" i="2" s="1"/>
  <c r="L6641" i="2"/>
  <c r="M6641" i="2" s="1"/>
  <c r="L6642" i="2"/>
  <c r="L6643" i="2"/>
  <c r="M6643" i="2" s="1"/>
  <c r="L6644" i="2"/>
  <c r="M6644" i="2" s="1"/>
  <c r="L6645" i="2"/>
  <c r="M6645" i="2" s="1"/>
  <c r="L6646" i="2"/>
  <c r="M6646" i="2" s="1"/>
  <c r="L6647" i="2"/>
  <c r="M6647" i="2" s="1"/>
  <c r="L6648" i="2"/>
  <c r="M6648" i="2" s="1"/>
  <c r="L6649" i="2"/>
  <c r="L6650" i="2"/>
  <c r="M6650" i="2" s="1"/>
  <c r="L6651" i="2"/>
  <c r="L6652" i="2"/>
  <c r="M6652" i="2" s="1"/>
  <c r="L6653" i="2"/>
  <c r="M6653" i="2" s="1"/>
  <c r="L6654" i="2"/>
  <c r="M6654" i="2" s="1"/>
  <c r="L6655" i="2"/>
  <c r="M6655" i="2" s="1"/>
  <c r="L6656" i="2"/>
  <c r="L6657" i="2"/>
  <c r="M6657" i="2" s="1"/>
  <c r="L6658" i="2"/>
  <c r="M6658" i="2" s="1"/>
  <c r="L6659" i="2"/>
  <c r="M6659" i="2" s="1"/>
  <c r="L6660" i="2"/>
  <c r="M6660" i="2" s="1"/>
  <c r="L6661" i="2"/>
  <c r="L6662" i="2"/>
  <c r="M6662" i="2" s="1"/>
  <c r="L6663" i="2"/>
  <c r="M6663" i="2" s="1"/>
  <c r="L6664" i="2"/>
  <c r="M6664" i="2" s="1"/>
  <c r="L6665" i="2"/>
  <c r="M6665" i="2" s="1"/>
  <c r="L6666" i="2"/>
  <c r="M6666" i="2" s="1"/>
  <c r="L6667" i="2"/>
  <c r="L6668" i="2"/>
  <c r="M6668" i="2" s="1"/>
  <c r="L6669" i="2"/>
  <c r="M6669" i="2" s="1"/>
  <c r="L6670" i="2"/>
  <c r="M6670" i="2" s="1"/>
  <c r="L6671" i="2"/>
  <c r="M6671" i="2" s="1"/>
  <c r="L6672" i="2"/>
  <c r="M6672" i="2" s="1"/>
  <c r="L6673" i="2"/>
  <c r="L6674" i="2"/>
  <c r="M6674" i="2" s="1"/>
  <c r="L6675" i="2"/>
  <c r="M6675" i="2" s="1"/>
  <c r="L6676" i="2"/>
  <c r="L6677" i="2"/>
  <c r="M6677" i="2" s="1"/>
  <c r="L6678" i="2"/>
  <c r="M6678" i="2" s="1"/>
  <c r="L6679" i="2"/>
  <c r="L6680" i="2"/>
  <c r="M6680" i="2" s="1"/>
  <c r="L6681" i="2"/>
  <c r="M6681" i="2" s="1"/>
  <c r="L6682" i="2"/>
  <c r="M6682" i="2" s="1"/>
  <c r="L6683" i="2"/>
  <c r="M6683" i="2" s="1"/>
  <c r="L6684" i="2"/>
  <c r="M6684" i="2" s="1"/>
  <c r="L6685" i="2"/>
  <c r="M6685" i="2" s="1"/>
  <c r="L6686" i="2"/>
  <c r="L6687" i="2"/>
  <c r="M6687" i="2" s="1"/>
  <c r="L6688" i="2"/>
  <c r="M6688" i="2" s="1"/>
  <c r="L6689" i="2"/>
  <c r="M6689" i="2" s="1"/>
  <c r="L6690" i="2"/>
  <c r="L6691" i="2"/>
  <c r="L6692" i="2"/>
  <c r="M6692" i="2" s="1"/>
  <c r="L6693" i="2"/>
  <c r="M6693" i="2" s="1"/>
  <c r="L6694" i="2"/>
  <c r="M6694" i="2" s="1"/>
  <c r="L6695" i="2"/>
  <c r="M6695" i="2" s="1"/>
  <c r="L6696" i="2"/>
  <c r="M6696" i="2" s="1"/>
  <c r="L6697" i="2"/>
  <c r="M6697" i="2" s="1"/>
  <c r="L6698" i="2"/>
  <c r="M6698" i="2" s="1"/>
  <c r="L6699" i="2"/>
  <c r="M6699" i="2" s="1"/>
  <c r="L6700" i="2"/>
  <c r="M6700" i="2" s="1"/>
  <c r="L6701" i="2"/>
  <c r="M6701" i="2" s="1"/>
  <c r="L6702" i="2"/>
  <c r="M6702" i="2" s="1"/>
  <c r="L6703" i="2"/>
  <c r="L6704" i="2"/>
  <c r="M6704" i="2" s="1"/>
  <c r="L6705" i="2"/>
  <c r="M6705" i="2" s="1"/>
  <c r="L6706" i="2"/>
  <c r="M6706" i="2" s="1"/>
  <c r="L6707" i="2"/>
  <c r="L6708" i="2"/>
  <c r="M6708" i="2" s="1"/>
  <c r="L6709" i="2"/>
  <c r="M6709" i="2" s="1"/>
  <c r="L6710" i="2"/>
  <c r="M6710" i="2" s="1"/>
  <c r="L6711" i="2"/>
  <c r="M6711" i="2" s="1"/>
  <c r="L6712" i="2"/>
  <c r="M6712" i="2" s="1"/>
  <c r="L6713" i="2"/>
  <c r="M6713" i="2" s="1"/>
  <c r="L6714" i="2"/>
  <c r="L6715" i="2"/>
  <c r="M6715" i="2" s="1"/>
  <c r="L6716" i="2"/>
  <c r="M6716" i="2" s="1"/>
  <c r="L6717" i="2"/>
  <c r="M6717" i="2" s="1"/>
  <c r="L6718" i="2"/>
  <c r="M6718" i="2" s="1"/>
  <c r="L6719" i="2"/>
  <c r="M6719" i="2" s="1"/>
  <c r="L6720" i="2"/>
  <c r="L6721" i="2"/>
  <c r="L6722" i="2"/>
  <c r="M6722" i="2" s="1"/>
  <c r="L6723" i="2"/>
  <c r="L6724" i="2"/>
  <c r="M6724" i="2" s="1"/>
  <c r="L6725" i="2"/>
  <c r="M6725" i="2" s="1"/>
  <c r="L6726" i="2"/>
  <c r="L6727" i="2"/>
  <c r="M6727" i="2" s="1"/>
  <c r="L6728" i="2"/>
  <c r="M6728" i="2" s="1"/>
  <c r="L6729" i="2"/>
  <c r="M6729" i="2" s="1"/>
  <c r="L6730" i="2"/>
  <c r="M6730" i="2" s="1"/>
  <c r="L6731" i="2"/>
  <c r="M6731" i="2" s="1"/>
  <c r="L6732" i="2"/>
  <c r="M6732" i="2" s="1"/>
  <c r="L6733" i="2"/>
  <c r="M6733" i="2" s="1"/>
  <c r="L6734" i="2"/>
  <c r="M6734" i="2" s="1"/>
  <c r="L6735" i="2"/>
  <c r="M6735" i="2" s="1"/>
  <c r="L6736" i="2"/>
  <c r="L6737" i="2"/>
  <c r="M6737" i="2" s="1"/>
  <c r="L6738" i="2"/>
  <c r="M6738" i="2" s="1"/>
  <c r="L6739" i="2"/>
  <c r="M6739" i="2" s="1"/>
  <c r="L6740" i="2"/>
  <c r="M6740" i="2" s="1"/>
  <c r="L6741" i="2"/>
  <c r="M6741" i="2" s="1"/>
  <c r="L6742" i="2"/>
  <c r="M6742" i="2" s="1"/>
  <c r="L6743" i="2"/>
  <c r="M6743" i="2" s="1"/>
  <c r="L6744" i="2"/>
  <c r="M6744" i="2" s="1"/>
  <c r="L6745" i="2"/>
  <c r="M6745" i="2" s="1"/>
  <c r="L6746" i="2"/>
  <c r="M6746" i="2" s="1"/>
  <c r="L6747" i="2"/>
  <c r="M6747" i="2" s="1"/>
  <c r="L6748" i="2"/>
  <c r="M6748" i="2" s="1"/>
  <c r="L6749" i="2"/>
  <c r="L6750" i="2"/>
  <c r="M6750" i="2" s="1"/>
  <c r="L6751" i="2"/>
  <c r="M6751" i="2" s="1"/>
  <c r="L6752" i="2"/>
  <c r="M6752" i="2" s="1"/>
  <c r="L6753" i="2"/>
  <c r="M6753" i="2" s="1"/>
  <c r="L6754" i="2"/>
  <c r="M6754" i="2" s="1"/>
  <c r="L6755" i="2"/>
  <c r="M6755" i="2" s="1"/>
  <c r="L6756" i="2"/>
  <c r="M6756" i="2" s="1"/>
  <c r="L6757" i="2"/>
  <c r="L6758" i="2"/>
  <c r="M6758" i="2" s="1"/>
  <c r="L6759" i="2"/>
  <c r="L6760" i="2"/>
  <c r="M6760" i="2" s="1"/>
  <c r="L6761" i="2"/>
  <c r="M6761" i="2" s="1"/>
  <c r="L6762" i="2"/>
  <c r="M6762" i="2" s="1"/>
  <c r="L6763" i="2"/>
  <c r="M6763" i="2" s="1"/>
  <c r="L6764" i="2"/>
  <c r="M6764" i="2" s="1"/>
  <c r="L6765" i="2"/>
  <c r="M6765" i="2" s="1"/>
  <c r="L6766" i="2"/>
  <c r="M6766" i="2" s="1"/>
  <c r="L6767" i="2"/>
  <c r="M6767" i="2" s="1"/>
  <c r="L6768" i="2"/>
  <c r="M6768" i="2" s="1"/>
  <c r="L6769" i="2"/>
  <c r="M6769" i="2" s="1"/>
  <c r="L6770" i="2"/>
  <c r="M6770" i="2" s="1"/>
  <c r="L6771" i="2"/>
  <c r="M6771" i="2" s="1"/>
  <c r="L6772" i="2"/>
  <c r="L6773" i="2"/>
  <c r="L6774" i="2"/>
  <c r="M6774" i="2" s="1"/>
  <c r="L6775" i="2"/>
  <c r="L6776" i="2"/>
  <c r="M6776" i="2" s="1"/>
  <c r="L6777" i="2"/>
  <c r="M6777" i="2" s="1"/>
  <c r="L6778" i="2"/>
  <c r="M6778" i="2" s="1"/>
  <c r="L6779" i="2"/>
  <c r="M6779" i="2" s="1"/>
  <c r="L6780" i="2"/>
  <c r="M6780" i="2" s="1"/>
  <c r="L6781" i="2"/>
  <c r="M6781" i="2" s="1"/>
  <c r="L6782" i="2"/>
  <c r="M6782" i="2" s="1"/>
  <c r="L6783" i="2"/>
  <c r="M6783" i="2" s="1"/>
  <c r="L6784" i="2"/>
  <c r="M6784" i="2" s="1"/>
  <c r="L6785" i="2"/>
  <c r="M6785" i="2" s="1"/>
  <c r="L6786" i="2"/>
  <c r="M6786" i="2" s="1"/>
  <c r="L6787" i="2"/>
  <c r="M6787" i="2" s="1"/>
  <c r="L6788" i="2"/>
  <c r="M6788" i="2" s="1"/>
  <c r="L6789" i="2"/>
  <c r="M6789" i="2" s="1"/>
  <c r="L6790" i="2"/>
  <c r="M6790" i="2" s="1"/>
  <c r="L6791" i="2"/>
  <c r="M6791" i="2" s="1"/>
  <c r="L6792" i="2"/>
  <c r="M6792" i="2" s="1"/>
  <c r="L6793" i="2"/>
  <c r="M6793" i="2" s="1"/>
  <c r="L6794" i="2"/>
  <c r="M6794" i="2" s="1"/>
  <c r="L6795" i="2"/>
  <c r="M6795" i="2" s="1"/>
  <c r="L6796" i="2"/>
  <c r="M6796" i="2" s="1"/>
  <c r="L6797" i="2"/>
  <c r="L6798" i="2"/>
  <c r="M6798" i="2" s="1"/>
  <c r="L6799" i="2"/>
  <c r="M6799" i="2" s="1"/>
  <c r="L6800" i="2"/>
  <c r="L6801" i="2"/>
  <c r="L6802" i="2"/>
  <c r="M6802" i="2" s="1"/>
  <c r="L6803" i="2"/>
  <c r="L6804" i="2"/>
  <c r="M6804" i="2" s="1"/>
  <c r="L6805" i="2"/>
  <c r="M6805" i="2" s="1"/>
  <c r="L6806" i="2"/>
  <c r="M6806" i="2" s="1"/>
  <c r="L6807" i="2"/>
  <c r="M6807" i="2" s="1"/>
  <c r="L6808" i="2"/>
  <c r="M6808" i="2" s="1"/>
  <c r="L6809" i="2"/>
  <c r="M6809" i="2" s="1"/>
  <c r="L6810" i="2"/>
  <c r="M6810" i="2" s="1"/>
  <c r="L6811" i="2"/>
  <c r="M6811" i="2" s="1"/>
  <c r="L6812" i="2"/>
  <c r="L6813" i="2"/>
  <c r="M6813" i="2" s="1"/>
  <c r="L6814" i="2"/>
  <c r="M6814" i="2" s="1"/>
  <c r="L6815" i="2"/>
  <c r="L6816" i="2"/>
  <c r="L6817" i="2"/>
  <c r="L6818" i="2"/>
  <c r="M6818" i="2" s="1"/>
  <c r="L6819" i="2"/>
  <c r="M6819" i="2" s="1"/>
  <c r="L6820" i="2"/>
  <c r="M6820" i="2" s="1"/>
  <c r="L6821" i="2"/>
  <c r="M6821" i="2" s="1"/>
  <c r="L6822" i="2"/>
  <c r="M6822" i="2" s="1"/>
  <c r="L6823" i="2"/>
  <c r="L6824" i="2"/>
  <c r="M6824" i="2" s="1"/>
  <c r="L6825" i="2"/>
  <c r="M6825" i="2" s="1"/>
  <c r="L6826" i="2"/>
  <c r="M6826" i="2" s="1"/>
  <c r="L6827" i="2"/>
  <c r="M6827" i="2" s="1"/>
  <c r="L6828" i="2"/>
  <c r="M6828" i="2" s="1"/>
  <c r="L6829" i="2"/>
  <c r="L6830" i="2"/>
  <c r="M6830" i="2" s="1"/>
  <c r="L6831" i="2"/>
  <c r="M6831" i="2" s="1"/>
  <c r="L6832" i="2"/>
  <c r="M6832" i="2" s="1"/>
  <c r="L6833" i="2"/>
  <c r="M6833" i="2" s="1"/>
  <c r="L6834" i="2"/>
  <c r="M6834" i="2" s="1"/>
  <c r="L6835" i="2"/>
  <c r="M6835" i="2" s="1"/>
  <c r="L6836" i="2"/>
  <c r="M6836" i="2" s="1"/>
  <c r="L6837" i="2"/>
  <c r="L6838" i="2"/>
  <c r="M6838" i="2" s="1"/>
  <c r="L6839" i="2"/>
  <c r="M6839" i="2" s="1"/>
  <c r="L6840" i="2"/>
  <c r="M6840" i="2" s="1"/>
  <c r="L6841" i="2"/>
  <c r="M6841" i="2" s="1"/>
  <c r="L6842" i="2"/>
  <c r="M6842" i="2" s="1"/>
  <c r="L6843" i="2"/>
  <c r="M6843" i="2" s="1"/>
  <c r="L6844" i="2"/>
  <c r="M6844" i="2" s="1"/>
  <c r="L6845" i="2"/>
  <c r="M6845" i="2" s="1"/>
  <c r="L6846" i="2"/>
  <c r="M6846" i="2" s="1"/>
  <c r="L6847" i="2"/>
  <c r="L6848" i="2"/>
  <c r="L6849" i="2"/>
  <c r="M6849" i="2" s="1"/>
  <c r="L6850" i="2"/>
  <c r="M6850" i="2" s="1"/>
  <c r="L6851" i="2"/>
  <c r="M6851" i="2" s="1"/>
  <c r="L6852" i="2"/>
  <c r="M6852" i="2" s="1"/>
  <c r="L6853" i="2"/>
  <c r="M6853" i="2" s="1"/>
  <c r="L6854" i="2"/>
  <c r="M6854" i="2" s="1"/>
  <c r="L6855" i="2"/>
  <c r="M6855" i="2" s="1"/>
  <c r="L6856" i="2"/>
  <c r="M6856" i="2" s="1"/>
  <c r="L6857" i="2"/>
  <c r="L6858" i="2"/>
  <c r="M6858" i="2" s="1"/>
  <c r="L6859" i="2"/>
  <c r="M6859" i="2" s="1"/>
  <c r="L6860" i="2"/>
  <c r="M6860" i="2" s="1"/>
  <c r="L6861" i="2"/>
  <c r="M6861" i="2" s="1"/>
  <c r="L6862" i="2"/>
  <c r="M6862" i="2" s="1"/>
  <c r="L6863" i="2"/>
  <c r="M6863" i="2" s="1"/>
  <c r="L6864" i="2"/>
  <c r="M6864" i="2" s="1"/>
  <c r="L6865" i="2"/>
  <c r="M6865" i="2" s="1"/>
  <c r="L6866" i="2"/>
  <c r="L6867" i="2"/>
  <c r="L6868" i="2"/>
  <c r="L6869" i="2"/>
  <c r="M6869" i="2" s="1"/>
  <c r="L6870" i="2"/>
  <c r="L6871" i="2"/>
  <c r="M6871" i="2" s="1"/>
  <c r="L6872" i="2"/>
  <c r="L6873" i="2"/>
  <c r="M6873" i="2" s="1"/>
  <c r="L6874" i="2"/>
  <c r="M6874" i="2" s="1"/>
  <c r="L6875" i="2"/>
  <c r="M6875" i="2" s="1"/>
  <c r="L6876" i="2"/>
  <c r="M6876" i="2" s="1"/>
  <c r="L6877" i="2"/>
  <c r="M6877" i="2" s="1"/>
  <c r="L6878" i="2"/>
  <c r="M6878" i="2" s="1"/>
  <c r="L6879" i="2"/>
  <c r="M6879" i="2" s="1"/>
  <c r="L6880" i="2"/>
  <c r="M6880" i="2" s="1"/>
  <c r="L6881" i="2"/>
  <c r="M6881" i="2" s="1"/>
  <c r="L6882" i="2"/>
  <c r="M6882" i="2" s="1"/>
  <c r="L6883" i="2"/>
  <c r="L6884" i="2"/>
  <c r="M6884" i="2" s="1"/>
  <c r="L6885" i="2"/>
  <c r="M6885" i="2" s="1"/>
  <c r="L6886" i="2"/>
  <c r="M6886" i="2" s="1"/>
  <c r="L6887" i="2"/>
  <c r="L6888" i="2"/>
  <c r="M6888" i="2" s="1"/>
  <c r="L6889" i="2"/>
  <c r="M6889" i="2" s="1"/>
  <c r="L6890" i="2"/>
  <c r="M6890" i="2" s="1"/>
  <c r="L6891" i="2"/>
  <c r="L6892" i="2"/>
  <c r="L6893" i="2"/>
  <c r="M6893" i="2" s="1"/>
  <c r="L6894" i="2"/>
  <c r="M6894" i="2" s="1"/>
  <c r="L6895" i="2"/>
  <c r="L6896" i="2"/>
  <c r="L6897" i="2"/>
  <c r="M6897" i="2" s="1"/>
  <c r="L6898" i="2"/>
  <c r="L6899" i="2"/>
  <c r="M6899" i="2" s="1"/>
  <c r="L6900" i="2"/>
  <c r="M6900" i="2" s="1"/>
  <c r="L6901" i="2"/>
  <c r="M6901" i="2" s="1"/>
  <c r="L6902" i="2"/>
  <c r="M6902" i="2" s="1"/>
  <c r="L6903" i="2"/>
  <c r="M6903" i="2" s="1"/>
  <c r="L6904" i="2"/>
  <c r="M6904" i="2" s="1"/>
  <c r="L6905" i="2"/>
  <c r="M6905" i="2" s="1"/>
  <c r="L6906" i="2"/>
  <c r="M6906" i="2" s="1"/>
  <c r="L6907" i="2"/>
  <c r="M6907" i="2" s="1"/>
  <c r="L6908" i="2"/>
  <c r="M6908" i="2" s="1"/>
  <c r="L6909" i="2"/>
  <c r="M6909" i="2" s="1"/>
  <c r="L6910" i="2"/>
  <c r="M6910" i="2" s="1"/>
  <c r="L6911" i="2"/>
  <c r="M6911" i="2" s="1"/>
  <c r="L6912" i="2"/>
  <c r="M6912" i="2" s="1"/>
  <c r="L6913" i="2"/>
  <c r="M6913" i="2" s="1"/>
  <c r="L6914" i="2"/>
  <c r="M6914" i="2" s="1"/>
  <c r="L6915" i="2"/>
  <c r="M6915" i="2" s="1"/>
  <c r="L6916" i="2"/>
  <c r="M6916" i="2" s="1"/>
  <c r="L6917" i="2"/>
  <c r="M6917" i="2" s="1"/>
  <c r="L6918" i="2"/>
  <c r="M6918" i="2" s="1"/>
  <c r="L6919" i="2"/>
  <c r="M6919" i="2" s="1"/>
  <c r="L6920" i="2"/>
  <c r="M6920" i="2" s="1"/>
  <c r="L6921" i="2"/>
  <c r="M6921" i="2" s="1"/>
  <c r="L6922" i="2"/>
  <c r="M6922" i="2" s="1"/>
  <c r="L6923" i="2"/>
  <c r="M6923" i="2" s="1"/>
  <c r="L6924" i="2"/>
  <c r="M6924" i="2" s="1"/>
  <c r="L6925" i="2"/>
  <c r="M6925" i="2" s="1"/>
  <c r="L6926" i="2"/>
  <c r="M6926" i="2" s="1"/>
  <c r="L6927" i="2"/>
  <c r="L6928" i="2"/>
  <c r="M6928" i="2" s="1"/>
  <c r="L6929" i="2"/>
  <c r="L6930" i="2"/>
  <c r="M6930" i="2" s="1"/>
  <c r="L6931" i="2"/>
  <c r="M6931" i="2" s="1"/>
  <c r="L6932" i="2"/>
  <c r="M6932" i="2" s="1"/>
  <c r="L6933" i="2"/>
  <c r="L6934" i="2"/>
  <c r="L6935" i="2"/>
  <c r="M6935" i="2" s="1"/>
  <c r="L6936" i="2"/>
  <c r="M6936" i="2" s="1"/>
  <c r="L6937" i="2"/>
  <c r="L6938" i="2"/>
  <c r="M6938" i="2" s="1"/>
  <c r="L6939" i="2"/>
  <c r="M6939" i="2" s="1"/>
  <c r="L6940" i="2"/>
  <c r="M6940" i="2" s="1"/>
  <c r="L6941" i="2"/>
  <c r="M6941" i="2" s="1"/>
  <c r="L6942" i="2"/>
  <c r="L6943" i="2"/>
  <c r="M6943" i="2" s="1"/>
  <c r="L6944" i="2"/>
  <c r="M6944" i="2" s="1"/>
  <c r="L6945" i="2"/>
  <c r="L6946" i="2"/>
  <c r="M6946" i="2" s="1"/>
  <c r="L6947" i="2"/>
  <c r="L6948" i="2"/>
  <c r="M6948" i="2" s="1"/>
  <c r="L6949" i="2"/>
  <c r="M6949" i="2" s="1"/>
  <c r="L6950" i="2"/>
  <c r="M6950" i="2" s="1"/>
  <c r="L6951" i="2"/>
  <c r="M6951" i="2" s="1"/>
  <c r="L6952" i="2"/>
  <c r="M6952" i="2" s="1"/>
  <c r="L6953" i="2"/>
  <c r="M6953" i="2" s="1"/>
  <c r="L6954" i="2"/>
  <c r="M6954" i="2" s="1"/>
  <c r="L6955" i="2"/>
  <c r="M6955" i="2" s="1"/>
  <c r="L6956" i="2"/>
  <c r="M6956" i="2" s="1"/>
  <c r="L6957" i="2"/>
  <c r="J15767" i="2" s="1"/>
  <c r="L6958" i="2"/>
  <c r="M6958" i="2" s="1"/>
  <c r="L6959" i="2"/>
  <c r="M6959" i="2" s="1"/>
  <c r="L6960" i="2"/>
  <c r="L6961" i="2"/>
  <c r="M6961" i="2" s="1"/>
  <c r="L6962" i="2"/>
  <c r="M6962" i="2" s="1"/>
  <c r="L6963" i="2"/>
  <c r="M6963" i="2" s="1"/>
  <c r="L6964" i="2"/>
  <c r="M6964" i="2" s="1"/>
  <c r="L6965" i="2"/>
  <c r="L6966" i="2"/>
  <c r="M6966" i="2" s="1"/>
  <c r="L6967" i="2"/>
  <c r="M6967" i="2" s="1"/>
  <c r="L6968" i="2"/>
  <c r="M6968" i="2" s="1"/>
  <c r="L6969" i="2"/>
  <c r="M6969" i="2" s="1"/>
  <c r="L6970" i="2"/>
  <c r="L6971" i="2"/>
  <c r="M6971" i="2" s="1"/>
  <c r="L6972" i="2"/>
  <c r="M6972" i="2" s="1"/>
  <c r="L6973" i="2"/>
  <c r="M6973" i="2" s="1"/>
  <c r="L6974" i="2"/>
  <c r="M6974" i="2" s="1"/>
  <c r="L6975" i="2"/>
  <c r="M6975" i="2" s="1"/>
  <c r="L6976" i="2"/>
  <c r="M6976" i="2" s="1"/>
  <c r="L6977" i="2"/>
  <c r="M6977" i="2" s="1"/>
  <c r="L6978" i="2"/>
  <c r="L6979" i="2"/>
  <c r="M6979" i="2" s="1"/>
  <c r="L6980" i="2"/>
  <c r="M6980" i="2" s="1"/>
  <c r="L6981" i="2"/>
  <c r="L6982" i="2"/>
  <c r="M6982" i="2" s="1"/>
  <c r="L6983" i="2"/>
  <c r="M6983" i="2" s="1"/>
  <c r="L6984" i="2"/>
  <c r="M6984" i="2" s="1"/>
  <c r="L6985" i="2"/>
  <c r="M6985" i="2" s="1"/>
  <c r="L6986" i="2"/>
  <c r="M6986" i="2" s="1"/>
  <c r="L6987" i="2"/>
  <c r="M6987" i="2" s="1"/>
  <c r="L6988" i="2"/>
  <c r="M6988" i="2" s="1"/>
  <c r="L6989" i="2"/>
  <c r="M6989" i="2" s="1"/>
  <c r="L6990" i="2"/>
  <c r="M6990" i="2" s="1"/>
  <c r="L6991" i="2"/>
  <c r="M6991" i="2" s="1"/>
  <c r="L6992" i="2"/>
  <c r="L6993" i="2"/>
  <c r="M6993" i="2" s="1"/>
  <c r="L6994" i="2"/>
  <c r="M6994" i="2" s="1"/>
  <c r="L6995" i="2"/>
  <c r="M6995" i="2" s="1"/>
  <c r="L6996" i="2"/>
  <c r="M6996" i="2" s="1"/>
  <c r="L6997" i="2"/>
  <c r="M6997" i="2" s="1"/>
  <c r="L6998" i="2"/>
  <c r="M6998" i="2" s="1"/>
  <c r="L6999" i="2"/>
  <c r="M6999" i="2" s="1"/>
  <c r="L7000" i="2"/>
  <c r="L7001" i="2"/>
  <c r="M7001" i="2" s="1"/>
  <c r="L7002" i="2"/>
  <c r="L7003" i="2"/>
  <c r="M7003" i="2" s="1"/>
  <c r="L7004" i="2"/>
  <c r="M7004" i="2" s="1"/>
  <c r="L7005" i="2"/>
  <c r="L7006" i="2"/>
  <c r="M7006" i="2" s="1"/>
  <c r="L7007" i="2"/>
  <c r="M7007" i="2" s="1"/>
  <c r="L7008" i="2"/>
  <c r="M7008" i="2" s="1"/>
  <c r="L7009" i="2"/>
  <c r="M7009" i="2" s="1"/>
  <c r="L7010" i="2"/>
  <c r="M7010" i="2" s="1"/>
  <c r="L7011" i="2"/>
  <c r="M7011" i="2" s="1"/>
  <c r="L7012" i="2"/>
  <c r="M7012" i="2" s="1"/>
  <c r="L7013" i="2"/>
  <c r="L7014" i="2"/>
  <c r="M7014" i="2" s="1"/>
  <c r="L7015" i="2"/>
  <c r="M7015" i="2" s="1"/>
  <c r="L7016" i="2"/>
  <c r="M7016" i="2" s="1"/>
  <c r="L7017" i="2"/>
  <c r="M7017" i="2" s="1"/>
  <c r="L7018" i="2"/>
  <c r="M7018" i="2" s="1"/>
  <c r="L7019" i="2"/>
  <c r="M7019" i="2" s="1"/>
  <c r="L7020" i="2"/>
  <c r="M7020" i="2" s="1"/>
  <c r="L7021" i="2"/>
  <c r="L7022" i="2"/>
  <c r="L7023" i="2"/>
  <c r="L7024" i="2"/>
  <c r="L7025" i="2"/>
  <c r="M7025" i="2" s="1"/>
  <c r="L7026" i="2"/>
  <c r="L7027" i="2"/>
  <c r="M7027" i="2" s="1"/>
  <c r="L7028" i="2"/>
  <c r="M7028" i="2" s="1"/>
  <c r="L7029" i="2"/>
  <c r="M7029" i="2" s="1"/>
  <c r="L7030" i="2"/>
  <c r="M7030" i="2" s="1"/>
  <c r="L7031" i="2"/>
  <c r="L7032" i="2"/>
  <c r="M7032" i="2" s="1"/>
  <c r="L7033" i="2"/>
  <c r="M7033" i="2" s="1"/>
  <c r="L7034" i="2"/>
  <c r="M7034" i="2" s="1"/>
  <c r="L7035" i="2"/>
  <c r="M7035" i="2" s="1"/>
  <c r="L7036" i="2"/>
  <c r="M7036" i="2" s="1"/>
  <c r="L7037" i="2"/>
  <c r="M7037" i="2" s="1"/>
  <c r="L7038" i="2"/>
  <c r="M7038" i="2" s="1"/>
  <c r="L7039" i="2"/>
  <c r="M7039" i="2" s="1"/>
  <c r="L7040" i="2"/>
  <c r="M7040" i="2" s="1"/>
  <c r="L7041" i="2"/>
  <c r="M7041" i="2" s="1"/>
  <c r="L7042" i="2"/>
  <c r="M7042" i="2" s="1"/>
  <c r="L7043" i="2"/>
  <c r="M7043" i="2" s="1"/>
  <c r="L7044" i="2"/>
  <c r="M7044" i="2" s="1"/>
  <c r="L7045" i="2"/>
  <c r="M7045" i="2" s="1"/>
  <c r="L7046" i="2"/>
  <c r="M7046" i="2" s="1"/>
  <c r="L7047" i="2"/>
  <c r="M7047" i="2" s="1"/>
  <c r="L7048" i="2"/>
  <c r="M7048" i="2" s="1"/>
  <c r="L7049" i="2"/>
  <c r="M7049" i="2" s="1"/>
  <c r="L7050" i="2"/>
  <c r="M7050" i="2" s="1"/>
  <c r="L7051" i="2"/>
  <c r="L7052" i="2"/>
  <c r="M7052" i="2" s="1"/>
  <c r="L7053" i="2"/>
  <c r="M7053" i="2" s="1"/>
  <c r="L7054" i="2"/>
  <c r="M7054" i="2" s="1"/>
  <c r="L7055" i="2"/>
  <c r="L7056" i="2"/>
  <c r="M7056" i="2" s="1"/>
  <c r="L7057" i="2"/>
  <c r="M7057" i="2" s="1"/>
  <c r="L7058" i="2"/>
  <c r="L7059" i="2"/>
  <c r="M7059" i="2" s="1"/>
  <c r="L7060" i="2"/>
  <c r="M7060" i="2" s="1"/>
  <c r="L7061" i="2"/>
  <c r="M7061" i="2" s="1"/>
  <c r="L7062" i="2"/>
  <c r="M7062" i="2" s="1"/>
  <c r="L7063" i="2"/>
  <c r="M7063" i="2" s="1"/>
  <c r="L7064" i="2"/>
  <c r="M7064" i="2" s="1"/>
  <c r="L7065" i="2"/>
  <c r="M7065" i="2" s="1"/>
  <c r="L7066" i="2"/>
  <c r="M7066" i="2" s="1"/>
  <c r="L7067" i="2"/>
  <c r="M7067" i="2" s="1"/>
  <c r="L7068" i="2"/>
  <c r="M7068" i="2" s="1"/>
  <c r="L7069" i="2"/>
  <c r="M7069" i="2" s="1"/>
  <c r="L7070" i="2"/>
  <c r="M7070" i="2" s="1"/>
  <c r="L7071" i="2"/>
  <c r="M7071" i="2" s="1"/>
  <c r="L7072" i="2"/>
  <c r="M7072" i="2" s="1"/>
  <c r="L7073" i="2"/>
  <c r="M7073" i="2" s="1"/>
  <c r="L7074" i="2"/>
  <c r="M7074" i="2" s="1"/>
  <c r="L7075" i="2"/>
  <c r="L7076" i="2"/>
  <c r="M7076" i="2" s="1"/>
  <c r="L7077" i="2"/>
  <c r="M7077" i="2" s="1"/>
  <c r="L7078" i="2"/>
  <c r="M7078" i="2" s="1"/>
  <c r="L7079" i="2"/>
  <c r="M7079" i="2" s="1"/>
  <c r="L7080" i="2"/>
  <c r="M7080" i="2" s="1"/>
  <c r="L7081" i="2"/>
  <c r="M7081" i="2" s="1"/>
  <c r="L7082" i="2"/>
  <c r="M7082" i="2" s="1"/>
  <c r="L7083" i="2"/>
  <c r="M7083" i="2" s="1"/>
  <c r="L7084" i="2"/>
  <c r="M7084" i="2" s="1"/>
  <c r="L7085" i="2"/>
  <c r="M7085" i="2" s="1"/>
  <c r="L7086" i="2"/>
  <c r="M7086" i="2" s="1"/>
  <c r="L7087" i="2"/>
  <c r="M7087" i="2" s="1"/>
  <c r="L7088" i="2"/>
  <c r="M7088" i="2" s="1"/>
  <c r="L7089" i="2"/>
  <c r="M7089" i="2" s="1"/>
  <c r="L7090" i="2"/>
  <c r="M7090" i="2" s="1"/>
  <c r="L7091" i="2"/>
  <c r="M7091" i="2" s="1"/>
  <c r="L7092" i="2"/>
  <c r="M7092" i="2" s="1"/>
  <c r="L7093" i="2"/>
  <c r="M7093" i="2" s="1"/>
  <c r="L7094" i="2"/>
  <c r="M7094" i="2" s="1"/>
  <c r="L7095" i="2"/>
  <c r="M7095" i="2" s="1"/>
  <c r="L7096" i="2"/>
  <c r="M7096" i="2" s="1"/>
  <c r="L7097" i="2"/>
  <c r="L7098" i="2"/>
  <c r="L7099" i="2"/>
  <c r="L7100" i="2"/>
  <c r="L7101" i="2"/>
  <c r="M7101" i="2" s="1"/>
  <c r="L7102" i="2"/>
  <c r="L7103" i="2"/>
  <c r="M7103" i="2" s="1"/>
  <c r="L7104" i="2"/>
  <c r="M7104" i="2" s="1"/>
  <c r="L7105" i="2"/>
  <c r="M7105" i="2" s="1"/>
  <c r="L7106" i="2"/>
  <c r="M7106" i="2" s="1"/>
  <c r="L7107" i="2"/>
  <c r="M7107" i="2" s="1"/>
  <c r="L7108" i="2"/>
  <c r="M7108" i="2" s="1"/>
  <c r="L7109" i="2"/>
  <c r="L7110" i="2"/>
  <c r="M7110" i="2" s="1"/>
  <c r="L7111" i="2"/>
  <c r="M7111" i="2" s="1"/>
  <c r="L7112" i="2"/>
  <c r="M7112" i="2" s="1"/>
  <c r="L7113" i="2"/>
  <c r="L7114" i="2"/>
  <c r="L7115" i="2"/>
  <c r="M7115" i="2" s="1"/>
  <c r="L7116" i="2"/>
  <c r="M7116" i="2" s="1"/>
  <c r="L7117" i="2"/>
  <c r="M7117" i="2" s="1"/>
  <c r="L7118" i="2"/>
  <c r="M7118" i="2" s="1"/>
  <c r="L7119" i="2"/>
  <c r="M7119" i="2" s="1"/>
  <c r="L7120" i="2"/>
  <c r="M7120" i="2" s="1"/>
  <c r="L7121" i="2"/>
  <c r="M7121" i="2" s="1"/>
  <c r="L7122" i="2"/>
  <c r="M7122" i="2" s="1"/>
  <c r="L7123" i="2"/>
  <c r="M7123" i="2" s="1"/>
  <c r="L7124" i="2"/>
  <c r="M7124" i="2" s="1"/>
  <c r="L7125" i="2"/>
  <c r="M7125" i="2" s="1"/>
  <c r="L7126" i="2"/>
  <c r="M7126" i="2" s="1"/>
  <c r="L7127" i="2"/>
  <c r="M7127" i="2" s="1"/>
  <c r="L7128" i="2"/>
  <c r="M7128" i="2" s="1"/>
  <c r="L7129" i="2"/>
  <c r="L7130" i="2"/>
  <c r="M7130" i="2" s="1"/>
  <c r="L7131" i="2"/>
  <c r="M7131" i="2" s="1"/>
  <c r="L7132" i="2"/>
  <c r="M7132" i="2" s="1"/>
  <c r="L7133" i="2"/>
  <c r="M7133" i="2" s="1"/>
  <c r="L7134" i="2"/>
  <c r="M7134" i="2" s="1"/>
  <c r="L7135" i="2"/>
  <c r="M7135" i="2" s="1"/>
  <c r="L7136" i="2"/>
  <c r="M7136" i="2" s="1"/>
  <c r="L7137" i="2"/>
  <c r="M7137" i="2" s="1"/>
  <c r="L7138" i="2"/>
  <c r="M7138" i="2" s="1"/>
  <c r="L7139" i="2"/>
  <c r="M7139" i="2" s="1"/>
  <c r="L7140" i="2"/>
  <c r="M7140" i="2" s="1"/>
  <c r="L7141" i="2"/>
  <c r="M7141" i="2" s="1"/>
  <c r="L7142" i="2"/>
  <c r="M7142" i="2" s="1"/>
  <c r="L7143" i="2"/>
  <c r="M7143" i="2" s="1"/>
  <c r="L7144" i="2"/>
  <c r="L7145" i="2"/>
  <c r="L7146" i="2"/>
  <c r="L7147" i="2"/>
  <c r="L7148" i="2"/>
  <c r="M7148" i="2" s="1"/>
  <c r="L7149" i="2"/>
  <c r="M7149" i="2" s="1"/>
  <c r="L7150" i="2"/>
  <c r="L7151" i="2"/>
  <c r="M7151" i="2" s="1"/>
  <c r="L7152" i="2"/>
  <c r="M7152" i="2" s="1"/>
  <c r="L7153" i="2"/>
  <c r="M7153" i="2" s="1"/>
  <c r="L7154" i="2"/>
  <c r="M7154" i="2" s="1"/>
  <c r="L7155" i="2"/>
  <c r="L7156" i="2"/>
  <c r="M7156" i="2" s="1"/>
  <c r="L7157" i="2"/>
  <c r="M7157" i="2" s="1"/>
  <c r="L7158" i="2"/>
  <c r="L7159" i="2"/>
  <c r="M7159" i="2" s="1"/>
  <c r="L7160" i="2"/>
  <c r="M7160" i="2" s="1"/>
  <c r="L7161" i="2"/>
  <c r="L7162" i="2"/>
  <c r="M7162" i="2" s="1"/>
  <c r="L7163" i="2"/>
  <c r="M7163" i="2" s="1"/>
  <c r="L7164" i="2"/>
  <c r="M7164" i="2" s="1"/>
  <c r="L7165" i="2"/>
  <c r="M7165" i="2" s="1"/>
  <c r="L7166" i="2"/>
  <c r="L7167" i="2"/>
  <c r="L7168" i="2"/>
  <c r="L7169" i="2"/>
  <c r="M7169" i="2" s="1"/>
  <c r="L7170" i="2"/>
  <c r="M7170" i="2" s="1"/>
  <c r="L7171" i="2"/>
  <c r="M7171" i="2" s="1"/>
  <c r="L7172" i="2"/>
  <c r="M7172" i="2" s="1"/>
  <c r="L7173" i="2"/>
  <c r="L7174" i="2"/>
  <c r="M7174" i="2" s="1"/>
  <c r="L7175" i="2"/>
  <c r="L7176" i="2"/>
  <c r="M7176" i="2" s="1"/>
  <c r="L7177" i="2"/>
  <c r="L7178" i="2"/>
  <c r="M7178" i="2" s="1"/>
  <c r="L7179" i="2"/>
  <c r="M7179" i="2" s="1"/>
  <c r="L7180" i="2"/>
  <c r="M7180" i="2" s="1"/>
  <c r="L7181" i="2"/>
  <c r="M7181" i="2" s="1"/>
  <c r="L7182" i="2"/>
  <c r="M7182" i="2" s="1"/>
  <c r="L7183" i="2"/>
  <c r="L7184" i="2"/>
  <c r="M7184" i="2" s="1"/>
  <c r="L7185" i="2"/>
  <c r="M7185" i="2" s="1"/>
  <c r="L7186" i="2"/>
  <c r="M7186" i="2" s="1"/>
  <c r="L7187" i="2"/>
  <c r="M7187" i="2" s="1"/>
  <c r="L7188" i="2"/>
  <c r="M7188" i="2" s="1"/>
  <c r="L7189" i="2"/>
  <c r="M7189" i="2" s="1"/>
  <c r="L7190" i="2"/>
  <c r="M7190" i="2" s="1"/>
  <c r="L7191" i="2"/>
  <c r="M7191" i="2" s="1"/>
  <c r="L7192" i="2"/>
  <c r="L7193" i="2"/>
  <c r="M7193" i="2" s="1"/>
  <c r="L7194" i="2"/>
  <c r="M7194" i="2" s="1"/>
  <c r="L7195" i="2"/>
  <c r="M7195" i="2" s="1"/>
  <c r="L7196" i="2"/>
  <c r="M7196" i="2" s="1"/>
  <c r="L7197" i="2"/>
  <c r="L7198" i="2"/>
  <c r="M7198" i="2" s="1"/>
  <c r="L7199" i="2"/>
  <c r="L7200" i="2"/>
  <c r="M7200" i="2" s="1"/>
  <c r="L7201" i="2"/>
  <c r="M7201" i="2" s="1"/>
  <c r="L7202" i="2"/>
  <c r="M7202" i="2" s="1"/>
  <c r="L7203" i="2"/>
  <c r="M7203" i="2" s="1"/>
  <c r="L7204" i="2"/>
  <c r="M7204" i="2" s="1"/>
  <c r="L7205" i="2"/>
  <c r="M7205" i="2" s="1"/>
  <c r="L7206" i="2"/>
  <c r="M7206" i="2" s="1"/>
  <c r="L7207" i="2"/>
  <c r="L7208" i="2"/>
  <c r="M7208" i="2" s="1"/>
  <c r="L7209" i="2"/>
  <c r="M7209" i="2" s="1"/>
  <c r="L7210" i="2"/>
  <c r="M7210" i="2" s="1"/>
  <c r="L7211" i="2"/>
  <c r="M7211" i="2" s="1"/>
  <c r="L7212" i="2"/>
  <c r="M7212" i="2" s="1"/>
  <c r="L7213" i="2"/>
  <c r="M7213" i="2" s="1"/>
  <c r="L7214" i="2"/>
  <c r="M7214" i="2" s="1"/>
  <c r="L7215" i="2"/>
  <c r="M7215" i="2" s="1"/>
  <c r="L7216" i="2"/>
  <c r="M7216" i="2" s="1"/>
  <c r="L7217" i="2"/>
  <c r="M7217" i="2" s="1"/>
  <c r="L7218" i="2"/>
  <c r="M7218" i="2" s="1"/>
  <c r="L7219" i="2"/>
  <c r="M7219" i="2" s="1"/>
  <c r="L7220" i="2"/>
  <c r="M7220" i="2" s="1"/>
  <c r="L7221" i="2"/>
  <c r="L7222" i="2"/>
  <c r="M7222" i="2" s="1"/>
  <c r="L7223" i="2"/>
  <c r="M7223" i="2" s="1"/>
  <c r="L7224" i="2"/>
  <c r="M7224" i="2" s="1"/>
  <c r="L7225" i="2"/>
  <c r="M7225" i="2" s="1"/>
  <c r="L7226" i="2"/>
  <c r="M7226" i="2" s="1"/>
  <c r="L7227" i="2"/>
  <c r="M7227" i="2" s="1"/>
  <c r="L7228" i="2"/>
  <c r="L7229" i="2"/>
  <c r="M7229" i="2" s="1"/>
  <c r="L7230" i="2"/>
  <c r="M7230" i="2" s="1"/>
  <c r="L7231" i="2"/>
  <c r="M7231" i="2" s="1"/>
  <c r="L7232" i="2"/>
  <c r="M7232" i="2" s="1"/>
  <c r="L7233" i="2"/>
  <c r="M7233" i="2" s="1"/>
  <c r="L7234" i="2"/>
  <c r="M7234" i="2" s="1"/>
  <c r="L7235" i="2"/>
  <c r="M7235" i="2" s="1"/>
  <c r="L7236" i="2"/>
  <c r="M7236" i="2" s="1"/>
  <c r="L7237" i="2"/>
  <c r="L7238" i="2"/>
  <c r="M7238" i="2" s="1"/>
  <c r="L7239" i="2"/>
  <c r="M7239" i="2" s="1"/>
  <c r="L7240" i="2"/>
  <c r="M7240" i="2" s="1"/>
  <c r="L7241" i="2"/>
  <c r="M7241" i="2" s="1"/>
  <c r="L7242" i="2"/>
  <c r="M7242" i="2" s="1"/>
  <c r="L7243" i="2"/>
  <c r="M7243" i="2" s="1"/>
  <c r="L7244" i="2"/>
  <c r="M7244" i="2" s="1"/>
  <c r="L7245" i="2"/>
  <c r="M7245" i="2" s="1"/>
  <c r="L7246" i="2"/>
  <c r="L7247" i="2"/>
  <c r="M7247" i="2" s="1"/>
  <c r="L7248" i="2"/>
  <c r="M7248" i="2" s="1"/>
  <c r="L7249" i="2"/>
  <c r="M7249" i="2" s="1"/>
  <c r="L7250" i="2"/>
  <c r="M7250" i="2" s="1"/>
  <c r="L7251" i="2"/>
  <c r="M7251" i="2" s="1"/>
  <c r="L7252" i="2"/>
  <c r="M7252" i="2" s="1"/>
  <c r="L7253" i="2"/>
  <c r="L7254" i="2"/>
  <c r="M7254" i="2" s="1"/>
  <c r="L7255" i="2"/>
  <c r="M7255" i="2" s="1"/>
  <c r="L7256" i="2"/>
  <c r="M7256" i="2" s="1"/>
  <c r="L7257" i="2"/>
  <c r="M7257" i="2" s="1"/>
  <c r="L7258" i="2"/>
  <c r="M7258" i="2" s="1"/>
  <c r="L7259" i="2"/>
  <c r="M7259" i="2" s="1"/>
  <c r="L7260" i="2"/>
  <c r="M7260" i="2" s="1"/>
  <c r="L7261" i="2"/>
  <c r="M7261" i="2" s="1"/>
  <c r="L7262" i="2"/>
  <c r="M7262" i="2" s="1"/>
  <c r="L7263" i="2"/>
  <c r="M7263" i="2" s="1"/>
  <c r="L7264" i="2"/>
  <c r="M7264" i="2" s="1"/>
  <c r="L7265" i="2"/>
  <c r="M7265" i="2" s="1"/>
  <c r="L7266" i="2"/>
  <c r="M7266" i="2" s="1"/>
  <c r="L7267" i="2"/>
  <c r="M7267" i="2" s="1"/>
  <c r="L7268" i="2"/>
  <c r="L7269" i="2"/>
  <c r="M7269" i="2" s="1"/>
  <c r="L7270" i="2"/>
  <c r="M7270" i="2" s="1"/>
  <c r="L7271" i="2"/>
  <c r="M7271" i="2" s="1"/>
  <c r="L7272" i="2"/>
  <c r="L7273" i="2"/>
  <c r="M7273" i="2" s="1"/>
  <c r="L7274" i="2"/>
  <c r="M7274" i="2" s="1"/>
  <c r="L7275" i="2"/>
  <c r="L7276" i="2"/>
  <c r="M7276" i="2" s="1"/>
  <c r="L7277" i="2"/>
  <c r="L7278" i="2"/>
  <c r="M7278" i="2" s="1"/>
  <c r="L7279" i="2"/>
  <c r="M7279" i="2" s="1"/>
  <c r="L7280" i="2"/>
  <c r="M7280" i="2" s="1"/>
  <c r="L7281" i="2"/>
  <c r="L7282" i="2"/>
  <c r="M7282" i="2" s="1"/>
  <c r="L7283" i="2"/>
  <c r="M7283" i="2" s="1"/>
  <c r="L7284" i="2"/>
  <c r="M7284" i="2" s="1"/>
  <c r="L7285" i="2"/>
  <c r="M7285" i="2" s="1"/>
  <c r="L7286" i="2"/>
  <c r="M7286" i="2" s="1"/>
  <c r="L7287" i="2"/>
  <c r="M7287" i="2" s="1"/>
  <c r="L7288" i="2"/>
  <c r="M7288" i="2" s="1"/>
  <c r="L7289" i="2"/>
  <c r="M7289" i="2" s="1"/>
  <c r="L7290" i="2"/>
  <c r="M7290" i="2" s="1"/>
  <c r="L7291" i="2"/>
  <c r="M7291" i="2" s="1"/>
  <c r="L7292" i="2"/>
  <c r="M7292" i="2" s="1"/>
  <c r="L7293" i="2"/>
  <c r="M7293" i="2" s="1"/>
  <c r="L7294" i="2"/>
  <c r="L7295" i="2"/>
  <c r="M7295" i="2" s="1"/>
  <c r="L7296" i="2"/>
  <c r="L7297" i="2"/>
  <c r="M7297" i="2" s="1"/>
  <c r="L7298" i="2"/>
  <c r="M7298" i="2" s="1"/>
  <c r="L7299" i="2"/>
  <c r="M7299" i="2" s="1"/>
  <c r="L7300" i="2"/>
  <c r="L7301" i="2"/>
  <c r="L7302" i="2"/>
  <c r="M7302" i="2" s="1"/>
  <c r="L7303" i="2"/>
  <c r="M7303" i="2" s="1"/>
  <c r="L7304" i="2"/>
  <c r="M7304" i="2" s="1"/>
  <c r="L7305" i="2"/>
  <c r="M7305" i="2" s="1"/>
  <c r="L7306" i="2"/>
  <c r="M7306" i="2" s="1"/>
  <c r="L7307" i="2"/>
  <c r="L7308" i="2"/>
  <c r="M7308" i="2" s="1"/>
  <c r="L7309" i="2"/>
  <c r="M7309" i="2" s="1"/>
  <c r="L7310" i="2"/>
  <c r="M7310" i="2" s="1"/>
  <c r="L7311" i="2"/>
  <c r="M7311" i="2" s="1"/>
  <c r="L7312" i="2"/>
  <c r="M7312" i="2" s="1"/>
  <c r="L7313" i="2"/>
  <c r="M7313" i="2" s="1"/>
  <c r="L7314" i="2"/>
  <c r="M7314" i="2" s="1"/>
  <c r="L7315" i="2"/>
  <c r="M7315" i="2" s="1"/>
  <c r="L7316" i="2"/>
  <c r="M7316" i="2" s="1"/>
  <c r="L7317" i="2"/>
  <c r="M7317" i="2" s="1"/>
  <c r="L7318" i="2"/>
  <c r="L7319" i="2"/>
  <c r="L7320" i="2"/>
  <c r="M7320" i="2" s="1"/>
  <c r="L7321" i="2"/>
  <c r="M7321" i="2" s="1"/>
  <c r="L7322" i="2"/>
  <c r="M7322" i="2" s="1"/>
  <c r="L7323" i="2"/>
  <c r="M7323" i="2" s="1"/>
  <c r="L7324" i="2"/>
  <c r="M7324" i="2" s="1"/>
  <c r="L7325" i="2"/>
  <c r="M7325" i="2" s="1"/>
  <c r="L7326" i="2"/>
  <c r="M7326" i="2" s="1"/>
  <c r="L7327" i="2"/>
  <c r="M7327" i="2" s="1"/>
  <c r="L7328" i="2"/>
  <c r="M7328" i="2" s="1"/>
  <c r="L7329" i="2"/>
  <c r="M7329" i="2" s="1"/>
  <c r="L7330" i="2"/>
  <c r="M7330" i="2" s="1"/>
  <c r="L7331" i="2"/>
  <c r="M7331" i="2" s="1"/>
  <c r="L7332" i="2"/>
  <c r="M7332" i="2" s="1"/>
  <c r="L7333" i="2"/>
  <c r="M7333" i="2" s="1"/>
  <c r="L7334" i="2"/>
  <c r="M7334" i="2" s="1"/>
  <c r="L7335" i="2"/>
  <c r="M7335" i="2" s="1"/>
  <c r="L7336" i="2"/>
  <c r="M7336" i="2" s="1"/>
  <c r="L7337" i="2"/>
  <c r="M7337" i="2" s="1"/>
  <c r="L7338" i="2"/>
  <c r="L7339" i="2"/>
  <c r="L7340" i="2"/>
  <c r="M7340" i="2" s="1"/>
  <c r="L7341" i="2"/>
  <c r="M7341" i="2" s="1"/>
  <c r="L7342" i="2"/>
  <c r="M7342" i="2" s="1"/>
  <c r="L7343" i="2"/>
  <c r="L7344" i="2"/>
  <c r="M7344" i="2" s="1"/>
  <c r="L7345" i="2"/>
  <c r="M7345" i="2" s="1"/>
  <c r="L7346" i="2"/>
  <c r="M7346" i="2" s="1"/>
  <c r="L7347" i="2"/>
  <c r="M7347" i="2" s="1"/>
  <c r="L7348" i="2"/>
  <c r="M7348" i="2" s="1"/>
  <c r="L7349" i="2"/>
  <c r="M7349" i="2" s="1"/>
  <c r="L7350" i="2"/>
  <c r="M7350" i="2" s="1"/>
  <c r="L7351" i="2"/>
  <c r="M7351" i="2" s="1"/>
  <c r="L7352" i="2"/>
  <c r="M7352" i="2" s="1"/>
  <c r="L7353" i="2"/>
  <c r="M7353" i="2" s="1"/>
  <c r="L7354" i="2"/>
  <c r="L7355" i="2"/>
  <c r="L7356" i="2"/>
  <c r="M7356" i="2" s="1"/>
  <c r="L7357" i="2"/>
  <c r="M7357" i="2" s="1"/>
  <c r="L7358" i="2"/>
  <c r="M7358" i="2" s="1"/>
  <c r="L7359" i="2"/>
  <c r="L7360" i="2"/>
  <c r="M7360" i="2" s="1"/>
  <c r="L7361" i="2"/>
  <c r="M7361" i="2" s="1"/>
  <c r="L7362" i="2"/>
  <c r="M7362" i="2" s="1"/>
  <c r="L7363" i="2"/>
  <c r="M7363" i="2" s="1"/>
  <c r="L7364" i="2"/>
  <c r="M7364" i="2" s="1"/>
  <c r="L7365" i="2"/>
  <c r="M7365" i="2" s="1"/>
  <c r="L7366" i="2"/>
  <c r="L7367" i="2"/>
  <c r="M7367" i="2" s="1"/>
  <c r="L7368" i="2"/>
  <c r="M7368" i="2" s="1"/>
  <c r="L7369" i="2"/>
  <c r="M7369" i="2" s="1"/>
  <c r="L7370" i="2"/>
  <c r="M7370" i="2" s="1"/>
  <c r="L7371" i="2"/>
  <c r="M7371" i="2" s="1"/>
  <c r="L7372" i="2"/>
  <c r="M7372" i="2" s="1"/>
  <c r="L7373" i="2"/>
  <c r="M7373" i="2" s="1"/>
  <c r="L7374" i="2"/>
  <c r="M7374" i="2" s="1"/>
  <c r="L7375" i="2"/>
  <c r="M7375" i="2" s="1"/>
  <c r="L7376" i="2"/>
  <c r="M7376" i="2" s="1"/>
  <c r="L7377" i="2"/>
  <c r="M7377" i="2" s="1"/>
  <c r="L7378" i="2"/>
  <c r="M7378" i="2" s="1"/>
  <c r="L7379" i="2"/>
  <c r="M7379" i="2" s="1"/>
  <c r="L7380" i="2"/>
  <c r="M7380" i="2" s="1"/>
  <c r="L7381" i="2"/>
  <c r="M7381" i="2" s="1"/>
  <c r="L7382" i="2"/>
  <c r="M7382" i="2" s="1"/>
  <c r="L7383" i="2"/>
  <c r="M7383" i="2" s="1"/>
  <c r="L7384" i="2"/>
  <c r="M7384" i="2" s="1"/>
  <c r="L7385" i="2"/>
  <c r="M7385" i="2" s="1"/>
  <c r="L7386" i="2"/>
  <c r="L7387" i="2"/>
  <c r="L7388" i="2"/>
  <c r="M7388" i="2" s="1"/>
  <c r="L7389" i="2"/>
  <c r="M7389" i="2" s="1"/>
  <c r="L7390" i="2"/>
  <c r="M7390" i="2" s="1"/>
  <c r="L7391" i="2"/>
  <c r="M7391" i="2" s="1"/>
  <c r="L7392" i="2"/>
  <c r="M7392" i="2" s="1"/>
  <c r="L7393" i="2"/>
  <c r="M7393" i="2" s="1"/>
  <c r="L7394" i="2"/>
  <c r="L7395" i="2"/>
  <c r="M7395" i="2" s="1"/>
  <c r="L7396" i="2"/>
  <c r="M7396" i="2" s="1"/>
  <c r="L7397" i="2"/>
  <c r="L7398" i="2"/>
  <c r="L7399" i="2"/>
  <c r="L7400" i="2"/>
  <c r="M7400" i="2" s="1"/>
  <c r="L7401" i="2"/>
  <c r="M7401" i="2" s="1"/>
  <c r="L7402" i="2"/>
  <c r="M7402" i="2" s="1"/>
  <c r="L7403" i="2"/>
  <c r="M7403" i="2" s="1"/>
  <c r="L7404" i="2"/>
  <c r="M7404" i="2" s="1"/>
  <c r="L7405" i="2"/>
  <c r="J15793" i="2" s="1"/>
  <c r="L7406" i="2"/>
  <c r="M7406" i="2" s="1"/>
  <c r="L7407" i="2"/>
  <c r="M7407" i="2" s="1"/>
  <c r="L7408" i="2"/>
  <c r="M7408" i="2" s="1"/>
  <c r="L7409" i="2"/>
  <c r="M7409" i="2" s="1"/>
  <c r="L7410" i="2"/>
  <c r="M7410" i="2" s="1"/>
  <c r="L7411" i="2"/>
  <c r="L7412" i="2"/>
  <c r="L7413" i="2"/>
  <c r="M7413" i="2" s="1"/>
  <c r="L7414" i="2"/>
  <c r="L7415" i="2"/>
  <c r="M7415" i="2" s="1"/>
  <c r="L7416" i="2"/>
  <c r="L7417" i="2"/>
  <c r="M7417" i="2" s="1"/>
  <c r="L7418" i="2"/>
  <c r="M7418" i="2" s="1"/>
  <c r="L7419" i="2"/>
  <c r="M7419" i="2" s="1"/>
  <c r="L7420" i="2"/>
  <c r="M7420" i="2" s="1"/>
  <c r="L7421" i="2"/>
  <c r="M7421" i="2" s="1"/>
  <c r="L7422" i="2"/>
  <c r="M7422" i="2" s="1"/>
  <c r="L7423" i="2"/>
  <c r="M7423" i="2" s="1"/>
  <c r="L7424" i="2"/>
  <c r="L7425" i="2"/>
  <c r="M7425" i="2" s="1"/>
  <c r="L7426" i="2"/>
  <c r="M7426" i="2" s="1"/>
  <c r="L7427" i="2"/>
  <c r="M7427" i="2" s="1"/>
  <c r="L7428" i="2"/>
  <c r="M7428" i="2" s="1"/>
  <c r="L7429" i="2"/>
  <c r="M7429" i="2" s="1"/>
  <c r="L7430" i="2"/>
  <c r="M7430" i="2" s="1"/>
  <c r="L7431" i="2"/>
  <c r="L7432" i="2"/>
  <c r="M7432" i="2" s="1"/>
  <c r="L7433" i="2"/>
  <c r="M7433" i="2" s="1"/>
  <c r="L7434" i="2"/>
  <c r="L7435" i="2"/>
  <c r="M7435" i="2" s="1"/>
  <c r="L7436" i="2"/>
  <c r="M7436" i="2" s="1"/>
  <c r="L7437" i="2"/>
  <c r="L7438" i="2"/>
  <c r="L7439" i="2"/>
  <c r="M7439" i="2" s="1"/>
  <c r="L7440" i="2"/>
  <c r="M7440" i="2" s="1"/>
  <c r="L7441" i="2"/>
  <c r="L7442" i="2"/>
  <c r="M7442" i="2" s="1"/>
  <c r="L7443" i="2"/>
  <c r="M7443" i="2" s="1"/>
  <c r="L7444" i="2"/>
  <c r="M7444" i="2" s="1"/>
  <c r="L7445" i="2"/>
  <c r="L7446" i="2"/>
  <c r="M7446" i="2" s="1"/>
  <c r="L7447" i="2"/>
  <c r="L7448" i="2"/>
  <c r="M7448" i="2" s="1"/>
  <c r="L7449" i="2"/>
  <c r="M7449" i="2" s="1"/>
  <c r="L7450" i="2"/>
  <c r="L7451" i="2"/>
  <c r="M7451" i="2" s="1"/>
  <c r="L7452" i="2"/>
  <c r="M7452" i="2" s="1"/>
  <c r="L7453" i="2"/>
  <c r="L7454" i="2"/>
  <c r="L7455" i="2"/>
  <c r="M7455" i="2" s="1"/>
  <c r="L7456" i="2"/>
  <c r="M7456" i="2" s="1"/>
  <c r="L7457" i="2"/>
  <c r="M7457" i="2" s="1"/>
  <c r="L7458" i="2"/>
  <c r="M7458" i="2" s="1"/>
  <c r="L7459" i="2"/>
  <c r="M7459" i="2" s="1"/>
  <c r="L7460" i="2"/>
  <c r="M7460" i="2" s="1"/>
  <c r="L7461" i="2"/>
  <c r="M7461" i="2" s="1"/>
  <c r="L7462" i="2"/>
  <c r="M7462" i="2" s="1"/>
  <c r="L7463" i="2"/>
  <c r="M7463" i="2" s="1"/>
  <c r="L7464" i="2"/>
  <c r="M7464" i="2" s="1"/>
  <c r="L7465" i="2"/>
  <c r="M7465" i="2" s="1"/>
  <c r="L7466" i="2"/>
  <c r="L7467" i="2"/>
  <c r="M7467" i="2" s="1"/>
  <c r="L7468" i="2"/>
  <c r="L7469" i="2"/>
  <c r="M7469" i="2" s="1"/>
  <c r="L7470" i="2"/>
  <c r="M7470" i="2" s="1"/>
  <c r="L7471" i="2"/>
  <c r="M7471" i="2" s="1"/>
  <c r="L7472" i="2"/>
  <c r="M7472" i="2" s="1"/>
  <c r="L7473" i="2"/>
  <c r="M7473" i="2" s="1"/>
  <c r="L7474" i="2"/>
  <c r="M7474" i="2" s="1"/>
  <c r="L7475" i="2"/>
  <c r="M7475" i="2" s="1"/>
  <c r="L7476" i="2"/>
  <c r="M7476" i="2" s="1"/>
  <c r="L7477" i="2"/>
  <c r="L7478" i="2"/>
  <c r="M7478" i="2" s="1"/>
  <c r="L7479" i="2"/>
  <c r="M7479" i="2" s="1"/>
  <c r="L7480" i="2"/>
  <c r="M7480" i="2" s="1"/>
  <c r="L7481" i="2"/>
  <c r="M7481" i="2" s="1"/>
  <c r="L7482" i="2"/>
  <c r="M7482" i="2" s="1"/>
  <c r="L7483" i="2"/>
  <c r="L7484" i="2"/>
  <c r="M7484" i="2" s="1"/>
  <c r="L7485" i="2"/>
  <c r="M7485" i="2" s="1"/>
  <c r="L7486" i="2"/>
  <c r="M7486" i="2" s="1"/>
  <c r="L7487" i="2"/>
  <c r="M7487" i="2" s="1"/>
  <c r="L7488" i="2"/>
  <c r="M7488" i="2" s="1"/>
  <c r="L7489" i="2"/>
  <c r="M7489" i="2" s="1"/>
  <c r="L7490" i="2"/>
  <c r="L7491" i="2"/>
  <c r="M7491" i="2" s="1"/>
  <c r="L7492" i="2"/>
  <c r="M7492" i="2" s="1"/>
  <c r="L7493" i="2"/>
  <c r="M7493" i="2" s="1"/>
  <c r="L7494" i="2"/>
  <c r="M7494" i="2" s="1"/>
  <c r="L7495" i="2"/>
  <c r="L7496" i="2"/>
  <c r="M7496" i="2" s="1"/>
  <c r="L7497" i="2"/>
  <c r="M7497" i="2" s="1"/>
  <c r="L7498" i="2"/>
  <c r="M7498" i="2" s="1"/>
  <c r="L7499" i="2"/>
  <c r="M7499" i="2" s="1"/>
  <c r="L7500" i="2"/>
  <c r="M7500" i="2" s="1"/>
  <c r="L7501" i="2"/>
  <c r="M7501" i="2" s="1"/>
  <c r="L7502" i="2"/>
  <c r="M7502" i="2" s="1"/>
  <c r="L7503" i="2"/>
  <c r="M7503" i="2" s="1"/>
  <c r="L7504" i="2"/>
  <c r="M7504" i="2" s="1"/>
  <c r="L7505" i="2"/>
  <c r="M7505" i="2" s="1"/>
  <c r="L7506" i="2"/>
  <c r="L7507" i="2"/>
  <c r="M7507" i="2" s="1"/>
  <c r="L7508" i="2"/>
  <c r="M7508" i="2" s="1"/>
  <c r="L7509" i="2"/>
  <c r="M7509" i="2" s="1"/>
  <c r="L7510" i="2"/>
  <c r="M7510" i="2" s="1"/>
  <c r="L7511" i="2"/>
  <c r="M7511" i="2" s="1"/>
  <c r="L7512" i="2"/>
  <c r="M7512" i="2" s="1"/>
  <c r="L7513" i="2"/>
  <c r="M7513" i="2" s="1"/>
  <c r="L7514" i="2"/>
  <c r="M7514" i="2" s="1"/>
  <c r="L7515" i="2"/>
  <c r="M7515" i="2" s="1"/>
  <c r="L7516" i="2"/>
  <c r="M7516" i="2" s="1"/>
  <c r="L7517" i="2"/>
  <c r="M7517" i="2" s="1"/>
  <c r="L7518" i="2"/>
  <c r="L7519" i="2"/>
  <c r="M7519" i="2" s="1"/>
  <c r="L7520" i="2"/>
  <c r="M7520" i="2" s="1"/>
  <c r="L7521" i="2"/>
  <c r="L7522" i="2"/>
  <c r="M7522" i="2" s="1"/>
  <c r="L7523" i="2"/>
  <c r="M7523" i="2" s="1"/>
  <c r="L7524" i="2"/>
  <c r="M7524" i="2" s="1"/>
  <c r="L7525" i="2"/>
  <c r="L7526" i="2"/>
  <c r="M7526" i="2" s="1"/>
  <c r="L7527" i="2"/>
  <c r="M7527" i="2" s="1"/>
  <c r="L7528" i="2"/>
  <c r="M7528" i="2" s="1"/>
  <c r="L7529" i="2"/>
  <c r="M7529" i="2" s="1"/>
  <c r="L7530" i="2"/>
  <c r="M7530" i="2" s="1"/>
  <c r="L7531" i="2"/>
  <c r="M7531" i="2" s="1"/>
  <c r="L7532" i="2"/>
  <c r="M7532" i="2" s="1"/>
  <c r="L7533" i="2"/>
  <c r="M7533" i="2" s="1"/>
  <c r="L7534" i="2"/>
  <c r="M7534" i="2" s="1"/>
  <c r="L7535" i="2"/>
  <c r="M7535" i="2" s="1"/>
  <c r="L7536" i="2"/>
  <c r="M7536" i="2" s="1"/>
  <c r="L7537" i="2"/>
  <c r="M7537" i="2" s="1"/>
  <c r="L7538" i="2"/>
  <c r="M7538" i="2" s="1"/>
  <c r="L7539" i="2"/>
  <c r="M7539" i="2" s="1"/>
  <c r="L7540" i="2"/>
  <c r="M7540" i="2" s="1"/>
  <c r="L7541" i="2"/>
  <c r="M7541" i="2" s="1"/>
  <c r="L7542" i="2"/>
  <c r="M7542" i="2" s="1"/>
  <c r="L7543" i="2"/>
  <c r="M7543" i="2" s="1"/>
  <c r="L7544" i="2"/>
  <c r="L7545" i="2"/>
  <c r="M7545" i="2" s="1"/>
  <c r="L7546" i="2"/>
  <c r="M7546" i="2" s="1"/>
  <c r="L7547" i="2"/>
  <c r="M7547" i="2" s="1"/>
  <c r="L7548" i="2"/>
  <c r="M7548" i="2" s="1"/>
  <c r="L7549" i="2"/>
  <c r="M7549" i="2" s="1"/>
  <c r="L7550" i="2"/>
  <c r="M7550" i="2" s="1"/>
  <c r="L7551" i="2"/>
  <c r="M7551" i="2" s="1"/>
  <c r="L7552" i="2"/>
  <c r="M7552" i="2" s="1"/>
  <c r="L7553" i="2"/>
  <c r="M7553" i="2" s="1"/>
  <c r="L7554" i="2"/>
  <c r="M7554" i="2" s="1"/>
  <c r="L7555" i="2"/>
  <c r="M7555" i="2" s="1"/>
  <c r="L7556" i="2"/>
  <c r="M7556" i="2" s="1"/>
  <c r="L7557" i="2"/>
  <c r="M7557" i="2" s="1"/>
  <c r="L7558" i="2"/>
  <c r="M7558" i="2" s="1"/>
  <c r="L7559" i="2"/>
  <c r="M7559" i="2" s="1"/>
  <c r="L7560" i="2"/>
  <c r="L7561" i="2"/>
  <c r="M7561" i="2" s="1"/>
  <c r="L7562" i="2"/>
  <c r="M7562" i="2" s="1"/>
  <c r="L7563" i="2"/>
  <c r="M7563" i="2" s="1"/>
  <c r="L7564" i="2"/>
  <c r="M7564" i="2" s="1"/>
  <c r="L7565" i="2"/>
  <c r="M7565" i="2" s="1"/>
  <c r="L7566" i="2"/>
  <c r="M7566" i="2" s="1"/>
  <c r="L7567" i="2"/>
  <c r="M7567" i="2" s="1"/>
  <c r="L7568" i="2"/>
  <c r="M7568" i="2" s="1"/>
  <c r="L7569" i="2"/>
  <c r="M7569" i="2" s="1"/>
  <c r="L7570" i="2"/>
  <c r="M7570" i="2" s="1"/>
  <c r="L7571" i="2"/>
  <c r="M7571" i="2" s="1"/>
  <c r="L7572" i="2"/>
  <c r="M7572" i="2" s="1"/>
  <c r="L7573" i="2"/>
  <c r="M7573" i="2" s="1"/>
  <c r="L7574" i="2"/>
  <c r="M7574" i="2" s="1"/>
  <c r="L7575" i="2"/>
  <c r="M7575" i="2" s="1"/>
  <c r="L7576" i="2"/>
  <c r="M7576" i="2" s="1"/>
  <c r="L7577" i="2"/>
  <c r="M7577" i="2" s="1"/>
  <c r="L7578" i="2"/>
  <c r="M7578" i="2" s="1"/>
  <c r="L7579" i="2"/>
  <c r="M7579" i="2" s="1"/>
  <c r="L7580" i="2"/>
  <c r="L7581" i="2"/>
  <c r="L7582" i="2"/>
  <c r="M7582" i="2" s="1"/>
  <c r="L7583" i="2"/>
  <c r="M7583" i="2" s="1"/>
  <c r="L7584" i="2"/>
  <c r="M7584" i="2" s="1"/>
  <c r="L7585" i="2"/>
  <c r="L7586" i="2"/>
  <c r="M7586" i="2" s="1"/>
  <c r="L7587" i="2"/>
  <c r="M7587" i="2" s="1"/>
  <c r="L7588" i="2"/>
  <c r="M7588" i="2" s="1"/>
  <c r="L7589" i="2"/>
  <c r="M7589" i="2" s="1"/>
  <c r="L7590" i="2"/>
  <c r="M7590" i="2" s="1"/>
  <c r="L7591" i="2"/>
  <c r="M7591" i="2" s="1"/>
  <c r="L7592" i="2"/>
  <c r="M7592" i="2" s="1"/>
  <c r="L7593" i="2"/>
  <c r="M7593" i="2" s="1"/>
  <c r="L7594" i="2"/>
  <c r="M7594" i="2" s="1"/>
  <c r="L7595" i="2"/>
  <c r="M7595" i="2" s="1"/>
  <c r="L7596" i="2"/>
  <c r="M7596" i="2" s="1"/>
  <c r="L7597" i="2"/>
  <c r="M7597" i="2" s="1"/>
  <c r="L7598" i="2"/>
  <c r="M7598" i="2" s="1"/>
  <c r="L7599" i="2"/>
  <c r="M7599" i="2" s="1"/>
  <c r="L7600" i="2"/>
  <c r="M7600" i="2" s="1"/>
  <c r="L7601" i="2"/>
  <c r="M7601" i="2" s="1"/>
  <c r="L7602" i="2"/>
  <c r="M7602" i="2" s="1"/>
  <c r="L7603" i="2"/>
  <c r="M7603" i="2" s="1"/>
  <c r="L7604" i="2"/>
  <c r="M7604" i="2" s="1"/>
  <c r="L7605" i="2"/>
  <c r="M7605" i="2" s="1"/>
  <c r="L7606" i="2"/>
  <c r="M7606" i="2" s="1"/>
  <c r="L7607" i="2"/>
  <c r="M7607" i="2" s="1"/>
  <c r="L7608" i="2"/>
  <c r="M7608" i="2" s="1"/>
  <c r="L7609" i="2"/>
  <c r="M7609" i="2" s="1"/>
  <c r="L7610" i="2"/>
  <c r="M7610" i="2" s="1"/>
  <c r="L7611" i="2"/>
  <c r="M7611" i="2" s="1"/>
  <c r="L7612" i="2"/>
  <c r="L7613" i="2"/>
  <c r="M7613" i="2" s="1"/>
  <c r="L7614" i="2"/>
  <c r="M7614" i="2" s="1"/>
  <c r="L7615" i="2"/>
  <c r="M7615" i="2" s="1"/>
  <c r="L7616" i="2"/>
  <c r="M7616" i="2" s="1"/>
  <c r="L7617" i="2"/>
  <c r="M7617" i="2" s="1"/>
  <c r="L7618" i="2"/>
  <c r="M7618" i="2" s="1"/>
  <c r="L7619" i="2"/>
  <c r="L7620" i="2"/>
  <c r="M7620" i="2" s="1"/>
  <c r="L7621" i="2"/>
  <c r="M7621" i="2" s="1"/>
  <c r="L7622" i="2"/>
  <c r="M7622" i="2" s="1"/>
  <c r="L7623" i="2"/>
  <c r="M7623" i="2" s="1"/>
  <c r="L7624" i="2"/>
  <c r="M7624" i="2" s="1"/>
  <c r="L7625" i="2"/>
  <c r="M7625" i="2" s="1"/>
  <c r="L7626" i="2"/>
  <c r="M7626" i="2" s="1"/>
  <c r="L7627" i="2"/>
  <c r="M7627" i="2" s="1"/>
  <c r="L7628" i="2"/>
  <c r="M7628" i="2" s="1"/>
  <c r="L7629" i="2"/>
  <c r="M7629" i="2" s="1"/>
  <c r="L7630" i="2"/>
  <c r="M7630" i="2" s="1"/>
  <c r="L7631" i="2"/>
  <c r="M7631" i="2" s="1"/>
  <c r="L7632" i="2"/>
  <c r="M7632" i="2" s="1"/>
  <c r="L7633" i="2"/>
  <c r="M7633" i="2" s="1"/>
  <c r="L7634" i="2"/>
  <c r="M7634" i="2" s="1"/>
  <c r="L7635" i="2"/>
  <c r="M7635" i="2" s="1"/>
  <c r="L7636" i="2"/>
  <c r="M7636" i="2" s="1"/>
  <c r="L7637" i="2"/>
  <c r="M7637" i="2" s="1"/>
  <c r="L7638" i="2"/>
  <c r="M7638" i="2" s="1"/>
  <c r="L7639" i="2"/>
  <c r="L7640" i="2"/>
  <c r="M7640" i="2" s="1"/>
  <c r="L7641" i="2"/>
  <c r="M7641" i="2" s="1"/>
  <c r="L7642" i="2"/>
  <c r="M7642" i="2" s="1"/>
  <c r="L7643" i="2"/>
  <c r="M7643" i="2" s="1"/>
  <c r="L7644" i="2"/>
  <c r="M7644" i="2" s="1"/>
  <c r="L7645" i="2"/>
  <c r="M7645" i="2" s="1"/>
  <c r="L7646" i="2"/>
  <c r="M7646" i="2" s="1"/>
  <c r="L7647" i="2"/>
  <c r="M7647" i="2" s="1"/>
  <c r="L7648" i="2"/>
  <c r="M7648" i="2" s="1"/>
  <c r="L7649" i="2"/>
  <c r="M7649" i="2" s="1"/>
  <c r="L7650" i="2"/>
  <c r="M7650" i="2" s="1"/>
  <c r="L7651" i="2"/>
  <c r="M7651" i="2" s="1"/>
  <c r="L7652" i="2"/>
  <c r="M7652" i="2" s="1"/>
  <c r="L7653" i="2"/>
  <c r="M7653" i="2" s="1"/>
  <c r="L7654" i="2"/>
  <c r="L7655" i="2"/>
  <c r="L7656" i="2"/>
  <c r="M7656" i="2" s="1"/>
  <c r="L7657" i="2"/>
  <c r="M7657" i="2" s="1"/>
  <c r="L7658" i="2"/>
  <c r="M7658" i="2" s="1"/>
  <c r="L7659" i="2"/>
  <c r="M7659" i="2" s="1"/>
  <c r="L7660" i="2"/>
  <c r="M7660" i="2" s="1"/>
  <c r="L7661" i="2"/>
  <c r="M7661" i="2" s="1"/>
  <c r="L7662" i="2"/>
  <c r="M7662" i="2" s="1"/>
  <c r="L7663" i="2"/>
  <c r="M7663" i="2" s="1"/>
  <c r="L7664" i="2"/>
  <c r="M7664" i="2" s="1"/>
  <c r="L7665" i="2"/>
  <c r="M7665" i="2" s="1"/>
  <c r="L7666" i="2"/>
  <c r="M7666" i="2" s="1"/>
  <c r="L7667" i="2"/>
  <c r="M7667" i="2" s="1"/>
  <c r="L7668" i="2"/>
  <c r="M7668" i="2" s="1"/>
  <c r="L7669" i="2"/>
  <c r="L7670" i="2"/>
  <c r="M7670" i="2" s="1"/>
  <c r="L7671" i="2"/>
  <c r="M7671" i="2" s="1"/>
  <c r="L7672" i="2"/>
  <c r="M7672" i="2" s="1"/>
  <c r="L7673" i="2"/>
  <c r="M7673" i="2" s="1"/>
  <c r="L7674" i="2"/>
  <c r="M7674" i="2" s="1"/>
  <c r="L7675" i="2"/>
  <c r="M7675" i="2" s="1"/>
  <c r="L7676" i="2"/>
  <c r="L7677" i="2"/>
  <c r="M7677" i="2" s="1"/>
  <c r="L7678" i="2"/>
  <c r="M7678" i="2" s="1"/>
  <c r="L7679" i="2"/>
  <c r="M7679" i="2" s="1"/>
  <c r="L7680" i="2"/>
  <c r="M7680" i="2" s="1"/>
  <c r="L7681" i="2"/>
  <c r="M7681" i="2" s="1"/>
  <c r="L7682" i="2"/>
  <c r="M7682" i="2" s="1"/>
  <c r="L7683" i="2"/>
  <c r="M7683" i="2" s="1"/>
  <c r="L7684" i="2"/>
  <c r="M7684" i="2" s="1"/>
  <c r="L7685" i="2"/>
  <c r="M7685" i="2" s="1"/>
  <c r="L7686" i="2"/>
  <c r="L7687" i="2"/>
  <c r="M7687" i="2" s="1"/>
  <c r="L7688" i="2"/>
  <c r="M7688" i="2" s="1"/>
  <c r="L7689" i="2"/>
  <c r="M7689" i="2" s="1"/>
  <c r="L7690" i="2"/>
  <c r="M7690" i="2" s="1"/>
  <c r="L7691" i="2"/>
  <c r="M7691" i="2" s="1"/>
  <c r="L7692" i="2"/>
  <c r="M7692" i="2" s="1"/>
  <c r="L7693" i="2"/>
  <c r="M7693" i="2" s="1"/>
  <c r="L7694" i="2"/>
  <c r="M7694" i="2" s="1"/>
  <c r="L7695" i="2"/>
  <c r="M7695" i="2" s="1"/>
  <c r="L7696" i="2"/>
  <c r="M7696" i="2" s="1"/>
  <c r="L7697" i="2"/>
  <c r="M7697" i="2" s="1"/>
  <c r="L7698" i="2"/>
  <c r="M7698" i="2" s="1"/>
  <c r="L7699" i="2"/>
  <c r="M7699" i="2" s="1"/>
  <c r="L7700" i="2"/>
  <c r="M7700" i="2" s="1"/>
  <c r="L7701" i="2"/>
  <c r="M7701" i="2" s="1"/>
  <c r="L7702" i="2"/>
  <c r="M7702" i="2" s="1"/>
  <c r="L7703" i="2"/>
  <c r="M7703" i="2" s="1"/>
  <c r="L7704" i="2"/>
  <c r="M7704" i="2" s="1"/>
  <c r="L7705" i="2"/>
  <c r="M7705" i="2" s="1"/>
  <c r="L7706" i="2"/>
  <c r="M7706" i="2" s="1"/>
  <c r="L7707" i="2"/>
  <c r="L7708" i="2"/>
  <c r="L7709" i="2"/>
  <c r="M7709" i="2" s="1"/>
  <c r="L7710" i="2"/>
  <c r="M7710" i="2" s="1"/>
  <c r="L7711" i="2"/>
  <c r="M7711" i="2" s="1"/>
  <c r="L7712" i="2"/>
  <c r="M7712" i="2" s="1"/>
  <c r="L7713" i="2"/>
  <c r="M7713" i="2" s="1"/>
  <c r="L7714" i="2"/>
  <c r="M7714" i="2" s="1"/>
  <c r="L7715" i="2"/>
  <c r="M7715" i="2" s="1"/>
  <c r="L7716" i="2"/>
  <c r="M7716" i="2" s="1"/>
  <c r="L7717" i="2"/>
  <c r="M7717" i="2" s="1"/>
  <c r="L7718" i="2"/>
  <c r="M7718" i="2" s="1"/>
  <c r="L7719" i="2"/>
  <c r="M7719" i="2" s="1"/>
  <c r="L7720" i="2"/>
  <c r="M7720" i="2" s="1"/>
  <c r="L7721" i="2"/>
  <c r="M7721" i="2" s="1"/>
  <c r="L7722" i="2"/>
  <c r="L7723" i="2"/>
  <c r="M7723" i="2" s="1"/>
  <c r="L7724" i="2"/>
  <c r="M7724" i="2" s="1"/>
  <c r="L7725" i="2"/>
  <c r="M7725" i="2" s="1"/>
  <c r="L7726" i="2"/>
  <c r="M7726" i="2" s="1"/>
  <c r="L7727" i="2"/>
  <c r="M7727" i="2" s="1"/>
  <c r="L7728" i="2"/>
  <c r="M7728" i="2" s="1"/>
  <c r="L7729" i="2"/>
  <c r="M7729" i="2" s="1"/>
  <c r="L7730" i="2"/>
  <c r="M7730" i="2" s="1"/>
  <c r="L7731" i="2"/>
  <c r="M7731" i="2" s="1"/>
  <c r="L7732" i="2"/>
  <c r="M7732" i="2" s="1"/>
  <c r="L7733" i="2"/>
  <c r="M7733" i="2" s="1"/>
  <c r="L7734" i="2"/>
  <c r="M7734" i="2" s="1"/>
  <c r="L7735" i="2"/>
  <c r="M7735" i="2" s="1"/>
  <c r="L7736" i="2"/>
  <c r="L7737" i="2"/>
  <c r="M7737" i="2" s="1"/>
  <c r="L7738" i="2"/>
  <c r="M7738" i="2" s="1"/>
  <c r="L7739" i="2"/>
  <c r="M7739" i="2" s="1"/>
  <c r="L7740" i="2"/>
  <c r="M7740" i="2" s="1"/>
  <c r="L7741" i="2"/>
  <c r="M7741" i="2" s="1"/>
  <c r="L7742" i="2"/>
  <c r="M7742" i="2" s="1"/>
  <c r="L7743" i="2"/>
  <c r="M7743" i="2" s="1"/>
  <c r="L7744" i="2"/>
  <c r="L7745" i="2"/>
  <c r="L7746" i="2"/>
  <c r="M7746" i="2" s="1"/>
  <c r="L7747" i="2"/>
  <c r="M7747" i="2" s="1"/>
  <c r="L7748" i="2"/>
  <c r="M7748" i="2" s="1"/>
  <c r="L7749" i="2"/>
  <c r="M7749" i="2" s="1"/>
  <c r="L7750" i="2"/>
  <c r="M7750" i="2" s="1"/>
  <c r="L7751" i="2"/>
  <c r="M7751" i="2" s="1"/>
  <c r="L7752" i="2"/>
  <c r="L7753" i="2"/>
  <c r="L7754" i="2"/>
  <c r="M7754" i="2" s="1"/>
  <c r="L7755" i="2"/>
  <c r="M7755" i="2" s="1"/>
  <c r="L7756" i="2"/>
  <c r="M7756" i="2" s="1"/>
  <c r="L7757" i="2"/>
  <c r="M7757" i="2" s="1"/>
  <c r="L7758" i="2"/>
  <c r="M7758" i="2" s="1"/>
  <c r="L7759" i="2"/>
  <c r="M7759" i="2" s="1"/>
  <c r="L7760" i="2"/>
  <c r="M7760" i="2" s="1"/>
  <c r="L7761" i="2"/>
  <c r="L7762" i="2"/>
  <c r="M7762" i="2" s="1"/>
  <c r="L7763" i="2"/>
  <c r="M7763" i="2" s="1"/>
  <c r="L7764" i="2"/>
  <c r="M7764" i="2" s="1"/>
  <c r="L7765" i="2"/>
  <c r="M7765" i="2" s="1"/>
  <c r="L7766" i="2"/>
  <c r="M7766" i="2" s="1"/>
  <c r="L7767" i="2"/>
  <c r="M7767" i="2" s="1"/>
  <c r="L7768" i="2"/>
  <c r="M7768" i="2" s="1"/>
  <c r="L7769" i="2"/>
  <c r="M7769" i="2" s="1"/>
  <c r="L7770" i="2"/>
  <c r="M7770" i="2" s="1"/>
  <c r="L7771" i="2"/>
  <c r="M7771" i="2" s="1"/>
  <c r="L7772" i="2"/>
  <c r="M7772" i="2" s="1"/>
  <c r="L7773" i="2"/>
  <c r="M7773" i="2" s="1"/>
  <c r="L7774" i="2"/>
  <c r="M7774" i="2" s="1"/>
  <c r="L7775" i="2"/>
  <c r="M7775" i="2" s="1"/>
  <c r="L7776" i="2"/>
  <c r="M7776" i="2" s="1"/>
  <c r="L7777" i="2"/>
  <c r="M7777" i="2" s="1"/>
  <c r="L7778" i="2"/>
  <c r="M7778" i="2" s="1"/>
  <c r="L7779" i="2"/>
  <c r="M7779" i="2" s="1"/>
  <c r="L7780" i="2"/>
  <c r="M7780" i="2" s="1"/>
  <c r="L7781" i="2"/>
  <c r="M7781" i="2" s="1"/>
  <c r="L7782" i="2"/>
  <c r="M7782" i="2" s="1"/>
  <c r="L7783" i="2"/>
  <c r="M7783" i="2" s="1"/>
  <c r="L7784" i="2"/>
  <c r="M7784" i="2" s="1"/>
  <c r="L7785" i="2"/>
  <c r="M7785" i="2" s="1"/>
  <c r="L7786" i="2"/>
  <c r="M7786" i="2" s="1"/>
  <c r="L7787" i="2"/>
  <c r="M7787" i="2" s="1"/>
  <c r="L7788" i="2"/>
  <c r="L7789" i="2"/>
  <c r="L7790" i="2"/>
  <c r="M7790" i="2" s="1"/>
  <c r="L7791" i="2"/>
  <c r="M7791" i="2" s="1"/>
  <c r="L7792" i="2"/>
  <c r="M7792" i="2" s="1"/>
  <c r="L7793" i="2"/>
  <c r="M7793" i="2" s="1"/>
  <c r="L7794" i="2"/>
  <c r="M7794" i="2" s="1"/>
  <c r="L7795" i="2"/>
  <c r="M7795" i="2" s="1"/>
  <c r="L7796" i="2"/>
  <c r="M7796" i="2" s="1"/>
  <c r="L7797" i="2"/>
  <c r="L7798" i="2"/>
  <c r="M7798" i="2" s="1"/>
  <c r="L7799" i="2"/>
  <c r="M7799" i="2" s="1"/>
  <c r="L7800" i="2"/>
  <c r="M7800" i="2" s="1"/>
  <c r="L7801" i="2"/>
  <c r="L7802" i="2"/>
  <c r="M7802" i="2" s="1"/>
  <c r="L7803" i="2"/>
  <c r="M7803" i="2" s="1"/>
  <c r="L7804" i="2"/>
  <c r="M7804" i="2" s="1"/>
  <c r="L7805" i="2"/>
  <c r="M7805" i="2" s="1"/>
  <c r="L7806" i="2"/>
  <c r="M7806" i="2" s="1"/>
  <c r="L7807" i="2"/>
  <c r="M7807" i="2" s="1"/>
  <c r="L7808" i="2"/>
  <c r="M7808" i="2" s="1"/>
  <c r="L7809" i="2"/>
  <c r="M7809" i="2" s="1"/>
  <c r="L7810" i="2"/>
  <c r="L7811" i="2"/>
  <c r="M7811" i="2" s="1"/>
  <c r="L7812" i="2"/>
  <c r="M7812" i="2" s="1"/>
  <c r="L7813" i="2"/>
  <c r="L7814" i="2"/>
  <c r="M7814" i="2" s="1"/>
  <c r="L7815" i="2"/>
  <c r="M7815" i="2" s="1"/>
  <c r="L7816" i="2"/>
  <c r="M7816" i="2" s="1"/>
  <c r="L7817" i="2"/>
  <c r="M7817" i="2" s="1"/>
  <c r="L7818" i="2"/>
  <c r="M7818" i="2" s="1"/>
  <c r="L7819" i="2"/>
  <c r="M7819" i="2" s="1"/>
  <c r="L7820" i="2"/>
  <c r="M7820" i="2" s="1"/>
  <c r="L7821" i="2"/>
  <c r="M7821" i="2" s="1"/>
  <c r="L7822" i="2"/>
  <c r="M7822" i="2" s="1"/>
  <c r="L7823" i="2"/>
  <c r="L7824" i="2"/>
  <c r="M7824" i="2" s="1"/>
  <c r="L7825" i="2"/>
  <c r="M7825" i="2" s="1"/>
  <c r="L7826" i="2"/>
  <c r="L7827" i="2"/>
  <c r="M7827" i="2" s="1"/>
  <c r="L7828" i="2"/>
  <c r="M7828" i="2" s="1"/>
  <c r="L7829" i="2"/>
  <c r="M7829" i="2" s="1"/>
  <c r="L7830" i="2"/>
  <c r="M7830" i="2" s="1"/>
  <c r="L7831" i="2"/>
  <c r="L7832" i="2"/>
  <c r="M7832" i="2" s="1"/>
  <c r="L7833" i="2"/>
  <c r="M7833" i="2" s="1"/>
  <c r="L7834" i="2"/>
  <c r="M7834" i="2" s="1"/>
  <c r="L7835" i="2"/>
  <c r="M7835" i="2" s="1"/>
  <c r="L7836" i="2"/>
  <c r="M7836" i="2" s="1"/>
  <c r="L7837" i="2"/>
  <c r="M7837" i="2" s="1"/>
  <c r="L7838" i="2"/>
  <c r="M7838" i="2" s="1"/>
  <c r="L7839" i="2"/>
  <c r="M7839" i="2" s="1"/>
  <c r="L7840" i="2"/>
  <c r="M7840" i="2" s="1"/>
  <c r="L7841" i="2"/>
  <c r="M7841" i="2" s="1"/>
  <c r="L7842" i="2"/>
  <c r="M7842" i="2" s="1"/>
  <c r="L7843" i="2"/>
  <c r="M7843" i="2" s="1"/>
  <c r="L7844" i="2"/>
  <c r="M7844" i="2" s="1"/>
  <c r="L7845" i="2"/>
  <c r="L7846" i="2"/>
  <c r="M7846" i="2" s="1"/>
  <c r="L7847" i="2"/>
  <c r="M7847" i="2" s="1"/>
  <c r="L7848" i="2"/>
  <c r="M7848" i="2" s="1"/>
  <c r="L7849" i="2"/>
  <c r="M7849" i="2" s="1"/>
  <c r="L7850" i="2"/>
  <c r="M7850" i="2" s="1"/>
  <c r="L7851" i="2"/>
  <c r="M7851" i="2" s="1"/>
  <c r="L7852" i="2"/>
  <c r="M7852" i="2" s="1"/>
  <c r="L7853" i="2"/>
  <c r="L7854" i="2"/>
  <c r="M7854" i="2" s="1"/>
  <c r="L7855" i="2"/>
  <c r="M7855" i="2" s="1"/>
  <c r="L7856" i="2"/>
  <c r="M7856" i="2" s="1"/>
  <c r="L7857" i="2"/>
  <c r="M7857" i="2" s="1"/>
  <c r="L7858" i="2"/>
  <c r="L7859" i="2"/>
  <c r="M7859" i="2" s="1"/>
  <c r="L7860" i="2"/>
  <c r="M7860" i="2" s="1"/>
  <c r="L7861" i="2"/>
  <c r="M7861" i="2" s="1"/>
  <c r="L7862" i="2"/>
  <c r="M7862" i="2" s="1"/>
  <c r="L7863" i="2"/>
  <c r="M7863" i="2" s="1"/>
  <c r="L7864" i="2"/>
  <c r="M7864" i="2" s="1"/>
  <c r="L7865" i="2"/>
  <c r="M7865" i="2" s="1"/>
  <c r="L7866" i="2"/>
  <c r="L7867" i="2"/>
  <c r="M7867" i="2" s="1"/>
  <c r="L7868" i="2"/>
  <c r="M7868" i="2" s="1"/>
  <c r="L7869" i="2"/>
  <c r="M7869" i="2" s="1"/>
  <c r="L7870" i="2"/>
  <c r="M7870" i="2" s="1"/>
  <c r="L7871" i="2"/>
  <c r="L7872" i="2"/>
  <c r="M7872" i="2" s="1"/>
  <c r="L7873" i="2"/>
  <c r="M7873" i="2" s="1"/>
  <c r="L7874" i="2"/>
  <c r="M7874" i="2" s="1"/>
  <c r="L7875" i="2"/>
  <c r="M7875" i="2" s="1"/>
  <c r="L7876" i="2"/>
  <c r="M7876" i="2" s="1"/>
  <c r="L7877" i="2"/>
  <c r="M7877" i="2" s="1"/>
  <c r="L7878" i="2"/>
  <c r="M7878" i="2" s="1"/>
  <c r="L7879" i="2"/>
  <c r="L7880" i="2"/>
  <c r="M7880" i="2" s="1"/>
  <c r="L7881" i="2"/>
  <c r="M7881" i="2" s="1"/>
  <c r="L7882" i="2"/>
  <c r="M7882" i="2" s="1"/>
  <c r="L7883" i="2"/>
  <c r="M7883" i="2" s="1"/>
  <c r="L7884" i="2"/>
  <c r="L7885" i="2"/>
  <c r="M7885" i="2" s="1"/>
  <c r="L7886" i="2"/>
  <c r="M7886" i="2" s="1"/>
  <c r="L7887" i="2"/>
  <c r="L7888" i="2"/>
  <c r="M7888" i="2" s="1"/>
  <c r="L7889" i="2"/>
  <c r="M7889" i="2" s="1"/>
  <c r="L7890" i="2"/>
  <c r="M7890" i="2" s="1"/>
  <c r="L7891" i="2"/>
  <c r="L7892" i="2"/>
  <c r="M7892" i="2" s="1"/>
  <c r="L7893" i="2"/>
  <c r="L7894" i="2"/>
  <c r="M7894" i="2" s="1"/>
  <c r="L7895" i="2"/>
  <c r="M7895" i="2" s="1"/>
  <c r="L7896" i="2"/>
  <c r="M7896" i="2" s="1"/>
  <c r="L7897" i="2"/>
  <c r="M7897" i="2" s="1"/>
  <c r="L7898" i="2"/>
  <c r="M7898" i="2" s="1"/>
  <c r="L7899" i="2"/>
  <c r="M7899" i="2" s="1"/>
  <c r="L7900" i="2"/>
  <c r="M7900" i="2" s="1"/>
  <c r="L7901" i="2"/>
  <c r="M7901" i="2" s="1"/>
  <c r="L7902" i="2"/>
  <c r="L7903" i="2"/>
  <c r="M7903" i="2" s="1"/>
  <c r="L7904" i="2"/>
  <c r="M7904" i="2" s="1"/>
  <c r="L7905" i="2"/>
  <c r="M7905" i="2" s="1"/>
  <c r="L7906" i="2"/>
  <c r="M7906" i="2" s="1"/>
  <c r="L7907" i="2"/>
  <c r="M7907" i="2" s="1"/>
  <c r="L7908" i="2"/>
  <c r="M7908" i="2" s="1"/>
  <c r="L7909" i="2"/>
  <c r="M7909" i="2" s="1"/>
  <c r="L7910" i="2"/>
  <c r="M7910" i="2" s="1"/>
  <c r="L7911" i="2"/>
  <c r="M7911" i="2" s="1"/>
  <c r="L7912" i="2"/>
  <c r="M7912" i="2" s="1"/>
  <c r="L7913" i="2"/>
  <c r="M7913" i="2" s="1"/>
  <c r="L7914" i="2"/>
  <c r="M7914" i="2" s="1"/>
  <c r="L7915" i="2"/>
  <c r="L7916" i="2"/>
  <c r="L7917" i="2"/>
  <c r="L15818" i="2" s="1"/>
  <c r="L7918" i="2"/>
  <c r="L7919" i="2"/>
  <c r="M7919" i="2" s="1"/>
  <c r="L7920" i="2"/>
  <c r="M7920" i="2" s="1"/>
  <c r="L7921" i="2"/>
  <c r="M7921" i="2" s="1"/>
  <c r="L7922" i="2"/>
  <c r="M7922" i="2" s="1"/>
  <c r="L7923" i="2"/>
  <c r="M7923" i="2" s="1"/>
  <c r="L7924" i="2"/>
  <c r="M7924" i="2" s="1"/>
  <c r="L7925" i="2"/>
  <c r="M7925" i="2" s="1"/>
  <c r="L7926" i="2"/>
  <c r="M7926" i="2" s="1"/>
  <c r="L7927" i="2"/>
  <c r="M7927" i="2" s="1"/>
  <c r="L7928" i="2"/>
  <c r="M7928" i="2" s="1"/>
  <c r="L7929" i="2"/>
  <c r="M7929" i="2" s="1"/>
  <c r="L7930" i="2"/>
  <c r="L7931" i="2"/>
  <c r="L7932" i="2"/>
  <c r="M7932" i="2" s="1"/>
  <c r="L7933" i="2"/>
  <c r="M7933" i="2" s="1"/>
  <c r="L7934" i="2"/>
  <c r="M7934" i="2" s="1"/>
  <c r="L7935" i="2"/>
  <c r="L7936" i="2"/>
  <c r="M7936" i="2" s="1"/>
  <c r="L7937" i="2"/>
  <c r="M7937" i="2" s="1"/>
  <c r="L7938" i="2"/>
  <c r="M7938" i="2" s="1"/>
  <c r="L7939" i="2"/>
  <c r="M7939" i="2" s="1"/>
  <c r="L7940" i="2"/>
  <c r="M7940" i="2" s="1"/>
  <c r="L7941" i="2"/>
  <c r="M7941" i="2" s="1"/>
  <c r="L7942" i="2"/>
  <c r="M7942" i="2" s="1"/>
  <c r="L7943" i="2"/>
  <c r="M7943" i="2" s="1"/>
  <c r="L7944" i="2"/>
  <c r="M7944" i="2" s="1"/>
  <c r="L7945" i="2"/>
  <c r="M7945" i="2" s="1"/>
  <c r="L7946" i="2"/>
  <c r="M7946" i="2" s="1"/>
  <c r="L7947" i="2"/>
  <c r="M7947" i="2" s="1"/>
  <c r="L7948" i="2"/>
  <c r="M7948" i="2" s="1"/>
  <c r="L7949" i="2"/>
  <c r="M7949" i="2" s="1"/>
  <c r="L7950" i="2"/>
  <c r="L7951" i="2"/>
  <c r="L7952" i="2"/>
  <c r="M7952" i="2" s="1"/>
  <c r="L7953" i="2"/>
  <c r="M7953" i="2" s="1"/>
  <c r="L7954" i="2"/>
  <c r="M7954" i="2" s="1"/>
  <c r="L7955" i="2"/>
  <c r="M7955" i="2" s="1"/>
  <c r="L7956" i="2"/>
  <c r="M7956" i="2" s="1"/>
  <c r="L7957" i="2"/>
  <c r="M7957" i="2" s="1"/>
  <c r="L7958" i="2"/>
  <c r="M7958" i="2" s="1"/>
  <c r="L7959" i="2"/>
  <c r="M7959" i="2" s="1"/>
  <c r="L7960" i="2"/>
  <c r="L7961" i="2"/>
  <c r="M7961" i="2" s="1"/>
  <c r="L7962" i="2"/>
  <c r="M7962" i="2" s="1"/>
  <c r="L7963" i="2"/>
  <c r="M7963" i="2" s="1"/>
  <c r="L7964" i="2"/>
  <c r="M7964" i="2" s="1"/>
  <c r="L7965" i="2"/>
  <c r="M7965" i="2" s="1"/>
  <c r="L7966" i="2"/>
  <c r="M7966" i="2" s="1"/>
  <c r="L7967" i="2"/>
  <c r="M7967" i="2" s="1"/>
  <c r="L7968" i="2"/>
  <c r="M7968" i="2" s="1"/>
  <c r="L7969" i="2"/>
  <c r="M7969" i="2" s="1"/>
  <c r="L7970" i="2"/>
  <c r="M7970" i="2" s="1"/>
  <c r="L7971" i="2"/>
  <c r="M7971" i="2" s="1"/>
  <c r="L7972" i="2"/>
  <c r="M7972" i="2" s="1"/>
  <c r="L7973" i="2"/>
  <c r="M7973" i="2" s="1"/>
  <c r="L7974" i="2"/>
  <c r="M7974" i="2" s="1"/>
  <c r="L7975" i="2"/>
  <c r="M7975" i="2" s="1"/>
  <c r="L7976" i="2"/>
  <c r="M7976" i="2" s="1"/>
  <c r="L7977" i="2"/>
  <c r="M7977" i="2" s="1"/>
  <c r="L7978" i="2"/>
  <c r="M7978" i="2" s="1"/>
  <c r="L7979" i="2"/>
  <c r="M7979" i="2" s="1"/>
  <c r="L7980" i="2"/>
  <c r="M7980" i="2" s="1"/>
  <c r="L7981" i="2"/>
  <c r="M7981" i="2" s="1"/>
  <c r="L7982" i="2"/>
  <c r="M7982" i="2" s="1"/>
  <c r="L7983" i="2"/>
  <c r="M7983" i="2" s="1"/>
  <c r="L7984" i="2"/>
  <c r="M7984" i="2" s="1"/>
  <c r="L7985" i="2"/>
  <c r="M7985" i="2" s="1"/>
  <c r="L7986" i="2"/>
  <c r="M7986" i="2" s="1"/>
  <c r="L7987" i="2"/>
  <c r="L7988" i="2"/>
  <c r="M7988" i="2" s="1"/>
  <c r="L7989" i="2"/>
  <c r="M7989" i="2" s="1"/>
  <c r="L7990" i="2"/>
  <c r="M7990" i="2" s="1"/>
  <c r="L7991" i="2"/>
  <c r="M7991" i="2" s="1"/>
  <c r="L7992" i="2"/>
  <c r="M7992" i="2" s="1"/>
  <c r="L7993" i="2"/>
  <c r="M7993" i="2" s="1"/>
  <c r="L7994" i="2"/>
  <c r="M7994" i="2" s="1"/>
  <c r="L7995" i="2"/>
  <c r="M7995" i="2" s="1"/>
  <c r="L7996" i="2"/>
  <c r="L7997" i="2"/>
  <c r="M7997" i="2" s="1"/>
  <c r="L7998" i="2"/>
  <c r="L7999" i="2"/>
  <c r="M7999" i="2" s="1"/>
  <c r="L8000" i="2"/>
  <c r="M8000" i="2" s="1"/>
  <c r="L8001" i="2"/>
  <c r="M8001" i="2" s="1"/>
  <c r="L8002" i="2"/>
  <c r="M8002" i="2" s="1"/>
  <c r="L8003" i="2"/>
  <c r="M8003" i="2" s="1"/>
  <c r="L8004" i="2"/>
  <c r="M8004" i="2" s="1"/>
  <c r="L8005" i="2"/>
  <c r="L8006" i="2"/>
  <c r="M8006" i="2" s="1"/>
  <c r="L8007" i="2"/>
  <c r="M8007" i="2" s="1"/>
  <c r="L8008" i="2"/>
  <c r="M8008" i="2" s="1"/>
  <c r="L8009" i="2"/>
  <c r="M8009" i="2" s="1"/>
  <c r="L8010" i="2"/>
  <c r="M8010" i="2" s="1"/>
  <c r="L8011" i="2"/>
  <c r="M8011" i="2" s="1"/>
  <c r="L8012" i="2"/>
  <c r="L8013" i="2"/>
  <c r="M8013" i="2" s="1"/>
  <c r="L8014" i="2"/>
  <c r="M8014" i="2" s="1"/>
  <c r="L8015" i="2"/>
  <c r="M8015" i="2" s="1"/>
  <c r="L8016" i="2"/>
  <c r="M8016" i="2" s="1"/>
  <c r="L8017" i="2"/>
  <c r="M8017" i="2" s="1"/>
  <c r="L8018" i="2"/>
  <c r="M8018" i="2" s="1"/>
  <c r="L8019" i="2"/>
  <c r="M8019" i="2" s="1"/>
  <c r="L8020" i="2"/>
  <c r="M8020" i="2" s="1"/>
  <c r="L8021" i="2"/>
  <c r="M8021" i="2" s="1"/>
  <c r="L8022" i="2"/>
  <c r="M8022" i="2" s="1"/>
  <c r="L8023" i="2"/>
  <c r="M8023" i="2" s="1"/>
  <c r="L8024" i="2"/>
  <c r="M8024" i="2" s="1"/>
  <c r="L8025" i="2"/>
  <c r="M8025" i="2" s="1"/>
  <c r="L8026" i="2"/>
  <c r="L8027" i="2"/>
  <c r="L8028" i="2"/>
  <c r="L8029" i="2"/>
  <c r="M8029" i="2" s="1"/>
  <c r="L8030" i="2"/>
  <c r="M8030" i="2" s="1"/>
  <c r="L8031" i="2"/>
  <c r="M8031" i="2" s="1"/>
  <c r="L8032" i="2"/>
  <c r="M8032" i="2" s="1"/>
  <c r="L8033" i="2"/>
  <c r="M8033" i="2" s="1"/>
  <c r="L8034" i="2"/>
  <c r="M8034" i="2" s="1"/>
  <c r="L8035" i="2"/>
  <c r="M8035" i="2" s="1"/>
  <c r="L8036" i="2"/>
  <c r="L8037" i="2"/>
  <c r="L8038" i="2"/>
  <c r="M8038" i="2" s="1"/>
  <c r="L8039" i="2"/>
  <c r="M8039" i="2" s="1"/>
  <c r="L8040" i="2"/>
  <c r="M8040" i="2" s="1"/>
  <c r="L8041" i="2"/>
  <c r="M8041" i="2" s="1"/>
  <c r="L8042" i="2"/>
  <c r="M8042" i="2" s="1"/>
  <c r="L8043" i="2"/>
  <c r="M8043" i="2" s="1"/>
  <c r="L8044" i="2"/>
  <c r="M8044" i="2" s="1"/>
  <c r="L8045" i="2"/>
  <c r="M8045" i="2" s="1"/>
  <c r="L8046" i="2"/>
  <c r="M8046" i="2" s="1"/>
  <c r="L8047" i="2"/>
  <c r="M8047" i="2" s="1"/>
  <c r="L8048" i="2"/>
  <c r="M8048" i="2" s="1"/>
  <c r="L8049" i="2"/>
  <c r="M8049" i="2" s="1"/>
  <c r="L8050" i="2"/>
  <c r="M8050" i="2" s="1"/>
  <c r="L8051" i="2"/>
  <c r="M8051" i="2" s="1"/>
  <c r="L8052" i="2"/>
  <c r="M8052" i="2" s="1"/>
  <c r="L8053" i="2"/>
  <c r="L8054" i="2"/>
  <c r="M8054" i="2" s="1"/>
  <c r="L8055" i="2"/>
  <c r="M8055" i="2" s="1"/>
  <c r="L8056" i="2"/>
  <c r="M8056" i="2" s="1"/>
  <c r="L8057" i="2"/>
  <c r="M8057" i="2" s="1"/>
  <c r="L8058" i="2"/>
  <c r="M8058" i="2" s="1"/>
  <c r="L8059" i="2"/>
  <c r="M8059" i="2" s="1"/>
  <c r="L8060" i="2"/>
  <c r="L8061" i="2"/>
  <c r="M8061" i="2" s="1"/>
  <c r="L8062" i="2"/>
  <c r="L8063" i="2"/>
  <c r="M8063" i="2" s="1"/>
  <c r="L8064" i="2"/>
  <c r="M8064" i="2" s="1"/>
  <c r="L8065" i="2"/>
  <c r="M8065" i="2" s="1"/>
  <c r="L8066" i="2"/>
  <c r="M8066" i="2" s="1"/>
  <c r="L8067" i="2"/>
  <c r="M8067" i="2" s="1"/>
  <c r="L8068" i="2"/>
  <c r="M8068" i="2" s="1"/>
  <c r="L8069" i="2"/>
  <c r="M8069" i="2" s="1"/>
  <c r="L8070" i="2"/>
  <c r="L8071" i="2"/>
  <c r="L8072" i="2"/>
  <c r="M8072" i="2" s="1"/>
  <c r="L8073" i="2"/>
  <c r="M8073" i="2" s="1"/>
  <c r="L8074" i="2"/>
  <c r="M8074" i="2" s="1"/>
  <c r="L8075" i="2"/>
  <c r="M8075" i="2" s="1"/>
  <c r="L8076" i="2"/>
  <c r="M8076" i="2" s="1"/>
  <c r="L8077" i="2"/>
  <c r="L8078" i="2"/>
  <c r="M8078" i="2" s="1"/>
  <c r="L8079" i="2"/>
  <c r="L8080" i="2"/>
  <c r="M8080" i="2" s="1"/>
  <c r="L8081" i="2"/>
  <c r="M8081" i="2" s="1"/>
  <c r="L8082" i="2"/>
  <c r="M8082" i="2" s="1"/>
  <c r="L8083" i="2"/>
  <c r="M8083" i="2" s="1"/>
  <c r="L8084" i="2"/>
  <c r="M8084" i="2" s="1"/>
  <c r="L8085" i="2"/>
  <c r="M8085" i="2" s="1"/>
  <c r="L8086" i="2"/>
  <c r="M8086" i="2" s="1"/>
  <c r="L8087" i="2"/>
  <c r="M8087" i="2" s="1"/>
  <c r="L8088" i="2"/>
  <c r="L8089" i="2"/>
  <c r="M8089" i="2" s="1"/>
  <c r="L8090" i="2"/>
  <c r="M8090" i="2" s="1"/>
  <c r="L8091" i="2"/>
  <c r="M8091" i="2" s="1"/>
  <c r="L8092" i="2"/>
  <c r="M8092" i="2" s="1"/>
  <c r="L8093" i="2"/>
  <c r="M8093" i="2" s="1"/>
  <c r="L8094" i="2"/>
  <c r="M8094" i="2" s="1"/>
  <c r="L8095" i="2"/>
  <c r="M8095" i="2" s="1"/>
  <c r="L8096" i="2"/>
  <c r="M8096" i="2" s="1"/>
  <c r="L8097" i="2"/>
  <c r="L8098" i="2"/>
  <c r="L8099" i="2"/>
  <c r="M8099" i="2" s="1"/>
  <c r="L8100" i="2"/>
  <c r="M8100" i="2" s="1"/>
  <c r="L8101" i="2"/>
  <c r="M8101" i="2" s="1"/>
  <c r="L8102" i="2"/>
  <c r="M8102" i="2" s="1"/>
  <c r="L8103" i="2"/>
  <c r="M8103" i="2" s="1"/>
  <c r="L8104" i="2"/>
  <c r="M8104" i="2" s="1"/>
  <c r="L8105" i="2"/>
  <c r="M8105" i="2" s="1"/>
  <c r="L8106" i="2"/>
  <c r="M8106" i="2" s="1"/>
  <c r="L8107" i="2"/>
  <c r="M8107" i="2" s="1"/>
  <c r="L8108" i="2"/>
  <c r="M8108" i="2" s="1"/>
  <c r="L8109" i="2"/>
  <c r="M8109" i="2" s="1"/>
  <c r="L8110" i="2"/>
  <c r="M8110" i="2" s="1"/>
  <c r="L8111" i="2"/>
  <c r="M8111" i="2" s="1"/>
  <c r="L8112" i="2"/>
  <c r="M8112" i="2" s="1"/>
  <c r="L8113" i="2"/>
  <c r="M8113" i="2" s="1"/>
  <c r="L8114" i="2"/>
  <c r="M8114" i="2" s="1"/>
  <c r="L8115" i="2"/>
  <c r="M8115" i="2" s="1"/>
  <c r="L8116" i="2"/>
  <c r="L8117" i="2"/>
  <c r="M8117" i="2" s="1"/>
  <c r="L8118" i="2"/>
  <c r="M8118" i="2" s="1"/>
  <c r="L8119" i="2"/>
  <c r="M8119" i="2" s="1"/>
  <c r="L8120" i="2"/>
  <c r="M8120" i="2" s="1"/>
  <c r="L8121" i="2"/>
  <c r="M8121" i="2" s="1"/>
  <c r="L8122" i="2"/>
  <c r="M8122" i="2" s="1"/>
  <c r="L8123" i="2"/>
  <c r="M8123" i="2" s="1"/>
  <c r="L8124" i="2"/>
  <c r="M8124" i="2" s="1"/>
  <c r="L8125" i="2"/>
  <c r="M8125" i="2" s="1"/>
  <c r="L8126" i="2"/>
  <c r="M8126" i="2" s="1"/>
  <c r="L8127" i="2"/>
  <c r="M8127" i="2" s="1"/>
  <c r="L8128" i="2"/>
  <c r="M8128" i="2" s="1"/>
  <c r="L8129" i="2"/>
  <c r="M8129" i="2" s="1"/>
  <c r="L8130" i="2"/>
  <c r="M8130" i="2" s="1"/>
  <c r="L8131" i="2"/>
  <c r="M8131" i="2" s="1"/>
  <c r="L8132" i="2"/>
  <c r="L8133" i="2"/>
  <c r="M8133" i="2" s="1"/>
  <c r="L8134" i="2"/>
  <c r="M8134" i="2" s="1"/>
  <c r="L8135" i="2"/>
  <c r="L8136" i="2"/>
  <c r="M8136" i="2" s="1"/>
  <c r="L8137" i="2"/>
  <c r="M8137" i="2" s="1"/>
  <c r="L8138" i="2"/>
  <c r="L8139" i="2"/>
  <c r="M8139" i="2" s="1"/>
  <c r="L8140" i="2"/>
  <c r="M8140" i="2" s="1"/>
  <c r="L8141" i="2"/>
  <c r="L8142" i="2"/>
  <c r="M8142" i="2" s="1"/>
  <c r="L8143" i="2"/>
  <c r="M8143" i="2" s="1"/>
  <c r="L8144" i="2"/>
  <c r="M8144" i="2" s="1"/>
  <c r="L8145" i="2"/>
  <c r="M8145" i="2" s="1"/>
  <c r="L8146" i="2"/>
  <c r="M8146" i="2" s="1"/>
  <c r="L8147" i="2"/>
  <c r="M8147" i="2" s="1"/>
  <c r="L8148" i="2"/>
  <c r="M8148" i="2" s="1"/>
  <c r="L8149" i="2"/>
  <c r="L8150" i="2"/>
  <c r="M8150" i="2" s="1"/>
  <c r="L8151" i="2"/>
  <c r="M8151" i="2" s="1"/>
  <c r="L8152" i="2"/>
  <c r="L8153" i="2"/>
  <c r="L8154" i="2"/>
  <c r="M8154" i="2" s="1"/>
  <c r="L8155" i="2"/>
  <c r="M8155" i="2" s="1"/>
  <c r="L8156" i="2"/>
  <c r="M8156" i="2" s="1"/>
  <c r="L8157" i="2"/>
  <c r="M8157" i="2" s="1"/>
  <c r="L8158" i="2"/>
  <c r="M8158" i="2" s="1"/>
  <c r="L8159" i="2"/>
  <c r="M8159" i="2" s="1"/>
  <c r="L8160" i="2"/>
  <c r="M8160" i="2" s="1"/>
  <c r="L8161" i="2"/>
  <c r="M8161" i="2" s="1"/>
  <c r="L8162" i="2"/>
  <c r="M8162" i="2" s="1"/>
  <c r="L8163" i="2"/>
  <c r="M8163" i="2" s="1"/>
  <c r="L8164" i="2"/>
  <c r="M8164" i="2" s="1"/>
  <c r="L8165" i="2"/>
  <c r="M8165" i="2" s="1"/>
  <c r="L8166" i="2"/>
  <c r="M8166" i="2" s="1"/>
  <c r="L8167" i="2"/>
  <c r="M8167" i="2" s="1"/>
  <c r="L8168" i="2"/>
  <c r="M8168" i="2" s="1"/>
  <c r="L8169" i="2"/>
  <c r="M8169" i="2" s="1"/>
  <c r="L8170" i="2"/>
  <c r="M8170" i="2" s="1"/>
  <c r="L8171" i="2"/>
  <c r="L8172" i="2"/>
  <c r="M8172" i="2" s="1"/>
  <c r="L8173" i="2"/>
  <c r="L8174" i="2"/>
  <c r="M8174" i="2" s="1"/>
  <c r="L8175" i="2"/>
  <c r="M8175" i="2" s="1"/>
  <c r="L8176" i="2"/>
  <c r="M8176" i="2" s="1"/>
  <c r="L8177" i="2"/>
  <c r="M8177" i="2" s="1"/>
  <c r="L8178" i="2"/>
  <c r="M8178" i="2" s="1"/>
  <c r="L8179" i="2"/>
  <c r="M8179" i="2" s="1"/>
  <c r="L8180" i="2"/>
  <c r="M8180" i="2" s="1"/>
  <c r="L8181" i="2"/>
  <c r="M8181" i="2" s="1"/>
  <c r="L8182" i="2"/>
  <c r="M8182" i="2" s="1"/>
  <c r="L8183" i="2"/>
  <c r="M8183" i="2" s="1"/>
  <c r="L8184" i="2"/>
  <c r="M8184" i="2" s="1"/>
  <c r="L8185" i="2"/>
  <c r="M8185" i="2" s="1"/>
  <c r="L8186" i="2"/>
  <c r="M8186" i="2" s="1"/>
  <c r="L8187" i="2"/>
  <c r="M8187" i="2" s="1"/>
  <c r="L8188" i="2"/>
  <c r="M8188" i="2" s="1"/>
  <c r="L8189" i="2"/>
  <c r="L8190" i="2"/>
  <c r="M8190" i="2" s="1"/>
  <c r="L8191" i="2"/>
  <c r="M8191" i="2" s="1"/>
  <c r="L8192" i="2"/>
  <c r="M8192" i="2" s="1"/>
  <c r="L8193" i="2"/>
  <c r="M8193" i="2" s="1"/>
  <c r="L8194" i="2"/>
  <c r="L8195" i="2"/>
  <c r="M8195" i="2" s="1"/>
  <c r="L8196" i="2"/>
  <c r="M8196" i="2" s="1"/>
  <c r="L8197" i="2"/>
  <c r="M8197" i="2" s="1"/>
  <c r="L8198" i="2"/>
  <c r="M8198" i="2" s="1"/>
  <c r="L8199" i="2"/>
  <c r="L8200" i="2"/>
  <c r="M8200" i="2" s="1"/>
  <c r="L8201" i="2"/>
  <c r="M8201" i="2" s="1"/>
  <c r="L8202" i="2"/>
  <c r="L8203" i="2"/>
  <c r="M8203" i="2" s="1"/>
  <c r="L8204" i="2"/>
  <c r="M8204" i="2" s="1"/>
  <c r="L8205" i="2"/>
  <c r="L8206" i="2"/>
  <c r="M8206" i="2" s="1"/>
  <c r="L8207" i="2"/>
  <c r="M8207" i="2" s="1"/>
  <c r="L8208" i="2"/>
  <c r="M8208" i="2" s="1"/>
  <c r="L8209" i="2"/>
  <c r="M8209" i="2" s="1"/>
  <c r="L8210" i="2"/>
  <c r="L8211" i="2"/>
  <c r="M8211" i="2" s="1"/>
  <c r="L8212" i="2"/>
  <c r="M8212" i="2" s="1"/>
  <c r="L8213" i="2"/>
  <c r="M8213" i="2" s="1"/>
  <c r="L8214" i="2"/>
  <c r="M8214" i="2" s="1"/>
  <c r="L8215" i="2"/>
  <c r="M8215" i="2" s="1"/>
  <c r="L8216" i="2"/>
  <c r="M8216" i="2" s="1"/>
  <c r="L8217" i="2"/>
  <c r="M8217" i="2" s="1"/>
  <c r="L8218" i="2"/>
  <c r="M8218" i="2" s="1"/>
  <c r="L8219" i="2"/>
  <c r="M8219" i="2" s="1"/>
  <c r="L8220" i="2"/>
  <c r="M8220" i="2" s="1"/>
  <c r="L8221" i="2"/>
  <c r="M8221" i="2" s="1"/>
  <c r="L8222" i="2"/>
  <c r="M8222" i="2" s="1"/>
  <c r="L8223" i="2"/>
  <c r="M8223" i="2" s="1"/>
  <c r="L8224" i="2"/>
  <c r="M8224" i="2" s="1"/>
  <c r="L8225" i="2"/>
  <c r="M8225" i="2" s="1"/>
  <c r="L8226" i="2"/>
  <c r="M8226" i="2" s="1"/>
  <c r="L8227" i="2"/>
  <c r="M8227" i="2" s="1"/>
  <c r="L8228" i="2"/>
  <c r="L8229" i="2"/>
  <c r="M8229" i="2" s="1"/>
  <c r="L8230" i="2"/>
  <c r="L8231" i="2"/>
  <c r="L8232" i="2"/>
  <c r="M8232" i="2" s="1"/>
  <c r="L8233" i="2"/>
  <c r="M8233" i="2" s="1"/>
  <c r="L8234" i="2"/>
  <c r="M8234" i="2" s="1"/>
  <c r="L8235" i="2"/>
  <c r="L8236" i="2"/>
  <c r="M8236" i="2" s="1"/>
  <c r="L8237" i="2"/>
  <c r="L8238" i="2"/>
  <c r="M8238" i="2" s="1"/>
  <c r="L8239" i="2"/>
  <c r="L8240" i="2"/>
  <c r="M8240" i="2" s="1"/>
  <c r="L8241" i="2"/>
  <c r="M8241" i="2" s="1"/>
  <c r="L8242" i="2"/>
  <c r="M8242" i="2" s="1"/>
  <c r="L8243" i="2"/>
  <c r="L8244" i="2"/>
  <c r="M8244" i="2" s="1"/>
  <c r="L8245" i="2"/>
  <c r="M8245" i="2" s="1"/>
  <c r="L8246" i="2"/>
  <c r="M8246" i="2" s="1"/>
  <c r="L8247" i="2"/>
  <c r="M8247" i="2" s="1"/>
  <c r="L8248" i="2"/>
  <c r="M8248" i="2" s="1"/>
  <c r="L8249" i="2"/>
  <c r="M8249" i="2" s="1"/>
  <c r="L8250" i="2"/>
  <c r="M8250" i="2" s="1"/>
  <c r="L8251" i="2"/>
  <c r="M8251" i="2" s="1"/>
  <c r="L8252" i="2"/>
  <c r="M8252" i="2" s="1"/>
  <c r="L8253" i="2"/>
  <c r="M8253" i="2" s="1"/>
  <c r="L8254" i="2"/>
  <c r="M8254" i="2" s="1"/>
  <c r="L8255" i="2"/>
  <c r="M8255" i="2" s="1"/>
  <c r="L8256" i="2"/>
  <c r="M8256" i="2" s="1"/>
  <c r="L8257" i="2"/>
  <c r="M8257" i="2" s="1"/>
  <c r="L8258" i="2"/>
  <c r="L8259" i="2"/>
  <c r="M8259" i="2" s="1"/>
  <c r="L8260" i="2"/>
  <c r="M8260" i="2" s="1"/>
  <c r="L8261" i="2"/>
  <c r="M8261" i="2" s="1"/>
  <c r="L8262" i="2"/>
  <c r="L8263" i="2"/>
  <c r="M8263" i="2" s="1"/>
  <c r="L8264" i="2"/>
  <c r="M8264" i="2" s="1"/>
  <c r="L8265" i="2"/>
  <c r="M8265" i="2" s="1"/>
  <c r="L8266" i="2"/>
  <c r="M8266" i="2" s="1"/>
  <c r="L8267" i="2"/>
  <c r="M8267" i="2" s="1"/>
  <c r="L8268" i="2"/>
  <c r="L8269" i="2"/>
  <c r="M8269" i="2" s="1"/>
  <c r="L8270" i="2"/>
  <c r="M8270" i="2" s="1"/>
  <c r="L8271" i="2"/>
  <c r="M8271" i="2" s="1"/>
  <c r="L8272" i="2"/>
  <c r="M8272" i="2" s="1"/>
  <c r="L8273" i="2"/>
  <c r="L8274" i="2"/>
  <c r="L8275" i="2"/>
  <c r="L8276" i="2"/>
  <c r="M8276" i="2" s="1"/>
  <c r="L8277" i="2"/>
  <c r="M8277" i="2" s="1"/>
  <c r="L8278" i="2"/>
  <c r="M8278" i="2" s="1"/>
  <c r="L8279" i="2"/>
  <c r="M8279" i="2" s="1"/>
  <c r="L8280" i="2"/>
  <c r="M8280" i="2" s="1"/>
  <c r="L8281" i="2"/>
  <c r="L8282" i="2"/>
  <c r="M8282" i="2" s="1"/>
  <c r="L8283" i="2"/>
  <c r="M8283" i="2" s="1"/>
  <c r="L8284" i="2"/>
  <c r="L8285" i="2"/>
  <c r="M8285" i="2" s="1"/>
  <c r="L8286" i="2"/>
  <c r="M8286" i="2" s="1"/>
  <c r="L8287" i="2"/>
  <c r="M8287" i="2" s="1"/>
  <c r="L8288" i="2"/>
  <c r="M8288" i="2" s="1"/>
  <c r="L8289" i="2"/>
  <c r="M8289" i="2" s="1"/>
  <c r="L8290" i="2"/>
  <c r="M8290" i="2" s="1"/>
  <c r="L8291" i="2"/>
  <c r="M8291" i="2" s="1"/>
  <c r="L8292" i="2"/>
  <c r="M8292" i="2" s="1"/>
  <c r="L8293" i="2"/>
  <c r="L8294" i="2"/>
  <c r="M8294" i="2" s="1"/>
  <c r="L8295" i="2"/>
  <c r="M8295" i="2" s="1"/>
  <c r="L8296" i="2"/>
  <c r="M8296" i="2" s="1"/>
  <c r="L8297" i="2"/>
  <c r="M8297" i="2" s="1"/>
  <c r="L8298" i="2"/>
  <c r="M8298" i="2" s="1"/>
  <c r="L8299" i="2"/>
  <c r="M8299" i="2" s="1"/>
  <c r="L8300" i="2"/>
  <c r="M8300" i="2" s="1"/>
  <c r="L8301" i="2"/>
  <c r="M8301" i="2" s="1"/>
  <c r="L8302" i="2"/>
  <c r="M8302" i="2" s="1"/>
  <c r="L8303" i="2"/>
  <c r="M8303" i="2" s="1"/>
  <c r="L8304" i="2"/>
  <c r="M8304" i="2" s="1"/>
  <c r="L8305" i="2"/>
  <c r="M8305" i="2" s="1"/>
  <c r="L8306" i="2"/>
  <c r="M8306" i="2" s="1"/>
  <c r="L8307" i="2"/>
  <c r="L8308" i="2"/>
  <c r="M8308" i="2" s="1"/>
  <c r="L8309" i="2"/>
  <c r="M8309" i="2" s="1"/>
  <c r="L8310" i="2"/>
  <c r="M8310" i="2" s="1"/>
  <c r="L8311" i="2"/>
  <c r="M8311" i="2" s="1"/>
  <c r="L8312" i="2"/>
  <c r="M8312" i="2" s="1"/>
  <c r="L8313" i="2"/>
  <c r="M8313" i="2" s="1"/>
  <c r="L8314" i="2"/>
  <c r="M8314" i="2" s="1"/>
  <c r="L8315" i="2"/>
  <c r="M8315" i="2" s="1"/>
  <c r="L8316" i="2"/>
  <c r="M8316" i="2" s="1"/>
  <c r="L8317" i="2"/>
  <c r="M8317" i="2" s="1"/>
  <c r="L8318" i="2"/>
  <c r="M8318" i="2" s="1"/>
  <c r="L8319" i="2"/>
  <c r="L8320" i="2"/>
  <c r="M8320" i="2" s="1"/>
  <c r="L8321" i="2"/>
  <c r="M8321" i="2" s="1"/>
  <c r="L8322" i="2"/>
  <c r="M8322" i="2" s="1"/>
  <c r="L8323" i="2"/>
  <c r="M8323" i="2" s="1"/>
  <c r="L8324" i="2"/>
  <c r="M8324" i="2" s="1"/>
  <c r="L8325" i="2"/>
  <c r="M8325" i="2" s="1"/>
  <c r="L8326" i="2"/>
  <c r="M8326" i="2" s="1"/>
  <c r="L8327" i="2"/>
  <c r="M8327" i="2" s="1"/>
  <c r="L8328" i="2"/>
  <c r="L8329" i="2"/>
  <c r="L8330" i="2"/>
  <c r="M8330" i="2" s="1"/>
  <c r="L8331" i="2"/>
  <c r="M8331" i="2" s="1"/>
  <c r="L8332" i="2"/>
  <c r="L8333" i="2"/>
  <c r="M8333" i="2" s="1"/>
  <c r="L8334" i="2"/>
  <c r="L8335" i="2"/>
  <c r="M8335" i="2" s="1"/>
  <c r="L8336" i="2"/>
  <c r="M8336" i="2" s="1"/>
  <c r="L8337" i="2"/>
  <c r="M8337" i="2" s="1"/>
  <c r="L8338" i="2"/>
  <c r="M8338" i="2" s="1"/>
  <c r="L8339" i="2"/>
  <c r="L8340" i="2"/>
  <c r="M8340" i="2" s="1"/>
  <c r="L8341" i="2"/>
  <c r="M8341" i="2" s="1"/>
  <c r="L8342" i="2"/>
  <c r="M8342" i="2" s="1"/>
  <c r="L8343" i="2"/>
  <c r="M8343" i="2" s="1"/>
  <c r="L8344" i="2"/>
  <c r="M8344" i="2" s="1"/>
  <c r="L8345" i="2"/>
  <c r="M8345" i="2" s="1"/>
  <c r="L8346" i="2"/>
  <c r="M8346" i="2" s="1"/>
  <c r="L8347" i="2"/>
  <c r="M8347" i="2" s="1"/>
  <c r="L8348" i="2"/>
  <c r="M8348" i="2" s="1"/>
  <c r="L8349" i="2"/>
  <c r="M8349" i="2" s="1"/>
  <c r="L8350" i="2"/>
  <c r="M8350" i="2" s="1"/>
  <c r="L8351" i="2"/>
  <c r="L8352" i="2"/>
  <c r="M8352" i="2" s="1"/>
  <c r="L8353" i="2"/>
  <c r="M8353" i="2" s="1"/>
  <c r="L8354" i="2"/>
  <c r="M8354" i="2" s="1"/>
  <c r="L8355" i="2"/>
  <c r="M8355" i="2" s="1"/>
  <c r="L8356" i="2"/>
  <c r="M8356" i="2" s="1"/>
  <c r="L8357" i="2"/>
  <c r="M8357" i="2" s="1"/>
  <c r="L8358" i="2"/>
  <c r="L8359" i="2"/>
  <c r="M8359" i="2" s="1"/>
  <c r="L8360" i="2"/>
  <c r="M8360" i="2" s="1"/>
  <c r="L8361" i="2"/>
  <c r="L8362" i="2"/>
  <c r="L8363" i="2"/>
  <c r="M8363" i="2" s="1"/>
  <c r="L8364" i="2"/>
  <c r="M8364" i="2" s="1"/>
  <c r="L8365" i="2"/>
  <c r="M8365" i="2" s="1"/>
  <c r="L8366" i="2"/>
  <c r="M8366" i="2" s="1"/>
  <c r="L8367" i="2"/>
  <c r="L8368" i="2"/>
  <c r="M8368" i="2" s="1"/>
  <c r="L8369" i="2"/>
  <c r="M8369" i="2" s="1"/>
  <c r="L8370" i="2"/>
  <c r="M8370" i="2" s="1"/>
  <c r="L8371" i="2"/>
  <c r="M8371" i="2" s="1"/>
  <c r="L8372" i="2"/>
  <c r="M8372" i="2" s="1"/>
  <c r="L8373" i="2"/>
  <c r="M8373" i="2" s="1"/>
  <c r="L8374" i="2"/>
  <c r="M8374" i="2" s="1"/>
  <c r="L8375" i="2"/>
  <c r="M8375" i="2" s="1"/>
  <c r="L8376" i="2"/>
  <c r="M8376" i="2" s="1"/>
  <c r="L8377" i="2"/>
  <c r="M8377" i="2" s="1"/>
  <c r="L8378" i="2"/>
  <c r="M8378" i="2" s="1"/>
  <c r="L8379" i="2"/>
  <c r="L8380" i="2"/>
  <c r="M8380" i="2" s="1"/>
  <c r="L8381" i="2"/>
  <c r="M8381" i="2" s="1"/>
  <c r="L8382" i="2"/>
  <c r="M8382" i="2" s="1"/>
  <c r="L8383" i="2"/>
  <c r="M8383" i="2" s="1"/>
  <c r="L8384" i="2"/>
  <c r="M8384" i="2" s="1"/>
  <c r="L8385" i="2"/>
  <c r="L8386" i="2"/>
  <c r="M8386" i="2" s="1"/>
  <c r="L8387" i="2"/>
  <c r="M8387" i="2" s="1"/>
  <c r="L8388" i="2"/>
  <c r="M8388" i="2" s="1"/>
  <c r="L8389" i="2"/>
  <c r="M8389" i="2" s="1"/>
  <c r="L8390" i="2"/>
  <c r="M8390" i="2" s="1"/>
  <c r="L8391" i="2"/>
  <c r="M8391" i="2" s="1"/>
  <c r="L8392" i="2"/>
  <c r="M8392" i="2" s="1"/>
  <c r="L8393" i="2"/>
  <c r="M8393" i="2" s="1"/>
  <c r="L8394" i="2"/>
  <c r="M8394" i="2" s="1"/>
  <c r="L8395" i="2"/>
  <c r="M8395" i="2" s="1"/>
  <c r="L8396" i="2"/>
  <c r="M8396" i="2" s="1"/>
  <c r="L8397" i="2"/>
  <c r="M8397" i="2" s="1"/>
  <c r="L8398" i="2"/>
  <c r="M8398" i="2" s="1"/>
  <c r="L8399" i="2"/>
  <c r="M8399" i="2" s="1"/>
  <c r="L8400" i="2"/>
  <c r="M8400" i="2" s="1"/>
  <c r="L8401" i="2"/>
  <c r="M8401" i="2" s="1"/>
  <c r="L8402" i="2"/>
  <c r="M8402" i="2" s="1"/>
  <c r="L8403" i="2"/>
  <c r="M8403" i="2" s="1"/>
  <c r="L8404" i="2"/>
  <c r="M8404" i="2" s="1"/>
  <c r="L8405" i="2"/>
  <c r="M8405" i="2" s="1"/>
  <c r="L8406" i="2"/>
  <c r="M8406" i="2" s="1"/>
  <c r="L8407" i="2"/>
  <c r="L8408" i="2"/>
  <c r="M8408" i="2" s="1"/>
  <c r="L8409" i="2"/>
  <c r="M8409" i="2" s="1"/>
  <c r="L8410" i="2"/>
  <c r="M8410" i="2" s="1"/>
  <c r="L8411" i="2"/>
  <c r="M8411" i="2" s="1"/>
  <c r="L8412" i="2"/>
  <c r="M8412" i="2" s="1"/>
  <c r="L8413" i="2"/>
  <c r="M8413" i="2" s="1"/>
  <c r="L8414" i="2"/>
  <c r="M8414" i="2" s="1"/>
  <c r="L8415" i="2"/>
  <c r="M8415" i="2" s="1"/>
  <c r="L8416" i="2"/>
  <c r="M8416" i="2" s="1"/>
  <c r="L8417" i="2"/>
  <c r="M8417" i="2" s="1"/>
  <c r="L8418" i="2"/>
  <c r="M8418" i="2" s="1"/>
  <c r="L8419" i="2"/>
  <c r="L8420" i="2"/>
  <c r="M8420" i="2" s="1"/>
  <c r="L8421" i="2"/>
  <c r="M8421" i="2" s="1"/>
  <c r="L8422" i="2"/>
  <c r="M8422" i="2" s="1"/>
  <c r="L8423" i="2"/>
  <c r="M8423" i="2" s="1"/>
  <c r="L8424" i="2"/>
  <c r="M8424" i="2" s="1"/>
  <c r="L8425" i="2"/>
  <c r="M8425" i="2" s="1"/>
  <c r="L8426" i="2"/>
  <c r="M8426" i="2" s="1"/>
  <c r="L8427" i="2"/>
  <c r="M8427" i="2" s="1"/>
  <c r="L8428" i="2"/>
  <c r="M8428" i="2" s="1"/>
  <c r="L8429" i="2"/>
  <c r="M8429" i="2" s="1"/>
  <c r="L8430" i="2"/>
  <c r="M8430" i="2" s="1"/>
  <c r="L8431" i="2"/>
  <c r="M8431" i="2" s="1"/>
  <c r="L8432" i="2"/>
  <c r="M8432" i="2" s="1"/>
  <c r="L8433" i="2"/>
  <c r="M8433" i="2" s="1"/>
  <c r="L8434" i="2"/>
  <c r="M8434" i="2" s="1"/>
  <c r="L8435" i="2"/>
  <c r="M8435" i="2" s="1"/>
  <c r="L8436" i="2"/>
  <c r="M8436" i="2" s="1"/>
  <c r="L8437" i="2"/>
  <c r="M8437" i="2" s="1"/>
  <c r="L8438" i="2"/>
  <c r="M8438" i="2" s="1"/>
  <c r="L8439" i="2"/>
  <c r="M8439" i="2" s="1"/>
  <c r="L8440" i="2"/>
  <c r="M8440" i="2" s="1"/>
  <c r="L8441" i="2"/>
  <c r="M8441" i="2" s="1"/>
  <c r="L8442" i="2"/>
  <c r="M8442" i="2" s="1"/>
  <c r="L8443" i="2"/>
  <c r="M8443" i="2" s="1"/>
  <c r="L8444" i="2"/>
  <c r="M8444" i="2" s="1"/>
  <c r="L8445" i="2"/>
  <c r="M8445" i="2" s="1"/>
  <c r="L8446" i="2"/>
  <c r="M8446" i="2" s="1"/>
  <c r="L8447" i="2"/>
  <c r="M8447" i="2" s="1"/>
  <c r="L8448" i="2"/>
  <c r="M8448" i="2" s="1"/>
  <c r="L8449" i="2"/>
  <c r="L8450" i="2"/>
  <c r="M8450" i="2" s="1"/>
  <c r="L8451" i="2"/>
  <c r="M8451" i="2" s="1"/>
  <c r="L8452" i="2"/>
  <c r="L8453" i="2"/>
  <c r="M8453" i="2" s="1"/>
  <c r="L8454" i="2"/>
  <c r="M8454" i="2" s="1"/>
  <c r="L8455" i="2"/>
  <c r="M8455" i="2" s="1"/>
  <c r="L8456" i="2"/>
  <c r="M8456" i="2" s="1"/>
  <c r="L8457" i="2"/>
  <c r="M8457" i="2" s="1"/>
  <c r="L8458" i="2"/>
  <c r="M8458" i="2" s="1"/>
  <c r="L8459" i="2"/>
  <c r="M8459" i="2" s="1"/>
  <c r="L8460" i="2"/>
  <c r="M8460" i="2" s="1"/>
  <c r="L8461" i="2"/>
  <c r="L15848" i="2" s="1"/>
  <c r="L8462" i="2"/>
  <c r="M8462" i="2" s="1"/>
  <c r="L8463" i="2"/>
  <c r="M8463" i="2" s="1"/>
  <c r="L8464" i="2"/>
  <c r="M8464" i="2" s="1"/>
  <c r="L8465" i="2"/>
  <c r="L8466" i="2"/>
  <c r="L8467" i="2"/>
  <c r="M8467" i="2" s="1"/>
  <c r="L8468" i="2"/>
  <c r="M8468" i="2" s="1"/>
  <c r="L8469" i="2"/>
  <c r="M8469" i="2" s="1"/>
  <c r="L8470" i="2"/>
  <c r="M8470" i="2" s="1"/>
  <c r="L8471" i="2"/>
  <c r="M8471" i="2" s="1"/>
  <c r="L8472" i="2"/>
  <c r="L8473" i="2"/>
  <c r="L8474" i="2"/>
  <c r="M8474" i="2" s="1"/>
  <c r="L8475" i="2"/>
  <c r="M8475" i="2" s="1"/>
  <c r="L8476" i="2"/>
  <c r="M8476" i="2" s="1"/>
  <c r="L8477" i="2"/>
  <c r="L8478" i="2"/>
  <c r="L8479" i="2"/>
  <c r="M8479" i="2" s="1"/>
  <c r="L8480" i="2"/>
  <c r="M8480" i="2" s="1"/>
  <c r="L8481" i="2"/>
  <c r="M8481" i="2" s="1"/>
  <c r="L8482" i="2"/>
  <c r="L8483" i="2"/>
  <c r="M8483" i="2" s="1"/>
  <c r="L8484" i="2"/>
  <c r="L8485" i="2"/>
  <c r="M8485" i="2" s="1"/>
  <c r="L8486" i="2"/>
  <c r="M8486" i="2" s="1"/>
  <c r="L8487" i="2"/>
  <c r="M8487" i="2" s="1"/>
  <c r="L8488" i="2"/>
  <c r="M8488" i="2" s="1"/>
  <c r="L8489" i="2"/>
  <c r="M8489" i="2" s="1"/>
  <c r="L8490" i="2"/>
  <c r="M8490" i="2" s="1"/>
  <c r="L8491" i="2"/>
  <c r="M8491" i="2" s="1"/>
  <c r="L8492" i="2"/>
  <c r="M8492" i="2" s="1"/>
  <c r="L8493" i="2"/>
  <c r="M8493" i="2" s="1"/>
  <c r="L8494" i="2"/>
  <c r="M8494" i="2" s="1"/>
  <c r="L8495" i="2"/>
  <c r="L8496" i="2"/>
  <c r="M8496" i="2" s="1"/>
  <c r="L8497" i="2"/>
  <c r="L8498" i="2"/>
  <c r="L8499" i="2"/>
  <c r="L8500" i="2"/>
  <c r="M8500" i="2" s="1"/>
  <c r="L8501" i="2"/>
  <c r="M8501" i="2" s="1"/>
  <c r="L8502" i="2"/>
  <c r="M8502" i="2" s="1"/>
  <c r="L8503" i="2"/>
  <c r="M8503" i="2" s="1"/>
  <c r="L8504" i="2"/>
  <c r="M8504" i="2" s="1"/>
  <c r="L8505" i="2"/>
  <c r="M8505" i="2" s="1"/>
  <c r="L8506" i="2"/>
  <c r="M8506" i="2" s="1"/>
  <c r="L8507" i="2"/>
  <c r="L8508" i="2"/>
  <c r="M8508" i="2" s="1"/>
  <c r="L8509" i="2"/>
  <c r="M8509" i="2" s="1"/>
  <c r="L8510" i="2"/>
  <c r="M8510" i="2" s="1"/>
  <c r="L8511" i="2"/>
  <c r="L8512" i="2"/>
  <c r="M8512" i="2" s="1"/>
  <c r="L8513" i="2"/>
  <c r="M8513" i="2" s="1"/>
  <c r="L8514" i="2"/>
  <c r="M8514" i="2" s="1"/>
  <c r="L8515" i="2"/>
  <c r="M8515" i="2" s="1"/>
  <c r="L8516" i="2"/>
  <c r="M8516" i="2" s="1"/>
  <c r="L8517" i="2"/>
  <c r="M8517" i="2" s="1"/>
  <c r="L8518" i="2"/>
  <c r="M8518" i="2" s="1"/>
  <c r="L8519" i="2"/>
  <c r="M8519" i="2" s="1"/>
  <c r="L8520" i="2"/>
  <c r="M8520" i="2" s="1"/>
  <c r="L8521" i="2"/>
  <c r="M8521" i="2" s="1"/>
  <c r="L8522" i="2"/>
  <c r="M8522" i="2" s="1"/>
  <c r="L8523" i="2"/>
  <c r="M8523" i="2" s="1"/>
  <c r="L8524" i="2"/>
  <c r="L8525" i="2"/>
  <c r="M8525" i="2" s="1"/>
  <c r="L8526" i="2"/>
  <c r="M8526" i="2" s="1"/>
  <c r="L8527" i="2"/>
  <c r="L8528" i="2"/>
  <c r="M8528" i="2" s="1"/>
  <c r="L8529" i="2"/>
  <c r="L8530" i="2"/>
  <c r="M8530" i="2" s="1"/>
  <c r="L8531" i="2"/>
  <c r="M8531" i="2" s="1"/>
  <c r="L8532" i="2"/>
  <c r="M8532" i="2" s="1"/>
  <c r="L8533" i="2"/>
  <c r="M8533" i="2" s="1"/>
  <c r="L8534" i="2"/>
  <c r="M8534" i="2" s="1"/>
  <c r="L8535" i="2"/>
  <c r="M8535" i="2" s="1"/>
  <c r="L8536" i="2"/>
  <c r="M8536" i="2" s="1"/>
  <c r="L8537" i="2"/>
  <c r="M8537" i="2" s="1"/>
  <c r="L8538" i="2"/>
  <c r="M8538" i="2" s="1"/>
  <c r="L8539" i="2"/>
  <c r="L8540" i="2"/>
  <c r="M8540" i="2" s="1"/>
  <c r="L8541" i="2"/>
  <c r="M8541" i="2" s="1"/>
  <c r="L8542" i="2"/>
  <c r="M8542" i="2" s="1"/>
  <c r="L8543" i="2"/>
  <c r="M8543" i="2" s="1"/>
  <c r="L8544" i="2"/>
  <c r="M8544" i="2" s="1"/>
  <c r="L8545" i="2"/>
  <c r="L8546" i="2"/>
  <c r="L8547" i="2"/>
  <c r="M8547" i="2" s="1"/>
  <c r="L8548" i="2"/>
  <c r="M8548" i="2" s="1"/>
  <c r="L8549" i="2"/>
  <c r="M8549" i="2" s="1"/>
  <c r="L8550" i="2"/>
  <c r="M8550" i="2" s="1"/>
  <c r="L8551" i="2"/>
  <c r="M8551" i="2" s="1"/>
  <c r="L8552" i="2"/>
  <c r="M8552" i="2" s="1"/>
  <c r="L8553" i="2"/>
  <c r="M8553" i="2" s="1"/>
  <c r="L8554" i="2"/>
  <c r="M8554" i="2" s="1"/>
  <c r="L8555" i="2"/>
  <c r="L8556" i="2"/>
  <c r="M8556" i="2" s="1"/>
  <c r="L8557" i="2"/>
  <c r="M8557" i="2" s="1"/>
  <c r="L8558" i="2"/>
  <c r="M8558" i="2" s="1"/>
  <c r="L8559" i="2"/>
  <c r="M8559" i="2" s="1"/>
  <c r="L8560" i="2"/>
  <c r="M8560" i="2" s="1"/>
  <c r="L8561" i="2"/>
  <c r="M8561" i="2" s="1"/>
  <c r="L8562" i="2"/>
  <c r="M8562" i="2" s="1"/>
  <c r="L8563" i="2"/>
  <c r="M8563" i="2" s="1"/>
  <c r="L8564" i="2"/>
  <c r="L8565" i="2"/>
  <c r="M8565" i="2" s="1"/>
  <c r="L8566" i="2"/>
  <c r="M8566" i="2" s="1"/>
  <c r="L8567" i="2"/>
  <c r="M8567" i="2" s="1"/>
  <c r="L8568" i="2"/>
  <c r="M8568" i="2" s="1"/>
  <c r="L8569" i="2"/>
  <c r="M8569" i="2" s="1"/>
  <c r="L8570" i="2"/>
  <c r="M8570" i="2" s="1"/>
  <c r="L8571" i="2"/>
  <c r="M8571" i="2" s="1"/>
  <c r="L8572" i="2"/>
  <c r="M8572" i="2" s="1"/>
  <c r="L8573" i="2"/>
  <c r="M8573" i="2" s="1"/>
  <c r="L8574" i="2"/>
  <c r="M8574" i="2" s="1"/>
  <c r="L8575" i="2"/>
  <c r="L8576" i="2"/>
  <c r="M8576" i="2" s="1"/>
  <c r="L8577" i="2"/>
  <c r="M8577" i="2" s="1"/>
  <c r="L8578" i="2"/>
  <c r="M8578" i="2" s="1"/>
  <c r="L8579" i="2"/>
  <c r="M8579" i="2" s="1"/>
  <c r="L8580" i="2"/>
  <c r="M8580" i="2" s="1"/>
  <c r="L8581" i="2"/>
  <c r="M8581" i="2" s="1"/>
  <c r="L8582" i="2"/>
  <c r="M8582" i="2" s="1"/>
  <c r="L8583" i="2"/>
  <c r="M8583" i="2" s="1"/>
  <c r="L8584" i="2"/>
  <c r="M8584" i="2" s="1"/>
  <c r="L8585" i="2"/>
  <c r="M8585" i="2" s="1"/>
  <c r="L8586" i="2"/>
  <c r="M8586" i="2" s="1"/>
  <c r="L8587" i="2"/>
  <c r="M8587" i="2" s="1"/>
  <c r="L8588" i="2"/>
  <c r="M8588" i="2" s="1"/>
  <c r="L8589" i="2"/>
  <c r="L8590" i="2"/>
  <c r="M8590" i="2" s="1"/>
  <c r="L8591" i="2"/>
  <c r="M8591" i="2" s="1"/>
  <c r="L8592" i="2"/>
  <c r="M8592" i="2" s="1"/>
  <c r="L8593" i="2"/>
  <c r="M8593" i="2" s="1"/>
  <c r="L8594" i="2"/>
  <c r="L8595" i="2"/>
  <c r="L8596" i="2"/>
  <c r="M8596" i="2" s="1"/>
  <c r="L8597" i="2"/>
  <c r="M8597" i="2" s="1"/>
  <c r="L8598" i="2"/>
  <c r="M8598" i="2" s="1"/>
  <c r="L8599" i="2"/>
  <c r="M8599" i="2" s="1"/>
  <c r="L8600" i="2"/>
  <c r="L8601" i="2"/>
  <c r="L8602" i="2"/>
  <c r="M8602" i="2" s="1"/>
  <c r="L8603" i="2"/>
  <c r="M8603" i="2" s="1"/>
  <c r="L8604" i="2"/>
  <c r="M8604" i="2" s="1"/>
  <c r="L8605" i="2"/>
  <c r="M8605" i="2" s="1"/>
  <c r="L8606" i="2"/>
  <c r="M8606" i="2" s="1"/>
  <c r="L8607" i="2"/>
  <c r="M8607" i="2" s="1"/>
  <c r="L8608" i="2"/>
  <c r="M8608" i="2" s="1"/>
  <c r="L8609" i="2"/>
  <c r="M8609" i="2" s="1"/>
  <c r="L8610" i="2"/>
  <c r="L8611" i="2"/>
  <c r="M8611" i="2" s="1"/>
  <c r="L8612" i="2"/>
  <c r="M8612" i="2" s="1"/>
  <c r="L8613" i="2"/>
  <c r="M8613" i="2" s="1"/>
  <c r="L8614" i="2"/>
  <c r="M8614" i="2" s="1"/>
  <c r="L8615" i="2"/>
  <c r="M8615" i="2" s="1"/>
  <c r="L8616" i="2"/>
  <c r="M8616" i="2" s="1"/>
  <c r="L8617" i="2"/>
  <c r="M8617" i="2" s="1"/>
  <c r="L8618" i="2"/>
  <c r="M8618" i="2" s="1"/>
  <c r="L8619" i="2"/>
  <c r="M8619" i="2" s="1"/>
  <c r="L8620" i="2"/>
  <c r="M8620" i="2" s="1"/>
  <c r="L8621" i="2"/>
  <c r="L8622" i="2"/>
  <c r="L8623" i="2"/>
  <c r="M8623" i="2" s="1"/>
  <c r="L8624" i="2"/>
  <c r="M8624" i="2" s="1"/>
  <c r="L8625" i="2"/>
  <c r="M8625" i="2" s="1"/>
  <c r="L8626" i="2"/>
  <c r="M8626" i="2" s="1"/>
  <c r="L8627" i="2"/>
  <c r="M8627" i="2" s="1"/>
  <c r="L8628" i="2"/>
  <c r="M8628" i="2" s="1"/>
  <c r="L8629" i="2"/>
  <c r="M8629" i="2" s="1"/>
  <c r="L8630" i="2"/>
  <c r="M8630" i="2" s="1"/>
  <c r="L8631" i="2"/>
  <c r="M8631" i="2" s="1"/>
  <c r="L8632" i="2"/>
  <c r="M8632" i="2" s="1"/>
  <c r="L8633" i="2"/>
  <c r="M8633" i="2" s="1"/>
  <c r="L8634" i="2"/>
  <c r="M8634" i="2" s="1"/>
  <c r="L8635" i="2"/>
  <c r="M8635" i="2" s="1"/>
  <c r="L8636" i="2"/>
  <c r="M8636" i="2" s="1"/>
  <c r="L8637" i="2"/>
  <c r="M8637" i="2" s="1"/>
  <c r="L8638" i="2"/>
  <c r="M8638" i="2" s="1"/>
  <c r="L8639" i="2"/>
  <c r="M8639" i="2" s="1"/>
  <c r="L8640" i="2"/>
  <c r="M8640" i="2" s="1"/>
  <c r="L8641" i="2"/>
  <c r="M8641" i="2" s="1"/>
  <c r="L8642" i="2"/>
  <c r="M8642" i="2" s="1"/>
  <c r="L8643" i="2"/>
  <c r="M8643" i="2" s="1"/>
  <c r="L8644" i="2"/>
  <c r="M8644" i="2" s="1"/>
  <c r="L8645" i="2"/>
  <c r="M8645" i="2" s="1"/>
  <c r="L8646" i="2"/>
  <c r="L8647" i="2"/>
  <c r="M8647" i="2" s="1"/>
  <c r="L8648" i="2"/>
  <c r="M8648" i="2" s="1"/>
  <c r="L8649" i="2"/>
  <c r="L8650" i="2"/>
  <c r="M8650" i="2" s="1"/>
  <c r="L8651" i="2"/>
  <c r="M8651" i="2" s="1"/>
  <c r="L8652" i="2"/>
  <c r="M8652" i="2" s="1"/>
  <c r="L8653" i="2"/>
  <c r="M8653" i="2" s="1"/>
  <c r="L8654" i="2"/>
  <c r="M8654" i="2" s="1"/>
  <c r="L8655" i="2"/>
  <c r="M8655" i="2" s="1"/>
  <c r="L8656" i="2"/>
  <c r="M8656" i="2" s="1"/>
  <c r="L8657" i="2"/>
  <c r="M8657" i="2" s="1"/>
  <c r="L8658" i="2"/>
  <c r="M8658" i="2" s="1"/>
  <c r="L8659" i="2"/>
  <c r="M8659" i="2" s="1"/>
  <c r="L8660" i="2"/>
  <c r="L8661" i="2"/>
  <c r="L8662" i="2"/>
  <c r="M8662" i="2" s="1"/>
  <c r="L8663" i="2"/>
  <c r="M8663" i="2" s="1"/>
  <c r="L8664" i="2"/>
  <c r="M8664" i="2" s="1"/>
  <c r="L8665" i="2"/>
  <c r="M8665" i="2" s="1"/>
  <c r="L8666" i="2"/>
  <c r="M8666" i="2" s="1"/>
  <c r="L8667" i="2"/>
  <c r="M8667" i="2" s="1"/>
  <c r="L8668" i="2"/>
  <c r="L8669" i="2"/>
  <c r="M8669" i="2" s="1"/>
  <c r="L8670" i="2"/>
  <c r="M8670" i="2" s="1"/>
  <c r="L8671" i="2"/>
  <c r="M8671" i="2" s="1"/>
  <c r="L8672" i="2"/>
  <c r="L8673" i="2"/>
  <c r="M8673" i="2" s="1"/>
  <c r="L8674" i="2"/>
  <c r="M8674" i="2" s="1"/>
  <c r="L8675" i="2"/>
  <c r="M8675" i="2" s="1"/>
  <c r="L8676" i="2"/>
  <c r="M8676" i="2" s="1"/>
  <c r="L8677" i="2"/>
  <c r="M8677" i="2" s="1"/>
  <c r="L8678" i="2"/>
  <c r="M8678" i="2" s="1"/>
  <c r="L8679" i="2"/>
  <c r="L8680" i="2"/>
  <c r="M8680" i="2" s="1"/>
  <c r="L8681" i="2"/>
  <c r="M8681" i="2" s="1"/>
  <c r="L8682" i="2"/>
  <c r="L8683" i="2"/>
  <c r="M8683" i="2" s="1"/>
  <c r="L8684" i="2"/>
  <c r="M8684" i="2" s="1"/>
  <c r="L8685" i="2"/>
  <c r="M8685" i="2" s="1"/>
  <c r="L8686" i="2"/>
  <c r="M8686" i="2" s="1"/>
  <c r="L8687" i="2"/>
  <c r="M8687" i="2" s="1"/>
  <c r="L8688" i="2"/>
  <c r="M8688" i="2" s="1"/>
  <c r="L8689" i="2"/>
  <c r="M8689" i="2" s="1"/>
  <c r="L8690" i="2"/>
  <c r="M8690" i="2" s="1"/>
  <c r="L8691" i="2"/>
  <c r="M8691" i="2" s="1"/>
  <c r="L8692" i="2"/>
  <c r="L8693" i="2"/>
  <c r="L8694" i="2"/>
  <c r="M8694" i="2" s="1"/>
  <c r="L8695" i="2"/>
  <c r="M8695" i="2" s="1"/>
  <c r="L8696" i="2"/>
  <c r="M8696" i="2" s="1"/>
  <c r="L8697" i="2"/>
  <c r="M8697" i="2" s="1"/>
  <c r="L8698" i="2"/>
  <c r="M8698" i="2" s="1"/>
  <c r="L8699" i="2"/>
  <c r="M8699" i="2" s="1"/>
  <c r="L8700" i="2"/>
  <c r="L8701" i="2"/>
  <c r="M8701" i="2" s="1"/>
  <c r="L8702" i="2"/>
  <c r="M8702" i="2" s="1"/>
  <c r="L8703" i="2"/>
  <c r="M8703" i="2" s="1"/>
  <c r="L8704" i="2"/>
  <c r="M8704" i="2" s="1"/>
  <c r="L8705" i="2"/>
  <c r="M8705" i="2" s="1"/>
  <c r="L8706" i="2"/>
  <c r="M8706" i="2" s="1"/>
  <c r="L8707" i="2"/>
  <c r="L8708" i="2"/>
  <c r="L8709" i="2"/>
  <c r="M8709" i="2" s="1"/>
  <c r="L8710" i="2"/>
  <c r="L8711" i="2"/>
  <c r="L8712" i="2"/>
  <c r="M8712" i="2" s="1"/>
  <c r="L8713" i="2"/>
  <c r="M8713" i="2" s="1"/>
  <c r="L8714" i="2"/>
  <c r="M8714" i="2" s="1"/>
  <c r="L8715" i="2"/>
  <c r="M8715" i="2" s="1"/>
  <c r="L8716" i="2"/>
  <c r="M8716" i="2" s="1"/>
  <c r="L8717" i="2"/>
  <c r="L8718" i="2"/>
  <c r="M8718" i="2" s="1"/>
  <c r="L8719" i="2"/>
  <c r="M8719" i="2" s="1"/>
  <c r="L8720" i="2"/>
  <c r="M8720" i="2" s="1"/>
  <c r="L8721" i="2"/>
  <c r="M8721" i="2" s="1"/>
  <c r="L8722" i="2"/>
  <c r="L8723" i="2"/>
  <c r="M8723" i="2" s="1"/>
  <c r="L8724" i="2"/>
  <c r="M8724" i="2" s="1"/>
  <c r="L8725" i="2"/>
  <c r="M8725" i="2" s="1"/>
  <c r="L8726" i="2"/>
  <c r="M8726" i="2" s="1"/>
  <c r="L8727" i="2"/>
  <c r="M8727" i="2" s="1"/>
  <c r="L8728" i="2"/>
  <c r="M8728" i="2" s="1"/>
  <c r="L8729" i="2"/>
  <c r="M8729" i="2" s="1"/>
  <c r="L8730" i="2"/>
  <c r="L8731" i="2"/>
  <c r="L8732" i="2"/>
  <c r="L8733" i="2"/>
  <c r="M8733" i="2" s="1"/>
  <c r="L8734" i="2"/>
  <c r="M8734" i="2" s="1"/>
  <c r="L8735" i="2"/>
  <c r="M8735" i="2" s="1"/>
  <c r="L8736" i="2"/>
  <c r="M8736" i="2" s="1"/>
  <c r="L8737" i="2"/>
  <c r="M8737" i="2" s="1"/>
  <c r="L8738" i="2"/>
  <c r="L8739" i="2"/>
  <c r="M8739" i="2" s="1"/>
  <c r="L8740" i="2"/>
  <c r="M8740" i="2" s="1"/>
  <c r="L8741" i="2"/>
  <c r="M8741" i="2" s="1"/>
  <c r="L8742" i="2"/>
  <c r="L8743" i="2"/>
  <c r="M8743" i="2" s="1"/>
  <c r="L8744" i="2"/>
  <c r="L8745" i="2"/>
  <c r="M8745" i="2" s="1"/>
  <c r="L8746" i="2"/>
  <c r="M8746" i="2" s="1"/>
  <c r="L8747" i="2"/>
  <c r="M8747" i="2" s="1"/>
  <c r="L8748" i="2"/>
  <c r="M8748" i="2" s="1"/>
  <c r="L8749" i="2"/>
  <c r="M8749" i="2" s="1"/>
  <c r="L8750" i="2"/>
  <c r="M8750" i="2" s="1"/>
  <c r="L8751" i="2"/>
  <c r="M8751" i="2" s="1"/>
  <c r="L8752" i="2"/>
  <c r="L8753" i="2"/>
  <c r="M8753" i="2" s="1"/>
  <c r="L8754" i="2"/>
  <c r="M8754" i="2" s="1"/>
  <c r="L8755" i="2"/>
  <c r="M8755" i="2" s="1"/>
  <c r="L8756" i="2"/>
  <c r="M8756" i="2" s="1"/>
  <c r="L8757" i="2"/>
  <c r="M8757" i="2" s="1"/>
  <c r="L8758" i="2"/>
  <c r="M8758" i="2" s="1"/>
  <c r="L8759" i="2"/>
  <c r="L8760" i="2"/>
  <c r="M8760" i="2" s="1"/>
  <c r="L8761" i="2"/>
  <c r="M8761" i="2" s="1"/>
  <c r="L8762" i="2"/>
  <c r="M8762" i="2" s="1"/>
  <c r="L8763" i="2"/>
  <c r="M8763" i="2" s="1"/>
  <c r="L8764" i="2"/>
  <c r="M8764" i="2" s="1"/>
  <c r="L8765" i="2"/>
  <c r="M8765" i="2" s="1"/>
  <c r="L8766" i="2"/>
  <c r="M8766" i="2" s="1"/>
  <c r="L8767" i="2"/>
  <c r="M8767" i="2" s="1"/>
  <c r="L8768" i="2"/>
  <c r="M8768" i="2" s="1"/>
  <c r="L8769" i="2"/>
  <c r="M8769" i="2" s="1"/>
  <c r="L8770" i="2"/>
  <c r="M8770" i="2" s="1"/>
  <c r="L8771" i="2"/>
  <c r="M8771" i="2" s="1"/>
  <c r="L8772" i="2"/>
  <c r="L8773" i="2"/>
  <c r="L8774" i="2"/>
  <c r="M8774" i="2" s="1"/>
  <c r="L8775" i="2"/>
  <c r="M8775" i="2" s="1"/>
  <c r="L8776" i="2"/>
  <c r="M8776" i="2" s="1"/>
  <c r="L8777" i="2"/>
  <c r="M8777" i="2" s="1"/>
  <c r="L8778" i="2"/>
  <c r="M8778" i="2" s="1"/>
  <c r="L8779" i="2"/>
  <c r="M8779" i="2" s="1"/>
  <c r="L8780" i="2"/>
  <c r="M8780" i="2" s="1"/>
  <c r="L8781" i="2"/>
  <c r="M8781" i="2" s="1"/>
  <c r="L8782" i="2"/>
  <c r="M8782" i="2" s="1"/>
  <c r="L8783" i="2"/>
  <c r="M8783" i="2" s="1"/>
  <c r="L8784" i="2"/>
  <c r="M8784" i="2" s="1"/>
  <c r="L8785" i="2"/>
  <c r="M8785" i="2" s="1"/>
  <c r="L8786" i="2"/>
  <c r="M8786" i="2" s="1"/>
  <c r="L8787" i="2"/>
  <c r="M8787" i="2" s="1"/>
  <c r="L8788" i="2"/>
  <c r="M8788" i="2" s="1"/>
  <c r="L8789" i="2"/>
  <c r="L8790" i="2"/>
  <c r="M8790" i="2" s="1"/>
  <c r="L8791" i="2"/>
  <c r="M8791" i="2" s="1"/>
  <c r="L8792" i="2"/>
  <c r="M8792" i="2" s="1"/>
  <c r="L8793" i="2"/>
  <c r="M8793" i="2" s="1"/>
  <c r="L8794" i="2"/>
  <c r="M8794" i="2" s="1"/>
  <c r="L8795" i="2"/>
  <c r="M8795" i="2" s="1"/>
  <c r="L8796" i="2"/>
  <c r="M8796" i="2" s="1"/>
  <c r="L8797" i="2"/>
  <c r="L8798" i="2"/>
  <c r="M8798" i="2" s="1"/>
  <c r="L8799" i="2"/>
  <c r="M8799" i="2" s="1"/>
  <c r="L8800" i="2"/>
  <c r="M8800" i="2" s="1"/>
  <c r="L8801" i="2"/>
  <c r="M8801" i="2" s="1"/>
  <c r="L8802" i="2"/>
  <c r="M8802" i="2" s="1"/>
  <c r="L8803" i="2"/>
  <c r="M8803" i="2" s="1"/>
  <c r="L8804" i="2"/>
  <c r="M8804" i="2" s="1"/>
  <c r="L8805" i="2"/>
  <c r="M8805" i="2" s="1"/>
  <c r="L8806" i="2"/>
  <c r="M8806" i="2" s="1"/>
  <c r="L8807" i="2"/>
  <c r="M8807" i="2" s="1"/>
  <c r="L8808" i="2"/>
  <c r="M8808" i="2" s="1"/>
  <c r="L8809" i="2"/>
  <c r="M8809" i="2" s="1"/>
  <c r="L8810" i="2"/>
  <c r="L8811" i="2"/>
  <c r="M8811" i="2" s="1"/>
  <c r="L8812" i="2"/>
  <c r="M8812" i="2" s="1"/>
  <c r="L8813" i="2"/>
  <c r="M8813" i="2" s="1"/>
  <c r="L8814" i="2"/>
  <c r="M8814" i="2" s="1"/>
  <c r="L8815" i="2"/>
  <c r="M8815" i="2" s="1"/>
  <c r="L8816" i="2"/>
  <c r="M8816" i="2" s="1"/>
  <c r="L8817" i="2"/>
  <c r="M8817" i="2" s="1"/>
  <c r="L8818" i="2"/>
  <c r="M8818" i="2" s="1"/>
  <c r="L8819" i="2"/>
  <c r="M8819" i="2" s="1"/>
  <c r="L8820" i="2"/>
  <c r="M8820" i="2" s="1"/>
  <c r="L8821" i="2"/>
  <c r="M8821" i="2" s="1"/>
  <c r="L8822" i="2"/>
  <c r="M8822" i="2" s="1"/>
  <c r="L8823" i="2"/>
  <c r="M8823" i="2" s="1"/>
  <c r="L8824" i="2"/>
  <c r="M8824" i="2" s="1"/>
  <c r="L8825" i="2"/>
  <c r="M8825" i="2" s="1"/>
  <c r="L8826" i="2"/>
  <c r="L8827" i="2"/>
  <c r="L8828" i="2"/>
  <c r="M8828" i="2" s="1"/>
  <c r="L8829" i="2"/>
  <c r="M8829" i="2" s="1"/>
  <c r="L8830" i="2"/>
  <c r="M8830" i="2" s="1"/>
  <c r="L8831" i="2"/>
  <c r="M8831" i="2" s="1"/>
  <c r="L8832" i="2"/>
  <c r="L8833" i="2"/>
  <c r="L8834" i="2"/>
  <c r="M8834" i="2" s="1"/>
  <c r="L8835" i="2"/>
  <c r="M8835" i="2" s="1"/>
  <c r="L8836" i="2"/>
  <c r="M8836" i="2" s="1"/>
  <c r="L8837" i="2"/>
  <c r="M8837" i="2" s="1"/>
  <c r="L8838" i="2"/>
  <c r="M8838" i="2" s="1"/>
  <c r="L8839" i="2"/>
  <c r="M8839" i="2" s="1"/>
  <c r="L8840" i="2"/>
  <c r="L8841" i="2"/>
  <c r="L8842" i="2"/>
  <c r="M8842" i="2" s="1"/>
  <c r="L8843" i="2"/>
  <c r="M8843" i="2" s="1"/>
  <c r="L8844" i="2"/>
  <c r="M8844" i="2" s="1"/>
  <c r="L8845" i="2"/>
  <c r="M8845" i="2" s="1"/>
  <c r="L8846" i="2"/>
  <c r="M8846" i="2" s="1"/>
  <c r="L8847" i="2"/>
  <c r="M8847" i="2" s="1"/>
  <c r="L8848" i="2"/>
  <c r="M8848" i="2" s="1"/>
  <c r="L8849" i="2"/>
  <c r="M8849" i="2" s="1"/>
  <c r="L8850" i="2"/>
  <c r="M8850" i="2" s="1"/>
  <c r="L8851" i="2"/>
  <c r="M8851" i="2" s="1"/>
  <c r="L8852" i="2"/>
  <c r="M8852" i="2" s="1"/>
  <c r="L8853" i="2"/>
  <c r="M8853" i="2" s="1"/>
  <c r="L8854" i="2"/>
  <c r="M8854" i="2" s="1"/>
  <c r="L8855" i="2"/>
  <c r="M8855" i="2" s="1"/>
  <c r="L8856" i="2"/>
  <c r="M8856" i="2" s="1"/>
  <c r="L8857" i="2"/>
  <c r="M8857" i="2" s="1"/>
  <c r="L8858" i="2"/>
  <c r="M8858" i="2" s="1"/>
  <c r="L8859" i="2"/>
  <c r="M8859" i="2" s="1"/>
  <c r="L8860" i="2"/>
  <c r="M8860" i="2" s="1"/>
  <c r="L8861" i="2"/>
  <c r="M8861" i="2" s="1"/>
  <c r="L8862" i="2"/>
  <c r="M8862" i="2" s="1"/>
  <c r="L8863" i="2"/>
  <c r="L8864" i="2"/>
  <c r="M8864" i="2" s="1"/>
  <c r="L8865" i="2"/>
  <c r="M8865" i="2" s="1"/>
  <c r="L8866" i="2"/>
  <c r="M8866" i="2" s="1"/>
  <c r="L8867" i="2"/>
  <c r="M8867" i="2" s="1"/>
  <c r="L8868" i="2"/>
  <c r="M8868" i="2" s="1"/>
  <c r="L8869" i="2"/>
  <c r="M8869" i="2" s="1"/>
  <c r="L8870" i="2"/>
  <c r="M8870" i="2" s="1"/>
  <c r="L8871" i="2"/>
  <c r="M8871" i="2" s="1"/>
  <c r="L8872" i="2"/>
  <c r="M8872" i="2" s="1"/>
  <c r="L8873" i="2"/>
  <c r="L8874" i="2"/>
  <c r="M8874" i="2" s="1"/>
  <c r="L8875" i="2"/>
  <c r="M8875" i="2" s="1"/>
  <c r="L8876" i="2"/>
  <c r="M8876" i="2" s="1"/>
  <c r="L8877" i="2"/>
  <c r="M8877" i="2" s="1"/>
  <c r="L8878" i="2"/>
  <c r="M8878" i="2" s="1"/>
  <c r="L8879" i="2"/>
  <c r="M8879" i="2" s="1"/>
  <c r="L8880" i="2"/>
  <c r="M8880" i="2" s="1"/>
  <c r="L8881" i="2"/>
  <c r="M8881" i="2" s="1"/>
  <c r="L8882" i="2"/>
  <c r="L8883" i="2"/>
  <c r="M8883" i="2" s="1"/>
  <c r="L8884" i="2"/>
  <c r="M8884" i="2" s="1"/>
  <c r="L8885" i="2"/>
  <c r="M8885" i="2" s="1"/>
  <c r="L8886" i="2"/>
  <c r="M8886" i="2" s="1"/>
  <c r="L8887" i="2"/>
  <c r="M8887" i="2" s="1"/>
  <c r="L8888" i="2"/>
  <c r="M8888" i="2" s="1"/>
  <c r="L8889" i="2"/>
  <c r="L8890" i="2"/>
  <c r="M8890" i="2" s="1"/>
  <c r="L8891" i="2"/>
  <c r="M8891" i="2" s="1"/>
  <c r="L8892" i="2"/>
  <c r="M8892" i="2" s="1"/>
  <c r="L8893" i="2"/>
  <c r="M8893" i="2" s="1"/>
  <c r="L8894" i="2"/>
  <c r="M8894" i="2" s="1"/>
  <c r="L8895" i="2"/>
  <c r="M8895" i="2" s="1"/>
  <c r="L8896" i="2"/>
  <c r="M8896" i="2" s="1"/>
  <c r="L8897" i="2"/>
  <c r="M8897" i="2" s="1"/>
  <c r="L8898" i="2"/>
  <c r="M8898" i="2" s="1"/>
  <c r="L8899" i="2"/>
  <c r="M8899" i="2" s="1"/>
  <c r="L8900" i="2"/>
  <c r="M8900" i="2" s="1"/>
  <c r="L8901" i="2"/>
  <c r="M8901" i="2" s="1"/>
  <c r="L8902" i="2"/>
  <c r="M8902" i="2" s="1"/>
  <c r="L8903" i="2"/>
  <c r="M8903" i="2" s="1"/>
  <c r="L8904" i="2"/>
  <c r="M8904" i="2" s="1"/>
  <c r="L8905" i="2"/>
  <c r="M8905" i="2" s="1"/>
  <c r="L8906" i="2"/>
  <c r="M8906" i="2" s="1"/>
  <c r="L8907" i="2"/>
  <c r="M8907" i="2" s="1"/>
  <c r="L8908" i="2"/>
  <c r="M8908" i="2" s="1"/>
  <c r="L8909" i="2"/>
  <c r="M8909" i="2" s="1"/>
  <c r="L8910" i="2"/>
  <c r="L8911" i="2"/>
  <c r="L8912" i="2"/>
  <c r="L8913" i="2"/>
  <c r="M8913" i="2" s="1"/>
  <c r="L8914" i="2"/>
  <c r="M8914" i="2" s="1"/>
  <c r="L8915" i="2"/>
  <c r="M8915" i="2" s="1"/>
  <c r="L8916" i="2"/>
  <c r="M8916" i="2" s="1"/>
  <c r="L8917" i="2"/>
  <c r="M8917" i="2" s="1"/>
  <c r="L8918" i="2"/>
  <c r="M8918" i="2" s="1"/>
  <c r="L8919" i="2"/>
  <c r="M8919" i="2" s="1"/>
  <c r="L8920" i="2"/>
  <c r="L8921" i="2"/>
  <c r="M8921" i="2" s="1"/>
  <c r="L8922" i="2"/>
  <c r="L8923" i="2"/>
  <c r="L8924" i="2"/>
  <c r="M8924" i="2" s="1"/>
  <c r="L8925" i="2"/>
  <c r="M8925" i="2" s="1"/>
  <c r="L8926" i="2"/>
  <c r="M8926" i="2" s="1"/>
  <c r="L8927" i="2"/>
  <c r="M8927" i="2" s="1"/>
  <c r="L8928" i="2"/>
  <c r="M8928" i="2" s="1"/>
  <c r="L8929" i="2"/>
  <c r="L8930" i="2"/>
  <c r="M8930" i="2" s="1"/>
  <c r="L8931" i="2"/>
  <c r="M8931" i="2" s="1"/>
  <c r="L8932" i="2"/>
  <c r="M8932" i="2" s="1"/>
  <c r="L8933" i="2"/>
  <c r="M8933" i="2" s="1"/>
  <c r="L8934" i="2"/>
  <c r="M8934" i="2" s="1"/>
  <c r="L8935" i="2"/>
  <c r="M8935" i="2" s="1"/>
  <c r="L8936" i="2"/>
  <c r="M8936" i="2" s="1"/>
  <c r="L8937" i="2"/>
  <c r="M8937" i="2" s="1"/>
  <c r="L8938" i="2"/>
  <c r="M8938" i="2" s="1"/>
  <c r="L8939" i="2"/>
  <c r="M8939" i="2" s="1"/>
  <c r="L8940" i="2"/>
  <c r="M8940" i="2" s="1"/>
  <c r="L8941" i="2"/>
  <c r="M8941" i="2" s="1"/>
  <c r="L8942" i="2"/>
  <c r="M8942" i="2" s="1"/>
  <c r="L8943" i="2"/>
  <c r="M8943" i="2" s="1"/>
  <c r="L8944" i="2"/>
  <c r="L8945" i="2"/>
  <c r="M8945" i="2" s="1"/>
  <c r="L8946" i="2"/>
  <c r="M8946" i="2" s="1"/>
  <c r="L8947" i="2"/>
  <c r="M8947" i="2" s="1"/>
  <c r="L8948" i="2"/>
  <c r="M8948" i="2" s="1"/>
  <c r="L8949" i="2"/>
  <c r="M8949" i="2" s="1"/>
  <c r="L8950" i="2"/>
  <c r="L8951" i="2"/>
  <c r="M8951" i="2" s="1"/>
  <c r="L8952" i="2"/>
  <c r="M8952" i="2" s="1"/>
  <c r="L8953" i="2"/>
  <c r="M8953" i="2" s="1"/>
  <c r="L8954" i="2"/>
  <c r="M8954" i="2" s="1"/>
  <c r="L8955" i="2"/>
  <c r="M8955" i="2" s="1"/>
  <c r="L8956" i="2"/>
  <c r="M8956" i="2" s="1"/>
  <c r="L8957" i="2"/>
  <c r="M8957" i="2" s="1"/>
  <c r="L8958" i="2"/>
  <c r="L8959" i="2"/>
  <c r="M8959" i="2" s="1"/>
  <c r="L8960" i="2"/>
  <c r="M8960" i="2" s="1"/>
  <c r="L8961" i="2"/>
  <c r="L8962" i="2"/>
  <c r="M8962" i="2" s="1"/>
  <c r="L8963" i="2"/>
  <c r="M8963" i="2" s="1"/>
  <c r="L8964" i="2"/>
  <c r="L8965" i="2"/>
  <c r="M8965" i="2" s="1"/>
  <c r="L8966" i="2"/>
  <c r="M8966" i="2" s="1"/>
  <c r="L8967" i="2"/>
  <c r="L8968" i="2"/>
  <c r="M8968" i="2" s="1"/>
  <c r="L8969" i="2"/>
  <c r="M8969" i="2" s="1"/>
  <c r="L8970" i="2"/>
  <c r="M8970" i="2" s="1"/>
  <c r="L8971" i="2"/>
  <c r="M8971" i="2" s="1"/>
  <c r="L8972" i="2"/>
  <c r="L8973" i="2"/>
  <c r="M8973" i="2" s="1"/>
  <c r="L8974" i="2"/>
  <c r="M8974" i="2" s="1"/>
  <c r="L8975" i="2"/>
  <c r="M8975" i="2" s="1"/>
  <c r="L8976" i="2"/>
  <c r="L8977" i="2"/>
  <c r="M8977" i="2" s="1"/>
  <c r="L8978" i="2"/>
  <c r="L8979" i="2"/>
  <c r="M8979" i="2" s="1"/>
  <c r="L8980" i="2"/>
  <c r="M8980" i="2" s="1"/>
  <c r="L8981" i="2"/>
  <c r="M8981" i="2" s="1"/>
  <c r="L8982" i="2"/>
  <c r="M8982" i="2" s="1"/>
  <c r="L8983" i="2"/>
  <c r="M8983" i="2" s="1"/>
  <c r="L8984" i="2"/>
  <c r="M8984" i="2" s="1"/>
  <c r="L8985" i="2"/>
  <c r="M8985" i="2" s="1"/>
  <c r="L8986" i="2"/>
  <c r="L8987" i="2"/>
  <c r="M8987" i="2" s="1"/>
  <c r="L8988" i="2"/>
  <c r="M8988" i="2" s="1"/>
  <c r="L8989" i="2"/>
  <c r="M8989" i="2" s="1"/>
  <c r="L8990" i="2"/>
  <c r="M8990" i="2" s="1"/>
  <c r="L8991" i="2"/>
  <c r="M8991" i="2" s="1"/>
  <c r="L8992" i="2"/>
  <c r="M8992" i="2" s="1"/>
  <c r="L8993" i="2"/>
  <c r="M8993" i="2" s="1"/>
  <c r="L8994" i="2"/>
  <c r="M8994" i="2" s="1"/>
  <c r="L8995" i="2"/>
  <c r="M8995" i="2" s="1"/>
  <c r="L8996" i="2"/>
  <c r="M8996" i="2" s="1"/>
  <c r="L8997" i="2"/>
  <c r="M8997" i="2" s="1"/>
  <c r="L8998" i="2"/>
  <c r="L8999" i="2"/>
  <c r="M8999" i="2" s="1"/>
  <c r="L9000" i="2"/>
  <c r="M9000" i="2" s="1"/>
  <c r="L9001" i="2"/>
  <c r="L9002" i="2"/>
  <c r="M9002" i="2" s="1"/>
  <c r="L9003" i="2"/>
  <c r="M9003" i="2" s="1"/>
  <c r="L9004" i="2"/>
  <c r="M9004" i="2" s="1"/>
  <c r="L9005" i="2"/>
  <c r="M9005" i="2" s="1"/>
  <c r="L9006" i="2"/>
  <c r="M9006" i="2" s="1"/>
  <c r="L9007" i="2"/>
  <c r="M9007" i="2" s="1"/>
  <c r="L9008" i="2"/>
  <c r="M9008" i="2" s="1"/>
  <c r="L9009" i="2"/>
  <c r="M9009" i="2" s="1"/>
  <c r="L9010" i="2"/>
  <c r="M9010" i="2" s="1"/>
  <c r="L9011" i="2"/>
  <c r="M9011" i="2" s="1"/>
  <c r="L9012" i="2"/>
  <c r="M9012" i="2" s="1"/>
  <c r="L9013" i="2"/>
  <c r="M9013" i="2" s="1"/>
  <c r="L9014" i="2"/>
  <c r="M9014" i="2" s="1"/>
  <c r="L9015" i="2"/>
  <c r="M9015" i="2" s="1"/>
  <c r="L9016" i="2"/>
  <c r="M9016" i="2" s="1"/>
  <c r="L9017" i="2"/>
  <c r="M9017" i="2" s="1"/>
  <c r="L9018" i="2"/>
  <c r="M9018" i="2" s="1"/>
  <c r="L9019" i="2"/>
  <c r="M9019" i="2" s="1"/>
  <c r="L9020" i="2"/>
  <c r="M9020" i="2" s="1"/>
  <c r="L9021" i="2"/>
  <c r="M9021" i="2" s="1"/>
  <c r="L9022" i="2"/>
  <c r="M9022" i="2" s="1"/>
  <c r="L9023" i="2"/>
  <c r="M9023" i="2" s="1"/>
  <c r="L9024" i="2"/>
  <c r="M9024" i="2" s="1"/>
  <c r="L9025" i="2"/>
  <c r="M9025" i="2" s="1"/>
  <c r="L9026" i="2"/>
  <c r="M9026" i="2" s="1"/>
  <c r="L9027" i="2"/>
  <c r="M9027" i="2" s="1"/>
  <c r="L9028" i="2"/>
  <c r="M9028" i="2" s="1"/>
  <c r="L9029" i="2"/>
  <c r="M9029" i="2" s="1"/>
  <c r="L9030" i="2"/>
  <c r="M9030" i="2" s="1"/>
  <c r="L9031" i="2"/>
  <c r="L9032" i="2"/>
  <c r="M9032" i="2" s="1"/>
  <c r="L9033" i="2"/>
  <c r="M9033" i="2" s="1"/>
  <c r="L9034" i="2"/>
  <c r="M9034" i="2" s="1"/>
  <c r="L9035" i="2"/>
  <c r="M9035" i="2" s="1"/>
  <c r="L9036" i="2"/>
  <c r="L9037" i="2"/>
  <c r="M9037" i="2" s="1"/>
  <c r="L9038" i="2"/>
  <c r="L9039" i="2"/>
  <c r="M9039" i="2" s="1"/>
  <c r="L9040" i="2"/>
  <c r="M9040" i="2" s="1"/>
  <c r="L9041" i="2"/>
  <c r="M9041" i="2" s="1"/>
  <c r="L9042" i="2"/>
  <c r="M9042" i="2" s="1"/>
  <c r="L9043" i="2"/>
  <c r="M9043" i="2" s="1"/>
  <c r="L9044" i="2"/>
  <c r="M9044" i="2" s="1"/>
  <c r="L9045" i="2"/>
  <c r="M9045" i="2" s="1"/>
  <c r="L9046" i="2"/>
  <c r="M9046" i="2" s="1"/>
  <c r="L9047" i="2"/>
  <c r="M9047" i="2" s="1"/>
  <c r="L9048" i="2"/>
  <c r="M9048" i="2" s="1"/>
  <c r="L9049" i="2"/>
  <c r="L9050" i="2"/>
  <c r="L9051" i="2"/>
  <c r="M9051" i="2" s="1"/>
  <c r="L9052" i="2"/>
  <c r="M9052" i="2" s="1"/>
  <c r="L9053" i="2"/>
  <c r="M9053" i="2" s="1"/>
  <c r="L9054" i="2"/>
  <c r="M9054" i="2" s="1"/>
  <c r="L9055" i="2"/>
  <c r="M9055" i="2" s="1"/>
  <c r="L9056" i="2"/>
  <c r="L9057" i="2"/>
  <c r="M9057" i="2" s="1"/>
  <c r="L9058" i="2"/>
  <c r="M9058" i="2" s="1"/>
  <c r="L9059" i="2"/>
  <c r="M9059" i="2" s="1"/>
  <c r="L9060" i="2"/>
  <c r="M9060" i="2" s="1"/>
  <c r="L9061" i="2"/>
  <c r="M9061" i="2" s="1"/>
  <c r="L9062" i="2"/>
  <c r="L9063" i="2"/>
  <c r="M9063" i="2" s="1"/>
  <c r="L9064" i="2"/>
  <c r="M9064" i="2" s="1"/>
  <c r="L9065" i="2"/>
  <c r="M9065" i="2" s="1"/>
  <c r="L9066" i="2"/>
  <c r="M9066" i="2" s="1"/>
  <c r="L9067" i="2"/>
  <c r="M9067" i="2" s="1"/>
  <c r="L9068" i="2"/>
  <c r="M9068" i="2" s="1"/>
  <c r="L9069" i="2"/>
  <c r="M9069" i="2" s="1"/>
  <c r="L9070" i="2"/>
  <c r="L9071" i="2"/>
  <c r="M9071" i="2" s="1"/>
  <c r="L9072" i="2"/>
  <c r="M9072" i="2" s="1"/>
  <c r="L9073" i="2"/>
  <c r="M9073" i="2" s="1"/>
  <c r="L9074" i="2"/>
  <c r="M9074" i="2" s="1"/>
  <c r="L9075" i="2"/>
  <c r="M9075" i="2" s="1"/>
  <c r="L9076" i="2"/>
  <c r="M9076" i="2" s="1"/>
  <c r="L9077" i="2"/>
  <c r="M9077" i="2" s="1"/>
  <c r="L9078" i="2"/>
  <c r="M9078" i="2" s="1"/>
  <c r="L9079" i="2"/>
  <c r="M9079" i="2" s="1"/>
  <c r="L9080" i="2"/>
  <c r="L9081" i="2"/>
  <c r="M9081" i="2" s="1"/>
  <c r="L9082" i="2"/>
  <c r="M9082" i="2" s="1"/>
  <c r="L9083" i="2"/>
  <c r="M9083" i="2" s="1"/>
  <c r="L9084" i="2"/>
  <c r="M9084" i="2" s="1"/>
  <c r="L9085" i="2"/>
  <c r="M9085" i="2" s="1"/>
  <c r="L9086" i="2"/>
  <c r="L9087" i="2"/>
  <c r="M9087" i="2" s="1"/>
  <c r="L9088" i="2"/>
  <c r="M9088" i="2" s="1"/>
  <c r="L9089" i="2"/>
  <c r="M9089" i="2" s="1"/>
  <c r="L9090" i="2"/>
  <c r="M9090" i="2" s="1"/>
  <c r="L9091" i="2"/>
  <c r="M9091" i="2" s="1"/>
  <c r="L9092" i="2"/>
  <c r="M9092" i="2" s="1"/>
  <c r="L9093" i="2"/>
  <c r="M9093" i="2" s="1"/>
  <c r="L9094" i="2"/>
  <c r="M9094" i="2" s="1"/>
  <c r="L9095" i="2"/>
  <c r="M9095" i="2" s="1"/>
  <c r="L9096" i="2"/>
  <c r="M9096" i="2" s="1"/>
  <c r="L9097" i="2"/>
  <c r="M9097" i="2" s="1"/>
  <c r="L9098" i="2"/>
  <c r="M9098" i="2" s="1"/>
  <c r="L9099" i="2"/>
  <c r="M9099" i="2" s="1"/>
  <c r="L9100" i="2"/>
  <c r="L9101" i="2"/>
  <c r="L15887" i="2" s="1"/>
  <c r="L9102" i="2"/>
  <c r="M9102" i="2" s="1"/>
  <c r="L9103" i="2"/>
  <c r="M9103" i="2" s="1"/>
  <c r="L9104" i="2"/>
  <c r="M9104" i="2" s="1"/>
  <c r="L9105" i="2"/>
  <c r="M9105" i="2" s="1"/>
  <c r="L9106" i="2"/>
  <c r="M9106" i="2" s="1"/>
  <c r="L9107" i="2"/>
  <c r="M9107" i="2" s="1"/>
  <c r="L9108" i="2"/>
  <c r="M9108" i="2" s="1"/>
  <c r="L9109" i="2"/>
  <c r="M9109" i="2" s="1"/>
  <c r="L9110" i="2"/>
  <c r="M9110" i="2" s="1"/>
  <c r="L9111" i="2"/>
  <c r="M9111" i="2" s="1"/>
  <c r="L9112" i="2"/>
  <c r="M9112" i="2" s="1"/>
  <c r="L9113" i="2"/>
  <c r="M9113" i="2" s="1"/>
  <c r="L9114" i="2"/>
  <c r="M9114" i="2" s="1"/>
  <c r="L9115" i="2"/>
  <c r="L9116" i="2"/>
  <c r="M9116" i="2" s="1"/>
  <c r="L9117" i="2"/>
  <c r="M9117" i="2" s="1"/>
  <c r="L9118" i="2"/>
  <c r="M9118" i="2" s="1"/>
  <c r="L9119" i="2"/>
  <c r="M9119" i="2" s="1"/>
  <c r="L9120" i="2"/>
  <c r="M9120" i="2" s="1"/>
  <c r="L9121" i="2"/>
  <c r="M9121" i="2" s="1"/>
  <c r="L9122" i="2"/>
  <c r="L9123" i="2"/>
  <c r="M9123" i="2" s="1"/>
  <c r="L9124" i="2"/>
  <c r="M9124" i="2" s="1"/>
  <c r="L9125" i="2"/>
  <c r="M9125" i="2" s="1"/>
  <c r="L9126" i="2"/>
  <c r="M9126" i="2" s="1"/>
  <c r="L9127" i="2"/>
  <c r="M9127" i="2" s="1"/>
  <c r="L9128" i="2"/>
  <c r="M9128" i="2" s="1"/>
  <c r="L9129" i="2"/>
  <c r="M9129" i="2" s="1"/>
  <c r="L9130" i="2"/>
  <c r="M9130" i="2" s="1"/>
  <c r="L9131" i="2"/>
  <c r="M9131" i="2" s="1"/>
  <c r="L9132" i="2"/>
  <c r="M9132" i="2" s="1"/>
  <c r="L9133" i="2"/>
  <c r="M9133" i="2" s="1"/>
  <c r="L9134" i="2"/>
  <c r="M9134" i="2" s="1"/>
  <c r="L9135" i="2"/>
  <c r="M9135" i="2" s="1"/>
  <c r="L9136" i="2"/>
  <c r="M9136" i="2" s="1"/>
  <c r="L9137" i="2"/>
  <c r="L9138" i="2"/>
  <c r="M9138" i="2" s="1"/>
  <c r="L9139" i="2"/>
  <c r="M9139" i="2" s="1"/>
  <c r="L9140" i="2"/>
  <c r="M9140" i="2" s="1"/>
  <c r="L9141" i="2"/>
  <c r="M9141" i="2" s="1"/>
  <c r="L9142" i="2"/>
  <c r="M9142" i="2" s="1"/>
  <c r="L9143" i="2"/>
  <c r="M9143" i="2" s="1"/>
  <c r="L9144" i="2"/>
  <c r="M9144" i="2" s="1"/>
  <c r="L9145" i="2"/>
  <c r="M9145" i="2" s="1"/>
  <c r="L9146" i="2"/>
  <c r="M9146" i="2" s="1"/>
  <c r="L9147" i="2"/>
  <c r="M9147" i="2" s="1"/>
  <c r="L9148" i="2"/>
  <c r="M9148" i="2" s="1"/>
  <c r="L9149" i="2"/>
  <c r="M9149" i="2" s="1"/>
  <c r="L9150" i="2"/>
  <c r="L9151" i="2"/>
  <c r="M9151" i="2" s="1"/>
  <c r="L9152" i="2"/>
  <c r="M9152" i="2" s="1"/>
  <c r="L9153" i="2"/>
  <c r="M9153" i="2" s="1"/>
  <c r="L9154" i="2"/>
  <c r="M9154" i="2" s="1"/>
  <c r="L9155" i="2"/>
  <c r="M9155" i="2" s="1"/>
  <c r="L9156" i="2"/>
  <c r="M9156" i="2" s="1"/>
  <c r="L9157" i="2"/>
  <c r="M9157" i="2" s="1"/>
  <c r="L9158" i="2"/>
  <c r="M9158" i="2" s="1"/>
  <c r="L9159" i="2"/>
  <c r="M9159" i="2" s="1"/>
  <c r="L9160" i="2"/>
  <c r="L9161" i="2"/>
  <c r="M9161" i="2" s="1"/>
  <c r="L9162" i="2"/>
  <c r="L9163" i="2"/>
  <c r="M9163" i="2" s="1"/>
  <c r="L9164" i="2"/>
  <c r="M9164" i="2" s="1"/>
  <c r="L9165" i="2"/>
  <c r="M9165" i="2" s="1"/>
  <c r="L9166" i="2"/>
  <c r="L9167" i="2"/>
  <c r="M9167" i="2" s="1"/>
  <c r="L9168" i="2"/>
  <c r="M9168" i="2" s="1"/>
  <c r="L9169" i="2"/>
  <c r="L9170" i="2"/>
  <c r="M9170" i="2" s="1"/>
  <c r="L9171" i="2"/>
  <c r="M9171" i="2" s="1"/>
  <c r="L9172" i="2"/>
  <c r="M9172" i="2" s="1"/>
  <c r="L9173" i="2"/>
  <c r="M9173" i="2" s="1"/>
  <c r="L9174" i="2"/>
  <c r="M9174" i="2" s="1"/>
  <c r="L9175" i="2"/>
  <c r="M9175" i="2" s="1"/>
  <c r="L9176" i="2"/>
  <c r="M9176" i="2" s="1"/>
  <c r="L9177" i="2"/>
  <c r="M9177" i="2" s="1"/>
  <c r="L9178" i="2"/>
  <c r="L9179" i="2"/>
  <c r="M9179" i="2" s="1"/>
  <c r="L9180" i="2"/>
  <c r="M9180" i="2" s="1"/>
  <c r="L9181" i="2"/>
  <c r="M9181" i="2" s="1"/>
  <c r="L9182" i="2"/>
  <c r="M9182" i="2" s="1"/>
  <c r="L9183" i="2"/>
  <c r="M9183" i="2" s="1"/>
  <c r="L9184" i="2"/>
  <c r="L9185" i="2"/>
  <c r="M9185" i="2" s="1"/>
  <c r="L9186" i="2"/>
  <c r="M9186" i="2" s="1"/>
  <c r="L9187" i="2"/>
  <c r="M9187" i="2" s="1"/>
  <c r="L9188" i="2"/>
  <c r="M9188" i="2" s="1"/>
  <c r="L9189" i="2"/>
  <c r="M9189" i="2" s="1"/>
  <c r="L9190" i="2"/>
  <c r="M9190" i="2" s="1"/>
  <c r="L9191" i="2"/>
  <c r="M9191" i="2" s="1"/>
  <c r="L9192" i="2"/>
  <c r="M9192" i="2" s="1"/>
  <c r="L9193" i="2"/>
  <c r="M9193" i="2" s="1"/>
  <c r="L9194" i="2"/>
  <c r="M9194" i="2" s="1"/>
  <c r="L9195" i="2"/>
  <c r="M9195" i="2" s="1"/>
  <c r="L9196" i="2"/>
  <c r="M9196" i="2" s="1"/>
  <c r="L9197" i="2"/>
  <c r="M9197" i="2" s="1"/>
  <c r="L9198" i="2"/>
  <c r="M9198" i="2" s="1"/>
  <c r="L9199" i="2"/>
  <c r="M9199" i="2" s="1"/>
  <c r="L9200" i="2"/>
  <c r="M9200" i="2" s="1"/>
  <c r="L9201" i="2"/>
  <c r="M9201" i="2" s="1"/>
  <c r="L9202" i="2"/>
  <c r="M9202" i="2" s="1"/>
  <c r="L9203" i="2"/>
  <c r="M9203" i="2" s="1"/>
  <c r="L9204" i="2"/>
  <c r="M9204" i="2" s="1"/>
  <c r="L9205" i="2"/>
  <c r="M9205" i="2" s="1"/>
  <c r="L9206" i="2"/>
  <c r="M9206" i="2" s="1"/>
  <c r="L9207" i="2"/>
  <c r="M9207" i="2" s="1"/>
  <c r="L9208" i="2"/>
  <c r="L9209" i="2"/>
  <c r="M9209" i="2" s="1"/>
  <c r="L9210" i="2"/>
  <c r="M9210" i="2" s="1"/>
  <c r="L9211" i="2"/>
  <c r="M9211" i="2" s="1"/>
  <c r="L9212" i="2"/>
  <c r="M9212" i="2" s="1"/>
  <c r="L9213" i="2"/>
  <c r="L9214" i="2"/>
  <c r="L9215" i="2"/>
  <c r="M9215" i="2" s="1"/>
  <c r="L9216" i="2"/>
  <c r="M9216" i="2" s="1"/>
  <c r="L9217" i="2"/>
  <c r="M9217" i="2" s="1"/>
  <c r="L9218" i="2"/>
  <c r="M9218" i="2" s="1"/>
  <c r="L9219" i="2"/>
  <c r="M9219" i="2" s="1"/>
  <c r="L9220" i="2"/>
  <c r="M9220" i="2" s="1"/>
  <c r="L9221" i="2"/>
  <c r="M9221" i="2" s="1"/>
  <c r="L9222" i="2"/>
  <c r="M9222" i="2" s="1"/>
  <c r="L9223" i="2"/>
  <c r="M9223" i="2" s="1"/>
  <c r="L9224" i="2"/>
  <c r="M9224" i="2" s="1"/>
  <c r="L9225" i="2"/>
  <c r="M9225" i="2" s="1"/>
  <c r="L9226" i="2"/>
  <c r="L9227" i="2"/>
  <c r="M9227" i="2" s="1"/>
  <c r="L9228" i="2"/>
  <c r="M9228" i="2" s="1"/>
  <c r="L9229" i="2"/>
  <c r="M9229" i="2" s="1"/>
  <c r="L9230" i="2"/>
  <c r="M9230" i="2" s="1"/>
  <c r="L9231" i="2"/>
  <c r="M9231" i="2" s="1"/>
  <c r="L9232" i="2"/>
  <c r="M9232" i="2" s="1"/>
  <c r="L9233" i="2"/>
  <c r="L9234" i="2"/>
  <c r="L9235" i="2"/>
  <c r="M9235" i="2" s="1"/>
  <c r="L9236" i="2"/>
  <c r="M9236" i="2" s="1"/>
  <c r="L9237" i="2"/>
  <c r="M9237" i="2" s="1"/>
  <c r="L9238" i="2"/>
  <c r="M9238" i="2" s="1"/>
  <c r="L9239" i="2"/>
  <c r="L9240" i="2"/>
  <c r="M9240" i="2" s="1"/>
  <c r="L9241" i="2"/>
  <c r="M9241" i="2" s="1"/>
  <c r="L9242" i="2"/>
  <c r="M9242" i="2" s="1"/>
  <c r="L9243" i="2"/>
  <c r="M9243" i="2" s="1"/>
  <c r="L9244" i="2"/>
  <c r="M9244" i="2" s="1"/>
  <c r="L9245" i="2"/>
  <c r="M9245" i="2" s="1"/>
  <c r="L9246" i="2"/>
  <c r="M9246" i="2" s="1"/>
  <c r="L9247" i="2"/>
  <c r="M9247" i="2" s="1"/>
  <c r="L9248" i="2"/>
  <c r="M9248" i="2" s="1"/>
  <c r="L9249" i="2"/>
  <c r="M9249" i="2" s="1"/>
  <c r="L9250" i="2"/>
  <c r="M9250" i="2" s="1"/>
  <c r="L9251" i="2"/>
  <c r="M9251" i="2" s="1"/>
  <c r="L9252" i="2"/>
  <c r="M9252" i="2" s="1"/>
  <c r="L9253" i="2"/>
  <c r="M9253" i="2" s="1"/>
  <c r="L9254" i="2"/>
  <c r="M9254" i="2" s="1"/>
  <c r="L9255" i="2"/>
  <c r="M9255" i="2" s="1"/>
  <c r="L9256" i="2"/>
  <c r="M9256" i="2" s="1"/>
  <c r="L9257" i="2"/>
  <c r="M9257" i="2" s="1"/>
  <c r="L9258" i="2"/>
  <c r="L9259" i="2"/>
  <c r="M9259" i="2" s="1"/>
  <c r="L9260" i="2"/>
  <c r="M9260" i="2" s="1"/>
  <c r="L9261" i="2"/>
  <c r="M9261" i="2" s="1"/>
  <c r="L9262" i="2"/>
  <c r="M9262" i="2" s="1"/>
  <c r="L9263" i="2"/>
  <c r="M9263" i="2" s="1"/>
  <c r="L9264" i="2"/>
  <c r="M9264" i="2" s="1"/>
  <c r="L9265" i="2"/>
  <c r="M9265" i="2" s="1"/>
  <c r="L9266" i="2"/>
  <c r="M9266" i="2" s="1"/>
  <c r="L9267" i="2"/>
  <c r="M9267" i="2" s="1"/>
  <c r="L9268" i="2"/>
  <c r="M9268" i="2" s="1"/>
  <c r="L9269" i="2"/>
  <c r="L9270" i="2"/>
  <c r="M9270" i="2" s="1"/>
  <c r="L9271" i="2"/>
  <c r="L9272" i="2"/>
  <c r="M9272" i="2" s="1"/>
  <c r="L9273" i="2"/>
  <c r="M9273" i="2" s="1"/>
  <c r="L9274" i="2"/>
  <c r="M9274" i="2" s="1"/>
  <c r="L9275" i="2"/>
  <c r="M9275" i="2" s="1"/>
  <c r="L9276" i="2"/>
  <c r="L9277" i="2"/>
  <c r="M9277" i="2" s="1"/>
  <c r="L9278" i="2"/>
  <c r="M9278" i="2" s="1"/>
  <c r="L9279" i="2"/>
  <c r="M9279" i="2" s="1"/>
  <c r="L9280" i="2"/>
  <c r="M9280" i="2" s="1"/>
  <c r="L9281" i="2"/>
  <c r="M9281" i="2" s="1"/>
  <c r="L9282" i="2"/>
  <c r="M9282" i="2" s="1"/>
  <c r="L9283" i="2"/>
  <c r="M9283" i="2" s="1"/>
  <c r="L9284" i="2"/>
  <c r="M9284" i="2" s="1"/>
  <c r="L9285" i="2"/>
  <c r="M9285" i="2" s="1"/>
  <c r="L9286" i="2"/>
  <c r="M9286" i="2" s="1"/>
  <c r="L9287" i="2"/>
  <c r="L9288" i="2"/>
  <c r="M9288" i="2" s="1"/>
  <c r="L9289" i="2"/>
  <c r="M9289" i="2" s="1"/>
  <c r="L9290" i="2"/>
  <c r="L9291" i="2"/>
  <c r="M9291" i="2" s="1"/>
  <c r="L9292" i="2"/>
  <c r="M9292" i="2" s="1"/>
  <c r="L9293" i="2"/>
  <c r="M9293" i="2" s="1"/>
  <c r="L9294" i="2"/>
  <c r="M9294" i="2" s="1"/>
  <c r="L9295" i="2"/>
  <c r="M9295" i="2" s="1"/>
  <c r="L9296" i="2"/>
  <c r="M9296" i="2" s="1"/>
  <c r="L9297" i="2"/>
  <c r="M9297" i="2" s="1"/>
  <c r="L9298" i="2"/>
  <c r="M9298" i="2" s="1"/>
  <c r="L9299" i="2"/>
  <c r="M9299" i="2" s="1"/>
  <c r="L9300" i="2"/>
  <c r="M9300" i="2" s="1"/>
  <c r="L9301" i="2"/>
  <c r="M9301" i="2" s="1"/>
  <c r="L9302" i="2"/>
  <c r="M9302" i="2" s="1"/>
  <c r="L9303" i="2"/>
  <c r="M9303" i="2" s="1"/>
  <c r="L9304" i="2"/>
  <c r="M9304" i="2" s="1"/>
  <c r="L9305" i="2"/>
  <c r="M9305" i="2" s="1"/>
  <c r="L9306" i="2"/>
  <c r="L9307" i="2"/>
  <c r="M9307" i="2" s="1"/>
  <c r="L9308" i="2"/>
  <c r="M9308" i="2" s="1"/>
  <c r="L9309" i="2"/>
  <c r="M9309" i="2" s="1"/>
  <c r="L9310" i="2"/>
  <c r="M9310" i="2" s="1"/>
  <c r="L9311" i="2"/>
  <c r="M9311" i="2" s="1"/>
  <c r="L9312" i="2"/>
  <c r="M9312" i="2" s="1"/>
  <c r="L9313" i="2"/>
  <c r="M9313" i="2" s="1"/>
  <c r="L9314" i="2"/>
  <c r="M9314" i="2" s="1"/>
  <c r="L9315" i="2"/>
  <c r="M9315" i="2" s="1"/>
  <c r="L9316" i="2"/>
  <c r="M9316" i="2" s="1"/>
  <c r="L9317" i="2"/>
  <c r="M9317" i="2" s="1"/>
  <c r="L9318" i="2"/>
  <c r="M9318" i="2" s="1"/>
  <c r="L9319" i="2"/>
  <c r="M9319" i="2" s="1"/>
  <c r="L9320" i="2"/>
  <c r="M9320" i="2" s="1"/>
  <c r="L9321" i="2"/>
  <c r="L9322" i="2"/>
  <c r="M9322" i="2" s="1"/>
  <c r="L9323" i="2"/>
  <c r="M9323" i="2" s="1"/>
  <c r="L9324" i="2"/>
  <c r="M9324" i="2" s="1"/>
  <c r="L9325" i="2"/>
  <c r="L9326" i="2"/>
  <c r="M9326" i="2" s="1"/>
  <c r="L9327" i="2"/>
  <c r="M9327" i="2" s="1"/>
  <c r="L9328" i="2"/>
  <c r="M9328" i="2" s="1"/>
  <c r="L9329" i="2"/>
  <c r="M9329" i="2" s="1"/>
  <c r="L9330" i="2"/>
  <c r="M9330" i="2" s="1"/>
  <c r="L9331" i="2"/>
  <c r="M9331" i="2" s="1"/>
  <c r="L9332" i="2"/>
  <c r="L9333" i="2"/>
  <c r="M9333" i="2" s="1"/>
  <c r="L9334" i="2"/>
  <c r="L9335" i="2"/>
  <c r="M9335" i="2" s="1"/>
  <c r="L9336" i="2"/>
  <c r="M9336" i="2" s="1"/>
  <c r="L9337" i="2"/>
  <c r="M9337" i="2" s="1"/>
  <c r="L9338" i="2"/>
  <c r="M9338" i="2" s="1"/>
  <c r="L9339" i="2"/>
  <c r="M9339" i="2" s="1"/>
  <c r="L9340" i="2"/>
  <c r="M9340" i="2" s="1"/>
  <c r="L9341" i="2"/>
  <c r="M9341" i="2" s="1"/>
  <c r="L9342" i="2"/>
  <c r="M9342" i="2" s="1"/>
  <c r="L9343" i="2"/>
  <c r="L9344" i="2"/>
  <c r="L9345" i="2"/>
  <c r="M9345" i="2" s="1"/>
  <c r="L9346" i="2"/>
  <c r="L9347" i="2"/>
  <c r="M9347" i="2" s="1"/>
  <c r="L9348" i="2"/>
  <c r="M9348" i="2" s="1"/>
  <c r="L9349" i="2"/>
  <c r="M9349" i="2" s="1"/>
  <c r="L9350" i="2"/>
  <c r="M9350" i="2" s="1"/>
  <c r="L9351" i="2"/>
  <c r="L9352" i="2"/>
  <c r="L9353" i="2"/>
  <c r="M9353" i="2" s="1"/>
  <c r="L9354" i="2"/>
  <c r="L9355" i="2"/>
  <c r="M9355" i="2" s="1"/>
  <c r="L9356" i="2"/>
  <c r="M9356" i="2" s="1"/>
  <c r="L9357" i="2"/>
  <c r="M9357" i="2" s="1"/>
  <c r="L9358" i="2"/>
  <c r="M9358" i="2" s="1"/>
  <c r="L9359" i="2"/>
  <c r="M9359" i="2" s="1"/>
  <c r="L9360" i="2"/>
  <c r="M9360" i="2" s="1"/>
  <c r="L9361" i="2"/>
  <c r="L9362" i="2"/>
  <c r="M9362" i="2" s="1"/>
  <c r="L9363" i="2"/>
  <c r="M9363" i="2" s="1"/>
  <c r="L9364" i="2"/>
  <c r="M9364" i="2" s="1"/>
  <c r="L9365" i="2"/>
  <c r="M9365" i="2" s="1"/>
  <c r="L9366" i="2"/>
  <c r="M9366" i="2" s="1"/>
  <c r="L9367" i="2"/>
  <c r="L9368" i="2"/>
  <c r="M9368" i="2" s="1"/>
  <c r="L9369" i="2"/>
  <c r="M9369" i="2" s="1"/>
  <c r="L9370" i="2"/>
  <c r="L9371" i="2"/>
  <c r="L9372" i="2"/>
  <c r="M9372" i="2" s="1"/>
  <c r="L9373" i="2"/>
  <c r="M9373" i="2" s="1"/>
  <c r="L9374" i="2"/>
  <c r="M9374" i="2" s="1"/>
  <c r="L9375" i="2"/>
  <c r="M9375" i="2" s="1"/>
  <c r="L9376" i="2"/>
  <c r="M9376" i="2" s="1"/>
  <c r="L9377" i="2"/>
  <c r="M9377" i="2" s="1"/>
  <c r="L9378" i="2"/>
  <c r="M9378" i="2" s="1"/>
  <c r="L9379" i="2"/>
  <c r="M9379" i="2" s="1"/>
  <c r="L9380" i="2"/>
  <c r="L9381" i="2"/>
  <c r="M9381" i="2" s="1"/>
  <c r="L9382" i="2"/>
  <c r="M9382" i="2" s="1"/>
  <c r="L9383" i="2"/>
  <c r="M9383" i="2" s="1"/>
  <c r="L9384" i="2"/>
  <c r="M9384" i="2" s="1"/>
  <c r="L9385" i="2"/>
  <c r="L9386" i="2"/>
  <c r="M9386" i="2" s="1"/>
  <c r="L9387" i="2"/>
  <c r="M9387" i="2" s="1"/>
  <c r="L9388" i="2"/>
  <c r="M9388" i="2" s="1"/>
  <c r="L9389" i="2"/>
  <c r="M9389" i="2" s="1"/>
  <c r="L9390" i="2"/>
  <c r="M9390" i="2" s="1"/>
  <c r="L9391" i="2"/>
  <c r="M9391" i="2" s="1"/>
  <c r="L9392" i="2"/>
  <c r="M9392" i="2" s="1"/>
  <c r="L9393" i="2"/>
  <c r="M9393" i="2" s="1"/>
  <c r="L9394" i="2"/>
  <c r="M9394" i="2" s="1"/>
  <c r="L9395" i="2"/>
  <c r="M9395" i="2" s="1"/>
  <c r="L9396" i="2"/>
  <c r="M9396" i="2" s="1"/>
  <c r="L9397" i="2"/>
  <c r="M9397" i="2" s="1"/>
  <c r="L9398" i="2"/>
  <c r="M9398" i="2" s="1"/>
  <c r="L9399" i="2"/>
  <c r="M9399" i="2" s="1"/>
  <c r="L9400" i="2"/>
  <c r="L9401" i="2"/>
  <c r="L9402" i="2"/>
  <c r="M9402" i="2" s="1"/>
  <c r="L9403" i="2"/>
  <c r="M9403" i="2" s="1"/>
  <c r="L9404" i="2"/>
  <c r="L9405" i="2"/>
  <c r="M9405" i="2" s="1"/>
  <c r="L9406" i="2"/>
  <c r="M9406" i="2" s="1"/>
  <c r="L9407" i="2"/>
  <c r="M9407" i="2" s="1"/>
  <c r="L9408" i="2"/>
  <c r="M9408" i="2" s="1"/>
  <c r="L9409" i="2"/>
  <c r="L9410" i="2"/>
  <c r="M9410" i="2" s="1"/>
  <c r="L9411" i="2"/>
  <c r="M9411" i="2" s="1"/>
  <c r="L9412" i="2"/>
  <c r="M9412" i="2" s="1"/>
  <c r="L9413" i="2"/>
  <c r="M9413" i="2" s="1"/>
  <c r="L9414" i="2"/>
  <c r="M9414" i="2" s="1"/>
  <c r="L9415" i="2"/>
  <c r="M9415" i="2" s="1"/>
  <c r="L9416" i="2"/>
  <c r="M9416" i="2" s="1"/>
  <c r="L9417" i="2"/>
  <c r="M9417" i="2" s="1"/>
  <c r="L9418" i="2"/>
  <c r="M9418" i="2" s="1"/>
  <c r="L9419" i="2"/>
  <c r="M9419" i="2" s="1"/>
  <c r="L9420" i="2"/>
  <c r="M9420" i="2" s="1"/>
  <c r="L9421" i="2"/>
  <c r="M9421" i="2" s="1"/>
  <c r="L9422" i="2"/>
  <c r="M9422" i="2" s="1"/>
  <c r="L9423" i="2"/>
  <c r="M9423" i="2" s="1"/>
  <c r="L9424" i="2"/>
  <c r="M9424" i="2" s="1"/>
  <c r="L9425" i="2"/>
  <c r="M9425" i="2" s="1"/>
  <c r="L9426" i="2"/>
  <c r="L9427" i="2"/>
  <c r="M9427" i="2" s="1"/>
  <c r="L9428" i="2"/>
  <c r="M9428" i="2" s="1"/>
  <c r="L9429" i="2"/>
  <c r="M9429" i="2" s="1"/>
  <c r="L9430" i="2"/>
  <c r="M9430" i="2" s="1"/>
  <c r="L9431" i="2"/>
  <c r="L9432" i="2"/>
  <c r="M9432" i="2" s="1"/>
  <c r="L9433" i="2"/>
  <c r="M9433" i="2" s="1"/>
  <c r="L9434" i="2"/>
  <c r="M9434" i="2" s="1"/>
  <c r="L9435" i="2"/>
  <c r="M9435" i="2" s="1"/>
  <c r="L9436" i="2"/>
  <c r="M9436" i="2" s="1"/>
  <c r="L9437" i="2"/>
  <c r="M9437" i="2" s="1"/>
  <c r="L9438" i="2"/>
  <c r="M9438" i="2" s="1"/>
  <c r="L9439" i="2"/>
  <c r="M9439" i="2" s="1"/>
  <c r="L9440" i="2"/>
  <c r="M9440" i="2" s="1"/>
  <c r="L9441" i="2"/>
  <c r="M9441" i="2" s="1"/>
  <c r="L9442" i="2"/>
  <c r="M9442" i="2" s="1"/>
  <c r="L9443" i="2"/>
  <c r="M9443" i="2" s="1"/>
  <c r="L9444" i="2"/>
  <c r="M9444" i="2" s="1"/>
  <c r="L9445" i="2"/>
  <c r="M9445" i="2" s="1"/>
  <c r="L9446" i="2"/>
  <c r="M9446" i="2" s="1"/>
  <c r="L9447" i="2"/>
  <c r="L9448" i="2"/>
  <c r="M9448" i="2" s="1"/>
  <c r="L9449" i="2"/>
  <c r="M9449" i="2" s="1"/>
  <c r="L9450" i="2"/>
  <c r="M9450" i="2" s="1"/>
  <c r="L9451" i="2"/>
  <c r="M9451" i="2" s="1"/>
  <c r="L9452" i="2"/>
  <c r="M9452" i="2" s="1"/>
  <c r="L9453" i="2"/>
  <c r="M9453" i="2" s="1"/>
  <c r="L9454" i="2"/>
  <c r="M9454" i="2" s="1"/>
  <c r="L9455" i="2"/>
  <c r="M9455" i="2" s="1"/>
  <c r="L9456" i="2"/>
  <c r="M9456" i="2" s="1"/>
  <c r="L9457" i="2"/>
  <c r="M9457" i="2" s="1"/>
  <c r="L9458" i="2"/>
  <c r="M9458" i="2" s="1"/>
  <c r="L9459" i="2"/>
  <c r="M9459" i="2" s="1"/>
  <c r="L9460" i="2"/>
  <c r="M9460" i="2" s="1"/>
  <c r="L9461" i="2"/>
  <c r="M9461" i="2" s="1"/>
  <c r="L9462" i="2"/>
  <c r="M9462" i="2" s="1"/>
  <c r="L9463" i="2"/>
  <c r="M9463" i="2" s="1"/>
  <c r="L9464" i="2"/>
  <c r="M9464" i="2" s="1"/>
  <c r="L9465" i="2"/>
  <c r="M9465" i="2" s="1"/>
  <c r="L9466" i="2"/>
  <c r="M9466" i="2" s="1"/>
  <c r="L9467" i="2"/>
  <c r="M9467" i="2" s="1"/>
  <c r="L9468" i="2"/>
  <c r="L9469" i="2"/>
  <c r="L9470" i="2"/>
  <c r="M9470" i="2" s="1"/>
  <c r="L9471" i="2"/>
  <c r="M9471" i="2" s="1"/>
  <c r="L9472" i="2"/>
  <c r="M9472" i="2" s="1"/>
  <c r="L9473" i="2"/>
  <c r="M9473" i="2" s="1"/>
  <c r="L9474" i="2"/>
  <c r="M9474" i="2" s="1"/>
  <c r="L9475" i="2"/>
  <c r="M9475" i="2" s="1"/>
  <c r="L9476" i="2"/>
  <c r="M9476" i="2" s="1"/>
  <c r="L9477" i="2"/>
  <c r="M9477" i="2" s="1"/>
  <c r="L9478" i="2"/>
  <c r="M9478" i="2" s="1"/>
  <c r="L9479" i="2"/>
  <c r="M9479" i="2" s="1"/>
  <c r="L9480" i="2"/>
  <c r="M9480" i="2" s="1"/>
  <c r="L9481" i="2"/>
  <c r="M9481" i="2" s="1"/>
  <c r="L9482" i="2"/>
  <c r="M9482" i="2" s="1"/>
  <c r="L9483" i="2"/>
  <c r="M9483" i="2" s="1"/>
  <c r="L9484" i="2"/>
  <c r="M9484" i="2" s="1"/>
  <c r="L9485" i="2"/>
  <c r="L9486" i="2"/>
  <c r="M9486" i="2" s="1"/>
  <c r="L9487" i="2"/>
  <c r="M9487" i="2" s="1"/>
  <c r="L9488" i="2"/>
  <c r="M9488" i="2" s="1"/>
  <c r="L9489" i="2"/>
  <c r="M9489" i="2" s="1"/>
  <c r="L9490" i="2"/>
  <c r="M9490" i="2" s="1"/>
  <c r="L9491" i="2"/>
  <c r="M9491" i="2" s="1"/>
  <c r="L9492" i="2"/>
  <c r="M9492" i="2" s="1"/>
  <c r="L9493" i="2"/>
  <c r="M9493" i="2" s="1"/>
  <c r="L9494" i="2"/>
  <c r="M9494" i="2" s="1"/>
  <c r="L9495" i="2"/>
  <c r="M9495" i="2" s="1"/>
  <c r="L9496" i="2"/>
  <c r="M9496" i="2" s="1"/>
  <c r="L9497" i="2"/>
  <c r="M9497" i="2" s="1"/>
  <c r="L9498" i="2"/>
  <c r="M9498" i="2" s="1"/>
  <c r="L9499" i="2"/>
  <c r="M9499" i="2" s="1"/>
  <c r="L9500" i="2"/>
  <c r="L9501" i="2"/>
  <c r="M9501" i="2" s="1"/>
  <c r="L9502" i="2"/>
  <c r="M9502" i="2" s="1"/>
  <c r="L9503" i="2"/>
  <c r="M9503" i="2" s="1"/>
  <c r="L9504" i="2"/>
  <c r="M9504" i="2" s="1"/>
  <c r="L9505" i="2"/>
  <c r="M9505" i="2" s="1"/>
  <c r="L9506" i="2"/>
  <c r="M9506" i="2" s="1"/>
  <c r="L9507" i="2"/>
  <c r="M9507" i="2" s="1"/>
  <c r="L9508" i="2"/>
  <c r="M9508" i="2" s="1"/>
  <c r="L9509" i="2"/>
  <c r="M9509" i="2" s="1"/>
  <c r="L9510" i="2"/>
  <c r="L9511" i="2"/>
  <c r="M9511" i="2" s="1"/>
  <c r="L9512" i="2"/>
  <c r="M9512" i="2" s="1"/>
  <c r="L9513" i="2"/>
  <c r="M9513" i="2" s="1"/>
  <c r="L9514" i="2"/>
  <c r="M9514" i="2" s="1"/>
  <c r="L9515" i="2"/>
  <c r="M9515" i="2" s="1"/>
  <c r="L9516" i="2"/>
  <c r="L9517" i="2"/>
  <c r="L9518" i="2"/>
  <c r="M9518" i="2" s="1"/>
  <c r="L9519" i="2"/>
  <c r="M9519" i="2" s="1"/>
  <c r="L9520" i="2"/>
  <c r="M9520" i="2" s="1"/>
  <c r="L9521" i="2"/>
  <c r="M9521" i="2" s="1"/>
  <c r="L9522" i="2"/>
  <c r="L9523" i="2"/>
  <c r="M9523" i="2" s="1"/>
  <c r="L9524" i="2"/>
  <c r="L9525" i="2"/>
  <c r="M9525" i="2" s="1"/>
  <c r="L9526" i="2"/>
  <c r="M9526" i="2" s="1"/>
  <c r="L9527" i="2"/>
  <c r="M9527" i="2" s="1"/>
  <c r="L9528" i="2"/>
  <c r="M9528" i="2" s="1"/>
  <c r="L9529" i="2"/>
  <c r="M9529" i="2" s="1"/>
  <c r="L9530" i="2"/>
  <c r="M9530" i="2" s="1"/>
  <c r="L9531" i="2"/>
  <c r="M9531" i="2" s="1"/>
  <c r="L9532" i="2"/>
  <c r="M9532" i="2" s="1"/>
  <c r="L9533" i="2"/>
  <c r="M9533" i="2" s="1"/>
  <c r="L9534" i="2"/>
  <c r="M9534" i="2" s="1"/>
  <c r="L9535" i="2"/>
  <c r="M9535" i="2" s="1"/>
  <c r="L9536" i="2"/>
  <c r="M9536" i="2" s="1"/>
  <c r="L9537" i="2"/>
  <c r="M9537" i="2" s="1"/>
  <c r="L9538" i="2"/>
  <c r="M9538" i="2" s="1"/>
  <c r="L9539" i="2"/>
  <c r="M9539" i="2" s="1"/>
  <c r="L9540" i="2"/>
  <c r="M9540" i="2" s="1"/>
  <c r="L9541" i="2"/>
  <c r="M9541" i="2" s="1"/>
  <c r="L9542" i="2"/>
  <c r="M9542" i="2" s="1"/>
  <c r="L9543" i="2"/>
  <c r="L9544" i="2"/>
  <c r="M9544" i="2" s="1"/>
  <c r="L9545" i="2"/>
  <c r="M9545" i="2" s="1"/>
  <c r="L9546" i="2"/>
  <c r="M9546" i="2" s="1"/>
  <c r="L9547" i="2"/>
  <c r="M9547" i="2" s="1"/>
  <c r="L9548" i="2"/>
  <c r="M9548" i="2" s="1"/>
  <c r="L9549" i="2"/>
  <c r="M9549" i="2" s="1"/>
  <c r="L9550" i="2"/>
  <c r="M9550" i="2" s="1"/>
  <c r="L9551" i="2"/>
  <c r="M9551" i="2" s="1"/>
  <c r="L9552" i="2"/>
  <c r="L9553" i="2"/>
  <c r="M9553" i="2" s="1"/>
  <c r="L9554" i="2"/>
  <c r="M9554" i="2" s="1"/>
  <c r="L9555" i="2"/>
  <c r="L9556" i="2"/>
  <c r="M9556" i="2" s="1"/>
  <c r="L9557" i="2"/>
  <c r="M9557" i="2" s="1"/>
  <c r="L9558" i="2"/>
  <c r="M9558" i="2" s="1"/>
  <c r="L9559" i="2"/>
  <c r="M9559" i="2" s="1"/>
  <c r="L9560" i="2"/>
  <c r="M9560" i="2" s="1"/>
  <c r="L9561" i="2"/>
  <c r="M9561" i="2" s="1"/>
  <c r="L9562" i="2"/>
  <c r="M9562" i="2" s="1"/>
  <c r="L9563" i="2"/>
  <c r="M9563" i="2" s="1"/>
  <c r="L9564" i="2"/>
  <c r="M9564" i="2" s="1"/>
  <c r="L9565" i="2"/>
  <c r="M9565" i="2" s="1"/>
  <c r="L9566" i="2"/>
  <c r="L9567" i="2"/>
  <c r="M9567" i="2" s="1"/>
  <c r="L9568" i="2"/>
  <c r="M9568" i="2" s="1"/>
  <c r="L9569" i="2"/>
  <c r="M9569" i="2" s="1"/>
  <c r="L9570" i="2"/>
  <c r="L9571" i="2"/>
  <c r="L9572" i="2"/>
  <c r="M9572" i="2" s="1"/>
  <c r="L9573" i="2"/>
  <c r="M9573" i="2" s="1"/>
  <c r="L9574" i="2"/>
  <c r="M9574" i="2" s="1"/>
  <c r="L9575" i="2"/>
  <c r="L9576" i="2"/>
  <c r="M9576" i="2" s="1"/>
  <c r="L9577" i="2"/>
  <c r="L9578" i="2"/>
  <c r="M9578" i="2" s="1"/>
  <c r="L9579" i="2"/>
  <c r="M9579" i="2" s="1"/>
  <c r="L9580" i="2"/>
  <c r="M9580" i="2" s="1"/>
  <c r="L9581" i="2"/>
  <c r="M9581" i="2" s="1"/>
  <c r="L9582" i="2"/>
  <c r="M9582" i="2" s="1"/>
  <c r="L9583" i="2"/>
  <c r="M9583" i="2" s="1"/>
  <c r="L9584" i="2"/>
  <c r="M9584" i="2" s="1"/>
  <c r="L9585" i="2"/>
  <c r="M9585" i="2" s="1"/>
  <c r="L9586" i="2"/>
  <c r="M9586" i="2" s="1"/>
  <c r="L9587" i="2"/>
  <c r="M9587" i="2" s="1"/>
  <c r="L9588" i="2"/>
  <c r="M9588" i="2" s="1"/>
  <c r="L9589" i="2"/>
  <c r="M9589" i="2" s="1"/>
  <c r="L9590" i="2"/>
  <c r="M9590" i="2" s="1"/>
  <c r="L9591" i="2"/>
  <c r="M9591" i="2" s="1"/>
  <c r="L9592" i="2"/>
  <c r="M9592" i="2" s="1"/>
  <c r="L9593" i="2"/>
  <c r="M9593" i="2" s="1"/>
  <c r="L9594" i="2"/>
  <c r="M9594" i="2" s="1"/>
  <c r="L9595" i="2"/>
  <c r="M9595" i="2" s="1"/>
  <c r="L9596" i="2"/>
  <c r="M9596" i="2" s="1"/>
  <c r="L9597" i="2"/>
  <c r="M9597" i="2" s="1"/>
  <c r="L9598" i="2"/>
  <c r="L9599" i="2"/>
  <c r="M9599" i="2" s="1"/>
  <c r="L9600" i="2"/>
  <c r="M9600" i="2" s="1"/>
  <c r="L9601" i="2"/>
  <c r="L9602" i="2"/>
  <c r="L9603" i="2"/>
  <c r="L9604" i="2"/>
  <c r="M9604" i="2" s="1"/>
  <c r="L9605" i="2"/>
  <c r="L15919" i="2" s="1"/>
  <c r="L9606" i="2"/>
  <c r="M9606" i="2" s="1"/>
  <c r="L9607" i="2"/>
  <c r="L9608" i="2"/>
  <c r="M9608" i="2" s="1"/>
  <c r="L9609" i="2"/>
  <c r="M9609" i="2" s="1"/>
  <c r="L9610" i="2"/>
  <c r="M9610" i="2" s="1"/>
  <c r="L9611" i="2"/>
  <c r="L9612" i="2"/>
  <c r="L9613" i="2"/>
  <c r="M9613" i="2" s="1"/>
  <c r="L9614" i="2"/>
  <c r="M9614" i="2" s="1"/>
  <c r="L9615" i="2"/>
  <c r="L9616" i="2"/>
  <c r="M9616" i="2" s="1"/>
  <c r="L9617" i="2"/>
  <c r="M9617" i="2" s="1"/>
  <c r="L9618" i="2"/>
  <c r="M9618" i="2" s="1"/>
  <c r="L9619" i="2"/>
  <c r="M9619" i="2" s="1"/>
  <c r="L9620" i="2"/>
  <c r="M9620" i="2" s="1"/>
  <c r="L9621" i="2"/>
  <c r="M9621" i="2" s="1"/>
  <c r="L9622" i="2"/>
  <c r="M9622" i="2" s="1"/>
  <c r="L9623" i="2"/>
  <c r="M9623" i="2" s="1"/>
  <c r="L9624" i="2"/>
  <c r="L9625" i="2"/>
  <c r="L9626" i="2"/>
  <c r="M9626" i="2" s="1"/>
  <c r="L9627" i="2"/>
  <c r="M9627" i="2" s="1"/>
  <c r="L9628" i="2"/>
  <c r="L9629" i="2"/>
  <c r="M9629" i="2" s="1"/>
  <c r="L9630" i="2"/>
  <c r="L9631" i="2"/>
  <c r="M9631" i="2" s="1"/>
  <c r="L9632" i="2"/>
  <c r="M9632" i="2" s="1"/>
  <c r="L9633" i="2"/>
  <c r="M9633" i="2" s="1"/>
  <c r="L9634" i="2"/>
  <c r="L9635" i="2"/>
  <c r="M9635" i="2" s="1"/>
  <c r="L9636" i="2"/>
  <c r="M9636" i="2" s="1"/>
  <c r="L9637" i="2"/>
  <c r="L15922" i="2" s="1"/>
  <c r="L9638" i="2"/>
  <c r="M9638" i="2" s="1"/>
  <c r="L9639" i="2"/>
  <c r="M9639" i="2" s="1"/>
  <c r="L9640" i="2"/>
  <c r="M9640" i="2" s="1"/>
  <c r="L9641" i="2"/>
  <c r="M9641" i="2" s="1"/>
  <c r="L9642" i="2"/>
  <c r="M9642" i="2" s="1"/>
  <c r="L9643" i="2"/>
  <c r="M9643" i="2" s="1"/>
  <c r="L9644" i="2"/>
  <c r="M9644" i="2" s="1"/>
  <c r="L9645" i="2"/>
  <c r="M9645" i="2" s="1"/>
  <c r="L9646" i="2"/>
  <c r="M9646" i="2" s="1"/>
  <c r="L9647" i="2"/>
  <c r="M9647" i="2" s="1"/>
  <c r="L9648" i="2"/>
  <c r="M9648" i="2" s="1"/>
  <c r="L9649" i="2"/>
  <c r="M9649" i="2" s="1"/>
  <c r="L9650" i="2"/>
  <c r="M9650" i="2" s="1"/>
  <c r="L9651" i="2"/>
  <c r="M9651" i="2" s="1"/>
  <c r="L9652" i="2"/>
  <c r="M9652" i="2" s="1"/>
  <c r="L9653" i="2"/>
  <c r="M9653" i="2" s="1"/>
  <c r="L9654" i="2"/>
  <c r="M9654" i="2" s="1"/>
  <c r="L9655" i="2"/>
  <c r="M9655" i="2" s="1"/>
  <c r="L9656" i="2"/>
  <c r="M9656" i="2" s="1"/>
  <c r="L9657" i="2"/>
  <c r="M9657" i="2" s="1"/>
  <c r="L9658" i="2"/>
  <c r="L9659" i="2"/>
  <c r="M9659" i="2" s="1"/>
  <c r="L9660" i="2"/>
  <c r="M9660" i="2" s="1"/>
  <c r="L9661" i="2"/>
  <c r="M9661" i="2" s="1"/>
  <c r="L9662" i="2"/>
  <c r="M9662" i="2" s="1"/>
  <c r="L9663" i="2"/>
  <c r="M9663" i="2" s="1"/>
  <c r="L9664" i="2"/>
  <c r="M9664" i="2" s="1"/>
  <c r="L9665" i="2"/>
  <c r="M9665" i="2" s="1"/>
  <c r="L9666" i="2"/>
  <c r="M9666" i="2" s="1"/>
  <c r="L9667" i="2"/>
  <c r="M9667" i="2" s="1"/>
  <c r="L9668" i="2"/>
  <c r="M9668" i="2" s="1"/>
  <c r="L9669" i="2"/>
  <c r="M9669" i="2" s="1"/>
  <c r="L9670" i="2"/>
  <c r="M9670" i="2" s="1"/>
  <c r="L9671" i="2"/>
  <c r="M9671" i="2" s="1"/>
  <c r="L9672" i="2"/>
  <c r="M9672" i="2" s="1"/>
  <c r="L9673" i="2"/>
  <c r="M9673" i="2" s="1"/>
  <c r="L9674" i="2"/>
  <c r="M9674" i="2" s="1"/>
  <c r="L9675" i="2"/>
  <c r="M9675" i="2" s="1"/>
  <c r="L9676" i="2"/>
  <c r="M9676" i="2" s="1"/>
  <c r="L9677" i="2"/>
  <c r="M9677" i="2" s="1"/>
  <c r="L9678" i="2"/>
  <c r="M9678" i="2" s="1"/>
  <c r="L9679" i="2"/>
  <c r="L9680" i="2"/>
  <c r="M9680" i="2" s="1"/>
  <c r="L9681" i="2"/>
  <c r="L9682" i="2"/>
  <c r="M9682" i="2" s="1"/>
  <c r="L9683" i="2"/>
  <c r="M9683" i="2" s="1"/>
  <c r="L9684" i="2"/>
  <c r="M9684" i="2" s="1"/>
  <c r="L9685" i="2"/>
  <c r="M9685" i="2" s="1"/>
  <c r="L9686" i="2"/>
  <c r="M9686" i="2" s="1"/>
  <c r="L9687" i="2"/>
  <c r="M9687" i="2" s="1"/>
  <c r="L9688" i="2"/>
  <c r="M9688" i="2" s="1"/>
  <c r="L9689" i="2"/>
  <c r="M9689" i="2" s="1"/>
  <c r="L9690" i="2"/>
  <c r="M9690" i="2" s="1"/>
  <c r="L9691" i="2"/>
  <c r="M9691" i="2" s="1"/>
  <c r="L9692" i="2"/>
  <c r="L9693" i="2"/>
  <c r="M9693" i="2" s="1"/>
  <c r="L9694" i="2"/>
  <c r="M9694" i="2" s="1"/>
  <c r="L9695" i="2"/>
  <c r="M9695" i="2" s="1"/>
  <c r="L9696" i="2"/>
  <c r="M9696" i="2" s="1"/>
  <c r="L9697" i="2"/>
  <c r="M9697" i="2" s="1"/>
  <c r="L9698" i="2"/>
  <c r="L9699" i="2"/>
  <c r="M9699" i="2" s="1"/>
  <c r="L9700" i="2"/>
  <c r="M9700" i="2" s="1"/>
  <c r="L9701" i="2"/>
  <c r="M9701" i="2" s="1"/>
  <c r="L9702" i="2"/>
  <c r="M9702" i="2" s="1"/>
  <c r="L9703" i="2"/>
  <c r="M9703" i="2" s="1"/>
  <c r="L9704" i="2"/>
  <c r="M9704" i="2" s="1"/>
  <c r="L9705" i="2"/>
  <c r="M9705" i="2" s="1"/>
  <c r="L9706" i="2"/>
  <c r="M9706" i="2" s="1"/>
  <c r="L9707" i="2"/>
  <c r="M9707" i="2" s="1"/>
  <c r="L9708" i="2"/>
  <c r="M9708" i="2" s="1"/>
  <c r="L9709" i="2"/>
  <c r="M9709" i="2" s="1"/>
  <c r="L9710" i="2"/>
  <c r="M9710" i="2" s="1"/>
  <c r="L9711" i="2"/>
  <c r="M9711" i="2" s="1"/>
  <c r="L9712" i="2"/>
  <c r="M9712" i="2" s="1"/>
  <c r="L9713" i="2"/>
  <c r="M9713" i="2" s="1"/>
  <c r="L9714" i="2"/>
  <c r="M9714" i="2" s="1"/>
  <c r="L9715" i="2"/>
  <c r="M9715" i="2" s="1"/>
  <c r="L9716" i="2"/>
  <c r="M9716" i="2" s="1"/>
  <c r="L9717" i="2"/>
  <c r="L9718" i="2"/>
  <c r="M9718" i="2" s="1"/>
  <c r="L9719" i="2"/>
  <c r="M9719" i="2" s="1"/>
  <c r="L9720" i="2"/>
  <c r="M9720" i="2" s="1"/>
  <c r="L9721" i="2"/>
  <c r="M9721" i="2" s="1"/>
  <c r="L9722" i="2"/>
  <c r="L9723" i="2"/>
  <c r="M9723" i="2" s="1"/>
  <c r="L9724" i="2"/>
  <c r="M9724" i="2" s="1"/>
  <c r="L9725" i="2"/>
  <c r="M9725" i="2" s="1"/>
  <c r="L9726" i="2"/>
  <c r="M9726" i="2" s="1"/>
  <c r="L9727" i="2"/>
  <c r="M9727" i="2" s="1"/>
  <c r="L9728" i="2"/>
  <c r="M9728" i="2" s="1"/>
  <c r="L9729" i="2"/>
  <c r="M9729" i="2" s="1"/>
  <c r="L9730" i="2"/>
  <c r="M9730" i="2" s="1"/>
  <c r="L9731" i="2"/>
  <c r="M9731" i="2" s="1"/>
  <c r="L9732" i="2"/>
  <c r="M9732" i="2" s="1"/>
  <c r="L9733" i="2"/>
  <c r="L9734" i="2"/>
  <c r="M9734" i="2" s="1"/>
  <c r="L9735" i="2"/>
  <c r="M9735" i="2" s="1"/>
  <c r="L9736" i="2"/>
  <c r="M9736" i="2" s="1"/>
  <c r="L9737" i="2"/>
  <c r="M9737" i="2" s="1"/>
  <c r="L9738" i="2"/>
  <c r="M9738" i="2" s="1"/>
  <c r="L9739" i="2"/>
  <c r="M9739" i="2" s="1"/>
  <c r="L9740" i="2"/>
  <c r="M9740" i="2" s="1"/>
  <c r="L9741" i="2"/>
  <c r="M9741" i="2" s="1"/>
  <c r="L9742" i="2"/>
  <c r="M9742" i="2" s="1"/>
  <c r="L9743" i="2"/>
  <c r="M9743" i="2" s="1"/>
  <c r="L9744" i="2"/>
  <c r="M9744" i="2" s="1"/>
  <c r="L9745" i="2"/>
  <c r="M9745" i="2" s="1"/>
  <c r="L9746" i="2"/>
  <c r="M9746" i="2" s="1"/>
  <c r="L9747" i="2"/>
  <c r="M9747" i="2" s="1"/>
  <c r="L9748" i="2"/>
  <c r="M9748" i="2" s="1"/>
  <c r="L9749" i="2"/>
  <c r="M9749" i="2" s="1"/>
  <c r="L9750" i="2"/>
  <c r="M9750" i="2" s="1"/>
  <c r="L9751" i="2"/>
  <c r="M9751" i="2" s="1"/>
  <c r="L9752" i="2"/>
  <c r="M9752" i="2" s="1"/>
  <c r="L9753" i="2"/>
  <c r="M9753" i="2" s="1"/>
  <c r="L9754" i="2"/>
  <c r="M9754" i="2" s="1"/>
  <c r="L9755" i="2"/>
  <c r="M9755" i="2" s="1"/>
  <c r="L9756" i="2"/>
  <c r="M9756" i="2" s="1"/>
  <c r="L9757" i="2"/>
  <c r="M9757" i="2" s="1"/>
  <c r="L9758" i="2"/>
  <c r="M9758" i="2" s="1"/>
  <c r="L9759" i="2"/>
  <c r="M9759" i="2" s="1"/>
  <c r="L9760" i="2"/>
  <c r="M9760" i="2" s="1"/>
  <c r="L9761" i="2"/>
  <c r="M9761" i="2" s="1"/>
  <c r="L9762" i="2"/>
  <c r="M9762" i="2" s="1"/>
  <c r="L9763" i="2"/>
  <c r="M9763" i="2" s="1"/>
  <c r="L9764" i="2"/>
  <c r="M9764" i="2" s="1"/>
  <c r="L9765" i="2"/>
  <c r="L9766" i="2"/>
  <c r="M9766" i="2" s="1"/>
  <c r="L9767" i="2"/>
  <c r="M9767" i="2" s="1"/>
  <c r="L9768" i="2"/>
  <c r="M9768" i="2" s="1"/>
  <c r="L9769" i="2"/>
  <c r="M9769" i="2" s="1"/>
  <c r="L9770" i="2"/>
  <c r="M9770" i="2" s="1"/>
  <c r="L9771" i="2"/>
  <c r="M9771" i="2" s="1"/>
  <c r="L9772" i="2"/>
  <c r="M9772" i="2" s="1"/>
  <c r="L9773" i="2"/>
  <c r="M9773" i="2" s="1"/>
  <c r="L9774" i="2"/>
  <c r="M9774" i="2" s="1"/>
  <c r="L9775" i="2"/>
  <c r="M9775" i="2" s="1"/>
  <c r="L9776" i="2"/>
  <c r="M9776" i="2" s="1"/>
  <c r="L9777" i="2"/>
  <c r="M9777" i="2" s="1"/>
  <c r="L9778" i="2"/>
  <c r="M9778" i="2" s="1"/>
  <c r="L9779" i="2"/>
  <c r="M9779" i="2" s="1"/>
  <c r="L9780" i="2"/>
  <c r="M9780" i="2" s="1"/>
  <c r="L9781" i="2"/>
  <c r="M9781" i="2" s="1"/>
  <c r="L9782" i="2"/>
  <c r="M9782" i="2" s="1"/>
  <c r="L9783" i="2"/>
  <c r="M9783" i="2" s="1"/>
  <c r="L9784" i="2"/>
  <c r="M9784" i="2" s="1"/>
  <c r="L9785" i="2"/>
  <c r="M9785" i="2" s="1"/>
  <c r="L9786" i="2"/>
  <c r="M9786" i="2" s="1"/>
  <c r="L9787" i="2"/>
  <c r="M9787" i="2" s="1"/>
  <c r="L9788" i="2"/>
  <c r="L9789" i="2"/>
  <c r="M9789" i="2" s="1"/>
  <c r="L9790" i="2"/>
  <c r="M9790" i="2" s="1"/>
  <c r="L9791" i="2"/>
  <c r="L9792" i="2"/>
  <c r="M9792" i="2" s="1"/>
  <c r="L9793" i="2"/>
  <c r="M9793" i="2" s="1"/>
  <c r="L9794" i="2"/>
  <c r="M9794" i="2" s="1"/>
  <c r="L9795" i="2"/>
  <c r="M9795" i="2" s="1"/>
  <c r="L9796" i="2"/>
  <c r="M9796" i="2" s="1"/>
  <c r="L9797" i="2"/>
  <c r="M9797" i="2" s="1"/>
  <c r="L9798" i="2"/>
  <c r="M9798" i="2" s="1"/>
  <c r="L9799" i="2"/>
  <c r="M9799" i="2" s="1"/>
  <c r="L9800" i="2"/>
  <c r="M9800" i="2" s="1"/>
  <c r="L9801" i="2"/>
  <c r="M9801" i="2" s="1"/>
  <c r="L9802" i="2"/>
  <c r="M9802" i="2" s="1"/>
  <c r="L9803" i="2"/>
  <c r="M9803" i="2" s="1"/>
  <c r="L9804" i="2"/>
  <c r="M9804" i="2" s="1"/>
  <c r="L9805" i="2"/>
  <c r="M9805" i="2" s="1"/>
  <c r="L9806" i="2"/>
  <c r="L9807" i="2"/>
  <c r="M9807" i="2" s="1"/>
  <c r="L9808" i="2"/>
  <c r="M9808" i="2" s="1"/>
  <c r="L9809" i="2"/>
  <c r="M9809" i="2" s="1"/>
  <c r="L9810" i="2"/>
  <c r="M9810" i="2" s="1"/>
  <c r="L9811" i="2"/>
  <c r="M9811" i="2" s="1"/>
  <c r="L9812" i="2"/>
  <c r="M9812" i="2" s="1"/>
  <c r="L9813" i="2"/>
  <c r="M9813" i="2" s="1"/>
  <c r="L9814" i="2"/>
  <c r="M9814" i="2" s="1"/>
  <c r="L9815" i="2"/>
  <c r="M9815" i="2" s="1"/>
  <c r="L9816" i="2"/>
  <c r="M9816" i="2" s="1"/>
  <c r="L9817" i="2"/>
  <c r="M9817" i="2" s="1"/>
  <c r="L9818" i="2"/>
  <c r="M9818" i="2" s="1"/>
  <c r="L9819" i="2"/>
  <c r="M9819" i="2" s="1"/>
  <c r="L9820" i="2"/>
  <c r="M9820" i="2" s="1"/>
  <c r="L9821" i="2"/>
  <c r="M9821" i="2" s="1"/>
  <c r="L9822" i="2"/>
  <c r="M9822" i="2" s="1"/>
  <c r="L9823" i="2"/>
  <c r="M9823" i="2" s="1"/>
  <c r="L9824" i="2"/>
  <c r="M9824" i="2" s="1"/>
  <c r="L9825" i="2"/>
  <c r="M9825" i="2" s="1"/>
  <c r="L9826" i="2"/>
  <c r="M9826" i="2" s="1"/>
  <c r="L9827" i="2"/>
  <c r="M9827" i="2" s="1"/>
  <c r="L9828" i="2"/>
  <c r="M9828" i="2" s="1"/>
  <c r="L9829" i="2"/>
  <c r="L9830" i="2"/>
  <c r="M9830" i="2" s="1"/>
  <c r="L9831" i="2"/>
  <c r="M9831" i="2" s="1"/>
  <c r="L9832" i="2"/>
  <c r="L9833" i="2"/>
  <c r="M9833" i="2" s="1"/>
  <c r="L9834" i="2"/>
  <c r="M9834" i="2" s="1"/>
  <c r="L9835" i="2"/>
  <c r="L9836" i="2"/>
  <c r="M9836" i="2" s="1"/>
  <c r="L9837" i="2"/>
  <c r="M9837" i="2" s="1"/>
  <c r="L9838" i="2"/>
  <c r="M9838" i="2" s="1"/>
  <c r="L9839" i="2"/>
  <c r="L9840" i="2"/>
  <c r="M9840" i="2" s="1"/>
  <c r="L9841" i="2"/>
  <c r="M9841" i="2" s="1"/>
  <c r="L9842" i="2"/>
  <c r="M9842" i="2" s="1"/>
  <c r="L9843" i="2"/>
  <c r="M9843" i="2" s="1"/>
  <c r="L9844" i="2"/>
  <c r="M9844" i="2" s="1"/>
  <c r="L9845" i="2"/>
  <c r="M9845" i="2" s="1"/>
  <c r="L9846" i="2"/>
  <c r="M9846" i="2" s="1"/>
  <c r="L9847" i="2"/>
  <c r="M9847" i="2" s="1"/>
  <c r="L9848" i="2"/>
  <c r="L9849" i="2"/>
  <c r="L9850" i="2"/>
  <c r="M9850" i="2" s="1"/>
  <c r="L9851" i="2"/>
  <c r="M9851" i="2" s="1"/>
  <c r="L9852" i="2"/>
  <c r="M9852" i="2" s="1"/>
  <c r="L9853" i="2"/>
  <c r="M9853" i="2" s="1"/>
  <c r="L9854" i="2"/>
  <c r="M9854" i="2" s="1"/>
  <c r="L9855" i="2"/>
  <c r="M9855" i="2" s="1"/>
  <c r="L9856" i="2"/>
  <c r="M9856" i="2" s="1"/>
  <c r="L9857" i="2"/>
  <c r="M9857" i="2" s="1"/>
  <c r="L9858" i="2"/>
  <c r="M9858" i="2" s="1"/>
  <c r="L9859" i="2"/>
  <c r="M9859" i="2" s="1"/>
  <c r="L9860" i="2"/>
  <c r="M9860" i="2" s="1"/>
  <c r="L9861" i="2"/>
  <c r="M9861" i="2" s="1"/>
  <c r="L9862" i="2"/>
  <c r="M9862" i="2" s="1"/>
  <c r="L9863" i="2"/>
  <c r="M9863" i="2" s="1"/>
  <c r="L9864" i="2"/>
  <c r="M9864" i="2" s="1"/>
  <c r="L9865" i="2"/>
  <c r="L9866" i="2"/>
  <c r="M9866" i="2" s="1"/>
  <c r="L9867" i="2"/>
  <c r="M9867" i="2" s="1"/>
  <c r="L9868" i="2"/>
  <c r="M9868" i="2" s="1"/>
  <c r="L9869" i="2"/>
  <c r="M9869" i="2" s="1"/>
  <c r="L9870" i="2"/>
  <c r="M9870" i="2" s="1"/>
  <c r="L9871" i="2"/>
  <c r="M9871" i="2" s="1"/>
  <c r="L9872" i="2"/>
  <c r="L9873" i="2"/>
  <c r="L9874" i="2"/>
  <c r="M9874" i="2" s="1"/>
  <c r="L9875" i="2"/>
  <c r="M9875" i="2" s="1"/>
  <c r="L9876" i="2"/>
  <c r="M9876" i="2" s="1"/>
  <c r="L9877" i="2"/>
  <c r="M9877" i="2" s="1"/>
  <c r="L9878" i="2"/>
  <c r="M9878" i="2" s="1"/>
  <c r="L9879" i="2"/>
  <c r="M9879" i="2" s="1"/>
  <c r="L9880" i="2"/>
  <c r="M9880" i="2" s="1"/>
  <c r="L9881" i="2"/>
  <c r="L9882" i="2"/>
  <c r="M9882" i="2" s="1"/>
  <c r="L9883" i="2"/>
  <c r="M9883" i="2" s="1"/>
  <c r="L9884" i="2"/>
  <c r="M9884" i="2" s="1"/>
  <c r="L9885" i="2"/>
  <c r="M9885" i="2" s="1"/>
  <c r="L9886" i="2"/>
  <c r="M9886" i="2" s="1"/>
  <c r="L9887" i="2"/>
  <c r="M9887" i="2" s="1"/>
  <c r="L9888" i="2"/>
  <c r="M9888" i="2" s="1"/>
  <c r="L9889" i="2"/>
  <c r="M9889" i="2" s="1"/>
  <c r="L9890" i="2"/>
  <c r="M9890" i="2" s="1"/>
  <c r="L9891" i="2"/>
  <c r="M9891" i="2" s="1"/>
  <c r="L9892" i="2"/>
  <c r="M9892" i="2" s="1"/>
  <c r="L9893" i="2"/>
  <c r="M9893" i="2" s="1"/>
  <c r="L9894" i="2"/>
  <c r="M9894" i="2" s="1"/>
  <c r="L9895" i="2"/>
  <c r="M9895" i="2" s="1"/>
  <c r="L9896" i="2"/>
  <c r="M9896" i="2" s="1"/>
  <c r="L9897" i="2"/>
  <c r="M9897" i="2" s="1"/>
  <c r="L9898" i="2"/>
  <c r="M9898" i="2" s="1"/>
  <c r="L9899" i="2"/>
  <c r="M9899" i="2" s="1"/>
  <c r="L9900" i="2"/>
  <c r="M9900" i="2" s="1"/>
  <c r="L9901" i="2"/>
  <c r="M9901" i="2" s="1"/>
  <c r="L9902" i="2"/>
  <c r="M9902" i="2" s="1"/>
  <c r="L9903" i="2"/>
  <c r="M9903" i="2" s="1"/>
  <c r="L9904" i="2"/>
  <c r="M9904" i="2" s="1"/>
  <c r="L9905" i="2"/>
  <c r="M9905" i="2" s="1"/>
  <c r="L9906" i="2"/>
  <c r="M9906" i="2" s="1"/>
  <c r="L9907" i="2"/>
  <c r="M9907" i="2" s="1"/>
  <c r="L9908" i="2"/>
  <c r="M9908" i="2" s="1"/>
  <c r="L9909" i="2"/>
  <c r="M9909" i="2" s="1"/>
  <c r="L9910" i="2"/>
  <c r="M9910" i="2" s="1"/>
  <c r="L9911" i="2"/>
  <c r="M9911" i="2" s="1"/>
  <c r="L9912" i="2"/>
  <c r="M9912" i="2" s="1"/>
  <c r="L9913" i="2"/>
  <c r="M9913" i="2" s="1"/>
  <c r="L9914" i="2"/>
  <c r="L9915" i="2"/>
  <c r="M9915" i="2" s="1"/>
  <c r="L9916" i="2"/>
  <c r="M9916" i="2" s="1"/>
  <c r="L9917" i="2"/>
  <c r="M9917" i="2" s="1"/>
  <c r="L9918" i="2"/>
  <c r="M9918" i="2" s="1"/>
  <c r="L9919" i="2"/>
  <c r="M9919" i="2" s="1"/>
  <c r="L9920" i="2"/>
  <c r="M9920" i="2" s="1"/>
  <c r="L9921" i="2"/>
  <c r="L9922" i="2"/>
  <c r="M9922" i="2" s="1"/>
  <c r="L9923" i="2"/>
  <c r="M9923" i="2" s="1"/>
  <c r="L9924" i="2"/>
  <c r="M9924" i="2" s="1"/>
  <c r="L9925" i="2"/>
  <c r="M9925" i="2" s="1"/>
  <c r="L9926" i="2"/>
  <c r="M9926" i="2" s="1"/>
  <c r="L9927" i="2"/>
  <c r="M9927" i="2" s="1"/>
  <c r="L9928" i="2"/>
  <c r="M9928" i="2" s="1"/>
  <c r="L9929" i="2"/>
  <c r="M9929" i="2" s="1"/>
  <c r="L9930" i="2"/>
  <c r="M9930" i="2" s="1"/>
  <c r="L9931" i="2"/>
  <c r="M9931" i="2" s="1"/>
  <c r="L9932" i="2"/>
  <c r="M9932" i="2" s="1"/>
  <c r="L9933" i="2"/>
  <c r="M9933" i="2" s="1"/>
  <c r="L9934" i="2"/>
  <c r="M9934" i="2" s="1"/>
  <c r="L9935" i="2"/>
  <c r="L9936" i="2"/>
  <c r="M9936" i="2" s="1"/>
  <c r="L9937" i="2"/>
  <c r="M9937" i="2" s="1"/>
  <c r="L9938" i="2"/>
  <c r="M9938" i="2" s="1"/>
  <c r="L9939" i="2"/>
  <c r="M9939" i="2" s="1"/>
  <c r="L9940" i="2"/>
  <c r="M9940" i="2" s="1"/>
  <c r="L9941" i="2"/>
  <c r="M9941" i="2" s="1"/>
  <c r="L9942" i="2"/>
  <c r="M9942" i="2" s="1"/>
  <c r="L9943" i="2"/>
  <c r="M9943" i="2" s="1"/>
  <c r="L9944" i="2"/>
  <c r="M9944" i="2" s="1"/>
  <c r="L9945" i="2"/>
  <c r="L9946" i="2"/>
  <c r="M9946" i="2" s="1"/>
  <c r="L9947" i="2"/>
  <c r="M9947" i="2" s="1"/>
  <c r="L9948" i="2"/>
  <c r="L9949" i="2"/>
  <c r="M9949" i="2" s="1"/>
  <c r="L9950" i="2"/>
  <c r="M9950" i="2" s="1"/>
  <c r="L9951" i="2"/>
  <c r="M9951" i="2" s="1"/>
  <c r="L9952" i="2"/>
  <c r="M9952" i="2" s="1"/>
  <c r="L9953" i="2"/>
  <c r="L9954" i="2"/>
  <c r="M9954" i="2" s="1"/>
  <c r="L9955" i="2"/>
  <c r="M9955" i="2" s="1"/>
  <c r="L9956" i="2"/>
  <c r="M9956" i="2" s="1"/>
  <c r="L9957" i="2"/>
  <c r="M9957" i="2" s="1"/>
  <c r="L9958" i="2"/>
  <c r="M9958" i="2" s="1"/>
  <c r="L9959" i="2"/>
  <c r="M9959" i="2" s="1"/>
  <c r="L9960" i="2"/>
  <c r="M9960" i="2" s="1"/>
  <c r="L9961" i="2"/>
  <c r="M9961" i="2" s="1"/>
  <c r="L9962" i="2"/>
  <c r="M9962" i="2" s="1"/>
  <c r="L9963" i="2"/>
  <c r="M9963" i="2" s="1"/>
  <c r="L9964" i="2"/>
  <c r="M9964" i="2" s="1"/>
  <c r="L9965" i="2"/>
  <c r="M9965" i="2" s="1"/>
  <c r="L9966" i="2"/>
  <c r="L9967" i="2"/>
  <c r="M9967" i="2" s="1"/>
  <c r="L9968" i="2"/>
  <c r="M9968" i="2" s="1"/>
  <c r="L9969" i="2"/>
  <c r="M9969" i="2" s="1"/>
  <c r="L9970" i="2"/>
  <c r="M9970" i="2" s="1"/>
  <c r="L9971" i="2"/>
  <c r="M9971" i="2" s="1"/>
  <c r="L9972" i="2"/>
  <c r="M9972" i="2" s="1"/>
  <c r="L9973" i="2"/>
  <c r="M9973" i="2" s="1"/>
  <c r="L9974" i="2"/>
  <c r="M9974" i="2" s="1"/>
  <c r="L9975" i="2"/>
  <c r="M9975" i="2" s="1"/>
  <c r="L9976" i="2"/>
  <c r="M9976" i="2" s="1"/>
  <c r="L9977" i="2"/>
  <c r="M9977" i="2" s="1"/>
  <c r="L9978" i="2"/>
  <c r="M9978" i="2" s="1"/>
  <c r="L9979" i="2"/>
  <c r="M9979" i="2" s="1"/>
  <c r="L9980" i="2"/>
  <c r="M9980" i="2" s="1"/>
  <c r="L9981" i="2"/>
  <c r="M9981" i="2" s="1"/>
  <c r="L9982" i="2"/>
  <c r="M9982" i="2" s="1"/>
  <c r="L9983" i="2"/>
  <c r="M9983" i="2" s="1"/>
  <c r="L9984" i="2"/>
  <c r="M9984" i="2" s="1"/>
  <c r="L9985" i="2"/>
  <c r="M9985" i="2" s="1"/>
  <c r="L9986" i="2"/>
  <c r="M9986" i="2" s="1"/>
  <c r="L9987" i="2"/>
  <c r="M9987" i="2" s="1"/>
  <c r="L9988" i="2"/>
  <c r="M9988" i="2" s="1"/>
  <c r="L9989" i="2"/>
  <c r="M9989" i="2" s="1"/>
  <c r="L9990" i="2"/>
  <c r="M9990" i="2" s="1"/>
  <c r="L9991" i="2"/>
  <c r="M9991" i="2" s="1"/>
  <c r="L9992" i="2"/>
  <c r="M9992" i="2" s="1"/>
  <c r="L9993" i="2"/>
  <c r="M9993" i="2" s="1"/>
  <c r="L9994" i="2"/>
  <c r="L9995" i="2"/>
  <c r="M9995" i="2" s="1"/>
  <c r="L9996" i="2"/>
  <c r="M9996" i="2" s="1"/>
  <c r="L9997" i="2"/>
  <c r="L9998" i="2"/>
  <c r="M9998" i="2" s="1"/>
  <c r="L9999" i="2"/>
  <c r="M9999" i="2" s="1"/>
  <c r="L10000" i="2"/>
  <c r="M10000" i="2" s="1"/>
  <c r="L10001" i="2"/>
  <c r="M10001" i="2" s="1"/>
  <c r="L10002" i="2"/>
  <c r="M10002" i="2" s="1"/>
  <c r="L10003" i="2"/>
  <c r="M10003" i="2" s="1"/>
  <c r="L10004" i="2"/>
  <c r="M10004" i="2" s="1"/>
  <c r="L10005" i="2"/>
  <c r="M10005" i="2" s="1"/>
  <c r="L10006" i="2"/>
  <c r="M10006" i="2" s="1"/>
  <c r="L10007" i="2"/>
  <c r="M10007" i="2" s="1"/>
  <c r="L10008" i="2"/>
  <c r="M10008" i="2" s="1"/>
  <c r="L10009" i="2"/>
  <c r="M10009" i="2" s="1"/>
  <c r="L10010" i="2"/>
  <c r="M10010" i="2" s="1"/>
  <c r="L10011" i="2"/>
  <c r="M10011" i="2" s="1"/>
  <c r="L10012" i="2"/>
  <c r="M10012" i="2" s="1"/>
  <c r="L10013" i="2"/>
  <c r="L10014" i="2"/>
  <c r="M10014" i="2" s="1"/>
  <c r="L10015" i="2"/>
  <c r="M10015" i="2" s="1"/>
  <c r="L10016" i="2"/>
  <c r="M10016" i="2" s="1"/>
  <c r="L10017" i="2"/>
  <c r="M10017" i="2" s="1"/>
  <c r="L10018" i="2"/>
  <c r="M10018" i="2" s="1"/>
  <c r="L10019" i="2"/>
  <c r="M10019" i="2" s="1"/>
  <c r="L10020" i="2"/>
  <c r="M10020" i="2" s="1"/>
  <c r="L10021" i="2"/>
  <c r="M10021" i="2" s="1"/>
  <c r="L10022" i="2"/>
  <c r="M10022" i="2" s="1"/>
  <c r="L10023" i="2"/>
  <c r="M10023" i="2" s="1"/>
  <c r="L10024" i="2"/>
  <c r="M10024" i="2" s="1"/>
  <c r="L10025" i="2"/>
  <c r="M10025" i="2" s="1"/>
  <c r="L10026" i="2"/>
  <c r="L10027" i="2"/>
  <c r="M10027" i="2" s="1"/>
  <c r="L10028" i="2"/>
  <c r="M10028" i="2" s="1"/>
  <c r="L10029" i="2"/>
  <c r="L10030" i="2"/>
  <c r="M10030" i="2" s="1"/>
  <c r="L10031" i="2"/>
  <c r="L10032" i="2"/>
  <c r="M10032" i="2" s="1"/>
  <c r="L10033" i="2"/>
  <c r="M10033" i="2" s="1"/>
  <c r="L10034" i="2"/>
  <c r="M10034" i="2" s="1"/>
  <c r="L10035" i="2"/>
  <c r="M10035" i="2" s="1"/>
  <c r="L10036" i="2"/>
  <c r="M10036" i="2" s="1"/>
  <c r="L10037" i="2"/>
  <c r="M10037" i="2" s="1"/>
  <c r="L10038" i="2"/>
  <c r="M10038" i="2" s="1"/>
  <c r="L10039" i="2"/>
  <c r="L10040" i="2"/>
  <c r="M10040" i="2" s="1"/>
  <c r="L10041" i="2"/>
  <c r="M10041" i="2" s="1"/>
  <c r="L10042" i="2"/>
  <c r="M10042" i="2" s="1"/>
  <c r="L10043" i="2"/>
  <c r="M10043" i="2" s="1"/>
  <c r="L10044" i="2"/>
  <c r="M10044" i="2" s="1"/>
  <c r="L10045" i="2"/>
  <c r="M10045" i="2" s="1"/>
  <c r="L10046" i="2"/>
  <c r="M10046" i="2" s="1"/>
  <c r="L10047" i="2"/>
  <c r="M10047" i="2" s="1"/>
  <c r="L10048" i="2"/>
  <c r="M10048" i="2" s="1"/>
  <c r="L10049" i="2"/>
  <c r="M10049" i="2" s="1"/>
  <c r="L10050" i="2"/>
  <c r="L10051" i="2"/>
  <c r="M10051" i="2" s="1"/>
  <c r="L10052" i="2"/>
  <c r="M10052" i="2" s="1"/>
  <c r="L10053" i="2"/>
  <c r="M10053" i="2" s="1"/>
  <c r="L10054" i="2"/>
  <c r="M10054" i="2" s="1"/>
  <c r="L10055" i="2"/>
  <c r="M10055" i="2" s="1"/>
  <c r="L10056" i="2"/>
  <c r="M10056" i="2" s="1"/>
  <c r="L10057" i="2"/>
  <c r="M10057" i="2" s="1"/>
  <c r="L10058" i="2"/>
  <c r="M10058" i="2" s="1"/>
  <c r="L10059" i="2"/>
  <c r="M10059" i="2" s="1"/>
  <c r="L10060" i="2"/>
  <c r="M10060" i="2" s="1"/>
  <c r="L10061" i="2"/>
  <c r="M10061" i="2" s="1"/>
  <c r="L10062" i="2"/>
  <c r="M10062" i="2" s="1"/>
  <c r="L10063" i="2"/>
  <c r="M10063" i="2" s="1"/>
  <c r="L10064" i="2"/>
  <c r="M10064" i="2" s="1"/>
  <c r="L10065" i="2"/>
  <c r="M10065" i="2" s="1"/>
  <c r="L10066" i="2"/>
  <c r="M10066" i="2" s="1"/>
  <c r="L10067" i="2"/>
  <c r="L10068" i="2"/>
  <c r="M10068" i="2" s="1"/>
  <c r="L10069" i="2"/>
  <c r="L10070" i="2"/>
  <c r="M10070" i="2" s="1"/>
  <c r="L10071" i="2"/>
  <c r="M10071" i="2" s="1"/>
  <c r="L10072" i="2"/>
  <c r="L10073" i="2"/>
  <c r="M10073" i="2" s="1"/>
  <c r="L10074" i="2"/>
  <c r="M10074" i="2" s="1"/>
  <c r="L10075" i="2"/>
  <c r="L10076" i="2"/>
  <c r="M10076" i="2" s="1"/>
  <c r="L10077" i="2"/>
  <c r="M10077" i="2" s="1"/>
  <c r="L10078" i="2"/>
  <c r="M10078" i="2" s="1"/>
  <c r="L10079" i="2"/>
  <c r="L10080" i="2"/>
  <c r="M10080" i="2" s="1"/>
  <c r="L10081" i="2"/>
  <c r="M10081" i="2" s="1"/>
  <c r="L10082" i="2"/>
  <c r="M10082" i="2" s="1"/>
  <c r="L10083" i="2"/>
  <c r="M10083" i="2" s="1"/>
  <c r="L10084" i="2"/>
  <c r="M10084" i="2" s="1"/>
  <c r="L10085" i="2"/>
  <c r="M10085" i="2" s="1"/>
  <c r="L10086" i="2"/>
  <c r="M10086" i="2" s="1"/>
  <c r="L10087" i="2"/>
  <c r="M10087" i="2" s="1"/>
  <c r="L10088" i="2"/>
  <c r="M10088" i="2" s="1"/>
  <c r="L10089" i="2"/>
  <c r="M10089" i="2" s="1"/>
  <c r="L10090" i="2"/>
  <c r="M10090" i="2" s="1"/>
  <c r="L10091" i="2"/>
  <c r="L10092" i="2"/>
  <c r="M10092" i="2" s="1"/>
  <c r="L10093" i="2"/>
  <c r="M10093" i="2" s="1"/>
  <c r="L10094" i="2"/>
  <c r="M10094" i="2" s="1"/>
  <c r="L10095" i="2"/>
  <c r="M10095" i="2" s="1"/>
  <c r="L10096" i="2"/>
  <c r="M10096" i="2" s="1"/>
  <c r="L10097" i="2"/>
  <c r="M10097" i="2" s="1"/>
  <c r="L10098" i="2"/>
  <c r="M10098" i="2" s="1"/>
  <c r="L10099" i="2"/>
  <c r="M10099" i="2" s="1"/>
  <c r="L10100" i="2"/>
  <c r="M10100" i="2" s="1"/>
  <c r="L10101" i="2"/>
  <c r="L10102" i="2"/>
  <c r="L10103" i="2"/>
  <c r="M10103" i="2" s="1"/>
  <c r="L10104" i="2"/>
  <c r="M10104" i="2" s="1"/>
  <c r="L10105" i="2"/>
  <c r="M10105" i="2" s="1"/>
  <c r="L10106" i="2"/>
  <c r="M10106" i="2" s="1"/>
  <c r="L10107" i="2"/>
  <c r="M10107" i="2" s="1"/>
  <c r="L10108" i="2"/>
  <c r="M10108" i="2" s="1"/>
  <c r="L10109" i="2"/>
  <c r="M10109" i="2" s="1"/>
  <c r="L10110" i="2"/>
  <c r="M10110" i="2" s="1"/>
  <c r="L10111" i="2"/>
  <c r="M10111" i="2" s="1"/>
  <c r="L10112" i="2"/>
  <c r="M10112" i="2" s="1"/>
  <c r="L10113" i="2"/>
  <c r="M10113" i="2" s="1"/>
  <c r="L10114" i="2"/>
  <c r="M10114" i="2" s="1"/>
  <c r="L10115" i="2"/>
  <c r="M10115" i="2" s="1"/>
  <c r="L10116" i="2"/>
  <c r="M10116" i="2" s="1"/>
  <c r="L10117" i="2"/>
  <c r="M10117" i="2" s="1"/>
  <c r="L10118" i="2"/>
  <c r="M10118" i="2" s="1"/>
  <c r="L10119" i="2"/>
  <c r="M10119" i="2" s="1"/>
  <c r="L10120" i="2"/>
  <c r="L10121" i="2"/>
  <c r="L10122" i="2"/>
  <c r="M10122" i="2" s="1"/>
  <c r="L10123" i="2"/>
  <c r="L10124" i="2"/>
  <c r="M10124" i="2" s="1"/>
  <c r="L10125" i="2"/>
  <c r="L10126" i="2"/>
  <c r="L10127" i="2"/>
  <c r="M10127" i="2" s="1"/>
  <c r="L10128" i="2"/>
  <c r="M10128" i="2" s="1"/>
  <c r="L10129" i="2"/>
  <c r="M10129" i="2" s="1"/>
  <c r="L10130" i="2"/>
  <c r="M10130" i="2" s="1"/>
  <c r="L10131" i="2"/>
  <c r="M10131" i="2" s="1"/>
  <c r="L10132" i="2"/>
  <c r="M10132" i="2" s="1"/>
  <c r="L10133" i="2"/>
  <c r="M10133" i="2" s="1"/>
  <c r="L10134" i="2"/>
  <c r="L10135" i="2"/>
  <c r="M10135" i="2" s="1"/>
  <c r="L10136" i="2"/>
  <c r="M10136" i="2" s="1"/>
  <c r="L10137" i="2"/>
  <c r="M10137" i="2" s="1"/>
  <c r="L10138" i="2"/>
  <c r="M10138" i="2" s="1"/>
  <c r="L10139" i="2"/>
  <c r="L10140" i="2"/>
  <c r="M10140" i="2" s="1"/>
  <c r="L10141" i="2"/>
  <c r="M10141" i="2" s="1"/>
  <c r="L10142" i="2"/>
  <c r="M10142" i="2" s="1"/>
  <c r="L10143" i="2"/>
  <c r="L10144" i="2"/>
  <c r="M10144" i="2" s="1"/>
  <c r="L10145" i="2"/>
  <c r="M10145" i="2" s="1"/>
  <c r="L10146" i="2"/>
  <c r="M10146" i="2" s="1"/>
  <c r="L10147" i="2"/>
  <c r="L10148" i="2"/>
  <c r="M10148" i="2" s="1"/>
  <c r="L10149" i="2"/>
  <c r="M10149" i="2" s="1"/>
  <c r="L10150" i="2"/>
  <c r="M10150" i="2" s="1"/>
  <c r="L10151" i="2"/>
  <c r="M10151" i="2" s="1"/>
  <c r="L10152" i="2"/>
  <c r="M10152" i="2" s="1"/>
  <c r="L10153" i="2"/>
  <c r="M10153" i="2" s="1"/>
  <c r="L10154" i="2"/>
  <c r="M10154" i="2" s="1"/>
  <c r="L10155" i="2"/>
  <c r="M10155" i="2" s="1"/>
  <c r="L10156" i="2"/>
  <c r="M10156" i="2" s="1"/>
  <c r="L10157" i="2"/>
  <c r="M10157" i="2" s="1"/>
  <c r="L10158" i="2"/>
  <c r="L10159" i="2"/>
  <c r="M10159" i="2" s="1"/>
  <c r="L10160" i="2"/>
  <c r="M10160" i="2" s="1"/>
  <c r="L10161" i="2"/>
  <c r="L10162" i="2"/>
  <c r="M10162" i="2" s="1"/>
  <c r="L10163" i="2"/>
  <c r="M10163" i="2" s="1"/>
  <c r="L10164" i="2"/>
  <c r="M10164" i="2" s="1"/>
  <c r="L10165" i="2"/>
  <c r="M10165" i="2" s="1"/>
  <c r="L10166" i="2"/>
  <c r="M10166" i="2" s="1"/>
  <c r="L10167" i="2"/>
  <c r="M10167" i="2" s="1"/>
  <c r="L10168" i="2"/>
  <c r="M10168" i="2" s="1"/>
  <c r="L10169" i="2"/>
  <c r="M10169" i="2" s="1"/>
  <c r="L10170" i="2"/>
  <c r="L10171" i="2"/>
  <c r="M10171" i="2" s="1"/>
  <c r="L10172" i="2"/>
  <c r="M10172" i="2" s="1"/>
  <c r="L10173" i="2"/>
  <c r="M10173" i="2" s="1"/>
  <c r="L10174" i="2"/>
  <c r="L10175" i="2"/>
  <c r="M10175" i="2" s="1"/>
  <c r="L10176" i="2"/>
  <c r="M10176" i="2" s="1"/>
  <c r="L10177" i="2"/>
  <c r="M10177" i="2" s="1"/>
  <c r="L10178" i="2"/>
  <c r="M10178" i="2" s="1"/>
  <c r="L10179" i="2"/>
  <c r="M10179" i="2" s="1"/>
  <c r="L10180" i="2"/>
  <c r="M10180" i="2" s="1"/>
  <c r="L10181" i="2"/>
  <c r="M10181" i="2" s="1"/>
  <c r="L10182" i="2"/>
  <c r="M10182" i="2" s="1"/>
  <c r="L10183" i="2"/>
  <c r="M10183" i="2" s="1"/>
  <c r="L10184" i="2"/>
  <c r="M10184" i="2" s="1"/>
  <c r="L10185" i="2"/>
  <c r="L10186" i="2"/>
  <c r="M10186" i="2" s="1"/>
  <c r="L10187" i="2"/>
  <c r="M10187" i="2" s="1"/>
  <c r="L10188" i="2"/>
  <c r="M10188" i="2" s="1"/>
  <c r="L10189" i="2"/>
  <c r="M10189" i="2" s="1"/>
  <c r="L10190" i="2"/>
  <c r="M10190" i="2" s="1"/>
  <c r="L10191" i="2"/>
  <c r="M10191" i="2" s="1"/>
  <c r="L10192" i="2"/>
  <c r="M10192" i="2" s="1"/>
  <c r="L10193" i="2"/>
  <c r="M10193" i="2" s="1"/>
  <c r="L10194" i="2"/>
  <c r="M10194" i="2" s="1"/>
  <c r="L10195" i="2"/>
  <c r="M10195" i="2" s="1"/>
  <c r="L10196" i="2"/>
  <c r="M10196" i="2" s="1"/>
  <c r="L10197" i="2"/>
  <c r="M10197" i="2" s="1"/>
  <c r="L10198" i="2"/>
  <c r="M10198" i="2" s="1"/>
  <c r="L10199" i="2"/>
  <c r="M10199" i="2" s="1"/>
  <c r="L10200" i="2"/>
  <c r="M10200" i="2" s="1"/>
  <c r="L10201" i="2"/>
  <c r="M10201" i="2" s="1"/>
  <c r="L10202" i="2"/>
  <c r="M10202" i="2" s="1"/>
  <c r="L10203" i="2"/>
  <c r="L10204" i="2"/>
  <c r="M10204" i="2" s="1"/>
  <c r="L10205" i="2"/>
  <c r="M10205" i="2" s="1"/>
  <c r="L10206" i="2"/>
  <c r="M10206" i="2" s="1"/>
  <c r="L10207" i="2"/>
  <c r="M10207" i="2" s="1"/>
  <c r="L10208" i="2"/>
  <c r="L10209" i="2"/>
  <c r="M10209" i="2" s="1"/>
  <c r="L10210" i="2"/>
  <c r="M10210" i="2" s="1"/>
  <c r="L10211" i="2"/>
  <c r="L10212" i="2"/>
  <c r="M10212" i="2" s="1"/>
  <c r="L10213" i="2"/>
  <c r="M10213" i="2" s="1"/>
  <c r="L10214" i="2"/>
  <c r="M10214" i="2" s="1"/>
  <c r="L10215" i="2"/>
  <c r="M10215" i="2" s="1"/>
  <c r="L10216" i="2"/>
  <c r="M10216" i="2" s="1"/>
  <c r="L10217" i="2"/>
  <c r="M10217" i="2" s="1"/>
  <c r="L10218" i="2"/>
  <c r="M10218" i="2" s="1"/>
  <c r="L10219" i="2"/>
  <c r="L10220" i="2"/>
  <c r="L10221" i="2"/>
  <c r="M10221" i="2" s="1"/>
  <c r="L10222" i="2"/>
  <c r="M10222" i="2" s="1"/>
  <c r="L10223" i="2"/>
  <c r="M10223" i="2" s="1"/>
  <c r="L10224" i="2"/>
  <c r="M10224" i="2" s="1"/>
  <c r="L10225" i="2"/>
  <c r="M10225" i="2" s="1"/>
  <c r="L10226" i="2"/>
  <c r="M10226" i="2" s="1"/>
  <c r="L10227" i="2"/>
  <c r="M10227" i="2" s="1"/>
  <c r="L10228" i="2"/>
  <c r="M10228" i="2" s="1"/>
  <c r="L10229" i="2"/>
  <c r="M10229" i="2" s="1"/>
  <c r="L10230" i="2"/>
  <c r="M10230" i="2" s="1"/>
  <c r="L10231" i="2"/>
  <c r="M10231" i="2" s="1"/>
  <c r="L10232" i="2"/>
  <c r="M10232" i="2" s="1"/>
  <c r="L10233" i="2"/>
  <c r="M10233" i="2" s="1"/>
  <c r="L10234" i="2"/>
  <c r="M10234" i="2" s="1"/>
  <c r="L10235" i="2"/>
  <c r="M10235" i="2" s="1"/>
  <c r="L10236" i="2"/>
  <c r="M10236" i="2" s="1"/>
  <c r="L10237" i="2"/>
  <c r="M10237" i="2" s="1"/>
  <c r="L10238" i="2"/>
  <c r="L10239" i="2"/>
  <c r="M10239" i="2" s="1"/>
  <c r="L10240" i="2"/>
  <c r="L10241" i="2"/>
  <c r="M10241" i="2" s="1"/>
  <c r="L10242" i="2"/>
  <c r="M10242" i="2" s="1"/>
  <c r="L10243" i="2"/>
  <c r="M10243" i="2" s="1"/>
  <c r="L10244" i="2"/>
  <c r="M10244" i="2" s="1"/>
  <c r="L10245" i="2"/>
  <c r="L10246" i="2"/>
  <c r="L10247" i="2"/>
  <c r="M10247" i="2" s="1"/>
  <c r="L10248" i="2"/>
  <c r="M10248" i="2" s="1"/>
  <c r="L10249" i="2"/>
  <c r="M10249" i="2" s="1"/>
  <c r="L10250" i="2"/>
  <c r="M10250" i="2" s="1"/>
  <c r="L10251" i="2"/>
  <c r="M10251" i="2" s="1"/>
  <c r="L10252" i="2"/>
  <c r="L10253" i="2"/>
  <c r="M10253" i="2" s="1"/>
  <c r="L10254" i="2"/>
  <c r="M10254" i="2" s="1"/>
  <c r="L10255" i="2"/>
  <c r="L10256" i="2"/>
  <c r="L10257" i="2"/>
  <c r="M10257" i="2" s="1"/>
  <c r="L10258" i="2"/>
  <c r="L10259" i="2"/>
  <c r="L10260" i="2"/>
  <c r="M10260" i="2" s="1"/>
  <c r="L10261" i="2"/>
  <c r="M10261" i="2" s="1"/>
  <c r="L10262" i="2"/>
  <c r="M10262" i="2" s="1"/>
  <c r="L10263" i="2"/>
  <c r="M10263" i="2" s="1"/>
  <c r="L10264" i="2"/>
  <c r="M10264" i="2" s="1"/>
  <c r="L10265" i="2"/>
  <c r="M10265" i="2" s="1"/>
  <c r="L10266" i="2"/>
  <c r="L10267" i="2"/>
  <c r="M10267" i="2" s="1"/>
  <c r="L10268" i="2"/>
  <c r="M10268" i="2" s="1"/>
  <c r="L10269" i="2"/>
  <c r="M10269" i="2" s="1"/>
  <c r="L10270" i="2"/>
  <c r="M10270" i="2" s="1"/>
  <c r="L10271" i="2"/>
  <c r="L10272" i="2"/>
  <c r="M10272" i="2" s="1"/>
  <c r="L10273" i="2"/>
  <c r="M10273" i="2" s="1"/>
  <c r="L10274" i="2"/>
  <c r="M10274" i="2" s="1"/>
  <c r="L10275" i="2"/>
  <c r="M10275" i="2" s="1"/>
  <c r="L10276" i="2"/>
  <c r="M10276" i="2" s="1"/>
  <c r="L10277" i="2"/>
  <c r="M10277" i="2" s="1"/>
  <c r="L10278" i="2"/>
  <c r="L10279" i="2"/>
  <c r="M10279" i="2" s="1"/>
  <c r="L10280" i="2"/>
  <c r="M10280" i="2" s="1"/>
  <c r="L10281" i="2"/>
  <c r="M10281" i="2" s="1"/>
  <c r="L10282" i="2"/>
  <c r="M10282" i="2" s="1"/>
  <c r="L10283" i="2"/>
  <c r="M10283" i="2" s="1"/>
  <c r="L10284" i="2"/>
  <c r="M10284" i="2" s="1"/>
  <c r="L10285" i="2"/>
  <c r="M10285" i="2" s="1"/>
  <c r="L10286" i="2"/>
  <c r="M10286" i="2" s="1"/>
  <c r="L10287" i="2"/>
  <c r="M10287" i="2" s="1"/>
  <c r="L10288" i="2"/>
  <c r="M10288" i="2" s="1"/>
  <c r="L10289" i="2"/>
  <c r="M10289" i="2" s="1"/>
  <c r="L10290" i="2"/>
  <c r="M10290" i="2" s="1"/>
  <c r="L10291" i="2"/>
  <c r="M10291" i="2" s="1"/>
  <c r="L10292" i="2"/>
  <c r="M10292" i="2" s="1"/>
  <c r="L10293" i="2"/>
  <c r="M10293" i="2" s="1"/>
  <c r="L10294" i="2"/>
  <c r="M10294" i="2" s="1"/>
  <c r="L10295" i="2"/>
  <c r="L10296" i="2"/>
  <c r="M10296" i="2" s="1"/>
  <c r="L10297" i="2"/>
  <c r="L10298" i="2"/>
  <c r="M10298" i="2" s="1"/>
  <c r="L10299" i="2"/>
  <c r="M10299" i="2" s="1"/>
  <c r="L10300" i="2"/>
  <c r="M10300" i="2" s="1"/>
  <c r="L10301" i="2"/>
  <c r="M10301" i="2" s="1"/>
  <c r="L10302" i="2"/>
  <c r="M10302" i="2" s="1"/>
  <c r="L10303" i="2"/>
  <c r="M10303" i="2" s="1"/>
  <c r="L10304" i="2"/>
  <c r="M10304" i="2" s="1"/>
  <c r="L10305" i="2"/>
  <c r="L10306" i="2"/>
  <c r="M10306" i="2" s="1"/>
  <c r="L10307" i="2"/>
  <c r="M10307" i="2" s="1"/>
  <c r="L10308" i="2"/>
  <c r="L10309" i="2"/>
  <c r="M10309" i="2" s="1"/>
  <c r="L10310" i="2"/>
  <c r="M10310" i="2" s="1"/>
  <c r="L10311" i="2"/>
  <c r="M10311" i="2" s="1"/>
  <c r="L10312" i="2"/>
  <c r="M10312" i="2" s="1"/>
  <c r="L10313" i="2"/>
  <c r="M10313" i="2" s="1"/>
  <c r="L10314" i="2"/>
  <c r="M10314" i="2" s="1"/>
  <c r="L10315" i="2"/>
  <c r="L10316" i="2"/>
  <c r="M10316" i="2" s="1"/>
  <c r="L10317" i="2"/>
  <c r="M10317" i="2" s="1"/>
  <c r="L10318" i="2"/>
  <c r="M10318" i="2" s="1"/>
  <c r="L10319" i="2"/>
  <c r="M10319" i="2" s="1"/>
  <c r="L10320" i="2"/>
  <c r="M10320" i="2" s="1"/>
  <c r="L10321" i="2"/>
  <c r="M10321" i="2" s="1"/>
  <c r="L10322" i="2"/>
  <c r="M10322" i="2" s="1"/>
  <c r="L10323" i="2"/>
  <c r="M10323" i="2" s="1"/>
  <c r="L10324" i="2"/>
  <c r="M10324" i="2" s="1"/>
  <c r="L10325" i="2"/>
  <c r="M10325" i="2" s="1"/>
  <c r="L10326" i="2"/>
  <c r="M10326" i="2" s="1"/>
  <c r="L10327" i="2"/>
  <c r="M10327" i="2" s="1"/>
  <c r="L10328" i="2"/>
  <c r="M10328" i="2" s="1"/>
  <c r="L10329" i="2"/>
  <c r="M10329" i="2" s="1"/>
  <c r="L10330" i="2"/>
  <c r="M10330" i="2" s="1"/>
  <c r="L10331" i="2"/>
  <c r="M10331" i="2" s="1"/>
  <c r="L10332" i="2"/>
  <c r="M10332" i="2" s="1"/>
  <c r="L10333" i="2"/>
  <c r="M10333" i="2" s="1"/>
  <c r="L10334" i="2"/>
  <c r="M10334" i="2" s="1"/>
  <c r="L10335" i="2"/>
  <c r="M10335" i="2" s="1"/>
  <c r="L10336" i="2"/>
  <c r="M10336" i="2" s="1"/>
  <c r="L10337" i="2"/>
  <c r="M10337" i="2" s="1"/>
  <c r="L10338" i="2"/>
  <c r="M10338" i="2" s="1"/>
  <c r="L10339" i="2"/>
  <c r="M10339" i="2" s="1"/>
  <c r="L10340" i="2"/>
  <c r="M10340" i="2" s="1"/>
  <c r="L10341" i="2"/>
  <c r="M10341" i="2" s="1"/>
  <c r="L10342" i="2"/>
  <c r="M10342" i="2" s="1"/>
  <c r="L10343" i="2"/>
  <c r="M10343" i="2" s="1"/>
  <c r="L10344" i="2"/>
  <c r="M10344" i="2" s="1"/>
  <c r="L10345" i="2"/>
  <c r="M10345" i="2" s="1"/>
  <c r="L10346" i="2"/>
  <c r="M10346" i="2" s="1"/>
  <c r="L10347" i="2"/>
  <c r="M10347" i="2" s="1"/>
  <c r="L10348" i="2"/>
  <c r="M10348" i="2" s="1"/>
  <c r="L10349" i="2"/>
  <c r="M10349" i="2" s="1"/>
  <c r="L10350" i="2"/>
  <c r="L10351" i="2"/>
  <c r="M10351" i="2" s="1"/>
  <c r="L10352" i="2"/>
  <c r="M10352" i="2" s="1"/>
  <c r="L10353" i="2"/>
  <c r="M10353" i="2" s="1"/>
  <c r="L10354" i="2"/>
  <c r="M10354" i="2" s="1"/>
  <c r="L10355" i="2"/>
  <c r="M10355" i="2" s="1"/>
  <c r="L10356" i="2"/>
  <c r="M10356" i="2" s="1"/>
  <c r="L10357" i="2"/>
  <c r="M10357" i="2" s="1"/>
  <c r="L10358" i="2"/>
  <c r="M10358" i="2" s="1"/>
  <c r="L10359" i="2"/>
  <c r="M10359" i="2" s="1"/>
  <c r="L10360" i="2"/>
  <c r="M10360" i="2" s="1"/>
  <c r="L10361" i="2"/>
  <c r="M10361" i="2" s="1"/>
  <c r="L10362" i="2"/>
  <c r="M10362" i="2" s="1"/>
  <c r="L10363" i="2"/>
  <c r="M10363" i="2" s="1"/>
  <c r="L10364" i="2"/>
  <c r="M10364" i="2" s="1"/>
  <c r="L10365" i="2"/>
  <c r="M10365" i="2" s="1"/>
  <c r="L10366" i="2"/>
  <c r="M10366" i="2" s="1"/>
  <c r="L10367" i="2"/>
  <c r="M10367" i="2" s="1"/>
  <c r="L10368" i="2"/>
  <c r="M10368" i="2" s="1"/>
  <c r="L10369" i="2"/>
  <c r="M10369" i="2" s="1"/>
  <c r="L10370" i="2"/>
  <c r="M10370" i="2" s="1"/>
  <c r="L10371" i="2"/>
  <c r="M10371" i="2" s="1"/>
  <c r="L10372" i="2"/>
  <c r="M10372" i="2" s="1"/>
  <c r="L10373" i="2"/>
  <c r="M10373" i="2" s="1"/>
  <c r="L10374" i="2"/>
  <c r="L10375" i="2"/>
  <c r="L10376" i="2"/>
  <c r="M10376" i="2" s="1"/>
  <c r="L10377" i="2"/>
  <c r="M10377" i="2" s="1"/>
  <c r="L10378" i="2"/>
  <c r="L10379" i="2"/>
  <c r="M10379" i="2" s="1"/>
  <c r="L10380" i="2"/>
  <c r="M10380" i="2" s="1"/>
  <c r="L10381" i="2"/>
  <c r="M10381" i="2" s="1"/>
  <c r="L10382" i="2"/>
  <c r="M10382" i="2" s="1"/>
  <c r="L10383" i="2"/>
  <c r="M10383" i="2" s="1"/>
  <c r="L10384" i="2"/>
  <c r="M10384" i="2" s="1"/>
  <c r="L10385" i="2"/>
  <c r="M10385" i="2" s="1"/>
  <c r="L10386" i="2"/>
  <c r="L10387" i="2"/>
  <c r="M10387" i="2" s="1"/>
  <c r="L10388" i="2"/>
  <c r="M10388" i="2" s="1"/>
  <c r="L10389" i="2"/>
  <c r="M10389" i="2" s="1"/>
  <c r="L10390" i="2"/>
  <c r="M10390" i="2" s="1"/>
  <c r="L10391" i="2"/>
  <c r="L10392" i="2"/>
  <c r="L10393" i="2"/>
  <c r="M10393" i="2" s="1"/>
  <c r="L10394" i="2"/>
  <c r="M10394" i="2" s="1"/>
  <c r="L10395" i="2"/>
  <c r="M10395" i="2" s="1"/>
  <c r="L10396" i="2"/>
  <c r="L10397" i="2"/>
  <c r="M10397" i="2" s="1"/>
  <c r="L10398" i="2"/>
  <c r="M10398" i="2" s="1"/>
  <c r="L10399" i="2"/>
  <c r="M10399" i="2" s="1"/>
  <c r="L10400" i="2"/>
  <c r="M10400" i="2" s="1"/>
  <c r="L10401" i="2"/>
  <c r="M10401" i="2" s="1"/>
  <c r="L10402" i="2"/>
  <c r="M10402" i="2" s="1"/>
  <c r="L10403" i="2"/>
  <c r="M10403" i="2" s="1"/>
  <c r="L10404" i="2"/>
  <c r="M10404" i="2" s="1"/>
  <c r="L10405" i="2"/>
  <c r="M10405" i="2" s="1"/>
  <c r="L10406" i="2"/>
  <c r="M10406" i="2" s="1"/>
  <c r="L10407" i="2"/>
  <c r="M10407" i="2" s="1"/>
  <c r="L10408" i="2"/>
  <c r="M10408" i="2" s="1"/>
  <c r="L10409" i="2"/>
  <c r="L10410" i="2"/>
  <c r="M10410" i="2" s="1"/>
  <c r="L10411" i="2"/>
  <c r="M10411" i="2" s="1"/>
  <c r="L10412" i="2"/>
  <c r="M10412" i="2" s="1"/>
  <c r="L10413" i="2"/>
  <c r="M10413" i="2" s="1"/>
  <c r="L10414" i="2"/>
  <c r="M10414" i="2" s="1"/>
  <c r="L10415" i="2"/>
  <c r="M10415" i="2" s="1"/>
  <c r="L10416" i="2"/>
  <c r="M10416" i="2" s="1"/>
  <c r="L10417" i="2"/>
  <c r="M10417" i="2" s="1"/>
  <c r="L10418" i="2"/>
  <c r="M10418" i="2" s="1"/>
  <c r="L10419" i="2"/>
  <c r="L10420" i="2"/>
  <c r="M10420" i="2" s="1"/>
  <c r="L10421" i="2"/>
  <c r="M10421" i="2" s="1"/>
  <c r="L10422" i="2"/>
  <c r="M10422" i="2" s="1"/>
  <c r="L10423" i="2"/>
  <c r="M10423" i="2" s="1"/>
  <c r="L10424" i="2"/>
  <c r="M10424" i="2" s="1"/>
  <c r="L10425" i="2"/>
  <c r="M10425" i="2" s="1"/>
  <c r="L10426" i="2"/>
  <c r="M10426" i="2" s="1"/>
  <c r="L10427" i="2"/>
  <c r="M10427" i="2" s="1"/>
  <c r="L10428" i="2"/>
  <c r="M10428" i="2" s="1"/>
  <c r="L10429" i="2"/>
  <c r="M10429" i="2" s="1"/>
  <c r="L10430" i="2"/>
  <c r="M10430" i="2" s="1"/>
  <c r="L10431" i="2"/>
  <c r="M10431" i="2" s="1"/>
  <c r="L10432" i="2"/>
  <c r="M10432" i="2" s="1"/>
  <c r="L10433" i="2"/>
  <c r="M10433" i="2" s="1"/>
  <c r="L10434" i="2"/>
  <c r="M10434" i="2" s="1"/>
  <c r="L10435" i="2"/>
  <c r="M10435" i="2" s="1"/>
  <c r="L10436" i="2"/>
  <c r="M10436" i="2" s="1"/>
  <c r="L10437" i="2"/>
  <c r="M10437" i="2" s="1"/>
  <c r="L10438" i="2"/>
  <c r="M10438" i="2" s="1"/>
  <c r="L10439" i="2"/>
  <c r="M10439" i="2" s="1"/>
  <c r="L10440" i="2"/>
  <c r="M10440" i="2" s="1"/>
  <c r="L10441" i="2"/>
  <c r="M10441" i="2" s="1"/>
  <c r="L10442" i="2"/>
  <c r="M10442" i="2" s="1"/>
  <c r="L10443" i="2"/>
  <c r="M10443" i="2" s="1"/>
  <c r="L10444" i="2"/>
  <c r="L10445" i="2"/>
  <c r="L10446" i="2"/>
  <c r="M10446" i="2" s="1"/>
  <c r="L10447" i="2"/>
  <c r="M10447" i="2" s="1"/>
  <c r="L10448" i="2"/>
  <c r="M10448" i="2" s="1"/>
  <c r="L10449" i="2"/>
  <c r="M10449" i="2" s="1"/>
  <c r="L10450" i="2"/>
  <c r="M10450" i="2" s="1"/>
  <c r="L10451" i="2"/>
  <c r="M10451" i="2" s="1"/>
  <c r="L10452" i="2"/>
  <c r="M10452" i="2" s="1"/>
  <c r="L10453" i="2"/>
  <c r="M10453" i="2" s="1"/>
  <c r="L10454" i="2"/>
  <c r="M10454" i="2" s="1"/>
  <c r="L10455" i="2"/>
  <c r="M10455" i="2" s="1"/>
  <c r="L10456" i="2"/>
  <c r="M10456" i="2" s="1"/>
  <c r="L10457" i="2"/>
  <c r="M10457" i="2" s="1"/>
  <c r="L10458" i="2"/>
  <c r="M10458" i="2" s="1"/>
  <c r="L10459" i="2"/>
  <c r="L10460" i="2"/>
  <c r="M10460" i="2" s="1"/>
  <c r="L10461" i="2"/>
  <c r="M10461" i="2" s="1"/>
  <c r="L10462" i="2"/>
  <c r="M10462" i="2" s="1"/>
  <c r="L10463" i="2"/>
  <c r="M10463" i="2" s="1"/>
  <c r="L10464" i="2"/>
  <c r="M10464" i="2" s="1"/>
  <c r="L10465" i="2"/>
  <c r="L10466" i="2"/>
  <c r="M10466" i="2" s="1"/>
  <c r="L10467" i="2"/>
  <c r="M10467" i="2" s="1"/>
  <c r="L10468" i="2"/>
  <c r="M10468" i="2" s="1"/>
  <c r="L10469" i="2"/>
  <c r="M10469" i="2" s="1"/>
  <c r="L10470" i="2"/>
  <c r="M10470" i="2" s="1"/>
  <c r="L10471" i="2"/>
  <c r="M10471" i="2" s="1"/>
  <c r="L10472" i="2"/>
  <c r="M10472" i="2" s="1"/>
  <c r="L10473" i="2"/>
  <c r="M10473" i="2" s="1"/>
  <c r="L10474" i="2"/>
  <c r="M10474" i="2" s="1"/>
  <c r="L10475" i="2"/>
  <c r="M10475" i="2" s="1"/>
  <c r="L10476" i="2"/>
  <c r="M10476" i="2" s="1"/>
  <c r="L10477" i="2"/>
  <c r="M10477" i="2" s="1"/>
  <c r="L10478" i="2"/>
  <c r="M10478" i="2" s="1"/>
  <c r="L10479" i="2"/>
  <c r="M10479" i="2" s="1"/>
  <c r="L10480" i="2"/>
  <c r="M10480" i="2" s="1"/>
  <c r="L10481" i="2"/>
  <c r="M10481" i="2" s="1"/>
  <c r="L10482" i="2"/>
  <c r="M10482" i="2" s="1"/>
  <c r="L10483" i="2"/>
  <c r="M10483" i="2" s="1"/>
  <c r="L10484" i="2"/>
  <c r="L10485" i="2"/>
  <c r="M10485" i="2" s="1"/>
  <c r="L10486" i="2"/>
  <c r="M10486" i="2" s="1"/>
  <c r="L10487" i="2"/>
  <c r="M10487" i="2" s="1"/>
  <c r="L10488" i="2"/>
  <c r="M10488" i="2" s="1"/>
  <c r="L10489" i="2"/>
  <c r="M10489" i="2" s="1"/>
  <c r="L10490" i="2"/>
  <c r="M10490" i="2" s="1"/>
  <c r="L10491" i="2"/>
  <c r="M10491" i="2" s="1"/>
  <c r="L10492" i="2"/>
  <c r="M10492" i="2" s="1"/>
  <c r="L10493" i="2"/>
  <c r="M10493" i="2" s="1"/>
  <c r="L10494" i="2"/>
  <c r="M10494" i="2" s="1"/>
  <c r="L10495" i="2"/>
  <c r="M10495" i="2" s="1"/>
  <c r="L10496" i="2"/>
  <c r="M10496" i="2" s="1"/>
  <c r="L10497" i="2"/>
  <c r="M10497" i="2" s="1"/>
  <c r="L10498" i="2"/>
  <c r="M10498" i="2" s="1"/>
  <c r="L10499" i="2"/>
  <c r="M10499" i="2" s="1"/>
  <c r="L10500" i="2"/>
  <c r="M10500" i="2" s="1"/>
  <c r="L10501" i="2"/>
  <c r="M10501" i="2" s="1"/>
  <c r="L10502" i="2"/>
  <c r="M10502" i="2" s="1"/>
  <c r="L10503" i="2"/>
  <c r="M10503" i="2" s="1"/>
  <c r="L10504" i="2"/>
  <c r="L10505" i="2"/>
  <c r="L10506" i="2"/>
  <c r="M10506" i="2" s="1"/>
  <c r="L10507" i="2"/>
  <c r="M10507" i="2" s="1"/>
  <c r="L10508" i="2"/>
  <c r="M10508" i="2" s="1"/>
  <c r="L10509" i="2"/>
  <c r="M10509" i="2" s="1"/>
  <c r="L10510" i="2"/>
  <c r="M10510" i="2" s="1"/>
  <c r="L10511" i="2"/>
  <c r="M10511" i="2" s="1"/>
  <c r="L10512" i="2"/>
  <c r="M10512" i="2" s="1"/>
  <c r="L10513" i="2"/>
  <c r="M10513" i="2" s="1"/>
  <c r="L10514" i="2"/>
  <c r="M10514" i="2" s="1"/>
  <c r="L10515" i="2"/>
  <c r="M10515" i="2" s="1"/>
  <c r="L10516" i="2"/>
  <c r="M10516" i="2" s="1"/>
  <c r="L10517" i="2"/>
  <c r="M10517" i="2" s="1"/>
  <c r="L10518" i="2"/>
  <c r="L10519" i="2"/>
  <c r="M10519" i="2" s="1"/>
  <c r="L10520" i="2"/>
  <c r="M10520" i="2" s="1"/>
  <c r="L10521" i="2"/>
  <c r="M10521" i="2" s="1"/>
  <c r="L10522" i="2"/>
  <c r="M10522" i="2" s="1"/>
  <c r="L10523" i="2"/>
  <c r="M10523" i="2" s="1"/>
  <c r="L10524" i="2"/>
  <c r="L10525" i="2"/>
  <c r="M10525" i="2" s="1"/>
  <c r="L10526" i="2"/>
  <c r="M10526" i="2" s="1"/>
  <c r="L10527" i="2"/>
  <c r="M10527" i="2" s="1"/>
  <c r="L10528" i="2"/>
  <c r="M10528" i="2" s="1"/>
  <c r="L10529" i="2"/>
  <c r="M10529" i="2" s="1"/>
  <c r="L10530" i="2"/>
  <c r="M10530" i="2" s="1"/>
  <c r="L10531" i="2"/>
  <c r="M10531" i="2" s="1"/>
  <c r="L10532" i="2"/>
  <c r="M10532" i="2" s="1"/>
  <c r="L10533" i="2"/>
  <c r="M10533" i="2" s="1"/>
  <c r="L10534" i="2"/>
  <c r="M10534" i="2" s="1"/>
  <c r="L10535" i="2"/>
  <c r="M10535" i="2" s="1"/>
  <c r="L10536" i="2"/>
  <c r="L10537" i="2"/>
  <c r="M10537" i="2" s="1"/>
  <c r="L10538" i="2"/>
  <c r="M10538" i="2" s="1"/>
  <c r="L10539" i="2"/>
  <c r="M10539" i="2" s="1"/>
  <c r="L10540" i="2"/>
  <c r="M10540" i="2" s="1"/>
  <c r="L10541" i="2"/>
  <c r="M10541" i="2" s="1"/>
  <c r="L10542" i="2"/>
  <c r="M10542" i="2" s="1"/>
  <c r="L10543" i="2"/>
  <c r="M10543" i="2" s="1"/>
  <c r="L10544" i="2"/>
  <c r="M10544" i="2" s="1"/>
  <c r="L10545" i="2"/>
  <c r="M10545" i="2" s="1"/>
  <c r="L10546" i="2"/>
  <c r="M10546" i="2" s="1"/>
  <c r="L10547" i="2"/>
  <c r="M10547" i="2" s="1"/>
  <c r="L10548" i="2"/>
  <c r="M10548" i="2" s="1"/>
  <c r="L10549" i="2"/>
  <c r="M10549" i="2" s="1"/>
  <c r="L10550" i="2"/>
  <c r="M10550" i="2" s="1"/>
  <c r="L10551" i="2"/>
  <c r="M10551" i="2" s="1"/>
  <c r="L10552" i="2"/>
  <c r="M10552" i="2" s="1"/>
  <c r="L10553" i="2"/>
  <c r="M10553" i="2" s="1"/>
  <c r="L10554" i="2"/>
  <c r="M10554" i="2" s="1"/>
  <c r="L10555" i="2"/>
  <c r="M10555" i="2" s="1"/>
  <c r="L10556" i="2"/>
  <c r="M10556" i="2" s="1"/>
  <c r="L10557" i="2"/>
  <c r="M10557" i="2" s="1"/>
  <c r="L10558" i="2"/>
  <c r="M10558" i="2" s="1"/>
  <c r="L10559" i="2"/>
  <c r="M10559" i="2" s="1"/>
  <c r="L10560" i="2"/>
  <c r="M10560" i="2" s="1"/>
  <c r="L10561" i="2"/>
  <c r="M10561" i="2" s="1"/>
  <c r="L10562" i="2"/>
  <c r="M10562" i="2" s="1"/>
  <c r="L10563" i="2"/>
  <c r="M10563" i="2" s="1"/>
  <c r="L10564" i="2"/>
  <c r="M10564" i="2" s="1"/>
  <c r="L10565" i="2"/>
  <c r="M10565" i="2" s="1"/>
  <c r="L10566" i="2"/>
  <c r="M10566" i="2" s="1"/>
  <c r="L10567" i="2"/>
  <c r="M10567" i="2" s="1"/>
  <c r="L10568" i="2"/>
  <c r="M10568" i="2" s="1"/>
  <c r="L10569" i="2"/>
  <c r="M10569" i="2" s="1"/>
  <c r="L10570" i="2"/>
  <c r="M10570" i="2" s="1"/>
  <c r="L10571" i="2"/>
  <c r="M10571" i="2" s="1"/>
  <c r="L10572" i="2"/>
  <c r="M10572" i="2" s="1"/>
  <c r="L10573" i="2"/>
  <c r="M10573" i="2" s="1"/>
  <c r="L10574" i="2"/>
  <c r="M10574" i="2" s="1"/>
  <c r="L10575" i="2"/>
  <c r="M10575" i="2" s="1"/>
  <c r="L10576" i="2"/>
  <c r="K15288" i="2" s="1"/>
  <c r="L10577" i="2"/>
  <c r="M10577" i="2" s="1"/>
  <c r="L10578" i="2"/>
  <c r="M10578" i="2" s="1"/>
  <c r="L10579" i="2"/>
  <c r="M10579" i="2" s="1"/>
  <c r="L10580" i="2"/>
  <c r="M10580" i="2" s="1"/>
  <c r="L10581" i="2"/>
  <c r="M10581" i="2" s="1"/>
  <c r="L10582" i="2"/>
  <c r="L10583" i="2"/>
  <c r="M10583" i="2" s="1"/>
  <c r="L10584" i="2"/>
  <c r="M10584" i="2" s="1"/>
  <c r="L10585" i="2"/>
  <c r="M10585" i="2" s="1"/>
  <c r="L10586" i="2"/>
  <c r="M10586" i="2" s="1"/>
  <c r="L10587" i="2"/>
  <c r="L10588" i="2"/>
  <c r="L10589" i="2"/>
  <c r="M10589" i="2" s="1"/>
  <c r="L10590" i="2"/>
  <c r="M10590" i="2" s="1"/>
  <c r="L10591" i="2"/>
  <c r="M10591" i="2" s="1"/>
  <c r="L10592" i="2"/>
  <c r="M10592" i="2" s="1"/>
  <c r="L10593" i="2"/>
  <c r="M10593" i="2" s="1"/>
  <c r="L10594" i="2"/>
  <c r="M10594" i="2" s="1"/>
  <c r="L10595" i="2"/>
  <c r="M10595" i="2" s="1"/>
  <c r="L10596" i="2"/>
  <c r="L10597" i="2"/>
  <c r="M10597" i="2" s="1"/>
  <c r="L10598" i="2"/>
  <c r="M10598" i="2" s="1"/>
  <c r="L10599" i="2"/>
  <c r="M10599" i="2" s="1"/>
  <c r="L10600" i="2"/>
  <c r="M10600" i="2" s="1"/>
  <c r="L10601" i="2"/>
  <c r="M10601" i="2" s="1"/>
  <c r="L10602" i="2"/>
  <c r="M10602" i="2" s="1"/>
  <c r="L10603" i="2"/>
  <c r="M10603" i="2" s="1"/>
  <c r="L10604" i="2"/>
  <c r="M10604" i="2" s="1"/>
  <c r="L10605" i="2"/>
  <c r="M10605" i="2" s="1"/>
  <c r="L10606" i="2"/>
  <c r="L10607" i="2"/>
  <c r="M10607" i="2" s="1"/>
  <c r="L10608" i="2"/>
  <c r="M10608" i="2" s="1"/>
  <c r="L10609" i="2"/>
  <c r="M10609" i="2" s="1"/>
  <c r="L10610" i="2"/>
  <c r="M10610" i="2" s="1"/>
  <c r="L10611" i="2"/>
  <c r="M10611" i="2" s="1"/>
  <c r="L10612" i="2"/>
  <c r="M10612" i="2" s="1"/>
  <c r="L10613" i="2"/>
  <c r="M10613" i="2" s="1"/>
  <c r="L10614" i="2"/>
  <c r="M10614" i="2" s="1"/>
  <c r="L10615" i="2"/>
  <c r="M10615" i="2" s="1"/>
  <c r="L10616" i="2"/>
  <c r="M10616" i="2" s="1"/>
  <c r="L10617" i="2"/>
  <c r="M10617" i="2" s="1"/>
  <c r="L10618" i="2"/>
  <c r="M10618" i="2" s="1"/>
  <c r="L10619" i="2"/>
  <c r="L10620" i="2"/>
  <c r="M10620" i="2" s="1"/>
  <c r="L10621" i="2"/>
  <c r="M10621" i="2" s="1"/>
  <c r="L10622" i="2"/>
  <c r="M10622" i="2" s="1"/>
  <c r="L10623" i="2"/>
  <c r="M10623" i="2" s="1"/>
  <c r="L10624" i="2"/>
  <c r="M10624" i="2" s="1"/>
  <c r="L10625" i="2"/>
  <c r="M10625" i="2" s="1"/>
  <c r="L10626" i="2"/>
  <c r="L10627" i="2"/>
  <c r="M10627" i="2" s="1"/>
  <c r="L10628" i="2"/>
  <c r="M10628" i="2" s="1"/>
  <c r="L10629" i="2"/>
  <c r="M10629" i="2" s="1"/>
  <c r="L10630" i="2"/>
  <c r="M10630" i="2" s="1"/>
  <c r="L10631" i="2"/>
  <c r="M10631" i="2" s="1"/>
  <c r="L10632" i="2"/>
  <c r="M10632" i="2" s="1"/>
  <c r="L10633" i="2"/>
  <c r="M10633" i="2" s="1"/>
  <c r="L10634" i="2"/>
  <c r="M10634" i="2" s="1"/>
  <c r="L10635" i="2"/>
  <c r="M10635" i="2" s="1"/>
  <c r="L10636" i="2"/>
  <c r="M10636" i="2" s="1"/>
  <c r="L10637" i="2"/>
  <c r="M10637" i="2" s="1"/>
  <c r="L10638" i="2"/>
  <c r="M10638" i="2" s="1"/>
  <c r="L10639" i="2"/>
  <c r="M10639" i="2" s="1"/>
  <c r="L10640" i="2"/>
  <c r="M10640" i="2" s="1"/>
  <c r="L10641" i="2"/>
  <c r="M10641" i="2" s="1"/>
  <c r="L10642" i="2"/>
  <c r="M10642" i="2" s="1"/>
  <c r="L10643" i="2"/>
  <c r="L10644" i="2"/>
  <c r="M10644" i="2" s="1"/>
  <c r="L10645" i="2"/>
  <c r="M10645" i="2" s="1"/>
  <c r="L10646" i="2"/>
  <c r="L10647" i="2"/>
  <c r="M10647" i="2" s="1"/>
  <c r="L10648" i="2"/>
  <c r="M10648" i="2" s="1"/>
  <c r="L10649" i="2"/>
  <c r="M10649" i="2" s="1"/>
  <c r="L10650" i="2"/>
  <c r="M10650" i="2" s="1"/>
  <c r="L10651" i="2"/>
  <c r="L10652" i="2"/>
  <c r="M10652" i="2" s="1"/>
  <c r="L10653" i="2"/>
  <c r="M10653" i="2" s="1"/>
  <c r="L10654" i="2"/>
  <c r="M10654" i="2" s="1"/>
  <c r="L10655" i="2"/>
  <c r="M10655" i="2" s="1"/>
  <c r="L10656" i="2"/>
  <c r="M10656" i="2" s="1"/>
  <c r="L10657" i="2"/>
  <c r="M10657" i="2" s="1"/>
  <c r="L10658" i="2"/>
  <c r="M10658" i="2" s="1"/>
  <c r="L10659" i="2"/>
  <c r="M10659" i="2" s="1"/>
  <c r="L10660" i="2"/>
  <c r="M10660" i="2" s="1"/>
  <c r="L10661" i="2"/>
  <c r="M10661" i="2" s="1"/>
  <c r="L10662" i="2"/>
  <c r="M10662" i="2" s="1"/>
  <c r="L10663" i="2"/>
  <c r="M10663" i="2" s="1"/>
  <c r="L10664" i="2"/>
  <c r="M10664" i="2" s="1"/>
  <c r="L10665" i="2"/>
  <c r="M10665" i="2" s="1"/>
  <c r="L10666" i="2"/>
  <c r="M10666" i="2" s="1"/>
  <c r="L10667" i="2"/>
  <c r="M10667" i="2" s="1"/>
  <c r="L10668" i="2"/>
  <c r="M10668" i="2" s="1"/>
  <c r="L10669" i="2"/>
  <c r="M10669" i="2" s="1"/>
  <c r="L10670" i="2"/>
  <c r="M10670" i="2" s="1"/>
  <c r="L10671" i="2"/>
  <c r="M10671" i="2" s="1"/>
  <c r="L10672" i="2"/>
  <c r="M10672" i="2" s="1"/>
  <c r="L10673" i="2"/>
  <c r="M10673" i="2" s="1"/>
  <c r="L10674" i="2"/>
  <c r="M10674" i="2" s="1"/>
  <c r="L10675" i="2"/>
  <c r="M10675" i="2" s="1"/>
  <c r="L10676" i="2"/>
  <c r="M10676" i="2" s="1"/>
  <c r="L10677" i="2"/>
  <c r="L14738" i="2" s="1"/>
  <c r="L10678" i="2"/>
  <c r="M10678" i="2" s="1"/>
  <c r="L10679" i="2"/>
  <c r="L10680" i="2"/>
  <c r="M10680" i="2" s="1"/>
  <c r="L10681" i="2"/>
  <c r="M10681" i="2" s="1"/>
  <c r="L10682" i="2"/>
  <c r="M10682" i="2" s="1"/>
  <c r="L10683" i="2"/>
  <c r="M10683" i="2" s="1"/>
  <c r="L10684" i="2"/>
  <c r="M10684" i="2" s="1"/>
  <c r="L10685" i="2"/>
  <c r="M10685" i="2" s="1"/>
  <c r="L10686" i="2"/>
  <c r="M10686" i="2" s="1"/>
  <c r="L10687" i="2"/>
  <c r="M10687" i="2" s="1"/>
  <c r="L10688" i="2"/>
  <c r="M10688" i="2" s="1"/>
  <c r="L10689" i="2"/>
  <c r="M10689" i="2" s="1"/>
  <c r="L10690" i="2"/>
  <c r="M10690" i="2" s="1"/>
  <c r="L10691" i="2"/>
  <c r="M10691" i="2" s="1"/>
  <c r="L10692" i="2"/>
  <c r="M10692" i="2" s="1"/>
  <c r="L10693" i="2"/>
  <c r="M10693" i="2" s="1"/>
  <c r="L10694" i="2"/>
  <c r="M10694" i="2" s="1"/>
  <c r="L10695" i="2"/>
  <c r="M10695" i="2" s="1"/>
  <c r="L10696" i="2"/>
  <c r="M10696" i="2" s="1"/>
  <c r="L10697" i="2"/>
  <c r="M10697" i="2" s="1"/>
  <c r="L10698" i="2"/>
  <c r="M10698" i="2" s="1"/>
  <c r="L10699" i="2"/>
  <c r="M10699" i="2" s="1"/>
  <c r="L10700" i="2"/>
  <c r="M10700" i="2" s="1"/>
  <c r="L10701" i="2"/>
  <c r="M10701" i="2" s="1"/>
  <c r="L10702" i="2"/>
  <c r="M10702" i="2" s="1"/>
  <c r="L10703" i="2"/>
  <c r="M10703" i="2" s="1"/>
  <c r="L10704" i="2"/>
  <c r="L10705" i="2"/>
  <c r="L10706" i="2"/>
  <c r="L10707" i="2"/>
  <c r="M10707" i="2" s="1"/>
  <c r="L10708" i="2"/>
  <c r="M10708" i="2" s="1"/>
  <c r="L10709" i="2"/>
  <c r="L10710" i="2"/>
  <c r="M10710" i="2" s="1"/>
  <c r="L10711" i="2"/>
  <c r="M10711" i="2" s="1"/>
  <c r="L10712" i="2"/>
  <c r="L10713" i="2"/>
  <c r="L10714" i="2"/>
  <c r="M10714" i="2" s="1"/>
  <c r="L10715" i="2"/>
  <c r="M10715" i="2" s="1"/>
  <c r="L10716" i="2"/>
  <c r="M10716" i="2" s="1"/>
  <c r="L10717" i="2"/>
  <c r="M10717" i="2" s="1"/>
  <c r="L10718" i="2"/>
  <c r="M10718" i="2" s="1"/>
  <c r="L10719" i="2"/>
  <c r="M10719" i="2" s="1"/>
  <c r="L10720" i="2"/>
  <c r="M10720" i="2" s="1"/>
  <c r="L10721" i="2"/>
  <c r="M10721" i="2" s="1"/>
  <c r="L10722" i="2"/>
  <c r="M10722" i="2" s="1"/>
  <c r="L10723" i="2"/>
  <c r="M10723" i="2" s="1"/>
  <c r="L10724" i="2"/>
  <c r="M10724" i="2" s="1"/>
  <c r="L10725" i="2"/>
  <c r="M10725" i="2" s="1"/>
  <c r="L10726" i="2"/>
  <c r="M10726" i="2" s="1"/>
  <c r="L10727" i="2"/>
  <c r="M10727" i="2" s="1"/>
  <c r="L10728" i="2"/>
  <c r="L10729" i="2"/>
  <c r="M10729" i="2" s="1"/>
  <c r="L10730" i="2"/>
  <c r="M10730" i="2" s="1"/>
  <c r="L10731" i="2"/>
  <c r="M10731" i="2" s="1"/>
  <c r="L10732" i="2"/>
  <c r="M10732" i="2" s="1"/>
  <c r="L10733" i="2"/>
  <c r="M10733" i="2" s="1"/>
  <c r="L10734" i="2"/>
  <c r="M10734" i="2" s="1"/>
  <c r="L10735" i="2"/>
  <c r="M10735" i="2" s="1"/>
  <c r="L10736" i="2"/>
  <c r="M10736" i="2" s="1"/>
  <c r="L10737" i="2"/>
  <c r="M10737" i="2" s="1"/>
  <c r="L10738" i="2"/>
  <c r="M10738" i="2" s="1"/>
  <c r="L10739" i="2"/>
  <c r="M10739" i="2" s="1"/>
  <c r="L10740" i="2"/>
  <c r="M10740" i="2" s="1"/>
  <c r="L10741" i="2"/>
  <c r="L10742" i="2"/>
  <c r="M10742" i="2" s="1"/>
  <c r="L10743" i="2"/>
  <c r="M10743" i="2" s="1"/>
  <c r="L10744" i="2"/>
  <c r="M10744" i="2" s="1"/>
  <c r="L10745" i="2"/>
  <c r="M10745" i="2" s="1"/>
  <c r="L10746" i="2"/>
  <c r="M10746" i="2" s="1"/>
  <c r="L10747" i="2"/>
  <c r="M10747" i="2" s="1"/>
  <c r="L10748" i="2"/>
  <c r="M10748" i="2" s="1"/>
  <c r="L10749" i="2"/>
  <c r="M10749" i="2" s="1"/>
  <c r="L10750" i="2"/>
  <c r="M10750" i="2" s="1"/>
  <c r="L10751" i="2"/>
  <c r="L10752" i="2"/>
  <c r="M10752" i="2" s="1"/>
  <c r="L10753" i="2"/>
  <c r="M10753" i="2" s="1"/>
  <c r="L10754" i="2"/>
  <c r="M10754" i="2" s="1"/>
  <c r="L10755" i="2"/>
  <c r="M10755" i="2" s="1"/>
  <c r="L10756" i="2"/>
  <c r="M10756" i="2" s="1"/>
  <c r="L10757" i="2"/>
  <c r="L10758" i="2"/>
  <c r="M10758" i="2" s="1"/>
  <c r="L10759" i="2"/>
  <c r="M10759" i="2" s="1"/>
  <c r="L10760" i="2"/>
  <c r="M10760" i="2" s="1"/>
  <c r="L10761" i="2"/>
  <c r="M10761" i="2" s="1"/>
  <c r="L10762" i="2"/>
  <c r="M10762" i="2" s="1"/>
  <c r="L10763" i="2"/>
  <c r="M10763" i="2" s="1"/>
  <c r="L10764" i="2"/>
  <c r="M10764" i="2" s="1"/>
  <c r="L10765" i="2"/>
  <c r="M10765" i="2" s="1"/>
  <c r="L10766" i="2"/>
  <c r="M10766" i="2" s="1"/>
  <c r="L10767" i="2"/>
  <c r="L10768" i="2"/>
  <c r="M10768" i="2" s="1"/>
  <c r="L10769" i="2"/>
  <c r="M10769" i="2" s="1"/>
  <c r="L10770" i="2"/>
  <c r="L10771" i="2"/>
  <c r="M10771" i="2" s="1"/>
  <c r="L10772" i="2"/>
  <c r="M10772" i="2" s="1"/>
  <c r="L10773" i="2"/>
  <c r="M10773" i="2" s="1"/>
  <c r="L10774" i="2"/>
  <c r="M10774" i="2" s="1"/>
  <c r="L10775" i="2"/>
  <c r="M10775" i="2" s="1"/>
  <c r="L10776" i="2"/>
  <c r="M10776" i="2" s="1"/>
  <c r="L10777" i="2"/>
  <c r="M10777" i="2" s="1"/>
  <c r="L10778" i="2"/>
  <c r="M10778" i="2" s="1"/>
  <c r="L10779" i="2"/>
  <c r="M10779" i="2" s="1"/>
  <c r="L10780" i="2"/>
  <c r="M10780" i="2" s="1"/>
  <c r="L10781" i="2"/>
  <c r="M10781" i="2" s="1"/>
  <c r="L10782" i="2"/>
  <c r="M10782" i="2" s="1"/>
  <c r="L10783" i="2"/>
  <c r="M10783" i="2" s="1"/>
  <c r="L10784" i="2"/>
  <c r="M10784" i="2" s="1"/>
  <c r="L10785" i="2"/>
  <c r="M10785" i="2" s="1"/>
  <c r="L10786" i="2"/>
  <c r="L10787" i="2"/>
  <c r="M10787" i="2" s="1"/>
  <c r="L10788" i="2"/>
  <c r="M10788" i="2" s="1"/>
  <c r="L10789" i="2"/>
  <c r="M10789" i="2" s="1"/>
  <c r="L10790" i="2"/>
  <c r="M10790" i="2" s="1"/>
  <c r="L10791" i="2"/>
  <c r="M10791" i="2" s="1"/>
  <c r="L10792" i="2"/>
  <c r="L10793" i="2"/>
  <c r="M10793" i="2" s="1"/>
  <c r="L10794" i="2"/>
  <c r="L10795" i="2"/>
  <c r="M10795" i="2" s="1"/>
  <c r="L10796" i="2"/>
  <c r="M10796" i="2" s="1"/>
  <c r="L10797" i="2"/>
  <c r="M10797" i="2" s="1"/>
  <c r="L10798" i="2"/>
  <c r="M10798" i="2" s="1"/>
  <c r="L10799" i="2"/>
  <c r="M10799" i="2" s="1"/>
  <c r="L10800" i="2"/>
  <c r="M10800" i="2" s="1"/>
  <c r="L10801" i="2"/>
  <c r="M10801" i="2" s="1"/>
  <c r="L10802" i="2"/>
  <c r="M10802" i="2" s="1"/>
  <c r="L10803" i="2"/>
  <c r="M10803" i="2" s="1"/>
  <c r="L10804" i="2"/>
  <c r="L10805" i="2"/>
  <c r="L10806" i="2"/>
  <c r="M10806" i="2" s="1"/>
  <c r="L10807" i="2"/>
  <c r="M10807" i="2" s="1"/>
  <c r="L10808" i="2"/>
  <c r="M10808" i="2" s="1"/>
  <c r="L10809" i="2"/>
  <c r="M10809" i="2" s="1"/>
  <c r="L10810" i="2"/>
  <c r="M10810" i="2" s="1"/>
  <c r="L10811" i="2"/>
  <c r="M10811" i="2" s="1"/>
  <c r="L10812" i="2"/>
  <c r="M10812" i="2" s="1"/>
  <c r="L10813" i="2"/>
  <c r="M10813" i="2" s="1"/>
  <c r="L10814" i="2"/>
  <c r="M10814" i="2" s="1"/>
  <c r="L10815" i="2"/>
  <c r="M10815" i="2" s="1"/>
  <c r="L10816" i="2"/>
  <c r="M10816" i="2" s="1"/>
  <c r="L10817" i="2"/>
  <c r="M10817" i="2" s="1"/>
  <c r="L10818" i="2"/>
  <c r="M10818" i="2" s="1"/>
  <c r="L10819" i="2"/>
  <c r="M10819" i="2" s="1"/>
  <c r="L10820" i="2"/>
  <c r="L10821" i="2"/>
  <c r="M10821" i="2" s="1"/>
  <c r="L10822" i="2"/>
  <c r="M10822" i="2" s="1"/>
  <c r="L10823" i="2"/>
  <c r="M10823" i="2" s="1"/>
  <c r="L10824" i="2"/>
  <c r="M10824" i="2" s="1"/>
  <c r="L10825" i="2"/>
  <c r="L10826" i="2"/>
  <c r="M10826" i="2" s="1"/>
  <c r="L10827" i="2"/>
  <c r="M10827" i="2" s="1"/>
  <c r="L10828" i="2"/>
  <c r="M10828" i="2" s="1"/>
  <c r="L10829" i="2"/>
  <c r="M10829" i="2" s="1"/>
  <c r="L10830" i="2"/>
  <c r="M10830" i="2" s="1"/>
  <c r="L10831" i="2"/>
  <c r="M10831" i="2" s="1"/>
  <c r="L10832" i="2"/>
  <c r="M10832" i="2" s="1"/>
  <c r="L10833" i="2"/>
  <c r="M10833" i="2" s="1"/>
  <c r="L10834" i="2"/>
  <c r="M10834" i="2" s="1"/>
  <c r="L10835" i="2"/>
  <c r="M10835" i="2" s="1"/>
  <c r="L10836" i="2"/>
  <c r="M10836" i="2" s="1"/>
  <c r="L10837" i="2"/>
  <c r="M10837" i="2" s="1"/>
  <c r="L10838" i="2"/>
  <c r="M10838" i="2" s="1"/>
  <c r="L10839" i="2"/>
  <c r="M10839" i="2" s="1"/>
  <c r="L10840" i="2"/>
  <c r="M10840" i="2" s="1"/>
  <c r="L10841" i="2"/>
  <c r="M10841" i="2" s="1"/>
  <c r="L10842" i="2"/>
  <c r="M10842" i="2" s="1"/>
  <c r="L10843" i="2"/>
  <c r="M10843" i="2" s="1"/>
  <c r="L10844" i="2"/>
  <c r="M10844" i="2" s="1"/>
  <c r="L10845" i="2"/>
  <c r="M10845" i="2" s="1"/>
  <c r="L10846" i="2"/>
  <c r="M10846" i="2" s="1"/>
  <c r="L10847" i="2"/>
  <c r="M10847" i="2" s="1"/>
  <c r="L10848" i="2"/>
  <c r="M10848" i="2" s="1"/>
  <c r="L10849" i="2"/>
  <c r="M10849" i="2" s="1"/>
  <c r="L10850" i="2"/>
  <c r="M10850" i="2" s="1"/>
  <c r="L10851" i="2"/>
  <c r="M10851" i="2" s="1"/>
  <c r="L10852" i="2"/>
  <c r="M10852" i="2" s="1"/>
  <c r="L10853" i="2"/>
  <c r="M10853" i="2" s="1"/>
  <c r="L10854" i="2"/>
  <c r="M10854" i="2" s="1"/>
  <c r="L10855" i="2"/>
  <c r="M10855" i="2" s="1"/>
  <c r="L10856" i="2"/>
  <c r="M10856" i="2" s="1"/>
  <c r="L10857" i="2"/>
  <c r="M10857" i="2" s="1"/>
  <c r="L10858" i="2"/>
  <c r="M10858" i="2" s="1"/>
  <c r="L10859" i="2"/>
  <c r="M10859" i="2" s="1"/>
  <c r="L10860" i="2"/>
  <c r="M10860" i="2" s="1"/>
  <c r="L10861" i="2"/>
  <c r="M10861" i="2" s="1"/>
  <c r="L10862" i="2"/>
  <c r="M10862" i="2" s="1"/>
  <c r="L10863" i="2"/>
  <c r="M10863" i="2" s="1"/>
  <c r="L10864" i="2"/>
  <c r="M10864" i="2" s="1"/>
  <c r="L10865" i="2"/>
  <c r="M10865" i="2" s="1"/>
  <c r="L10866" i="2"/>
  <c r="L10867" i="2"/>
  <c r="M10867" i="2" s="1"/>
  <c r="L10868" i="2"/>
  <c r="L10869" i="2"/>
  <c r="M10869" i="2" s="1"/>
  <c r="L10870" i="2"/>
  <c r="M10870" i="2" s="1"/>
  <c r="L10871" i="2"/>
  <c r="M10871" i="2" s="1"/>
  <c r="L10872" i="2"/>
  <c r="M10872" i="2" s="1"/>
  <c r="L10873" i="2"/>
  <c r="M10873" i="2" s="1"/>
  <c r="L10874" i="2"/>
  <c r="M10874" i="2" s="1"/>
  <c r="L10875" i="2"/>
  <c r="M10875" i="2" s="1"/>
  <c r="L10876" i="2"/>
  <c r="M10876" i="2" s="1"/>
  <c r="L10877" i="2"/>
  <c r="L10878" i="2"/>
  <c r="M10878" i="2" s="1"/>
  <c r="L10879" i="2"/>
  <c r="M10879" i="2" s="1"/>
  <c r="L10880" i="2"/>
  <c r="M10880" i="2" s="1"/>
  <c r="L10881" i="2"/>
  <c r="M10881" i="2" s="1"/>
  <c r="L10882" i="2"/>
  <c r="L10883" i="2"/>
  <c r="M10883" i="2" s="1"/>
  <c r="L10884" i="2"/>
  <c r="M10884" i="2" s="1"/>
  <c r="L10885" i="2"/>
  <c r="M10885" i="2" s="1"/>
  <c r="L10886" i="2"/>
  <c r="M10886" i="2" s="1"/>
  <c r="L10887" i="2"/>
  <c r="M10887" i="2" s="1"/>
  <c r="L10888" i="2"/>
  <c r="M10888" i="2" s="1"/>
  <c r="L10889" i="2"/>
  <c r="M10889" i="2" s="1"/>
  <c r="L10890" i="2"/>
  <c r="M10890" i="2" s="1"/>
  <c r="L10891" i="2"/>
  <c r="M10891" i="2" s="1"/>
  <c r="L10892" i="2"/>
  <c r="M10892" i="2" s="1"/>
  <c r="L10893" i="2"/>
  <c r="M10893" i="2" s="1"/>
  <c r="L10894" i="2"/>
  <c r="M10894" i="2" s="1"/>
  <c r="L10895" i="2"/>
  <c r="M10895" i="2" s="1"/>
  <c r="L10896" i="2"/>
  <c r="M10896" i="2" s="1"/>
  <c r="L10897" i="2"/>
  <c r="M10897" i="2" s="1"/>
  <c r="L10898" i="2"/>
  <c r="M10898" i="2" s="1"/>
  <c r="L10899" i="2"/>
  <c r="L10900" i="2"/>
  <c r="M10900" i="2" s="1"/>
  <c r="L10901" i="2"/>
  <c r="M10901" i="2" s="1"/>
  <c r="L10902" i="2"/>
  <c r="L10903" i="2"/>
  <c r="M10903" i="2" s="1"/>
  <c r="L10904" i="2"/>
  <c r="M10904" i="2" s="1"/>
  <c r="L10905" i="2"/>
  <c r="M10905" i="2" s="1"/>
  <c r="L10906" i="2"/>
  <c r="M10906" i="2" s="1"/>
  <c r="L10907" i="2"/>
  <c r="M10907" i="2" s="1"/>
  <c r="L10908" i="2"/>
  <c r="M10908" i="2" s="1"/>
  <c r="L10909" i="2"/>
  <c r="M10909" i="2" s="1"/>
  <c r="L10910" i="2"/>
  <c r="M10910" i="2" s="1"/>
  <c r="L10911" i="2"/>
  <c r="M10911" i="2" s="1"/>
  <c r="L10912" i="2"/>
  <c r="M10912" i="2" s="1"/>
  <c r="L10913" i="2"/>
  <c r="M10913" i="2" s="1"/>
  <c r="L10914" i="2"/>
  <c r="M10914" i="2" s="1"/>
  <c r="L10915" i="2"/>
  <c r="M10915" i="2" s="1"/>
  <c r="L10916" i="2"/>
  <c r="M10916" i="2" s="1"/>
  <c r="L10917" i="2"/>
  <c r="M10917" i="2" s="1"/>
  <c r="L10918" i="2"/>
  <c r="M10918" i="2" s="1"/>
  <c r="L10919" i="2"/>
  <c r="M10919" i="2" s="1"/>
  <c r="L10920" i="2"/>
  <c r="M10920" i="2" s="1"/>
  <c r="L10921" i="2"/>
  <c r="M10921" i="2" s="1"/>
  <c r="L10922" i="2"/>
  <c r="M10922" i="2" s="1"/>
  <c r="L10923" i="2"/>
  <c r="L10924" i="2"/>
  <c r="M10924" i="2" s="1"/>
  <c r="L10925" i="2"/>
  <c r="M10925" i="2" s="1"/>
  <c r="L10926" i="2"/>
  <c r="M10926" i="2" s="1"/>
  <c r="L10927" i="2"/>
  <c r="M10927" i="2" s="1"/>
  <c r="L10928" i="2"/>
  <c r="M10928" i="2" s="1"/>
  <c r="L10929" i="2"/>
  <c r="M10929" i="2" s="1"/>
  <c r="L10930" i="2"/>
  <c r="M10930" i="2" s="1"/>
  <c r="L10931" i="2"/>
  <c r="M10931" i="2" s="1"/>
  <c r="L10932" i="2"/>
  <c r="M10932" i="2" s="1"/>
  <c r="L10933" i="2"/>
  <c r="M10933" i="2" s="1"/>
  <c r="L10934" i="2"/>
  <c r="M10934" i="2" s="1"/>
  <c r="L10935" i="2"/>
  <c r="M10935" i="2" s="1"/>
  <c r="L10936" i="2"/>
  <c r="M10936" i="2" s="1"/>
  <c r="L10937" i="2"/>
  <c r="L10938" i="2"/>
  <c r="L10939" i="2"/>
  <c r="M10939" i="2" s="1"/>
  <c r="L10940" i="2"/>
  <c r="M10940" i="2" s="1"/>
  <c r="L10941" i="2"/>
  <c r="M10941" i="2" s="1"/>
  <c r="L10942" i="2"/>
  <c r="M10942" i="2" s="1"/>
  <c r="L10943" i="2"/>
  <c r="M10943" i="2" s="1"/>
  <c r="L10944" i="2"/>
  <c r="M10944" i="2" s="1"/>
  <c r="L10945" i="2"/>
  <c r="M10945" i="2" s="1"/>
  <c r="L10946" i="2"/>
  <c r="M10946" i="2" s="1"/>
  <c r="L10947" i="2"/>
  <c r="L10948" i="2"/>
  <c r="M10948" i="2" s="1"/>
  <c r="L10949" i="2"/>
  <c r="M10949" i="2" s="1"/>
  <c r="L10950" i="2"/>
  <c r="M10950" i="2" s="1"/>
  <c r="L10951" i="2"/>
  <c r="M10951" i="2" s="1"/>
  <c r="L10952" i="2"/>
  <c r="M10952" i="2" s="1"/>
  <c r="L10953" i="2"/>
  <c r="M10953" i="2" s="1"/>
  <c r="L10954" i="2"/>
  <c r="M10954" i="2" s="1"/>
  <c r="L10955" i="2"/>
  <c r="M10955" i="2" s="1"/>
  <c r="L10956" i="2"/>
  <c r="M10956" i="2" s="1"/>
  <c r="L10957" i="2"/>
  <c r="M10957" i="2" s="1"/>
  <c r="L10958" i="2"/>
  <c r="L10959" i="2"/>
  <c r="L10960" i="2"/>
  <c r="M10960" i="2" s="1"/>
  <c r="L10961" i="2"/>
  <c r="M10961" i="2" s="1"/>
  <c r="L10962" i="2"/>
  <c r="M10962" i="2" s="1"/>
  <c r="L10963" i="2"/>
  <c r="M10963" i="2" s="1"/>
  <c r="L10964" i="2"/>
  <c r="M10964" i="2" s="1"/>
  <c r="L10965" i="2"/>
  <c r="M10965" i="2" s="1"/>
  <c r="L10966" i="2"/>
  <c r="M10966" i="2" s="1"/>
  <c r="L10967" i="2"/>
  <c r="M10967" i="2" s="1"/>
  <c r="L10968" i="2"/>
  <c r="M10968" i="2" s="1"/>
  <c r="L10969" i="2"/>
  <c r="M10969" i="2" s="1"/>
  <c r="L10970" i="2"/>
  <c r="M10970" i="2" s="1"/>
  <c r="L10971" i="2"/>
  <c r="M10971" i="2" s="1"/>
  <c r="L10972" i="2"/>
  <c r="M10972" i="2" s="1"/>
  <c r="L10973" i="2"/>
  <c r="M10973" i="2" s="1"/>
  <c r="L10974" i="2"/>
  <c r="L10975" i="2"/>
  <c r="M10975" i="2" s="1"/>
  <c r="L10976" i="2"/>
  <c r="M10976" i="2" s="1"/>
  <c r="L10977" i="2"/>
  <c r="M10977" i="2" s="1"/>
  <c r="L10978" i="2"/>
  <c r="M10978" i="2" s="1"/>
  <c r="L10979" i="2"/>
  <c r="M10979" i="2" s="1"/>
  <c r="L10980" i="2"/>
  <c r="M10980" i="2" s="1"/>
  <c r="L10981" i="2"/>
  <c r="M10981" i="2" s="1"/>
  <c r="L10982" i="2"/>
  <c r="M10982" i="2" s="1"/>
  <c r="L10983" i="2"/>
  <c r="L10984" i="2"/>
  <c r="M10984" i="2" s="1"/>
  <c r="L10985" i="2"/>
  <c r="M10985" i="2" s="1"/>
  <c r="L10986" i="2"/>
  <c r="M10986" i="2" s="1"/>
  <c r="L10987" i="2"/>
  <c r="M10987" i="2" s="1"/>
  <c r="L10988" i="2"/>
  <c r="M10988" i="2" s="1"/>
  <c r="L10989" i="2"/>
  <c r="M10989" i="2" s="1"/>
  <c r="L10990" i="2"/>
  <c r="M10990" i="2" s="1"/>
  <c r="L10991" i="2"/>
  <c r="M10991" i="2" s="1"/>
  <c r="L10992" i="2"/>
  <c r="M10992" i="2" s="1"/>
  <c r="L10993" i="2"/>
  <c r="M10993" i="2" s="1"/>
  <c r="L10994" i="2"/>
  <c r="M10994" i="2" s="1"/>
  <c r="L10995" i="2"/>
  <c r="M10995" i="2" s="1"/>
  <c r="L10996" i="2"/>
  <c r="M10996" i="2" s="1"/>
  <c r="L10997" i="2"/>
  <c r="M10997" i="2" s="1"/>
  <c r="L10998" i="2"/>
  <c r="M10998" i="2" s="1"/>
  <c r="L10999" i="2"/>
  <c r="M10999" i="2" s="1"/>
  <c r="L11000" i="2"/>
  <c r="M11000" i="2" s="1"/>
  <c r="L11001" i="2"/>
  <c r="L11002" i="2"/>
  <c r="M11002" i="2" s="1"/>
  <c r="L11003" i="2"/>
  <c r="M11003" i="2" s="1"/>
  <c r="L11004" i="2"/>
  <c r="M11004" i="2" s="1"/>
  <c r="L11005" i="2"/>
  <c r="M11005" i="2" s="1"/>
  <c r="L11006" i="2"/>
  <c r="M11006" i="2" s="1"/>
  <c r="L11007" i="2"/>
  <c r="M11007" i="2" s="1"/>
  <c r="L11008" i="2"/>
  <c r="M11008" i="2" s="1"/>
  <c r="L11009" i="2"/>
  <c r="M11009" i="2" s="1"/>
  <c r="L11010" i="2"/>
  <c r="L11011" i="2"/>
  <c r="M11011" i="2" s="1"/>
  <c r="L11012" i="2"/>
  <c r="L11013" i="2"/>
  <c r="M11013" i="2" s="1"/>
  <c r="L11014" i="2"/>
  <c r="M11014" i="2" s="1"/>
  <c r="L11015" i="2"/>
  <c r="M11015" i="2" s="1"/>
  <c r="L11016" i="2"/>
  <c r="M11016" i="2" s="1"/>
  <c r="L11017" i="2"/>
  <c r="M11017" i="2" s="1"/>
  <c r="L11018" i="2"/>
  <c r="L11019" i="2"/>
  <c r="M11019" i="2" s="1"/>
  <c r="L11020" i="2"/>
  <c r="L11021" i="2"/>
  <c r="M11021" i="2" s="1"/>
  <c r="L11022" i="2"/>
  <c r="M11022" i="2" s="1"/>
  <c r="L11023" i="2"/>
  <c r="M11023" i="2" s="1"/>
  <c r="L11024" i="2"/>
  <c r="M11024" i="2" s="1"/>
  <c r="L11025" i="2"/>
  <c r="M11025" i="2" s="1"/>
  <c r="L11026" i="2"/>
  <c r="M11026" i="2" s="1"/>
  <c r="L11027" i="2"/>
  <c r="M11027" i="2" s="1"/>
  <c r="L11028" i="2"/>
  <c r="M11028" i="2" s="1"/>
  <c r="L11029" i="2"/>
  <c r="L11030" i="2"/>
  <c r="L11031" i="2"/>
  <c r="M11031" i="2" s="1"/>
  <c r="L11032" i="2"/>
  <c r="M11032" i="2" s="1"/>
  <c r="L11033" i="2"/>
  <c r="M11033" i="2" s="1"/>
  <c r="L11034" i="2"/>
  <c r="L11035" i="2"/>
  <c r="M11035" i="2" s="1"/>
  <c r="L11036" i="2"/>
  <c r="M11036" i="2" s="1"/>
  <c r="L11037" i="2"/>
  <c r="M11037" i="2" s="1"/>
  <c r="L11038" i="2"/>
  <c r="M11038" i="2" s="1"/>
  <c r="L11039" i="2"/>
  <c r="M11039" i="2" s="1"/>
  <c r="L11040" i="2"/>
  <c r="M11040" i="2" s="1"/>
  <c r="L11041" i="2"/>
  <c r="M11041" i="2" s="1"/>
  <c r="L11042" i="2"/>
  <c r="L11043" i="2"/>
  <c r="M11043" i="2" s="1"/>
  <c r="L11044" i="2"/>
  <c r="M11044" i="2" s="1"/>
  <c r="L11045" i="2"/>
  <c r="L11046" i="2"/>
  <c r="M11046" i="2" s="1"/>
  <c r="L11047" i="2"/>
  <c r="M11047" i="2" s="1"/>
  <c r="L11048" i="2"/>
  <c r="M11048" i="2" s="1"/>
  <c r="L11049" i="2"/>
  <c r="L11050" i="2"/>
  <c r="M11050" i="2" s="1"/>
  <c r="L11051" i="2"/>
  <c r="L11052" i="2"/>
  <c r="M11052" i="2" s="1"/>
  <c r="L11053" i="2"/>
  <c r="M11053" i="2" s="1"/>
  <c r="L11054" i="2"/>
  <c r="M11054" i="2" s="1"/>
  <c r="L11055" i="2"/>
  <c r="M11055" i="2" s="1"/>
  <c r="L11056" i="2"/>
  <c r="M11056" i="2" s="1"/>
  <c r="L11057" i="2"/>
  <c r="M11057" i="2" s="1"/>
  <c r="L11058" i="2"/>
  <c r="M11058" i="2" s="1"/>
  <c r="L11059" i="2"/>
  <c r="M11059" i="2" s="1"/>
  <c r="L11060" i="2"/>
  <c r="M11060" i="2" s="1"/>
  <c r="L11061" i="2"/>
  <c r="M11061" i="2" s="1"/>
  <c r="L11062" i="2"/>
  <c r="M11062" i="2" s="1"/>
  <c r="L11063" i="2"/>
  <c r="M11063" i="2" s="1"/>
  <c r="L11064" i="2"/>
  <c r="M11064" i="2" s="1"/>
  <c r="L11065" i="2"/>
  <c r="M11065" i="2" s="1"/>
  <c r="L11066" i="2"/>
  <c r="L11067" i="2"/>
  <c r="M11067" i="2" s="1"/>
  <c r="L11068" i="2"/>
  <c r="M11068" i="2" s="1"/>
  <c r="L11069" i="2"/>
  <c r="M11069" i="2" s="1"/>
  <c r="L11070" i="2"/>
  <c r="M11070" i="2" s="1"/>
  <c r="L11071" i="2"/>
  <c r="M11071" i="2" s="1"/>
  <c r="L11072" i="2"/>
  <c r="M11072" i="2" s="1"/>
  <c r="L11073" i="2"/>
  <c r="M11073" i="2" s="1"/>
  <c r="L11074" i="2"/>
  <c r="M11074" i="2" s="1"/>
  <c r="L11075" i="2"/>
  <c r="M11075" i="2" s="1"/>
  <c r="L11076" i="2"/>
  <c r="L11077" i="2"/>
  <c r="M11077" i="2" s="1"/>
  <c r="L11078" i="2"/>
  <c r="M11078" i="2" s="1"/>
  <c r="L11079" i="2"/>
  <c r="M11079" i="2" s="1"/>
  <c r="L11080" i="2"/>
  <c r="M11080" i="2" s="1"/>
  <c r="L11081" i="2"/>
  <c r="L11082" i="2"/>
  <c r="M11082" i="2" s="1"/>
  <c r="L11083" i="2"/>
  <c r="M11083" i="2" s="1"/>
  <c r="L11084" i="2"/>
  <c r="M11084" i="2" s="1"/>
  <c r="L11085" i="2"/>
  <c r="L11086" i="2"/>
  <c r="M11086" i="2" s="1"/>
  <c r="L11087" i="2"/>
  <c r="M11087" i="2" s="1"/>
  <c r="L11088" i="2"/>
  <c r="M11088" i="2" s="1"/>
  <c r="L11089" i="2"/>
  <c r="M11089" i="2" s="1"/>
  <c r="L11090" i="2"/>
  <c r="M11090" i="2" s="1"/>
  <c r="L11091" i="2"/>
  <c r="L11092" i="2"/>
  <c r="M11092" i="2" s="1"/>
  <c r="L11093" i="2"/>
  <c r="M11093" i="2" s="1"/>
  <c r="L11094" i="2"/>
  <c r="M11094" i="2" s="1"/>
  <c r="L11095" i="2"/>
  <c r="L11096" i="2"/>
  <c r="M11096" i="2" s="1"/>
  <c r="L11097" i="2"/>
  <c r="M11097" i="2" s="1"/>
  <c r="L11098" i="2"/>
  <c r="L11099" i="2"/>
  <c r="M11099" i="2" s="1"/>
  <c r="L11100" i="2"/>
  <c r="M11100" i="2" s="1"/>
  <c r="L11101" i="2"/>
  <c r="M11101" i="2" s="1"/>
  <c r="L11102" i="2"/>
  <c r="M11102" i="2" s="1"/>
  <c r="L11103" i="2"/>
  <c r="M11103" i="2" s="1"/>
  <c r="L11104" i="2"/>
  <c r="M11104" i="2" s="1"/>
  <c r="L11105" i="2"/>
  <c r="M11105" i="2" s="1"/>
  <c r="L11106" i="2"/>
  <c r="M11106" i="2" s="1"/>
  <c r="L11107" i="2"/>
  <c r="M11107" i="2" s="1"/>
  <c r="L11108" i="2"/>
  <c r="M11108" i="2" s="1"/>
  <c r="L11109" i="2"/>
  <c r="M11109" i="2" s="1"/>
  <c r="L11110" i="2"/>
  <c r="M11110" i="2" s="1"/>
  <c r="L11111" i="2"/>
  <c r="M11111" i="2" s="1"/>
  <c r="L11112" i="2"/>
  <c r="M11112" i="2" s="1"/>
  <c r="L11113" i="2"/>
  <c r="M11113" i="2" s="1"/>
  <c r="L11114" i="2"/>
  <c r="M11114" i="2" s="1"/>
  <c r="L11115" i="2"/>
  <c r="M11115" i="2" s="1"/>
  <c r="L11116" i="2"/>
  <c r="M11116" i="2" s="1"/>
  <c r="L11117" i="2"/>
  <c r="M11117" i="2" s="1"/>
  <c r="L11118" i="2"/>
  <c r="M11118" i="2" s="1"/>
  <c r="L11119" i="2"/>
  <c r="M11119" i="2" s="1"/>
  <c r="L11120" i="2"/>
  <c r="M11120" i="2" s="1"/>
  <c r="L11121" i="2"/>
  <c r="M11121" i="2" s="1"/>
  <c r="L11122" i="2"/>
  <c r="M11122" i="2" s="1"/>
  <c r="L11123" i="2"/>
  <c r="M11123" i="2" s="1"/>
  <c r="L11124" i="2"/>
  <c r="M11124" i="2" s="1"/>
  <c r="L11125" i="2"/>
  <c r="L11126" i="2"/>
  <c r="M11126" i="2" s="1"/>
  <c r="L11127" i="2"/>
  <c r="M11127" i="2" s="1"/>
  <c r="L11128" i="2"/>
  <c r="M11128" i="2" s="1"/>
  <c r="L11129" i="2"/>
  <c r="M11129" i="2" s="1"/>
  <c r="L11130" i="2"/>
  <c r="M11130" i="2" s="1"/>
  <c r="L11131" i="2"/>
  <c r="M11131" i="2" s="1"/>
  <c r="L11132" i="2"/>
  <c r="M11132" i="2" s="1"/>
  <c r="L11133" i="2"/>
  <c r="M11133" i="2" s="1"/>
  <c r="L11134" i="2"/>
  <c r="M11134" i="2" s="1"/>
  <c r="L11135" i="2"/>
  <c r="M11135" i="2" s="1"/>
  <c r="L11136" i="2"/>
  <c r="M11136" i="2" s="1"/>
  <c r="L11137" i="2"/>
  <c r="M11137" i="2" s="1"/>
  <c r="L11138" i="2"/>
  <c r="M11138" i="2" s="1"/>
  <c r="L11139" i="2"/>
  <c r="M11139" i="2" s="1"/>
  <c r="L11140" i="2"/>
  <c r="M11140" i="2" s="1"/>
  <c r="L11141" i="2"/>
  <c r="M11141" i="2" s="1"/>
  <c r="L11142" i="2"/>
  <c r="M11142" i="2" s="1"/>
  <c r="L11143" i="2"/>
  <c r="M11143" i="2" s="1"/>
  <c r="L11144" i="2"/>
  <c r="M11144" i="2" s="1"/>
  <c r="L11145" i="2"/>
  <c r="M11145" i="2" s="1"/>
  <c r="L11146" i="2"/>
  <c r="M11146" i="2" s="1"/>
  <c r="L11147" i="2"/>
  <c r="M11147" i="2" s="1"/>
  <c r="L11148" i="2"/>
  <c r="M11148" i="2" s="1"/>
  <c r="L11149" i="2"/>
  <c r="M11149" i="2" s="1"/>
  <c r="L11150" i="2"/>
  <c r="M11150" i="2" s="1"/>
  <c r="L11151" i="2"/>
  <c r="M11151" i="2" s="1"/>
  <c r="L11152" i="2"/>
  <c r="M11152" i="2" s="1"/>
  <c r="L11153" i="2"/>
  <c r="M11153" i="2" s="1"/>
  <c r="L11154" i="2"/>
  <c r="M11154" i="2" s="1"/>
  <c r="L11155" i="2"/>
  <c r="M11155" i="2" s="1"/>
  <c r="L11156" i="2"/>
  <c r="M11156" i="2" s="1"/>
  <c r="L11157" i="2"/>
  <c r="M11157" i="2" s="1"/>
  <c r="L11158" i="2"/>
  <c r="M11158" i="2" s="1"/>
  <c r="L11159" i="2"/>
  <c r="M11159" i="2" s="1"/>
  <c r="L11160" i="2"/>
  <c r="M11160" i="2" s="1"/>
  <c r="L11161" i="2"/>
  <c r="M11161" i="2" s="1"/>
  <c r="L11162" i="2"/>
  <c r="M11162" i="2" s="1"/>
  <c r="L11163" i="2"/>
  <c r="M11163" i="2" s="1"/>
  <c r="L11164" i="2"/>
  <c r="M11164" i="2" s="1"/>
  <c r="L11165" i="2"/>
  <c r="M11165" i="2" s="1"/>
  <c r="L11166" i="2"/>
  <c r="M11166" i="2" s="1"/>
  <c r="L11167" i="2"/>
  <c r="M11167" i="2" s="1"/>
  <c r="L11168" i="2"/>
  <c r="M11168" i="2" s="1"/>
  <c r="L11169" i="2"/>
  <c r="M11169" i="2" s="1"/>
  <c r="L11170" i="2"/>
  <c r="L11171" i="2"/>
  <c r="M11171" i="2" s="1"/>
  <c r="L11172" i="2"/>
  <c r="M11172" i="2" s="1"/>
  <c r="L11173" i="2"/>
  <c r="M11173" i="2" s="1"/>
  <c r="L11174" i="2"/>
  <c r="L11175" i="2"/>
  <c r="M11175" i="2" s="1"/>
  <c r="L11176" i="2"/>
  <c r="M11176" i="2" s="1"/>
  <c r="L11177" i="2"/>
  <c r="L11178" i="2"/>
  <c r="M11178" i="2" s="1"/>
  <c r="L11179" i="2"/>
  <c r="L11180" i="2"/>
  <c r="M11180" i="2" s="1"/>
  <c r="L11181" i="2"/>
  <c r="L11182" i="2"/>
  <c r="M11182" i="2" s="1"/>
  <c r="L11183" i="2"/>
  <c r="M11183" i="2" s="1"/>
  <c r="L11184" i="2"/>
  <c r="M11184" i="2" s="1"/>
  <c r="L11185" i="2"/>
  <c r="M11185" i="2" s="1"/>
  <c r="L11186" i="2"/>
  <c r="M11186" i="2" s="1"/>
  <c r="L11187" i="2"/>
  <c r="M11187" i="2" s="1"/>
  <c r="L11188" i="2"/>
  <c r="M11188" i="2" s="1"/>
  <c r="L11189" i="2"/>
  <c r="M11189" i="2" s="1"/>
  <c r="L11190" i="2"/>
  <c r="M11190" i="2" s="1"/>
  <c r="L11191" i="2"/>
  <c r="M11191" i="2" s="1"/>
  <c r="L11192" i="2"/>
  <c r="M11192" i="2" s="1"/>
  <c r="L11193" i="2"/>
  <c r="M11193" i="2" s="1"/>
  <c r="L11194" i="2"/>
  <c r="L11195" i="2"/>
  <c r="M11195" i="2" s="1"/>
  <c r="L11196" i="2"/>
  <c r="M11196" i="2" s="1"/>
  <c r="L11197" i="2"/>
  <c r="M11197" i="2" s="1"/>
  <c r="L11198" i="2"/>
  <c r="M11198" i="2" s="1"/>
  <c r="L11199" i="2"/>
  <c r="M11199" i="2" s="1"/>
  <c r="L11200" i="2"/>
  <c r="M11200" i="2" s="1"/>
  <c r="L11201" i="2"/>
  <c r="M11201" i="2" s="1"/>
  <c r="L11202" i="2"/>
  <c r="M11202" i="2" s="1"/>
  <c r="L11203" i="2"/>
  <c r="M11203" i="2" s="1"/>
  <c r="L11204" i="2"/>
  <c r="M11204" i="2" s="1"/>
  <c r="L11205" i="2"/>
  <c r="M11205" i="2" s="1"/>
  <c r="L11206" i="2"/>
  <c r="M11206" i="2" s="1"/>
  <c r="L11207" i="2"/>
  <c r="M11207" i="2" s="1"/>
  <c r="L11208" i="2"/>
  <c r="M11208" i="2" s="1"/>
  <c r="L11209" i="2"/>
  <c r="M11209" i="2" s="1"/>
  <c r="L11210" i="2"/>
  <c r="M11210" i="2" s="1"/>
  <c r="L11211" i="2"/>
  <c r="M11211" i="2" s="1"/>
  <c r="L11212" i="2"/>
  <c r="M11212" i="2" s="1"/>
  <c r="L11213" i="2"/>
  <c r="M11213" i="2" s="1"/>
  <c r="L11214" i="2"/>
  <c r="M11214" i="2" s="1"/>
  <c r="L11215" i="2"/>
  <c r="L11216" i="2"/>
  <c r="M11216" i="2" s="1"/>
  <c r="L11217" i="2"/>
  <c r="M11217" i="2" s="1"/>
  <c r="L11218" i="2"/>
  <c r="M11218" i="2" s="1"/>
  <c r="L11219" i="2"/>
  <c r="M11219" i="2" s="1"/>
  <c r="L11220" i="2"/>
  <c r="M11220" i="2" s="1"/>
  <c r="L11221" i="2"/>
  <c r="M11221" i="2" s="1"/>
  <c r="L11222" i="2"/>
  <c r="M11222" i="2" s="1"/>
  <c r="L11223" i="2"/>
  <c r="M11223" i="2" s="1"/>
  <c r="L11224" i="2"/>
  <c r="M11224" i="2" s="1"/>
  <c r="L11225" i="2"/>
  <c r="M11225" i="2" s="1"/>
  <c r="L11226" i="2"/>
  <c r="M11226" i="2" s="1"/>
  <c r="L11227" i="2"/>
  <c r="L11228" i="2"/>
  <c r="M11228" i="2" s="1"/>
  <c r="L11229" i="2"/>
  <c r="L11230" i="2"/>
  <c r="M11230" i="2" s="1"/>
  <c r="L11231" i="2"/>
  <c r="M11231" i="2" s="1"/>
  <c r="L11232" i="2"/>
  <c r="M11232" i="2" s="1"/>
  <c r="L11233" i="2"/>
  <c r="M11233" i="2" s="1"/>
  <c r="L11234" i="2"/>
  <c r="M11234" i="2" s="1"/>
  <c r="L11235" i="2"/>
  <c r="L11236" i="2"/>
  <c r="M11236" i="2" s="1"/>
  <c r="L11237" i="2"/>
  <c r="M11237" i="2" s="1"/>
  <c r="L11238" i="2"/>
  <c r="M11238" i="2" s="1"/>
  <c r="L11239" i="2"/>
  <c r="M11239" i="2" s="1"/>
  <c r="L11240" i="2"/>
  <c r="M11240" i="2" s="1"/>
  <c r="L11241" i="2"/>
  <c r="M11241" i="2" s="1"/>
  <c r="L11242" i="2"/>
  <c r="M11242" i="2" s="1"/>
  <c r="L11243" i="2"/>
  <c r="M11243" i="2" s="1"/>
  <c r="L11244" i="2"/>
  <c r="M11244" i="2" s="1"/>
  <c r="L11245" i="2"/>
  <c r="M11245" i="2" s="1"/>
  <c r="L11246" i="2"/>
  <c r="M11246" i="2" s="1"/>
  <c r="L11247" i="2"/>
  <c r="M11247" i="2" s="1"/>
  <c r="L11248" i="2"/>
  <c r="M11248" i="2" s="1"/>
  <c r="L11249" i="2"/>
  <c r="M11249" i="2" s="1"/>
  <c r="L11250" i="2"/>
  <c r="L11251" i="2"/>
  <c r="M11251" i="2" s="1"/>
  <c r="L11252" i="2"/>
  <c r="M11252" i="2" s="1"/>
  <c r="L11253" i="2"/>
  <c r="M11253" i="2" s="1"/>
  <c r="L11254" i="2"/>
  <c r="M11254" i="2" s="1"/>
  <c r="L11255" i="2"/>
  <c r="L11256" i="2"/>
  <c r="M11256" i="2" s="1"/>
  <c r="L11257" i="2"/>
  <c r="M11257" i="2" s="1"/>
  <c r="L11258" i="2"/>
  <c r="L11259" i="2"/>
  <c r="M11259" i="2" s="1"/>
  <c r="L11260" i="2"/>
  <c r="M11260" i="2" s="1"/>
  <c r="L11261" i="2"/>
  <c r="M11261" i="2" s="1"/>
  <c r="L11262" i="2"/>
  <c r="M11262" i="2" s="1"/>
  <c r="L11263" i="2"/>
  <c r="M11263" i="2" s="1"/>
  <c r="L11264" i="2"/>
  <c r="M11264" i="2" s="1"/>
  <c r="L11265" i="2"/>
  <c r="M11265" i="2" s="1"/>
  <c r="L11266" i="2"/>
  <c r="M11266" i="2" s="1"/>
  <c r="L11267" i="2"/>
  <c r="M11267" i="2" s="1"/>
  <c r="L11268" i="2"/>
  <c r="L11269" i="2"/>
  <c r="M11269" i="2" s="1"/>
  <c r="L11270" i="2"/>
  <c r="M11270" i="2" s="1"/>
  <c r="L11271" i="2"/>
  <c r="M11271" i="2" s="1"/>
  <c r="L11272" i="2"/>
  <c r="M11272" i="2" s="1"/>
  <c r="L11273" i="2"/>
  <c r="M11273" i="2" s="1"/>
  <c r="L11274" i="2"/>
  <c r="M11274" i="2" s="1"/>
  <c r="L11275" i="2"/>
  <c r="M11275" i="2" s="1"/>
  <c r="L11276" i="2"/>
  <c r="M11276" i="2" s="1"/>
  <c r="L11277" i="2"/>
  <c r="M11277" i="2" s="1"/>
  <c r="L11278" i="2"/>
  <c r="M11278" i="2" s="1"/>
  <c r="L11279" i="2"/>
  <c r="M11279" i="2" s="1"/>
  <c r="L11280" i="2"/>
  <c r="M11280" i="2" s="1"/>
  <c r="L11281" i="2"/>
  <c r="M11281" i="2" s="1"/>
  <c r="L11282" i="2"/>
  <c r="M11282" i="2" s="1"/>
  <c r="L11283" i="2"/>
  <c r="M11283" i="2" s="1"/>
  <c r="L11284" i="2"/>
  <c r="M11284" i="2" s="1"/>
  <c r="L11285" i="2"/>
  <c r="M11285" i="2" s="1"/>
  <c r="L11286" i="2"/>
  <c r="M11286" i="2" s="1"/>
  <c r="L11287" i="2"/>
  <c r="L11288" i="2"/>
  <c r="M11288" i="2" s="1"/>
  <c r="L11289" i="2"/>
  <c r="M11289" i="2" s="1"/>
  <c r="L11290" i="2"/>
  <c r="M11290" i="2" s="1"/>
  <c r="L11291" i="2"/>
  <c r="M11291" i="2" s="1"/>
  <c r="L11292" i="2"/>
  <c r="M11292" i="2" s="1"/>
  <c r="L11293" i="2"/>
  <c r="M11293" i="2" s="1"/>
  <c r="L11294" i="2"/>
  <c r="M11294" i="2" s="1"/>
  <c r="L11295" i="2"/>
  <c r="M11295" i="2" s="1"/>
  <c r="L11296" i="2"/>
  <c r="M11296" i="2" s="1"/>
  <c r="L11297" i="2"/>
  <c r="M11297" i="2" s="1"/>
  <c r="L11298" i="2"/>
  <c r="M11298" i="2" s="1"/>
  <c r="L11299" i="2"/>
  <c r="M11299" i="2" s="1"/>
  <c r="L11300" i="2"/>
  <c r="L11301" i="2"/>
  <c r="L11302" i="2"/>
  <c r="M11302" i="2" s="1"/>
  <c r="L11303" i="2"/>
  <c r="M11303" i="2" s="1"/>
  <c r="L11304" i="2"/>
  <c r="M11304" i="2" s="1"/>
  <c r="L11305" i="2"/>
  <c r="M11305" i="2" s="1"/>
  <c r="L11306" i="2"/>
  <c r="M11306" i="2" s="1"/>
  <c r="L11307" i="2"/>
  <c r="L11308" i="2"/>
  <c r="M11308" i="2" s="1"/>
  <c r="L11309" i="2"/>
  <c r="M11309" i="2" s="1"/>
  <c r="L11310" i="2"/>
  <c r="L11311" i="2"/>
  <c r="M11311" i="2" s="1"/>
  <c r="L11312" i="2"/>
  <c r="M11312" i="2" s="1"/>
  <c r="L11313" i="2"/>
  <c r="M11313" i="2" s="1"/>
  <c r="L11314" i="2"/>
  <c r="M11314" i="2" s="1"/>
  <c r="L11315" i="2"/>
  <c r="M11315" i="2" s="1"/>
  <c r="L11316" i="2"/>
  <c r="M11316" i="2" s="1"/>
  <c r="L11317" i="2"/>
  <c r="M11317" i="2" s="1"/>
  <c r="L11318" i="2"/>
  <c r="M11318" i="2" s="1"/>
  <c r="L11319" i="2"/>
  <c r="M11319" i="2" s="1"/>
  <c r="L11320" i="2"/>
  <c r="M11320" i="2" s="1"/>
  <c r="L11321" i="2"/>
  <c r="M11321" i="2" s="1"/>
  <c r="L11322" i="2"/>
  <c r="M11322" i="2" s="1"/>
  <c r="L11323" i="2"/>
  <c r="L11324" i="2"/>
  <c r="L11325" i="2"/>
  <c r="M11325" i="2" s="1"/>
  <c r="L11326" i="2"/>
  <c r="M11326" i="2" s="1"/>
  <c r="L11327" i="2"/>
  <c r="M11327" i="2" s="1"/>
  <c r="L11328" i="2"/>
  <c r="M11328" i="2" s="1"/>
  <c r="L11329" i="2"/>
  <c r="M11329" i="2" s="1"/>
  <c r="L11330" i="2"/>
  <c r="M11330" i="2" s="1"/>
  <c r="L11331" i="2"/>
  <c r="M11331" i="2" s="1"/>
  <c r="L11332" i="2"/>
  <c r="M11332" i="2" s="1"/>
  <c r="L11333" i="2"/>
  <c r="M11333" i="2" s="1"/>
  <c r="L11334" i="2"/>
  <c r="M11334" i="2" s="1"/>
  <c r="L11335" i="2"/>
  <c r="M11335" i="2" s="1"/>
  <c r="L11336" i="2"/>
  <c r="M11336" i="2" s="1"/>
  <c r="L11337" i="2"/>
  <c r="L11338" i="2"/>
  <c r="M11338" i="2" s="1"/>
  <c r="L11339" i="2"/>
  <c r="M11339" i="2" s="1"/>
  <c r="L11340" i="2"/>
  <c r="L11341" i="2"/>
  <c r="M11341" i="2" s="1"/>
  <c r="L11342" i="2"/>
  <c r="L11343" i="2"/>
  <c r="M11343" i="2" s="1"/>
  <c r="L11344" i="2"/>
  <c r="L11345" i="2"/>
  <c r="M11345" i="2" s="1"/>
  <c r="L11346" i="2"/>
  <c r="M11346" i="2" s="1"/>
  <c r="L11347" i="2"/>
  <c r="M11347" i="2" s="1"/>
  <c r="L11348" i="2"/>
  <c r="M11348" i="2" s="1"/>
  <c r="L11349" i="2"/>
  <c r="M11349" i="2" s="1"/>
  <c r="L11350" i="2"/>
  <c r="M11350" i="2" s="1"/>
  <c r="L11351" i="2"/>
  <c r="M11351" i="2" s="1"/>
  <c r="L11352" i="2"/>
  <c r="M11352" i="2" s="1"/>
  <c r="L11353" i="2"/>
  <c r="M11353" i="2" s="1"/>
  <c r="L11354" i="2"/>
  <c r="L11355" i="2"/>
  <c r="M11355" i="2" s="1"/>
  <c r="L11356" i="2"/>
  <c r="M11356" i="2" s="1"/>
  <c r="L11357" i="2"/>
  <c r="M11357" i="2" s="1"/>
  <c r="L11358" i="2"/>
  <c r="M11358" i="2" s="1"/>
  <c r="L11359" i="2"/>
  <c r="L11360" i="2"/>
  <c r="M11360" i="2" s="1"/>
  <c r="L11361" i="2"/>
  <c r="M11361" i="2" s="1"/>
  <c r="L11362" i="2"/>
  <c r="M11362" i="2" s="1"/>
  <c r="L11363" i="2"/>
  <c r="M11363" i="2" s="1"/>
  <c r="L11364" i="2"/>
  <c r="M11364" i="2" s="1"/>
  <c r="L11365" i="2"/>
  <c r="M11365" i="2" s="1"/>
  <c r="L11366" i="2"/>
  <c r="M11366" i="2" s="1"/>
  <c r="L11367" i="2"/>
  <c r="M11367" i="2" s="1"/>
  <c r="L11368" i="2"/>
  <c r="M11368" i="2" s="1"/>
  <c r="L11369" i="2"/>
  <c r="L11370" i="2"/>
  <c r="M11370" i="2" s="1"/>
  <c r="L11371" i="2"/>
  <c r="M11371" i="2" s="1"/>
  <c r="L11372" i="2"/>
  <c r="M11372" i="2" s="1"/>
  <c r="L11373" i="2"/>
  <c r="M11373" i="2" s="1"/>
  <c r="L11374" i="2"/>
  <c r="M11374" i="2" s="1"/>
  <c r="L11375" i="2"/>
  <c r="M11375" i="2" s="1"/>
  <c r="L11376" i="2"/>
  <c r="M11376" i="2" s="1"/>
  <c r="L11377" i="2"/>
  <c r="M11377" i="2" s="1"/>
  <c r="L11378" i="2"/>
  <c r="M11378" i="2" s="1"/>
  <c r="L11379" i="2"/>
  <c r="M11379" i="2" s="1"/>
  <c r="L11380" i="2"/>
  <c r="L11381" i="2"/>
  <c r="M11381" i="2" s="1"/>
  <c r="L11382" i="2"/>
  <c r="L11383" i="2"/>
  <c r="L11384" i="2"/>
  <c r="M11384" i="2" s="1"/>
  <c r="L11385" i="2"/>
  <c r="M11385" i="2" s="1"/>
  <c r="L11386" i="2"/>
  <c r="M11386" i="2" s="1"/>
  <c r="L11387" i="2"/>
  <c r="M11387" i="2" s="1"/>
  <c r="L11388" i="2"/>
  <c r="M11388" i="2" s="1"/>
  <c r="L11389" i="2"/>
  <c r="M11389" i="2" s="1"/>
  <c r="L11390" i="2"/>
  <c r="M11390" i="2" s="1"/>
  <c r="L11391" i="2"/>
  <c r="M11391" i="2" s="1"/>
  <c r="L11392" i="2"/>
  <c r="M11392" i="2" s="1"/>
  <c r="L11393" i="2"/>
  <c r="M11393" i="2" s="1"/>
  <c r="L11394" i="2"/>
  <c r="M11394" i="2" s="1"/>
  <c r="L11395" i="2"/>
  <c r="M11395" i="2" s="1"/>
  <c r="L11396" i="2"/>
  <c r="M11396" i="2" s="1"/>
  <c r="L11397" i="2"/>
  <c r="M11397" i="2" s="1"/>
  <c r="L11398" i="2"/>
  <c r="M11398" i="2" s="1"/>
  <c r="L11399" i="2"/>
  <c r="L11400" i="2"/>
  <c r="M11400" i="2" s="1"/>
  <c r="L11401" i="2"/>
  <c r="M11401" i="2" s="1"/>
  <c r="L11402" i="2"/>
  <c r="M11402" i="2" s="1"/>
  <c r="L11403" i="2"/>
  <c r="M11403" i="2" s="1"/>
  <c r="L11404" i="2"/>
  <c r="M11404" i="2" s="1"/>
  <c r="L11405" i="2"/>
  <c r="M11405" i="2" s="1"/>
  <c r="L11406" i="2"/>
  <c r="M11406" i="2" s="1"/>
  <c r="L11407" i="2"/>
  <c r="M11407" i="2" s="1"/>
  <c r="L11408" i="2"/>
  <c r="M11408" i="2" s="1"/>
  <c r="L11409" i="2"/>
  <c r="M11409" i="2" s="1"/>
  <c r="L11410" i="2"/>
  <c r="M11410" i="2" s="1"/>
  <c r="L11411" i="2"/>
  <c r="M11411" i="2" s="1"/>
  <c r="L11412" i="2"/>
  <c r="L11413" i="2"/>
  <c r="M11413" i="2" s="1"/>
  <c r="L11414" i="2"/>
  <c r="M11414" i="2" s="1"/>
  <c r="L11415" i="2"/>
  <c r="M11415" i="2" s="1"/>
  <c r="L11416" i="2"/>
  <c r="M11416" i="2" s="1"/>
  <c r="L11417" i="2"/>
  <c r="M11417" i="2" s="1"/>
  <c r="L11418" i="2"/>
  <c r="M11418" i="2" s="1"/>
  <c r="L11419" i="2"/>
  <c r="M11419" i="2" s="1"/>
  <c r="L11420" i="2"/>
  <c r="M11420" i="2" s="1"/>
  <c r="L11421" i="2"/>
  <c r="M11421" i="2" s="1"/>
  <c r="L11422" i="2"/>
  <c r="M11422" i="2" s="1"/>
  <c r="L11423" i="2"/>
  <c r="M11423" i="2" s="1"/>
  <c r="L11424" i="2"/>
  <c r="M11424" i="2" s="1"/>
  <c r="L11425" i="2"/>
  <c r="M11425" i="2" s="1"/>
  <c r="L11426" i="2"/>
  <c r="M11426" i="2" s="1"/>
  <c r="L11427" i="2"/>
  <c r="M11427" i="2" s="1"/>
  <c r="L11428" i="2"/>
  <c r="M11428" i="2" s="1"/>
  <c r="L11429" i="2"/>
  <c r="M11429" i="2" s="1"/>
  <c r="L11430" i="2"/>
  <c r="M11430" i="2" s="1"/>
  <c r="L11431" i="2"/>
  <c r="M11431" i="2" s="1"/>
  <c r="L11432" i="2"/>
  <c r="L11433" i="2"/>
  <c r="M11433" i="2" s="1"/>
  <c r="L11434" i="2"/>
  <c r="M11434" i="2" s="1"/>
  <c r="L11435" i="2"/>
  <c r="M11435" i="2" s="1"/>
  <c r="L11436" i="2"/>
  <c r="M11436" i="2" s="1"/>
  <c r="L11437" i="2"/>
  <c r="M11437" i="2" s="1"/>
  <c r="L11438" i="2"/>
  <c r="M11438" i="2" s="1"/>
  <c r="L11439" i="2"/>
  <c r="L11440" i="2"/>
  <c r="M11440" i="2" s="1"/>
  <c r="L11441" i="2"/>
  <c r="M11441" i="2" s="1"/>
  <c r="L11442" i="2"/>
  <c r="M11442" i="2" s="1"/>
  <c r="L11443" i="2"/>
  <c r="L11444" i="2"/>
  <c r="M11444" i="2" s="1"/>
  <c r="L11445" i="2"/>
  <c r="M11445" i="2" s="1"/>
  <c r="L11446" i="2"/>
  <c r="M11446" i="2" s="1"/>
  <c r="L11447" i="2"/>
  <c r="L11448" i="2"/>
  <c r="M11448" i="2" s="1"/>
  <c r="L11449" i="2"/>
  <c r="M11449" i="2" s="1"/>
  <c r="L11450" i="2"/>
  <c r="M11450" i="2" s="1"/>
  <c r="L11451" i="2"/>
  <c r="M11451" i="2" s="1"/>
  <c r="L11452" i="2"/>
  <c r="L11453" i="2"/>
  <c r="L11454" i="2"/>
  <c r="M11454" i="2" s="1"/>
  <c r="L11455" i="2"/>
  <c r="M11455" i="2" s="1"/>
  <c r="L11456" i="2"/>
  <c r="M11456" i="2" s="1"/>
  <c r="L11457" i="2"/>
  <c r="M11457" i="2" s="1"/>
  <c r="L11458" i="2"/>
  <c r="L11459" i="2"/>
  <c r="M11459" i="2" s="1"/>
  <c r="L11460" i="2"/>
  <c r="M11460" i="2" s="1"/>
  <c r="L11461" i="2"/>
  <c r="L11462" i="2"/>
  <c r="M11462" i="2" s="1"/>
  <c r="L11463" i="2"/>
  <c r="M11463" i="2" s="1"/>
  <c r="L11464" i="2"/>
  <c r="L11465" i="2"/>
  <c r="M11465" i="2" s="1"/>
  <c r="L11466" i="2"/>
  <c r="M11466" i="2" s="1"/>
  <c r="L11467" i="2"/>
  <c r="M11467" i="2" s="1"/>
  <c r="L11468" i="2"/>
  <c r="M11468" i="2" s="1"/>
  <c r="L11469" i="2"/>
  <c r="M11469" i="2" s="1"/>
  <c r="L11470" i="2"/>
  <c r="M11470" i="2" s="1"/>
  <c r="L11471" i="2"/>
  <c r="M11471" i="2" s="1"/>
  <c r="L11472" i="2"/>
  <c r="M11472" i="2" s="1"/>
  <c r="L11473" i="2"/>
  <c r="M11473" i="2" s="1"/>
  <c r="L11474" i="2"/>
  <c r="M11474" i="2" s="1"/>
  <c r="L11475" i="2"/>
  <c r="M11475" i="2" s="1"/>
  <c r="L11476" i="2"/>
  <c r="M11476" i="2" s="1"/>
  <c r="L11477" i="2"/>
  <c r="M11477" i="2" s="1"/>
  <c r="L11478" i="2"/>
  <c r="M11478" i="2" s="1"/>
  <c r="L11479" i="2"/>
  <c r="M11479" i="2" s="1"/>
  <c r="L11480" i="2"/>
  <c r="M11480" i="2" s="1"/>
  <c r="L11481" i="2"/>
  <c r="L11482" i="2"/>
  <c r="M11482" i="2" s="1"/>
  <c r="L11483" i="2"/>
  <c r="M11483" i="2" s="1"/>
  <c r="L11484" i="2"/>
  <c r="M11484" i="2" s="1"/>
  <c r="L11485" i="2"/>
  <c r="M11485" i="2" s="1"/>
  <c r="L11486" i="2"/>
  <c r="M11486" i="2" s="1"/>
  <c r="L11487" i="2"/>
  <c r="M11487" i="2" s="1"/>
  <c r="L11488" i="2"/>
  <c r="M11488" i="2" s="1"/>
  <c r="L11489" i="2"/>
  <c r="M11489" i="2" s="1"/>
  <c r="L11490" i="2"/>
  <c r="M11490" i="2" s="1"/>
  <c r="L11491" i="2"/>
  <c r="M11491" i="2" s="1"/>
  <c r="L11492" i="2"/>
  <c r="M11492" i="2" s="1"/>
  <c r="L11493" i="2"/>
  <c r="M11493" i="2" s="1"/>
  <c r="L11494" i="2"/>
  <c r="M11494" i="2" s="1"/>
  <c r="L11495" i="2"/>
  <c r="M11495" i="2" s="1"/>
  <c r="L11496" i="2"/>
  <c r="L11497" i="2"/>
  <c r="M11497" i="2" s="1"/>
  <c r="L11498" i="2"/>
  <c r="M11498" i="2" s="1"/>
  <c r="L11499" i="2"/>
  <c r="M11499" i="2" s="1"/>
  <c r="L11500" i="2"/>
  <c r="M11500" i="2" s="1"/>
  <c r="L11501" i="2"/>
  <c r="M11501" i="2" s="1"/>
  <c r="L11502" i="2"/>
  <c r="M11502" i="2" s="1"/>
  <c r="L11503" i="2"/>
  <c r="M11503" i="2" s="1"/>
  <c r="L11504" i="2"/>
  <c r="M11504" i="2" s="1"/>
  <c r="L11505" i="2"/>
  <c r="M11505" i="2" s="1"/>
  <c r="L11506" i="2"/>
  <c r="M11506" i="2" s="1"/>
  <c r="L11507" i="2"/>
  <c r="M11507" i="2" s="1"/>
  <c r="L11508" i="2"/>
  <c r="M11508" i="2" s="1"/>
  <c r="L11509" i="2"/>
  <c r="L11510" i="2"/>
  <c r="M11510" i="2" s="1"/>
  <c r="L11511" i="2"/>
  <c r="M11511" i="2" s="1"/>
  <c r="L11512" i="2"/>
  <c r="M11512" i="2" s="1"/>
  <c r="L11513" i="2"/>
  <c r="M11513" i="2" s="1"/>
  <c r="L11514" i="2"/>
  <c r="M11514" i="2" s="1"/>
  <c r="L11515" i="2"/>
  <c r="L11516" i="2"/>
  <c r="M11516" i="2" s="1"/>
  <c r="L11517" i="2"/>
  <c r="M11517" i="2" s="1"/>
  <c r="L11518" i="2"/>
  <c r="M11518" i="2" s="1"/>
  <c r="L11519" i="2"/>
  <c r="M11519" i="2" s="1"/>
  <c r="L11520" i="2"/>
  <c r="M11520" i="2" s="1"/>
  <c r="L11521" i="2"/>
  <c r="M11521" i="2" s="1"/>
  <c r="L11522" i="2"/>
  <c r="M11522" i="2" s="1"/>
  <c r="L11523" i="2"/>
  <c r="M11523" i="2" s="1"/>
  <c r="L11524" i="2"/>
  <c r="M11524" i="2" s="1"/>
  <c r="L11525" i="2"/>
  <c r="M11525" i="2" s="1"/>
  <c r="L11526" i="2"/>
  <c r="M11526" i="2" s="1"/>
  <c r="L11527" i="2"/>
  <c r="M11527" i="2" s="1"/>
  <c r="L11528" i="2"/>
  <c r="L11529" i="2"/>
  <c r="M11529" i="2" s="1"/>
  <c r="L11530" i="2"/>
  <c r="M11530" i="2" s="1"/>
  <c r="L11531" i="2"/>
  <c r="L11532" i="2"/>
  <c r="L11533" i="2"/>
  <c r="M11533" i="2" s="1"/>
  <c r="L11534" i="2"/>
  <c r="M11534" i="2" s="1"/>
  <c r="L11535" i="2"/>
  <c r="M11535" i="2" s="1"/>
  <c r="L11536" i="2"/>
  <c r="M11536" i="2" s="1"/>
  <c r="L11537" i="2"/>
  <c r="M11537" i="2" s="1"/>
  <c r="L11538" i="2"/>
  <c r="M11538" i="2" s="1"/>
  <c r="L11539" i="2"/>
  <c r="M11539" i="2" s="1"/>
  <c r="L11540" i="2"/>
  <c r="M11540" i="2" s="1"/>
  <c r="L11541" i="2"/>
  <c r="L11542" i="2"/>
  <c r="M11542" i="2" s="1"/>
  <c r="L11543" i="2"/>
  <c r="M11543" i="2" s="1"/>
  <c r="L11544" i="2"/>
  <c r="M11544" i="2" s="1"/>
  <c r="L11545" i="2"/>
  <c r="M11545" i="2" s="1"/>
  <c r="L11546" i="2"/>
  <c r="M11546" i="2" s="1"/>
  <c r="L11547" i="2"/>
  <c r="M11547" i="2" s="1"/>
  <c r="L11548" i="2"/>
  <c r="M11548" i="2" s="1"/>
  <c r="L11549" i="2"/>
  <c r="M11549" i="2" s="1"/>
  <c r="L11550" i="2"/>
  <c r="M11550" i="2" s="1"/>
  <c r="L11551" i="2"/>
  <c r="M11551" i="2" s="1"/>
  <c r="L11552" i="2"/>
  <c r="M11552" i="2" s="1"/>
  <c r="L11553" i="2"/>
  <c r="L11554" i="2"/>
  <c r="M11554" i="2" s="1"/>
  <c r="L11555" i="2"/>
  <c r="L11556" i="2"/>
  <c r="M11556" i="2" s="1"/>
  <c r="L11557" i="2"/>
  <c r="M11557" i="2" s="1"/>
  <c r="L11558" i="2"/>
  <c r="M11558" i="2" s="1"/>
  <c r="L11559" i="2"/>
  <c r="M11559" i="2" s="1"/>
  <c r="L11560" i="2"/>
  <c r="M11560" i="2" s="1"/>
  <c r="L11561" i="2"/>
  <c r="M11561" i="2" s="1"/>
  <c r="L11562" i="2"/>
  <c r="M11562" i="2" s="1"/>
  <c r="L11563" i="2"/>
  <c r="M11563" i="2" s="1"/>
  <c r="L11564" i="2"/>
  <c r="M11564" i="2" s="1"/>
  <c r="L11565" i="2"/>
  <c r="M11565" i="2" s="1"/>
  <c r="L11566" i="2"/>
  <c r="M11566" i="2" s="1"/>
  <c r="L11567" i="2"/>
  <c r="M11567" i="2" s="1"/>
  <c r="L11568" i="2"/>
  <c r="M11568" i="2" s="1"/>
  <c r="L11569" i="2"/>
  <c r="M11569" i="2" s="1"/>
  <c r="L11570" i="2"/>
  <c r="M11570" i="2" s="1"/>
  <c r="L11571" i="2"/>
  <c r="M11571" i="2" s="1"/>
  <c r="L11572" i="2"/>
  <c r="M11572" i="2" s="1"/>
  <c r="L11573" i="2"/>
  <c r="L11574" i="2"/>
  <c r="M11574" i="2" s="1"/>
  <c r="L11575" i="2"/>
  <c r="M11575" i="2" s="1"/>
  <c r="L11576" i="2"/>
  <c r="M11576" i="2" s="1"/>
  <c r="L11577" i="2"/>
  <c r="L11578" i="2"/>
  <c r="M11578" i="2" s="1"/>
  <c r="L11579" i="2"/>
  <c r="M11579" i="2" s="1"/>
  <c r="L11580" i="2"/>
  <c r="L11581" i="2"/>
  <c r="M11581" i="2" s="1"/>
  <c r="L11582" i="2"/>
  <c r="M11582" i="2" s="1"/>
  <c r="L11583" i="2"/>
  <c r="M11583" i="2" s="1"/>
  <c r="L11584" i="2"/>
  <c r="M11584" i="2" s="1"/>
  <c r="L11585" i="2"/>
  <c r="L11586" i="2"/>
  <c r="M11586" i="2" s="1"/>
  <c r="L11587" i="2"/>
  <c r="M11587" i="2" s="1"/>
  <c r="L11588" i="2"/>
  <c r="L11589" i="2"/>
  <c r="M11589" i="2" s="1"/>
  <c r="L11590" i="2"/>
  <c r="M11590" i="2" s="1"/>
  <c r="L11591" i="2"/>
  <c r="M11591" i="2" s="1"/>
  <c r="L11592" i="2"/>
  <c r="M11592" i="2" s="1"/>
  <c r="L11593" i="2"/>
  <c r="M11593" i="2" s="1"/>
  <c r="L11594" i="2"/>
  <c r="M11594" i="2" s="1"/>
  <c r="L11595" i="2"/>
  <c r="M11595" i="2" s="1"/>
  <c r="L11596" i="2"/>
  <c r="L11597" i="2"/>
  <c r="M11597" i="2" s="1"/>
  <c r="L11598" i="2"/>
  <c r="M11598" i="2" s="1"/>
  <c r="L11599" i="2"/>
  <c r="M11599" i="2" s="1"/>
  <c r="L11600" i="2"/>
  <c r="M11600" i="2" s="1"/>
  <c r="L11601" i="2"/>
  <c r="M11601" i="2" s="1"/>
  <c r="L11602" i="2"/>
  <c r="M11602" i="2" s="1"/>
  <c r="L11603" i="2"/>
  <c r="M11603" i="2" s="1"/>
  <c r="L11604" i="2"/>
  <c r="M11604" i="2" s="1"/>
  <c r="L11605" i="2"/>
  <c r="M11605" i="2" s="1"/>
  <c r="L11606" i="2"/>
  <c r="L11607" i="2"/>
  <c r="M11607" i="2" s="1"/>
  <c r="L11608" i="2"/>
  <c r="M11608" i="2" s="1"/>
  <c r="L11609" i="2"/>
  <c r="M11609" i="2" s="1"/>
  <c r="L11610" i="2"/>
  <c r="M11610" i="2" s="1"/>
  <c r="L11611" i="2"/>
  <c r="M11611" i="2" s="1"/>
  <c r="L11612" i="2"/>
  <c r="M11612" i="2" s="1"/>
  <c r="L11613" i="2"/>
  <c r="M11613" i="2" s="1"/>
  <c r="L11614" i="2"/>
  <c r="M11614" i="2" s="1"/>
  <c r="L11615" i="2"/>
  <c r="M11615" i="2" s="1"/>
  <c r="L11616" i="2"/>
  <c r="M11616" i="2" s="1"/>
  <c r="L11617" i="2"/>
  <c r="M11617" i="2" s="1"/>
  <c r="L11618" i="2"/>
  <c r="M11618" i="2" s="1"/>
  <c r="L11619" i="2"/>
  <c r="L11620" i="2"/>
  <c r="M11620" i="2" s="1"/>
  <c r="L11621" i="2"/>
  <c r="M11621" i="2" s="1"/>
  <c r="L11622" i="2"/>
  <c r="M11622" i="2" s="1"/>
  <c r="L11623" i="2"/>
  <c r="M11623" i="2" s="1"/>
  <c r="L11624" i="2"/>
  <c r="M11624" i="2" s="1"/>
  <c r="L11625" i="2"/>
  <c r="M11625" i="2" s="1"/>
  <c r="L11626" i="2"/>
  <c r="M11626" i="2" s="1"/>
  <c r="L11627" i="2"/>
  <c r="M11627" i="2" s="1"/>
  <c r="L11628" i="2"/>
  <c r="M11628" i="2" s="1"/>
  <c r="L11629" i="2"/>
  <c r="M11629" i="2" s="1"/>
  <c r="L11630" i="2"/>
  <c r="M11630" i="2" s="1"/>
  <c r="L11631" i="2"/>
  <c r="L11632" i="2"/>
  <c r="M11632" i="2" s="1"/>
  <c r="L11633" i="2"/>
  <c r="L11634" i="2"/>
  <c r="L11635" i="2"/>
  <c r="M11635" i="2" s="1"/>
  <c r="L11636" i="2"/>
  <c r="M11636" i="2" s="1"/>
  <c r="L11637" i="2"/>
  <c r="M11637" i="2" s="1"/>
  <c r="L11638" i="2"/>
  <c r="M11638" i="2" s="1"/>
  <c r="L11639" i="2"/>
  <c r="M11639" i="2" s="1"/>
  <c r="L11640" i="2"/>
  <c r="M11640" i="2" s="1"/>
  <c r="L11641" i="2"/>
  <c r="M11641" i="2" s="1"/>
  <c r="L11642" i="2"/>
  <c r="L11643" i="2"/>
  <c r="M11643" i="2" s="1"/>
  <c r="L11644" i="2"/>
  <c r="M11644" i="2" s="1"/>
  <c r="L11645" i="2"/>
  <c r="M11645" i="2" s="1"/>
  <c r="L11646" i="2"/>
  <c r="M11646" i="2" s="1"/>
  <c r="L11647" i="2"/>
  <c r="M11647" i="2" s="1"/>
  <c r="L11648" i="2"/>
  <c r="M11648" i="2" s="1"/>
  <c r="L11649" i="2"/>
  <c r="M11649" i="2" s="1"/>
  <c r="L11650" i="2"/>
  <c r="M11650" i="2" s="1"/>
  <c r="L11651" i="2"/>
  <c r="M11651" i="2" s="1"/>
  <c r="L11652" i="2"/>
  <c r="M11652" i="2" s="1"/>
  <c r="L11653" i="2"/>
  <c r="M11653" i="2" s="1"/>
  <c r="L11654" i="2"/>
  <c r="M11654" i="2" s="1"/>
  <c r="L11655" i="2"/>
  <c r="M11655" i="2" s="1"/>
  <c r="L11656" i="2"/>
  <c r="M11656" i="2" s="1"/>
  <c r="L11657" i="2"/>
  <c r="M11657" i="2" s="1"/>
  <c r="L11658" i="2"/>
  <c r="M11658" i="2" s="1"/>
  <c r="L11659" i="2"/>
  <c r="M11659" i="2" s="1"/>
  <c r="L11660" i="2"/>
  <c r="M11660" i="2" s="1"/>
  <c r="L11661" i="2"/>
  <c r="M11661" i="2" s="1"/>
  <c r="L11662" i="2"/>
  <c r="M11662" i="2" s="1"/>
  <c r="L11663" i="2"/>
  <c r="M11663" i="2" s="1"/>
  <c r="L11664" i="2"/>
  <c r="M11664" i="2" s="1"/>
  <c r="L11665" i="2"/>
  <c r="M11665" i="2" s="1"/>
  <c r="L11666" i="2"/>
  <c r="M11666" i="2" s="1"/>
  <c r="L11667" i="2"/>
  <c r="M11667" i="2" s="1"/>
  <c r="L11668" i="2"/>
  <c r="M11668" i="2" s="1"/>
  <c r="L11669" i="2"/>
  <c r="M11669" i="2" s="1"/>
  <c r="L11670" i="2"/>
  <c r="M11670" i="2" s="1"/>
  <c r="L11671" i="2"/>
  <c r="M11671" i="2" s="1"/>
  <c r="L11672" i="2"/>
  <c r="M11672" i="2" s="1"/>
  <c r="L11673" i="2"/>
  <c r="M11673" i="2" s="1"/>
  <c r="L11674" i="2"/>
  <c r="M11674" i="2" s="1"/>
  <c r="L11675" i="2"/>
  <c r="M11675" i="2" s="1"/>
  <c r="L11676" i="2"/>
  <c r="M11676" i="2" s="1"/>
  <c r="L11677" i="2"/>
  <c r="M11677" i="2" s="1"/>
  <c r="L11678" i="2"/>
  <c r="M11678" i="2" s="1"/>
  <c r="L11679" i="2"/>
  <c r="M11679" i="2" s="1"/>
  <c r="L11680" i="2"/>
  <c r="M11680" i="2" s="1"/>
  <c r="L11681" i="2"/>
  <c r="M11681" i="2" s="1"/>
  <c r="L11682" i="2"/>
  <c r="M11682" i="2" s="1"/>
  <c r="L11683" i="2"/>
  <c r="M11683" i="2" s="1"/>
  <c r="L11684" i="2"/>
  <c r="L11685" i="2"/>
  <c r="M11685" i="2" s="1"/>
  <c r="L11686" i="2"/>
  <c r="M11686" i="2" s="1"/>
  <c r="L11687" i="2"/>
  <c r="M11687" i="2" s="1"/>
  <c r="L11688" i="2"/>
  <c r="M11688" i="2" s="1"/>
  <c r="L11689" i="2"/>
  <c r="M11689" i="2" s="1"/>
  <c r="L11690" i="2"/>
  <c r="M11690" i="2" s="1"/>
  <c r="L11691" i="2"/>
  <c r="M11691" i="2" s="1"/>
  <c r="L11692" i="2"/>
  <c r="L11693" i="2"/>
  <c r="L11694" i="2"/>
  <c r="L11695" i="2"/>
  <c r="M11695" i="2" s="1"/>
  <c r="L11696" i="2"/>
  <c r="M11696" i="2" s="1"/>
  <c r="L11697" i="2"/>
  <c r="L11698" i="2"/>
  <c r="M11698" i="2" s="1"/>
  <c r="L11699" i="2"/>
  <c r="M11699" i="2" s="1"/>
  <c r="L11700" i="2"/>
  <c r="M11700" i="2" s="1"/>
  <c r="L11701" i="2"/>
  <c r="M11701" i="2" s="1"/>
  <c r="L11702" i="2"/>
  <c r="M11702" i="2" s="1"/>
  <c r="L11703" i="2"/>
  <c r="M11703" i="2" s="1"/>
  <c r="L11704" i="2"/>
  <c r="M11704" i="2" s="1"/>
  <c r="L11705" i="2"/>
  <c r="L11706" i="2"/>
  <c r="M11706" i="2" s="1"/>
  <c r="L11707" i="2"/>
  <c r="M11707" i="2" s="1"/>
  <c r="L11708" i="2"/>
  <c r="M11708" i="2" s="1"/>
  <c r="L11709" i="2"/>
  <c r="M11709" i="2" s="1"/>
  <c r="L11710" i="2"/>
  <c r="M11710" i="2" s="1"/>
  <c r="L11711" i="2"/>
  <c r="M11711" i="2" s="1"/>
  <c r="L11712" i="2"/>
  <c r="M11712" i="2" s="1"/>
  <c r="L11713" i="2"/>
  <c r="L11714" i="2"/>
  <c r="M11714" i="2" s="1"/>
  <c r="L11715" i="2"/>
  <c r="M11715" i="2" s="1"/>
  <c r="L11716" i="2"/>
  <c r="M11716" i="2" s="1"/>
  <c r="L11717" i="2"/>
  <c r="M11717" i="2" s="1"/>
  <c r="L11718" i="2"/>
  <c r="M11718" i="2" s="1"/>
  <c r="L11719" i="2"/>
  <c r="M11719" i="2" s="1"/>
  <c r="L11720" i="2"/>
  <c r="M11720" i="2" s="1"/>
  <c r="L11721" i="2"/>
  <c r="L11722" i="2"/>
  <c r="M11722" i="2" s="1"/>
  <c r="L11723" i="2"/>
  <c r="M11723" i="2" s="1"/>
  <c r="L11724" i="2"/>
  <c r="M11724" i="2" s="1"/>
  <c r="L11725" i="2"/>
  <c r="M11725" i="2" s="1"/>
  <c r="L11726" i="2"/>
  <c r="M11726" i="2" s="1"/>
  <c r="L11727" i="2"/>
  <c r="M11727" i="2" s="1"/>
  <c r="L11728" i="2"/>
  <c r="M11728" i="2" s="1"/>
  <c r="L11729" i="2"/>
  <c r="M11729" i="2" s="1"/>
  <c r="L11730" i="2"/>
  <c r="M11730" i="2" s="1"/>
  <c r="L11731" i="2"/>
  <c r="L11732" i="2"/>
  <c r="M11732" i="2" s="1"/>
  <c r="L11733" i="2"/>
  <c r="M11733" i="2" s="1"/>
  <c r="L11734" i="2"/>
  <c r="M11734" i="2" s="1"/>
  <c r="L11735" i="2"/>
  <c r="M11735" i="2" s="1"/>
  <c r="L11736" i="2"/>
  <c r="M11736" i="2" s="1"/>
  <c r="L11737" i="2"/>
  <c r="M11737" i="2" s="1"/>
  <c r="L11738" i="2"/>
  <c r="M11738" i="2" s="1"/>
  <c r="L11739" i="2"/>
  <c r="M11739" i="2" s="1"/>
  <c r="L11740" i="2"/>
  <c r="M11740" i="2" s="1"/>
  <c r="L11741" i="2"/>
  <c r="M11741" i="2" s="1"/>
  <c r="L11742" i="2"/>
  <c r="M11742" i="2" s="1"/>
  <c r="L11743" i="2"/>
  <c r="M11743" i="2" s="1"/>
  <c r="L11744" i="2"/>
  <c r="M11744" i="2" s="1"/>
  <c r="L11745" i="2"/>
  <c r="M11745" i="2" s="1"/>
  <c r="L11746" i="2"/>
  <c r="M11746" i="2" s="1"/>
  <c r="L11747" i="2"/>
  <c r="M11747" i="2" s="1"/>
  <c r="L11748" i="2"/>
  <c r="L11749" i="2"/>
  <c r="M11749" i="2" s="1"/>
  <c r="L11750" i="2"/>
  <c r="M11750" i="2" s="1"/>
  <c r="L11751" i="2"/>
  <c r="M11751" i="2" s="1"/>
  <c r="L11752" i="2"/>
  <c r="M11752" i="2" s="1"/>
  <c r="L11753" i="2"/>
  <c r="M11753" i="2" s="1"/>
  <c r="L11754" i="2"/>
  <c r="M11754" i="2" s="1"/>
  <c r="L11755" i="2"/>
  <c r="M11755" i="2" s="1"/>
  <c r="L11756" i="2"/>
  <c r="L11757" i="2"/>
  <c r="M11757" i="2" s="1"/>
  <c r="L11758" i="2"/>
  <c r="M11758" i="2" s="1"/>
  <c r="L11759" i="2"/>
  <c r="M11759" i="2" s="1"/>
  <c r="L11760" i="2"/>
  <c r="M11760" i="2" s="1"/>
  <c r="L11761" i="2"/>
  <c r="M11761" i="2" s="1"/>
  <c r="L11762" i="2"/>
  <c r="M11762" i="2" s="1"/>
  <c r="L11763" i="2"/>
  <c r="M11763" i="2" s="1"/>
  <c r="L11764" i="2"/>
  <c r="M11764" i="2" s="1"/>
  <c r="L11765" i="2"/>
  <c r="M11765" i="2" s="1"/>
  <c r="L11766" i="2"/>
  <c r="M11766" i="2" s="1"/>
  <c r="L11767" i="2"/>
  <c r="M11767" i="2" s="1"/>
  <c r="L11768" i="2"/>
  <c r="M11768" i="2" s="1"/>
  <c r="L11769" i="2"/>
  <c r="M11769" i="2" s="1"/>
  <c r="L11770" i="2"/>
  <c r="M11770" i="2" s="1"/>
  <c r="L11771" i="2"/>
  <c r="M11771" i="2" s="1"/>
  <c r="L11772" i="2"/>
  <c r="M11772" i="2" s="1"/>
  <c r="L11773" i="2"/>
  <c r="L11774" i="2"/>
  <c r="M11774" i="2" s="1"/>
  <c r="L11775" i="2"/>
  <c r="M11775" i="2" s="1"/>
  <c r="L11776" i="2"/>
  <c r="M11776" i="2" s="1"/>
  <c r="L11777" i="2"/>
  <c r="M11777" i="2" s="1"/>
  <c r="L11778" i="2"/>
  <c r="L11779" i="2"/>
  <c r="M11779" i="2" s="1"/>
  <c r="L11780" i="2"/>
  <c r="M11780" i="2" s="1"/>
  <c r="L11781" i="2"/>
  <c r="L11782" i="2"/>
  <c r="M11782" i="2" s="1"/>
  <c r="L11783" i="2"/>
  <c r="M11783" i="2" s="1"/>
  <c r="L11784" i="2"/>
  <c r="M11784" i="2" s="1"/>
  <c r="L11785" i="2"/>
  <c r="M11785" i="2" s="1"/>
  <c r="L11786" i="2"/>
  <c r="M11786" i="2" s="1"/>
  <c r="L11787" i="2"/>
  <c r="L11788" i="2"/>
  <c r="M11788" i="2" s="1"/>
  <c r="L11789" i="2"/>
  <c r="L11790" i="2"/>
  <c r="M11790" i="2" s="1"/>
  <c r="L11791" i="2"/>
  <c r="M11791" i="2" s="1"/>
  <c r="L11792" i="2"/>
  <c r="M11792" i="2" s="1"/>
  <c r="L11793" i="2"/>
  <c r="M11793" i="2" s="1"/>
  <c r="L11794" i="2"/>
  <c r="M11794" i="2" s="1"/>
  <c r="L11795" i="2"/>
  <c r="L11796" i="2"/>
  <c r="L11797" i="2"/>
  <c r="M11797" i="2" s="1"/>
  <c r="L11798" i="2"/>
  <c r="M11798" i="2" s="1"/>
  <c r="L11799" i="2"/>
  <c r="M11799" i="2" s="1"/>
  <c r="L11800" i="2"/>
  <c r="M11800" i="2" s="1"/>
  <c r="L11801" i="2"/>
  <c r="M11801" i="2" s="1"/>
  <c r="L11802" i="2"/>
  <c r="M11802" i="2" s="1"/>
  <c r="L11803" i="2"/>
  <c r="M11803" i="2" s="1"/>
  <c r="L11804" i="2"/>
  <c r="M11804" i="2" s="1"/>
  <c r="L11805" i="2"/>
  <c r="M11805" i="2" s="1"/>
  <c r="L11806" i="2"/>
  <c r="M11806" i="2" s="1"/>
  <c r="L11807" i="2"/>
  <c r="M11807" i="2" s="1"/>
  <c r="L11808" i="2"/>
  <c r="L11809" i="2"/>
  <c r="M11809" i="2" s="1"/>
  <c r="L11810" i="2"/>
  <c r="M11810" i="2" s="1"/>
  <c r="L11811" i="2"/>
  <c r="M11811" i="2" s="1"/>
  <c r="L11812" i="2"/>
  <c r="M11812" i="2" s="1"/>
  <c r="L11813" i="2"/>
  <c r="L11814" i="2"/>
  <c r="M11814" i="2" s="1"/>
  <c r="L11815" i="2"/>
  <c r="M11815" i="2" s="1"/>
  <c r="L11816" i="2"/>
  <c r="M11816" i="2" s="1"/>
  <c r="L11817" i="2"/>
  <c r="M11817" i="2" s="1"/>
  <c r="L11818" i="2"/>
  <c r="M11818" i="2" s="1"/>
  <c r="L11819" i="2"/>
  <c r="M11819" i="2" s="1"/>
  <c r="L11820" i="2"/>
  <c r="M11820" i="2" s="1"/>
  <c r="L11821" i="2"/>
  <c r="M11821" i="2" s="1"/>
  <c r="L11822" i="2"/>
  <c r="M11822" i="2" s="1"/>
  <c r="L11823" i="2"/>
  <c r="M11823" i="2" s="1"/>
  <c r="L11824" i="2"/>
  <c r="L11825" i="2"/>
  <c r="M11825" i="2" s="1"/>
  <c r="L11826" i="2"/>
  <c r="M11826" i="2" s="1"/>
  <c r="L11827" i="2"/>
  <c r="M11827" i="2" s="1"/>
  <c r="L11828" i="2"/>
  <c r="M11828" i="2" s="1"/>
  <c r="L11829" i="2"/>
  <c r="M11829" i="2" s="1"/>
  <c r="L11830" i="2"/>
  <c r="M11830" i="2" s="1"/>
  <c r="L11831" i="2"/>
  <c r="M11831" i="2" s="1"/>
  <c r="L11832" i="2"/>
  <c r="M11832" i="2" s="1"/>
  <c r="L11833" i="2"/>
  <c r="L11834" i="2"/>
  <c r="M11834" i="2" s="1"/>
  <c r="L11835" i="2"/>
  <c r="L11836" i="2"/>
  <c r="M11836" i="2" s="1"/>
  <c r="L11837" i="2"/>
  <c r="M11837" i="2" s="1"/>
  <c r="L11838" i="2"/>
  <c r="L11839" i="2"/>
  <c r="M11839" i="2" s="1"/>
  <c r="L11840" i="2"/>
  <c r="M11840" i="2" s="1"/>
  <c r="L11841" i="2"/>
  <c r="M11841" i="2" s="1"/>
  <c r="L11842" i="2"/>
  <c r="M11842" i="2" s="1"/>
  <c r="L11843" i="2"/>
  <c r="M11843" i="2" s="1"/>
  <c r="L11844" i="2"/>
  <c r="M11844" i="2" s="1"/>
  <c r="L11845" i="2"/>
  <c r="L11846" i="2"/>
  <c r="M11846" i="2" s="1"/>
  <c r="L11847" i="2"/>
  <c r="M11847" i="2" s="1"/>
  <c r="L11848" i="2"/>
  <c r="M11848" i="2" s="1"/>
  <c r="L11849" i="2"/>
  <c r="M11849" i="2" s="1"/>
  <c r="L11850" i="2"/>
  <c r="M11850" i="2" s="1"/>
  <c r="L11851" i="2"/>
  <c r="M11851" i="2" s="1"/>
  <c r="L11852" i="2"/>
  <c r="M11852" i="2" s="1"/>
  <c r="L11853" i="2"/>
  <c r="M11853" i="2" s="1"/>
  <c r="L11854" i="2"/>
  <c r="M11854" i="2" s="1"/>
  <c r="L11855" i="2"/>
  <c r="M11855" i="2" s="1"/>
  <c r="L11856" i="2"/>
  <c r="M11856" i="2" s="1"/>
  <c r="L11857" i="2"/>
  <c r="M11857" i="2" s="1"/>
  <c r="L11858" i="2"/>
  <c r="M11858" i="2" s="1"/>
  <c r="L11859" i="2"/>
  <c r="M11859" i="2" s="1"/>
  <c r="L11860" i="2"/>
  <c r="M11860" i="2" s="1"/>
  <c r="L11861" i="2"/>
  <c r="M11861" i="2" s="1"/>
  <c r="L11862" i="2"/>
  <c r="L11863" i="2"/>
  <c r="M11863" i="2" s="1"/>
  <c r="L11864" i="2"/>
  <c r="M11864" i="2" s="1"/>
  <c r="L11865" i="2"/>
  <c r="M11865" i="2" s="1"/>
  <c r="L11866" i="2"/>
  <c r="M11866" i="2" s="1"/>
  <c r="L11867" i="2"/>
  <c r="M11867" i="2" s="1"/>
  <c r="L11868" i="2"/>
  <c r="M11868" i="2" s="1"/>
  <c r="L11869" i="2"/>
  <c r="M11869" i="2" s="1"/>
  <c r="L11870" i="2"/>
  <c r="M11870" i="2" s="1"/>
  <c r="L11871" i="2"/>
  <c r="M11871" i="2" s="1"/>
  <c r="L11872" i="2"/>
  <c r="M11872" i="2" s="1"/>
  <c r="L11873" i="2"/>
  <c r="L11874" i="2"/>
  <c r="M11874" i="2" s="1"/>
  <c r="L11875" i="2"/>
  <c r="M11875" i="2" s="1"/>
  <c r="L11876" i="2"/>
  <c r="M11876" i="2" s="1"/>
  <c r="L11877" i="2"/>
  <c r="M11877" i="2" s="1"/>
  <c r="L11878" i="2"/>
  <c r="M11878" i="2" s="1"/>
  <c r="L11879" i="2"/>
  <c r="M11879" i="2" s="1"/>
  <c r="L11880" i="2"/>
  <c r="M11880" i="2" s="1"/>
  <c r="L11881" i="2"/>
  <c r="M11881" i="2" s="1"/>
  <c r="L11882" i="2"/>
  <c r="M11882" i="2" s="1"/>
  <c r="L11883" i="2"/>
  <c r="M11883" i="2" s="1"/>
  <c r="L11884" i="2"/>
  <c r="M11884" i="2" s="1"/>
  <c r="L11885" i="2"/>
  <c r="M11885" i="2" s="1"/>
  <c r="L11886" i="2"/>
  <c r="M11886" i="2" s="1"/>
  <c r="L11887" i="2"/>
  <c r="M11887" i="2" s="1"/>
  <c r="L11888" i="2"/>
  <c r="M11888" i="2" s="1"/>
  <c r="L11889" i="2"/>
  <c r="M11889" i="2" s="1"/>
  <c r="L11890" i="2"/>
  <c r="M11890" i="2" s="1"/>
  <c r="L11891" i="2"/>
  <c r="M11891" i="2" s="1"/>
  <c r="L11892" i="2"/>
  <c r="M11892" i="2" s="1"/>
  <c r="L11893" i="2"/>
  <c r="M11893" i="2" s="1"/>
  <c r="L11894" i="2"/>
  <c r="M11894" i="2" s="1"/>
  <c r="L11895" i="2"/>
  <c r="M11895" i="2" s="1"/>
  <c r="L11896" i="2"/>
  <c r="M11896" i="2" s="1"/>
  <c r="L11897" i="2"/>
  <c r="M11897" i="2" s="1"/>
  <c r="L11898" i="2"/>
  <c r="M11898" i="2" s="1"/>
  <c r="L11899" i="2"/>
  <c r="M11899" i="2" s="1"/>
  <c r="L11900" i="2"/>
  <c r="M11900" i="2" s="1"/>
  <c r="L11901" i="2"/>
  <c r="M11901" i="2" s="1"/>
  <c r="L11902" i="2"/>
  <c r="M11902" i="2" s="1"/>
  <c r="L11903" i="2"/>
  <c r="M11903" i="2" s="1"/>
  <c r="L11904" i="2"/>
  <c r="M11904" i="2" s="1"/>
  <c r="L11905" i="2"/>
  <c r="M11905" i="2" s="1"/>
  <c r="L11906" i="2"/>
  <c r="M11906" i="2" s="1"/>
  <c r="L11907" i="2"/>
  <c r="M11907" i="2" s="1"/>
  <c r="L11908" i="2"/>
  <c r="M11908" i="2" s="1"/>
  <c r="L11909" i="2"/>
  <c r="M11909" i="2" s="1"/>
  <c r="L11910" i="2"/>
  <c r="M11910" i="2" s="1"/>
  <c r="L11911" i="2"/>
  <c r="M11911" i="2" s="1"/>
  <c r="L11912" i="2"/>
  <c r="M11912" i="2" s="1"/>
  <c r="L11913" i="2"/>
  <c r="M11913" i="2" s="1"/>
  <c r="L11914" i="2"/>
  <c r="M11914" i="2" s="1"/>
  <c r="L11915" i="2"/>
  <c r="M11915" i="2" s="1"/>
  <c r="L11916" i="2"/>
  <c r="M11916" i="2" s="1"/>
  <c r="L11917" i="2"/>
  <c r="M11917" i="2" s="1"/>
  <c r="L11918" i="2"/>
  <c r="M11918" i="2" s="1"/>
  <c r="L11919" i="2"/>
  <c r="M11919" i="2" s="1"/>
  <c r="L11920" i="2"/>
  <c r="M11920" i="2" s="1"/>
  <c r="L11921" i="2"/>
  <c r="M11921" i="2" s="1"/>
  <c r="L11922" i="2"/>
  <c r="M11922" i="2" s="1"/>
  <c r="L11923" i="2"/>
  <c r="M11923" i="2" s="1"/>
  <c r="L11924" i="2"/>
  <c r="M11924" i="2" s="1"/>
  <c r="L11925" i="2"/>
  <c r="M11925" i="2" s="1"/>
  <c r="L11926" i="2"/>
  <c r="M11926" i="2" s="1"/>
  <c r="L11927" i="2"/>
  <c r="M11927" i="2" s="1"/>
  <c r="L11928" i="2"/>
  <c r="M11928" i="2" s="1"/>
  <c r="L11929" i="2"/>
  <c r="M11929" i="2" s="1"/>
  <c r="L11930" i="2"/>
  <c r="M11930" i="2" s="1"/>
  <c r="L11931" i="2"/>
  <c r="M11931" i="2" s="1"/>
  <c r="L11932" i="2"/>
  <c r="M11932" i="2" s="1"/>
  <c r="L11933" i="2"/>
  <c r="M11933" i="2" s="1"/>
  <c r="L11934" i="2"/>
  <c r="M11934" i="2" s="1"/>
  <c r="L11935" i="2"/>
  <c r="M11935" i="2" s="1"/>
  <c r="L11936" i="2"/>
  <c r="M11936" i="2" s="1"/>
  <c r="L11937" i="2"/>
  <c r="M11937" i="2" s="1"/>
  <c r="L11938" i="2"/>
  <c r="M11938" i="2" s="1"/>
  <c r="L11939" i="2"/>
  <c r="M11939" i="2" s="1"/>
  <c r="L11940" i="2"/>
  <c r="M11940" i="2" s="1"/>
  <c r="L11941" i="2"/>
  <c r="M11941" i="2" s="1"/>
  <c r="L11942" i="2"/>
  <c r="M11942" i="2" s="1"/>
  <c r="L11943" i="2"/>
  <c r="M11943" i="2" s="1"/>
  <c r="L11944" i="2"/>
  <c r="M11944" i="2" s="1"/>
  <c r="L11945" i="2"/>
  <c r="M11945" i="2" s="1"/>
  <c r="L11946" i="2"/>
  <c r="M11946" i="2" s="1"/>
  <c r="L11947" i="2"/>
  <c r="M11947" i="2" s="1"/>
  <c r="L11948" i="2"/>
  <c r="M11948" i="2" s="1"/>
  <c r="L11949" i="2"/>
  <c r="L11950" i="2"/>
  <c r="M11950" i="2" s="1"/>
  <c r="L11951" i="2"/>
  <c r="M11951" i="2" s="1"/>
  <c r="L11952" i="2"/>
  <c r="M11952" i="2" s="1"/>
  <c r="L11953" i="2"/>
  <c r="M11953" i="2" s="1"/>
  <c r="L11954" i="2"/>
  <c r="M11954" i="2" s="1"/>
  <c r="L11955" i="2"/>
  <c r="L11956" i="2"/>
  <c r="M11956" i="2" s="1"/>
  <c r="L11957" i="2"/>
  <c r="M11957" i="2" s="1"/>
  <c r="L11958" i="2"/>
  <c r="M11958" i="2" s="1"/>
  <c r="L11959" i="2"/>
  <c r="M11959" i="2" s="1"/>
  <c r="L11960" i="2"/>
  <c r="M11960" i="2" s="1"/>
  <c r="L11961" i="2"/>
  <c r="L11962" i="2"/>
  <c r="M11962" i="2" s="1"/>
  <c r="L11963" i="2"/>
  <c r="L11964" i="2"/>
  <c r="M11964" i="2" s="1"/>
  <c r="L11965" i="2"/>
  <c r="M11965" i="2" s="1"/>
  <c r="L11966" i="2"/>
  <c r="M11966" i="2" s="1"/>
  <c r="L11967" i="2"/>
  <c r="M11967" i="2" s="1"/>
  <c r="L11968" i="2"/>
  <c r="M11968" i="2" s="1"/>
  <c r="L11969" i="2"/>
  <c r="M11969" i="2" s="1"/>
  <c r="L11970" i="2"/>
  <c r="M11970" i="2" s="1"/>
  <c r="L11971" i="2"/>
  <c r="M11971" i="2" s="1"/>
  <c r="L11972" i="2"/>
  <c r="M11972" i="2" s="1"/>
  <c r="L11973" i="2"/>
  <c r="L11974" i="2"/>
  <c r="M11974" i="2" s="1"/>
  <c r="L11975" i="2"/>
  <c r="M11975" i="2" s="1"/>
  <c r="L11976" i="2"/>
  <c r="M11976" i="2" s="1"/>
  <c r="L11977" i="2"/>
  <c r="M11977" i="2" s="1"/>
  <c r="L11978" i="2"/>
  <c r="M11978" i="2" s="1"/>
  <c r="L11979" i="2"/>
  <c r="M11979" i="2" s="1"/>
  <c r="L11980" i="2"/>
  <c r="M11980" i="2" s="1"/>
  <c r="L11981" i="2"/>
  <c r="M11981" i="2" s="1"/>
  <c r="L11982" i="2"/>
  <c r="M11982" i="2" s="1"/>
  <c r="L11983" i="2"/>
  <c r="M11983" i="2" s="1"/>
  <c r="L11984" i="2"/>
  <c r="M11984" i="2" s="1"/>
  <c r="L11985" i="2"/>
  <c r="M11985" i="2" s="1"/>
  <c r="L11986" i="2"/>
  <c r="M11986" i="2" s="1"/>
  <c r="L11987" i="2"/>
  <c r="M11987" i="2" s="1"/>
  <c r="L11988" i="2"/>
  <c r="M11988" i="2" s="1"/>
  <c r="L11989" i="2"/>
  <c r="M11989" i="2" s="1"/>
  <c r="L11990" i="2"/>
  <c r="M11990" i="2" s="1"/>
  <c r="L11991" i="2"/>
  <c r="M11991" i="2" s="1"/>
  <c r="L11992" i="2"/>
  <c r="M11992" i="2" s="1"/>
  <c r="L11993" i="2"/>
  <c r="M11993" i="2" s="1"/>
  <c r="L11994" i="2"/>
  <c r="M11994" i="2" s="1"/>
  <c r="L11995" i="2"/>
  <c r="M11995" i="2" s="1"/>
  <c r="L11996" i="2"/>
  <c r="M11996" i="2" s="1"/>
  <c r="L11997" i="2"/>
  <c r="M11997" i="2" s="1"/>
  <c r="L11998" i="2"/>
  <c r="M11998" i="2" s="1"/>
  <c r="L11999" i="2"/>
  <c r="M11999" i="2" s="1"/>
  <c r="L12000" i="2"/>
  <c r="M12000" i="2" s="1"/>
  <c r="L12001" i="2"/>
  <c r="M12001" i="2" s="1"/>
  <c r="L12002" i="2"/>
  <c r="M12002" i="2" s="1"/>
  <c r="L12003" i="2"/>
  <c r="M12003" i="2" s="1"/>
  <c r="L12004" i="2"/>
  <c r="M12004" i="2" s="1"/>
  <c r="L12005" i="2"/>
  <c r="M12005" i="2" s="1"/>
  <c r="L12006" i="2"/>
  <c r="M12006" i="2" s="1"/>
  <c r="L12007" i="2"/>
  <c r="M12007" i="2" s="1"/>
  <c r="L12008" i="2"/>
  <c r="L12009" i="2"/>
  <c r="L12010" i="2"/>
  <c r="M12010" i="2" s="1"/>
  <c r="L12011" i="2"/>
  <c r="M12011" i="2" s="1"/>
  <c r="L12012" i="2"/>
  <c r="M12012" i="2" s="1"/>
  <c r="L12013" i="2"/>
  <c r="M12013" i="2" s="1"/>
  <c r="L12014" i="2"/>
  <c r="M12014" i="2" s="1"/>
  <c r="L12015" i="2"/>
  <c r="M12015" i="2" s="1"/>
  <c r="L12016" i="2"/>
  <c r="M12016" i="2" s="1"/>
  <c r="L12017" i="2"/>
  <c r="M12017" i="2" s="1"/>
  <c r="L12018" i="2"/>
  <c r="M12018" i="2" s="1"/>
  <c r="L12019" i="2"/>
  <c r="M12019" i="2" s="1"/>
  <c r="L12020" i="2"/>
  <c r="M12020" i="2" s="1"/>
  <c r="L12021" i="2"/>
  <c r="M12021" i="2" s="1"/>
  <c r="L12022" i="2"/>
  <c r="M12022" i="2" s="1"/>
  <c r="L12023" i="2"/>
  <c r="M12023" i="2" s="1"/>
  <c r="L12024" i="2"/>
  <c r="M12024" i="2" s="1"/>
  <c r="L12025" i="2"/>
  <c r="M12025" i="2" s="1"/>
  <c r="L12026" i="2"/>
  <c r="M12026" i="2" s="1"/>
  <c r="L12027" i="2"/>
  <c r="M12027" i="2" s="1"/>
  <c r="L12028" i="2"/>
  <c r="M12028" i="2" s="1"/>
  <c r="L12029" i="2"/>
  <c r="M12029" i="2" s="1"/>
  <c r="L12030" i="2"/>
  <c r="M12030" i="2" s="1"/>
  <c r="L12031" i="2"/>
  <c r="M12031" i="2" s="1"/>
  <c r="L12032" i="2"/>
  <c r="M12032" i="2" s="1"/>
  <c r="L12033" i="2"/>
  <c r="M12033" i="2" s="1"/>
  <c r="L12034" i="2"/>
  <c r="L15326" i="2" s="1"/>
  <c r="L12035" i="2"/>
  <c r="M12035" i="2" s="1"/>
  <c r="L12036" i="2"/>
  <c r="M12036" i="2" s="1"/>
  <c r="L12037" i="2"/>
  <c r="M12037" i="2" s="1"/>
  <c r="L12038" i="2"/>
  <c r="M12038" i="2" s="1"/>
  <c r="L12039" i="2"/>
  <c r="M12039" i="2" s="1"/>
  <c r="L12040" i="2"/>
  <c r="L12041" i="2"/>
  <c r="M12041" i="2" s="1"/>
  <c r="L12042" i="2"/>
  <c r="M12042" i="2" s="1"/>
  <c r="L12043" i="2"/>
  <c r="M12043" i="2" s="1"/>
  <c r="L12044" i="2"/>
  <c r="M12044" i="2" s="1"/>
  <c r="L12045" i="2"/>
  <c r="M12045" i="2" s="1"/>
  <c r="L12046" i="2"/>
  <c r="M12046" i="2" s="1"/>
  <c r="L12047" i="2"/>
  <c r="L12048" i="2"/>
  <c r="M12048" i="2" s="1"/>
  <c r="L12049" i="2"/>
  <c r="M12049" i="2" s="1"/>
  <c r="L12050" i="2"/>
  <c r="M12050" i="2" s="1"/>
  <c r="L12051" i="2"/>
  <c r="M12051" i="2" s="1"/>
  <c r="L12052" i="2"/>
  <c r="M12052" i="2" s="1"/>
  <c r="L12053" i="2"/>
  <c r="M12053" i="2" s="1"/>
  <c r="L12054" i="2"/>
  <c r="M12054" i="2" s="1"/>
  <c r="L12055" i="2"/>
  <c r="M12055" i="2" s="1"/>
  <c r="L12056" i="2"/>
  <c r="M12056" i="2" s="1"/>
  <c r="L12057" i="2"/>
  <c r="M12057" i="2" s="1"/>
  <c r="L12058" i="2"/>
  <c r="M12058" i="2" s="1"/>
  <c r="L12059" i="2"/>
  <c r="M12059" i="2" s="1"/>
  <c r="L12060" i="2"/>
  <c r="M12060" i="2" s="1"/>
  <c r="L12061" i="2"/>
  <c r="M12061" i="2" s="1"/>
  <c r="L12062" i="2"/>
  <c r="L12063" i="2"/>
  <c r="M12063" i="2" s="1"/>
  <c r="L12064" i="2"/>
  <c r="M12064" i="2" s="1"/>
  <c r="L12065" i="2"/>
  <c r="M12065" i="2" s="1"/>
  <c r="L12066" i="2"/>
  <c r="M12066" i="2" s="1"/>
  <c r="L12067" i="2"/>
  <c r="M12067" i="2" s="1"/>
  <c r="L12068" i="2"/>
  <c r="M12068" i="2" s="1"/>
  <c r="L12069" i="2"/>
  <c r="M12069" i="2" s="1"/>
  <c r="L12070" i="2"/>
  <c r="M12070" i="2" s="1"/>
  <c r="L12071" i="2"/>
  <c r="L12072" i="2"/>
  <c r="M12072" i="2" s="1"/>
  <c r="L12073" i="2"/>
  <c r="M12073" i="2" s="1"/>
  <c r="L12074" i="2"/>
  <c r="M12074" i="2" s="1"/>
  <c r="L12075" i="2"/>
  <c r="M12075" i="2" s="1"/>
  <c r="L12076" i="2"/>
  <c r="M12076" i="2" s="1"/>
  <c r="L12077" i="2"/>
  <c r="M12077" i="2" s="1"/>
  <c r="L12078" i="2"/>
  <c r="M12078" i="2" s="1"/>
  <c r="L12079" i="2"/>
  <c r="M12079" i="2" s="1"/>
  <c r="L12080" i="2"/>
  <c r="M12080" i="2" s="1"/>
  <c r="L12081" i="2"/>
  <c r="M12081" i="2" s="1"/>
  <c r="L12082" i="2"/>
  <c r="M12082" i="2" s="1"/>
  <c r="L12083" i="2"/>
  <c r="L12084" i="2"/>
  <c r="L12085" i="2"/>
  <c r="L12086" i="2"/>
  <c r="M12086" i="2" s="1"/>
  <c r="L12087" i="2"/>
  <c r="M12087" i="2" s="1"/>
  <c r="L12088" i="2"/>
  <c r="L12089" i="2"/>
  <c r="L12090" i="2"/>
  <c r="L12091" i="2"/>
  <c r="M12091" i="2" s="1"/>
  <c r="L12092" i="2"/>
  <c r="M12092" i="2" s="1"/>
  <c r="L12093" i="2"/>
  <c r="M12093" i="2" s="1"/>
  <c r="L12094" i="2"/>
  <c r="M12094" i="2" s="1"/>
  <c r="L12095" i="2"/>
  <c r="M12095" i="2" s="1"/>
  <c r="L12096" i="2"/>
  <c r="L12097" i="2"/>
  <c r="M12097" i="2" s="1"/>
  <c r="L12098" i="2"/>
  <c r="M12098" i="2" s="1"/>
  <c r="L12099" i="2"/>
  <c r="L12100" i="2"/>
  <c r="M12100" i="2" s="1"/>
  <c r="L12101" i="2"/>
  <c r="M12101" i="2" s="1"/>
  <c r="L12102" i="2"/>
  <c r="M12102" i="2" s="1"/>
  <c r="L12103" i="2"/>
  <c r="M12103" i="2" s="1"/>
  <c r="L12104" i="2"/>
  <c r="M12104" i="2" s="1"/>
  <c r="L12105" i="2"/>
  <c r="M12105" i="2" s="1"/>
  <c r="L12106" i="2"/>
  <c r="M12106" i="2" s="1"/>
  <c r="L12107" i="2"/>
  <c r="L12108" i="2"/>
  <c r="M12108" i="2" s="1"/>
  <c r="L12109" i="2"/>
  <c r="M12109" i="2" s="1"/>
  <c r="L12110" i="2"/>
  <c r="L12111" i="2"/>
  <c r="M12111" i="2" s="1"/>
  <c r="L12112" i="2"/>
  <c r="M12112" i="2" s="1"/>
  <c r="L12113" i="2"/>
  <c r="M12113" i="2" s="1"/>
  <c r="L12114" i="2"/>
  <c r="L12115" i="2"/>
  <c r="M12115" i="2" s="1"/>
  <c r="L12116" i="2"/>
  <c r="M12116" i="2" s="1"/>
  <c r="L12117" i="2"/>
  <c r="M12117" i="2" s="1"/>
  <c r="L12118" i="2"/>
  <c r="M12118" i="2" s="1"/>
  <c r="L12119" i="2"/>
  <c r="M12119" i="2" s="1"/>
  <c r="L12120" i="2"/>
  <c r="M12120" i="2" s="1"/>
  <c r="L12121" i="2"/>
  <c r="M12121" i="2" s="1"/>
  <c r="L12122" i="2"/>
  <c r="M12122" i="2" s="1"/>
  <c r="L12123" i="2"/>
  <c r="M12123" i="2" s="1"/>
  <c r="L12124" i="2"/>
  <c r="M12124" i="2" s="1"/>
  <c r="L12125" i="2"/>
  <c r="M12125" i="2" s="1"/>
  <c r="L12126" i="2"/>
  <c r="M12126" i="2" s="1"/>
  <c r="L12127" i="2"/>
  <c r="M12127" i="2" s="1"/>
  <c r="L12128" i="2"/>
  <c r="M12128" i="2" s="1"/>
  <c r="L12129" i="2"/>
  <c r="L12130" i="2"/>
  <c r="M12130" i="2" s="1"/>
  <c r="L12131" i="2"/>
  <c r="L12132" i="2"/>
  <c r="M12132" i="2" s="1"/>
  <c r="L12133" i="2"/>
  <c r="M12133" i="2" s="1"/>
  <c r="L12134" i="2"/>
  <c r="M12134" i="2" s="1"/>
  <c r="L12135" i="2"/>
  <c r="M12135" i="2" s="1"/>
  <c r="L12136" i="2"/>
  <c r="M12136" i="2" s="1"/>
  <c r="L12137" i="2"/>
  <c r="M12137" i="2" s="1"/>
  <c r="L12138" i="2"/>
  <c r="M12138" i="2" s="1"/>
  <c r="L12139" i="2"/>
  <c r="M12139" i="2" s="1"/>
  <c r="L12140" i="2"/>
  <c r="M12140" i="2" s="1"/>
  <c r="L12141" i="2"/>
  <c r="M12141" i="2" s="1"/>
  <c r="L12142" i="2"/>
  <c r="M12142" i="2" s="1"/>
  <c r="L12143" i="2"/>
  <c r="L12144" i="2"/>
  <c r="M12144" i="2" s="1"/>
  <c r="L12145" i="2"/>
  <c r="L12146" i="2"/>
  <c r="M12146" i="2" s="1"/>
  <c r="L12147" i="2"/>
  <c r="M12147" i="2" s="1"/>
  <c r="L12148" i="2"/>
  <c r="M12148" i="2" s="1"/>
  <c r="L12149" i="2"/>
  <c r="M12149" i="2" s="1"/>
  <c r="L12150" i="2"/>
  <c r="M12150" i="2" s="1"/>
  <c r="L12151" i="2"/>
  <c r="M12151" i="2" s="1"/>
  <c r="L12152" i="2"/>
  <c r="M12152" i="2" s="1"/>
  <c r="L12153" i="2"/>
  <c r="M12153" i="2" s="1"/>
  <c r="L12154" i="2"/>
  <c r="M12154" i="2" s="1"/>
  <c r="L12155" i="2"/>
  <c r="M12155" i="2" s="1"/>
  <c r="L12156" i="2"/>
  <c r="M12156" i="2" s="1"/>
  <c r="L12157" i="2"/>
  <c r="M12157" i="2" s="1"/>
  <c r="L12158" i="2"/>
  <c r="M12158" i="2" s="1"/>
  <c r="L12159" i="2"/>
  <c r="M12159" i="2" s="1"/>
  <c r="L12160" i="2"/>
  <c r="M12160" i="2" s="1"/>
  <c r="L12161" i="2"/>
  <c r="L12162" i="2"/>
  <c r="M12162" i="2" s="1"/>
  <c r="L12163" i="2"/>
  <c r="M12163" i="2" s="1"/>
  <c r="L12164" i="2"/>
  <c r="M12164" i="2" s="1"/>
  <c r="L12165" i="2"/>
  <c r="M12165" i="2" s="1"/>
  <c r="L12166" i="2"/>
  <c r="M12166" i="2" s="1"/>
  <c r="L12167" i="2"/>
  <c r="L12168" i="2"/>
  <c r="M12168" i="2" s="1"/>
  <c r="L12169" i="2"/>
  <c r="M12169" i="2" s="1"/>
  <c r="L12170" i="2"/>
  <c r="M12170" i="2" s="1"/>
  <c r="L12171" i="2"/>
  <c r="L12172" i="2"/>
  <c r="M12172" i="2" s="1"/>
  <c r="L12173" i="2"/>
  <c r="M12173" i="2" s="1"/>
  <c r="L12174" i="2"/>
  <c r="M12174" i="2" s="1"/>
  <c r="L12175" i="2"/>
  <c r="M12175" i="2" s="1"/>
  <c r="L12176" i="2"/>
  <c r="M12176" i="2" s="1"/>
  <c r="L12177" i="2"/>
  <c r="M12177" i="2" s="1"/>
  <c r="L12178" i="2"/>
  <c r="M12178" i="2" s="1"/>
  <c r="L12179" i="2"/>
  <c r="M12179" i="2" s="1"/>
  <c r="L12180" i="2"/>
  <c r="L12181" i="2"/>
  <c r="L12182" i="2"/>
  <c r="M12182" i="2" s="1"/>
  <c r="L12183" i="2"/>
  <c r="M12183" i="2" s="1"/>
  <c r="L12184" i="2"/>
  <c r="M12184" i="2" s="1"/>
  <c r="L12185" i="2"/>
  <c r="M12185" i="2" s="1"/>
  <c r="L12186" i="2"/>
  <c r="M12186" i="2" s="1"/>
  <c r="L12187" i="2"/>
  <c r="M12187" i="2" s="1"/>
  <c r="L12188" i="2"/>
  <c r="M12188" i="2" s="1"/>
  <c r="L12189" i="2"/>
  <c r="L12190" i="2"/>
  <c r="M12190" i="2" s="1"/>
  <c r="L12191" i="2"/>
  <c r="M12191" i="2" s="1"/>
  <c r="L12192" i="2"/>
  <c r="M12192" i="2" s="1"/>
  <c r="L12193" i="2"/>
  <c r="M12193" i="2" s="1"/>
  <c r="L12194" i="2"/>
  <c r="M12194" i="2" s="1"/>
  <c r="L12195" i="2"/>
  <c r="M12195" i="2" s="1"/>
  <c r="L12196" i="2"/>
  <c r="M12196" i="2" s="1"/>
  <c r="L12197" i="2"/>
  <c r="M12197" i="2" s="1"/>
  <c r="L12198" i="2"/>
  <c r="M12198" i="2" s="1"/>
  <c r="L12199" i="2"/>
  <c r="M12199" i="2" s="1"/>
  <c r="L12200" i="2"/>
  <c r="M12200" i="2" s="1"/>
  <c r="L12201" i="2"/>
  <c r="L12202" i="2"/>
  <c r="M12202" i="2" s="1"/>
  <c r="L12203" i="2"/>
  <c r="M12203" i="2" s="1"/>
  <c r="L12204" i="2"/>
  <c r="M12204" i="2" s="1"/>
  <c r="L12205" i="2"/>
  <c r="M12205" i="2" s="1"/>
  <c r="L12206" i="2"/>
  <c r="M12206" i="2" s="1"/>
  <c r="L12207" i="2"/>
  <c r="M12207" i="2" s="1"/>
  <c r="L12208" i="2"/>
  <c r="M12208" i="2" s="1"/>
  <c r="L12209" i="2"/>
  <c r="M12209" i="2" s="1"/>
  <c r="L12210" i="2"/>
  <c r="M12210" i="2" s="1"/>
  <c r="L12211" i="2"/>
  <c r="M12211" i="2" s="1"/>
  <c r="L12212" i="2"/>
  <c r="M12212" i="2" s="1"/>
  <c r="L12213" i="2"/>
  <c r="L12214" i="2"/>
  <c r="M12214" i="2" s="1"/>
  <c r="L12215" i="2"/>
  <c r="M12215" i="2" s="1"/>
  <c r="L12216" i="2"/>
  <c r="M12216" i="2" s="1"/>
  <c r="L12217" i="2"/>
  <c r="M12217" i="2" s="1"/>
  <c r="L12218" i="2"/>
  <c r="M12218" i="2" s="1"/>
  <c r="L12219" i="2"/>
  <c r="M12219" i="2" s="1"/>
  <c r="L12220" i="2"/>
  <c r="M12220" i="2" s="1"/>
  <c r="L12221" i="2"/>
  <c r="M12221" i="2" s="1"/>
  <c r="L12222" i="2"/>
  <c r="L12223" i="2"/>
  <c r="M12223" i="2" s="1"/>
  <c r="L12224" i="2"/>
  <c r="M12224" i="2" s="1"/>
  <c r="L12225" i="2"/>
  <c r="M12225" i="2" s="1"/>
  <c r="L12226" i="2"/>
  <c r="M12226" i="2" s="1"/>
  <c r="L12227" i="2"/>
  <c r="M12227" i="2" s="1"/>
  <c r="L12228" i="2"/>
  <c r="M12228" i="2" s="1"/>
  <c r="L12229" i="2"/>
  <c r="M12229" i="2" s="1"/>
  <c r="L12230" i="2"/>
  <c r="M12230" i="2" s="1"/>
  <c r="L12231" i="2"/>
  <c r="L12232" i="2"/>
  <c r="M12232" i="2" s="1"/>
  <c r="L12233" i="2"/>
  <c r="M12233" i="2" s="1"/>
  <c r="L12234" i="2"/>
  <c r="M12234" i="2" s="1"/>
  <c r="L12235" i="2"/>
  <c r="M12235" i="2" s="1"/>
  <c r="L12236" i="2"/>
  <c r="M12236" i="2" s="1"/>
  <c r="L12237" i="2"/>
  <c r="M12237" i="2" s="1"/>
  <c r="L12238" i="2"/>
  <c r="M12238" i="2" s="1"/>
  <c r="L12239" i="2"/>
  <c r="L12240" i="2"/>
  <c r="M12240" i="2" s="1"/>
  <c r="L12241" i="2"/>
  <c r="M12241" i="2" s="1"/>
  <c r="L12242" i="2"/>
  <c r="L12243" i="2"/>
  <c r="M12243" i="2" s="1"/>
  <c r="L12244" i="2"/>
  <c r="M12244" i="2" s="1"/>
  <c r="L12245" i="2"/>
  <c r="M12245" i="2" s="1"/>
  <c r="L12246" i="2"/>
  <c r="M12246" i="2" s="1"/>
  <c r="L12247" i="2"/>
  <c r="M12247" i="2" s="1"/>
  <c r="L12248" i="2"/>
  <c r="M12248" i="2" s="1"/>
  <c r="L12249" i="2"/>
  <c r="M12249" i="2" s="1"/>
  <c r="L12250" i="2"/>
  <c r="M12250" i="2" s="1"/>
  <c r="L12251" i="2"/>
  <c r="M12251" i="2" s="1"/>
  <c r="L12252" i="2"/>
  <c r="M12252" i="2" s="1"/>
  <c r="L12253" i="2"/>
  <c r="M12253" i="2" s="1"/>
  <c r="L12254" i="2"/>
  <c r="M12254" i="2" s="1"/>
  <c r="L12255" i="2"/>
  <c r="M12255" i="2" s="1"/>
  <c r="L12256" i="2"/>
  <c r="M12256" i="2" s="1"/>
  <c r="L12257" i="2"/>
  <c r="L12258" i="2"/>
  <c r="M12258" i="2" s="1"/>
  <c r="L12259" i="2"/>
  <c r="M12259" i="2" s="1"/>
  <c r="L12260" i="2"/>
  <c r="M12260" i="2" s="1"/>
  <c r="L12261" i="2"/>
  <c r="M12261" i="2" s="1"/>
  <c r="L12262" i="2"/>
  <c r="M12262" i="2" s="1"/>
  <c r="L12263" i="2"/>
  <c r="M12263" i="2" s="1"/>
  <c r="L12264" i="2"/>
  <c r="M12264" i="2" s="1"/>
  <c r="L12265" i="2"/>
  <c r="M12265" i="2" s="1"/>
  <c r="L12266" i="2"/>
  <c r="L12267" i="2"/>
  <c r="M12267" i="2" s="1"/>
  <c r="L12268" i="2"/>
  <c r="M12268" i="2" s="1"/>
  <c r="L12269" i="2"/>
  <c r="L12270" i="2"/>
  <c r="M12270" i="2" s="1"/>
  <c r="L12271" i="2"/>
  <c r="M12271" i="2" s="1"/>
  <c r="L12272" i="2"/>
  <c r="M12272" i="2" s="1"/>
  <c r="L12273" i="2"/>
  <c r="L12274" i="2"/>
  <c r="M12274" i="2" s="1"/>
  <c r="L12275" i="2"/>
  <c r="M12275" i="2" s="1"/>
  <c r="L12276" i="2"/>
  <c r="M12276" i="2" s="1"/>
  <c r="L12277" i="2"/>
  <c r="M12277" i="2" s="1"/>
  <c r="L12278" i="2"/>
  <c r="M12278" i="2" s="1"/>
  <c r="L12279" i="2"/>
  <c r="M12279" i="2" s="1"/>
  <c r="L12280" i="2"/>
  <c r="M12280" i="2" s="1"/>
  <c r="L12281" i="2"/>
  <c r="M12281" i="2" s="1"/>
  <c r="L12282" i="2"/>
  <c r="L12283" i="2"/>
  <c r="M12283" i="2" s="1"/>
  <c r="L12284" i="2"/>
  <c r="M12284" i="2" s="1"/>
  <c r="L12285" i="2"/>
  <c r="L12286" i="2"/>
  <c r="M12286" i="2" s="1"/>
  <c r="L12287" i="2"/>
  <c r="M12287" i="2" s="1"/>
  <c r="L12288" i="2"/>
  <c r="M12288" i="2" s="1"/>
  <c r="L12289" i="2"/>
  <c r="M12289" i="2" s="1"/>
  <c r="L12290" i="2"/>
  <c r="M12290" i="2" s="1"/>
  <c r="L12291" i="2"/>
  <c r="M12291" i="2" s="1"/>
  <c r="L12292" i="2"/>
  <c r="M12292" i="2" s="1"/>
  <c r="L12293" i="2"/>
  <c r="M12293" i="2" s="1"/>
  <c r="L12294" i="2"/>
  <c r="M12294" i="2" s="1"/>
  <c r="L12295" i="2"/>
  <c r="L12296" i="2"/>
  <c r="M12296" i="2" s="1"/>
  <c r="L12297" i="2"/>
  <c r="M12297" i="2" s="1"/>
  <c r="L12298" i="2"/>
  <c r="M12298" i="2" s="1"/>
  <c r="L12299" i="2"/>
  <c r="M12299" i="2" s="1"/>
  <c r="L12300" i="2"/>
  <c r="M12300" i="2" s="1"/>
  <c r="L12301" i="2"/>
  <c r="M12301" i="2" s="1"/>
  <c r="L12302" i="2"/>
  <c r="M12302" i="2" s="1"/>
  <c r="L12303" i="2"/>
  <c r="M12303" i="2" s="1"/>
  <c r="L12304" i="2"/>
  <c r="M12304" i="2" s="1"/>
  <c r="L12305" i="2"/>
  <c r="M12305" i="2" s="1"/>
  <c r="L12306" i="2"/>
  <c r="M12306" i="2" s="1"/>
  <c r="L12307" i="2"/>
  <c r="M12307" i="2" s="1"/>
  <c r="L12308" i="2"/>
  <c r="M12308" i="2" s="1"/>
  <c r="L12309" i="2"/>
  <c r="M12309" i="2" s="1"/>
  <c r="L12310" i="2"/>
  <c r="M12310" i="2" s="1"/>
  <c r="L12311" i="2"/>
  <c r="M12311" i="2" s="1"/>
  <c r="L12312" i="2"/>
  <c r="M12312" i="2" s="1"/>
  <c r="L12313" i="2"/>
  <c r="M12313" i="2" s="1"/>
  <c r="L12314" i="2"/>
  <c r="M12314" i="2" s="1"/>
  <c r="L12315" i="2"/>
  <c r="M12315" i="2" s="1"/>
  <c r="L12316" i="2"/>
  <c r="M12316" i="2" s="1"/>
  <c r="L12317" i="2"/>
  <c r="M12317" i="2" s="1"/>
  <c r="L12318" i="2"/>
  <c r="M12318" i="2" s="1"/>
  <c r="L12319" i="2"/>
  <c r="M12319" i="2" s="1"/>
  <c r="L12320" i="2"/>
  <c r="M12320" i="2" s="1"/>
  <c r="L12321" i="2"/>
  <c r="M12321" i="2" s="1"/>
  <c r="L12322" i="2"/>
  <c r="M12322" i="2" s="1"/>
  <c r="L12323" i="2"/>
  <c r="L12324" i="2"/>
  <c r="M12324" i="2" s="1"/>
  <c r="L12325" i="2"/>
  <c r="M12325" i="2" s="1"/>
  <c r="L12326" i="2"/>
  <c r="M12326" i="2" s="1"/>
  <c r="L12327" i="2"/>
  <c r="M12327" i="2" s="1"/>
  <c r="L12328" i="2"/>
  <c r="L12329" i="2"/>
  <c r="L12330" i="2"/>
  <c r="M12330" i="2" s="1"/>
  <c r="L12331" i="2"/>
  <c r="M12331" i="2" s="1"/>
  <c r="L12332" i="2"/>
  <c r="M12332" i="2" s="1"/>
  <c r="L12333" i="2"/>
  <c r="M12333" i="2" s="1"/>
  <c r="L12334" i="2"/>
  <c r="M12334" i="2" s="1"/>
  <c r="L12335" i="2"/>
  <c r="M12335" i="2" s="1"/>
  <c r="L12336" i="2"/>
  <c r="M12336" i="2" s="1"/>
  <c r="L12337" i="2"/>
  <c r="L12338" i="2"/>
  <c r="M12338" i="2" s="1"/>
  <c r="L12339" i="2"/>
  <c r="M12339" i="2" s="1"/>
  <c r="L12340" i="2"/>
  <c r="M12340" i="2" s="1"/>
  <c r="L12341" i="2"/>
  <c r="M12341" i="2" s="1"/>
  <c r="L12342" i="2"/>
  <c r="M12342" i="2" s="1"/>
  <c r="L12343" i="2"/>
  <c r="L12344" i="2"/>
  <c r="M12344" i="2" s="1"/>
  <c r="L12345" i="2"/>
  <c r="M12345" i="2" s="1"/>
  <c r="L12346" i="2"/>
  <c r="M12346" i="2" s="1"/>
  <c r="L12347" i="2"/>
  <c r="M12347" i="2" s="1"/>
  <c r="L12348" i="2"/>
  <c r="M12348" i="2" s="1"/>
  <c r="L12349" i="2"/>
  <c r="M12349" i="2" s="1"/>
  <c r="L12350" i="2"/>
  <c r="M12350" i="2" s="1"/>
  <c r="L12351" i="2"/>
  <c r="M12351" i="2" s="1"/>
  <c r="L12352" i="2"/>
  <c r="M12352" i="2" s="1"/>
  <c r="L12353" i="2"/>
  <c r="M12353" i="2" s="1"/>
  <c r="L12354" i="2"/>
  <c r="M12354" i="2" s="1"/>
  <c r="L12355" i="2"/>
  <c r="L12356" i="2"/>
  <c r="M12356" i="2" s="1"/>
  <c r="L12357" i="2"/>
  <c r="M12357" i="2" s="1"/>
  <c r="L12358" i="2"/>
  <c r="M12358" i="2" s="1"/>
  <c r="L12359" i="2"/>
  <c r="M12359" i="2" s="1"/>
  <c r="L12360" i="2"/>
  <c r="M12360" i="2" s="1"/>
  <c r="L12361" i="2"/>
  <c r="M12361" i="2" s="1"/>
  <c r="L12362" i="2"/>
  <c r="M12362" i="2" s="1"/>
  <c r="L12363" i="2"/>
  <c r="M12363" i="2" s="1"/>
  <c r="L12364" i="2"/>
  <c r="M12364" i="2" s="1"/>
  <c r="L12365" i="2"/>
  <c r="M12365" i="2" s="1"/>
  <c r="L12366" i="2"/>
  <c r="M12366" i="2" s="1"/>
  <c r="L12367" i="2"/>
  <c r="M12367" i="2" s="1"/>
  <c r="L12368" i="2"/>
  <c r="M12368" i="2" s="1"/>
  <c r="L12369" i="2"/>
  <c r="M12369" i="2" s="1"/>
  <c r="L12370" i="2"/>
  <c r="M12370" i="2" s="1"/>
  <c r="L12371" i="2"/>
  <c r="M12371" i="2" s="1"/>
  <c r="L12372" i="2"/>
  <c r="M12372" i="2" s="1"/>
  <c r="L12373" i="2"/>
  <c r="M12373" i="2" s="1"/>
  <c r="L12374" i="2"/>
  <c r="L12375" i="2"/>
  <c r="M12375" i="2" s="1"/>
  <c r="L12376" i="2"/>
  <c r="M12376" i="2" s="1"/>
  <c r="L12377" i="2"/>
  <c r="M12377" i="2" s="1"/>
  <c r="L12378" i="2"/>
  <c r="M12378" i="2" s="1"/>
  <c r="L12379" i="2"/>
  <c r="M12379" i="2" s="1"/>
  <c r="L12380" i="2"/>
  <c r="M12380" i="2" s="1"/>
  <c r="L12381" i="2"/>
  <c r="M12381" i="2" s="1"/>
  <c r="L12382" i="2"/>
  <c r="M12382" i="2" s="1"/>
  <c r="L12383" i="2"/>
  <c r="M12383" i="2" s="1"/>
  <c r="L12384" i="2"/>
  <c r="M12384" i="2" s="1"/>
  <c r="L12385" i="2"/>
  <c r="M12385" i="2" s="1"/>
  <c r="L12386" i="2"/>
  <c r="M12386" i="2" s="1"/>
  <c r="L12387" i="2"/>
  <c r="M12387" i="2" s="1"/>
  <c r="L12388" i="2"/>
  <c r="M12388" i="2" s="1"/>
  <c r="L12389" i="2"/>
  <c r="M12389" i="2" s="1"/>
  <c r="L12390" i="2"/>
  <c r="M12390" i="2" s="1"/>
  <c r="L12391" i="2"/>
  <c r="M12391" i="2" s="1"/>
  <c r="L12392" i="2"/>
  <c r="M12392" i="2" s="1"/>
  <c r="L12393" i="2"/>
  <c r="L12394" i="2"/>
  <c r="M12394" i="2" s="1"/>
  <c r="L12395" i="2"/>
  <c r="M12395" i="2" s="1"/>
  <c r="L12396" i="2"/>
  <c r="M12396" i="2" s="1"/>
  <c r="L12397" i="2"/>
  <c r="M12397" i="2" s="1"/>
  <c r="L12398" i="2"/>
  <c r="M12398" i="2" s="1"/>
  <c r="L12399" i="2"/>
  <c r="M12399" i="2" s="1"/>
  <c r="L12400" i="2"/>
  <c r="M12400" i="2" s="1"/>
  <c r="L12401" i="2"/>
  <c r="M12401" i="2" s="1"/>
  <c r="L12402" i="2"/>
  <c r="M12402" i="2" s="1"/>
  <c r="L12403" i="2"/>
  <c r="M12403" i="2" s="1"/>
  <c r="L12404" i="2"/>
  <c r="M12404" i="2" s="1"/>
  <c r="L12405" i="2"/>
  <c r="M12405" i="2" s="1"/>
  <c r="L12406" i="2"/>
  <c r="M12406" i="2" s="1"/>
  <c r="L12407" i="2"/>
  <c r="M12407" i="2" s="1"/>
  <c r="L12408" i="2"/>
  <c r="M12408" i="2" s="1"/>
  <c r="L12409" i="2"/>
  <c r="L12410" i="2"/>
  <c r="M12410" i="2" s="1"/>
  <c r="L12411" i="2"/>
  <c r="M12411" i="2" s="1"/>
  <c r="L12412" i="2"/>
  <c r="M12412" i="2" s="1"/>
  <c r="L12413" i="2"/>
  <c r="M12413" i="2" s="1"/>
  <c r="L12414" i="2"/>
  <c r="M12414" i="2" s="1"/>
  <c r="L12415" i="2"/>
  <c r="M12415" i="2" s="1"/>
  <c r="L12416" i="2"/>
  <c r="M12416" i="2" s="1"/>
  <c r="L12417" i="2"/>
  <c r="M12417" i="2" s="1"/>
  <c r="L12418" i="2"/>
  <c r="M12418" i="2" s="1"/>
  <c r="L12419" i="2"/>
  <c r="M12419" i="2" s="1"/>
  <c r="L12420" i="2"/>
  <c r="M12420" i="2" s="1"/>
  <c r="L12421" i="2"/>
  <c r="M12421" i="2" s="1"/>
  <c r="L12422" i="2"/>
  <c r="M12422" i="2" s="1"/>
  <c r="L12423" i="2"/>
  <c r="M12423" i="2" s="1"/>
  <c r="L12424" i="2"/>
  <c r="M12424" i="2" s="1"/>
  <c r="L12425" i="2"/>
  <c r="M12425" i="2" s="1"/>
  <c r="L12426" i="2"/>
  <c r="M12426" i="2" s="1"/>
  <c r="L12427" i="2"/>
  <c r="L12428" i="2"/>
  <c r="L12429" i="2"/>
  <c r="M12429" i="2" s="1"/>
  <c r="L12430" i="2"/>
  <c r="M12430" i="2" s="1"/>
  <c r="L12431" i="2"/>
  <c r="M12431" i="2" s="1"/>
  <c r="L12432" i="2"/>
  <c r="M12432" i="2" s="1"/>
  <c r="L12433" i="2"/>
  <c r="M12433" i="2" s="1"/>
  <c r="L12434" i="2"/>
  <c r="M12434" i="2" s="1"/>
  <c r="L12435" i="2"/>
  <c r="M12435" i="2" s="1"/>
  <c r="L12436" i="2"/>
  <c r="M12436" i="2" s="1"/>
  <c r="L12437" i="2"/>
  <c r="M12437" i="2" s="1"/>
  <c r="L12438" i="2"/>
  <c r="M12438" i="2" s="1"/>
  <c r="L12439" i="2"/>
  <c r="M12439" i="2" s="1"/>
  <c r="L12440" i="2"/>
  <c r="M12440" i="2" s="1"/>
  <c r="L12441" i="2"/>
  <c r="M12441" i="2" s="1"/>
  <c r="L12442" i="2"/>
  <c r="M12442" i="2" s="1"/>
  <c r="L12443" i="2"/>
  <c r="M12443" i="2" s="1"/>
  <c r="L12444" i="2"/>
  <c r="M12444" i="2" s="1"/>
  <c r="L12445" i="2"/>
  <c r="M12445" i="2" s="1"/>
  <c r="L12446" i="2"/>
  <c r="M12446" i="2" s="1"/>
  <c r="L12447" i="2"/>
  <c r="M12447" i="2" s="1"/>
  <c r="L12448" i="2"/>
  <c r="M12448" i="2" s="1"/>
  <c r="L12449" i="2"/>
  <c r="L12450" i="2"/>
  <c r="M12450" i="2" s="1"/>
  <c r="L12451" i="2"/>
  <c r="M12451" i="2" s="1"/>
  <c r="L12452" i="2"/>
  <c r="M12452" i="2" s="1"/>
  <c r="L12453" i="2"/>
  <c r="M12453" i="2" s="1"/>
  <c r="L12454" i="2"/>
  <c r="M12454" i="2" s="1"/>
  <c r="L12455" i="2"/>
  <c r="L12456" i="2"/>
  <c r="M12456" i="2" s="1"/>
  <c r="L12457" i="2"/>
  <c r="M12457" i="2" s="1"/>
  <c r="L12458" i="2"/>
  <c r="M12458" i="2" s="1"/>
  <c r="L12459" i="2"/>
  <c r="M12459" i="2" s="1"/>
  <c r="L12460" i="2"/>
  <c r="M12460" i="2" s="1"/>
  <c r="L12461" i="2"/>
  <c r="M12461" i="2" s="1"/>
  <c r="L12462" i="2"/>
  <c r="M12462" i="2" s="1"/>
  <c r="L12463" i="2"/>
  <c r="M12463" i="2" s="1"/>
  <c r="L12464" i="2"/>
  <c r="M12464" i="2" s="1"/>
  <c r="L12465" i="2"/>
  <c r="M12465" i="2" s="1"/>
  <c r="L12466" i="2"/>
  <c r="M12466" i="2" s="1"/>
  <c r="L12467" i="2"/>
  <c r="L12468" i="2"/>
  <c r="M12468" i="2" s="1"/>
  <c r="L12469" i="2"/>
  <c r="L12470" i="2"/>
  <c r="M12470" i="2" s="1"/>
  <c r="L12471" i="2"/>
  <c r="M12471" i="2" s="1"/>
  <c r="L12472" i="2"/>
  <c r="L12473" i="2"/>
  <c r="L12474" i="2"/>
  <c r="M12474" i="2" s="1"/>
  <c r="L12475" i="2"/>
  <c r="M12475" i="2" s="1"/>
  <c r="L12476" i="2"/>
  <c r="M12476" i="2" s="1"/>
  <c r="L12477" i="2"/>
  <c r="M12477" i="2" s="1"/>
  <c r="L12478" i="2"/>
  <c r="M12478" i="2" s="1"/>
  <c r="L12479" i="2"/>
  <c r="L12480" i="2"/>
  <c r="M12480" i="2" s="1"/>
  <c r="L12481" i="2"/>
  <c r="M12481" i="2" s="1"/>
  <c r="L12482" i="2"/>
  <c r="M12482" i="2" s="1"/>
  <c r="L12483" i="2"/>
  <c r="L12484" i="2"/>
  <c r="M12484" i="2" s="1"/>
  <c r="L12485" i="2"/>
  <c r="L12486" i="2"/>
  <c r="L12487" i="2"/>
  <c r="M12487" i="2" s="1"/>
  <c r="L12488" i="2"/>
  <c r="M12488" i="2" s="1"/>
  <c r="L12489" i="2"/>
  <c r="L12490" i="2"/>
  <c r="M12490" i="2" s="1"/>
  <c r="L12491" i="2"/>
  <c r="M12491" i="2" s="1"/>
  <c r="L12492" i="2"/>
  <c r="M12492" i="2" s="1"/>
  <c r="L12493" i="2"/>
  <c r="M12493" i="2" s="1"/>
  <c r="L12494" i="2"/>
  <c r="M12494" i="2" s="1"/>
  <c r="L12495" i="2"/>
  <c r="M12495" i="2" s="1"/>
  <c r="L12496" i="2"/>
  <c r="M12496" i="2" s="1"/>
  <c r="L12497" i="2"/>
  <c r="M12497" i="2" s="1"/>
  <c r="L12498" i="2"/>
  <c r="M12498" i="2" s="1"/>
  <c r="L12499" i="2"/>
  <c r="M12499" i="2" s="1"/>
  <c r="L12500" i="2"/>
  <c r="M12500" i="2" s="1"/>
  <c r="L12501" i="2"/>
  <c r="M12501" i="2" s="1"/>
  <c r="L12502" i="2"/>
  <c r="M12502" i="2" s="1"/>
  <c r="L12503" i="2"/>
  <c r="M12503" i="2" s="1"/>
  <c r="L12504" i="2"/>
  <c r="L12505" i="2"/>
  <c r="M12505" i="2" s="1"/>
  <c r="L12506" i="2"/>
  <c r="M12506" i="2" s="1"/>
  <c r="L12507" i="2"/>
  <c r="M12507" i="2" s="1"/>
  <c r="L12508" i="2"/>
  <c r="M12508" i="2" s="1"/>
  <c r="L12509" i="2"/>
  <c r="M12509" i="2" s="1"/>
  <c r="L12510" i="2"/>
  <c r="M12510" i="2" s="1"/>
  <c r="L12511" i="2"/>
  <c r="M12511" i="2" s="1"/>
  <c r="L12512" i="2"/>
  <c r="L12513" i="2"/>
  <c r="M12513" i="2" s="1"/>
  <c r="L12514" i="2"/>
  <c r="M12514" i="2" s="1"/>
  <c r="L12515" i="2"/>
  <c r="M12515" i="2" s="1"/>
  <c r="L12516" i="2"/>
  <c r="M12516" i="2" s="1"/>
  <c r="L12517" i="2"/>
  <c r="M12517" i="2" s="1"/>
  <c r="L12518" i="2"/>
  <c r="M12518" i="2" s="1"/>
  <c r="L12519" i="2"/>
  <c r="M12519" i="2" s="1"/>
  <c r="L12520" i="2"/>
  <c r="M12520" i="2" s="1"/>
  <c r="L12521" i="2"/>
  <c r="M12521" i="2" s="1"/>
  <c r="L12522" i="2"/>
  <c r="M12522" i="2" s="1"/>
  <c r="L12523" i="2"/>
  <c r="L12524" i="2"/>
  <c r="M12524" i="2" s="1"/>
  <c r="L12525" i="2"/>
  <c r="M12525" i="2" s="1"/>
  <c r="L12526" i="2"/>
  <c r="M12526" i="2" s="1"/>
  <c r="L12527" i="2"/>
  <c r="M12527" i="2" s="1"/>
  <c r="L12528" i="2"/>
  <c r="M12528" i="2" s="1"/>
  <c r="L12529" i="2"/>
  <c r="M12529" i="2" s="1"/>
  <c r="L12530" i="2"/>
  <c r="M12530" i="2" s="1"/>
  <c r="L12531" i="2"/>
  <c r="L12532" i="2"/>
  <c r="M12532" i="2" s="1"/>
  <c r="L12533" i="2"/>
  <c r="M12533" i="2" s="1"/>
  <c r="L12534" i="2"/>
  <c r="M12534" i="2" s="1"/>
  <c r="L12535" i="2"/>
  <c r="M12535" i="2" s="1"/>
  <c r="L12536" i="2"/>
  <c r="M12536" i="2" s="1"/>
  <c r="L12537" i="2"/>
  <c r="M12537" i="2" s="1"/>
  <c r="L12538" i="2"/>
  <c r="M12538" i="2" s="1"/>
  <c r="L12539" i="2"/>
  <c r="M12539" i="2" s="1"/>
  <c r="L12540" i="2"/>
  <c r="M12540" i="2" s="1"/>
  <c r="L12541" i="2"/>
  <c r="M12541" i="2" s="1"/>
  <c r="L12542" i="2"/>
  <c r="M12542" i="2" s="1"/>
  <c r="L12543" i="2"/>
  <c r="L12544" i="2"/>
  <c r="M12544" i="2" s="1"/>
  <c r="L12545" i="2"/>
  <c r="M12545" i="2" s="1"/>
  <c r="L12546" i="2"/>
  <c r="M12546" i="2" s="1"/>
  <c r="L12547" i="2"/>
  <c r="M12547" i="2" s="1"/>
  <c r="L12548" i="2"/>
  <c r="M12548" i="2" s="1"/>
  <c r="L12549" i="2"/>
  <c r="L12550" i="2"/>
  <c r="M12550" i="2" s="1"/>
  <c r="L12551" i="2"/>
  <c r="M12551" i="2" s="1"/>
  <c r="L12552" i="2"/>
  <c r="M12552" i="2" s="1"/>
  <c r="L12553" i="2"/>
  <c r="M12553" i="2" s="1"/>
  <c r="L12554" i="2"/>
  <c r="M12554" i="2" s="1"/>
  <c r="L12555" i="2"/>
  <c r="M12555" i="2" s="1"/>
  <c r="L12556" i="2"/>
  <c r="M12556" i="2" s="1"/>
  <c r="L12557" i="2"/>
  <c r="M12557" i="2" s="1"/>
  <c r="L12558" i="2"/>
  <c r="M12558" i="2" s="1"/>
  <c r="L12559" i="2"/>
  <c r="L12560" i="2"/>
  <c r="L12561" i="2"/>
  <c r="M12561" i="2" s="1"/>
  <c r="L12562" i="2"/>
  <c r="M12562" i="2" s="1"/>
  <c r="L12563" i="2"/>
  <c r="M12563" i="2" s="1"/>
  <c r="L12564" i="2"/>
  <c r="L12565" i="2"/>
  <c r="M12565" i="2" s="1"/>
  <c r="L12566" i="2"/>
  <c r="M12566" i="2" s="1"/>
  <c r="L12567" i="2"/>
  <c r="M12567" i="2" s="1"/>
  <c r="L12568" i="2"/>
  <c r="M12568" i="2" s="1"/>
  <c r="L12569" i="2"/>
  <c r="M12569" i="2" s="1"/>
  <c r="L12570" i="2"/>
  <c r="L12571" i="2"/>
  <c r="M12571" i="2" s="1"/>
  <c r="L12572" i="2"/>
  <c r="M12572" i="2" s="1"/>
  <c r="L12573" i="2"/>
  <c r="L12574" i="2"/>
  <c r="L12575" i="2"/>
  <c r="M12575" i="2" s="1"/>
  <c r="L12576" i="2"/>
  <c r="M12576" i="2" s="1"/>
  <c r="L12577" i="2"/>
  <c r="L12578" i="2"/>
  <c r="M12578" i="2" s="1"/>
  <c r="L12579" i="2"/>
  <c r="M12579" i="2" s="1"/>
  <c r="L12580" i="2"/>
  <c r="M12580" i="2" s="1"/>
  <c r="L12581" i="2"/>
  <c r="M12581" i="2" s="1"/>
  <c r="L12582" i="2"/>
  <c r="M12582" i="2" s="1"/>
  <c r="L12583" i="2"/>
  <c r="M12583" i="2" s="1"/>
  <c r="L12584" i="2"/>
  <c r="M12584" i="2" s="1"/>
  <c r="L12585" i="2"/>
  <c r="M12585" i="2" s="1"/>
  <c r="L12586" i="2"/>
  <c r="M12586" i="2" s="1"/>
  <c r="L12587" i="2"/>
  <c r="M12587" i="2" s="1"/>
  <c r="L12588" i="2"/>
  <c r="M12588" i="2" s="1"/>
  <c r="L12589" i="2"/>
  <c r="M12589" i="2" s="1"/>
  <c r="L12590" i="2"/>
  <c r="M12590" i="2" s="1"/>
  <c r="L12591" i="2"/>
  <c r="M12591" i="2" s="1"/>
  <c r="L12592" i="2"/>
  <c r="M12592" i="2" s="1"/>
  <c r="L12593" i="2"/>
  <c r="M12593" i="2" s="1"/>
  <c r="L12594" i="2"/>
  <c r="M12594" i="2" s="1"/>
  <c r="L12595" i="2"/>
  <c r="M12595" i="2" s="1"/>
  <c r="L12596" i="2"/>
  <c r="M12596" i="2" s="1"/>
  <c r="L12597" i="2"/>
  <c r="M12597" i="2" s="1"/>
  <c r="L12598" i="2"/>
  <c r="M12598" i="2" s="1"/>
  <c r="L12599" i="2"/>
  <c r="M12599" i="2" s="1"/>
  <c r="L12600" i="2"/>
  <c r="L12601" i="2"/>
  <c r="M12601" i="2" s="1"/>
  <c r="L12602" i="2"/>
  <c r="M12602" i="2" s="1"/>
  <c r="L12603" i="2"/>
  <c r="M12603" i="2" s="1"/>
  <c r="L12604" i="2"/>
  <c r="M12604" i="2" s="1"/>
  <c r="L12605" i="2"/>
  <c r="L12606" i="2"/>
  <c r="M12606" i="2" s="1"/>
  <c r="L12607" i="2"/>
  <c r="M12607" i="2" s="1"/>
  <c r="L12608" i="2"/>
  <c r="M12608" i="2" s="1"/>
  <c r="L12609" i="2"/>
  <c r="L12610" i="2"/>
  <c r="M12610" i="2" s="1"/>
  <c r="L12611" i="2"/>
  <c r="M12611" i="2" s="1"/>
  <c r="L12612" i="2"/>
  <c r="M12612" i="2" s="1"/>
  <c r="L12613" i="2"/>
  <c r="M12613" i="2" s="1"/>
  <c r="L12614" i="2"/>
  <c r="M12614" i="2" s="1"/>
  <c r="L12615" i="2"/>
  <c r="M12615" i="2" s="1"/>
  <c r="L12616" i="2"/>
  <c r="L12617" i="2"/>
  <c r="L12618" i="2"/>
  <c r="M12618" i="2" s="1"/>
  <c r="L12619" i="2"/>
  <c r="M12619" i="2" s="1"/>
  <c r="L12620" i="2"/>
  <c r="M12620" i="2" s="1"/>
  <c r="L12621" i="2"/>
  <c r="L12622" i="2"/>
  <c r="M12622" i="2" s="1"/>
  <c r="L12623" i="2"/>
  <c r="L12624" i="2"/>
  <c r="M12624" i="2" s="1"/>
  <c r="L12625" i="2"/>
  <c r="L12626" i="2"/>
  <c r="M12626" i="2" s="1"/>
  <c r="L12627" i="2"/>
  <c r="M12627" i="2" s="1"/>
  <c r="L12628" i="2"/>
  <c r="M12628" i="2" s="1"/>
  <c r="L12629" i="2"/>
  <c r="L12630" i="2"/>
  <c r="M12630" i="2" s="1"/>
  <c r="L12631" i="2"/>
  <c r="M12631" i="2" s="1"/>
  <c r="L12632" i="2"/>
  <c r="M12632" i="2" s="1"/>
  <c r="L12633" i="2"/>
  <c r="M12633" i="2" s="1"/>
  <c r="L12634" i="2"/>
  <c r="M12634" i="2" s="1"/>
  <c r="L12635" i="2"/>
  <c r="M12635" i="2" s="1"/>
  <c r="L12636" i="2"/>
  <c r="M12636" i="2" s="1"/>
  <c r="L12637" i="2"/>
  <c r="M12637" i="2" s="1"/>
  <c r="L12638" i="2"/>
  <c r="L12639" i="2"/>
  <c r="M12639" i="2" s="1"/>
  <c r="L12640" i="2"/>
  <c r="M12640" i="2" s="1"/>
  <c r="L12641" i="2"/>
  <c r="M12641" i="2" s="1"/>
  <c r="L12642" i="2"/>
  <c r="M12642" i="2" s="1"/>
  <c r="L12643" i="2"/>
  <c r="M12643" i="2" s="1"/>
  <c r="L12644" i="2"/>
  <c r="M12644" i="2" s="1"/>
  <c r="L12645" i="2"/>
  <c r="M12645" i="2" s="1"/>
  <c r="L12646" i="2"/>
  <c r="L12647" i="2"/>
  <c r="M12647" i="2" s="1"/>
  <c r="L12648" i="2"/>
  <c r="M12648" i="2" s="1"/>
  <c r="L12649" i="2"/>
  <c r="L12650" i="2"/>
  <c r="M12650" i="2" s="1"/>
  <c r="L12651" i="2"/>
  <c r="M12651" i="2" s="1"/>
  <c r="L12652" i="2"/>
  <c r="M12652" i="2" s="1"/>
  <c r="L12653" i="2"/>
  <c r="M12653" i="2" s="1"/>
  <c r="L12654" i="2"/>
  <c r="M12654" i="2" s="1"/>
  <c r="L12655" i="2"/>
  <c r="M12655" i="2" s="1"/>
  <c r="L12656" i="2"/>
  <c r="M12656" i="2" s="1"/>
  <c r="L12657" i="2"/>
  <c r="L12658" i="2"/>
  <c r="M12658" i="2" s="1"/>
  <c r="L12659" i="2"/>
  <c r="M12659" i="2" s="1"/>
  <c r="L12660" i="2"/>
  <c r="M12660" i="2" s="1"/>
  <c r="L12661" i="2"/>
  <c r="M12661" i="2" s="1"/>
  <c r="L12662" i="2"/>
  <c r="M12662" i="2" s="1"/>
  <c r="L12663" i="2"/>
  <c r="M12663" i="2" s="1"/>
  <c r="L12664" i="2"/>
  <c r="M12664" i="2" s="1"/>
  <c r="L12665" i="2"/>
  <c r="M12665" i="2" s="1"/>
  <c r="L12666" i="2"/>
  <c r="M12666" i="2" s="1"/>
  <c r="L12667" i="2"/>
  <c r="M12667" i="2" s="1"/>
  <c r="L12668" i="2"/>
  <c r="M12668" i="2" s="1"/>
  <c r="L12669" i="2"/>
  <c r="M12669" i="2" s="1"/>
  <c r="L12670" i="2"/>
  <c r="M12670" i="2" s="1"/>
  <c r="L12671" i="2"/>
  <c r="L12672" i="2"/>
  <c r="M12672" i="2" s="1"/>
  <c r="L12673" i="2"/>
  <c r="M12673" i="2" s="1"/>
  <c r="L12674" i="2"/>
  <c r="M12674" i="2" s="1"/>
  <c r="L12675" i="2"/>
  <c r="M12675" i="2" s="1"/>
  <c r="L12676" i="2"/>
  <c r="M12676" i="2" s="1"/>
  <c r="L12677" i="2"/>
  <c r="L12678" i="2"/>
  <c r="M12678" i="2" s="1"/>
  <c r="L12679" i="2"/>
  <c r="M12679" i="2" s="1"/>
  <c r="L12680" i="2"/>
  <c r="M12680" i="2" s="1"/>
  <c r="L12681" i="2"/>
  <c r="L12682" i="2"/>
  <c r="M12682" i="2" s="1"/>
  <c r="L12683" i="2"/>
  <c r="M12683" i="2" s="1"/>
  <c r="L12684" i="2"/>
  <c r="M12684" i="2" s="1"/>
  <c r="L12685" i="2"/>
  <c r="M12685" i="2" s="1"/>
  <c r="L12686" i="2"/>
  <c r="M12686" i="2" s="1"/>
  <c r="L12687" i="2"/>
  <c r="M12687" i="2" s="1"/>
  <c r="L12688" i="2"/>
  <c r="M12688" i="2" s="1"/>
  <c r="L12689" i="2"/>
  <c r="M12689" i="2" s="1"/>
  <c r="L12690" i="2"/>
  <c r="M12690" i="2" s="1"/>
  <c r="L12691" i="2"/>
  <c r="M12691" i="2" s="1"/>
  <c r="L12692" i="2"/>
  <c r="M12692" i="2" s="1"/>
  <c r="L12693" i="2"/>
  <c r="M12693" i="2" s="1"/>
  <c r="L12694" i="2"/>
  <c r="M12694" i="2" s="1"/>
  <c r="L12695" i="2"/>
  <c r="M12695" i="2" s="1"/>
  <c r="L12696" i="2"/>
  <c r="M12696" i="2" s="1"/>
  <c r="L12697" i="2"/>
  <c r="M12697" i="2" s="1"/>
  <c r="L12698" i="2"/>
  <c r="M12698" i="2" s="1"/>
  <c r="L12699" i="2"/>
  <c r="M12699" i="2" s="1"/>
  <c r="L12700" i="2"/>
  <c r="M12700" i="2" s="1"/>
  <c r="L12701" i="2"/>
  <c r="M12701" i="2" s="1"/>
  <c r="L12702" i="2"/>
  <c r="M12702" i="2" s="1"/>
  <c r="L12703" i="2"/>
  <c r="M12703" i="2" s="1"/>
  <c r="L12704" i="2"/>
  <c r="M12704" i="2" s="1"/>
  <c r="L12705" i="2"/>
  <c r="M12705" i="2" s="1"/>
  <c r="L12706" i="2"/>
  <c r="M12706" i="2" s="1"/>
  <c r="L12707" i="2"/>
  <c r="M12707" i="2" s="1"/>
  <c r="L12708" i="2"/>
  <c r="M12708" i="2" s="1"/>
  <c r="L12709" i="2"/>
  <c r="M12709" i="2" s="1"/>
  <c r="L12710" i="2"/>
  <c r="L12711" i="2"/>
  <c r="M12711" i="2" s="1"/>
  <c r="L12712" i="2"/>
  <c r="M12712" i="2" s="1"/>
  <c r="L12713" i="2"/>
  <c r="M12713" i="2" s="1"/>
  <c r="L12714" i="2"/>
  <c r="M12714" i="2" s="1"/>
  <c r="L12715" i="2"/>
  <c r="M12715" i="2" s="1"/>
  <c r="L12716" i="2"/>
  <c r="M12716" i="2" s="1"/>
  <c r="L12717" i="2"/>
  <c r="M12717" i="2" s="1"/>
  <c r="L12718" i="2"/>
  <c r="M12718" i="2" s="1"/>
  <c r="L12719" i="2"/>
  <c r="M12719" i="2" s="1"/>
  <c r="L12720" i="2"/>
  <c r="M12720" i="2" s="1"/>
  <c r="L12721" i="2"/>
  <c r="M12721" i="2" s="1"/>
  <c r="L12722" i="2"/>
  <c r="M12722" i="2" s="1"/>
  <c r="L12723" i="2"/>
  <c r="M12723" i="2" s="1"/>
  <c r="L12724" i="2"/>
  <c r="L12725" i="2"/>
  <c r="M12725" i="2" s="1"/>
  <c r="L12726" i="2"/>
  <c r="M12726" i="2" s="1"/>
  <c r="L12727" i="2"/>
  <c r="M12727" i="2" s="1"/>
  <c r="L12728" i="2"/>
  <c r="M12728" i="2" s="1"/>
  <c r="L12729" i="2"/>
  <c r="L12730" i="2"/>
  <c r="M12730" i="2" s="1"/>
  <c r="L12731" i="2"/>
  <c r="M12731" i="2" s="1"/>
  <c r="L12732" i="2"/>
  <c r="M12732" i="2" s="1"/>
  <c r="L12733" i="2"/>
  <c r="M12733" i="2" s="1"/>
  <c r="L12734" i="2"/>
  <c r="M12734" i="2" s="1"/>
  <c r="L12735" i="2"/>
  <c r="M12735" i="2" s="1"/>
  <c r="L12736" i="2"/>
  <c r="M12736" i="2" s="1"/>
  <c r="L12737" i="2"/>
  <c r="M12737" i="2" s="1"/>
  <c r="L12738" i="2"/>
  <c r="L12739" i="2"/>
  <c r="M12739" i="2" s="1"/>
  <c r="L12740" i="2"/>
  <c r="M12740" i="2" s="1"/>
  <c r="L12741" i="2"/>
  <c r="M12741" i="2" s="1"/>
  <c r="L12742" i="2"/>
  <c r="M12742" i="2" s="1"/>
  <c r="L12743" i="2"/>
  <c r="M12743" i="2" s="1"/>
  <c r="L12744" i="2"/>
  <c r="M12744" i="2" s="1"/>
  <c r="L12745" i="2"/>
  <c r="M12745" i="2" s="1"/>
  <c r="L12746" i="2"/>
  <c r="M12746" i="2" s="1"/>
  <c r="L12747" i="2"/>
  <c r="M12747" i="2" s="1"/>
  <c r="L12748" i="2"/>
  <c r="M12748" i="2" s="1"/>
  <c r="L12749" i="2"/>
  <c r="M12749" i="2" s="1"/>
  <c r="L12750" i="2"/>
  <c r="M12750" i="2" s="1"/>
  <c r="L12751" i="2"/>
  <c r="M12751" i="2" s="1"/>
  <c r="L12752" i="2"/>
  <c r="M12752" i="2" s="1"/>
  <c r="L12753" i="2"/>
  <c r="M12753" i="2" s="1"/>
  <c r="L12754" i="2"/>
  <c r="M12754" i="2" s="1"/>
  <c r="L12755" i="2"/>
  <c r="M12755" i="2" s="1"/>
  <c r="L12756" i="2"/>
  <c r="M12756" i="2" s="1"/>
  <c r="L12757" i="2"/>
  <c r="L12758" i="2"/>
  <c r="M12758" i="2" s="1"/>
  <c r="L12759" i="2"/>
  <c r="M12759" i="2" s="1"/>
  <c r="L12760" i="2"/>
  <c r="M12760" i="2" s="1"/>
  <c r="L12761" i="2"/>
  <c r="M12761" i="2" s="1"/>
  <c r="L12762" i="2"/>
  <c r="M12762" i="2" s="1"/>
  <c r="L12763" i="2"/>
  <c r="M12763" i="2" s="1"/>
  <c r="L12764" i="2"/>
  <c r="M12764" i="2" s="1"/>
  <c r="L12765" i="2"/>
  <c r="M12765" i="2" s="1"/>
  <c r="L12766" i="2"/>
  <c r="M12766" i="2" s="1"/>
  <c r="L12767" i="2"/>
  <c r="M12767" i="2" s="1"/>
  <c r="L12768" i="2"/>
  <c r="M12768" i="2" s="1"/>
  <c r="L12769" i="2"/>
  <c r="M12769" i="2" s="1"/>
  <c r="L12770" i="2"/>
  <c r="M12770" i="2" s="1"/>
  <c r="L12771" i="2"/>
  <c r="L12772" i="2"/>
  <c r="M12772" i="2" s="1"/>
  <c r="L12773" i="2"/>
  <c r="M12773" i="2" s="1"/>
  <c r="L12774" i="2"/>
  <c r="L12775" i="2"/>
  <c r="M12775" i="2" s="1"/>
  <c r="L12776" i="2"/>
  <c r="M12776" i="2" s="1"/>
  <c r="L12777" i="2"/>
  <c r="M12777" i="2" s="1"/>
  <c r="L12778" i="2"/>
  <c r="M12778" i="2" s="1"/>
  <c r="L12779" i="2"/>
  <c r="L12780" i="2"/>
  <c r="M12780" i="2" s="1"/>
  <c r="L12781" i="2"/>
  <c r="L12782" i="2"/>
  <c r="M12782" i="2" s="1"/>
  <c r="L12783" i="2"/>
  <c r="M12783" i="2" s="1"/>
  <c r="L12784" i="2"/>
  <c r="L12785" i="2"/>
  <c r="M12785" i="2" s="1"/>
  <c r="L12786" i="2"/>
  <c r="M12786" i="2" s="1"/>
  <c r="L12787" i="2"/>
  <c r="M12787" i="2" s="1"/>
  <c r="L12788" i="2"/>
  <c r="M12788" i="2" s="1"/>
  <c r="L12789" i="2"/>
  <c r="M12789" i="2" s="1"/>
  <c r="L12790" i="2"/>
  <c r="M12790" i="2" s="1"/>
  <c r="L12791" i="2"/>
  <c r="M12791" i="2" s="1"/>
  <c r="L12792" i="2"/>
  <c r="M12792" i="2" s="1"/>
  <c r="L12793" i="2"/>
  <c r="M12793" i="2" s="1"/>
  <c r="L12794" i="2"/>
  <c r="M12794" i="2" s="1"/>
  <c r="L12795" i="2"/>
  <c r="L12796" i="2"/>
  <c r="M12796" i="2" s="1"/>
  <c r="L12797" i="2"/>
  <c r="M12797" i="2" s="1"/>
  <c r="L12798" i="2"/>
  <c r="M12798" i="2" s="1"/>
  <c r="L12799" i="2"/>
  <c r="M12799" i="2" s="1"/>
  <c r="L12800" i="2"/>
  <c r="M12800" i="2" s="1"/>
  <c r="L12801" i="2"/>
  <c r="M12801" i="2" s="1"/>
  <c r="L12802" i="2"/>
  <c r="M12802" i="2" s="1"/>
  <c r="L12803" i="2"/>
  <c r="M12803" i="2" s="1"/>
  <c r="L12804" i="2"/>
  <c r="M12804" i="2" s="1"/>
  <c r="L12805" i="2"/>
  <c r="M12805" i="2" s="1"/>
  <c r="L12806" i="2"/>
  <c r="M12806" i="2" s="1"/>
  <c r="L12807" i="2"/>
  <c r="M12807" i="2" s="1"/>
  <c r="L12808" i="2"/>
  <c r="M12808" i="2" s="1"/>
  <c r="L12809" i="2"/>
  <c r="M12809" i="2" s="1"/>
  <c r="L12810" i="2"/>
  <c r="M12810" i="2" s="1"/>
  <c r="L12811" i="2"/>
  <c r="M12811" i="2" s="1"/>
  <c r="L12812" i="2"/>
  <c r="M12812" i="2" s="1"/>
  <c r="L12813" i="2"/>
  <c r="M12813" i="2" s="1"/>
  <c r="L12814" i="2"/>
  <c r="M12814" i="2" s="1"/>
  <c r="L12815" i="2"/>
  <c r="M12815" i="2" s="1"/>
  <c r="L12816" i="2"/>
  <c r="L12817" i="2"/>
  <c r="M12817" i="2" s="1"/>
  <c r="L12818" i="2"/>
  <c r="M12818" i="2" s="1"/>
  <c r="L12819" i="2"/>
  <c r="L12820" i="2"/>
  <c r="M12820" i="2" s="1"/>
  <c r="L12821" i="2"/>
  <c r="M12821" i="2" s="1"/>
  <c r="L12822" i="2"/>
  <c r="M12822" i="2" s="1"/>
  <c r="L12823" i="2"/>
  <c r="M12823" i="2" s="1"/>
  <c r="L12824" i="2"/>
  <c r="M12824" i="2" s="1"/>
  <c r="L12825" i="2"/>
  <c r="M12825" i="2" s="1"/>
  <c r="L12826" i="2"/>
  <c r="M12826" i="2" s="1"/>
  <c r="L12827" i="2"/>
  <c r="M12827" i="2" s="1"/>
  <c r="L12828" i="2"/>
  <c r="M12828" i="2" s="1"/>
  <c r="L12829" i="2"/>
  <c r="M12829" i="2" s="1"/>
  <c r="L12830" i="2"/>
  <c r="M12830" i="2" s="1"/>
  <c r="L12831" i="2"/>
  <c r="M12831" i="2" s="1"/>
  <c r="L12832" i="2"/>
  <c r="M12832" i="2" s="1"/>
  <c r="L12833" i="2"/>
  <c r="M12833" i="2" s="1"/>
  <c r="L12834" i="2"/>
  <c r="M12834" i="2" s="1"/>
  <c r="L12835" i="2"/>
  <c r="M12835" i="2" s="1"/>
  <c r="L12836" i="2"/>
  <c r="M12836" i="2" s="1"/>
  <c r="L12837" i="2"/>
  <c r="M12837" i="2" s="1"/>
  <c r="L12838" i="2"/>
  <c r="M12838" i="2" s="1"/>
  <c r="L12839" i="2"/>
  <c r="M12839" i="2" s="1"/>
  <c r="L12840" i="2"/>
  <c r="M12840" i="2" s="1"/>
  <c r="L12841" i="2"/>
  <c r="M12841" i="2" s="1"/>
  <c r="L12842" i="2"/>
  <c r="M12842" i="2" s="1"/>
  <c r="L12843" i="2"/>
  <c r="M12843" i="2" s="1"/>
  <c r="L12844" i="2"/>
  <c r="M12844" i="2" s="1"/>
  <c r="L12845" i="2"/>
  <c r="M12845" i="2" s="1"/>
  <c r="L12846" i="2"/>
  <c r="M12846" i="2" s="1"/>
  <c r="L12847" i="2"/>
  <c r="M12847" i="2" s="1"/>
  <c r="L12848" i="2"/>
  <c r="M12848" i="2" s="1"/>
  <c r="L12849" i="2"/>
  <c r="L12850" i="2"/>
  <c r="M12850" i="2" s="1"/>
  <c r="L12851" i="2"/>
  <c r="M12851" i="2" s="1"/>
  <c r="L12852" i="2"/>
  <c r="M12852" i="2" s="1"/>
  <c r="L12853" i="2"/>
  <c r="M12853" i="2" s="1"/>
  <c r="L12854" i="2"/>
  <c r="M12854" i="2" s="1"/>
  <c r="L12855" i="2"/>
  <c r="M12855" i="2" s="1"/>
  <c r="L12856" i="2"/>
  <c r="M12856" i="2" s="1"/>
  <c r="L12857" i="2"/>
  <c r="M12857" i="2" s="1"/>
  <c r="L12858" i="2"/>
  <c r="M12858" i="2" s="1"/>
  <c r="L12859" i="2"/>
  <c r="M12859" i="2" s="1"/>
  <c r="L12860" i="2"/>
  <c r="M12860" i="2" s="1"/>
  <c r="L12861" i="2"/>
  <c r="M12861" i="2" s="1"/>
  <c r="L12862" i="2"/>
  <c r="M12862" i="2" s="1"/>
  <c r="L12863" i="2"/>
  <c r="L12864" i="2"/>
  <c r="L12865" i="2"/>
  <c r="M12865" i="2" s="1"/>
  <c r="L12866" i="2"/>
  <c r="M12866" i="2" s="1"/>
  <c r="L12867" i="2"/>
  <c r="M12867" i="2" s="1"/>
  <c r="L12868" i="2"/>
  <c r="M12868" i="2" s="1"/>
  <c r="L12869" i="2"/>
  <c r="L12870" i="2"/>
  <c r="M12870" i="2" s="1"/>
  <c r="L12871" i="2"/>
  <c r="M12871" i="2" s="1"/>
  <c r="L12872" i="2"/>
  <c r="M12872" i="2" s="1"/>
  <c r="L12873" i="2"/>
  <c r="M12873" i="2" s="1"/>
  <c r="L12874" i="2"/>
  <c r="M12874" i="2" s="1"/>
  <c r="L12875" i="2"/>
  <c r="M12875" i="2" s="1"/>
  <c r="L12876" i="2"/>
  <c r="L12877" i="2"/>
  <c r="M12877" i="2" s="1"/>
  <c r="L12878" i="2"/>
  <c r="M12878" i="2" s="1"/>
  <c r="L12879" i="2"/>
  <c r="M12879" i="2" s="1"/>
  <c r="L12880" i="2"/>
  <c r="M12880" i="2" s="1"/>
  <c r="L12881" i="2"/>
  <c r="M12881" i="2" s="1"/>
  <c r="L12882" i="2"/>
  <c r="M12882" i="2" s="1"/>
  <c r="L12883" i="2"/>
  <c r="M12883" i="2" s="1"/>
  <c r="L12884" i="2"/>
  <c r="M12884" i="2" s="1"/>
  <c r="L12885" i="2"/>
  <c r="M12885" i="2" s="1"/>
  <c r="L12886" i="2"/>
  <c r="M12886" i="2" s="1"/>
  <c r="L12887" i="2"/>
  <c r="M12887" i="2" s="1"/>
  <c r="L12888" i="2"/>
  <c r="M12888" i="2" s="1"/>
  <c r="L12889" i="2"/>
  <c r="M12889" i="2" s="1"/>
  <c r="L12890" i="2"/>
  <c r="M12890" i="2" s="1"/>
  <c r="L12891" i="2"/>
  <c r="M12891" i="2" s="1"/>
  <c r="L12892" i="2"/>
  <c r="M12892" i="2" s="1"/>
  <c r="L12893" i="2"/>
  <c r="M12893" i="2" s="1"/>
  <c r="L12894" i="2"/>
  <c r="M12894" i="2" s="1"/>
  <c r="L12895" i="2"/>
  <c r="M12895" i="2" s="1"/>
  <c r="L12896" i="2"/>
  <c r="M12896" i="2" s="1"/>
  <c r="L12897" i="2"/>
  <c r="L12898" i="2"/>
  <c r="M12898" i="2" s="1"/>
  <c r="L12899" i="2"/>
  <c r="M12899" i="2" s="1"/>
  <c r="L12900" i="2"/>
  <c r="L12901" i="2"/>
  <c r="M12901" i="2" s="1"/>
  <c r="L12902" i="2"/>
  <c r="L12903" i="2"/>
  <c r="M12903" i="2" s="1"/>
  <c r="L12904" i="2"/>
  <c r="M12904" i="2" s="1"/>
  <c r="L12905" i="2"/>
  <c r="M12905" i="2" s="1"/>
  <c r="L12906" i="2"/>
  <c r="M12906" i="2" s="1"/>
  <c r="L12907" i="2"/>
  <c r="L12908" i="2"/>
  <c r="M12908" i="2" s="1"/>
  <c r="L12909" i="2"/>
  <c r="L12910" i="2"/>
  <c r="M12910" i="2" s="1"/>
  <c r="L12911" i="2"/>
  <c r="M12911" i="2" s="1"/>
  <c r="L12912" i="2"/>
  <c r="M12912" i="2" s="1"/>
  <c r="L12913" i="2"/>
  <c r="M12913" i="2" s="1"/>
  <c r="L12914" i="2"/>
  <c r="M12914" i="2" s="1"/>
  <c r="L12915" i="2"/>
  <c r="M12915" i="2" s="1"/>
  <c r="L12916" i="2"/>
  <c r="L12917" i="2"/>
  <c r="M12917" i="2" s="1"/>
  <c r="L12918" i="2"/>
  <c r="L12919" i="2"/>
  <c r="M12919" i="2" s="1"/>
  <c r="L12920" i="2"/>
  <c r="M12920" i="2" s="1"/>
  <c r="L12921" i="2"/>
  <c r="M12921" i="2" s="1"/>
  <c r="L12922" i="2"/>
  <c r="M12922" i="2" s="1"/>
  <c r="L12923" i="2"/>
  <c r="L12924" i="2"/>
  <c r="M12924" i="2" s="1"/>
  <c r="L12925" i="2"/>
  <c r="M12925" i="2" s="1"/>
  <c r="L12926" i="2"/>
  <c r="M12926" i="2" s="1"/>
  <c r="L12927" i="2"/>
  <c r="L12928" i="2"/>
  <c r="M12928" i="2" s="1"/>
  <c r="L12929" i="2"/>
  <c r="M12929" i="2" s="1"/>
  <c r="L12930" i="2"/>
  <c r="M12930" i="2" s="1"/>
  <c r="L12931" i="2"/>
  <c r="M12931" i="2" s="1"/>
  <c r="L12932" i="2"/>
  <c r="L12933" i="2"/>
  <c r="M12933" i="2" s="1"/>
  <c r="L12934" i="2"/>
  <c r="M12934" i="2" s="1"/>
  <c r="L12935" i="2"/>
  <c r="M12935" i="2" s="1"/>
  <c r="L12936" i="2"/>
  <c r="M12936" i="2" s="1"/>
  <c r="L12937" i="2"/>
  <c r="M12937" i="2" s="1"/>
  <c r="L12938" i="2"/>
  <c r="M12938" i="2" s="1"/>
  <c r="L12939" i="2"/>
  <c r="M12939" i="2" s="1"/>
  <c r="L12940" i="2"/>
  <c r="M12940" i="2" s="1"/>
  <c r="L12941" i="2"/>
  <c r="M12941" i="2" s="1"/>
  <c r="L12942" i="2"/>
  <c r="M12942" i="2" s="1"/>
  <c r="L12943" i="2"/>
  <c r="L12944" i="2"/>
  <c r="M12944" i="2" s="1"/>
  <c r="L12945" i="2"/>
  <c r="M12945" i="2" s="1"/>
  <c r="L12946" i="2"/>
  <c r="M12946" i="2" s="1"/>
  <c r="L12947" i="2"/>
  <c r="M12947" i="2" s="1"/>
  <c r="L12948" i="2"/>
  <c r="M12948" i="2" s="1"/>
  <c r="L12949" i="2"/>
  <c r="M12949" i="2" s="1"/>
  <c r="L12950" i="2"/>
  <c r="M12950" i="2" s="1"/>
  <c r="L12951" i="2"/>
  <c r="M12951" i="2" s="1"/>
  <c r="L12952" i="2"/>
  <c r="M12952" i="2" s="1"/>
  <c r="L12953" i="2"/>
  <c r="M12953" i="2" s="1"/>
  <c r="L12954" i="2"/>
  <c r="M12954" i="2" s="1"/>
  <c r="L12955" i="2"/>
  <c r="M12955" i="2" s="1"/>
  <c r="L12956" i="2"/>
  <c r="M12956" i="2" s="1"/>
  <c r="L12957" i="2"/>
  <c r="L12958" i="2"/>
  <c r="M12958" i="2" s="1"/>
  <c r="L12959" i="2"/>
  <c r="M12959" i="2" s="1"/>
  <c r="L12960" i="2"/>
  <c r="M12960" i="2" s="1"/>
  <c r="L12961" i="2"/>
  <c r="M12961" i="2" s="1"/>
  <c r="L12962" i="2"/>
  <c r="M12962" i="2" s="1"/>
  <c r="L12963" i="2"/>
  <c r="M12963" i="2" s="1"/>
  <c r="L12964" i="2"/>
  <c r="M12964" i="2" s="1"/>
  <c r="L12965" i="2"/>
  <c r="M12965" i="2" s="1"/>
  <c r="L12966" i="2"/>
  <c r="M12966" i="2" s="1"/>
  <c r="L12967" i="2"/>
  <c r="M12967" i="2" s="1"/>
  <c r="L12968" i="2"/>
  <c r="M12968" i="2" s="1"/>
  <c r="L12969" i="2"/>
  <c r="M12969" i="2" s="1"/>
  <c r="L12970" i="2"/>
  <c r="M12970" i="2" s="1"/>
  <c r="L12971" i="2"/>
  <c r="M12971" i="2" s="1"/>
  <c r="L12972" i="2"/>
  <c r="M12972" i="2" s="1"/>
  <c r="L12973" i="2"/>
  <c r="M12973" i="2" s="1"/>
  <c r="L12974" i="2"/>
  <c r="M12974" i="2" s="1"/>
  <c r="L12975" i="2"/>
  <c r="M12975" i="2" s="1"/>
  <c r="L12976" i="2"/>
  <c r="M12976" i="2" s="1"/>
  <c r="L12977" i="2"/>
  <c r="M12977" i="2" s="1"/>
  <c r="L12978" i="2"/>
  <c r="M12978" i="2" s="1"/>
  <c r="L12979" i="2"/>
  <c r="M12979" i="2" s="1"/>
  <c r="L12980" i="2"/>
  <c r="M12980" i="2" s="1"/>
  <c r="L12981" i="2"/>
  <c r="M12981" i="2" s="1"/>
  <c r="L12982" i="2"/>
  <c r="M12982" i="2" s="1"/>
  <c r="L12983" i="2"/>
  <c r="M12983" i="2" s="1"/>
  <c r="L12984" i="2"/>
  <c r="M12984" i="2" s="1"/>
  <c r="L12985" i="2"/>
  <c r="M12985" i="2" s="1"/>
  <c r="L12986" i="2"/>
  <c r="M12986" i="2" s="1"/>
  <c r="L12987" i="2"/>
  <c r="M12987" i="2" s="1"/>
  <c r="L12988" i="2"/>
  <c r="M12988" i="2" s="1"/>
  <c r="L12989" i="2"/>
  <c r="M12989" i="2" s="1"/>
  <c r="L12990" i="2"/>
  <c r="M12990" i="2" s="1"/>
  <c r="L12991" i="2"/>
  <c r="L12992" i="2"/>
  <c r="M12992" i="2" s="1"/>
  <c r="L12993" i="2"/>
  <c r="M12993" i="2" s="1"/>
  <c r="L12994" i="2"/>
  <c r="M12994" i="2" s="1"/>
  <c r="L12995" i="2"/>
  <c r="M12995" i="2" s="1"/>
  <c r="L12996" i="2"/>
  <c r="M12996" i="2" s="1"/>
  <c r="L12997" i="2"/>
  <c r="M12997" i="2" s="1"/>
  <c r="L12998" i="2"/>
  <c r="M12998" i="2" s="1"/>
  <c r="L12999" i="2"/>
  <c r="L13000" i="2"/>
  <c r="L13001" i="2"/>
  <c r="M13001" i="2" s="1"/>
  <c r="L13002" i="2"/>
  <c r="M13002" i="2" s="1"/>
  <c r="L13003" i="2"/>
  <c r="M13003" i="2" s="1"/>
  <c r="L13004" i="2"/>
  <c r="M13004" i="2" s="1"/>
  <c r="L13005" i="2"/>
  <c r="M13005" i="2" s="1"/>
  <c r="L13006" i="2"/>
  <c r="L13007" i="2"/>
  <c r="M13007" i="2" s="1"/>
  <c r="L13008" i="2"/>
  <c r="L13009" i="2"/>
  <c r="M13009" i="2" s="1"/>
  <c r="L13010" i="2"/>
  <c r="M13010" i="2" s="1"/>
  <c r="L13011" i="2"/>
  <c r="M13011" i="2" s="1"/>
  <c r="L13012" i="2"/>
  <c r="M13012" i="2" s="1"/>
  <c r="L13013" i="2"/>
  <c r="M13013" i="2" s="1"/>
  <c r="L13014" i="2"/>
  <c r="M13014" i="2" s="1"/>
  <c r="L13015" i="2"/>
  <c r="M13015" i="2" s="1"/>
  <c r="L13016" i="2"/>
  <c r="L13017" i="2"/>
  <c r="M13017" i="2" s="1"/>
  <c r="L13018" i="2"/>
  <c r="M13018" i="2" s="1"/>
  <c r="L13019" i="2"/>
  <c r="M13019" i="2" s="1"/>
  <c r="L13020" i="2"/>
  <c r="M13020" i="2" s="1"/>
  <c r="L13021" i="2"/>
  <c r="M13021" i="2" s="1"/>
  <c r="L13022" i="2"/>
  <c r="M13022" i="2" s="1"/>
  <c r="L13023" i="2"/>
  <c r="M13023" i="2" s="1"/>
  <c r="L13024" i="2"/>
  <c r="L13025" i="2"/>
  <c r="M13025" i="2" s="1"/>
  <c r="L13026" i="2"/>
  <c r="L13027" i="2"/>
  <c r="M13027" i="2" s="1"/>
  <c r="L13028" i="2"/>
  <c r="M13028" i="2" s="1"/>
  <c r="L13029" i="2"/>
  <c r="M13029" i="2" s="1"/>
  <c r="L13030" i="2"/>
  <c r="M13030" i="2" s="1"/>
  <c r="L13031" i="2"/>
  <c r="M13031" i="2" s="1"/>
  <c r="L13032" i="2"/>
  <c r="M13032" i="2" s="1"/>
  <c r="L13033" i="2"/>
  <c r="M13033" i="2" s="1"/>
  <c r="L13034" i="2"/>
  <c r="M13034" i="2" s="1"/>
  <c r="L13035" i="2"/>
  <c r="L13036" i="2"/>
  <c r="L13037" i="2"/>
  <c r="L13038" i="2"/>
  <c r="M13038" i="2" s="1"/>
  <c r="L13039" i="2"/>
  <c r="M13039" i="2" s="1"/>
  <c r="L13040" i="2"/>
  <c r="M13040" i="2" s="1"/>
  <c r="L13041" i="2"/>
  <c r="M13041" i="2" s="1"/>
  <c r="L13042" i="2"/>
  <c r="L13043" i="2"/>
  <c r="M13043" i="2" s="1"/>
  <c r="L13044" i="2"/>
  <c r="M13044" i="2" s="1"/>
  <c r="L13045" i="2"/>
  <c r="L13046" i="2"/>
  <c r="M13046" i="2" s="1"/>
  <c r="L13047" i="2"/>
  <c r="L13048" i="2"/>
  <c r="M13048" i="2" s="1"/>
  <c r="L13049" i="2"/>
  <c r="M13049" i="2" s="1"/>
  <c r="L13050" i="2"/>
  <c r="M13050" i="2" s="1"/>
  <c r="L13051" i="2"/>
  <c r="M13051" i="2" s="1"/>
  <c r="L13052" i="2"/>
  <c r="M13052" i="2" s="1"/>
  <c r="L13053" i="2"/>
  <c r="M13053" i="2" s="1"/>
  <c r="L13054" i="2"/>
  <c r="L13055" i="2"/>
  <c r="M13055" i="2" s="1"/>
  <c r="L13056" i="2"/>
  <c r="L13057" i="2"/>
  <c r="M13057" i="2" s="1"/>
  <c r="L13058" i="2"/>
  <c r="M13058" i="2" s="1"/>
  <c r="L13059" i="2"/>
  <c r="M13059" i="2" s="1"/>
  <c r="L13060" i="2"/>
  <c r="M13060" i="2" s="1"/>
  <c r="L13061" i="2"/>
  <c r="M13061" i="2" s="1"/>
  <c r="L13062" i="2"/>
  <c r="M13062" i="2" s="1"/>
  <c r="L13063" i="2"/>
  <c r="M13063" i="2" s="1"/>
  <c r="L13064" i="2"/>
  <c r="M13064" i="2" s="1"/>
  <c r="L13065" i="2"/>
  <c r="M13065" i="2" s="1"/>
  <c r="L13066" i="2"/>
  <c r="M13066" i="2" s="1"/>
  <c r="L13067" i="2"/>
  <c r="M13067" i="2" s="1"/>
  <c r="L13068" i="2"/>
  <c r="M13068" i="2" s="1"/>
  <c r="L13069" i="2"/>
  <c r="M13069" i="2" s="1"/>
  <c r="L13070" i="2"/>
  <c r="M13070" i="2" s="1"/>
  <c r="L13071" i="2"/>
  <c r="M13071" i="2" s="1"/>
  <c r="L13072" i="2"/>
  <c r="M13072" i="2" s="1"/>
  <c r="L13073" i="2"/>
  <c r="M13073" i="2" s="1"/>
  <c r="L13074" i="2"/>
  <c r="M13074" i="2" s="1"/>
  <c r="L13075" i="2"/>
  <c r="M13075" i="2" s="1"/>
  <c r="L13076" i="2"/>
  <c r="M13076" i="2" s="1"/>
  <c r="L13077" i="2"/>
  <c r="M13077" i="2" s="1"/>
  <c r="L13078" i="2"/>
  <c r="M13078" i="2" s="1"/>
  <c r="L13079" i="2"/>
  <c r="M13079" i="2" s="1"/>
  <c r="L13080" i="2"/>
  <c r="M13080" i="2" s="1"/>
  <c r="L13081" i="2"/>
  <c r="M13081" i="2" s="1"/>
  <c r="L13082" i="2"/>
  <c r="M13082" i="2" s="1"/>
  <c r="L13083" i="2"/>
  <c r="M13083" i="2" s="1"/>
  <c r="L13084" i="2"/>
  <c r="M13084" i="2" s="1"/>
  <c r="L13085" i="2"/>
  <c r="M13085" i="2" s="1"/>
  <c r="L13086" i="2"/>
  <c r="M13086" i="2" s="1"/>
  <c r="L13087" i="2"/>
  <c r="M13087" i="2" s="1"/>
  <c r="L13088" i="2"/>
  <c r="M13088" i="2" s="1"/>
  <c r="L13089" i="2"/>
  <c r="M13089" i="2" s="1"/>
  <c r="L13090" i="2"/>
  <c r="L13091" i="2"/>
  <c r="M13091" i="2" s="1"/>
  <c r="L13092" i="2"/>
  <c r="M13092" i="2" s="1"/>
  <c r="L13093" i="2"/>
  <c r="M13093" i="2" s="1"/>
  <c r="L13094" i="2"/>
  <c r="M13094" i="2" s="1"/>
  <c r="L13095" i="2"/>
  <c r="M13095" i="2" s="1"/>
  <c r="L13096" i="2"/>
  <c r="M13096" i="2" s="1"/>
  <c r="L13097" i="2"/>
  <c r="M13097" i="2" s="1"/>
  <c r="L13098" i="2"/>
  <c r="M13098" i="2" s="1"/>
  <c r="L13099" i="2"/>
  <c r="M13099" i="2" s="1"/>
  <c r="L13100" i="2"/>
  <c r="M13100" i="2" s="1"/>
  <c r="L13101" i="2"/>
  <c r="M13101" i="2" s="1"/>
  <c r="L13102" i="2"/>
  <c r="M13102" i="2" s="1"/>
  <c r="L13103" i="2"/>
  <c r="M13103" i="2" s="1"/>
  <c r="L13104" i="2"/>
  <c r="M13104" i="2" s="1"/>
  <c r="L13105" i="2"/>
  <c r="M13105" i="2" s="1"/>
  <c r="L13106" i="2"/>
  <c r="M13106" i="2" s="1"/>
  <c r="L13107" i="2"/>
  <c r="M13107" i="2" s="1"/>
  <c r="L13108" i="2"/>
  <c r="L13109" i="2"/>
  <c r="M13109" i="2" s="1"/>
  <c r="L13110" i="2"/>
  <c r="M13110" i="2" s="1"/>
  <c r="L13111" i="2"/>
  <c r="M13111" i="2" s="1"/>
  <c r="L13112" i="2"/>
  <c r="M13112" i="2" s="1"/>
  <c r="L13113" i="2"/>
  <c r="M13113" i="2" s="1"/>
  <c r="L13114" i="2"/>
  <c r="M13114" i="2" s="1"/>
  <c r="L13115" i="2"/>
  <c r="L13116" i="2"/>
  <c r="M13116" i="2" s="1"/>
  <c r="L13117" i="2"/>
  <c r="M13117" i="2" s="1"/>
  <c r="L13118" i="2"/>
  <c r="M13118" i="2" s="1"/>
  <c r="L13119" i="2"/>
  <c r="M13119" i="2" s="1"/>
  <c r="L13120" i="2"/>
  <c r="M13120" i="2" s="1"/>
  <c r="L13121" i="2"/>
  <c r="L13122" i="2"/>
  <c r="M13122" i="2" s="1"/>
  <c r="L13123" i="2"/>
  <c r="M13123" i="2" s="1"/>
  <c r="L13124" i="2"/>
  <c r="M13124" i="2" s="1"/>
  <c r="L13125" i="2"/>
  <c r="M13125" i="2" s="1"/>
  <c r="L13126" i="2"/>
  <c r="M13126" i="2" s="1"/>
  <c r="L13127" i="2"/>
  <c r="M13127" i="2" s="1"/>
  <c r="L13128" i="2"/>
  <c r="L13129" i="2"/>
  <c r="M13129" i="2" s="1"/>
  <c r="L13130" i="2"/>
  <c r="M13130" i="2" s="1"/>
  <c r="L13131" i="2"/>
  <c r="M13131" i="2" s="1"/>
  <c r="L13132" i="2"/>
  <c r="M13132" i="2" s="1"/>
  <c r="L13133" i="2"/>
  <c r="M13133" i="2" s="1"/>
  <c r="L13134" i="2"/>
  <c r="M13134" i="2" s="1"/>
  <c r="L13135" i="2"/>
  <c r="M13135" i="2" s="1"/>
  <c r="L13136" i="2"/>
  <c r="M13136" i="2" s="1"/>
  <c r="L13137" i="2"/>
  <c r="M13137" i="2" s="1"/>
  <c r="L13138" i="2"/>
  <c r="M13138" i="2" s="1"/>
  <c r="L13139" i="2"/>
  <c r="M13139" i="2" s="1"/>
  <c r="L13140" i="2"/>
  <c r="M13140" i="2" s="1"/>
  <c r="L13141" i="2"/>
  <c r="M13141" i="2" s="1"/>
  <c r="L13142" i="2"/>
  <c r="L13143" i="2"/>
  <c r="M13143" i="2" s="1"/>
  <c r="L13144" i="2"/>
  <c r="L13145" i="2"/>
  <c r="M13145" i="2" s="1"/>
  <c r="L13146" i="2"/>
  <c r="M13146" i="2" s="1"/>
  <c r="L13147" i="2"/>
  <c r="M13147" i="2" s="1"/>
  <c r="L13148" i="2"/>
  <c r="M13148" i="2" s="1"/>
  <c r="L13149" i="2"/>
  <c r="M13149" i="2" s="1"/>
  <c r="L13150" i="2"/>
  <c r="M13150" i="2" s="1"/>
  <c r="L13151" i="2"/>
  <c r="M13151" i="2" s="1"/>
  <c r="L13152" i="2"/>
  <c r="M13152" i="2" s="1"/>
  <c r="L13153" i="2"/>
  <c r="M13153" i="2" s="1"/>
  <c r="L13154" i="2"/>
  <c r="M13154" i="2" s="1"/>
  <c r="L13155" i="2"/>
  <c r="M13155" i="2" s="1"/>
  <c r="L13156" i="2"/>
  <c r="L13157" i="2"/>
  <c r="M13157" i="2" s="1"/>
  <c r="L13158" i="2"/>
  <c r="M13158" i="2" s="1"/>
  <c r="L13159" i="2"/>
  <c r="M13159" i="2" s="1"/>
  <c r="L13160" i="2"/>
  <c r="M13160" i="2" s="1"/>
  <c r="L13161" i="2"/>
  <c r="M13161" i="2" s="1"/>
  <c r="L13162" i="2"/>
  <c r="M13162" i="2" s="1"/>
  <c r="L13163" i="2"/>
  <c r="M13163" i="2" s="1"/>
  <c r="L13164" i="2"/>
  <c r="M13164" i="2" s="1"/>
  <c r="L13165" i="2"/>
  <c r="M13165" i="2" s="1"/>
  <c r="L13166" i="2"/>
  <c r="M13166" i="2" s="1"/>
  <c r="L13167" i="2"/>
  <c r="M13167" i="2" s="1"/>
  <c r="L13168" i="2"/>
  <c r="M13168" i="2" s="1"/>
  <c r="L13169" i="2"/>
  <c r="M13169" i="2" s="1"/>
  <c r="L13170" i="2"/>
  <c r="L13171" i="2"/>
  <c r="L13172" i="2"/>
  <c r="M13172" i="2" s="1"/>
  <c r="L13173" i="2"/>
  <c r="M13173" i="2" s="1"/>
  <c r="L13174" i="2"/>
  <c r="M13174" i="2" s="1"/>
  <c r="L13175" i="2"/>
  <c r="M13175" i="2" s="1"/>
  <c r="L13176" i="2"/>
  <c r="M13176" i="2" s="1"/>
  <c r="L13177" i="2"/>
  <c r="M13177" i="2" s="1"/>
  <c r="L13178" i="2"/>
  <c r="M13178" i="2" s="1"/>
  <c r="L13179" i="2"/>
  <c r="M13179" i="2" s="1"/>
  <c r="L13180" i="2"/>
  <c r="M13180" i="2" s="1"/>
  <c r="L13181" i="2"/>
  <c r="M13181" i="2" s="1"/>
  <c r="L13182" i="2"/>
  <c r="M13182" i="2" s="1"/>
  <c r="L13183" i="2"/>
  <c r="M13183" i="2" s="1"/>
  <c r="L13184" i="2"/>
  <c r="M13184" i="2" s="1"/>
  <c r="L13185" i="2"/>
  <c r="M13185" i="2" s="1"/>
  <c r="L13186" i="2"/>
  <c r="M13186" i="2" s="1"/>
  <c r="L13187" i="2"/>
  <c r="M13187" i="2" s="1"/>
  <c r="L13188" i="2"/>
  <c r="M13188" i="2" s="1"/>
  <c r="L13189" i="2"/>
  <c r="M13189" i="2" s="1"/>
  <c r="L13190" i="2"/>
  <c r="M13190" i="2" s="1"/>
  <c r="L13191" i="2"/>
  <c r="M13191" i="2" s="1"/>
  <c r="L13192" i="2"/>
  <c r="M13192" i="2" s="1"/>
  <c r="L13193" i="2"/>
  <c r="M13193" i="2" s="1"/>
  <c r="L13194" i="2"/>
  <c r="M13194" i="2" s="1"/>
  <c r="L13195" i="2"/>
  <c r="M13195" i="2" s="1"/>
  <c r="L13196" i="2"/>
  <c r="M13196" i="2" s="1"/>
  <c r="L13197" i="2"/>
  <c r="M13197" i="2" s="1"/>
  <c r="L13198" i="2"/>
  <c r="M13198" i="2" s="1"/>
  <c r="L13199" i="2"/>
  <c r="M13199" i="2" s="1"/>
  <c r="L13200" i="2"/>
  <c r="M13200" i="2" s="1"/>
  <c r="L13201" i="2"/>
  <c r="M13201" i="2" s="1"/>
  <c r="L13202" i="2"/>
  <c r="M13202" i="2" s="1"/>
  <c r="L13203" i="2"/>
  <c r="M13203" i="2" s="1"/>
  <c r="L13204" i="2"/>
  <c r="M13204" i="2" s="1"/>
  <c r="L13205" i="2"/>
  <c r="M13205" i="2" s="1"/>
  <c r="L13206" i="2"/>
  <c r="L13207" i="2"/>
  <c r="M13207" i="2" s="1"/>
  <c r="L13208" i="2"/>
  <c r="M13208" i="2" s="1"/>
  <c r="L13209" i="2"/>
  <c r="M13209" i="2" s="1"/>
  <c r="L13210" i="2"/>
  <c r="M13210" i="2" s="1"/>
  <c r="L13211" i="2"/>
  <c r="M13211" i="2" s="1"/>
  <c r="L13212" i="2"/>
  <c r="M13212" i="2" s="1"/>
  <c r="L13213" i="2"/>
  <c r="M13213" i="2" s="1"/>
  <c r="L13214" i="2"/>
  <c r="M13214" i="2" s="1"/>
  <c r="L13215" i="2"/>
  <c r="M13215" i="2" s="1"/>
  <c r="L13216" i="2"/>
  <c r="M13216" i="2" s="1"/>
  <c r="L13217" i="2"/>
  <c r="M13217" i="2" s="1"/>
  <c r="L13218" i="2"/>
  <c r="M13218" i="2" s="1"/>
  <c r="L13219" i="2"/>
  <c r="M13219" i="2" s="1"/>
  <c r="L13220" i="2"/>
  <c r="M13220" i="2" s="1"/>
  <c r="L13221" i="2"/>
  <c r="M13221" i="2" s="1"/>
  <c r="L13222" i="2"/>
  <c r="M13222" i="2" s="1"/>
  <c r="L13223" i="2"/>
  <c r="M13223" i="2" s="1"/>
  <c r="L13224" i="2"/>
  <c r="M13224" i="2" s="1"/>
  <c r="L13225" i="2"/>
  <c r="M13225" i="2" s="1"/>
  <c r="L13226" i="2"/>
  <c r="L13227" i="2"/>
  <c r="M13227" i="2" s="1"/>
  <c r="L13228" i="2"/>
  <c r="M13228" i="2" s="1"/>
  <c r="L13229" i="2"/>
  <c r="L13230" i="2"/>
  <c r="M13230" i="2" s="1"/>
  <c r="L13231" i="2"/>
  <c r="M13231" i="2" s="1"/>
  <c r="L13232" i="2"/>
  <c r="L13233" i="2"/>
  <c r="M13233" i="2" s="1"/>
  <c r="L13234" i="2"/>
  <c r="M13234" i="2" s="1"/>
  <c r="L13235" i="2"/>
  <c r="M13235" i="2" s="1"/>
  <c r="L13236" i="2"/>
  <c r="M13236" i="2" s="1"/>
  <c r="L13237" i="2"/>
  <c r="L13238" i="2"/>
  <c r="M13238" i="2" s="1"/>
  <c r="L13239" i="2"/>
  <c r="M13239" i="2" s="1"/>
  <c r="L13240" i="2"/>
  <c r="M13240" i="2" s="1"/>
  <c r="L13241" i="2"/>
  <c r="M13241" i="2" s="1"/>
  <c r="L13242" i="2"/>
  <c r="M13242" i="2" s="1"/>
  <c r="L13243" i="2"/>
  <c r="L13244" i="2"/>
  <c r="M13244" i="2" s="1"/>
  <c r="L13245" i="2"/>
  <c r="M13245" i="2" s="1"/>
  <c r="L13246" i="2"/>
  <c r="L13247" i="2"/>
  <c r="M13247" i="2" s="1"/>
  <c r="L13248" i="2"/>
  <c r="M13248" i="2" s="1"/>
  <c r="L13249" i="2"/>
  <c r="M13249" i="2" s="1"/>
  <c r="L13250" i="2"/>
  <c r="M13250" i="2" s="1"/>
  <c r="L13251" i="2"/>
  <c r="M13251" i="2" s="1"/>
  <c r="L13252" i="2"/>
  <c r="M13252" i="2" s="1"/>
  <c r="L13253" i="2"/>
  <c r="M13253" i="2" s="1"/>
  <c r="L13254" i="2"/>
  <c r="M13254" i="2" s="1"/>
  <c r="L13255" i="2"/>
  <c r="M13255" i="2" s="1"/>
  <c r="L13256" i="2"/>
  <c r="M13256" i="2" s="1"/>
  <c r="L13257" i="2"/>
  <c r="L13258" i="2"/>
  <c r="M13258" i="2" s="1"/>
  <c r="L13259" i="2"/>
  <c r="M13259" i="2" s="1"/>
  <c r="L13260" i="2"/>
  <c r="M13260" i="2" s="1"/>
  <c r="L13261" i="2"/>
  <c r="M13261" i="2" s="1"/>
  <c r="L13262" i="2"/>
  <c r="L13263" i="2"/>
  <c r="M13263" i="2" s="1"/>
  <c r="L13264" i="2"/>
  <c r="M13264" i="2" s="1"/>
  <c r="L13265" i="2"/>
  <c r="M13265" i="2" s="1"/>
  <c r="L13266" i="2"/>
  <c r="M13266" i="2" s="1"/>
  <c r="L13267" i="2"/>
  <c r="M13267" i="2" s="1"/>
  <c r="L13268" i="2"/>
  <c r="M13268" i="2" s="1"/>
  <c r="L13269" i="2"/>
  <c r="M13269" i="2" s="1"/>
  <c r="L13270" i="2"/>
  <c r="M13270" i="2" s="1"/>
  <c r="L13271" i="2"/>
  <c r="M13271" i="2" s="1"/>
  <c r="L13272" i="2"/>
  <c r="M13272" i="2" s="1"/>
  <c r="L13273" i="2"/>
  <c r="M13273" i="2" s="1"/>
  <c r="L13274" i="2"/>
  <c r="M13274" i="2" s="1"/>
  <c r="L13275" i="2"/>
  <c r="M13275" i="2" s="1"/>
  <c r="L13276" i="2"/>
  <c r="M13276" i="2" s="1"/>
  <c r="L13277" i="2"/>
  <c r="M13277" i="2" s="1"/>
  <c r="L13278" i="2"/>
  <c r="M13278" i="2" s="1"/>
  <c r="L13279" i="2"/>
  <c r="M13279" i="2" s="1"/>
  <c r="L13280" i="2"/>
  <c r="M13280" i="2" s="1"/>
  <c r="L13281" i="2"/>
  <c r="M13281" i="2" s="1"/>
  <c r="L13282" i="2"/>
  <c r="M13282" i="2" s="1"/>
  <c r="L13283" i="2"/>
  <c r="M13283" i="2" s="1"/>
  <c r="L13284" i="2"/>
  <c r="M13284" i="2" s="1"/>
  <c r="L13285" i="2"/>
  <c r="M13285" i="2" s="1"/>
  <c r="L13286" i="2"/>
  <c r="M13286" i="2" s="1"/>
  <c r="L13287" i="2"/>
  <c r="M13287" i="2" s="1"/>
  <c r="L13288" i="2"/>
  <c r="M13288" i="2" s="1"/>
  <c r="L13289" i="2"/>
  <c r="M13289" i="2" s="1"/>
  <c r="L13290" i="2"/>
  <c r="M13290" i="2" s="1"/>
  <c r="L13291" i="2"/>
  <c r="M13291" i="2" s="1"/>
  <c r="L13292" i="2"/>
  <c r="M13292" i="2" s="1"/>
  <c r="L13293" i="2"/>
  <c r="L13294" i="2"/>
  <c r="M13294" i="2" s="1"/>
  <c r="L13295" i="2"/>
  <c r="L13296" i="2"/>
  <c r="M13296" i="2" s="1"/>
  <c r="L13297" i="2"/>
  <c r="M13297" i="2" s="1"/>
  <c r="L13298" i="2"/>
  <c r="M13298" i="2" s="1"/>
  <c r="L13299" i="2"/>
  <c r="L13300" i="2"/>
  <c r="M13300" i="2" s="1"/>
  <c r="L13301" i="2"/>
  <c r="M13301" i="2" s="1"/>
  <c r="L13302" i="2"/>
  <c r="M13302" i="2" s="1"/>
  <c r="L13303" i="2"/>
  <c r="L13304" i="2"/>
  <c r="M13304" i="2" s="1"/>
  <c r="L13305" i="2"/>
  <c r="M13305" i="2" s="1"/>
  <c r="L13306" i="2"/>
  <c r="M13306" i="2" s="1"/>
  <c r="L13307" i="2"/>
  <c r="M13307" i="2" s="1"/>
  <c r="L13308" i="2"/>
  <c r="M13308" i="2" s="1"/>
  <c r="L13309" i="2"/>
  <c r="M13309" i="2" s="1"/>
  <c r="L13310" i="2"/>
  <c r="M13310" i="2" s="1"/>
  <c r="L13311" i="2"/>
  <c r="M13311" i="2" s="1"/>
  <c r="L13312" i="2"/>
  <c r="M13312" i="2" s="1"/>
  <c r="L13313" i="2"/>
  <c r="L13314" i="2"/>
  <c r="L13315" i="2"/>
  <c r="M13315" i="2" s="1"/>
  <c r="L13316" i="2"/>
  <c r="M13316" i="2" s="1"/>
  <c r="L13317" i="2"/>
  <c r="M13317" i="2" s="1"/>
  <c r="L13318" i="2"/>
  <c r="M13318" i="2" s="1"/>
  <c r="L13319" i="2"/>
  <c r="M13319" i="2" s="1"/>
  <c r="L13320" i="2"/>
  <c r="M13320" i="2" s="1"/>
  <c r="L13321" i="2"/>
  <c r="M13321" i="2" s="1"/>
  <c r="L13322" i="2"/>
  <c r="M13322" i="2" s="1"/>
  <c r="L13323" i="2"/>
  <c r="M13323" i="2" s="1"/>
  <c r="L13324" i="2"/>
  <c r="M13324" i="2" s="1"/>
  <c r="L13325" i="2"/>
  <c r="M13325" i="2" s="1"/>
  <c r="L13326" i="2"/>
  <c r="M13326" i="2" s="1"/>
  <c r="L13327" i="2"/>
  <c r="M13327" i="2" s="1"/>
  <c r="L13328" i="2"/>
  <c r="M13328" i="2" s="1"/>
  <c r="L13329" i="2"/>
  <c r="M13329" i="2" s="1"/>
  <c r="L13330" i="2"/>
  <c r="M13330" i="2" s="1"/>
  <c r="L13331" i="2"/>
  <c r="L13332" i="2"/>
  <c r="M13332" i="2" s="1"/>
  <c r="L13333" i="2"/>
  <c r="M13333" i="2" s="1"/>
  <c r="L13334" i="2"/>
  <c r="M13334" i="2" s="1"/>
  <c r="L13335" i="2"/>
  <c r="M13335" i="2" s="1"/>
  <c r="L13336" i="2"/>
  <c r="M13336" i="2" s="1"/>
  <c r="L13337" i="2"/>
  <c r="M13337" i="2" s="1"/>
  <c r="L13338" i="2"/>
  <c r="M13338" i="2" s="1"/>
  <c r="L13339" i="2"/>
  <c r="M13339" i="2" s="1"/>
  <c r="L13340" i="2"/>
  <c r="M13340" i="2" s="1"/>
  <c r="L13341" i="2"/>
  <c r="M13341" i="2" s="1"/>
  <c r="L13342" i="2"/>
  <c r="M13342" i="2" s="1"/>
  <c r="L13343" i="2"/>
  <c r="M13343" i="2" s="1"/>
  <c r="L13344" i="2"/>
  <c r="M13344" i="2" s="1"/>
  <c r="L13345" i="2"/>
  <c r="L13346" i="2"/>
  <c r="L13347" i="2"/>
  <c r="M13347" i="2" s="1"/>
  <c r="L13348" i="2"/>
  <c r="M13348" i="2" s="1"/>
  <c r="L13349" i="2"/>
  <c r="M13349" i="2" s="1"/>
  <c r="L13350" i="2"/>
  <c r="M13350" i="2" s="1"/>
  <c r="L13351" i="2"/>
  <c r="M13351" i="2" s="1"/>
  <c r="L13352" i="2"/>
  <c r="L13353" i="2"/>
  <c r="M13353" i="2" s="1"/>
  <c r="L13354" i="2"/>
  <c r="M13354" i="2" s="1"/>
  <c r="L13355" i="2"/>
  <c r="M13355" i="2" s="1"/>
  <c r="L13356" i="2"/>
  <c r="M13356" i="2" s="1"/>
  <c r="L13357" i="2"/>
  <c r="M13357" i="2" s="1"/>
  <c r="L13358" i="2"/>
  <c r="M13358" i="2" s="1"/>
  <c r="L13359" i="2"/>
  <c r="M13359" i="2" s="1"/>
  <c r="L13360" i="2"/>
  <c r="M13360" i="2" s="1"/>
  <c r="L13361" i="2"/>
  <c r="M13361" i="2" s="1"/>
  <c r="L13362" i="2"/>
  <c r="M13362" i="2" s="1"/>
  <c r="L13363" i="2"/>
  <c r="M13363" i="2" s="1"/>
  <c r="L13364" i="2"/>
  <c r="M13364" i="2" s="1"/>
  <c r="L13365" i="2"/>
  <c r="M13365" i="2" s="1"/>
  <c r="L13366" i="2"/>
  <c r="L13367" i="2"/>
  <c r="M13367" i="2" s="1"/>
  <c r="L13368" i="2"/>
  <c r="M13368" i="2" s="1"/>
  <c r="L13369" i="2"/>
  <c r="M13369" i="2" s="1"/>
  <c r="L13370" i="2"/>
  <c r="M13370" i="2" s="1"/>
  <c r="L13371" i="2"/>
  <c r="M13371" i="2" s="1"/>
  <c r="L13372" i="2"/>
  <c r="M13372" i="2" s="1"/>
  <c r="L13373" i="2"/>
  <c r="M13373" i="2" s="1"/>
  <c r="L13374" i="2"/>
  <c r="M13374" i="2" s="1"/>
  <c r="L13375" i="2"/>
  <c r="M13375" i="2" s="1"/>
  <c r="L13376" i="2"/>
  <c r="M13376" i="2" s="1"/>
  <c r="L13377" i="2"/>
  <c r="M13377" i="2" s="1"/>
  <c r="L13378" i="2"/>
  <c r="M13378" i="2" s="1"/>
  <c r="L13379" i="2"/>
  <c r="M13379" i="2" s="1"/>
  <c r="L13380" i="2"/>
  <c r="M13380" i="2" s="1"/>
  <c r="L13381" i="2"/>
  <c r="M13381" i="2" s="1"/>
  <c r="L13382" i="2"/>
  <c r="M13382" i="2" s="1"/>
  <c r="L13383" i="2"/>
  <c r="L13384" i="2"/>
  <c r="M13384" i="2" s="1"/>
  <c r="L13385" i="2"/>
  <c r="M13385" i="2" s="1"/>
  <c r="L13386" i="2"/>
  <c r="M13386" i="2" s="1"/>
  <c r="L13387" i="2"/>
  <c r="M13387" i="2" s="1"/>
  <c r="L13388" i="2"/>
  <c r="M13388" i="2" s="1"/>
  <c r="L13389" i="2"/>
  <c r="M13389" i="2" s="1"/>
  <c r="L13390" i="2"/>
  <c r="L13391" i="2"/>
  <c r="M13391" i="2" s="1"/>
  <c r="L13392" i="2"/>
  <c r="M13392" i="2" s="1"/>
  <c r="L13393" i="2"/>
  <c r="M13393" i="2" s="1"/>
  <c r="L13394" i="2"/>
  <c r="M13394" i="2" s="1"/>
  <c r="L13395" i="2"/>
  <c r="M13395" i="2" s="1"/>
  <c r="L13396" i="2"/>
  <c r="M13396" i="2" s="1"/>
  <c r="L13397" i="2"/>
  <c r="L13398" i="2"/>
  <c r="M13398" i="2" s="1"/>
  <c r="L13399" i="2"/>
  <c r="M13399" i="2" s="1"/>
  <c r="L13400" i="2"/>
  <c r="L13401" i="2"/>
  <c r="M13401" i="2" s="1"/>
  <c r="L13402" i="2"/>
  <c r="M13402" i="2" s="1"/>
  <c r="L13403" i="2"/>
  <c r="M13403" i="2" s="1"/>
  <c r="L13404" i="2"/>
  <c r="M13404" i="2" s="1"/>
  <c r="L13405" i="2"/>
  <c r="M13405" i="2" s="1"/>
  <c r="L13406" i="2"/>
  <c r="M13406" i="2" s="1"/>
  <c r="L13407" i="2"/>
  <c r="M13407" i="2" s="1"/>
  <c r="L13408" i="2"/>
  <c r="M13408" i="2" s="1"/>
  <c r="L13409" i="2"/>
  <c r="M13409" i="2" s="1"/>
  <c r="L13410" i="2"/>
  <c r="M13410" i="2" s="1"/>
  <c r="L13411" i="2"/>
  <c r="M13411" i="2" s="1"/>
  <c r="L13412" i="2"/>
  <c r="L13413" i="2"/>
  <c r="M13413" i="2" s="1"/>
  <c r="L13414" i="2"/>
  <c r="M13414" i="2" s="1"/>
  <c r="L13415" i="2"/>
  <c r="M13415" i="2" s="1"/>
  <c r="L13416" i="2"/>
  <c r="M13416" i="2" s="1"/>
  <c r="L13417" i="2"/>
  <c r="M13417" i="2" s="1"/>
  <c r="L13418" i="2"/>
  <c r="M13418" i="2" s="1"/>
  <c r="L13419" i="2"/>
  <c r="M13419" i="2" s="1"/>
  <c r="L13420" i="2"/>
  <c r="M13420" i="2" s="1"/>
  <c r="L13421" i="2"/>
  <c r="M13421" i="2" s="1"/>
  <c r="L13422" i="2"/>
  <c r="M13422" i="2" s="1"/>
  <c r="L13423" i="2"/>
  <c r="M13423" i="2" s="1"/>
  <c r="L13424" i="2"/>
  <c r="M13424" i="2" s="1"/>
  <c r="L13425" i="2"/>
  <c r="M13425" i="2" s="1"/>
  <c r="L13426" i="2"/>
  <c r="M13426" i="2" s="1"/>
  <c r="L13427" i="2"/>
  <c r="M13427" i="2" s="1"/>
  <c r="L13428" i="2"/>
  <c r="M13428" i="2" s="1"/>
  <c r="L13429" i="2"/>
  <c r="M13429" i="2" s="1"/>
  <c r="L13430" i="2"/>
  <c r="M13430" i="2" s="1"/>
  <c r="L13431" i="2"/>
  <c r="L13432" i="2"/>
  <c r="M13432" i="2" s="1"/>
  <c r="L13433" i="2"/>
  <c r="M13433" i="2" s="1"/>
  <c r="L13434" i="2"/>
  <c r="M13434" i="2" s="1"/>
  <c r="L13435" i="2"/>
  <c r="M13435" i="2" s="1"/>
  <c r="L13436" i="2"/>
  <c r="M13436" i="2" s="1"/>
  <c r="L13437" i="2"/>
  <c r="M13437" i="2" s="1"/>
  <c r="L13438" i="2"/>
  <c r="M13438" i="2" s="1"/>
  <c r="L13439" i="2"/>
  <c r="M13439" i="2" s="1"/>
  <c r="L13440" i="2"/>
  <c r="M13440" i="2" s="1"/>
  <c r="L13441" i="2"/>
  <c r="M13441" i="2" s="1"/>
  <c r="L13442" i="2"/>
  <c r="M13442" i="2" s="1"/>
  <c r="L13443" i="2"/>
  <c r="M13443" i="2" s="1"/>
  <c r="L13444" i="2"/>
  <c r="M13444" i="2" s="1"/>
  <c r="L13445" i="2"/>
  <c r="M13445" i="2" s="1"/>
  <c r="L13446" i="2"/>
  <c r="M13446" i="2" s="1"/>
  <c r="L13447" i="2"/>
  <c r="M13447" i="2" s="1"/>
  <c r="L13448" i="2"/>
  <c r="M13448" i="2" s="1"/>
  <c r="L13449" i="2"/>
  <c r="M13449" i="2" s="1"/>
  <c r="L13450" i="2"/>
  <c r="M13450" i="2" s="1"/>
  <c r="L13451" i="2"/>
  <c r="M13451" i="2" s="1"/>
  <c r="L13452" i="2"/>
  <c r="M13452" i="2" s="1"/>
  <c r="L13453" i="2"/>
  <c r="M13453" i="2" s="1"/>
  <c r="L13454" i="2"/>
  <c r="L13455" i="2"/>
  <c r="M13455" i="2" s="1"/>
  <c r="L13456" i="2"/>
  <c r="L13457" i="2"/>
  <c r="M13457" i="2" s="1"/>
  <c r="L13458" i="2"/>
  <c r="M13458" i="2" s="1"/>
  <c r="L13459" i="2"/>
  <c r="M13459" i="2" s="1"/>
  <c r="L13460" i="2"/>
  <c r="M13460" i="2" s="1"/>
  <c r="L13461" i="2"/>
  <c r="M13461" i="2" s="1"/>
  <c r="L13462" i="2"/>
  <c r="M13462" i="2" s="1"/>
  <c r="L13463" i="2"/>
  <c r="M13463" i="2" s="1"/>
  <c r="L13464" i="2"/>
  <c r="M13464" i="2" s="1"/>
  <c r="L13465" i="2"/>
  <c r="M13465" i="2" s="1"/>
  <c r="L13466" i="2"/>
  <c r="M13466" i="2" s="1"/>
  <c r="L13467" i="2"/>
  <c r="M13467" i="2" s="1"/>
  <c r="L13468" i="2"/>
  <c r="M13468" i="2" s="1"/>
  <c r="L13469" i="2"/>
  <c r="M13469" i="2" s="1"/>
  <c r="L13470" i="2"/>
  <c r="M13470" i="2" s="1"/>
  <c r="L13471" i="2"/>
  <c r="M13471" i="2" s="1"/>
  <c r="L13472" i="2"/>
  <c r="M13472" i="2" s="1"/>
  <c r="L13473" i="2"/>
  <c r="M13473" i="2" s="1"/>
  <c r="L13474" i="2"/>
  <c r="M13474" i="2" s="1"/>
  <c r="L13475" i="2"/>
  <c r="M13475" i="2" s="1"/>
  <c r="L13476" i="2"/>
  <c r="M13476" i="2" s="1"/>
  <c r="L13477" i="2"/>
  <c r="M13477" i="2" s="1"/>
  <c r="L13478" i="2"/>
  <c r="M13478" i="2" s="1"/>
  <c r="L13479" i="2"/>
  <c r="M13479" i="2" s="1"/>
  <c r="L13480" i="2"/>
  <c r="M13480" i="2" s="1"/>
  <c r="L13481" i="2"/>
  <c r="M13481" i="2" s="1"/>
  <c r="L13482" i="2"/>
  <c r="M13482" i="2" s="1"/>
  <c r="L13483" i="2"/>
  <c r="M13483" i="2" s="1"/>
  <c r="L13484" i="2"/>
  <c r="M13484" i="2" s="1"/>
  <c r="L13485" i="2"/>
  <c r="M13485" i="2" s="1"/>
  <c r="L13486" i="2"/>
  <c r="M13486" i="2" s="1"/>
  <c r="L13487" i="2"/>
  <c r="M13487" i="2" s="1"/>
  <c r="L13488" i="2"/>
  <c r="M13488" i="2" s="1"/>
  <c r="L13489" i="2"/>
  <c r="M13489" i="2" s="1"/>
  <c r="L13490" i="2"/>
  <c r="M13490" i="2" s="1"/>
  <c r="L13491" i="2"/>
  <c r="M13491" i="2" s="1"/>
  <c r="L13492" i="2"/>
  <c r="M13492" i="2" s="1"/>
  <c r="L13493" i="2"/>
  <c r="M13493" i="2" s="1"/>
  <c r="L13494" i="2"/>
  <c r="M13494" i="2" s="1"/>
  <c r="L13495" i="2"/>
  <c r="M13495" i="2" s="1"/>
  <c r="L13496" i="2"/>
  <c r="M13496" i="2" s="1"/>
  <c r="L13497" i="2"/>
  <c r="M13497" i="2" s="1"/>
  <c r="L13498" i="2"/>
  <c r="M13498" i="2" s="1"/>
  <c r="L13499" i="2"/>
  <c r="M13499" i="2" s="1"/>
  <c r="L13500" i="2"/>
  <c r="M13500" i="2" s="1"/>
  <c r="L13501" i="2"/>
  <c r="M13501" i="2" s="1"/>
  <c r="L13502" i="2"/>
  <c r="M13502" i="2" s="1"/>
  <c r="L13503" i="2"/>
  <c r="M13503" i="2" s="1"/>
  <c r="L13504" i="2"/>
  <c r="M13504" i="2" s="1"/>
  <c r="L13505" i="2"/>
  <c r="L13506" i="2"/>
  <c r="M13506" i="2" s="1"/>
  <c r="L13507" i="2"/>
  <c r="M13507" i="2" s="1"/>
  <c r="L13508" i="2"/>
  <c r="M13508" i="2" s="1"/>
  <c r="L13509" i="2"/>
  <c r="M13509" i="2" s="1"/>
  <c r="L13510" i="2"/>
  <c r="L13511" i="2"/>
  <c r="L13512" i="2"/>
  <c r="M13512" i="2" s="1"/>
  <c r="L13513" i="2"/>
  <c r="M13513" i="2" s="1"/>
  <c r="L13514" i="2"/>
  <c r="M13514" i="2" s="1"/>
  <c r="L13515" i="2"/>
  <c r="M13515" i="2" s="1"/>
  <c r="L13516" i="2"/>
  <c r="M13516" i="2" s="1"/>
  <c r="L13517" i="2"/>
  <c r="M13517" i="2" s="1"/>
  <c r="L13518" i="2"/>
  <c r="M13518" i="2" s="1"/>
  <c r="L13519" i="2"/>
  <c r="M13519" i="2" s="1"/>
  <c r="L13520" i="2"/>
  <c r="M13520" i="2" s="1"/>
  <c r="L13521" i="2"/>
  <c r="M13521" i="2" s="1"/>
  <c r="L13522" i="2"/>
  <c r="M13522" i="2" s="1"/>
  <c r="L13523" i="2"/>
  <c r="M13523" i="2" s="1"/>
  <c r="L13524" i="2"/>
  <c r="L13525" i="2"/>
  <c r="M13525" i="2" s="1"/>
  <c r="L13526" i="2"/>
  <c r="M13526" i="2" s="1"/>
  <c r="L13527" i="2"/>
  <c r="M13527" i="2" s="1"/>
  <c r="L13528" i="2"/>
  <c r="M13528" i="2" s="1"/>
  <c r="L13529" i="2"/>
  <c r="M13529" i="2" s="1"/>
  <c r="L13530" i="2"/>
  <c r="L13531" i="2"/>
  <c r="M13531" i="2" s="1"/>
  <c r="L13532" i="2"/>
  <c r="M13532" i="2" s="1"/>
  <c r="L13533" i="2"/>
  <c r="M13533" i="2" s="1"/>
  <c r="L13534" i="2"/>
  <c r="M13534" i="2" s="1"/>
  <c r="L13535" i="2"/>
  <c r="M13535" i="2" s="1"/>
  <c r="L13536" i="2"/>
  <c r="M13536" i="2" s="1"/>
  <c r="L13537" i="2"/>
  <c r="M13537" i="2" s="1"/>
  <c r="L13538" i="2"/>
  <c r="M13538" i="2" s="1"/>
  <c r="L13539" i="2"/>
  <c r="M13539" i="2" s="1"/>
  <c r="L13540" i="2"/>
  <c r="L13541" i="2"/>
  <c r="M13541" i="2" s="1"/>
  <c r="L13542" i="2"/>
  <c r="M13542" i="2" s="1"/>
  <c r="L13543" i="2"/>
  <c r="M13543" i="2" s="1"/>
  <c r="L13544" i="2"/>
  <c r="M13544" i="2" s="1"/>
  <c r="L13545" i="2"/>
  <c r="M13545" i="2" s="1"/>
  <c r="L13546" i="2"/>
  <c r="M13546" i="2" s="1"/>
  <c r="L13547" i="2"/>
  <c r="M13547" i="2" s="1"/>
  <c r="L13548" i="2"/>
  <c r="M13548" i="2" s="1"/>
  <c r="L13549" i="2"/>
  <c r="M13549" i="2" s="1"/>
  <c r="L13550" i="2"/>
  <c r="M13550" i="2" s="1"/>
  <c r="L13551" i="2"/>
  <c r="M13551" i="2" s="1"/>
  <c r="L13552" i="2"/>
  <c r="M13552" i="2" s="1"/>
  <c r="L13553" i="2"/>
  <c r="M13553" i="2" s="1"/>
  <c r="L3" i="2"/>
  <c r="M13511" i="2" l="1"/>
  <c r="J16145" i="2"/>
  <c r="L16145" i="2"/>
  <c r="M13383" i="2"/>
  <c r="L15370" i="2"/>
  <c r="J15370" i="2"/>
  <c r="M12623" i="2"/>
  <c r="K13890" i="2"/>
  <c r="M12455" i="2"/>
  <c r="K16082" i="2"/>
  <c r="L16082" i="2"/>
  <c r="M10959" i="2"/>
  <c r="L15298" i="2"/>
  <c r="J15298" i="2"/>
  <c r="M10391" i="2"/>
  <c r="L15283" i="2"/>
  <c r="J15283" i="2"/>
  <c r="M10295" i="2"/>
  <c r="J15965" i="2"/>
  <c r="L15965" i="2"/>
  <c r="M10271" i="2"/>
  <c r="L15963" i="2"/>
  <c r="J15963" i="2"/>
  <c r="M10255" i="2"/>
  <c r="L15280" i="2"/>
  <c r="J15280" i="2"/>
  <c r="M10143" i="2"/>
  <c r="K13914" i="2"/>
  <c r="M10079" i="2"/>
  <c r="L15945" i="2"/>
  <c r="J15945" i="2"/>
  <c r="M10031" i="2"/>
  <c r="J15941" i="2"/>
  <c r="L15941" i="2"/>
  <c r="M9607" i="2"/>
  <c r="J14099" i="2"/>
  <c r="M8967" i="2"/>
  <c r="L14729" i="2"/>
  <c r="K14729" i="2"/>
  <c r="M8759" i="2"/>
  <c r="L15866" i="2"/>
  <c r="J15866" i="2"/>
  <c r="M8407" i="2"/>
  <c r="L15206" i="2"/>
  <c r="K15206" i="2"/>
  <c r="M8199" i="2"/>
  <c r="J15196" i="2"/>
  <c r="L15196" i="2"/>
  <c r="M7951" i="2"/>
  <c r="L15186" i="2"/>
  <c r="J15186" i="2"/>
  <c r="M7831" i="2"/>
  <c r="L15812" i="2"/>
  <c r="J15812" i="2"/>
  <c r="M6895" i="2"/>
  <c r="J14245" i="2"/>
  <c r="L14245" i="2"/>
  <c r="M6775" i="2"/>
  <c r="L15758" i="2"/>
  <c r="J15758" i="2"/>
  <c r="M6703" i="2"/>
  <c r="L15130" i="2"/>
  <c r="J15130" i="2"/>
  <c r="M6495" i="2"/>
  <c r="J13804" i="2"/>
  <c r="M6375" i="2"/>
  <c r="L15112" i="2"/>
  <c r="J15112" i="2"/>
  <c r="M6311" i="2"/>
  <c r="L15730" i="2"/>
  <c r="J15730" i="2"/>
  <c r="M6295" i="2"/>
  <c r="K14168" i="2"/>
  <c r="M6223" i="2"/>
  <c r="L15726" i="2"/>
  <c r="K15726" i="2"/>
  <c r="M6127" i="2"/>
  <c r="J15102" i="2"/>
  <c r="L15102" i="2"/>
  <c r="M6095" i="2"/>
  <c r="L14519" i="2"/>
  <c r="J14519" i="2"/>
  <c r="L13983" i="2"/>
  <c r="J13848" i="2"/>
  <c r="L13802" i="2"/>
  <c r="M13295" i="2"/>
  <c r="J14748" i="2"/>
  <c r="L14748" i="2"/>
  <c r="M12999" i="2"/>
  <c r="L14747" i="2"/>
  <c r="K14747" i="2"/>
  <c r="M12943" i="2"/>
  <c r="L16115" i="2"/>
  <c r="J16115" i="2"/>
  <c r="M12559" i="2"/>
  <c r="J14654" i="2"/>
  <c r="M12343" i="2"/>
  <c r="L16075" i="2"/>
  <c r="J16075" i="2"/>
  <c r="M12295" i="2"/>
  <c r="L16073" i="2"/>
  <c r="J16073" i="2"/>
  <c r="M12231" i="2"/>
  <c r="L16065" i="2"/>
  <c r="J16065" i="2"/>
  <c r="M12167" i="2"/>
  <c r="K15248" i="2"/>
  <c r="M12143" i="2"/>
  <c r="J16060" i="2"/>
  <c r="L16060" i="2"/>
  <c r="M11439" i="2"/>
  <c r="K13899" i="2"/>
  <c r="M11383" i="2"/>
  <c r="J16016" i="2"/>
  <c r="L16016" i="2"/>
  <c r="M11095" i="2"/>
  <c r="K15302" i="2"/>
  <c r="L15302" i="2"/>
  <c r="M10767" i="2"/>
  <c r="J14980" i="2"/>
  <c r="M10679" i="2"/>
  <c r="L15981" i="2"/>
  <c r="K15981" i="2"/>
  <c r="M10375" i="2"/>
  <c r="L15282" i="2"/>
  <c r="K15282" i="2"/>
  <c r="M10039" i="2"/>
  <c r="L15272" i="2"/>
  <c r="J15272" i="2"/>
  <c r="M9935" i="2"/>
  <c r="J14315" i="2"/>
  <c r="M9839" i="2"/>
  <c r="K14731" i="2"/>
  <c r="L14731" i="2"/>
  <c r="M9431" i="2"/>
  <c r="L14562" i="2"/>
  <c r="J14562" i="2"/>
  <c r="M9367" i="2"/>
  <c r="L15904" i="2"/>
  <c r="J15904" i="2"/>
  <c r="M8863" i="2"/>
  <c r="L14330" i="2"/>
  <c r="J14330" i="2"/>
  <c r="M8575" i="2"/>
  <c r="K15855" i="2"/>
  <c r="L15855" i="2"/>
  <c r="M8511" i="2"/>
  <c r="L15852" i="2"/>
  <c r="K15852" i="2"/>
  <c r="M8495" i="2"/>
  <c r="L14550" i="2"/>
  <c r="J14550" i="2"/>
  <c r="M8367" i="2"/>
  <c r="L15845" i="2"/>
  <c r="J15845" i="2"/>
  <c r="M8239" i="2"/>
  <c r="L14547" i="2"/>
  <c r="J14547" i="2"/>
  <c r="M8135" i="2"/>
  <c r="L15830" i="2"/>
  <c r="J15830" i="2"/>
  <c r="M7935" i="2"/>
  <c r="J15821" i="2"/>
  <c r="L15821" i="2"/>
  <c r="M7879" i="2"/>
  <c r="K13589" i="2"/>
  <c r="M7639" i="2"/>
  <c r="L15171" i="2"/>
  <c r="K15171" i="2"/>
  <c r="L14481" i="2"/>
  <c r="M13505" i="2"/>
  <c r="L15372" i="2"/>
  <c r="J15372" i="2"/>
  <c r="M13345" i="2"/>
  <c r="L16138" i="2"/>
  <c r="J16138" i="2"/>
  <c r="M13313" i="2"/>
  <c r="L16135" i="2"/>
  <c r="J16135" i="2"/>
  <c r="M13257" i="2"/>
  <c r="L16132" i="2"/>
  <c r="J16132" i="2"/>
  <c r="M13121" i="2"/>
  <c r="J15364" i="2"/>
  <c r="L15364" i="2"/>
  <c r="M12897" i="2"/>
  <c r="K14232" i="2"/>
  <c r="M12849" i="2"/>
  <c r="L15353" i="2"/>
  <c r="J15353" i="2"/>
  <c r="M12729" i="2"/>
  <c r="L14746" i="2"/>
  <c r="J14746" i="2"/>
  <c r="M12681" i="2"/>
  <c r="K14134" i="2"/>
  <c r="M12657" i="2"/>
  <c r="K16103" i="2"/>
  <c r="L16103" i="2"/>
  <c r="M12649" i="2"/>
  <c r="J16102" i="2"/>
  <c r="L16102" i="2"/>
  <c r="M12625" i="2"/>
  <c r="L16099" i="2"/>
  <c r="J16099" i="2"/>
  <c r="M12617" i="2"/>
  <c r="J14972" i="2"/>
  <c r="M12609" i="2"/>
  <c r="L16097" i="2"/>
  <c r="J16097" i="2"/>
  <c r="M12577" i="2"/>
  <c r="L16095" i="2"/>
  <c r="J16095" i="2"/>
  <c r="M12489" i="2"/>
  <c r="L16086" i="2"/>
  <c r="K16086" i="2"/>
  <c r="M12473" i="2"/>
  <c r="J16085" i="2"/>
  <c r="L16085" i="2"/>
  <c r="M12449" i="2"/>
  <c r="L16081" i="2"/>
  <c r="J16081" i="2"/>
  <c r="M12409" i="2"/>
  <c r="J16079" i="2"/>
  <c r="L16079" i="2"/>
  <c r="M12393" i="2"/>
  <c r="L16078" i="2"/>
  <c r="J16078" i="2"/>
  <c r="M12337" i="2"/>
  <c r="L15337" i="2"/>
  <c r="J15337" i="2"/>
  <c r="M12329" i="2"/>
  <c r="L16074" i="2"/>
  <c r="J16074" i="2"/>
  <c r="M12273" i="2"/>
  <c r="L16071" i="2"/>
  <c r="J16071" i="2"/>
  <c r="M12257" i="2"/>
  <c r="J15333" i="2"/>
  <c r="L15333" i="2"/>
  <c r="M12201" i="2"/>
  <c r="J16064" i="2"/>
  <c r="L16064" i="2"/>
  <c r="M12161" i="2"/>
  <c r="K14675" i="2"/>
  <c r="M12145" i="2"/>
  <c r="L16061" i="2"/>
  <c r="J16061" i="2"/>
  <c r="M12129" i="2"/>
  <c r="J14578" i="2"/>
  <c r="L14578" i="2"/>
  <c r="M12089" i="2"/>
  <c r="L14744" i="2"/>
  <c r="J14744" i="2"/>
  <c r="M12009" i="2"/>
  <c r="K14735" i="2"/>
  <c r="M11961" i="2"/>
  <c r="L16049" i="2"/>
  <c r="J16049" i="2"/>
  <c r="M11873" i="2"/>
  <c r="J16048" i="2"/>
  <c r="L16048" i="2"/>
  <c r="M11833" i="2"/>
  <c r="L16044" i="2"/>
  <c r="J16044" i="2"/>
  <c r="M11721" i="2"/>
  <c r="J14239" i="2"/>
  <c r="M11713" i="2"/>
  <c r="L16040" i="2"/>
  <c r="J16040" i="2"/>
  <c r="M11705" i="2"/>
  <c r="L16039" i="2"/>
  <c r="J16039" i="2"/>
  <c r="M11697" i="2"/>
  <c r="L15316" i="2"/>
  <c r="J15316" i="2"/>
  <c r="M11633" i="2"/>
  <c r="L16033" i="2"/>
  <c r="J16033" i="2"/>
  <c r="M11585" i="2"/>
  <c r="L16030" i="2"/>
  <c r="J16030" i="2"/>
  <c r="M11577" i="2"/>
  <c r="J14743" i="2"/>
  <c r="L14743" i="2"/>
  <c r="M11553" i="2"/>
  <c r="L16027" i="2"/>
  <c r="J16027" i="2"/>
  <c r="M11481" i="2"/>
  <c r="J16021" i="2"/>
  <c r="L16021" i="2"/>
  <c r="M11369" i="2"/>
  <c r="L15310" i="2"/>
  <c r="J15310" i="2"/>
  <c r="M11337" i="2"/>
  <c r="J16011" i="2"/>
  <c r="L16011" i="2"/>
  <c r="M11177" i="2"/>
  <c r="K15304" i="2"/>
  <c r="L15304" i="2"/>
  <c r="M11081" i="2"/>
  <c r="L14572" i="2"/>
  <c r="J14572" i="2"/>
  <c r="M11049" i="2"/>
  <c r="L15300" i="2"/>
  <c r="J15300" i="2"/>
  <c r="M11001" i="2"/>
  <c r="L15299" i="2"/>
  <c r="J15299" i="2"/>
  <c r="M10937" i="2"/>
  <c r="L14739" i="2"/>
  <c r="J14739" i="2"/>
  <c r="M10825" i="2"/>
  <c r="L15294" i="2"/>
  <c r="K15294" i="2"/>
  <c r="M10713" i="2"/>
  <c r="K14716" i="2"/>
  <c r="M10705" i="2"/>
  <c r="L15983" i="2"/>
  <c r="K15983" i="2"/>
  <c r="M10505" i="2"/>
  <c r="K15974" i="2"/>
  <c r="L15974" i="2"/>
  <c r="M10465" i="2"/>
  <c r="J15973" i="2"/>
  <c r="L15973" i="2"/>
  <c r="M10409" i="2"/>
  <c r="J14260" i="2"/>
  <c r="M10305" i="2"/>
  <c r="J14734" i="2"/>
  <c r="L14734" i="2"/>
  <c r="M10297" i="2"/>
  <c r="K15265" i="2"/>
  <c r="M10185" i="2"/>
  <c r="K13940" i="2"/>
  <c r="M10161" i="2"/>
  <c r="J15276" i="2"/>
  <c r="L15276" i="2"/>
  <c r="M10121" i="2"/>
  <c r="L15949" i="2"/>
  <c r="J15949" i="2"/>
  <c r="M9953" i="2"/>
  <c r="J15270" i="2"/>
  <c r="L15270" i="2"/>
  <c r="M9945" i="2"/>
  <c r="J15937" i="2"/>
  <c r="L15937" i="2"/>
  <c r="M9921" i="2"/>
  <c r="L15269" i="2"/>
  <c r="K15269" i="2"/>
  <c r="M9881" i="2"/>
  <c r="J15935" i="2"/>
  <c r="L15935" i="2"/>
  <c r="M9873" i="2"/>
  <c r="L15268" i="2"/>
  <c r="J15268" i="2"/>
  <c r="M9865" i="2"/>
  <c r="L15933" i="2"/>
  <c r="J15933" i="2"/>
  <c r="M9849" i="2"/>
  <c r="L15267" i="2"/>
  <c r="K15267" i="2"/>
  <c r="M9681" i="2"/>
  <c r="L15265" i="2"/>
  <c r="J15265" i="2"/>
  <c r="M9625" i="2"/>
  <c r="L15920" i="2"/>
  <c r="J15920" i="2"/>
  <c r="M9601" i="2"/>
  <c r="L15261" i="2"/>
  <c r="J15261" i="2"/>
  <c r="M9577" i="2"/>
  <c r="L14565" i="2"/>
  <c r="J14565" i="2"/>
  <c r="M9409" i="2"/>
  <c r="J15254" i="2"/>
  <c r="L15254" i="2"/>
  <c r="M9401" i="2"/>
  <c r="L15253" i="2"/>
  <c r="J15253" i="2"/>
  <c r="M9385" i="2"/>
  <c r="L15906" i="2"/>
  <c r="J15906" i="2"/>
  <c r="M9361" i="2"/>
  <c r="J14135" i="2"/>
  <c r="M9321" i="2"/>
  <c r="J15245" i="2"/>
  <c r="L15245" i="2"/>
  <c r="M9233" i="2"/>
  <c r="L15895" i="2"/>
  <c r="J15895" i="2"/>
  <c r="M9169" i="2"/>
  <c r="J15893" i="2"/>
  <c r="L15893" i="2"/>
  <c r="M9137" i="2"/>
  <c r="L14333" i="2"/>
  <c r="J14333" i="2"/>
  <c r="M9049" i="2"/>
  <c r="J14558" i="2"/>
  <c r="L14558" i="2"/>
  <c r="M9001" i="2"/>
  <c r="J15881" i="2"/>
  <c r="L15881" i="2"/>
  <c r="M8961" i="2"/>
  <c r="L15237" i="2"/>
  <c r="J15237" i="2"/>
  <c r="M8929" i="2"/>
  <c r="L15876" i="2"/>
  <c r="K15876" i="2"/>
  <c r="M8889" i="2"/>
  <c r="J15871" i="2"/>
  <c r="L15871" i="2"/>
  <c r="M8873" i="2"/>
  <c r="K13975" i="2"/>
  <c r="M8841" i="2"/>
  <c r="L15236" i="2"/>
  <c r="J15236" i="2"/>
  <c r="M8833" i="2"/>
  <c r="L15869" i="2"/>
  <c r="J15869" i="2"/>
  <c r="M8649" i="2"/>
  <c r="L15861" i="2"/>
  <c r="J15861" i="2"/>
  <c r="M8601" i="2"/>
  <c r="J15220" i="2"/>
  <c r="L15220" i="2"/>
  <c r="M8545" i="2"/>
  <c r="J14198" i="2"/>
  <c r="M8529" i="2"/>
  <c r="J15215" i="2"/>
  <c r="L15215" i="2"/>
  <c r="M8497" i="2"/>
  <c r="K15851" i="2"/>
  <c r="L15851" i="2"/>
  <c r="M8473" i="2"/>
  <c r="L15849" i="2"/>
  <c r="J15849" i="2"/>
  <c r="M8465" i="2"/>
  <c r="L14726" i="2"/>
  <c r="J14726" i="2"/>
  <c r="M8449" i="2"/>
  <c r="K15847" i="2"/>
  <c r="L15847" i="2"/>
  <c r="M8385" i="2"/>
  <c r="J14548" i="2"/>
  <c r="L14548" i="2"/>
  <c r="M8361" i="2"/>
  <c r="J15204" i="2"/>
  <c r="L15204" i="2"/>
  <c r="M8329" i="2"/>
  <c r="K14166" i="2"/>
  <c r="M8281" i="2"/>
  <c r="L15202" i="2"/>
  <c r="J15202" i="2"/>
  <c r="M8273" i="2"/>
  <c r="L15200" i="2"/>
  <c r="J15200" i="2"/>
  <c r="M8153" i="2"/>
  <c r="L14250" i="2"/>
  <c r="J14250" i="2"/>
  <c r="M8097" i="2"/>
  <c r="L15827" i="2"/>
  <c r="J15827" i="2"/>
  <c r="M7801" i="2"/>
  <c r="J14544" i="2"/>
  <c r="L14544" i="2"/>
  <c r="M7761" i="2"/>
  <c r="J14721" i="2"/>
  <c r="L14721" i="2"/>
  <c r="M7753" i="2"/>
  <c r="K13805" i="2"/>
  <c r="M7745" i="2"/>
  <c r="J14543" i="2"/>
  <c r="L14543" i="2"/>
  <c r="M7585" i="2"/>
  <c r="L15805" i="2"/>
  <c r="J15805" i="2"/>
  <c r="M7521" i="2"/>
  <c r="J15803" i="2"/>
  <c r="L15803" i="2"/>
  <c r="M7441" i="2"/>
  <c r="L15798" i="2"/>
  <c r="J15798" i="2"/>
  <c r="M7281" i="2"/>
  <c r="K14083" i="2"/>
  <c r="M7177" i="2"/>
  <c r="L14715" i="2"/>
  <c r="J14715" i="2"/>
  <c r="M7161" i="2"/>
  <c r="K14476" i="2"/>
  <c r="M7145" i="2"/>
  <c r="L14101" i="2"/>
  <c r="J14101" i="2"/>
  <c r="M7129" i="2"/>
  <c r="L14714" i="2"/>
  <c r="J14714" i="2"/>
  <c r="M7113" i="2"/>
  <c r="K14639" i="2"/>
  <c r="M7097" i="2"/>
  <c r="J15776" i="2"/>
  <c r="L15776" i="2"/>
  <c r="M6945" i="2"/>
  <c r="L15144" i="2"/>
  <c r="J15144" i="2"/>
  <c r="M6937" i="2"/>
  <c r="L14530" i="2"/>
  <c r="J14530" i="2"/>
  <c r="M6929" i="2"/>
  <c r="K14121" i="2"/>
  <c r="M6857" i="2"/>
  <c r="J14680" i="2"/>
  <c r="M6817" i="2"/>
  <c r="J15094" i="2"/>
  <c r="M6801" i="2"/>
  <c r="L14526" i="2"/>
  <c r="J14526" i="2"/>
  <c r="M6721" i="2"/>
  <c r="L15755" i="2"/>
  <c r="J15755" i="2"/>
  <c r="M6673" i="2"/>
  <c r="L14709" i="2"/>
  <c r="J14709" i="2"/>
  <c r="M6649" i="2"/>
  <c r="L15752" i="2"/>
  <c r="J15752" i="2"/>
  <c r="M6529" i="2"/>
  <c r="K13981" i="2"/>
  <c r="M6481" i="2"/>
  <c r="L15117" i="2"/>
  <c r="J15117" i="2"/>
  <c r="M6457" i="2"/>
  <c r="J15116" i="2"/>
  <c r="L15116" i="2"/>
  <c r="M6441" i="2"/>
  <c r="J15114" i="2"/>
  <c r="L15114" i="2"/>
  <c r="M6297" i="2"/>
  <c r="L15729" i="2"/>
  <c r="J15729" i="2"/>
  <c r="M6281" i="2"/>
  <c r="L15107" i="2"/>
  <c r="J15107" i="2"/>
  <c r="M6241" i="2"/>
  <c r="K13935" i="2"/>
  <c r="M6201" i="2"/>
  <c r="K13709" i="2"/>
  <c r="M6153" i="2"/>
  <c r="J13911" i="2"/>
  <c r="M6113" i="2"/>
  <c r="J15100" i="2"/>
  <c r="L15100" i="2"/>
  <c r="M6049" i="2"/>
  <c r="K14597" i="2"/>
  <c r="M6017" i="2"/>
  <c r="L15095" i="2"/>
  <c r="J15095" i="2"/>
  <c r="M5953" i="2"/>
  <c r="L14324" i="2"/>
  <c r="J14324" i="2"/>
  <c r="M5937" i="2"/>
  <c r="J15707" i="2"/>
  <c r="L15707" i="2"/>
  <c r="M5921" i="2"/>
  <c r="J15089" i="2"/>
  <c r="L15089" i="2"/>
  <c r="M5873" i="2"/>
  <c r="K13713" i="2"/>
  <c r="M5761" i="2"/>
  <c r="L15083" i="2"/>
  <c r="J15083" i="2"/>
  <c r="M5745" i="2"/>
  <c r="J15081" i="2"/>
  <c r="L15081" i="2"/>
  <c r="M5689" i="2"/>
  <c r="J15700" i="2"/>
  <c r="L15700" i="2"/>
  <c r="M5681" i="2"/>
  <c r="J14323" i="2"/>
  <c r="L14323" i="2"/>
  <c r="M5657" i="2"/>
  <c r="L14096" i="2"/>
  <c r="K14096" i="2"/>
  <c r="M5633" i="2"/>
  <c r="J15074" i="2"/>
  <c r="L15074" i="2"/>
  <c r="M5601" i="2"/>
  <c r="L15073" i="2"/>
  <c r="J15073" i="2"/>
  <c r="M5577" i="2"/>
  <c r="L15692" i="2"/>
  <c r="J15692" i="2"/>
  <c r="M5513" i="2"/>
  <c r="J14691" i="2"/>
  <c r="L14691" i="2"/>
  <c r="M5433" i="2"/>
  <c r="J13993" i="2"/>
  <c r="L13993" i="2"/>
  <c r="M5409" i="2"/>
  <c r="L15070" i="2"/>
  <c r="J15070" i="2"/>
  <c r="M5345" i="2"/>
  <c r="L15680" i="2"/>
  <c r="K15680" i="2"/>
  <c r="M5273" i="2"/>
  <c r="L15676" i="2"/>
  <c r="J15676" i="2"/>
  <c r="M5257" i="2"/>
  <c r="L14502" i="2"/>
  <c r="J14502" i="2"/>
  <c r="M5241" i="2"/>
  <c r="K15675" i="2"/>
  <c r="L15675" i="2"/>
  <c r="M5177" i="2"/>
  <c r="J14499" i="2"/>
  <c r="L14499" i="2"/>
  <c r="M5153" i="2"/>
  <c r="K15055" i="2"/>
  <c r="L15055" i="2"/>
  <c r="M5073" i="2"/>
  <c r="J15053" i="2"/>
  <c r="L15053" i="2"/>
  <c r="M5049" i="2"/>
  <c r="J15663" i="2"/>
  <c r="L15663" i="2"/>
  <c r="M5033" i="2"/>
  <c r="J14353" i="2"/>
  <c r="M5025" i="2"/>
  <c r="J14944" i="2"/>
  <c r="M4985" i="2"/>
  <c r="K14017" i="2"/>
  <c r="M4953" i="2"/>
  <c r="K15047" i="2"/>
  <c r="M4913" i="2"/>
  <c r="L15048" i="2"/>
  <c r="J15048" i="2"/>
  <c r="M4905" i="2"/>
  <c r="L15047" i="2"/>
  <c r="J15047" i="2"/>
  <c r="M4897" i="2"/>
  <c r="K14119" i="2"/>
  <c r="M4881" i="2"/>
  <c r="L14495" i="2"/>
  <c r="J14495" i="2"/>
  <c r="M4873" i="2"/>
  <c r="K14680" i="2"/>
  <c r="L14680" i="2"/>
  <c r="M4857" i="2"/>
  <c r="J14493" i="2"/>
  <c r="L14493" i="2"/>
  <c r="M4849" i="2"/>
  <c r="L14233" i="2"/>
  <c r="J14233" i="2"/>
  <c r="M4841" i="2"/>
  <c r="L15650" i="2"/>
  <c r="K15650" i="2"/>
  <c r="M4833" i="2"/>
  <c r="L14679" i="2"/>
  <c r="J14679" i="2"/>
  <c r="M4809" i="2"/>
  <c r="J15040" i="2"/>
  <c r="L15040" i="2"/>
  <c r="M4753" i="2"/>
  <c r="J14492" i="2"/>
  <c r="L14492" i="2"/>
  <c r="M4745" i="2"/>
  <c r="L15035" i="2"/>
  <c r="J15035" i="2"/>
  <c r="M4689" i="2"/>
  <c r="L14491" i="2"/>
  <c r="J14491" i="2"/>
  <c r="M4673" i="2"/>
  <c r="L15640" i="2"/>
  <c r="J15640" i="2"/>
  <c r="M4657" i="2"/>
  <c r="J15638" i="2"/>
  <c r="L15638" i="2"/>
  <c r="M4617" i="2"/>
  <c r="L15026" i="2"/>
  <c r="J15026" i="2"/>
  <c r="M4489" i="2"/>
  <c r="L14315" i="2"/>
  <c r="K14315" i="2"/>
  <c r="M4457" i="2"/>
  <c r="L14674" i="2"/>
  <c r="J14674" i="2"/>
  <c r="M4401" i="2"/>
  <c r="J14485" i="2"/>
  <c r="L14485" i="2"/>
  <c r="M4361" i="2"/>
  <c r="J15627" i="2"/>
  <c r="L15627" i="2"/>
  <c r="M4321" i="2"/>
  <c r="L15000" i="2"/>
  <c r="K15000" i="2"/>
  <c r="M4265" i="2"/>
  <c r="L14087" i="2"/>
  <c r="J14087" i="2"/>
  <c r="M4193" i="2"/>
  <c r="J13747" i="2"/>
  <c r="M4097" i="2"/>
  <c r="L15615" i="2"/>
  <c r="J15615" i="2"/>
  <c r="M4089" i="2"/>
  <c r="J14225" i="2"/>
  <c r="L14225" i="2"/>
  <c r="M4049" i="2"/>
  <c r="L14983" i="2"/>
  <c r="K14983" i="2"/>
  <c r="M4041" i="2"/>
  <c r="L13878" i="2"/>
  <c r="J13878" i="2"/>
  <c r="M4033" i="2"/>
  <c r="K13941" i="2"/>
  <c r="M3857" i="2"/>
  <c r="L14222" i="2"/>
  <c r="J14222" i="2"/>
  <c r="M3809" i="2"/>
  <c r="L13877" i="2"/>
  <c r="J13877" i="2"/>
  <c r="M3801" i="2"/>
  <c r="L13876" i="2"/>
  <c r="J13876" i="2"/>
  <c r="M3777" i="2"/>
  <c r="J14285" i="2"/>
  <c r="M3761" i="2"/>
  <c r="L14310" i="2"/>
  <c r="J14310" i="2"/>
  <c r="M3753" i="2"/>
  <c r="K14176" i="2"/>
  <c r="M3729" i="2"/>
  <c r="L14220" i="2"/>
  <c r="K14220" i="2"/>
  <c r="M3713" i="2"/>
  <c r="J14962" i="2"/>
  <c r="L14962" i="2"/>
  <c r="M3689" i="2"/>
  <c r="L15589" i="2"/>
  <c r="J15589" i="2"/>
  <c r="M3649" i="2"/>
  <c r="L15587" i="2"/>
  <c r="J15587" i="2"/>
  <c r="M3625" i="2"/>
  <c r="L14466" i="2"/>
  <c r="J14466" i="2"/>
  <c r="M3593" i="2"/>
  <c r="L15581" i="2"/>
  <c r="J15581" i="2"/>
  <c r="M3561" i="2"/>
  <c r="K13736" i="2"/>
  <c r="M3497" i="2"/>
  <c r="L15572" i="2"/>
  <c r="J15572" i="2"/>
  <c r="M3441" i="2"/>
  <c r="L14951" i="2"/>
  <c r="J14951" i="2"/>
  <c r="M3425" i="2"/>
  <c r="L14949" i="2"/>
  <c r="J14949" i="2"/>
  <c r="M3377" i="2"/>
  <c r="L14648" i="2"/>
  <c r="J14648" i="2"/>
  <c r="M3361" i="2"/>
  <c r="L15565" i="2"/>
  <c r="K15565" i="2"/>
  <c r="M3329" i="2"/>
  <c r="L14081" i="2"/>
  <c r="J14081" i="2"/>
  <c r="M3313" i="2"/>
  <c r="L14140" i="2"/>
  <c r="J14140" i="2"/>
  <c r="M3289" i="2"/>
  <c r="L14457" i="2"/>
  <c r="K14457" i="2"/>
  <c r="M3249" i="2"/>
  <c r="J15561" i="2"/>
  <c r="L15561" i="2"/>
  <c r="M3185" i="2"/>
  <c r="L14030" i="2"/>
  <c r="J14030" i="2"/>
  <c r="M3177" i="2"/>
  <c r="K14453" i="2"/>
  <c r="L14453" i="2"/>
  <c r="M3169" i="2"/>
  <c r="J14452" i="2"/>
  <c r="L14452" i="2"/>
  <c r="M3153" i="2"/>
  <c r="L15557" i="2"/>
  <c r="J15557" i="2"/>
  <c r="M3137" i="2"/>
  <c r="L14212" i="2"/>
  <c r="K14212" i="2"/>
  <c r="M3113" i="2"/>
  <c r="L15552" i="2"/>
  <c r="J15552" i="2"/>
  <c r="M3105" i="2"/>
  <c r="L14304" i="2"/>
  <c r="J14304" i="2"/>
  <c r="M3089" i="2"/>
  <c r="J14936" i="2"/>
  <c r="L14936" i="2"/>
  <c r="M3049" i="2"/>
  <c r="L14932" i="2"/>
  <c r="J14932" i="2"/>
  <c r="M3041" i="2"/>
  <c r="L15548" i="2"/>
  <c r="J15548" i="2"/>
  <c r="M3025" i="2"/>
  <c r="J15547" i="2"/>
  <c r="L15547" i="2"/>
  <c r="M3017" i="2"/>
  <c r="L15546" i="2"/>
  <c r="J15546" i="2"/>
  <c r="M2977" i="2"/>
  <c r="J14928" i="2"/>
  <c r="L14928" i="2"/>
  <c r="M2905" i="2"/>
  <c r="L14637" i="2"/>
  <c r="J14637" i="2"/>
  <c r="M2897" i="2"/>
  <c r="L14926" i="2"/>
  <c r="K14926" i="2"/>
  <c r="M2889" i="2"/>
  <c r="K15540" i="2"/>
  <c r="L15540" i="2"/>
  <c r="M2849" i="2"/>
  <c r="J14011" i="2"/>
  <c r="M2841" i="2"/>
  <c r="L14635" i="2"/>
  <c r="J14635" i="2"/>
  <c r="M2833" i="2"/>
  <c r="K13656" i="2"/>
  <c r="M2745" i="2"/>
  <c r="L14441" i="2"/>
  <c r="J14441" i="2"/>
  <c r="M2713" i="2"/>
  <c r="J14633" i="2"/>
  <c r="L14633" i="2"/>
  <c r="M2705" i="2"/>
  <c r="J14632" i="2"/>
  <c r="L14632" i="2"/>
  <c r="M2681" i="2"/>
  <c r="L14914" i="2"/>
  <c r="J14914" i="2"/>
  <c r="M2633" i="2"/>
  <c r="J15524" i="2"/>
  <c r="L15524" i="2"/>
  <c r="M2585" i="2"/>
  <c r="L15520" i="2"/>
  <c r="J15520" i="2"/>
  <c r="M2569" i="2"/>
  <c r="L14911" i="2"/>
  <c r="J14911" i="2"/>
  <c r="M2561" i="2"/>
  <c r="J14629" i="2"/>
  <c r="L14629" i="2"/>
  <c r="M2529" i="2"/>
  <c r="J15516" i="2"/>
  <c r="L15516" i="2"/>
  <c r="M2505" i="2"/>
  <c r="L14434" i="2"/>
  <c r="K14434" i="2"/>
  <c r="M2489" i="2"/>
  <c r="L14203" i="2"/>
  <c r="J14203" i="2"/>
  <c r="M2481" i="2"/>
  <c r="J14134" i="2"/>
  <c r="L14134" i="2"/>
  <c r="M2473" i="2"/>
  <c r="L15512" i="2"/>
  <c r="J15512" i="2"/>
  <c r="M2457" i="2"/>
  <c r="L14625" i="2"/>
  <c r="J14625" i="2"/>
  <c r="M2449" i="2"/>
  <c r="J13982" i="2"/>
  <c r="L13982" i="2"/>
  <c r="M2425" i="2"/>
  <c r="L13981" i="2"/>
  <c r="J13981" i="2"/>
  <c r="M2393" i="2"/>
  <c r="J15508" i="2"/>
  <c r="L15508" i="2"/>
  <c r="M2369" i="2"/>
  <c r="L13980" i="2"/>
  <c r="J13980" i="2"/>
  <c r="M2361" i="2"/>
  <c r="J14431" i="2"/>
  <c r="L14431" i="2"/>
  <c r="M2337" i="2"/>
  <c r="J15503" i="2"/>
  <c r="L15503" i="2"/>
  <c r="M2321" i="2"/>
  <c r="J15500" i="2"/>
  <c r="L15500" i="2"/>
  <c r="M2297" i="2"/>
  <c r="L15499" i="2"/>
  <c r="J15499" i="2"/>
  <c r="M2281" i="2"/>
  <c r="J14024" i="2"/>
  <c r="L14024" i="2"/>
  <c r="M2241" i="2"/>
  <c r="K14895" i="2"/>
  <c r="L14895" i="2"/>
  <c r="M2217" i="2"/>
  <c r="L13977" i="2"/>
  <c r="K13977" i="2"/>
  <c r="M2209" i="2"/>
  <c r="L13852" i="2"/>
  <c r="J13852" i="2"/>
  <c r="M2201" i="2"/>
  <c r="L14428" i="2"/>
  <c r="J14428" i="2"/>
  <c r="M2185" i="2"/>
  <c r="J14617" i="2"/>
  <c r="L14617" i="2"/>
  <c r="M2177" i="2"/>
  <c r="L14195" i="2"/>
  <c r="J14195" i="2"/>
  <c r="M2145" i="2"/>
  <c r="L14427" i="2"/>
  <c r="J14427" i="2"/>
  <c r="M2137" i="2"/>
  <c r="L14425" i="2"/>
  <c r="K14425" i="2"/>
  <c r="M2113" i="2"/>
  <c r="L13810" i="2"/>
  <c r="J13810" i="2"/>
  <c r="M2097" i="2"/>
  <c r="L14423" i="2"/>
  <c r="J14423" i="2"/>
  <c r="M2081" i="2"/>
  <c r="L15486" i="2"/>
  <c r="J15486" i="2"/>
  <c r="M2065" i="2"/>
  <c r="L14286" i="2"/>
  <c r="J14286" i="2"/>
  <c r="M2033" i="2"/>
  <c r="L13787" i="2"/>
  <c r="K13787" i="2"/>
  <c r="M2025" i="2"/>
  <c r="K13629" i="2"/>
  <c r="M2001" i="2"/>
  <c r="L14881" i="2"/>
  <c r="J14881" i="2"/>
  <c r="M1897" i="2"/>
  <c r="J13898" i="2"/>
  <c r="L13898" i="2"/>
  <c r="M1873" i="2"/>
  <c r="L14022" i="2"/>
  <c r="J14022" i="2"/>
  <c r="M1857" i="2"/>
  <c r="L14068" i="2"/>
  <c r="J14068" i="2"/>
  <c r="M1809" i="2"/>
  <c r="J14867" i="2"/>
  <c r="L14867" i="2"/>
  <c r="M1721" i="2"/>
  <c r="L15469" i="2"/>
  <c r="K15469" i="2"/>
  <c r="M1713" i="2"/>
  <c r="L15468" i="2"/>
  <c r="K15468" i="2"/>
  <c r="M1689" i="2"/>
  <c r="L15466" i="2"/>
  <c r="J15466" i="2"/>
  <c r="M1657" i="2"/>
  <c r="J14610" i="2"/>
  <c r="L14610" i="2"/>
  <c r="M1617" i="2"/>
  <c r="K13661" i="2"/>
  <c r="M1609" i="2"/>
  <c r="L14853" i="2"/>
  <c r="J14853" i="2"/>
  <c r="M1593" i="2"/>
  <c r="K13586" i="2"/>
  <c r="M1545" i="2"/>
  <c r="L15459" i="2"/>
  <c r="J15459" i="2"/>
  <c r="M1521" i="2"/>
  <c r="J13803" i="2"/>
  <c r="L13803" i="2"/>
  <c r="M1513" i="2"/>
  <c r="L14844" i="2"/>
  <c r="J14844" i="2"/>
  <c r="M1489" i="2"/>
  <c r="L14180" i="2"/>
  <c r="J14180" i="2"/>
  <c r="M1457" i="2"/>
  <c r="L13934" i="2"/>
  <c r="J13934" i="2"/>
  <c r="M1449" i="2"/>
  <c r="L14404" i="2"/>
  <c r="J14404" i="2"/>
  <c r="M1417" i="2"/>
  <c r="J13682" i="2"/>
  <c r="L13682" i="2"/>
  <c r="M1401" i="2"/>
  <c r="J14605" i="2"/>
  <c r="L14605" i="2"/>
  <c r="M1377" i="2"/>
  <c r="L14278" i="2"/>
  <c r="J14278" i="2"/>
  <c r="M1369" i="2"/>
  <c r="J13857" i="2"/>
  <c r="M1305" i="2"/>
  <c r="L14276" i="2"/>
  <c r="K14276" i="2"/>
  <c r="M1273" i="2"/>
  <c r="J14275" i="2"/>
  <c r="L14275" i="2"/>
  <c r="M1265" i="2"/>
  <c r="L13702" i="2"/>
  <c r="J13702" i="2"/>
  <c r="M1257" i="2"/>
  <c r="J15441" i="2"/>
  <c r="L15441" i="2"/>
  <c r="M1233" i="2"/>
  <c r="J13741" i="2"/>
  <c r="M1185" i="2"/>
  <c r="J13734" i="2"/>
  <c r="L13734" i="2"/>
  <c r="M1177" i="2"/>
  <c r="K13606" i="2"/>
  <c r="M1169" i="2"/>
  <c r="K13800" i="2"/>
  <c r="M1161" i="2"/>
  <c r="K13635" i="2"/>
  <c r="M1153" i="2"/>
  <c r="K14052" i="2"/>
  <c r="M1145" i="2"/>
  <c r="L14821" i="2"/>
  <c r="K14821" i="2"/>
  <c r="M1137" i="2"/>
  <c r="L14017" i="2"/>
  <c r="J14017" i="2"/>
  <c r="M1105" i="2"/>
  <c r="J14392" i="2"/>
  <c r="L14392" i="2"/>
  <c r="M1089" i="2"/>
  <c r="L14599" i="2"/>
  <c r="K14599" i="2"/>
  <c r="M1041" i="2"/>
  <c r="L13763" i="2"/>
  <c r="J13763" i="2"/>
  <c r="M1033" i="2"/>
  <c r="L14812" i="2"/>
  <c r="J14812" i="2"/>
  <c r="M1017" i="2"/>
  <c r="J14385" i="2"/>
  <c r="L14385" i="2"/>
  <c r="M1009" i="2"/>
  <c r="L13699" i="2"/>
  <c r="J13699" i="2"/>
  <c r="M985" i="2"/>
  <c r="L14170" i="2"/>
  <c r="J14170" i="2"/>
  <c r="M977" i="2"/>
  <c r="L14384" i="2"/>
  <c r="J14384" i="2"/>
  <c r="M969" i="2"/>
  <c r="L14272" i="2"/>
  <c r="J14272" i="2"/>
  <c r="M961" i="2"/>
  <c r="L14382" i="2"/>
  <c r="J14382" i="2"/>
  <c r="M945" i="2"/>
  <c r="J13966" i="2"/>
  <c r="L13966" i="2"/>
  <c r="M929" i="2"/>
  <c r="L14804" i="2"/>
  <c r="J14804" i="2"/>
  <c r="M921" i="2"/>
  <c r="J14055" i="2"/>
  <c r="L14055" i="2"/>
  <c r="M889" i="2"/>
  <c r="L14595" i="2"/>
  <c r="J14595" i="2"/>
  <c r="M873" i="2"/>
  <c r="L14800" i="2"/>
  <c r="J14800" i="2"/>
  <c r="M865" i="2"/>
  <c r="L14114" i="2"/>
  <c r="J14114" i="2"/>
  <c r="M857" i="2"/>
  <c r="J15421" i="2"/>
  <c r="L15421" i="2"/>
  <c r="M849" i="2"/>
  <c r="J14167" i="2"/>
  <c r="L14167" i="2"/>
  <c r="M817" i="2"/>
  <c r="L14052" i="2"/>
  <c r="J14052" i="2"/>
  <c r="M809" i="2"/>
  <c r="J14797" i="2"/>
  <c r="L14797" i="2"/>
  <c r="M801" i="2"/>
  <c r="L14051" i="2"/>
  <c r="J14051" i="2"/>
  <c r="M761" i="2"/>
  <c r="L14377" i="2"/>
  <c r="K14377" i="2"/>
  <c r="M745" i="2"/>
  <c r="J15416" i="2"/>
  <c r="L15416" i="2"/>
  <c r="M729" i="2"/>
  <c r="K13563" i="2"/>
  <c r="M721" i="2"/>
  <c r="J13569" i="2"/>
  <c r="M673" i="2"/>
  <c r="L13960" i="2"/>
  <c r="J13960" i="2"/>
  <c r="M665" i="2"/>
  <c r="L14788" i="2"/>
  <c r="J14788" i="2"/>
  <c r="M649" i="2"/>
  <c r="J15411" i="2"/>
  <c r="L15411" i="2"/>
  <c r="M633" i="2"/>
  <c r="L13825" i="2"/>
  <c r="J13825" i="2"/>
  <c r="M617" i="2"/>
  <c r="L14592" i="2"/>
  <c r="J14592" i="2"/>
  <c r="M593" i="2"/>
  <c r="K14339" i="2"/>
  <c r="M585" i="2"/>
  <c r="L15405" i="2"/>
  <c r="J15405" i="2"/>
  <c r="M569" i="2"/>
  <c r="L14263" i="2"/>
  <c r="J14263" i="2"/>
  <c r="M561" i="2"/>
  <c r="L14262" i="2"/>
  <c r="J14262" i="2"/>
  <c r="M553" i="2"/>
  <c r="J13712" i="2"/>
  <c r="L13712" i="2"/>
  <c r="M545" i="2"/>
  <c r="L14590" i="2"/>
  <c r="J14590" i="2"/>
  <c r="M537" i="2"/>
  <c r="L13888" i="2"/>
  <c r="J13888" i="2"/>
  <c r="M529" i="2"/>
  <c r="J13580" i="2"/>
  <c r="M521" i="2"/>
  <c r="L14160" i="2"/>
  <c r="J14160" i="2"/>
  <c r="M505" i="2"/>
  <c r="L13668" i="2"/>
  <c r="J13668" i="2"/>
  <c r="M497" i="2"/>
  <c r="K13859" i="2"/>
  <c r="M489" i="2"/>
  <c r="L13859" i="2"/>
  <c r="J13859" i="2"/>
  <c r="M481" i="2"/>
  <c r="L14369" i="2"/>
  <c r="J14369" i="2"/>
  <c r="M465" i="2"/>
  <c r="J14366" i="2"/>
  <c r="L14366" i="2"/>
  <c r="M441" i="2"/>
  <c r="J13673" i="2"/>
  <c r="L13673" i="2"/>
  <c r="M425" i="2"/>
  <c r="L13705" i="2"/>
  <c r="J13705" i="2"/>
  <c r="M401" i="2"/>
  <c r="L14357" i="2"/>
  <c r="J14357" i="2"/>
  <c r="M393" i="2"/>
  <c r="L14356" i="2"/>
  <c r="J14356" i="2"/>
  <c r="M385" i="2"/>
  <c r="L13583" i="2"/>
  <c r="J13583" i="2"/>
  <c r="M377" i="2"/>
  <c r="L15397" i="2"/>
  <c r="J15397" i="2"/>
  <c r="M369" i="2"/>
  <c r="L13770" i="2"/>
  <c r="K13770" i="2"/>
  <c r="M361" i="2"/>
  <c r="L15396" i="2"/>
  <c r="K15396" i="2"/>
  <c r="M345" i="2"/>
  <c r="J13755" i="2"/>
  <c r="L13755" i="2"/>
  <c r="M337" i="2"/>
  <c r="L14772" i="2"/>
  <c r="J14772" i="2"/>
  <c r="M329" i="2"/>
  <c r="J14351" i="2"/>
  <c r="L14351" i="2"/>
  <c r="M321" i="2"/>
  <c r="J14771" i="2"/>
  <c r="L14771" i="2"/>
  <c r="M313" i="2"/>
  <c r="J13769" i="2"/>
  <c r="L13769" i="2"/>
  <c r="M305" i="2"/>
  <c r="L14769" i="2"/>
  <c r="J14769" i="2"/>
  <c r="M281" i="2"/>
  <c r="L15390" i="2"/>
  <c r="J15390" i="2"/>
  <c r="M273" i="2"/>
  <c r="L14154" i="2"/>
  <c r="J14154" i="2"/>
  <c r="M265" i="2"/>
  <c r="J13742" i="2"/>
  <c r="L13742" i="2"/>
  <c r="M241" i="2"/>
  <c r="L15388" i="2"/>
  <c r="J15388" i="2"/>
  <c r="M233" i="2"/>
  <c r="L13921" i="2"/>
  <c r="J13921" i="2"/>
  <c r="M225" i="2"/>
  <c r="L13571" i="2"/>
  <c r="J13571" i="2"/>
  <c r="M217" i="2"/>
  <c r="J14347" i="2"/>
  <c r="L14347" i="2"/>
  <c r="M201" i="2"/>
  <c r="L13779" i="2"/>
  <c r="J13779" i="2"/>
  <c r="M185" i="2"/>
  <c r="L14763" i="2"/>
  <c r="J14763" i="2"/>
  <c r="M177" i="2"/>
  <c r="L13588" i="2"/>
  <c r="J13588" i="2"/>
  <c r="M161" i="2"/>
  <c r="L14254" i="2"/>
  <c r="J14254" i="2"/>
  <c r="M153" i="2"/>
  <c r="L13667" i="2"/>
  <c r="J13667" i="2"/>
  <c r="M137" i="2"/>
  <c r="L13916" i="2"/>
  <c r="J13916" i="2"/>
  <c r="M121" i="2"/>
  <c r="L13689" i="2"/>
  <c r="J13689" i="2"/>
  <c r="M97" i="2"/>
  <c r="L13915" i="2"/>
  <c r="J13915" i="2"/>
  <c r="M89" i="2"/>
  <c r="L13914" i="2"/>
  <c r="J13914" i="2"/>
  <c r="M73" i="2"/>
  <c r="L13606" i="2"/>
  <c r="J13606" i="2"/>
  <c r="M65" i="2"/>
  <c r="L14338" i="2"/>
  <c r="J14338" i="2"/>
  <c r="M57" i="2"/>
  <c r="J13791" i="2"/>
  <c r="L13791" i="2"/>
  <c r="M49" i="2"/>
  <c r="J13605" i="2"/>
  <c r="L13605" i="2"/>
  <c r="L13748" i="2"/>
  <c r="K13748" i="2"/>
  <c r="M33" i="2"/>
  <c r="L13913" i="2"/>
  <c r="J13913" i="2"/>
  <c r="M25" i="2"/>
  <c r="L13574" i="2"/>
  <c r="J13574" i="2"/>
  <c r="M17" i="2"/>
  <c r="L13572" i="2"/>
  <c r="J13572" i="2"/>
  <c r="L14749" i="2"/>
  <c r="J14749" i="2"/>
  <c r="J13910" i="2"/>
  <c r="L14141" i="2"/>
  <c r="L14032" i="2"/>
  <c r="J13906" i="2"/>
  <c r="J13976" i="2"/>
  <c r="L13849" i="2"/>
  <c r="L13745" i="2"/>
  <c r="J13631" i="2"/>
  <c r="M13047" i="2"/>
  <c r="L15363" i="2"/>
  <c r="J15363" i="2"/>
  <c r="M12991" i="2"/>
  <c r="J15359" i="2"/>
  <c r="L15359" i="2"/>
  <c r="M12671" i="2"/>
  <c r="L15346" i="2"/>
  <c r="J15346" i="2"/>
  <c r="M12543" i="2"/>
  <c r="L16089" i="2"/>
  <c r="K16089" i="2"/>
  <c r="M12479" i="2"/>
  <c r="J15340" i="2"/>
  <c r="L15340" i="2"/>
  <c r="M11399" i="2"/>
  <c r="J16017" i="2"/>
  <c r="L16017" i="2"/>
  <c r="M11359" i="2"/>
  <c r="L15309" i="2"/>
  <c r="J15309" i="2"/>
  <c r="M11287" i="2"/>
  <c r="L16008" i="2"/>
  <c r="K16008" i="2"/>
  <c r="M11255" i="2"/>
  <c r="K13773" i="2"/>
  <c r="M10983" i="2"/>
  <c r="L15993" i="2"/>
  <c r="J15993" i="2"/>
  <c r="M9543" i="2"/>
  <c r="K15914" i="2"/>
  <c r="L15914" i="2"/>
  <c r="M9343" i="2"/>
  <c r="L15248" i="2"/>
  <c r="J15248" i="2"/>
  <c r="M9287" i="2"/>
  <c r="L15900" i="2"/>
  <c r="J15900" i="2"/>
  <c r="M9271" i="2"/>
  <c r="L15898" i="2"/>
  <c r="J15898" i="2"/>
  <c r="M9031" i="2"/>
  <c r="J14627" i="2"/>
  <c r="M8911" i="2"/>
  <c r="L14331" i="2"/>
  <c r="J14331" i="2"/>
  <c r="M8527" i="2"/>
  <c r="L15214" i="2"/>
  <c r="J15214" i="2"/>
  <c r="M8071" i="2"/>
  <c r="L15190" i="2"/>
  <c r="K15190" i="2"/>
  <c r="M7871" i="2"/>
  <c r="J15813" i="2"/>
  <c r="L15813" i="2"/>
  <c r="M7823" i="2"/>
  <c r="L15178" i="2"/>
  <c r="J15178" i="2"/>
  <c r="M7447" i="2"/>
  <c r="J14720" i="2"/>
  <c r="L14720" i="2"/>
  <c r="M7431" i="2"/>
  <c r="J15165" i="2"/>
  <c r="L15165" i="2"/>
  <c r="M7399" i="2"/>
  <c r="K14279" i="2"/>
  <c r="M7359" i="2"/>
  <c r="L15791" i="2"/>
  <c r="J15791" i="2"/>
  <c r="M7343" i="2"/>
  <c r="J14327" i="2"/>
  <c r="M7207" i="2"/>
  <c r="L15158" i="2"/>
  <c r="K15158" i="2"/>
  <c r="M7175" i="2"/>
  <c r="L15156" i="2"/>
  <c r="J15156" i="2"/>
  <c r="M7023" i="2"/>
  <c r="L13946" i="2"/>
  <c r="J13946" i="2"/>
  <c r="M6759" i="2"/>
  <c r="J14328" i="2"/>
  <c r="L14328" i="2"/>
  <c r="M6679" i="2"/>
  <c r="L15754" i="2"/>
  <c r="J15754" i="2"/>
  <c r="M6631" i="2"/>
  <c r="L15127" i="2"/>
  <c r="J15127" i="2"/>
  <c r="M6463" i="2"/>
  <c r="L15738" i="2"/>
  <c r="J15738" i="2"/>
  <c r="M6255" i="2"/>
  <c r="L15728" i="2"/>
  <c r="K15728" i="2"/>
  <c r="M6231" i="2"/>
  <c r="L14238" i="2"/>
  <c r="J14238" i="2"/>
  <c r="M6207" i="2"/>
  <c r="L15105" i="2"/>
  <c r="J15105" i="2"/>
  <c r="M6143" i="2"/>
  <c r="K13647" i="2"/>
  <c r="M6071" i="2"/>
  <c r="L15714" i="2"/>
  <c r="J15714" i="2"/>
  <c r="M5943" i="2"/>
  <c r="J15011" i="2"/>
  <c r="M5855" i="2"/>
  <c r="L14513" i="2"/>
  <c r="J14513" i="2"/>
  <c r="M5823" i="2"/>
  <c r="K14258" i="2"/>
  <c r="M5711" i="2"/>
  <c r="K15702" i="2"/>
  <c r="L15702" i="2"/>
  <c r="M5663" i="2"/>
  <c r="L14695" i="2"/>
  <c r="J14695" i="2"/>
  <c r="M5647" i="2"/>
  <c r="L14510" i="2"/>
  <c r="J14510" i="2"/>
  <c r="M5391" i="2"/>
  <c r="L15681" i="2"/>
  <c r="J15681" i="2"/>
  <c r="M5343" i="2"/>
  <c r="J13879" i="2"/>
  <c r="L13879" i="2"/>
  <c r="M5311" i="2"/>
  <c r="J15678" i="2"/>
  <c r="L15678" i="2"/>
  <c r="M5239" i="2"/>
  <c r="J14501" i="2"/>
  <c r="L14501" i="2"/>
  <c r="M5175" i="2"/>
  <c r="K13644" i="2"/>
  <c r="M5167" i="2"/>
  <c r="L14146" i="2"/>
  <c r="J14146" i="2"/>
  <c r="M5071" i="2"/>
  <c r="L15052" i="2"/>
  <c r="K15052" i="2"/>
  <c r="M5023" i="2"/>
  <c r="L15050" i="2"/>
  <c r="J15050" i="2"/>
  <c r="M4967" i="2"/>
  <c r="J15655" i="2"/>
  <c r="L15655" i="2"/>
  <c r="M4935" i="2"/>
  <c r="J14682" i="2"/>
  <c r="L14682" i="2"/>
  <c r="M4871" i="2"/>
  <c r="J14494" i="2"/>
  <c r="L14494" i="2"/>
  <c r="M4839" i="2"/>
  <c r="L15649" i="2"/>
  <c r="J15649" i="2"/>
  <c r="M4655" i="2"/>
  <c r="L15031" i="2"/>
  <c r="J15031" i="2"/>
  <c r="M4639" i="2"/>
  <c r="L14489" i="2"/>
  <c r="J14489" i="2"/>
  <c r="M4567" i="2"/>
  <c r="L15632" i="2"/>
  <c r="K15632" i="2"/>
  <c r="M4495" i="2"/>
  <c r="K15014" i="2"/>
  <c r="L15014" i="2"/>
  <c r="M13366" i="2"/>
  <c r="J15369" i="2"/>
  <c r="L15369" i="2"/>
  <c r="M13054" i="2"/>
  <c r="L16120" i="2"/>
  <c r="J16120" i="2"/>
  <c r="M12918" i="2"/>
  <c r="L15357" i="2"/>
  <c r="J15357" i="2"/>
  <c r="M12902" i="2"/>
  <c r="L16110" i="2"/>
  <c r="K16110" i="2"/>
  <c r="M12062" i="2"/>
  <c r="L16051" i="2"/>
  <c r="J16051" i="2"/>
  <c r="M11838" i="2"/>
  <c r="L15322" i="2"/>
  <c r="J15322" i="2"/>
  <c r="M11694" i="2"/>
  <c r="L16038" i="2"/>
  <c r="K16038" i="2"/>
  <c r="M11382" i="2"/>
  <c r="J14731" i="2"/>
  <c r="M11174" i="2"/>
  <c r="K13697" i="2"/>
  <c r="M11030" i="2"/>
  <c r="L14571" i="2"/>
  <c r="J14571" i="2"/>
  <c r="L14028" i="2"/>
  <c r="L14071" i="2"/>
  <c r="M13431" i="2"/>
  <c r="L16144" i="2"/>
  <c r="J16144" i="2"/>
  <c r="M13303" i="2"/>
  <c r="L16134" i="2"/>
  <c r="J16134" i="2"/>
  <c r="M12927" i="2"/>
  <c r="L16113" i="2"/>
  <c r="J16113" i="2"/>
  <c r="M12863" i="2"/>
  <c r="L16108" i="2"/>
  <c r="J16108" i="2"/>
  <c r="M12239" i="2"/>
  <c r="L16066" i="2"/>
  <c r="J16066" i="2"/>
  <c r="M12071" i="2"/>
  <c r="L16052" i="2"/>
  <c r="J16052" i="2"/>
  <c r="M12047" i="2"/>
  <c r="K15092" i="2"/>
  <c r="M11631" i="2"/>
  <c r="J16032" i="2"/>
  <c r="L16032" i="2"/>
  <c r="M11447" i="2"/>
  <c r="J14096" i="2"/>
  <c r="M11215" i="2"/>
  <c r="J14497" i="2"/>
  <c r="M10751" i="2"/>
  <c r="L15293" i="2"/>
  <c r="J15293" i="2"/>
  <c r="M9791" i="2"/>
  <c r="L15929" i="2"/>
  <c r="J15929" i="2"/>
  <c r="M9679" i="2"/>
  <c r="K14488" i="2"/>
  <c r="M9615" i="2"/>
  <c r="L15263" i="2"/>
  <c r="J15263" i="2"/>
  <c r="M9575" i="2"/>
  <c r="L15916" i="2"/>
  <c r="J15916" i="2"/>
  <c r="M9447" i="2"/>
  <c r="L15908" i="2"/>
  <c r="J15908" i="2"/>
  <c r="M9351" i="2"/>
  <c r="J14437" i="2"/>
  <c r="M9239" i="2"/>
  <c r="L15896" i="2"/>
  <c r="J15896" i="2"/>
  <c r="M8711" i="2"/>
  <c r="L15227" i="2"/>
  <c r="J15227" i="2"/>
  <c r="M8679" i="2"/>
  <c r="L15223" i="2"/>
  <c r="J15223" i="2"/>
  <c r="M8351" i="2"/>
  <c r="L15843" i="2"/>
  <c r="J15843" i="2"/>
  <c r="M8319" i="2"/>
  <c r="K14485" i="2"/>
  <c r="M8231" i="2"/>
  <c r="J15198" i="2"/>
  <c r="L15198" i="2"/>
  <c r="M8079" i="2"/>
  <c r="L15825" i="2"/>
  <c r="J15825" i="2"/>
  <c r="M7887" i="2"/>
  <c r="L15182" i="2"/>
  <c r="J15182" i="2"/>
  <c r="M7655" i="2"/>
  <c r="J15093" i="2"/>
  <c r="M7495" i="2"/>
  <c r="K14154" i="2"/>
  <c r="M7319" i="2"/>
  <c r="K15789" i="2"/>
  <c r="L15789" i="2"/>
  <c r="M7199" i="2"/>
  <c r="L15783" i="2"/>
  <c r="J15783" i="2"/>
  <c r="M7183" i="2"/>
  <c r="L15780" i="2"/>
  <c r="J15780" i="2"/>
  <c r="M7167" i="2"/>
  <c r="L15154" i="2"/>
  <c r="J15154" i="2"/>
  <c r="M7055" i="2"/>
  <c r="J15774" i="2"/>
  <c r="L15774" i="2"/>
  <c r="M7031" i="2"/>
  <c r="L14531" i="2"/>
  <c r="K14531" i="2"/>
  <c r="M6927" i="2"/>
  <c r="L15764" i="2"/>
  <c r="J15764" i="2"/>
  <c r="M6887" i="2"/>
  <c r="L14100" i="2"/>
  <c r="J14100" i="2"/>
  <c r="M6847" i="2"/>
  <c r="L14244" i="2"/>
  <c r="J14244" i="2"/>
  <c r="M6823" i="2"/>
  <c r="J14498" i="2"/>
  <c r="M6815" i="2"/>
  <c r="L15761" i="2"/>
  <c r="J15761" i="2"/>
  <c r="M6615" i="2"/>
  <c r="K14255" i="2"/>
  <c r="M6583" i="2"/>
  <c r="J14235" i="2"/>
  <c r="M6383" i="2"/>
  <c r="K13575" i="2"/>
  <c r="M6215" i="2"/>
  <c r="L15724" i="2"/>
  <c r="J15724" i="2"/>
  <c r="M6063" i="2"/>
  <c r="L15713" i="2"/>
  <c r="K15713" i="2"/>
  <c r="M5863" i="2"/>
  <c r="L15088" i="2"/>
  <c r="J15088" i="2"/>
  <c r="M5695" i="2"/>
  <c r="L15701" i="2"/>
  <c r="J15701" i="2"/>
  <c r="M5591" i="2"/>
  <c r="L15693" i="2"/>
  <c r="J15693" i="2"/>
  <c r="M5383" i="2"/>
  <c r="L15069" i="2"/>
  <c r="J15069" i="2"/>
  <c r="M5359" i="2"/>
  <c r="J14689" i="2"/>
  <c r="L14689" i="2"/>
  <c r="M5319" i="2"/>
  <c r="K14072" i="2"/>
  <c r="M5263" i="2"/>
  <c r="J13807" i="2"/>
  <c r="M5247" i="2"/>
  <c r="L15059" i="2"/>
  <c r="K15059" i="2"/>
  <c r="M5119" i="2"/>
  <c r="L15667" i="2"/>
  <c r="J15667" i="2"/>
  <c r="M5015" i="2"/>
  <c r="L14498" i="2"/>
  <c r="K14498" i="2"/>
  <c r="M4879" i="2"/>
  <c r="L14091" i="2"/>
  <c r="J14091" i="2"/>
  <c r="M4823" i="2"/>
  <c r="K13705" i="2"/>
  <c r="M4807" i="2"/>
  <c r="L15647" i="2"/>
  <c r="J15647" i="2"/>
  <c r="M4687" i="2"/>
  <c r="J15033" i="2"/>
  <c r="L15033" i="2"/>
  <c r="M4615" i="2"/>
  <c r="J15025" i="2"/>
  <c r="L15025" i="2"/>
  <c r="M4607" i="2"/>
  <c r="L15024" i="2"/>
  <c r="J15024" i="2"/>
  <c r="M4543" i="2"/>
  <c r="K14014" i="2"/>
  <c r="M4535" i="2"/>
  <c r="L15018" i="2"/>
  <c r="J15018" i="2"/>
  <c r="M4519" i="2"/>
  <c r="L15017" i="2"/>
  <c r="K15017" i="2"/>
  <c r="M4511" i="2"/>
  <c r="L14089" i="2"/>
  <c r="K14089" i="2"/>
  <c r="M4479" i="2"/>
  <c r="J14230" i="2"/>
  <c r="L14230" i="2"/>
  <c r="M4463" i="2"/>
  <c r="L14143" i="2"/>
  <c r="J14143" i="2"/>
  <c r="M4439" i="2"/>
  <c r="L14314" i="2"/>
  <c r="J14314" i="2"/>
  <c r="M4423" i="2"/>
  <c r="L14313" i="2"/>
  <c r="K14313" i="2"/>
  <c r="M4399" i="2"/>
  <c r="L14672" i="2"/>
  <c r="J14672" i="2"/>
  <c r="M13510" i="2"/>
  <c r="K15373" i="2"/>
  <c r="L15373" i="2"/>
  <c r="M13454" i="2"/>
  <c r="K14088" i="2"/>
  <c r="M13390" i="2"/>
  <c r="L16141" i="2"/>
  <c r="J16141" i="2"/>
  <c r="M13262" i="2"/>
  <c r="K15368" i="2"/>
  <c r="L15368" i="2"/>
  <c r="M13246" i="2"/>
  <c r="J16131" i="2"/>
  <c r="L16131" i="2"/>
  <c r="M13206" i="2"/>
  <c r="L16127" i="2"/>
  <c r="J16127" i="2"/>
  <c r="M13142" i="2"/>
  <c r="K14444" i="2"/>
  <c r="M13006" i="2"/>
  <c r="L16117" i="2"/>
  <c r="J16117" i="2"/>
  <c r="M12774" i="2"/>
  <c r="L15348" i="2"/>
  <c r="J15348" i="2"/>
  <c r="M12710" i="2"/>
  <c r="J16104" i="2"/>
  <c r="L16104" i="2"/>
  <c r="M12646" i="2"/>
  <c r="L16101" i="2"/>
  <c r="J16101" i="2"/>
  <c r="M12638" i="2"/>
  <c r="L15345" i="2"/>
  <c r="J15345" i="2"/>
  <c r="M12574" i="2"/>
  <c r="J16094" i="2"/>
  <c r="L16094" i="2"/>
  <c r="M12486" i="2"/>
  <c r="J15343" i="2"/>
  <c r="L15343" i="2"/>
  <c r="M12374" i="2"/>
  <c r="J16077" i="2"/>
  <c r="L16077" i="2"/>
  <c r="M12222" i="2"/>
  <c r="J15332" i="2"/>
  <c r="L15332" i="2"/>
  <c r="M12110" i="2"/>
  <c r="L16058" i="2"/>
  <c r="K16058" i="2"/>
  <c r="M11862" i="2"/>
  <c r="J16047" i="2"/>
  <c r="L16047" i="2"/>
  <c r="M11606" i="2"/>
  <c r="J14215" i="2"/>
  <c r="M11342" i="2"/>
  <c r="J14742" i="2"/>
  <c r="L14742" i="2"/>
  <c r="M11310" i="2"/>
  <c r="L15308" i="2"/>
  <c r="J15308" i="2"/>
  <c r="M10974" i="2"/>
  <c r="L15992" i="2"/>
  <c r="J15992" i="2"/>
  <c r="M10958" i="2"/>
  <c r="L15297" i="2"/>
  <c r="J15297" i="2"/>
  <c r="M10902" i="2"/>
  <c r="K13822" i="2"/>
  <c r="M10646" i="2"/>
  <c r="J15980" i="2"/>
  <c r="L15980" i="2"/>
  <c r="M10606" i="2"/>
  <c r="J15977" i="2"/>
  <c r="L15977" i="2"/>
  <c r="M10582" i="2"/>
  <c r="J15976" i="2"/>
  <c r="L15976" i="2"/>
  <c r="M10518" i="2"/>
  <c r="L15975" i="2"/>
  <c r="K15975" i="2"/>
  <c r="M10374" i="2"/>
  <c r="L15281" i="2"/>
  <c r="J15281" i="2"/>
  <c r="M10350" i="2"/>
  <c r="L15968" i="2"/>
  <c r="J15968" i="2"/>
  <c r="M10278" i="2"/>
  <c r="L15964" i="2"/>
  <c r="J15964" i="2"/>
  <c r="M10246" i="2"/>
  <c r="J15957" i="2"/>
  <c r="L15957" i="2"/>
  <c r="M10238" i="2"/>
  <c r="J15954" i="2"/>
  <c r="L15954" i="2"/>
  <c r="M10174" i="2"/>
  <c r="J14733" i="2"/>
  <c r="L14733" i="2"/>
  <c r="M10158" i="2"/>
  <c r="J15951" i="2"/>
  <c r="L15951" i="2"/>
  <c r="M10134" i="2"/>
  <c r="K13960" i="2"/>
  <c r="M10126" i="2"/>
  <c r="L15274" i="2"/>
  <c r="J15274" i="2"/>
  <c r="M10102" i="2"/>
  <c r="L15948" i="2"/>
  <c r="J15948" i="2"/>
  <c r="M9966" i="2"/>
  <c r="L15271" i="2"/>
  <c r="J15271" i="2"/>
  <c r="M9806" i="2"/>
  <c r="K15930" i="2"/>
  <c r="L15930" i="2"/>
  <c r="M9630" i="2"/>
  <c r="L15921" i="2"/>
  <c r="K15921" i="2"/>
  <c r="M9598" i="2"/>
  <c r="L15260" i="2"/>
  <c r="J15260" i="2"/>
  <c r="M9566" i="2"/>
  <c r="L15915" i="2"/>
  <c r="J15915" i="2"/>
  <c r="M9510" i="2"/>
  <c r="L15258" i="2"/>
  <c r="J15258" i="2"/>
  <c r="M9334" i="2"/>
  <c r="L15247" i="2"/>
  <c r="J15247" i="2"/>
  <c r="M9214" i="2"/>
  <c r="L15243" i="2"/>
  <c r="J15243" i="2"/>
  <c r="M9166" i="2"/>
  <c r="L15240" i="2"/>
  <c r="K15240" i="2"/>
  <c r="M9150" i="2"/>
  <c r="L15890" i="2"/>
  <c r="J15890" i="2"/>
  <c r="M9086" i="2"/>
  <c r="J15886" i="2"/>
  <c r="L15886" i="2"/>
  <c r="M9070" i="2"/>
  <c r="L14332" i="2"/>
  <c r="J14332" i="2"/>
  <c r="M9062" i="2"/>
  <c r="K13777" i="2"/>
  <c r="M9038" i="2"/>
  <c r="L15884" i="2"/>
  <c r="J15884" i="2"/>
  <c r="M8998" i="2"/>
  <c r="L15880" i="2"/>
  <c r="J15880" i="2"/>
  <c r="M8958" i="2"/>
  <c r="L14728" i="2"/>
  <c r="J14728" i="2"/>
  <c r="M8950" i="2"/>
  <c r="L15877" i="2"/>
  <c r="J15877" i="2"/>
  <c r="M8910" i="2"/>
  <c r="J15872" i="2"/>
  <c r="L15872" i="2"/>
  <c r="M8742" i="2"/>
  <c r="K14116" i="2"/>
  <c r="M8710" i="2"/>
  <c r="J15226" i="2"/>
  <c r="L15226" i="2"/>
  <c r="M8646" i="2"/>
  <c r="K14152" i="2"/>
  <c r="M8622" i="2"/>
  <c r="L15221" i="2"/>
  <c r="J15221" i="2"/>
  <c r="M8478" i="2"/>
  <c r="L15210" i="2"/>
  <c r="J15210" i="2"/>
  <c r="M8358" i="2"/>
  <c r="K14628" i="2"/>
  <c r="M8334" i="2"/>
  <c r="L15203" i="2"/>
  <c r="J15203" i="2"/>
  <c r="M8262" i="2"/>
  <c r="L15837" i="2"/>
  <c r="J15837" i="2"/>
  <c r="M8230" i="2"/>
  <c r="L15836" i="2"/>
  <c r="J15836" i="2"/>
  <c r="M8070" i="2"/>
  <c r="K14132" i="2"/>
  <c r="M8062" i="2"/>
  <c r="L15824" i="2"/>
  <c r="J15824" i="2"/>
  <c r="M7998" i="2"/>
  <c r="L14723" i="2"/>
  <c r="J14723" i="2"/>
  <c r="M7950" i="2"/>
  <c r="L15185" i="2"/>
  <c r="J15185" i="2"/>
  <c r="M7918" i="2"/>
  <c r="J15819" i="2"/>
  <c r="L15819" i="2"/>
  <c r="M7902" i="2"/>
  <c r="J15183" i="2"/>
  <c r="L15183" i="2"/>
  <c r="M7686" i="2"/>
  <c r="L15808" i="2"/>
  <c r="J15808" i="2"/>
  <c r="M7654" i="2"/>
  <c r="L14541" i="2"/>
  <c r="J14541" i="2"/>
  <c r="M7518" i="2"/>
  <c r="J15802" i="2"/>
  <c r="L15802" i="2"/>
  <c r="M7454" i="2"/>
  <c r="L15799" i="2"/>
  <c r="J15799" i="2"/>
  <c r="M7438" i="2"/>
  <c r="J15797" i="2"/>
  <c r="L15797" i="2"/>
  <c r="M7414" i="2"/>
  <c r="J15796" i="2"/>
  <c r="L15796" i="2"/>
  <c r="M7398" i="2"/>
  <c r="L15163" i="2"/>
  <c r="J15163" i="2"/>
  <c r="M7366" i="2"/>
  <c r="L15160" i="2"/>
  <c r="K15160" i="2"/>
  <c r="M7318" i="2"/>
  <c r="L14718" i="2"/>
  <c r="J14718" i="2"/>
  <c r="M7294" i="2"/>
  <c r="J14377" i="2"/>
  <c r="M7246" i="2"/>
  <c r="L15784" i="2"/>
  <c r="J15784" i="2"/>
  <c r="M7166" i="2"/>
  <c r="L15779" i="2"/>
  <c r="J15779" i="2"/>
  <c r="M7158" i="2"/>
  <c r="L14537" i="2"/>
  <c r="J14537" i="2"/>
  <c r="M7150" i="2"/>
  <c r="J15153" i="2"/>
  <c r="L15153" i="2"/>
  <c r="M7102" i="2"/>
  <c r="J14534" i="2"/>
  <c r="L14534" i="2"/>
  <c r="M7022" i="2"/>
  <c r="L15772" i="2"/>
  <c r="J15772" i="2"/>
  <c r="M6942" i="2"/>
  <c r="L15143" i="2"/>
  <c r="J15143" i="2"/>
  <c r="M6934" i="2"/>
  <c r="L15766" i="2"/>
  <c r="J15766" i="2"/>
  <c r="M6870" i="2"/>
  <c r="K15141" i="2"/>
  <c r="L15141" i="2"/>
  <c r="M6726" i="2"/>
  <c r="L14710" i="2"/>
  <c r="J14710" i="2"/>
  <c r="M6686" i="2"/>
  <c r="K13826" i="2"/>
  <c r="M6582" i="2"/>
  <c r="K14643" i="2"/>
  <c r="M6558" i="2"/>
  <c r="J15122" i="2"/>
  <c r="L15122" i="2"/>
  <c r="M6542" i="2"/>
  <c r="L15120" i="2"/>
  <c r="J15120" i="2"/>
  <c r="M6534" i="2"/>
  <c r="L15743" i="2"/>
  <c r="J15743" i="2"/>
  <c r="M6518" i="2"/>
  <c r="L15119" i="2"/>
  <c r="J15119" i="2"/>
  <c r="M6510" i="2"/>
  <c r="L14707" i="2"/>
  <c r="J14707" i="2"/>
  <c r="M6478" i="2"/>
  <c r="L15739" i="2"/>
  <c r="J15739" i="2"/>
  <c r="M6430" i="2"/>
  <c r="L15113" i="2"/>
  <c r="J15113" i="2"/>
  <c r="M6422" i="2"/>
  <c r="L14327" i="2"/>
  <c r="K14327" i="2"/>
  <c r="M6358" i="2"/>
  <c r="J15110" i="2"/>
  <c r="L15110" i="2"/>
  <c r="M6294" i="2"/>
  <c r="K14179" i="2"/>
  <c r="M6278" i="2"/>
  <c r="K13766" i="2"/>
  <c r="M6238" i="2"/>
  <c r="L15727" i="2"/>
  <c r="J15727" i="2"/>
  <c r="M6230" i="2"/>
  <c r="L15106" i="2"/>
  <c r="J15106" i="2"/>
  <c r="M6222" i="2"/>
  <c r="J15725" i="2"/>
  <c r="L15725" i="2"/>
  <c r="M6174" i="2"/>
  <c r="L15104" i="2"/>
  <c r="K15104" i="2"/>
  <c r="M6086" i="2"/>
  <c r="L15099" i="2"/>
  <c r="J15099" i="2"/>
  <c r="M6062" i="2"/>
  <c r="K13771" i="2"/>
  <c r="M6014" i="2"/>
  <c r="L14098" i="2"/>
  <c r="J14098" i="2"/>
  <c r="M5990" i="2"/>
  <c r="L15709" i="2"/>
  <c r="J15709" i="2"/>
  <c r="M5982" i="2"/>
  <c r="J14700" i="2"/>
  <c r="L14700" i="2"/>
  <c r="M5926" i="2"/>
  <c r="K15090" i="2"/>
  <c r="L15090" i="2"/>
  <c r="M5806" i="2"/>
  <c r="L15085" i="2"/>
  <c r="J15085" i="2"/>
  <c r="M5718" i="2"/>
  <c r="J15078" i="2"/>
  <c r="L15078" i="2"/>
  <c r="M5686" i="2"/>
  <c r="L15699" i="2"/>
  <c r="J15699" i="2"/>
  <c r="M5662" i="2"/>
  <c r="L15697" i="2"/>
  <c r="J15697" i="2"/>
  <c r="M5542" i="2"/>
  <c r="L15072" i="2"/>
  <c r="J15072" i="2"/>
  <c r="M5462" i="2"/>
  <c r="L15687" i="2"/>
  <c r="J15687" i="2"/>
  <c r="M5398" i="2"/>
  <c r="L14507" i="2"/>
  <c r="J14507" i="2"/>
  <c r="M5374" i="2"/>
  <c r="K13718" i="2"/>
  <c r="L13961" i="2"/>
  <c r="M13540" i="2"/>
  <c r="L16148" i="2"/>
  <c r="J16148" i="2"/>
  <c r="M13524" i="2"/>
  <c r="L16146" i="2"/>
  <c r="J16146" i="2"/>
  <c r="M13412" i="2"/>
  <c r="K13856" i="2"/>
  <c r="M13156" i="2"/>
  <c r="L15365" i="2"/>
  <c r="J15365" i="2"/>
  <c r="M13108" i="2"/>
  <c r="L16122" i="2"/>
  <c r="J16122" i="2"/>
  <c r="M12932" i="2"/>
  <c r="L16114" i="2"/>
  <c r="J16114" i="2"/>
  <c r="M12876" i="2"/>
  <c r="L15355" i="2"/>
  <c r="J15355" i="2"/>
  <c r="M12180" i="2"/>
  <c r="J16062" i="2"/>
  <c r="L16062" i="2"/>
  <c r="M12084" i="2"/>
  <c r="L16053" i="2"/>
  <c r="J16053" i="2"/>
  <c r="M11796" i="2"/>
  <c r="L16042" i="2"/>
  <c r="J16042" i="2"/>
  <c r="M11748" i="2"/>
  <c r="K15220" i="2"/>
  <c r="M11684" i="2"/>
  <c r="L16036" i="2"/>
  <c r="J16036" i="2"/>
  <c r="M11596" i="2"/>
  <c r="L15315" i="2"/>
  <c r="J15315" i="2"/>
  <c r="M11412" i="2"/>
  <c r="L16018" i="2"/>
  <c r="J16018" i="2"/>
  <c r="M11380" i="2"/>
  <c r="L16015" i="2"/>
  <c r="K16015" i="2"/>
  <c r="M11340" i="2"/>
  <c r="L16012" i="2"/>
  <c r="J16012" i="2"/>
  <c r="M11324" i="2"/>
  <c r="J16010" i="2"/>
  <c r="L16010" i="2"/>
  <c r="M11076" i="2"/>
  <c r="L15999" i="2"/>
  <c r="K15999" i="2"/>
  <c r="M10484" i="2"/>
  <c r="J14563" i="2"/>
  <c r="M10444" i="2"/>
  <c r="J14236" i="2"/>
  <c r="M10308" i="2"/>
  <c r="L15966" i="2"/>
  <c r="J15966" i="2"/>
  <c r="M10220" i="2"/>
  <c r="K13729" i="2"/>
  <c r="M13036" i="2"/>
  <c r="J14983" i="2"/>
  <c r="M12916" i="2"/>
  <c r="J16112" i="2"/>
  <c r="L16112" i="2"/>
  <c r="M12900" i="2"/>
  <c r="L15356" i="2"/>
  <c r="J15356" i="2"/>
  <c r="M12724" i="2"/>
  <c r="L14579" i="2"/>
  <c r="K14579" i="2"/>
  <c r="M12564" i="2"/>
  <c r="K14565" i="2"/>
  <c r="M12428" i="2"/>
  <c r="L15338" i="2"/>
  <c r="J15338" i="2"/>
  <c r="M11756" i="2"/>
  <c r="K13878" i="2"/>
  <c r="M11692" i="2"/>
  <c r="L16037" i="2"/>
  <c r="J16037" i="2"/>
  <c r="M11588" i="2"/>
  <c r="J16031" i="2"/>
  <c r="L16031" i="2"/>
  <c r="M11580" i="2"/>
  <c r="L16029" i="2"/>
  <c r="K16029" i="2"/>
  <c r="M11532" i="2"/>
  <c r="L16025" i="2"/>
  <c r="J16025" i="2"/>
  <c r="M11452" i="2"/>
  <c r="K14648" i="2"/>
  <c r="M11300" i="2"/>
  <c r="L15306" i="2"/>
  <c r="J15306" i="2"/>
  <c r="M11268" i="2"/>
  <c r="L15305" i="2"/>
  <c r="J15305" i="2"/>
  <c r="M11020" i="2"/>
  <c r="J14570" i="2"/>
  <c r="L14570" i="2"/>
  <c r="M11012" i="2"/>
  <c r="J15994" i="2"/>
  <c r="L15994" i="2"/>
  <c r="M10868" i="2"/>
  <c r="J15988" i="2"/>
  <c r="L15988" i="2"/>
  <c r="M10820" i="2"/>
  <c r="L15987" i="2"/>
  <c r="J15987" i="2"/>
  <c r="M10804" i="2"/>
  <c r="J15206" i="2"/>
  <c r="M10596" i="2"/>
  <c r="K14712" i="2"/>
  <c r="M10588" i="2"/>
  <c r="L14737" i="2"/>
  <c r="K14737" i="2"/>
  <c r="M10524" i="2"/>
  <c r="L15287" i="2"/>
  <c r="J15287" i="2"/>
  <c r="M10396" i="2"/>
  <c r="L15970" i="2"/>
  <c r="K15970" i="2"/>
  <c r="M10252" i="2"/>
  <c r="J15958" i="2"/>
  <c r="L15958" i="2"/>
  <c r="M9948" i="2"/>
  <c r="J14725" i="2"/>
  <c r="M9788" i="2"/>
  <c r="K13954" i="2"/>
  <c r="M9692" i="2"/>
  <c r="L15924" i="2"/>
  <c r="J15924" i="2"/>
  <c r="M9628" i="2"/>
  <c r="J14103" i="2"/>
  <c r="L14103" i="2"/>
  <c r="M9612" i="2"/>
  <c r="J14566" i="2"/>
  <c r="L14566" i="2"/>
  <c r="M9524" i="2"/>
  <c r="L15913" i="2"/>
  <c r="J15913" i="2"/>
  <c r="M9516" i="2"/>
  <c r="J15911" i="2"/>
  <c r="L15911" i="2"/>
  <c r="M9500" i="2"/>
  <c r="J15257" i="2"/>
  <c r="L15257" i="2"/>
  <c r="M9468" i="2"/>
  <c r="L15909" i="2"/>
  <c r="J15909" i="2"/>
  <c r="M9404" i="2"/>
  <c r="L15907" i="2"/>
  <c r="J15907" i="2"/>
  <c r="M9380" i="2"/>
  <c r="K14219" i="2"/>
  <c r="M9332" i="2"/>
  <c r="L15903" i="2"/>
  <c r="K15903" i="2"/>
  <c r="M9276" i="2"/>
  <c r="K15899" i="2"/>
  <c r="L15899" i="2"/>
  <c r="M9100" i="2"/>
  <c r="J15029" i="2"/>
  <c r="M9036" i="2"/>
  <c r="K15883" i="2"/>
  <c r="L15883" i="2"/>
  <c r="M8972" i="2"/>
  <c r="J15238" i="2"/>
  <c r="L15238" i="2"/>
  <c r="M8964" i="2"/>
  <c r="L14556" i="2"/>
  <c r="K14556" i="2"/>
  <c r="M8772" i="2"/>
  <c r="L15867" i="2"/>
  <c r="K15867" i="2"/>
  <c r="M8732" i="2"/>
  <c r="L15231" i="2"/>
  <c r="J15231" i="2"/>
  <c r="M8708" i="2"/>
  <c r="K14316" i="2"/>
  <c r="M8700" i="2"/>
  <c r="L15225" i="2"/>
  <c r="K15225" i="2"/>
  <c r="M8692" i="2"/>
  <c r="L14551" i="2"/>
  <c r="J14551" i="2"/>
  <c r="M8668" i="2"/>
  <c r="J15222" i="2"/>
  <c r="L15222" i="2"/>
  <c r="M8660" i="2"/>
  <c r="L15862" i="2"/>
  <c r="J15862" i="2"/>
  <c r="M8564" i="2"/>
  <c r="J15218" i="2"/>
  <c r="L15218" i="2"/>
  <c r="M8524" i="2"/>
  <c r="J15213" i="2"/>
  <c r="L15213" i="2"/>
  <c r="M8484" i="2"/>
  <c r="L15850" i="2"/>
  <c r="J15850" i="2"/>
  <c r="M8452" i="2"/>
  <c r="L14549" i="2"/>
  <c r="J14549" i="2"/>
  <c r="M8332" i="2"/>
  <c r="J14527" i="2"/>
  <c r="M8284" i="2"/>
  <c r="J15839" i="2"/>
  <c r="L15839" i="2"/>
  <c r="M8268" i="2"/>
  <c r="L15838" i="2"/>
  <c r="J15838" i="2"/>
  <c r="M8228" i="2"/>
  <c r="K15057" i="2"/>
  <c r="M8132" i="2"/>
  <c r="J15191" i="2"/>
  <c r="L15191" i="2"/>
  <c r="M8116" i="2"/>
  <c r="L15829" i="2"/>
  <c r="J15829" i="2"/>
  <c r="M8060" i="2"/>
  <c r="L15823" i="2"/>
  <c r="K15823" i="2"/>
  <c r="M8036" i="2"/>
  <c r="J15189" i="2"/>
  <c r="L15189" i="2"/>
  <c r="M8028" i="2"/>
  <c r="L15822" i="2"/>
  <c r="J15822" i="2"/>
  <c r="M8012" i="2"/>
  <c r="L15188" i="2"/>
  <c r="J15188" i="2"/>
  <c r="M7996" i="2"/>
  <c r="J14325" i="2"/>
  <c r="M7916" i="2"/>
  <c r="L15817" i="2"/>
  <c r="J15817" i="2"/>
  <c r="M7884" i="2"/>
  <c r="L15814" i="2"/>
  <c r="J15814" i="2"/>
  <c r="M7788" i="2"/>
  <c r="L15175" i="2"/>
  <c r="J15175" i="2"/>
  <c r="M7708" i="2"/>
  <c r="L15173" i="2"/>
  <c r="J15173" i="2"/>
  <c r="M7676" i="2"/>
  <c r="L15807" i="2"/>
  <c r="J15807" i="2"/>
  <c r="M7612" i="2"/>
  <c r="J15806" i="2"/>
  <c r="L15806" i="2"/>
  <c r="L15804" i="2"/>
  <c r="J15804" i="2"/>
  <c r="M7580" i="2"/>
  <c r="M7468" i="2"/>
  <c r="K14581" i="2"/>
  <c r="M7412" i="2"/>
  <c r="K15795" i="2"/>
  <c r="L15795" i="2"/>
  <c r="M7300" i="2"/>
  <c r="L14246" i="2"/>
  <c r="J14246" i="2"/>
  <c r="M7268" i="2"/>
  <c r="L15785" i="2"/>
  <c r="K15785" i="2"/>
  <c r="M7228" i="2"/>
  <c r="K13714" i="2"/>
  <c r="M7100" i="2"/>
  <c r="K14681" i="2"/>
  <c r="M6892" i="2"/>
  <c r="L15763" i="2"/>
  <c r="J15763" i="2"/>
  <c r="M6868" i="2"/>
  <c r="L15140" i="2"/>
  <c r="J15140" i="2"/>
  <c r="M6812" i="2"/>
  <c r="K13979" i="2"/>
  <c r="M6772" i="2"/>
  <c r="L15134" i="2"/>
  <c r="J15134" i="2"/>
  <c r="M6676" i="2"/>
  <c r="L14099" i="2"/>
  <c r="K14099" i="2"/>
  <c r="M6548" i="2"/>
  <c r="L15745" i="2"/>
  <c r="J15745" i="2"/>
  <c r="M6540" i="2"/>
  <c r="L14148" i="2"/>
  <c r="J14148" i="2"/>
  <c r="M6484" i="2"/>
  <c r="K14431" i="2"/>
  <c r="M6444" i="2"/>
  <c r="J14220" i="2"/>
  <c r="M6396" i="2"/>
  <c r="L15734" i="2"/>
  <c r="J15734" i="2"/>
  <c r="M6268" i="2"/>
  <c r="J13970" i="2"/>
  <c r="M6220" i="2"/>
  <c r="K13669" i="2"/>
  <c r="M6172" i="2"/>
  <c r="K15721" i="2"/>
  <c r="L15721" i="2"/>
  <c r="M6164" i="2"/>
  <c r="L15720" i="2"/>
  <c r="J15720" i="2"/>
  <c r="M6156" i="2"/>
  <c r="L15103" i="2"/>
  <c r="J15103" i="2"/>
  <c r="M6148" i="2"/>
  <c r="J14045" i="2"/>
  <c r="M6124" i="2"/>
  <c r="J14326" i="2"/>
  <c r="L14326" i="2"/>
  <c r="M6092" i="2"/>
  <c r="J14703" i="2"/>
  <c r="L14703" i="2"/>
  <c r="M6004" i="2"/>
  <c r="L14701" i="2"/>
  <c r="J14701" i="2"/>
  <c r="M5972" i="2"/>
  <c r="L15093" i="2"/>
  <c r="K15093" i="2"/>
  <c r="M5892" i="2"/>
  <c r="L14516" i="2"/>
  <c r="J14516" i="2"/>
  <c r="M5884" i="2"/>
  <c r="L14699" i="2"/>
  <c r="J14699" i="2"/>
  <c r="M5844" i="2"/>
  <c r="J14196" i="2"/>
  <c r="M5836" i="2"/>
  <c r="K15086" i="2"/>
  <c r="L15086" i="2"/>
  <c r="M5756" i="2"/>
  <c r="J13909" i="2"/>
  <c r="M5732" i="2"/>
  <c r="L14698" i="2"/>
  <c r="J14698" i="2"/>
  <c r="M5716" i="2"/>
  <c r="L14697" i="2"/>
  <c r="J14697" i="2"/>
  <c r="M5684" i="2"/>
  <c r="J14511" i="2"/>
  <c r="L14511" i="2"/>
  <c r="M5644" i="2"/>
  <c r="K14078" i="2"/>
  <c r="M5628" i="2"/>
  <c r="L14694" i="2"/>
  <c r="J14694" i="2"/>
  <c r="M5500" i="2"/>
  <c r="K13829" i="2"/>
  <c r="M5444" i="2"/>
  <c r="L15686" i="2"/>
  <c r="J15686" i="2"/>
  <c r="M5420" i="2"/>
  <c r="K13776" i="2"/>
  <c r="M5396" i="2"/>
  <c r="J14687" i="2"/>
  <c r="M5364" i="2"/>
  <c r="L14506" i="2"/>
  <c r="J14506" i="2"/>
  <c r="M5348" i="2"/>
  <c r="J14504" i="2"/>
  <c r="L14504" i="2"/>
  <c r="M5284" i="2"/>
  <c r="L15063" i="2"/>
  <c r="K15063" i="2"/>
  <c r="M5268" i="2"/>
  <c r="L14503" i="2"/>
  <c r="J14503" i="2"/>
  <c r="M5212" i="2"/>
  <c r="L14236" i="2"/>
  <c r="K14236" i="2"/>
  <c r="M5196" i="2"/>
  <c r="J14500" i="2"/>
  <c r="L14500" i="2"/>
  <c r="M5068" i="2"/>
  <c r="J15664" i="2"/>
  <c r="L15664" i="2"/>
  <c r="M5044" i="2"/>
  <c r="J15662" i="2"/>
  <c r="L15662" i="2"/>
  <c r="M4996" i="2"/>
  <c r="J14145" i="2"/>
  <c r="L14145" i="2"/>
  <c r="M4988" i="2"/>
  <c r="L15657" i="2"/>
  <c r="J15657" i="2"/>
  <c r="M4892" i="2"/>
  <c r="J15045" i="2"/>
  <c r="L15045" i="2"/>
  <c r="M4844" i="2"/>
  <c r="J15043" i="2"/>
  <c r="L15043" i="2"/>
  <c r="M4828" i="2"/>
  <c r="J15042" i="2"/>
  <c r="L15042" i="2"/>
  <c r="M4796" i="2"/>
  <c r="K13908" i="2"/>
  <c r="M4780" i="2"/>
  <c r="J14090" i="2"/>
  <c r="L14090" i="2"/>
  <c r="M4772" i="2"/>
  <c r="L15037" i="2"/>
  <c r="J15037" i="2"/>
  <c r="M4708" i="2"/>
  <c r="K14677" i="2"/>
  <c r="L14677" i="2"/>
  <c r="M4692" i="2"/>
  <c r="J14084" i="2"/>
  <c r="M4660" i="2"/>
  <c r="L15032" i="2"/>
  <c r="K15032" i="2"/>
  <c r="M4636" i="2"/>
  <c r="L15029" i="2"/>
  <c r="K15029" i="2"/>
  <c r="M4620" i="2"/>
  <c r="J15027" i="2"/>
  <c r="L15027" i="2"/>
  <c r="M4476" i="2"/>
  <c r="L15013" i="2"/>
  <c r="J15013" i="2"/>
  <c r="M4460" i="2"/>
  <c r="K15011" i="2"/>
  <c r="L15011" i="2"/>
  <c r="M4452" i="2"/>
  <c r="L14673" i="2"/>
  <c r="J14673" i="2"/>
  <c r="M4444" i="2"/>
  <c r="K13564" i="2"/>
  <c r="M4324" i="2"/>
  <c r="J14671" i="2"/>
  <c r="L14671" i="2"/>
  <c r="M4316" i="2"/>
  <c r="J15625" i="2"/>
  <c r="L15625" i="2"/>
  <c r="M4308" i="2"/>
  <c r="K13746" i="2"/>
  <c r="M4300" i="2"/>
  <c r="J14999" i="2"/>
  <c r="L14999" i="2"/>
  <c r="M4252" i="2"/>
  <c r="L14994" i="2"/>
  <c r="J14994" i="2"/>
  <c r="M4212" i="2"/>
  <c r="J15620" i="2"/>
  <c r="L15620" i="2"/>
  <c r="M4196" i="2"/>
  <c r="L14228" i="2"/>
  <c r="J14228" i="2"/>
  <c r="M3972" i="2"/>
  <c r="L15606" i="2"/>
  <c r="J15606" i="2"/>
  <c r="J14142" i="2"/>
  <c r="L14142" i="2"/>
  <c r="M3948" i="2"/>
  <c r="L15604" i="2"/>
  <c r="J15604" i="2"/>
  <c r="M3932" i="2"/>
  <c r="J14665" i="2"/>
  <c r="L14665" i="2"/>
  <c r="M3892" i="2"/>
  <c r="L14663" i="2"/>
  <c r="J14663" i="2"/>
  <c r="M3844" i="2"/>
  <c r="L15597" i="2"/>
  <c r="K15597" i="2"/>
  <c r="M3780" i="2"/>
  <c r="L14473" i="2"/>
  <c r="J14473" i="2"/>
  <c r="M3692" i="2"/>
  <c r="J15590" i="2"/>
  <c r="L15590" i="2"/>
  <c r="M3676" i="2"/>
  <c r="L14659" i="2"/>
  <c r="J14659" i="2"/>
  <c r="M3596" i="2"/>
  <c r="L14658" i="2"/>
  <c r="K14658" i="2"/>
  <c r="M3532" i="2"/>
  <c r="K15575" i="2"/>
  <c r="L15575" i="2"/>
  <c r="M3516" i="2"/>
  <c r="L15573" i="2"/>
  <c r="J15573" i="2"/>
  <c r="M3508" i="2"/>
  <c r="L13815" i="2"/>
  <c r="J13815" i="2"/>
  <c r="M3500" i="2"/>
  <c r="K14394" i="2"/>
  <c r="M3492" i="2"/>
  <c r="L14464" i="2"/>
  <c r="J14464" i="2"/>
  <c r="M3468" i="2"/>
  <c r="L14463" i="2"/>
  <c r="J14463" i="2"/>
  <c r="M3452" i="2"/>
  <c r="L15569" i="2"/>
  <c r="J15569" i="2"/>
  <c r="M3420" i="2"/>
  <c r="L14947" i="2"/>
  <c r="J14947" i="2"/>
  <c r="M3348" i="2"/>
  <c r="L14647" i="2"/>
  <c r="J14647" i="2"/>
  <c r="M3300" i="2"/>
  <c r="J14943" i="2"/>
  <c r="L14943" i="2"/>
  <c r="M3276" i="2"/>
  <c r="J13977" i="2"/>
  <c r="M3268" i="2"/>
  <c r="K14634" i="2"/>
  <c r="M3244" i="2"/>
  <c r="L15560" i="2"/>
  <c r="J15560" i="2"/>
  <c r="M3236" i="2"/>
  <c r="J13700" i="2"/>
  <c r="M3228" i="2"/>
  <c r="L15559" i="2"/>
  <c r="J15559" i="2"/>
  <c r="M3180" i="2"/>
  <c r="L13987" i="2"/>
  <c r="J13987" i="2"/>
  <c r="M3164" i="2"/>
  <c r="L14938" i="2"/>
  <c r="J14938" i="2"/>
  <c r="M3156" i="2"/>
  <c r="L14451" i="2"/>
  <c r="J14451" i="2"/>
  <c r="M3132" i="2"/>
  <c r="L14642" i="2"/>
  <c r="K14642" i="2"/>
  <c r="M3116" i="2"/>
  <c r="K14371" i="2"/>
  <c r="M3084" i="2"/>
  <c r="J15551" i="2"/>
  <c r="L15551" i="2"/>
  <c r="M3076" i="2"/>
  <c r="L14934" i="2"/>
  <c r="J14934" i="2"/>
  <c r="M3068" i="2"/>
  <c r="L13814" i="2"/>
  <c r="J13814" i="2"/>
  <c r="M3052" i="2"/>
  <c r="J14447" i="2"/>
  <c r="M3004" i="2"/>
  <c r="J15543" i="2"/>
  <c r="L15543" i="2"/>
  <c r="M2964" i="2"/>
  <c r="J14639" i="2"/>
  <c r="L14639" i="2"/>
  <c r="M2932" i="2"/>
  <c r="L13908" i="2"/>
  <c r="J13908" i="2"/>
  <c r="M2892" i="2"/>
  <c r="K13874" i="2"/>
  <c r="M2860" i="2"/>
  <c r="L15538" i="2"/>
  <c r="J15538" i="2"/>
  <c r="M2820" i="2"/>
  <c r="L13832" i="2"/>
  <c r="J13832" i="2"/>
  <c r="M2788" i="2"/>
  <c r="L14921" i="2"/>
  <c r="K14921" i="2"/>
  <c r="M2780" i="2"/>
  <c r="L15532" i="2"/>
  <c r="J15532" i="2"/>
  <c r="M2732" i="2"/>
  <c r="K14917" i="2"/>
  <c r="L14917" i="2"/>
  <c r="M2700" i="2"/>
  <c r="J14074" i="2"/>
  <c r="L14074" i="2"/>
  <c r="M2684" i="2"/>
  <c r="J13873" i="2"/>
  <c r="L13873" i="2"/>
  <c r="M2676" i="2"/>
  <c r="J13872" i="2"/>
  <c r="L13872" i="2"/>
  <c r="M2668" i="2"/>
  <c r="J15527" i="2"/>
  <c r="L15527" i="2"/>
  <c r="M2652" i="2"/>
  <c r="K14296" i="2"/>
  <c r="L14296" i="2"/>
  <c r="M2588" i="2"/>
  <c r="L15522" i="2"/>
  <c r="J15522" i="2"/>
  <c r="M2564" i="2"/>
  <c r="J15518" i="2"/>
  <c r="L15518" i="2"/>
  <c r="M2524" i="2"/>
  <c r="J13984" i="2"/>
  <c r="L13984" i="2"/>
  <c r="M2516" i="2"/>
  <c r="L13940" i="2"/>
  <c r="J13940" i="2"/>
  <c r="M2452" i="2"/>
  <c r="J14201" i="2"/>
  <c r="L14201" i="2"/>
  <c r="M2364" i="2"/>
  <c r="J13965" i="2"/>
  <c r="M2356" i="2"/>
  <c r="K14198" i="2"/>
  <c r="L14198" i="2"/>
  <c r="M2332" i="2"/>
  <c r="J13853" i="2"/>
  <c r="L13853" i="2"/>
  <c r="M2228" i="2"/>
  <c r="L15496" i="2"/>
  <c r="J15496" i="2"/>
  <c r="M2196" i="2"/>
  <c r="L13831" i="2"/>
  <c r="J13831" i="2"/>
  <c r="M2188" i="2"/>
  <c r="L14891" i="2"/>
  <c r="J14891" i="2"/>
  <c r="M2108" i="2"/>
  <c r="L13759" i="2"/>
  <c r="J13759" i="2"/>
  <c r="M2100" i="2"/>
  <c r="J13619" i="2"/>
  <c r="M2068" i="2"/>
  <c r="K13691" i="2"/>
  <c r="M2028" i="2"/>
  <c r="L14884" i="2"/>
  <c r="J14884" i="2"/>
  <c r="M2012" i="2"/>
  <c r="L14883" i="2"/>
  <c r="J14883" i="2"/>
  <c r="M1988" i="2"/>
  <c r="L15482" i="2"/>
  <c r="J15482" i="2"/>
  <c r="M1972" i="2"/>
  <c r="J14129" i="2"/>
  <c r="L14129" i="2"/>
  <c r="M1964" i="2"/>
  <c r="K13784" i="2"/>
  <c r="M1948" i="2"/>
  <c r="L15479" i="2"/>
  <c r="K15479" i="2"/>
  <c r="M1932" i="2"/>
  <c r="L14873" i="2"/>
  <c r="K14873" i="2"/>
  <c r="M1852" i="2"/>
  <c r="L15476" i="2"/>
  <c r="J15476" i="2"/>
  <c r="M1836" i="2"/>
  <c r="J14021" i="2"/>
  <c r="L14021" i="2"/>
  <c r="M1820" i="2"/>
  <c r="J14067" i="2"/>
  <c r="L14067" i="2"/>
  <c r="M1812" i="2"/>
  <c r="L14066" i="2"/>
  <c r="J14066" i="2"/>
  <c r="M1788" i="2"/>
  <c r="L13806" i="2"/>
  <c r="J13806" i="2"/>
  <c r="L13739" i="2"/>
  <c r="M1724" i="2"/>
  <c r="L15470" i="2"/>
  <c r="M1652" i="2"/>
  <c r="L14186" i="2"/>
  <c r="J14186" i="2"/>
  <c r="M1628" i="2"/>
  <c r="J13740" i="2"/>
  <c r="M1604" i="2"/>
  <c r="L13758" i="2"/>
  <c r="J13758" i="2"/>
  <c r="M1508" i="2"/>
  <c r="J15456" i="2"/>
  <c r="L15456" i="2"/>
  <c r="M1428" i="2"/>
  <c r="J15450" i="2"/>
  <c r="M1316" i="2"/>
  <c r="L14176" i="2"/>
  <c r="M1172" i="2"/>
  <c r="L14824" i="2"/>
  <c r="K14824" i="2"/>
  <c r="M1100" i="2"/>
  <c r="L14817" i="2"/>
  <c r="J14817" i="2"/>
  <c r="M916" i="2"/>
  <c r="K13929" i="2"/>
  <c r="L13929" i="2"/>
  <c r="M892" i="2"/>
  <c r="K13783" i="2"/>
  <c r="M836" i="2"/>
  <c r="L14799" i="2"/>
  <c r="J14799" i="2"/>
  <c r="M764" i="2"/>
  <c r="L13864" i="2"/>
  <c r="J13864" i="2"/>
  <c r="M740" i="2"/>
  <c r="L14268" i="2"/>
  <c r="J14268" i="2"/>
  <c r="M684" i="2"/>
  <c r="L14008" i="2"/>
  <c r="J14008" i="2"/>
  <c r="M628" i="2"/>
  <c r="L13639" i="2"/>
  <c r="K13639" i="2"/>
  <c r="M620" i="2"/>
  <c r="L13736" i="2"/>
  <c r="J13736" i="2"/>
  <c r="M596" i="2"/>
  <c r="L13840" i="2"/>
  <c r="J13840" i="2"/>
  <c r="M540" i="2"/>
  <c r="L13771" i="2"/>
  <c r="J13771" i="2"/>
  <c r="M476" i="2"/>
  <c r="L14367" i="2"/>
  <c r="J14367" i="2"/>
  <c r="M332" i="2"/>
  <c r="L14352" i="2"/>
  <c r="J14352" i="2"/>
  <c r="M252" i="2"/>
  <c r="K13562" i="2"/>
  <c r="M228" i="2"/>
  <c r="L14255" i="2"/>
  <c r="J14255" i="2"/>
  <c r="M212" i="2"/>
  <c r="L15384" i="2"/>
  <c r="J15384" i="2"/>
  <c r="M188" i="2"/>
  <c r="J14153" i="2"/>
  <c r="L14153" i="2"/>
  <c r="M164" i="2"/>
  <c r="K13603" i="2"/>
  <c r="M148" i="2"/>
  <c r="L14583" i="2"/>
  <c r="J14583" i="2"/>
  <c r="M124" i="2"/>
  <c r="J13561" i="2"/>
  <c r="M100" i="2"/>
  <c r="L15377" i="2"/>
  <c r="J15377" i="2"/>
  <c r="M68" i="2"/>
  <c r="L13947" i="2"/>
  <c r="J13947" i="2"/>
  <c r="L13778" i="2"/>
  <c r="J13778" i="2"/>
  <c r="L14107" i="2"/>
  <c r="M13331" i="2"/>
  <c r="L16137" i="2"/>
  <c r="K16137" i="2"/>
  <c r="M13299" i="2"/>
  <c r="K15072" i="2"/>
  <c r="M13243" i="2"/>
  <c r="L16130" i="2"/>
  <c r="J16130" i="2"/>
  <c r="M13171" i="2"/>
  <c r="K14726" i="2"/>
  <c r="M13115" i="2"/>
  <c r="J16123" i="2"/>
  <c r="L16123" i="2"/>
  <c r="M13035" i="2"/>
  <c r="K14330" i="2"/>
  <c r="M12923" i="2"/>
  <c r="J15358" i="2"/>
  <c r="L15358" i="2"/>
  <c r="M12907" i="2"/>
  <c r="L16111" i="2"/>
  <c r="J16111" i="2"/>
  <c r="M12819" i="2"/>
  <c r="L16107" i="2"/>
  <c r="J16107" i="2"/>
  <c r="M12795" i="2"/>
  <c r="L15351" i="2"/>
  <c r="J15351" i="2"/>
  <c r="M12779" i="2"/>
  <c r="K13566" i="2"/>
  <c r="M12771" i="2"/>
  <c r="L15347" i="2"/>
  <c r="J15347" i="2"/>
  <c r="M12531" i="2"/>
  <c r="L16088" i="2"/>
  <c r="K16088" i="2"/>
  <c r="M12523" i="2"/>
  <c r="J14856" i="2"/>
  <c r="M12483" i="2"/>
  <c r="J15341" i="2"/>
  <c r="L15341" i="2"/>
  <c r="M12467" i="2"/>
  <c r="L16083" i="2"/>
  <c r="J16083" i="2"/>
  <c r="M12427" i="2"/>
  <c r="L16080" i="2"/>
  <c r="K16080" i="2"/>
  <c r="M12355" i="2"/>
  <c r="L16076" i="2"/>
  <c r="J16076" i="2"/>
  <c r="M12323" i="2"/>
  <c r="J15335" i="2"/>
  <c r="L15335" i="2"/>
  <c r="M12171" i="2"/>
  <c r="J15330" i="2"/>
  <c r="L15330" i="2"/>
  <c r="M12131" i="2"/>
  <c r="L16059" i="2"/>
  <c r="M12107" i="2"/>
  <c r="L16057" i="2"/>
  <c r="J16057" i="2"/>
  <c r="M12099" i="2"/>
  <c r="L14577" i="2"/>
  <c r="J14577" i="2"/>
  <c r="M12083" i="2"/>
  <c r="L15328" i="2"/>
  <c r="J15328" i="2"/>
  <c r="M11963" i="2"/>
  <c r="J15325" i="2"/>
  <c r="L15325" i="2"/>
  <c r="M11955" i="2"/>
  <c r="J15324" i="2"/>
  <c r="L15324" i="2"/>
  <c r="M11835" i="2"/>
  <c r="J16045" i="2"/>
  <c r="L16045" i="2"/>
  <c r="M11795" i="2"/>
  <c r="J15320" i="2"/>
  <c r="L15320" i="2"/>
  <c r="M11787" i="2"/>
  <c r="L15318" i="2"/>
  <c r="J15318" i="2"/>
  <c r="M11731" i="2"/>
  <c r="L14575" i="2"/>
  <c r="J14575" i="2"/>
  <c r="M11619" i="2"/>
  <c r="L14252" i="2"/>
  <c r="J14252" i="2"/>
  <c r="M11555" i="2"/>
  <c r="L16028" i="2"/>
  <c r="J16028" i="2"/>
  <c r="M11531" i="2"/>
  <c r="L16024" i="2"/>
  <c r="J16024" i="2"/>
  <c r="M11515" i="2"/>
  <c r="L14573" i="2"/>
  <c r="J14573" i="2"/>
  <c r="M11443" i="2"/>
  <c r="J15311" i="2"/>
  <c r="L15311" i="2"/>
  <c r="M11323" i="2"/>
  <c r="L16009" i="2"/>
  <c r="J16009" i="2"/>
  <c r="M11307" i="2"/>
  <c r="L15307" i="2"/>
  <c r="J15307" i="2"/>
  <c r="M11235" i="2"/>
  <c r="K14193" i="2"/>
  <c r="M11227" i="2"/>
  <c r="L16005" i="2"/>
  <c r="J16005" i="2"/>
  <c r="M11179" i="2"/>
  <c r="L16002" i="2"/>
  <c r="J16002" i="2"/>
  <c r="M11091" i="2"/>
  <c r="J16000" i="2"/>
  <c r="L16000" i="2"/>
  <c r="M11051" i="2"/>
  <c r="J15998" i="2"/>
  <c r="M10947" i="2"/>
  <c r="K14692" i="2"/>
  <c r="M10923" i="2"/>
  <c r="K13701" i="2"/>
  <c r="M10899" i="2"/>
  <c r="J15990" i="2"/>
  <c r="L15990" i="2"/>
  <c r="M10651" i="2"/>
  <c r="L15291" i="2"/>
  <c r="J15291" i="2"/>
  <c r="M10643" i="2"/>
  <c r="L15290" i="2"/>
  <c r="K15290" i="2"/>
  <c r="M10619" i="2"/>
  <c r="J15978" i="2"/>
  <c r="L15978" i="2"/>
  <c r="M10587" i="2"/>
  <c r="J15289" i="2"/>
  <c r="M10459" i="2"/>
  <c r="J15972" i="2"/>
  <c r="L15972" i="2"/>
  <c r="M10419" i="2"/>
  <c r="J15971" i="2"/>
  <c r="L15971" i="2"/>
  <c r="M10315" i="2"/>
  <c r="J15967" i="2"/>
  <c r="L15967" i="2"/>
  <c r="M10259" i="2"/>
  <c r="L15961" i="2"/>
  <c r="J15961" i="2"/>
  <c r="M10219" i="2"/>
  <c r="L15279" i="2"/>
  <c r="J15279" i="2"/>
  <c r="M10211" i="2"/>
  <c r="J15953" i="2"/>
  <c r="L15953" i="2"/>
  <c r="M10203" i="2"/>
  <c r="K14513" i="2"/>
  <c r="M10147" i="2"/>
  <c r="J14770" i="2"/>
  <c r="M10139" i="2"/>
  <c r="J15275" i="2"/>
  <c r="L15275" i="2"/>
  <c r="M10123" i="2"/>
  <c r="L15950" i="2"/>
  <c r="J15950" i="2"/>
  <c r="M10091" i="2"/>
  <c r="L15946" i="2"/>
  <c r="J15946" i="2"/>
  <c r="M10075" i="2"/>
  <c r="L14567" i="2"/>
  <c r="J14567" i="2"/>
  <c r="M10067" i="2"/>
  <c r="J15943" i="2"/>
  <c r="M9835" i="2"/>
  <c r="L15932" i="2"/>
  <c r="J15932" i="2"/>
  <c r="M9611" i="2"/>
  <c r="L15262" i="2"/>
  <c r="J15262" i="2"/>
  <c r="M9603" i="2"/>
  <c r="L15918" i="2"/>
  <c r="J15918" i="2"/>
  <c r="M9571" i="2"/>
  <c r="L15259" i="2"/>
  <c r="J15259" i="2"/>
  <c r="M9555" i="2"/>
  <c r="J14564" i="2"/>
  <c r="L14564" i="2"/>
  <c r="M9371" i="2"/>
  <c r="L15252" i="2"/>
  <c r="J15252" i="2"/>
  <c r="M9115" i="2"/>
  <c r="L15888" i="2"/>
  <c r="J15888" i="2"/>
  <c r="M8923" i="2"/>
  <c r="L15875" i="2"/>
  <c r="J15875" i="2"/>
  <c r="M8827" i="2"/>
  <c r="K15163" i="2"/>
  <c r="M8731" i="2"/>
  <c r="J15230" i="2"/>
  <c r="L15230" i="2"/>
  <c r="M8707" i="2"/>
  <c r="L15865" i="2"/>
  <c r="J15865" i="2"/>
  <c r="M8595" i="2"/>
  <c r="J15858" i="2"/>
  <c r="M8555" i="2"/>
  <c r="L15854" i="2"/>
  <c r="J15854" i="2"/>
  <c r="M8539" i="2"/>
  <c r="L15216" i="2"/>
  <c r="J15216" i="2"/>
  <c r="M8507" i="2"/>
  <c r="J14126" i="2"/>
  <c r="M8499" i="2"/>
  <c r="J14430" i="2"/>
  <c r="M8419" i="2"/>
  <c r="L15846" i="2"/>
  <c r="J15846" i="2"/>
  <c r="M8379" i="2"/>
  <c r="K15205" i="2"/>
  <c r="L15205" i="2"/>
  <c r="M8339" i="2"/>
  <c r="L15842" i="2"/>
  <c r="J15842" i="2"/>
  <c r="M8307" i="2"/>
  <c r="L15841" i="2"/>
  <c r="J15841" i="2"/>
  <c r="M8275" i="2"/>
  <c r="J15201" i="2"/>
  <c r="L15201" i="2"/>
  <c r="M8243" i="2"/>
  <c r="L14725" i="2"/>
  <c r="K14725" i="2"/>
  <c r="M8235" i="2"/>
  <c r="J15199" i="2"/>
  <c r="L15199" i="2"/>
  <c r="M8171" i="2"/>
  <c r="L15832" i="2"/>
  <c r="J15832" i="2"/>
  <c r="M8027" i="2"/>
  <c r="K13774" i="2"/>
  <c r="M7987" i="2"/>
  <c r="K14090" i="2"/>
  <c r="M7931" i="2"/>
  <c r="J15184" i="2"/>
  <c r="L15184" i="2"/>
  <c r="M7915" i="2"/>
  <c r="L14329" i="2"/>
  <c r="J14329" i="2"/>
  <c r="M7891" i="2"/>
  <c r="L15815" i="2"/>
  <c r="K15815" i="2"/>
  <c r="M7707" i="2"/>
  <c r="L15809" i="2"/>
  <c r="J15809" i="2"/>
  <c r="M7619" i="2"/>
  <c r="K14056" i="2"/>
  <c r="M7483" i="2"/>
  <c r="K14024" i="2"/>
  <c r="M7411" i="2"/>
  <c r="L15794" i="2"/>
  <c r="J15794" i="2"/>
  <c r="M7387" i="2"/>
  <c r="L15792" i="2"/>
  <c r="K15792" i="2"/>
  <c r="M7355" i="2"/>
  <c r="J15790" i="2"/>
  <c r="M7339" i="2"/>
  <c r="J14065" i="2"/>
  <c r="M7307" i="2"/>
  <c r="L15788" i="2"/>
  <c r="J15788" i="2"/>
  <c r="M7275" i="2"/>
  <c r="K14900" i="2"/>
  <c r="M7155" i="2"/>
  <c r="L15778" i="2"/>
  <c r="J15778" i="2"/>
  <c r="M7147" i="2"/>
  <c r="K13796" i="2"/>
  <c r="M7099" i="2"/>
  <c r="L15152" i="2"/>
  <c r="J15152" i="2"/>
  <c r="M7075" i="2"/>
  <c r="J15775" i="2"/>
  <c r="L15775" i="2"/>
  <c r="M7051" i="2"/>
  <c r="L15151" i="2"/>
  <c r="J15151" i="2"/>
  <c r="M6947" i="2"/>
  <c r="L15145" i="2"/>
  <c r="J15145" i="2"/>
  <c r="M6891" i="2"/>
  <c r="L15142" i="2"/>
  <c r="J15142" i="2"/>
  <c r="M6883" i="2"/>
  <c r="L14529" i="2"/>
  <c r="J14529" i="2"/>
  <c r="M6867" i="2"/>
  <c r="J15762" i="2"/>
  <c r="M6803" i="2"/>
  <c r="J14243" i="2"/>
  <c r="L14243" i="2"/>
  <c r="M6723" i="2"/>
  <c r="L15132" i="2"/>
  <c r="J15132" i="2"/>
  <c r="M6707" i="2"/>
  <c r="J14677" i="2"/>
  <c r="M6691" i="2"/>
  <c r="J14031" i="2"/>
  <c r="M6667" i="2"/>
  <c r="J15128" i="2"/>
  <c r="M6651" i="2"/>
  <c r="L14708" i="2"/>
  <c r="J14708" i="2"/>
  <c r="M6619" i="2"/>
  <c r="J15126" i="2"/>
  <c r="L15126" i="2"/>
  <c r="M6579" i="2"/>
  <c r="J15748" i="2"/>
  <c r="L15748" i="2"/>
  <c r="M6555" i="2"/>
  <c r="J15121" i="2"/>
  <c r="L15121" i="2"/>
  <c r="M6539" i="2"/>
  <c r="L15744" i="2"/>
  <c r="J15744" i="2"/>
  <c r="M6451" i="2"/>
  <c r="L14522" i="2"/>
  <c r="J14522" i="2"/>
  <c r="M6443" i="2"/>
  <c r="K14117" i="2"/>
  <c r="M6331" i="2"/>
  <c r="L15732" i="2"/>
  <c r="J15732" i="2"/>
  <c r="M6315" i="2"/>
  <c r="K14138" i="2"/>
  <c r="M6283" i="2"/>
  <c r="J14240" i="2"/>
  <c r="L14240" i="2"/>
  <c r="M6211" i="2"/>
  <c r="J15722" i="2"/>
  <c r="L15722" i="2"/>
  <c r="M6195" i="2"/>
  <c r="K13611" i="2"/>
  <c r="M6131" i="2"/>
  <c r="L15717" i="2"/>
  <c r="J15717" i="2"/>
  <c r="M6051" i="2"/>
  <c r="J15712" i="2"/>
  <c r="L15712" i="2"/>
  <c r="M5995" i="2"/>
  <c r="L15094" i="2"/>
  <c r="K15094" i="2"/>
  <c r="M5971" i="2"/>
  <c r="K13803" i="2"/>
  <c r="M5955" i="2"/>
  <c r="L13880" i="2"/>
  <c r="M5923" i="2"/>
  <c r="L14147" i="2"/>
  <c r="J14147" i="2"/>
  <c r="M5875" i="2"/>
  <c r="L14097" i="2"/>
  <c r="J14097" i="2"/>
  <c r="M5747" i="2"/>
  <c r="J15082" i="2"/>
  <c r="L15082" i="2"/>
  <c r="M5683" i="2"/>
  <c r="L15698" i="2"/>
  <c r="J15698" i="2"/>
  <c r="M5651" i="2"/>
  <c r="K13719" i="2"/>
  <c r="M5611" i="2"/>
  <c r="K14490" i="2"/>
  <c r="M5523" i="2"/>
  <c r="L14094" i="2"/>
  <c r="J14094" i="2"/>
  <c r="M5507" i="2"/>
  <c r="J14257" i="2"/>
  <c r="M5467" i="2"/>
  <c r="J14508" i="2"/>
  <c r="M5443" i="2"/>
  <c r="J15685" i="2"/>
  <c r="L15685" i="2"/>
  <c r="M5435" i="2"/>
  <c r="K13710" i="2"/>
  <c r="M5411" i="2"/>
  <c r="L15683" i="2"/>
  <c r="K15683" i="2"/>
  <c r="M5403" i="2"/>
  <c r="L15682" i="2"/>
  <c r="J15682" i="2"/>
  <c r="M5387" i="2"/>
  <c r="L14321" i="2"/>
  <c r="J14321" i="2"/>
  <c r="M5379" i="2"/>
  <c r="K13973" i="2"/>
  <c r="M5339" i="2"/>
  <c r="L14688" i="2"/>
  <c r="M5323" i="2"/>
  <c r="L15066" i="2"/>
  <c r="J15066" i="2"/>
  <c r="M5283" i="2"/>
  <c r="J15062" i="2"/>
  <c r="M5251" i="2"/>
  <c r="L15060" i="2"/>
  <c r="M5115" i="2"/>
  <c r="J15666" i="2"/>
  <c r="L15666" i="2"/>
  <c r="M5075" i="2"/>
  <c r="K13816" i="2"/>
  <c r="M5043" i="2"/>
  <c r="J15661" i="2"/>
  <c r="L15661" i="2"/>
  <c r="M5011" i="2"/>
  <c r="K14299" i="2"/>
  <c r="M4995" i="2"/>
  <c r="L15658" i="2"/>
  <c r="J15658" i="2"/>
  <c r="M4891" i="2"/>
  <c r="J14681" i="2"/>
  <c r="L14681" i="2"/>
  <c r="M4883" i="2"/>
  <c r="L15652" i="2"/>
  <c r="J15652" i="2"/>
  <c r="M4827" i="2"/>
  <c r="J15041" i="2"/>
  <c r="L15041" i="2"/>
  <c r="M4739" i="2"/>
  <c r="L14038" i="2"/>
  <c r="J14038" i="2"/>
  <c r="M4723" i="2"/>
  <c r="L15645" i="2"/>
  <c r="J15645" i="2"/>
  <c r="M4707" i="2"/>
  <c r="L15644" i="2"/>
  <c r="K15644" i="2"/>
  <c r="M4643" i="2"/>
  <c r="L15637" i="2"/>
  <c r="J15637" i="2"/>
  <c r="M4571" i="2"/>
  <c r="K15022" i="2"/>
  <c r="L15022" i="2"/>
  <c r="M4483" i="2"/>
  <c r="L14231" i="2"/>
  <c r="J14231" i="2"/>
  <c r="M4443" i="2"/>
  <c r="K13999" i="2"/>
  <c r="M4435" i="2"/>
  <c r="L15007" i="2"/>
  <c r="J15007" i="2"/>
  <c r="M4355" i="2"/>
  <c r="L15001" i="2"/>
  <c r="J15001" i="2"/>
  <c r="M4267" i="2"/>
  <c r="J14139" i="2"/>
  <c r="M4251" i="2"/>
  <c r="L14311" i="2"/>
  <c r="J14311" i="2"/>
  <c r="M4243" i="2"/>
  <c r="J14669" i="2"/>
  <c r="L14669" i="2"/>
  <c r="M4227" i="2"/>
  <c r="J14991" i="2"/>
  <c r="L14991" i="2"/>
  <c r="M4163" i="2"/>
  <c r="J14402" i="2"/>
  <c r="M4147" i="2"/>
  <c r="L15618" i="2"/>
  <c r="J15618" i="2"/>
  <c r="M4059" i="2"/>
  <c r="L13988" i="2"/>
  <c r="J13988" i="2"/>
  <c r="M3987" i="2"/>
  <c r="L14982" i="2"/>
  <c r="M3939" i="2"/>
  <c r="L14977" i="2"/>
  <c r="J14977" i="2"/>
  <c r="M3907" i="2"/>
  <c r="L14974" i="2"/>
  <c r="J14974" i="2"/>
  <c r="M3883" i="2"/>
  <c r="J14662" i="2"/>
  <c r="L14662" i="2"/>
  <c r="M3859" i="2"/>
  <c r="K13927" i="2"/>
  <c r="M3747" i="2"/>
  <c r="J15593" i="2"/>
  <c r="M3739" i="2"/>
  <c r="L14966" i="2"/>
  <c r="J14966" i="2"/>
  <c r="M3731" i="2"/>
  <c r="J15592" i="2"/>
  <c r="L15592" i="2"/>
  <c r="M3691" i="2"/>
  <c r="J14960" i="2"/>
  <c r="M3651" i="2"/>
  <c r="L15588" i="2"/>
  <c r="K15588" i="2"/>
  <c r="M3643" i="2"/>
  <c r="J14467" i="2"/>
  <c r="M3579" i="2"/>
  <c r="L14465" i="2"/>
  <c r="M3395" i="2"/>
  <c r="L14461" i="2"/>
  <c r="M3355" i="2"/>
  <c r="L14945" i="2"/>
  <c r="J14945" i="2"/>
  <c r="M3339" i="2"/>
  <c r="J14460" i="2"/>
  <c r="L14460" i="2"/>
  <c r="M3291" i="2"/>
  <c r="J14895" i="2"/>
  <c r="M3267" i="2"/>
  <c r="K13595" i="2"/>
  <c r="M3259" i="2"/>
  <c r="J15562" i="2"/>
  <c r="M3243" i="2"/>
  <c r="L14941" i="2"/>
  <c r="J14941" i="2"/>
  <c r="M3235" i="2"/>
  <c r="K13593" i="2"/>
  <c r="M3227" i="2"/>
  <c r="L13943" i="2"/>
  <c r="M3163" i="2"/>
  <c r="K13861" i="2"/>
  <c r="M3147" i="2"/>
  <c r="J15555" i="2"/>
  <c r="M3075" i="2"/>
  <c r="K13909" i="2"/>
  <c r="M3019" i="2"/>
  <c r="K14113" i="2"/>
  <c r="M3011" i="2"/>
  <c r="L14301" i="2"/>
  <c r="J14301" i="2"/>
  <c r="M2987" i="2"/>
  <c r="L14641" i="2"/>
  <c r="J14641" i="2"/>
  <c r="M2939" i="2"/>
  <c r="L14449" i="2"/>
  <c r="K14449" i="2"/>
  <c r="M2931" i="2"/>
  <c r="L14447" i="2"/>
  <c r="K14447" i="2"/>
  <c r="M2915" i="2"/>
  <c r="L15541" i="2"/>
  <c r="K15541" i="2"/>
  <c r="M2907" i="2"/>
  <c r="L14638" i="2"/>
  <c r="J14638" i="2"/>
  <c r="M2867" i="2"/>
  <c r="L14027" i="2"/>
  <c r="J14027" i="2"/>
  <c r="M2859" i="2"/>
  <c r="L14925" i="2"/>
  <c r="J14925" i="2"/>
  <c r="M2803" i="2"/>
  <c r="J13776" i="2"/>
  <c r="L13776" i="2"/>
  <c r="M2787" i="2"/>
  <c r="K13812" i="2"/>
  <c r="L13812" i="2"/>
  <c r="M2675" i="2"/>
  <c r="L14026" i="2"/>
  <c r="J14026" i="2"/>
  <c r="M2667" i="2"/>
  <c r="L15526" i="2"/>
  <c r="M2619" i="2"/>
  <c r="L14294" i="2"/>
  <c r="J14294" i="2"/>
  <c r="M2587" i="2"/>
  <c r="L15521" i="2"/>
  <c r="J15521" i="2"/>
  <c r="M2547" i="2"/>
  <c r="L14628" i="2"/>
  <c r="J14628" i="2"/>
  <c r="M2523" i="2"/>
  <c r="J14599" i="2"/>
  <c r="M2507" i="2"/>
  <c r="L13688" i="2"/>
  <c r="J13688" i="2"/>
  <c r="M2491" i="2"/>
  <c r="J14204" i="2"/>
  <c r="L14204" i="2"/>
  <c r="M2443" i="2"/>
  <c r="K13853" i="2"/>
  <c r="M2435" i="2"/>
  <c r="J14004" i="2"/>
  <c r="M2339" i="2"/>
  <c r="L14025" i="2"/>
  <c r="J14025" i="2"/>
  <c r="M2307" i="2"/>
  <c r="K14621" i="2"/>
  <c r="L14621" i="2"/>
  <c r="M2275" i="2"/>
  <c r="L14620" i="2"/>
  <c r="K14620" i="2"/>
  <c r="M2243" i="2"/>
  <c r="L14896" i="2"/>
  <c r="K14896" i="2"/>
  <c r="M2211" i="2"/>
  <c r="J14288" i="2"/>
  <c r="L14288" i="2"/>
  <c r="M2139" i="2"/>
  <c r="J13846" i="2"/>
  <c r="M2123" i="2"/>
  <c r="K14059" i="2"/>
  <c r="M2075" i="2"/>
  <c r="L14615" i="2"/>
  <c r="J14615" i="2"/>
  <c r="M2067" i="2"/>
  <c r="K13676" i="2"/>
  <c r="M2059" i="2"/>
  <c r="L13900" i="2"/>
  <c r="J13900" i="2"/>
  <c r="M2019" i="2"/>
  <c r="K13721" i="2"/>
  <c r="M1995" i="2"/>
  <c r="L14879" i="2"/>
  <c r="J14879" i="2"/>
  <c r="M1939" i="2"/>
  <c r="L14419" i="2"/>
  <c r="J14419" i="2"/>
  <c r="M1899" i="2"/>
  <c r="L13808" i="2"/>
  <c r="K13808" i="2"/>
  <c r="M1891" i="2"/>
  <c r="J14191" i="2"/>
  <c r="L14191" i="2"/>
  <c r="M1835" i="2"/>
  <c r="J14415" i="2"/>
  <c r="M1811" i="2"/>
  <c r="L14614" i="2"/>
  <c r="J14614" i="2"/>
  <c r="M1779" i="2"/>
  <c r="L14865" i="2"/>
  <c r="J14865" i="2"/>
  <c r="M1747" i="2"/>
  <c r="L14411" i="2"/>
  <c r="J14411" i="2"/>
  <c r="M1739" i="2"/>
  <c r="L14410" i="2"/>
  <c r="J14410" i="2"/>
  <c r="M1731" i="2"/>
  <c r="L15471" i="2"/>
  <c r="J15471" i="2"/>
  <c r="M1691" i="2"/>
  <c r="L14611" i="2"/>
  <c r="K14611" i="2"/>
  <c r="M1659" i="2"/>
  <c r="J13938" i="2"/>
  <c r="M1651" i="2"/>
  <c r="L14858" i="2"/>
  <c r="J14858" i="2"/>
  <c r="M1635" i="2"/>
  <c r="L14856" i="2"/>
  <c r="K14856" i="2"/>
  <c r="M1627" i="2"/>
  <c r="K14003" i="2"/>
  <c r="M1531" i="2"/>
  <c r="J14847" i="2"/>
  <c r="L14847" i="2"/>
  <c r="M1515" i="2"/>
  <c r="L14845" i="2"/>
  <c r="J14845" i="2"/>
  <c r="M1499" i="2"/>
  <c r="L13935" i="2"/>
  <c r="J13935" i="2"/>
  <c r="M1475" i="2"/>
  <c r="J14591" i="2"/>
  <c r="M1395" i="2"/>
  <c r="J14835" i="2"/>
  <c r="L14835" i="2"/>
  <c r="M1363" i="2"/>
  <c r="L14397" i="2"/>
  <c r="J14397" i="2"/>
  <c r="M1339" i="2"/>
  <c r="L14019" i="2"/>
  <c r="J14019" i="2"/>
  <c r="M1299" i="2"/>
  <c r="L15443" i="2"/>
  <c r="J15443" i="2"/>
  <c r="M1267" i="2"/>
  <c r="L15442" i="2"/>
  <c r="J15442" i="2"/>
  <c r="M1219" i="2"/>
  <c r="L15439" i="2"/>
  <c r="J15439" i="2"/>
  <c r="M1211" i="2"/>
  <c r="L13968" i="2"/>
  <c r="J13968" i="2"/>
  <c r="M1203" i="2"/>
  <c r="L14121" i="2"/>
  <c r="J14121" i="2"/>
  <c r="M1171" i="2"/>
  <c r="L14058" i="2"/>
  <c r="J14058" i="2"/>
  <c r="M1155" i="2"/>
  <c r="L13764" i="2"/>
  <c r="J13764" i="2"/>
  <c r="M1147" i="2"/>
  <c r="J14173" i="2"/>
  <c r="L14173" i="2"/>
  <c r="M1131" i="2"/>
  <c r="L14819" i="2"/>
  <c r="J14819" i="2"/>
  <c r="M1115" i="2"/>
  <c r="L14274" i="2"/>
  <c r="J14274" i="2"/>
  <c r="M1107" i="2"/>
  <c r="L13654" i="2"/>
  <c r="K13654" i="2"/>
  <c r="M1083" i="2"/>
  <c r="L14389" i="2"/>
  <c r="J14389" i="2"/>
  <c r="M1027" i="2"/>
  <c r="J13590" i="2"/>
  <c r="L13590" i="2"/>
  <c r="M1019" i="2"/>
  <c r="L13773" i="2"/>
  <c r="M995" i="2"/>
  <c r="L14598" i="2"/>
  <c r="J14598" i="2"/>
  <c r="M931" i="2"/>
  <c r="L14806" i="2"/>
  <c r="J14806" i="2"/>
  <c r="M923" i="2"/>
  <c r="K13685" i="2"/>
  <c r="M899" i="2"/>
  <c r="K13751" i="2"/>
  <c r="M859" i="2"/>
  <c r="J14168" i="2"/>
  <c r="L14168" i="2"/>
  <c r="M795" i="2"/>
  <c r="L14796" i="2"/>
  <c r="J14796" i="2"/>
  <c r="M787" i="2"/>
  <c r="J13649" i="2"/>
  <c r="L13649" i="2"/>
  <c r="M763" i="2"/>
  <c r="L14165" i="2"/>
  <c r="J14165" i="2"/>
  <c r="M715" i="2"/>
  <c r="L14791" i="2"/>
  <c r="J14791" i="2"/>
  <c r="M691" i="2"/>
  <c r="L13861" i="2"/>
  <c r="J13861" i="2"/>
  <c r="M667" i="2"/>
  <c r="L13959" i="2"/>
  <c r="J13959" i="2"/>
  <c r="M659" i="2"/>
  <c r="L13728" i="2"/>
  <c r="K13728" i="2"/>
  <c r="M651" i="2"/>
  <c r="J13726" i="2"/>
  <c r="M627" i="2"/>
  <c r="L14787" i="2"/>
  <c r="J14787" i="2"/>
  <c r="M587" i="2"/>
  <c r="L14005" i="2"/>
  <c r="J14005" i="2"/>
  <c r="M571" i="2"/>
  <c r="L13956" i="2"/>
  <c r="J13956" i="2"/>
  <c r="M563" i="2"/>
  <c r="J13725" i="2"/>
  <c r="L13725" i="2"/>
  <c r="M547" i="2"/>
  <c r="L14591" i="2"/>
  <c r="K14591" i="2"/>
  <c r="M531" i="2"/>
  <c r="L13614" i="2"/>
  <c r="J13614" i="2"/>
  <c r="M523" i="2"/>
  <c r="J13684" i="2"/>
  <c r="L13684" i="2"/>
  <c r="M515" i="2"/>
  <c r="L13691" i="2"/>
  <c r="J13691" i="2"/>
  <c r="M491" i="2"/>
  <c r="K13687" i="2"/>
  <c r="M459" i="2"/>
  <c r="J13797" i="2"/>
  <c r="L13797" i="2"/>
  <c r="M451" i="2"/>
  <c r="L14260" i="2"/>
  <c r="K14260" i="2"/>
  <c r="M427" i="2"/>
  <c r="L13953" i="2"/>
  <c r="J13953" i="2"/>
  <c r="M403" i="2"/>
  <c r="L15399" i="2"/>
  <c r="J15399" i="2"/>
  <c r="M387" i="2"/>
  <c r="L15398" i="2"/>
  <c r="J15398" i="2"/>
  <c r="M363" i="2"/>
  <c r="K13616" i="2"/>
  <c r="M315" i="2"/>
  <c r="L14586" i="2"/>
  <c r="J14586" i="2"/>
  <c r="M307" i="2"/>
  <c r="L13883" i="2"/>
  <c r="J13883" i="2"/>
  <c r="M259" i="2"/>
  <c r="L13676" i="2"/>
  <c r="J13676" i="2"/>
  <c r="M243" i="2"/>
  <c r="J13591" i="2"/>
  <c r="L13591" i="2"/>
  <c r="M235" i="2"/>
  <c r="L13819" i="2"/>
  <c r="J13819" i="2"/>
  <c r="M219" i="2"/>
  <c r="K13558" i="2"/>
  <c r="M195" i="2"/>
  <c r="L13750" i="2"/>
  <c r="J13750" i="2"/>
  <c r="M163" i="2"/>
  <c r="L14761" i="2"/>
  <c r="J14761" i="2"/>
  <c r="M147" i="2"/>
  <c r="L13655" i="2"/>
  <c r="J13655" i="2"/>
  <c r="M123" i="2"/>
  <c r="L13603" i="2"/>
  <c r="J13603" i="2"/>
  <c r="M107" i="2"/>
  <c r="L13998" i="2"/>
  <c r="J13998" i="2"/>
  <c r="M99" i="2"/>
  <c r="L13584" i="2"/>
  <c r="J13584" i="2"/>
  <c r="M91" i="2"/>
  <c r="L14340" i="2"/>
  <c r="J14340" i="2"/>
  <c r="M51" i="2"/>
  <c r="L14039" i="2"/>
  <c r="J14039" i="2"/>
  <c r="M43" i="2"/>
  <c r="L14754" i="2"/>
  <c r="J14754" i="2"/>
  <c r="M35" i="2"/>
  <c r="L14753" i="2"/>
  <c r="J14753" i="2"/>
  <c r="M27" i="2"/>
  <c r="J14337" i="2"/>
  <c r="L14337" i="2"/>
  <c r="L13569" i="2"/>
  <c r="K13569" i="2"/>
  <c r="J13611" i="2"/>
  <c r="L13611" i="2"/>
  <c r="J14176" i="2"/>
  <c r="J14656" i="2"/>
  <c r="K14321" i="2"/>
  <c r="J13789" i="2"/>
  <c r="K13605" i="2"/>
  <c r="L13638" i="2"/>
  <c r="J14106" i="2"/>
  <c r="L14001" i="2"/>
  <c r="L14256" i="2"/>
  <c r="J14350" i="2"/>
  <c r="K13664" i="2"/>
  <c r="K13837" i="2"/>
  <c r="L14363" i="2"/>
  <c r="L14777" i="2"/>
  <c r="J13924" i="2"/>
  <c r="J13752" i="2"/>
  <c r="L15409" i="2"/>
  <c r="L14789" i="2"/>
  <c r="L13841" i="2"/>
  <c r="J13782" i="2"/>
  <c r="J13930" i="2"/>
  <c r="J13801" i="2"/>
  <c r="J14118" i="2"/>
  <c r="J13869" i="2"/>
  <c r="L13774" i="2"/>
  <c r="J13870" i="2"/>
  <c r="J14060" i="2"/>
  <c r="L14281" i="2"/>
  <c r="J14413" i="2"/>
  <c r="L13939" i="2"/>
  <c r="J14420" i="2"/>
  <c r="L14902" i="2"/>
  <c r="J14073" i="2"/>
  <c r="J14439" i="2"/>
  <c r="J14636" i="2"/>
  <c r="L15562" i="2"/>
  <c r="L14656" i="2"/>
  <c r="L15593" i="2"/>
  <c r="L14661" i="2"/>
  <c r="J14034" i="2"/>
  <c r="K14226" i="2"/>
  <c r="K15028" i="2"/>
  <c r="L14678" i="2"/>
  <c r="K15781" i="2"/>
  <c r="K15233" i="2"/>
  <c r="J15882" i="2"/>
  <c r="L14102" i="2"/>
  <c r="J14996" i="2"/>
  <c r="J15010" i="2"/>
  <c r="L14316" i="2"/>
  <c r="J14957" i="2"/>
  <c r="J14318" i="2"/>
  <c r="L14756" i="2"/>
  <c r="L13581" i="2"/>
  <c r="L14000" i="2"/>
  <c r="J13690" i="2"/>
  <c r="L14345" i="2"/>
  <c r="J13653" i="2"/>
  <c r="J13624" i="2"/>
  <c r="J13641" i="2"/>
  <c r="L13820" i="2"/>
  <c r="K13952" i="2"/>
  <c r="K14045" i="2"/>
  <c r="L14778" i="2"/>
  <c r="L14790" i="2"/>
  <c r="L13842" i="2"/>
  <c r="L13926" i="2"/>
  <c r="L14805" i="2"/>
  <c r="L15430" i="2"/>
  <c r="K14172" i="2"/>
  <c r="L14273" i="2"/>
  <c r="J14828" i="2"/>
  <c r="J13855" i="2"/>
  <c r="M1772" i="2"/>
  <c r="L15474" i="2"/>
  <c r="J15474" i="2"/>
  <c r="M1732" i="2"/>
  <c r="J13728" i="2"/>
  <c r="M1660" i="2"/>
  <c r="K14020" i="2"/>
  <c r="M1524" i="2"/>
  <c r="L14846" i="2"/>
  <c r="J14846" i="2"/>
  <c r="M1460" i="2"/>
  <c r="K13642" i="2"/>
  <c r="M1116" i="2"/>
  <c r="L14393" i="2"/>
  <c r="J14393" i="2"/>
  <c r="M1052" i="2"/>
  <c r="K13634" i="2"/>
  <c r="M1012" i="2"/>
  <c r="L14809" i="2"/>
  <c r="J14809" i="2"/>
  <c r="M996" i="2"/>
  <c r="L13844" i="2"/>
  <c r="K13844" i="2"/>
  <c r="M932" i="2"/>
  <c r="L13707" i="2"/>
  <c r="K13707" i="2"/>
  <c r="M876" i="2"/>
  <c r="L14802" i="2"/>
  <c r="J14802" i="2"/>
  <c r="M844" i="2"/>
  <c r="K13618" i="2"/>
  <c r="M748" i="2"/>
  <c r="J13780" i="2"/>
  <c r="L13780" i="2"/>
  <c r="M660" i="2"/>
  <c r="L13698" i="2"/>
  <c r="J13698" i="2"/>
  <c r="M636" i="2"/>
  <c r="L14372" i="2"/>
  <c r="J14372" i="2"/>
  <c r="M524" i="2"/>
  <c r="J14780" i="2"/>
  <c r="L14780" i="2"/>
  <c r="M452" i="2"/>
  <c r="L14158" i="2"/>
  <c r="J14158" i="2"/>
  <c r="M428" i="2"/>
  <c r="L13761" i="2"/>
  <c r="J13761" i="2"/>
  <c r="M420" i="2"/>
  <c r="L13587" i="2"/>
  <c r="J13587" i="2"/>
  <c r="M372" i="2"/>
  <c r="L13589" i="2"/>
  <c r="J13589" i="2"/>
  <c r="M340" i="2"/>
  <c r="L15394" i="2"/>
  <c r="J15394" i="2"/>
  <c r="M316" i="2"/>
  <c r="K13592" i="2"/>
  <c r="M300" i="2"/>
  <c r="J14768" i="2"/>
  <c r="L14768" i="2"/>
  <c r="M284" i="2"/>
  <c r="L13646" i="2"/>
  <c r="K13646" i="2"/>
  <c r="M260" i="2"/>
  <c r="L13640" i="2"/>
  <c r="J13640" i="2"/>
  <c r="M236" i="2"/>
  <c r="L14764" i="2"/>
  <c r="J14764" i="2"/>
  <c r="M156" i="2"/>
  <c r="L13567" i="2"/>
  <c r="J13567" i="2"/>
  <c r="M132" i="2"/>
  <c r="K13672" i="2"/>
  <c r="L13672" i="2"/>
  <c r="M116" i="2"/>
  <c r="J13999" i="2"/>
  <c r="L13999" i="2"/>
  <c r="M52" i="2"/>
  <c r="J13629" i="2"/>
  <c r="L13629" i="2"/>
  <c r="M36" i="2"/>
  <c r="L13735" i="2"/>
  <c r="J13735" i="2"/>
  <c r="M20" i="2"/>
  <c r="L14751" i="2"/>
  <c r="K14751" i="2"/>
  <c r="R18" i="2" a="1"/>
  <c r="R18" i="2" s="1"/>
  <c r="R19" i="2" a="1"/>
  <c r="R19" i="2" s="1"/>
  <c r="R20" i="2" a="1"/>
  <c r="R20" i="2" s="1"/>
  <c r="R21" i="2" a="1"/>
  <c r="R21" i="2" s="1"/>
  <c r="R13" i="2" a="1"/>
  <c r="R13" i="2" s="1"/>
  <c r="R12" i="2" a="1"/>
  <c r="R12" i="2" s="1"/>
  <c r="R10" i="2" a="1"/>
  <c r="R10" i="2" s="1"/>
  <c r="R11" i="2" a="1"/>
  <c r="R11" i="2" s="1"/>
  <c r="P19" i="2" a="1"/>
  <c r="P19" i="2" s="1"/>
  <c r="Q13" i="2" a="1"/>
  <c r="Q13" i="2" s="1"/>
  <c r="Q11" i="2" a="1"/>
  <c r="Q11" i="2" s="1"/>
  <c r="Q18" i="2" a="1"/>
  <c r="Q18" i="2" s="1"/>
  <c r="Q19" i="2" a="1"/>
  <c r="Q19" i="2" s="1"/>
  <c r="Q10" i="2" a="1"/>
  <c r="Q10" i="2" s="1"/>
  <c r="P18" i="2" a="1"/>
  <c r="P18" i="2" s="1"/>
  <c r="P11" i="2" a="1"/>
  <c r="P11" i="2" s="1"/>
  <c r="Q20" i="2" a="1"/>
  <c r="Q20" i="2" s="1"/>
  <c r="P13" i="2" a="1"/>
  <c r="P13" i="2" s="1"/>
  <c r="P21" i="2" a="1"/>
  <c r="P21" i="2" s="1"/>
  <c r="Q21" i="2" a="1"/>
  <c r="Q21" i="2" s="1"/>
  <c r="P20" i="2" a="1"/>
  <c r="P20" i="2" s="1"/>
  <c r="P10" i="2" a="1"/>
  <c r="P10" i="2" s="1"/>
  <c r="P12" i="2" a="1"/>
  <c r="P12" i="2" s="1"/>
  <c r="Q12" i="2" a="1"/>
  <c r="Q12" i="2" s="1"/>
  <c r="K14336" i="2"/>
  <c r="L14336" i="2"/>
  <c r="M13530" i="2"/>
  <c r="L16147" i="2"/>
  <c r="K16147" i="2"/>
  <c r="M13346" i="2"/>
  <c r="L16139" i="2"/>
  <c r="J16139" i="2"/>
  <c r="M13314" i="2"/>
  <c r="J16136" i="2"/>
  <c r="L16136" i="2"/>
  <c r="M13226" i="2"/>
  <c r="L16128" i="2"/>
  <c r="J16128" i="2"/>
  <c r="M13170" i="2"/>
  <c r="J16126" i="2"/>
  <c r="L16126" i="2"/>
  <c r="M13090" i="2"/>
  <c r="J15321" i="2"/>
  <c r="M13042" i="2"/>
  <c r="L15362" i="2"/>
  <c r="J15362" i="2"/>
  <c r="M13026" i="2"/>
  <c r="L15361" i="2"/>
  <c r="J15361" i="2"/>
  <c r="M12738" i="2"/>
  <c r="J16105" i="2"/>
  <c r="L16105" i="2"/>
  <c r="M12570" i="2"/>
  <c r="L16092" i="2"/>
  <c r="J16092" i="2"/>
  <c r="M12282" i="2"/>
  <c r="K15334" i="2"/>
  <c r="L15334" i="2"/>
  <c r="M12266" i="2"/>
  <c r="L16068" i="2"/>
  <c r="J16068" i="2"/>
  <c r="M12242" i="2"/>
  <c r="J16067" i="2"/>
  <c r="L16067" i="2"/>
  <c r="M12114" i="2"/>
  <c r="L15329" i="2"/>
  <c r="J15329" i="2"/>
  <c r="M12090" i="2"/>
  <c r="L16055" i="2"/>
  <c r="J16055" i="2"/>
  <c r="M12034" i="2"/>
  <c r="J15326" i="2"/>
  <c r="L15317" i="2"/>
  <c r="J15317" i="2"/>
  <c r="M11642" i="2"/>
  <c r="K16035" i="2"/>
  <c r="L16035" i="2"/>
  <c r="M11634" i="2"/>
  <c r="J16034" i="2"/>
  <c r="L16034" i="2"/>
  <c r="M11458" i="2"/>
  <c r="L15313" i="2"/>
  <c r="K15313" i="2"/>
  <c r="M11354" i="2"/>
  <c r="L16014" i="2"/>
  <c r="K16014" i="2"/>
  <c r="M11258" i="2"/>
  <c r="L16007" i="2"/>
  <c r="K16007" i="2"/>
  <c r="M11250" i="2"/>
  <c r="L14741" i="2"/>
  <c r="J14741" i="2"/>
  <c r="M11194" i="2"/>
  <c r="L16004" i="2"/>
  <c r="J16004" i="2"/>
  <c r="M11170" i="2"/>
  <c r="L16001" i="2"/>
  <c r="J16001" i="2"/>
  <c r="M11098" i="2"/>
  <c r="J14468" i="2"/>
  <c r="M11066" i="2"/>
  <c r="J14653" i="2"/>
  <c r="M11042" i="2"/>
  <c r="J15997" i="2"/>
  <c r="L15997" i="2"/>
  <c r="M11034" i="2"/>
  <c r="L15996" i="2"/>
  <c r="J15996" i="2"/>
  <c r="M11018" i="2"/>
  <c r="L14740" i="2"/>
  <c r="J14740" i="2"/>
  <c r="M11010" i="2"/>
  <c r="K13988" i="2"/>
  <c r="M10938" i="2"/>
  <c r="L15991" i="2"/>
  <c r="J15991" i="2"/>
  <c r="M10882" i="2"/>
  <c r="L15295" i="2"/>
  <c r="J15295" i="2"/>
  <c r="M10866" i="2"/>
  <c r="K13657" i="2"/>
  <c r="M10794" i="2"/>
  <c r="L15986" i="2"/>
  <c r="J15986" i="2"/>
  <c r="M10786" i="2"/>
  <c r="J14457" i="2"/>
  <c r="M10770" i="2"/>
  <c r="L15984" i="2"/>
  <c r="J15984" i="2"/>
  <c r="M10706" i="2"/>
  <c r="K14087" i="2"/>
  <c r="M10626" i="2"/>
  <c r="L15979" i="2"/>
  <c r="J15979" i="2"/>
  <c r="M10386" i="2"/>
  <c r="L15969" i="2"/>
  <c r="J15969" i="2"/>
  <c r="M10378" i="2"/>
  <c r="L14735" i="2"/>
  <c r="J14735" i="2"/>
  <c r="M10266" i="2"/>
  <c r="L15962" i="2"/>
  <c r="J15962" i="2"/>
  <c r="M10258" i="2"/>
  <c r="L15960" i="2"/>
  <c r="J15960" i="2"/>
  <c r="M10170" i="2"/>
  <c r="L15277" i="2"/>
  <c r="J15277" i="2"/>
  <c r="M10050" i="2"/>
  <c r="L15942" i="2"/>
  <c r="J15942" i="2"/>
  <c r="M10026" i="2"/>
  <c r="K14510" i="2"/>
  <c r="M9994" i="2"/>
  <c r="L15938" i="2"/>
  <c r="J15938" i="2"/>
  <c r="M9914" i="2"/>
  <c r="L15936" i="2"/>
  <c r="K15936" i="2"/>
  <c r="M9722" i="2"/>
  <c r="L15926" i="2"/>
  <c r="J15926" i="2"/>
  <c r="M9698" i="2"/>
  <c r="L14334" i="2"/>
  <c r="J14334" i="2"/>
  <c r="M9658" i="2"/>
  <c r="J15923" i="2"/>
  <c r="L15923" i="2"/>
  <c r="M9634" i="2"/>
  <c r="K14317" i="2"/>
  <c r="M9602" i="2"/>
  <c r="J15917" i="2"/>
  <c r="L15917" i="2"/>
  <c r="M9570" i="2"/>
  <c r="J14412" i="2"/>
  <c r="M9522" i="2"/>
  <c r="K14563" i="2"/>
  <c r="L14563" i="2"/>
  <c r="M9426" i="2"/>
  <c r="L15255" i="2"/>
  <c r="J15255" i="2"/>
  <c r="M9370" i="2"/>
  <c r="L15905" i="2"/>
  <c r="J15905" i="2"/>
  <c r="M9354" i="2"/>
  <c r="J15251" i="2"/>
  <c r="M9346" i="2"/>
  <c r="K15012" i="2"/>
  <c r="M9306" i="2"/>
  <c r="L15902" i="2"/>
  <c r="J15902" i="2"/>
  <c r="M9290" i="2"/>
  <c r="K15901" i="2"/>
  <c r="L15901" i="2"/>
  <c r="M9258" i="2"/>
  <c r="J15244" i="2"/>
  <c r="L15244" i="2"/>
  <c r="M9234" i="2"/>
  <c r="K13640" i="2"/>
  <c r="M9226" i="2"/>
  <c r="L15894" i="2"/>
  <c r="J15894" i="2"/>
  <c r="M9178" i="2"/>
  <c r="J14559" i="2"/>
  <c r="L14559" i="2"/>
  <c r="M9162" i="2"/>
  <c r="L15892" i="2"/>
  <c r="J15892" i="2"/>
  <c r="M9122" i="2"/>
  <c r="L15889" i="2"/>
  <c r="J15889" i="2"/>
  <c r="M9050" i="2"/>
  <c r="J14089" i="2"/>
  <c r="M8986" i="2"/>
  <c r="L15879" i="2"/>
  <c r="K15879" i="2"/>
  <c r="M8978" i="2"/>
  <c r="J14557" i="2"/>
  <c r="L14557" i="2"/>
  <c r="M8922" i="2"/>
  <c r="L14555" i="2"/>
  <c r="J14555" i="2"/>
  <c r="M8882" i="2"/>
  <c r="L15870" i="2"/>
  <c r="J15870" i="2"/>
  <c r="M8826" i="2"/>
  <c r="J14200" i="2"/>
  <c r="M8810" i="2"/>
  <c r="L15235" i="2"/>
  <c r="J15235" i="2"/>
  <c r="M8738" i="2"/>
  <c r="J15232" i="2"/>
  <c r="L15232" i="2"/>
  <c r="M8730" i="2"/>
  <c r="L15229" i="2"/>
  <c r="J15229" i="2"/>
  <c r="M8722" i="2"/>
  <c r="J15228" i="2"/>
  <c r="M8682" i="2"/>
  <c r="K14063" i="2"/>
  <c r="M8610" i="2"/>
  <c r="L15859" i="2"/>
  <c r="K15859" i="2"/>
  <c r="M8594" i="2"/>
  <c r="L15857" i="2"/>
  <c r="J15857" i="2"/>
  <c r="M8546" i="2"/>
  <c r="L15217" i="2"/>
  <c r="J15217" i="2"/>
  <c r="M8498" i="2"/>
  <c r="L15212" i="2"/>
  <c r="J15212" i="2"/>
  <c r="M8482" i="2"/>
  <c r="L15211" i="2"/>
  <c r="K15211" i="2"/>
  <c r="M8466" i="2"/>
  <c r="L15207" i="2"/>
  <c r="J15207" i="2"/>
  <c r="M8362" i="2"/>
  <c r="K15844" i="2"/>
  <c r="L15844" i="2"/>
  <c r="M8274" i="2"/>
  <c r="K13631" i="2"/>
  <c r="M8258" i="2"/>
  <c r="K13918" i="2"/>
  <c r="M8210" i="2"/>
  <c r="L15835" i="2"/>
  <c r="J15835" i="2"/>
  <c r="M8202" i="2"/>
  <c r="J15834" i="2"/>
  <c r="L15834" i="2"/>
  <c r="M8194" i="2"/>
  <c r="J15195" i="2"/>
  <c r="L15195" i="2"/>
  <c r="M8138" i="2"/>
  <c r="K13895" i="2"/>
  <c r="M8098" i="2"/>
  <c r="L15828" i="2"/>
  <c r="J15828" i="2"/>
  <c r="M8026" i="2"/>
  <c r="J14248" i="2"/>
  <c r="L14248" i="2"/>
  <c r="M7930" i="2"/>
  <c r="L15820" i="2"/>
  <c r="J15820" i="2"/>
  <c r="M7866" i="2"/>
  <c r="L15181" i="2"/>
  <c r="J15181" i="2"/>
  <c r="M7858" i="2"/>
  <c r="J15180" i="2"/>
  <c r="L15180" i="2"/>
  <c r="M7826" i="2"/>
  <c r="L14722" i="2"/>
  <c r="J14722" i="2"/>
  <c r="M7810" i="2"/>
  <c r="L15177" i="2"/>
  <c r="J15177" i="2"/>
  <c r="M7722" i="2"/>
  <c r="L14542" i="2"/>
  <c r="J14542" i="2"/>
  <c r="M7506" i="2"/>
  <c r="J15168" i="2"/>
  <c r="M7490" i="2"/>
  <c r="J15801" i="2"/>
  <c r="L15801" i="2"/>
  <c r="M7466" i="2"/>
  <c r="L15800" i="2"/>
  <c r="J15800" i="2"/>
  <c r="M7450" i="2"/>
  <c r="K13620" i="2"/>
  <c r="M7434" i="2"/>
  <c r="K14147" i="2"/>
  <c r="M7394" i="2"/>
  <c r="K15161" i="2"/>
  <c r="L15161" i="2"/>
  <c r="M7386" i="2"/>
  <c r="L14539" i="2"/>
  <c r="J14539" i="2"/>
  <c r="M7354" i="2"/>
  <c r="K15159" i="2"/>
  <c r="L15159" i="2"/>
  <c r="M7338" i="2"/>
  <c r="K13790" i="2"/>
  <c r="M7146" i="2"/>
  <c r="L15777" i="2"/>
  <c r="J15777" i="2"/>
  <c r="M7114" i="2"/>
  <c r="L14535" i="2"/>
  <c r="J14535" i="2"/>
  <c r="M7098" i="2"/>
  <c r="L14533" i="2"/>
  <c r="J14533" i="2"/>
  <c r="M7058" i="2"/>
  <c r="L14532" i="2"/>
  <c r="J14532" i="2"/>
  <c r="M7026" i="2"/>
  <c r="L15150" i="2"/>
  <c r="J15150" i="2"/>
  <c r="M7002" i="2"/>
  <c r="L15148" i="2"/>
  <c r="K15148" i="2"/>
  <c r="M6978" i="2"/>
  <c r="L15768" i="2"/>
  <c r="J15768" i="2"/>
  <c r="M6970" i="2"/>
  <c r="K14047" i="2"/>
  <c r="M6898" i="2"/>
  <c r="K13866" i="2"/>
  <c r="M6866" i="2"/>
  <c r="L15139" i="2"/>
  <c r="J15139" i="2"/>
  <c r="M6714" i="2"/>
  <c r="J15131" i="2"/>
  <c r="M6690" i="2"/>
  <c r="L15129" i="2"/>
  <c r="K15129" i="2"/>
  <c r="M6642" i="2"/>
  <c r="J15751" i="2"/>
  <c r="L15751" i="2"/>
  <c r="M6634" i="2"/>
  <c r="L15750" i="2"/>
  <c r="K15750" i="2"/>
  <c r="M6602" i="2"/>
  <c r="L15124" i="2"/>
  <c r="M6594" i="2"/>
  <c r="J15749" i="2"/>
  <c r="L15749" i="2"/>
  <c r="M6554" i="2"/>
  <c r="J15746" i="2"/>
  <c r="L15746" i="2"/>
  <c r="M6506" i="2"/>
  <c r="L14241" i="2"/>
  <c r="J14241" i="2"/>
  <c r="M6442" i="2"/>
  <c r="L15115" i="2"/>
  <c r="J15115" i="2"/>
  <c r="M6378" i="2"/>
  <c r="L15733" i="2"/>
  <c r="J15733" i="2"/>
  <c r="M6330" i="2"/>
  <c r="L15108" i="2"/>
  <c r="J15108" i="2"/>
  <c r="M6122" i="2"/>
  <c r="J15101" i="2"/>
  <c r="L15101" i="2"/>
  <c r="M6114" i="2"/>
  <c r="J15716" i="2"/>
  <c r="L15716" i="2"/>
  <c r="M6002" i="2"/>
  <c r="J15711" i="2"/>
  <c r="M5962" i="2"/>
  <c r="L14325" i="2"/>
  <c r="K14325" i="2"/>
  <c r="M5954" i="2"/>
  <c r="L15092" i="2"/>
  <c r="J15092" i="2"/>
  <c r="M5938" i="2"/>
  <c r="J15708" i="2"/>
  <c r="L15708" i="2"/>
  <c r="M5882" i="2"/>
  <c r="J15706" i="2"/>
  <c r="L15706" i="2"/>
  <c r="M5770" i="2"/>
  <c r="J15084" i="2"/>
  <c r="M5754" i="2"/>
  <c r="L13994" i="2"/>
  <c r="K13994" i="2"/>
  <c r="M5738" i="2"/>
  <c r="J14237" i="2"/>
  <c r="L14237" i="2"/>
  <c r="M5730" i="2"/>
  <c r="L15080" i="2"/>
  <c r="J15080" i="2"/>
  <c r="M5698" i="2"/>
  <c r="L15077" i="2"/>
  <c r="K15077" i="2"/>
  <c r="M5682" i="2"/>
  <c r="J15076" i="2"/>
  <c r="L15076" i="2"/>
  <c r="M5634" i="2"/>
  <c r="L15695" i="2"/>
  <c r="K15695" i="2"/>
  <c r="M5530" i="2"/>
  <c r="L15691" i="2"/>
  <c r="M5522" i="2"/>
  <c r="L15690" i="2"/>
  <c r="J15690" i="2"/>
  <c r="M5498" i="2"/>
  <c r="L14322" i="2"/>
  <c r="J14322" i="2"/>
  <c r="M5466" i="2"/>
  <c r="L15688" i="2"/>
  <c r="J15688" i="2"/>
  <c r="M5354" i="2"/>
  <c r="L14505" i="2"/>
  <c r="J14505" i="2"/>
  <c r="M5290" i="2"/>
  <c r="J15677" i="2"/>
  <c r="L15677" i="2"/>
  <c r="M5266" i="2"/>
  <c r="L15061" i="2"/>
  <c r="J15061" i="2"/>
  <c r="M5210" i="2"/>
  <c r="L15057" i="2"/>
  <c r="J15057" i="2"/>
  <c r="M5170" i="2"/>
  <c r="L14686" i="2"/>
  <c r="K14686" i="2"/>
  <c r="M5154" i="2"/>
  <c r="K14466" i="2"/>
  <c r="M5122" i="2"/>
  <c r="L15668" i="2"/>
  <c r="J15668" i="2"/>
  <c r="M5114" i="2"/>
  <c r="L13992" i="2"/>
  <c r="J13992" i="2"/>
  <c r="M5098" i="2"/>
  <c r="L14235" i="2"/>
  <c r="K14235" i="2"/>
  <c r="M5010" i="2"/>
  <c r="J15659" i="2"/>
  <c r="L15659" i="2"/>
  <c r="M4970" i="2"/>
  <c r="K14497" i="2"/>
  <c r="L14497" i="2"/>
  <c r="M4962" i="2"/>
  <c r="L15049" i="2"/>
  <c r="J15049" i="2"/>
  <c r="M4954" i="2"/>
  <c r="L14092" i="2"/>
  <c r="J14092" i="2"/>
  <c r="M4890" i="2"/>
  <c r="L14234" i="2"/>
  <c r="J14234" i="2"/>
  <c r="M4866" i="2"/>
  <c r="K14207" i="2"/>
  <c r="M4858" i="2"/>
  <c r="L15044" i="2"/>
  <c r="J15044" i="2"/>
  <c r="M4818" i="2"/>
  <c r="J14484" i="2"/>
  <c r="M4682" i="2"/>
  <c r="J13990" i="2"/>
  <c r="L13990" i="2"/>
  <c r="M4666" i="2"/>
  <c r="J15639" i="2"/>
  <c r="L15639" i="2"/>
  <c r="M4642" i="2"/>
  <c r="L15030" i="2"/>
  <c r="J15030" i="2"/>
  <c r="M4634" i="2"/>
  <c r="L14037" i="2"/>
  <c r="J14037" i="2"/>
  <c r="M4490" i="2"/>
  <c r="L15631" i="2"/>
  <c r="K15631" i="2"/>
  <c r="M4474" i="2"/>
  <c r="L15012" i="2"/>
  <c r="J15012" i="2"/>
  <c r="M4450" i="2"/>
  <c r="L15009" i="2"/>
  <c r="J15009" i="2"/>
  <c r="M4442" i="2"/>
  <c r="K13855" i="2"/>
  <c r="M4410" i="2"/>
  <c r="L15005" i="2"/>
  <c r="J15005" i="2"/>
  <c r="M4394" i="2"/>
  <c r="L15629" i="2"/>
  <c r="J15629" i="2"/>
  <c r="M4378" i="2"/>
  <c r="J15004" i="2"/>
  <c r="L15004" i="2"/>
  <c r="M4322" i="2"/>
  <c r="K15626" i="2"/>
  <c r="L15626" i="2"/>
  <c r="M4290" i="2"/>
  <c r="L14998" i="2"/>
  <c r="J14998" i="2"/>
  <c r="M4282" i="2"/>
  <c r="L15624" i="2"/>
  <c r="J15624" i="2"/>
  <c r="M4266" i="2"/>
  <c r="J14483" i="2"/>
  <c r="M4242" i="2"/>
  <c r="J14481" i="2"/>
  <c r="M4226" i="2"/>
  <c r="J14480" i="2"/>
  <c r="L14480" i="2"/>
  <c r="M4194" i="2"/>
  <c r="K15619" i="2"/>
  <c r="L15619" i="2"/>
  <c r="M4170" i="2"/>
  <c r="L14478" i="2"/>
  <c r="J14478" i="2"/>
  <c r="M4154" i="2"/>
  <c r="L14086" i="2"/>
  <c r="J14086" i="2"/>
  <c r="M4106" i="2"/>
  <c r="J14477" i="2"/>
  <c r="L14477" i="2"/>
  <c r="M4090" i="2"/>
  <c r="J15614" i="2"/>
  <c r="L15614" i="2"/>
  <c r="M4002" i="2"/>
  <c r="L15608" i="2"/>
  <c r="J15608" i="2"/>
  <c r="M3994" i="2"/>
  <c r="K13608" i="2"/>
  <c r="M3954" i="2"/>
  <c r="J14108" i="2"/>
  <c r="M3946" i="2"/>
  <c r="L14979" i="2"/>
  <c r="J14979" i="2"/>
  <c r="M3930" i="2"/>
  <c r="L14975" i="2"/>
  <c r="J14975" i="2"/>
  <c r="M3906" i="2"/>
  <c r="L14664" i="2"/>
  <c r="M3890" i="2"/>
  <c r="L15599" i="2"/>
  <c r="J15599" i="2"/>
  <c r="M3882" i="2"/>
  <c r="K13980" i="2"/>
  <c r="M3850" i="2"/>
  <c r="J14970" i="2"/>
  <c r="L14970" i="2"/>
  <c r="M3794" i="2"/>
  <c r="L14475" i="2"/>
  <c r="J14475" i="2"/>
  <c r="M3754" i="2"/>
  <c r="L14083" i="2"/>
  <c r="J14083" i="2"/>
  <c r="M3730" i="2"/>
  <c r="L14964" i="2"/>
  <c r="J14964" i="2"/>
  <c r="M3722" i="2"/>
  <c r="K13917" i="2"/>
  <c r="M3690" i="2"/>
  <c r="L14959" i="2"/>
  <c r="J14959" i="2"/>
  <c r="M3642" i="2"/>
  <c r="L14218" i="2"/>
  <c r="J14218" i="2"/>
  <c r="M3602" i="2"/>
  <c r="L14956" i="2"/>
  <c r="J14956" i="2"/>
  <c r="M3594" i="2"/>
  <c r="J14955" i="2"/>
  <c r="L14955" i="2"/>
  <c r="M3562" i="2"/>
  <c r="K13769" i="2"/>
  <c r="M3546" i="2"/>
  <c r="L15579" i="2"/>
  <c r="J15579" i="2"/>
  <c r="M3522" i="2"/>
  <c r="J13788" i="2"/>
  <c r="M3514" i="2"/>
  <c r="K13716" i="2"/>
  <c r="M3466" i="2"/>
  <c r="L15571" i="2"/>
  <c r="J15571" i="2"/>
  <c r="M3458" i="2"/>
  <c r="J15570" i="2"/>
  <c r="L15570" i="2"/>
  <c r="M3426" i="2"/>
  <c r="L14653" i="2"/>
  <c r="K14653" i="2"/>
  <c r="M3418" i="2"/>
  <c r="J14192" i="2"/>
  <c r="M3354" i="2"/>
  <c r="K13738" i="2"/>
  <c r="M3338" i="2"/>
  <c r="J14307" i="2"/>
  <c r="L14307" i="2"/>
  <c r="M3322" i="2"/>
  <c r="J15564" i="2"/>
  <c r="L15564" i="2"/>
  <c r="M3298" i="2"/>
  <c r="L14458" i="2"/>
  <c r="J14458" i="2"/>
  <c r="M3250" i="2"/>
  <c r="K13765" i="2"/>
  <c r="M3194" i="2"/>
  <c r="L14454" i="2"/>
  <c r="J14454" i="2"/>
  <c r="M3186" i="2"/>
  <c r="J14643" i="2"/>
  <c r="L14643" i="2"/>
  <c r="M3138" i="2"/>
  <c r="L15554" i="2"/>
  <c r="J15554" i="2"/>
  <c r="M3082" i="2"/>
  <c r="L15550" i="2"/>
  <c r="J15550" i="2"/>
  <c r="M3002" i="2"/>
  <c r="J14211" i="2"/>
  <c r="L14211" i="2"/>
  <c r="M2970" i="2"/>
  <c r="K14640" i="2"/>
  <c r="L14640" i="2"/>
  <c r="M2906" i="2"/>
  <c r="L14300" i="2"/>
  <c r="J14300" i="2"/>
  <c r="M2858" i="2"/>
  <c r="L14078" i="2"/>
  <c r="J14078" i="2"/>
  <c r="M2834" i="2"/>
  <c r="L13874" i="2"/>
  <c r="J13874" i="2"/>
  <c r="M2818" i="2"/>
  <c r="J15535" i="2"/>
  <c r="L15535" i="2"/>
  <c r="M2802" i="2"/>
  <c r="L15534" i="2"/>
  <c r="J15534" i="2"/>
  <c r="M2794" i="2"/>
  <c r="J14923" i="2"/>
  <c r="M2786" i="2"/>
  <c r="L14298" i="2"/>
  <c r="K14298" i="2"/>
  <c r="M2778" i="2"/>
  <c r="L14208" i="2"/>
  <c r="J14208" i="2"/>
  <c r="M2754" i="2"/>
  <c r="L14920" i="2"/>
  <c r="J14920" i="2"/>
  <c r="M2746" i="2"/>
  <c r="J14075" i="2"/>
  <c r="L14075" i="2"/>
  <c r="M2714" i="2"/>
  <c r="J13835" i="2"/>
  <c r="M2706" i="2"/>
  <c r="L14206" i="2"/>
  <c r="J14206" i="2"/>
  <c r="M2682" i="2"/>
  <c r="L14138" i="2"/>
  <c r="J14138" i="2"/>
  <c r="M2626" i="2"/>
  <c r="J15523" i="2"/>
  <c r="L15523" i="2"/>
  <c r="M2610" i="2"/>
  <c r="L14630" i="2"/>
  <c r="J14630" i="2"/>
  <c r="M2570" i="2"/>
  <c r="K14437" i="2"/>
  <c r="L14437" i="2"/>
  <c r="M2546" i="2"/>
  <c r="L14436" i="2"/>
  <c r="J14436" i="2"/>
  <c r="M2466" i="2"/>
  <c r="L14433" i="2"/>
  <c r="J14433" i="2"/>
  <c r="M2442" i="2"/>
  <c r="L14908" i="2"/>
  <c r="J14908" i="2"/>
  <c r="M2434" i="2"/>
  <c r="L15510" i="2"/>
  <c r="J15510" i="2"/>
  <c r="M2402" i="2"/>
  <c r="L15509" i="2"/>
  <c r="K15509" i="2"/>
  <c r="M2386" i="2"/>
  <c r="L14199" i="2"/>
  <c r="J14199" i="2"/>
  <c r="M2370" i="2"/>
  <c r="L14132" i="2"/>
  <c r="J14132" i="2"/>
  <c r="M2322" i="2"/>
  <c r="L13747" i="2"/>
  <c r="M2258" i="2"/>
  <c r="L14898" i="2"/>
  <c r="J14898" i="2"/>
  <c r="M2250" i="2"/>
  <c r="L14897" i="2"/>
  <c r="M2234" i="2"/>
  <c r="K13749" i="2"/>
  <c r="M2154" i="2"/>
  <c r="J14890" i="2"/>
  <c r="L14890" i="2"/>
  <c r="M2114" i="2"/>
  <c r="J14887" i="2"/>
  <c r="M2106" i="2"/>
  <c r="J14131" i="2"/>
  <c r="L14131" i="2"/>
  <c r="M2082" i="2"/>
  <c r="L15487" i="2"/>
  <c r="J15487" i="2"/>
  <c r="M2058" i="2"/>
  <c r="J13974" i="2"/>
  <c r="L13974" i="2"/>
  <c r="M2050" i="2"/>
  <c r="K14285" i="2"/>
  <c r="L14285" i="2"/>
  <c r="M2018" i="2"/>
  <c r="L15484" i="2"/>
  <c r="J15484" i="2"/>
  <c r="M2002" i="2"/>
  <c r="L14882" i="2"/>
  <c r="M1994" i="2"/>
  <c r="J14130" i="2"/>
  <c r="L14130" i="2"/>
  <c r="M1986" i="2"/>
  <c r="L14877" i="2"/>
  <c r="J14877" i="2"/>
  <c r="M1954" i="2"/>
  <c r="L14875" i="2"/>
  <c r="J14875" i="2"/>
  <c r="M1882" i="2"/>
  <c r="L14417" i="2"/>
  <c r="J14417" i="2"/>
  <c r="M1874" i="2"/>
  <c r="L13972" i="2"/>
  <c r="J13972" i="2"/>
  <c r="M1866" i="2"/>
  <c r="J14416" i="2"/>
  <c r="M1858" i="2"/>
  <c r="J14049" i="2"/>
  <c r="M1850" i="2"/>
  <c r="L14870" i="2"/>
  <c r="J14870" i="2"/>
  <c r="M1826" i="2"/>
  <c r="L13896" i="2"/>
  <c r="J13896" i="2"/>
  <c r="M1778" i="2"/>
  <c r="L13848" i="2"/>
  <c r="M1770" i="2"/>
  <c r="L15473" i="2"/>
  <c r="J15473" i="2"/>
  <c r="M1746" i="2"/>
  <c r="J14863" i="2"/>
  <c r="L14863" i="2"/>
  <c r="M1730" i="2"/>
  <c r="J13737" i="2"/>
  <c r="M1674" i="2"/>
  <c r="L14280" i="2"/>
  <c r="J14280" i="2"/>
  <c r="M1642" i="2"/>
  <c r="J14185" i="2"/>
  <c r="L14185" i="2"/>
  <c r="M1570" i="2"/>
  <c r="K13682" i="2"/>
  <c r="M1562" i="2"/>
  <c r="J13694" i="2"/>
  <c r="M1554" i="2"/>
  <c r="L15461" i="2"/>
  <c r="K15461" i="2"/>
  <c r="M1546" i="2"/>
  <c r="J14062" i="2"/>
  <c r="L14062" i="2"/>
  <c r="M1530" i="2"/>
  <c r="L13716" i="2"/>
  <c r="J13716" i="2"/>
  <c r="M1482" i="2"/>
  <c r="L14842" i="2"/>
  <c r="J14842" i="2"/>
  <c r="M1474" i="2"/>
  <c r="L14405" i="2"/>
  <c r="J14405" i="2"/>
  <c r="M1450" i="2"/>
  <c r="L15453" i="2"/>
  <c r="J15453" i="2"/>
  <c r="M1442" i="2"/>
  <c r="J13820" i="2"/>
  <c r="M1426" i="2"/>
  <c r="L14838" i="2"/>
  <c r="J14838" i="2"/>
  <c r="M1410" i="2"/>
  <c r="L14836" i="2"/>
  <c r="J14836" i="2"/>
  <c r="M1378" i="2"/>
  <c r="L13765" i="2"/>
  <c r="J13765" i="2"/>
  <c r="M1306" i="2"/>
  <c r="L15444" i="2"/>
  <c r="J15444" i="2"/>
  <c r="M1298" i="2"/>
  <c r="J13802" i="2"/>
  <c r="M1282" i="2"/>
  <c r="L13894" i="2"/>
  <c r="K13894" i="2"/>
  <c r="M1258" i="2"/>
  <c r="L14122" i="2"/>
  <c r="J14122" i="2"/>
  <c r="M1250" i="2"/>
  <c r="K13590" i="2"/>
  <c r="M1234" i="2"/>
  <c r="L14829" i="2"/>
  <c r="J14829" i="2"/>
  <c r="M1226" i="2"/>
  <c r="L15440" i="2"/>
  <c r="J15440" i="2"/>
  <c r="M1162" i="2"/>
  <c r="K14601" i="2"/>
  <c r="L14601" i="2"/>
  <c r="M1098" i="2"/>
  <c r="L14391" i="2"/>
  <c r="J14391" i="2"/>
  <c r="M1074" i="2"/>
  <c r="L14388" i="2"/>
  <c r="J14388" i="2"/>
  <c r="M1066" i="2"/>
  <c r="L14816" i="2"/>
  <c r="J14816" i="2"/>
  <c r="M1034" i="2"/>
  <c r="L13650" i="2"/>
  <c r="J13650" i="2"/>
  <c r="M994" i="2"/>
  <c r="L14597" i="2"/>
  <c r="J14597" i="2"/>
  <c r="M954" i="2"/>
  <c r="L14381" i="2"/>
  <c r="J14381" i="2"/>
  <c r="M874" i="2"/>
  <c r="L14801" i="2"/>
  <c r="J14801" i="2"/>
  <c r="M842" i="2"/>
  <c r="J13692" i="2"/>
  <c r="L13692" i="2"/>
  <c r="M802" i="2"/>
  <c r="J15417" i="2"/>
  <c r="M794" i="2"/>
  <c r="L14795" i="2"/>
  <c r="J14795" i="2"/>
  <c r="M762" i="2"/>
  <c r="K13737" i="2"/>
  <c r="L13737" i="2"/>
  <c r="M738" i="2"/>
  <c r="L15414" i="2"/>
  <c r="J15414" i="2"/>
  <c r="M722" i="2"/>
  <c r="L14009" i="2"/>
  <c r="J14009" i="2"/>
  <c r="M714" i="2"/>
  <c r="L14164" i="2"/>
  <c r="J14164" i="2"/>
  <c r="M650" i="2"/>
  <c r="L14374" i="2"/>
  <c r="J14374" i="2"/>
  <c r="M642" i="2"/>
  <c r="L13609" i="2"/>
  <c r="J13609" i="2"/>
  <c r="M618" i="2"/>
  <c r="L14786" i="2"/>
  <c r="J14786" i="2"/>
  <c r="M602" i="2"/>
  <c r="L14785" i="2"/>
  <c r="J14785" i="2"/>
  <c r="M562" i="2"/>
  <c r="L13860" i="2"/>
  <c r="J13860" i="2"/>
  <c r="M514" i="2"/>
  <c r="L14047" i="2"/>
  <c r="J14047" i="2"/>
  <c r="M506" i="2"/>
  <c r="L14046" i="2"/>
  <c r="K14046" i="2"/>
  <c r="M498" i="2"/>
  <c r="L13627" i="2"/>
  <c r="K13627" i="2"/>
  <c r="M482" i="2"/>
  <c r="L13663" i="2"/>
  <c r="J13663" i="2"/>
  <c r="M466" i="2"/>
  <c r="L13678" i="2"/>
  <c r="J13678" i="2"/>
  <c r="M434" i="2"/>
  <c r="J14003" i="2"/>
  <c r="L14003" i="2"/>
  <c r="M418" i="2"/>
  <c r="L14002" i="2"/>
  <c r="J14002" i="2"/>
  <c r="M410" i="2"/>
  <c r="L15400" i="2"/>
  <c r="J15400" i="2"/>
  <c r="M402" i="2"/>
  <c r="J14109" i="2"/>
  <c r="L14109" i="2"/>
  <c r="M386" i="2"/>
  <c r="L13598" i="2"/>
  <c r="J13598" i="2"/>
  <c r="M378" i="2"/>
  <c r="J13618" i="2"/>
  <c r="L13618" i="2"/>
  <c r="M346" i="2"/>
  <c r="J13657" i="2"/>
  <c r="L13657" i="2"/>
  <c r="M306" i="2"/>
  <c r="L13659" i="2"/>
  <c r="J13659" i="2"/>
  <c r="M298" i="2"/>
  <c r="L13604" i="2"/>
  <c r="J13604" i="2"/>
  <c r="M282" i="2"/>
  <c r="J13677" i="2"/>
  <c r="L13677" i="2"/>
  <c r="M266" i="2"/>
  <c r="L13595" i="2"/>
  <c r="J13595" i="2"/>
  <c r="M258" i="2"/>
  <c r="L13713" i="2"/>
  <c r="J13713" i="2"/>
  <c r="M234" i="2"/>
  <c r="L13754" i="2"/>
  <c r="J13754" i="2"/>
  <c r="M226" i="2"/>
  <c r="K13576" i="2"/>
  <c r="M210" i="2"/>
  <c r="L13661" i="2"/>
  <c r="J13661" i="2"/>
  <c r="M186" i="2"/>
  <c r="L13718" i="2"/>
  <c r="J13718" i="2"/>
  <c r="M178" i="2"/>
  <c r="K13633" i="2"/>
  <c r="M170" i="2"/>
  <c r="J13727" i="2"/>
  <c r="L13727" i="2"/>
  <c r="M146" i="2"/>
  <c r="L13632" i="2"/>
  <c r="J13632" i="2"/>
  <c r="M138" i="2"/>
  <c r="L13687" i="2"/>
  <c r="J13687" i="2"/>
  <c r="M130" i="2"/>
  <c r="J13575" i="2"/>
  <c r="M122" i="2"/>
  <c r="L13585" i="2"/>
  <c r="J13585" i="2"/>
  <c r="M106" i="2"/>
  <c r="J14341" i="2"/>
  <c r="L14341" i="2"/>
  <c r="M98" i="2"/>
  <c r="J13560" i="2"/>
  <c r="M90" i="2"/>
  <c r="L13997" i="2"/>
  <c r="J13997" i="2"/>
  <c r="M82" i="2"/>
  <c r="L13578" i="2"/>
  <c r="K13578" i="2"/>
  <c r="M42" i="2"/>
  <c r="L13558" i="2"/>
  <c r="J13558" i="2"/>
  <c r="M34" i="2"/>
  <c r="J13724" i="2"/>
  <c r="L13724" i="2"/>
  <c r="M26" i="2"/>
  <c r="L13602" i="2"/>
  <c r="J13602" i="2"/>
  <c r="M18" i="2"/>
  <c r="L13816" i="2"/>
  <c r="J13816" i="2"/>
  <c r="M10" i="2"/>
  <c r="J13642" i="2"/>
  <c r="L13642" i="2"/>
  <c r="M11778" i="2"/>
  <c r="K14854" i="2"/>
  <c r="J15583" i="2"/>
  <c r="J15691" i="2"/>
  <c r="L13789" i="2"/>
  <c r="K13857" i="2"/>
  <c r="J13948" i="2"/>
  <c r="L14106" i="2"/>
  <c r="J14343" i="2"/>
  <c r="J13656" i="2"/>
  <c r="K13630" i="2"/>
  <c r="J13622" i="2"/>
  <c r="L14350" i="2"/>
  <c r="J13664" i="2"/>
  <c r="J13837" i="2"/>
  <c r="L13924" i="2"/>
  <c r="K13752" i="2"/>
  <c r="J13744" i="2"/>
  <c r="J13862" i="2"/>
  <c r="L13782" i="2"/>
  <c r="L13930" i="2"/>
  <c r="L13801" i="2"/>
  <c r="L14118" i="2"/>
  <c r="L13869" i="2"/>
  <c r="L13870" i="2"/>
  <c r="L14060" i="2"/>
  <c r="J14840" i="2"/>
  <c r="J13969" i="2"/>
  <c r="L14854" i="2"/>
  <c r="L14128" i="2"/>
  <c r="L14420" i="2"/>
  <c r="J15501" i="2"/>
  <c r="L14073" i="2"/>
  <c r="L14439" i="2"/>
  <c r="L14636" i="2"/>
  <c r="J14302" i="2"/>
  <c r="L15555" i="2"/>
  <c r="J14948" i="2"/>
  <c r="K15576" i="2"/>
  <c r="L14467" i="2"/>
  <c r="K14483" i="2"/>
  <c r="L15028" i="2"/>
  <c r="J15039" i="2"/>
  <c r="L15131" i="2"/>
  <c r="K15771" i="2"/>
  <c r="L15882" i="2"/>
  <c r="L14996" i="2"/>
  <c r="L15010" i="2"/>
  <c r="K14522" i="2"/>
  <c r="K13572" i="2"/>
  <c r="J13748" i="2"/>
  <c r="J13643" i="2"/>
  <c r="J13918" i="2"/>
  <c r="K13920" i="2"/>
  <c r="J13662" i="2"/>
  <c r="L13624" i="2"/>
  <c r="L13641" i="2"/>
  <c r="K14259" i="2"/>
  <c r="J13952" i="2"/>
  <c r="J14370" i="2"/>
  <c r="J15408" i="2"/>
  <c r="K13772" i="2"/>
  <c r="J14594" i="2"/>
  <c r="J14820" i="2"/>
  <c r="L14828" i="2"/>
  <c r="L15450" i="2"/>
  <c r="L13694" i="2"/>
  <c r="J15467" i="2"/>
  <c r="J14882" i="2"/>
  <c r="J14197" i="2"/>
  <c r="J14626" i="2"/>
  <c r="L13855" i="2"/>
  <c r="L13909" i="2"/>
  <c r="J14465" i="2"/>
  <c r="L15128" i="2"/>
  <c r="K16059" i="2"/>
  <c r="J14752" i="2"/>
  <c r="L13857" i="2"/>
  <c r="K13948" i="2"/>
  <c r="L14343" i="2"/>
  <c r="L13656" i="2"/>
  <c r="J13630" i="2"/>
  <c r="L13664" i="2"/>
  <c r="L13837" i="2"/>
  <c r="J14776" i="2"/>
  <c r="K14263" i="2"/>
  <c r="L13752" i="2"/>
  <c r="K13744" i="2"/>
  <c r="K13862" i="2"/>
  <c r="J13827" i="2"/>
  <c r="J13928" i="2"/>
  <c r="J13620" i="2"/>
  <c r="J14826" i="2"/>
  <c r="J14394" i="2"/>
  <c r="L14840" i="2"/>
  <c r="L13969" i="2"/>
  <c r="K15478" i="2"/>
  <c r="J13830" i="2"/>
  <c r="L15501" i="2"/>
  <c r="J14905" i="2"/>
  <c r="J15513" i="2"/>
  <c r="L14302" i="2"/>
  <c r="J14306" i="2"/>
  <c r="L15576" i="2"/>
  <c r="L14960" i="2"/>
  <c r="L14034" i="2"/>
  <c r="J14988" i="2"/>
  <c r="L14483" i="2"/>
  <c r="J15020" i="2"/>
  <c r="J14144" i="2"/>
  <c r="K15054" i="2"/>
  <c r="L15084" i="2"/>
  <c r="L15781" i="2"/>
  <c r="K15194" i="2"/>
  <c r="J15853" i="2"/>
  <c r="L15233" i="2"/>
  <c r="L15251" i="2"/>
  <c r="L15943" i="2"/>
  <c r="J15296" i="2"/>
  <c r="L16070" i="2"/>
  <c r="J15628" i="2"/>
  <c r="J14339" i="2"/>
  <c r="L13643" i="2"/>
  <c r="L13575" i="2"/>
  <c r="L13918" i="2"/>
  <c r="J13920" i="2"/>
  <c r="J14107" i="2"/>
  <c r="J14259" i="2"/>
  <c r="J13743" i="2"/>
  <c r="L13952" i="2"/>
  <c r="L14045" i="2"/>
  <c r="L15402" i="2"/>
  <c r="L14370" i="2"/>
  <c r="L15408" i="2"/>
  <c r="J13772" i="2"/>
  <c r="J14792" i="2"/>
  <c r="J14798" i="2"/>
  <c r="L14594" i="2"/>
  <c r="J14380" i="2"/>
  <c r="J15435" i="2"/>
  <c r="L14820" i="2"/>
  <c r="K14126" i="2"/>
  <c r="L15467" i="2"/>
  <c r="L14197" i="2"/>
  <c r="J15526" i="2"/>
  <c r="J13943" i="2"/>
  <c r="J14664" i="2"/>
  <c r="M13456" i="2"/>
  <c r="L15371" i="2"/>
  <c r="J15371" i="2"/>
  <c r="M13400" i="2"/>
  <c r="J16143" i="2"/>
  <c r="L16143" i="2"/>
  <c r="M13352" i="2"/>
  <c r="J16140" i="2"/>
  <c r="L16140" i="2"/>
  <c r="M13232" i="2"/>
  <c r="L15366" i="2"/>
  <c r="J15366" i="2"/>
  <c r="M13144" i="2"/>
  <c r="L16125" i="2"/>
  <c r="K16125" i="2"/>
  <c r="M13128" i="2"/>
  <c r="L16124" i="2"/>
  <c r="J16124" i="2"/>
  <c r="M13056" i="2"/>
  <c r="L16121" i="2"/>
  <c r="K16121" i="2"/>
  <c r="M13024" i="2"/>
  <c r="L16118" i="2"/>
  <c r="J16118" i="2"/>
  <c r="M13016" i="2"/>
  <c r="J15169" i="2"/>
  <c r="M13008" i="2"/>
  <c r="K15360" i="2"/>
  <c r="L15360" i="2"/>
  <c r="M13000" i="2"/>
  <c r="L16116" i="2"/>
  <c r="J16116" i="2"/>
  <c r="M12864" i="2"/>
  <c r="J16109" i="2"/>
  <c r="L16109" i="2"/>
  <c r="M12816" i="2"/>
  <c r="L15352" i="2"/>
  <c r="K15352" i="2"/>
  <c r="M12784" i="2"/>
  <c r="J15350" i="2"/>
  <c r="L15350" i="2"/>
  <c r="M12616" i="2"/>
  <c r="L16098" i="2"/>
  <c r="J16098" i="2"/>
  <c r="M12600" i="2"/>
  <c r="K14399" i="2"/>
  <c r="M12560" i="2"/>
  <c r="J16091" i="2"/>
  <c r="M12512" i="2"/>
  <c r="L16087" i="2"/>
  <c r="J16087" i="2"/>
  <c r="M12504" i="2"/>
  <c r="L15344" i="2"/>
  <c r="J15344" i="2"/>
  <c r="M12472" i="2"/>
  <c r="L16084" i="2"/>
  <c r="J16084" i="2"/>
  <c r="M12328" i="2"/>
  <c r="L15336" i="2"/>
  <c r="J15336" i="2"/>
  <c r="M12096" i="2"/>
  <c r="L16056" i="2"/>
  <c r="J16056" i="2"/>
  <c r="M12088" i="2"/>
  <c r="L14335" i="2"/>
  <c r="J14335" i="2"/>
  <c r="M12040" i="2"/>
  <c r="L15327" i="2"/>
  <c r="J15327" i="2"/>
  <c r="M12008" i="2"/>
  <c r="K13997" i="2"/>
  <c r="M11824" i="2"/>
  <c r="L16043" i="2"/>
  <c r="J16043" i="2"/>
  <c r="M11808" i="2"/>
  <c r="K15321" i="2"/>
  <c r="L15321" i="2"/>
  <c r="M11528" i="2"/>
  <c r="J16023" i="2"/>
  <c r="L16023" i="2"/>
  <c r="M11496" i="2"/>
  <c r="J16022" i="2"/>
  <c r="L16022" i="2"/>
  <c r="M11464" i="2"/>
  <c r="K14228" i="2"/>
  <c r="M11432" i="2"/>
  <c r="L16019" i="2"/>
  <c r="J16019" i="2"/>
  <c r="M11344" i="2"/>
  <c r="L16013" i="2"/>
  <c r="J16013" i="2"/>
  <c r="M10792" i="2"/>
  <c r="L15985" i="2"/>
  <c r="M10728" i="2"/>
  <c r="K15292" i="2"/>
  <c r="L15292" i="2"/>
  <c r="M10712" i="2"/>
  <c r="J14965" i="2"/>
  <c r="M10704" i="2"/>
  <c r="L15982" i="2"/>
  <c r="J15982" i="2"/>
  <c r="M10576" i="2"/>
  <c r="L15288" i="2"/>
  <c r="M10536" i="2"/>
  <c r="L14568" i="2"/>
  <c r="J14568" i="2"/>
  <c r="M10504" i="2"/>
  <c r="L15286" i="2"/>
  <c r="J15286" i="2"/>
  <c r="M10392" i="2"/>
  <c r="L15284" i="2"/>
  <c r="J15284" i="2"/>
  <c r="M10256" i="2"/>
  <c r="L15959" i="2"/>
  <c r="M10240" i="2"/>
  <c r="L15955" i="2"/>
  <c r="J15955" i="2"/>
  <c r="M10208" i="2"/>
  <c r="L15278" i="2"/>
  <c r="J15278" i="2"/>
  <c r="M10120" i="2"/>
  <c r="L15273" i="2"/>
  <c r="J15273" i="2"/>
  <c r="M10072" i="2"/>
  <c r="J15944" i="2"/>
  <c r="L15944" i="2"/>
  <c r="M9872" i="2"/>
  <c r="L15934" i="2"/>
  <c r="J15934" i="2"/>
  <c r="M9848" i="2"/>
  <c r="K13907" i="2"/>
  <c r="M9832" i="2"/>
  <c r="J15931" i="2"/>
  <c r="L15931" i="2"/>
  <c r="M9624" i="2"/>
  <c r="L15264" i="2"/>
  <c r="J15264" i="2"/>
  <c r="M9552" i="2"/>
  <c r="K14730" i="2"/>
  <c r="L14730" i="2"/>
  <c r="M9400" i="2"/>
  <c r="L14561" i="2"/>
  <c r="J14561" i="2"/>
  <c r="M9352" i="2"/>
  <c r="L15250" i="2"/>
  <c r="J15250" i="2"/>
  <c r="M9344" i="2"/>
  <c r="L15249" i="2"/>
  <c r="J15249" i="2"/>
  <c r="M9208" i="2"/>
  <c r="L15241" i="2"/>
  <c r="J15241" i="2"/>
  <c r="M9184" i="2"/>
  <c r="L14560" i="2"/>
  <c r="J14560" i="2"/>
  <c r="M9160" i="2"/>
  <c r="L15891" i="2"/>
  <c r="J15891" i="2"/>
  <c r="M9080" i="2"/>
  <c r="J15885" i="2"/>
  <c r="L15885" i="2"/>
  <c r="M9056" i="2"/>
  <c r="L15239" i="2"/>
  <c r="J15239" i="2"/>
  <c r="M8976" i="2"/>
  <c r="L15878" i="2"/>
  <c r="J15878" i="2"/>
  <c r="M8944" i="2"/>
  <c r="K13964" i="2"/>
  <c r="M8920" i="2"/>
  <c r="K15874" i="2"/>
  <c r="L15874" i="2"/>
  <c r="M8912" i="2"/>
  <c r="L14554" i="2"/>
  <c r="J14554" i="2"/>
  <c r="M8840" i="2"/>
  <c r="J14553" i="2"/>
  <c r="M8832" i="2"/>
  <c r="K13910" i="2"/>
  <c r="M8752" i="2"/>
  <c r="L15234" i="2"/>
  <c r="J15234" i="2"/>
  <c r="M8744" i="2"/>
  <c r="J14552" i="2"/>
  <c r="L14552" i="2"/>
  <c r="M8672" i="2"/>
  <c r="L15864" i="2"/>
  <c r="J15864" i="2"/>
  <c r="M8600" i="2"/>
  <c r="K15219" i="2"/>
  <c r="L15219" i="2"/>
  <c r="M8472" i="2"/>
  <c r="L15208" i="2"/>
  <c r="J15208" i="2"/>
  <c r="M8328" i="2"/>
  <c r="K14842" i="2"/>
  <c r="M8152" i="2"/>
  <c r="J15193" i="2"/>
  <c r="L15193" i="2"/>
  <c r="M8088" i="2"/>
  <c r="J15826" i="2"/>
  <c r="L15826" i="2"/>
  <c r="M7960" i="2"/>
  <c r="L14545" i="2"/>
  <c r="J14545" i="2"/>
  <c r="M7752" i="2"/>
  <c r="J15174" i="2"/>
  <c r="L15174" i="2"/>
  <c r="M7744" i="2"/>
  <c r="J15810" i="2"/>
  <c r="L15810" i="2"/>
  <c r="M7736" i="2"/>
  <c r="K14495" i="2"/>
  <c r="M7560" i="2"/>
  <c r="L14540" i="2"/>
  <c r="J14540" i="2"/>
  <c r="M7544" i="2"/>
  <c r="K13947" i="2"/>
  <c r="M7424" i="2"/>
  <c r="K15046" i="2"/>
  <c r="M7416" i="2"/>
  <c r="L15164" i="2"/>
  <c r="J15164" i="2"/>
  <c r="M7296" i="2"/>
  <c r="L15787" i="2"/>
  <c r="J15787" i="2"/>
  <c r="M7272" i="2"/>
  <c r="J15786" i="2"/>
  <c r="M7192" i="2"/>
  <c r="L15157" i="2"/>
  <c r="J15157" i="2"/>
  <c r="M7168" i="2"/>
  <c r="L15155" i="2"/>
  <c r="J15155" i="2"/>
  <c r="M7144" i="2"/>
  <c r="L14536" i="2"/>
  <c r="J14536" i="2"/>
  <c r="M7024" i="2"/>
  <c r="L15773" i="2"/>
  <c r="J15773" i="2"/>
  <c r="M7000" i="2"/>
  <c r="J14711" i="2"/>
  <c r="L14711" i="2"/>
  <c r="M6992" i="2"/>
  <c r="J15770" i="2"/>
  <c r="L15770" i="2"/>
  <c r="M6960" i="2"/>
  <c r="L15146" i="2"/>
  <c r="K15146" i="2"/>
  <c r="M6896" i="2"/>
  <c r="K14019" i="2"/>
  <c r="M6872" i="2"/>
  <c r="J14528" i="2"/>
  <c r="L14528" i="2"/>
  <c r="M6848" i="2"/>
  <c r="L15138" i="2"/>
  <c r="M6816" i="2"/>
  <c r="J15136" i="2"/>
  <c r="L15136" i="2"/>
  <c r="M6800" i="2"/>
  <c r="L15135" i="2"/>
  <c r="J15135" i="2"/>
  <c r="M6736" i="2"/>
  <c r="L15756" i="2"/>
  <c r="J15756" i="2"/>
  <c r="M6720" i="2"/>
  <c r="L14524" i="2"/>
  <c r="J14524" i="2"/>
  <c r="M6656" i="2"/>
  <c r="J15753" i="2"/>
  <c r="M6568" i="2"/>
  <c r="K14140" i="2"/>
  <c r="M6552" i="2"/>
  <c r="L14242" i="2"/>
  <c r="M6504" i="2"/>
  <c r="L15118" i="2"/>
  <c r="J15118" i="2"/>
  <c r="M6432" i="2"/>
  <c r="L15736" i="2"/>
  <c r="J15736" i="2"/>
  <c r="M6384" i="2"/>
  <c r="L14706" i="2"/>
  <c r="J14706" i="2"/>
  <c r="M6368" i="2"/>
  <c r="L15111" i="2"/>
  <c r="J15111" i="2"/>
  <c r="M6344" i="2"/>
  <c r="K13757" i="2"/>
  <c r="M6248" i="2"/>
  <c r="J14296" i="2"/>
  <c r="M6160" i="2"/>
  <c r="J15719" i="2"/>
  <c r="L15719" i="2"/>
  <c r="M6120" i="2"/>
  <c r="L14521" i="2"/>
  <c r="J14521" i="2"/>
  <c r="M6112" i="2"/>
  <c r="L15715" i="2"/>
  <c r="J15715" i="2"/>
  <c r="M6104" i="2"/>
  <c r="K14520" i="2"/>
  <c r="L14520" i="2"/>
  <c r="M6056" i="2"/>
  <c r="L14702" i="2"/>
  <c r="K14702" i="2"/>
  <c r="M6008" i="2"/>
  <c r="K13683" i="2"/>
  <c r="M5992" i="2"/>
  <c r="L15710" i="2"/>
  <c r="K15710" i="2"/>
  <c r="M5976" i="2"/>
  <c r="L13995" i="2"/>
  <c r="J13995" i="2"/>
  <c r="M5928" i="2"/>
  <c r="L15091" i="2"/>
  <c r="J15091" i="2"/>
  <c r="M5912" i="2"/>
  <c r="L14518" i="2"/>
  <c r="J14518" i="2"/>
  <c r="M5872" i="2"/>
  <c r="L14515" i="2"/>
  <c r="K14515" i="2"/>
  <c r="M5856" i="2"/>
  <c r="L15087" i="2"/>
  <c r="J15087" i="2"/>
  <c r="M5800" i="2"/>
  <c r="J14064" i="2"/>
  <c r="M5776" i="2"/>
  <c r="J14434" i="2"/>
  <c r="M5728" i="2"/>
  <c r="L15079" i="2"/>
  <c r="J15079" i="2"/>
  <c r="M5672" i="2"/>
  <c r="L14696" i="2"/>
  <c r="J14696" i="2"/>
  <c r="M5664" i="2"/>
  <c r="L15075" i="2"/>
  <c r="J15075" i="2"/>
  <c r="M5656" i="2"/>
  <c r="J14425" i="2"/>
  <c r="M5632" i="2"/>
  <c r="J15694" i="2"/>
  <c r="M5600" i="2"/>
  <c r="L14693" i="2"/>
  <c r="J14693" i="2"/>
  <c r="M5448" i="2"/>
  <c r="K15071" i="2"/>
  <c r="L15071" i="2"/>
  <c r="M5416" i="2"/>
  <c r="K13830" i="2"/>
  <c r="M5320" i="2"/>
  <c r="L15679" i="2"/>
  <c r="M5288" i="2"/>
  <c r="L15064" i="2"/>
  <c r="J15064" i="2"/>
  <c r="M5256" i="2"/>
  <c r="L14687" i="2"/>
  <c r="K14687" i="2"/>
  <c r="M5176" i="2"/>
  <c r="K13871" i="2"/>
  <c r="M5160" i="2"/>
  <c r="L15056" i="2"/>
  <c r="J15056" i="2"/>
  <c r="M5136" i="2"/>
  <c r="L15671" i="2"/>
  <c r="J15671" i="2"/>
  <c r="M5096" i="2"/>
  <c r="L13991" i="2"/>
  <c r="J13991" i="2"/>
  <c r="M5008" i="2"/>
  <c r="L14319" i="2"/>
  <c r="J14319" i="2"/>
  <c r="M4984" i="2"/>
  <c r="L15656" i="2"/>
  <c r="J15656" i="2"/>
  <c r="M4880" i="2"/>
  <c r="J15651" i="2"/>
  <c r="M4840" i="2"/>
  <c r="K13643" i="2"/>
  <c r="M4784" i="2"/>
  <c r="J15038" i="2"/>
  <c r="L15038" i="2"/>
  <c r="M4704" i="2"/>
  <c r="L15643" i="2"/>
  <c r="J15643" i="2"/>
  <c r="M4672" i="2"/>
  <c r="J14490" i="2"/>
  <c r="L14490" i="2"/>
  <c r="M4656" i="2"/>
  <c r="L13910" i="2"/>
  <c r="M4632" i="2"/>
  <c r="L15636" i="2"/>
  <c r="J15636" i="2"/>
  <c r="M4608" i="2"/>
  <c r="L15635" i="2"/>
  <c r="J15635" i="2"/>
  <c r="M4592" i="2"/>
  <c r="L15634" i="2"/>
  <c r="K15634" i="2"/>
  <c r="M4568" i="2"/>
  <c r="L15021" i="2"/>
  <c r="J15021" i="2"/>
  <c r="M4544" i="2"/>
  <c r="K15019" i="2"/>
  <c r="L15019" i="2"/>
  <c r="M4496" i="2"/>
  <c r="K13903" i="2"/>
  <c r="M4440" i="2"/>
  <c r="J15008" i="2"/>
  <c r="L15008" i="2"/>
  <c r="M4344" i="2"/>
  <c r="L14312" i="2"/>
  <c r="J14312" i="2"/>
  <c r="M4256" i="2"/>
  <c r="J14995" i="2"/>
  <c r="L14995" i="2"/>
  <c r="M4248" i="2"/>
  <c r="L14482" i="2"/>
  <c r="J14482" i="2"/>
  <c r="M4240" i="2"/>
  <c r="J14993" i="2"/>
  <c r="L14993" i="2"/>
  <c r="M4232" i="2"/>
  <c r="L15622" i="2"/>
  <c r="J15622" i="2"/>
  <c r="M4200" i="2"/>
  <c r="L14989" i="2"/>
  <c r="K14989" i="2"/>
  <c r="M4152" i="2"/>
  <c r="K14227" i="2"/>
  <c r="L14227" i="2"/>
  <c r="M4136" i="2"/>
  <c r="L15617" i="2"/>
  <c r="K15617" i="2"/>
  <c r="M4096" i="2"/>
  <c r="J14476" i="2"/>
  <c r="L14476" i="2"/>
  <c r="M4080" i="2"/>
  <c r="J14985" i="2"/>
  <c r="M4056" i="2"/>
  <c r="J13925" i="2"/>
  <c r="M3960" i="2"/>
  <c r="L14223" i="2"/>
  <c r="J14223" i="2"/>
  <c r="M3920" i="2"/>
  <c r="L15602" i="2"/>
  <c r="J15602" i="2"/>
  <c r="M3904" i="2"/>
  <c r="J14141" i="2"/>
  <c r="M3888" i="2"/>
  <c r="K13625" i="2"/>
  <c r="M3880" i="2"/>
  <c r="K15598" i="2"/>
  <c r="L15598" i="2"/>
  <c r="M3856" i="2"/>
  <c r="L14971" i="2"/>
  <c r="J14971" i="2"/>
  <c r="M3832" i="2"/>
  <c r="L15596" i="2"/>
  <c r="K15596" i="2"/>
  <c r="M3776" i="2"/>
  <c r="J14032" i="2"/>
  <c r="M3768" i="2"/>
  <c r="L14472" i="2"/>
  <c r="J14472" i="2"/>
  <c r="M3752" i="2"/>
  <c r="K13762" i="2"/>
  <c r="M3736" i="2"/>
  <c r="K14965" i="2"/>
  <c r="L14965" i="2"/>
  <c r="M3728" i="2"/>
  <c r="J15591" i="2"/>
  <c r="L15591" i="2"/>
  <c r="M3704" i="2"/>
  <c r="K13806" i="2"/>
  <c r="M3696" i="2"/>
  <c r="L14468" i="2"/>
  <c r="K14468" i="2"/>
  <c r="M3664" i="2"/>
  <c r="L14219" i="2"/>
  <c r="J14219" i="2"/>
  <c r="M3656" i="2"/>
  <c r="L14082" i="2"/>
  <c r="J14082" i="2"/>
  <c r="M3640" i="2"/>
  <c r="L15586" i="2"/>
  <c r="J15586" i="2"/>
  <c r="M3600" i="2"/>
  <c r="L15582" i="2"/>
  <c r="K15582" i="2"/>
  <c r="M3592" i="2"/>
  <c r="L14217" i="2"/>
  <c r="J14217" i="2"/>
  <c r="M3560" i="2"/>
  <c r="L13833" i="2"/>
  <c r="K13833" i="2"/>
  <c r="M3544" i="2"/>
  <c r="J14954" i="2"/>
  <c r="L14954" i="2"/>
  <c r="M3512" i="2"/>
  <c r="L14953" i="2"/>
  <c r="J14953" i="2"/>
  <c r="M3440" i="2"/>
  <c r="L14309" i="2"/>
  <c r="M3384" i="2"/>
  <c r="L14649" i="2"/>
  <c r="J14649" i="2"/>
  <c r="M3368" i="2"/>
  <c r="K13813" i="2"/>
  <c r="M3320" i="2"/>
  <c r="L14944" i="2"/>
  <c r="M3184" i="2"/>
  <c r="J13808" i="2"/>
  <c r="M3096" i="2"/>
  <c r="K13985" i="2"/>
  <c r="M3088" i="2"/>
  <c r="L14450" i="2"/>
  <c r="J14450" i="2"/>
  <c r="M3064" i="2"/>
  <c r="K13680" i="2"/>
  <c r="M3056" i="2"/>
  <c r="J15549" i="2"/>
  <c r="L15549" i="2"/>
  <c r="M3048" i="2"/>
  <c r="L14080" i="2"/>
  <c r="J14080" i="2"/>
  <c r="M3016" i="2"/>
  <c r="L15545" i="2"/>
  <c r="K15545" i="2"/>
  <c r="M2928" i="2"/>
  <c r="L14446" i="2"/>
  <c r="J14446" i="2"/>
  <c r="M2864" i="2"/>
  <c r="L14445" i="2"/>
  <c r="J14445" i="2"/>
  <c r="M2856" i="2"/>
  <c r="L13906" i="2"/>
  <c r="M2824" i="2"/>
  <c r="J14077" i="2"/>
  <c r="L14077" i="2"/>
  <c r="M2816" i="2"/>
  <c r="L14444" i="2"/>
  <c r="J14444" i="2"/>
  <c r="M2792" i="2"/>
  <c r="J14209" i="2"/>
  <c r="L14209" i="2"/>
  <c r="M2736" i="2"/>
  <c r="L14918" i="2"/>
  <c r="J14918" i="2"/>
  <c r="M2704" i="2"/>
  <c r="K14631" i="2"/>
  <c r="L14631" i="2"/>
  <c r="M2696" i="2"/>
  <c r="L14915" i="2"/>
  <c r="M2640" i="2"/>
  <c r="L14137" i="2"/>
  <c r="J14137" i="2"/>
  <c r="M2616" i="2"/>
  <c r="L14912" i="2"/>
  <c r="J14912" i="2"/>
  <c r="M2528" i="2"/>
  <c r="J14909" i="2"/>
  <c r="L14909" i="2"/>
  <c r="M2520" i="2"/>
  <c r="L14205" i="2"/>
  <c r="K14205" i="2"/>
  <c r="M2512" i="2"/>
  <c r="L15515" i="2"/>
  <c r="M2504" i="2"/>
  <c r="L15514" i="2"/>
  <c r="J15514" i="2"/>
  <c r="M2480" i="2"/>
  <c r="J14202" i="2"/>
  <c r="L14202" i="2"/>
  <c r="M2376" i="2"/>
  <c r="L14290" i="2"/>
  <c r="K14290" i="2"/>
  <c r="M2368" i="2"/>
  <c r="L14904" i="2"/>
  <c r="J14904" i="2"/>
  <c r="M2360" i="2"/>
  <c r="L13766" i="2"/>
  <c r="J13766" i="2"/>
  <c r="M2344" i="2"/>
  <c r="L15504" i="2"/>
  <c r="J15504" i="2"/>
  <c r="M2328" i="2"/>
  <c r="J15502" i="2"/>
  <c r="M2288" i="2"/>
  <c r="J14899" i="2"/>
  <c r="L14899" i="2"/>
  <c r="M2264" i="2"/>
  <c r="K13750" i="2"/>
  <c r="M2240" i="2"/>
  <c r="L13978" i="2"/>
  <c r="J13978" i="2"/>
  <c r="M2232" i="2"/>
  <c r="L15497" i="2"/>
  <c r="K15497" i="2"/>
  <c r="M2216" i="2"/>
  <c r="L14893" i="2"/>
  <c r="J14893" i="2"/>
  <c r="M2208" i="2"/>
  <c r="J14267" i="2"/>
  <c r="M2192" i="2"/>
  <c r="L14618" i="2"/>
  <c r="J14618" i="2"/>
  <c r="M2184" i="2"/>
  <c r="L13976" i="2"/>
  <c r="M2176" i="2"/>
  <c r="L14616" i="2"/>
  <c r="J14616" i="2"/>
  <c r="M2152" i="2"/>
  <c r="J14287" i="2"/>
  <c r="L14287" i="2"/>
  <c r="M2144" i="2"/>
  <c r="J14426" i="2"/>
  <c r="L14426" i="2"/>
  <c r="M2120" i="2"/>
  <c r="L14888" i="2"/>
  <c r="J14888" i="2"/>
  <c r="M2112" i="2"/>
  <c r="L13901" i="2"/>
  <c r="J13901" i="2"/>
  <c r="M2104" i="2"/>
  <c r="L13975" i="2"/>
  <c r="J13975" i="2"/>
  <c r="M2064" i="2"/>
  <c r="J14885" i="2"/>
  <c r="M2056" i="2"/>
  <c r="K13734" i="2"/>
  <c r="M2040" i="2"/>
  <c r="J13651" i="2"/>
  <c r="L13651" i="2"/>
  <c r="M2016" i="2"/>
  <c r="J15483" i="2"/>
  <c r="L15483" i="2"/>
  <c r="M2000" i="2"/>
  <c r="J14880" i="2"/>
  <c r="L14880" i="2"/>
  <c r="M1976" i="2"/>
  <c r="L14876" i="2"/>
  <c r="K14876" i="2"/>
  <c r="M1968" i="2"/>
  <c r="L15480" i="2"/>
  <c r="J15480" i="2"/>
  <c r="M1920" i="2"/>
  <c r="J14023" i="2"/>
  <c r="L14023" i="2"/>
  <c r="M1912" i="2"/>
  <c r="L14069" i="2"/>
  <c r="J14069" i="2"/>
  <c r="M1896" i="2"/>
  <c r="L13786" i="2"/>
  <c r="J13786" i="2"/>
  <c r="M1888" i="2"/>
  <c r="L14872" i="2"/>
  <c r="J14872" i="2"/>
  <c r="M1872" i="2"/>
  <c r="L15477" i="2"/>
  <c r="M1832" i="2"/>
  <c r="J14189" i="2"/>
  <c r="M1816" i="2"/>
  <c r="J13849" i="2"/>
  <c r="M1808" i="2"/>
  <c r="L14613" i="2"/>
  <c r="J14613" i="2"/>
  <c r="M1768" i="2"/>
  <c r="L14065" i="2"/>
  <c r="K14065" i="2"/>
  <c r="M1744" i="2"/>
  <c r="L14282" i="2"/>
  <c r="K14282" i="2"/>
  <c r="M1720" i="2"/>
  <c r="K14862" i="2"/>
  <c r="L14862" i="2"/>
  <c r="M1696" i="2"/>
  <c r="K13692" i="2"/>
  <c r="M1656" i="2"/>
  <c r="J14859" i="2"/>
  <c r="L14859" i="2"/>
  <c r="M1624" i="2"/>
  <c r="J14855" i="2"/>
  <c r="M1608" i="2"/>
  <c r="L15463" i="2"/>
  <c r="J15463" i="2"/>
  <c r="M1600" i="2"/>
  <c r="L14063" i="2"/>
  <c r="J14063" i="2"/>
  <c r="M1552" i="2"/>
  <c r="J15460" i="2"/>
  <c r="L15460" i="2"/>
  <c r="M1536" i="2"/>
  <c r="J14182" i="2"/>
  <c r="L14182" i="2"/>
  <c r="M1392" i="2"/>
  <c r="L14400" i="2"/>
  <c r="J14400" i="2"/>
  <c r="M1344" i="2"/>
  <c r="L14833" i="2"/>
  <c r="K14833" i="2"/>
  <c r="M1336" i="2"/>
  <c r="K13623" i="2"/>
  <c r="M1296" i="2"/>
  <c r="J14832" i="2"/>
  <c r="L14832" i="2"/>
  <c r="M1248" i="2"/>
  <c r="L14830" i="2"/>
  <c r="J14830" i="2"/>
  <c r="M1240" i="2"/>
  <c r="L14604" i="2"/>
  <c r="M1232" i="2"/>
  <c r="K13652" i="2"/>
  <c r="L13652" i="2"/>
  <c r="M1224" i="2"/>
  <c r="J13785" i="2"/>
  <c r="M1200" i="2"/>
  <c r="J14603" i="2"/>
  <c r="L14603" i="2"/>
  <c r="M1192" i="2"/>
  <c r="J13932" i="2"/>
  <c r="L13932" i="2"/>
  <c r="M1168" i="2"/>
  <c r="L14823" i="2"/>
  <c r="K14823" i="2"/>
  <c r="M1136" i="2"/>
  <c r="J13784" i="2"/>
  <c r="L13784" i="2"/>
  <c r="M1104" i="2"/>
  <c r="L13967" i="2"/>
  <c r="J13967" i="2"/>
  <c r="M1064" i="2"/>
  <c r="J13626" i="2"/>
  <c r="M1048" i="2"/>
  <c r="L14016" i="2"/>
  <c r="K14016" i="2"/>
  <c r="M1040" i="2"/>
  <c r="L14057" i="2"/>
  <c r="J14057" i="2"/>
  <c r="M1032" i="2"/>
  <c r="J13866" i="2"/>
  <c r="L13866" i="2"/>
  <c r="M1024" i="2"/>
  <c r="L13931" i="2"/>
  <c r="J13931" i="2"/>
  <c r="M1016" i="2"/>
  <c r="L13675" i="2"/>
  <c r="J13675" i="2"/>
  <c r="M1008" i="2"/>
  <c r="J13745" i="2"/>
  <c r="M1000" i="2"/>
  <c r="K13621" i="2"/>
  <c r="M984" i="2"/>
  <c r="J13634" i="2"/>
  <c r="L13634" i="2"/>
  <c r="M976" i="2"/>
  <c r="L14383" i="2"/>
  <c r="J14383" i="2"/>
  <c r="M968" i="2"/>
  <c r="L15428" i="2"/>
  <c r="J15428" i="2"/>
  <c r="M944" i="2"/>
  <c r="K13735" i="2"/>
  <c r="M936" i="2"/>
  <c r="L13708" i="2"/>
  <c r="J13708" i="2"/>
  <c r="M928" i="2"/>
  <c r="L14379" i="2"/>
  <c r="K14379" i="2"/>
  <c r="M920" i="2"/>
  <c r="J14336" i="2"/>
  <c r="M912" i="2"/>
  <c r="L14054" i="2"/>
  <c r="J14054" i="2"/>
  <c r="M904" i="2"/>
  <c r="L14803" i="2"/>
  <c r="J14803" i="2"/>
  <c r="M880" i="2"/>
  <c r="L13680" i="2"/>
  <c r="J13680" i="2"/>
  <c r="M856" i="2"/>
  <c r="K13689" i="2"/>
  <c r="M848" i="2"/>
  <c r="L14166" i="2"/>
  <c r="J14166" i="2"/>
  <c r="M816" i="2"/>
  <c r="L13685" i="2"/>
  <c r="J13685" i="2"/>
  <c r="M808" i="2"/>
  <c r="L13799" i="2"/>
  <c r="J13799" i="2"/>
  <c r="M800" i="2"/>
  <c r="K13601" i="2"/>
  <c r="M792" i="2"/>
  <c r="J13612" i="2"/>
  <c r="L13612" i="2"/>
  <c r="M776" i="2"/>
  <c r="J13828" i="2"/>
  <c r="L13828" i="2"/>
  <c r="M768" i="2"/>
  <c r="L14012" i="2"/>
  <c r="J14012" i="2"/>
  <c r="M760" i="2"/>
  <c r="L14011" i="2"/>
  <c r="K14011" i="2"/>
  <c r="M744" i="2"/>
  <c r="J15415" i="2"/>
  <c r="L15415" i="2"/>
  <c r="M688" i="2"/>
  <c r="L14111" i="2"/>
  <c r="J14111" i="2"/>
  <c r="M680" i="2"/>
  <c r="K13587" i="2"/>
  <c r="M664" i="2"/>
  <c r="J14593" i="2"/>
  <c r="M656" i="2"/>
  <c r="L14266" i="2"/>
  <c r="J14266" i="2"/>
  <c r="M648" i="2"/>
  <c r="L14373" i="2"/>
  <c r="J14373" i="2"/>
  <c r="M632" i="2"/>
  <c r="K13726" i="2"/>
  <c r="L13726" i="2"/>
  <c r="M616" i="2"/>
  <c r="L13957" i="2"/>
  <c r="J13957" i="2"/>
  <c r="M608" i="2"/>
  <c r="L15407" i="2"/>
  <c r="J15407" i="2"/>
  <c r="M600" i="2"/>
  <c r="L14784" i="2"/>
  <c r="J14784" i="2"/>
  <c r="M576" i="2"/>
  <c r="L15404" i="2"/>
  <c r="J15404" i="2"/>
  <c r="M568" i="2"/>
  <c r="L13695" i="2"/>
  <c r="J13695" i="2"/>
  <c r="M560" i="2"/>
  <c r="L13721" i="2"/>
  <c r="J13721" i="2"/>
  <c r="M520" i="2"/>
  <c r="L14589" i="2"/>
  <c r="K14589" i="2"/>
  <c r="M504" i="2"/>
  <c r="J13600" i="2"/>
  <c r="L13600" i="2"/>
  <c r="M496" i="2"/>
  <c r="J13646" i="2"/>
  <c r="M464" i="2"/>
  <c r="L14588" i="2"/>
  <c r="J14588" i="2"/>
  <c r="M432" i="2"/>
  <c r="L13714" i="2"/>
  <c r="J13714" i="2"/>
  <c r="M424" i="2"/>
  <c r="K13615" i="2"/>
  <c r="L13615" i="2"/>
  <c r="M416" i="2"/>
  <c r="L14044" i="2"/>
  <c r="J14044" i="2"/>
  <c r="M408" i="2"/>
  <c r="L13564" i="2"/>
  <c r="J13564" i="2"/>
  <c r="M368" i="2"/>
  <c r="L13885" i="2"/>
  <c r="K13885" i="2"/>
  <c r="M352" i="2"/>
  <c r="L13884" i="2"/>
  <c r="J13884" i="2"/>
  <c r="M344" i="2"/>
  <c r="K13659" i="2"/>
  <c r="M336" i="2"/>
  <c r="L14354" i="2"/>
  <c r="J14354" i="2"/>
  <c r="M320" i="2"/>
  <c r="L14587" i="2"/>
  <c r="J14587" i="2"/>
  <c r="M296" i="2"/>
  <c r="L14767" i="2"/>
  <c r="J14767" i="2"/>
  <c r="M248" i="2"/>
  <c r="L13794" i="2"/>
  <c r="J13794" i="2"/>
  <c r="M240" i="2"/>
  <c r="J15387" i="2"/>
  <c r="L15387" i="2"/>
  <c r="M232" i="2"/>
  <c r="L14348" i="2"/>
  <c r="J14348" i="2"/>
  <c r="M208" i="2"/>
  <c r="L13586" i="2"/>
  <c r="J13586" i="2"/>
  <c r="M200" i="2"/>
  <c r="L13613" i="2"/>
  <c r="J13613" i="2"/>
  <c r="M184" i="2"/>
  <c r="J14762" i="2"/>
  <c r="L14762" i="2"/>
  <c r="M168" i="2"/>
  <c r="L13741" i="2"/>
  <c r="K13741" i="2"/>
  <c r="M160" i="2"/>
  <c r="L13917" i="2"/>
  <c r="J13917" i="2"/>
  <c r="M152" i="2"/>
  <c r="L14152" i="2"/>
  <c r="J14152" i="2"/>
  <c r="M144" i="2"/>
  <c r="J14582" i="2"/>
  <c r="L14582" i="2"/>
  <c r="M136" i="2"/>
  <c r="J13608" i="2"/>
  <c r="L13608" i="2"/>
  <c r="M120" i="2"/>
  <c r="L13599" i="2"/>
  <c r="K13599" i="2"/>
  <c r="M112" i="2"/>
  <c r="J13658" i="2"/>
  <c r="L13658" i="2"/>
  <c r="M96" i="2"/>
  <c r="L14581" i="2"/>
  <c r="J14581" i="2"/>
  <c r="M88" i="2"/>
  <c r="K13581" i="2"/>
  <c r="M80" i="2"/>
  <c r="L13696" i="2"/>
  <c r="J13696" i="2"/>
  <c r="M72" i="2"/>
  <c r="L14758" i="2"/>
  <c r="J14758" i="2"/>
  <c r="M64" i="2"/>
  <c r="J13647" i="2"/>
  <c r="L13647" i="2"/>
  <c r="M56" i="2"/>
  <c r="L13834" i="2"/>
  <c r="J13834" i="2"/>
  <c r="M48" i="2"/>
  <c r="L13749" i="2"/>
  <c r="J13749" i="2"/>
  <c r="M8" i="2"/>
  <c r="L15374" i="2"/>
  <c r="J15023" i="2"/>
  <c r="J13880" i="2"/>
  <c r="J16070" i="2"/>
  <c r="J15374" i="2"/>
  <c r="L13948" i="2"/>
  <c r="J14760" i="2"/>
  <c r="J13633" i="2"/>
  <c r="L13630" i="2"/>
  <c r="L13622" i="2"/>
  <c r="J13760" i="2"/>
  <c r="J13923" i="2"/>
  <c r="J14155" i="2"/>
  <c r="L14776" i="2"/>
  <c r="L13744" i="2"/>
  <c r="L13862" i="2"/>
  <c r="L13827" i="2"/>
  <c r="L15417" i="2"/>
  <c r="L13928" i="2"/>
  <c r="J15431" i="2"/>
  <c r="L13620" i="2"/>
  <c r="L14826" i="2"/>
  <c r="L14394" i="2"/>
  <c r="J13847" i="2"/>
  <c r="J14606" i="2"/>
  <c r="K14181" i="2"/>
  <c r="J14857" i="2"/>
  <c r="J14128" i="2"/>
  <c r="L15478" i="2"/>
  <c r="L14284" i="2"/>
  <c r="L13830" i="2"/>
  <c r="J13979" i="2"/>
  <c r="K14624" i="2"/>
  <c r="L14905" i="2"/>
  <c r="L15513" i="2"/>
  <c r="L14923" i="2"/>
  <c r="L14306" i="2"/>
  <c r="L14948" i="2"/>
  <c r="J14657" i="2"/>
  <c r="J15595" i="2"/>
  <c r="J14976" i="2"/>
  <c r="L15039" i="2"/>
  <c r="L14144" i="2"/>
  <c r="L15054" i="2"/>
  <c r="K14508" i="2"/>
  <c r="K14239" i="2"/>
  <c r="J15760" i="2"/>
  <c r="L15771" i="2"/>
  <c r="L15168" i="2"/>
  <c r="L15194" i="2"/>
  <c r="L15853" i="2"/>
  <c r="J14736" i="2"/>
  <c r="L15296" i="2"/>
  <c r="J15060" i="2"/>
  <c r="K15138" i="2"/>
  <c r="L14339" i="2"/>
  <c r="K13670" i="2"/>
  <c r="K13573" i="2"/>
  <c r="J15380" i="2"/>
  <c r="L13920" i="2"/>
  <c r="L13662" i="2"/>
  <c r="J14349" i="2"/>
  <c r="K14107" i="2"/>
  <c r="L14259" i="2"/>
  <c r="L13743" i="2"/>
  <c r="K13673" i="2"/>
  <c r="K13887" i="2"/>
  <c r="J15402" i="2"/>
  <c r="J14783" i="2"/>
  <c r="L13958" i="2"/>
  <c r="L13772" i="2"/>
  <c r="L14792" i="2"/>
  <c r="L14798" i="2"/>
  <c r="L14380" i="2"/>
  <c r="L15435" i="2"/>
  <c r="L13785" i="2"/>
  <c r="J14178" i="2"/>
  <c r="L14126" i="2"/>
  <c r="L14855" i="2"/>
  <c r="L14415" i="2"/>
  <c r="J15515" i="2"/>
  <c r="L14957" i="2"/>
  <c r="M4391" i="2"/>
  <c r="K14955" i="2"/>
  <c r="M4287" i="2"/>
  <c r="K14997" i="2"/>
  <c r="L14997" i="2"/>
  <c r="M4279" i="2"/>
  <c r="J15623" i="2"/>
  <c r="L15623" i="2"/>
  <c r="M4231" i="2"/>
  <c r="L15621" i="2"/>
  <c r="J15621" i="2"/>
  <c r="M4191" i="2"/>
  <c r="L14479" i="2"/>
  <c r="J14479" i="2"/>
  <c r="M4159" i="2"/>
  <c r="J14190" i="2"/>
  <c r="M4119" i="2"/>
  <c r="K14986" i="2"/>
  <c r="L14986" i="2"/>
  <c r="M4079" i="2"/>
  <c r="L13989" i="2"/>
  <c r="J13989" i="2"/>
  <c r="M4047" i="2"/>
  <c r="L15613" i="2"/>
  <c r="J15613" i="2"/>
  <c r="M4039" i="2"/>
  <c r="J14035" i="2"/>
  <c r="L14035" i="2"/>
  <c r="M3999" i="2"/>
  <c r="J15607" i="2"/>
  <c r="M3975" i="2"/>
  <c r="K14980" i="2"/>
  <c r="L14980" i="2"/>
  <c r="M3895" i="2"/>
  <c r="J13777" i="2"/>
  <c r="L13777" i="2"/>
  <c r="M3887" i="2"/>
  <c r="L14973" i="2"/>
  <c r="J14973" i="2"/>
  <c r="M3863" i="2"/>
  <c r="K13632" i="2"/>
  <c r="M3839" i="2"/>
  <c r="J14793" i="2"/>
  <c r="M3831" i="2"/>
  <c r="J14969" i="2"/>
  <c r="M3807" i="2"/>
  <c r="J14221" i="2"/>
  <c r="L14221" i="2"/>
  <c r="M3799" i="2"/>
  <c r="L15594" i="2"/>
  <c r="J15594" i="2"/>
  <c r="M3791" i="2"/>
  <c r="J14474" i="2"/>
  <c r="L14474" i="2"/>
  <c r="M3775" i="2"/>
  <c r="L13875" i="2"/>
  <c r="J13875" i="2"/>
  <c r="M3759" i="2"/>
  <c r="L14968" i="2"/>
  <c r="J14968" i="2"/>
  <c r="M3751" i="2"/>
  <c r="J14470" i="2"/>
  <c r="M3719" i="2"/>
  <c r="L14660" i="2"/>
  <c r="J14660" i="2"/>
  <c r="M3695" i="2"/>
  <c r="L14031" i="2"/>
  <c r="K14031" i="2"/>
  <c r="M3679" i="2"/>
  <c r="K14307" i="2"/>
  <c r="M3639" i="2"/>
  <c r="L15585" i="2"/>
  <c r="J15585" i="2"/>
  <c r="M3631" i="2"/>
  <c r="L14958" i="2"/>
  <c r="J14958" i="2"/>
  <c r="M3559" i="2"/>
  <c r="J15580" i="2"/>
  <c r="L15580" i="2"/>
  <c r="M3551" i="2"/>
  <c r="L14216" i="2"/>
  <c r="J14216" i="2"/>
  <c r="M3543" i="2"/>
  <c r="L15578" i="2"/>
  <c r="J15578" i="2"/>
  <c r="M3455" i="2"/>
  <c r="L14215" i="2"/>
  <c r="K14215" i="2"/>
  <c r="M3439" i="2"/>
  <c r="L14214" i="2"/>
  <c r="J14214" i="2"/>
  <c r="M3415" i="2"/>
  <c r="L15567" i="2"/>
  <c r="J15567" i="2"/>
  <c r="M3399" i="2"/>
  <c r="J14651" i="2"/>
  <c r="L14651" i="2"/>
  <c r="M3279" i="2"/>
  <c r="L14942" i="2"/>
  <c r="J14942" i="2"/>
  <c r="M3271" i="2"/>
  <c r="L14456" i="2"/>
  <c r="M3239" i="2"/>
  <c r="J14455" i="2"/>
  <c r="L14455" i="2"/>
  <c r="M3175" i="2"/>
  <c r="J14939" i="2"/>
  <c r="L14939" i="2"/>
  <c r="M3151" i="2"/>
  <c r="L15556" i="2"/>
  <c r="J15556" i="2"/>
  <c r="M3119" i="2"/>
  <c r="L15553" i="2"/>
  <c r="J15553" i="2"/>
  <c r="M3039" i="2"/>
  <c r="L14303" i="2"/>
  <c r="M2927" i="2"/>
  <c r="J13907" i="2"/>
  <c r="M2887" i="2"/>
  <c r="J15539" i="2"/>
  <c r="L15539" i="2"/>
  <c r="M2847" i="2"/>
  <c r="L14139" i="2"/>
  <c r="K14139" i="2"/>
  <c r="M2823" i="2"/>
  <c r="K13665" i="2"/>
  <c r="M2791" i="2"/>
  <c r="J13813" i="2"/>
  <c r="L13813" i="2"/>
  <c r="M2767" i="2"/>
  <c r="L14443" i="2"/>
  <c r="J14443" i="2"/>
  <c r="M2759" i="2"/>
  <c r="L14442" i="2"/>
  <c r="J14442" i="2"/>
  <c r="M2743" i="2"/>
  <c r="L14207" i="2"/>
  <c r="M2719" i="2"/>
  <c r="J15530" i="2"/>
  <c r="L15530" i="2"/>
  <c r="M2679" i="2"/>
  <c r="L14913" i="2"/>
  <c r="J14913" i="2"/>
  <c r="M2655" i="2"/>
  <c r="L13986" i="2"/>
  <c r="J13986" i="2"/>
  <c r="M2647" i="2"/>
  <c r="L13985" i="2"/>
  <c r="J13985" i="2"/>
  <c r="M2615" i="2"/>
  <c r="J14293" i="2"/>
  <c r="L14293" i="2"/>
  <c r="M2591" i="2"/>
  <c r="L14438" i="2"/>
  <c r="K14438" i="2"/>
  <c r="M2559" i="2"/>
  <c r="J15517" i="2"/>
  <c r="L15517" i="2"/>
  <c r="M2543" i="2"/>
  <c r="L13904" i="2"/>
  <c r="J13904" i="2"/>
  <c r="M2487" i="2"/>
  <c r="K14626" i="2"/>
  <c r="L14626" i="2"/>
  <c r="M2479" i="2"/>
  <c r="J14292" i="2"/>
  <c r="L14292" i="2"/>
  <c r="M2407" i="2"/>
  <c r="L13903" i="2"/>
  <c r="J13903" i="2"/>
  <c r="M2375" i="2"/>
  <c r="L15507" i="2"/>
  <c r="J15507" i="2"/>
  <c r="M2359" i="2"/>
  <c r="J14901" i="2"/>
  <c r="L14901" i="2"/>
  <c r="M2343" i="2"/>
  <c r="L13902" i="2"/>
  <c r="J13902" i="2"/>
  <c r="M2311" i="2"/>
  <c r="J14900" i="2"/>
  <c r="L14900" i="2"/>
  <c r="M2239" i="2"/>
  <c r="J14894" i="2"/>
  <c r="L14894" i="2"/>
  <c r="M2215" i="2"/>
  <c r="L14892" i="2"/>
  <c r="J14892" i="2"/>
  <c r="M2199" i="2"/>
  <c r="L15492" i="2"/>
  <c r="J15492" i="2"/>
  <c r="M2159" i="2"/>
  <c r="L15491" i="2"/>
  <c r="J15491" i="2"/>
  <c r="M2135" i="2"/>
  <c r="L14889" i="2"/>
  <c r="J14889" i="2"/>
  <c r="M2095" i="2"/>
  <c r="J13851" i="2"/>
  <c r="L13851" i="2"/>
  <c r="M2047" i="2"/>
  <c r="L14421" i="2"/>
  <c r="J14421" i="2"/>
  <c r="M2023" i="2"/>
  <c r="J15485" i="2"/>
  <c r="L15485" i="2"/>
  <c r="M1991" i="2"/>
  <c r="L14878" i="2"/>
  <c r="K14878" i="2"/>
  <c r="M1951" i="2"/>
  <c r="K14192" i="2"/>
  <c r="M1935" i="2"/>
  <c r="L13973" i="2"/>
  <c r="M1927" i="2"/>
  <c r="L14418" i="2"/>
  <c r="J14418" i="2"/>
  <c r="M1887" i="2"/>
  <c r="L13897" i="2"/>
  <c r="J13897" i="2"/>
  <c r="M1831" i="2"/>
  <c r="L14868" i="2"/>
  <c r="K14868" i="2"/>
  <c r="M1815" i="2"/>
  <c r="L15475" i="2"/>
  <c r="M1759" i="2"/>
  <c r="L14412" i="2"/>
  <c r="K14412" i="2"/>
  <c r="M1727" i="2"/>
  <c r="K13571" i="2"/>
  <c r="M1671" i="2"/>
  <c r="K13804" i="2"/>
  <c r="L13804" i="2"/>
  <c r="M1655" i="2"/>
  <c r="L15465" i="2"/>
  <c r="J15465" i="2"/>
  <c r="M1639" i="2"/>
  <c r="L13723" i="2"/>
  <c r="J13723" i="2"/>
  <c r="M1607" i="2"/>
  <c r="L14064" i="2"/>
  <c r="K14064" i="2"/>
  <c r="M1591" i="2"/>
  <c r="L14851" i="2"/>
  <c r="J14851" i="2"/>
  <c r="M1543" i="2"/>
  <c r="L14849" i="2"/>
  <c r="J14849" i="2"/>
  <c r="M1527" i="2"/>
  <c r="L13715" i="2"/>
  <c r="J13715" i="2"/>
  <c r="M1511" i="2"/>
  <c r="L14607" i="2"/>
  <c r="J14607" i="2"/>
  <c r="M1471" i="2"/>
  <c r="L14179" i="2"/>
  <c r="J14179" i="2"/>
  <c r="M1463" i="2"/>
  <c r="J14061" i="2"/>
  <c r="L14061" i="2"/>
  <c r="M1447" i="2"/>
  <c r="K13594" i="2"/>
  <c r="M1439" i="2"/>
  <c r="J15452" i="2"/>
  <c r="L15452" i="2"/>
  <c r="M1431" i="2"/>
  <c r="L15451" i="2"/>
  <c r="J15451" i="2"/>
  <c r="M1399" i="2"/>
  <c r="L13933" i="2"/>
  <c r="J13933" i="2"/>
  <c r="M1391" i="2"/>
  <c r="L13895" i="2"/>
  <c r="J13895" i="2"/>
  <c r="M1359" i="2"/>
  <c r="L14834" i="2"/>
  <c r="J14834" i="2"/>
  <c r="M1351" i="2"/>
  <c r="L15447" i="2"/>
  <c r="J15447" i="2"/>
  <c r="M1335" i="2"/>
  <c r="K14588" i="2"/>
  <c r="M1327" i="2"/>
  <c r="L15446" i="2"/>
  <c r="J15446" i="2"/>
  <c r="M1295" i="2"/>
  <c r="K13649" i="2"/>
  <c r="M1263" i="2"/>
  <c r="L13891" i="2"/>
  <c r="J13891" i="2"/>
  <c r="M1199" i="2"/>
  <c r="K14120" i="2"/>
  <c r="L14120" i="2"/>
  <c r="M1191" i="2"/>
  <c r="L14827" i="2"/>
  <c r="J14827" i="2"/>
  <c r="M1183" i="2"/>
  <c r="J13639" i="2"/>
  <c r="M1175" i="2"/>
  <c r="J14825" i="2"/>
  <c r="L14825" i="2"/>
  <c r="M1095" i="2"/>
  <c r="K13602" i="2"/>
  <c r="M1079" i="2"/>
  <c r="L15436" i="2"/>
  <c r="J15436" i="2"/>
  <c r="M1063" i="2"/>
  <c r="L14815" i="2"/>
  <c r="J14815" i="2"/>
  <c r="M1039" i="2"/>
  <c r="L13845" i="2"/>
  <c r="J13845" i="2"/>
  <c r="M1031" i="2"/>
  <c r="L14116" i="2"/>
  <c r="J14116" i="2"/>
  <c r="M1023" i="2"/>
  <c r="L14811" i="2"/>
  <c r="J14811" i="2"/>
  <c r="M1015" i="2"/>
  <c r="L14115" i="2"/>
  <c r="J14115" i="2"/>
  <c r="M999" i="2"/>
  <c r="L14171" i="2"/>
  <c r="J14171" i="2"/>
  <c r="M983" i="2"/>
  <c r="L15429" i="2"/>
  <c r="K15429" i="2"/>
  <c r="M943" i="2"/>
  <c r="K13724" i="2"/>
  <c r="M935" i="2"/>
  <c r="J13800" i="2"/>
  <c r="L13800" i="2"/>
  <c r="M903" i="2"/>
  <c r="K13794" i="2"/>
  <c r="M895" i="2"/>
  <c r="J13627" i="2"/>
  <c r="M887" i="2"/>
  <c r="L14169" i="2"/>
  <c r="J14169" i="2"/>
  <c r="M879" i="2"/>
  <c r="L13701" i="2"/>
  <c r="J13701" i="2"/>
  <c r="M871" i="2"/>
  <c r="L14013" i="2"/>
  <c r="M863" i="2"/>
  <c r="L15422" i="2"/>
  <c r="J15422" i="2"/>
  <c r="M823" i="2"/>
  <c r="L15420" i="2"/>
  <c r="J15420" i="2"/>
  <c r="M791" i="2"/>
  <c r="K13648" i="2"/>
  <c r="M783" i="2"/>
  <c r="J14794" i="2"/>
  <c r="L14794" i="2"/>
  <c r="M759" i="2"/>
  <c r="L13963" i="2"/>
  <c r="J13963" i="2"/>
  <c r="M751" i="2"/>
  <c r="L13962" i="2"/>
  <c r="J13962" i="2"/>
  <c r="M735" i="2"/>
  <c r="L14376" i="2"/>
  <c r="J14376" i="2"/>
  <c r="M719" i="2"/>
  <c r="J13660" i="2"/>
  <c r="L13660" i="2"/>
  <c r="M711" i="2"/>
  <c r="J13863" i="2"/>
  <c r="L13863" i="2"/>
  <c r="M703" i="2"/>
  <c r="L15413" i="2"/>
  <c r="J15413" i="2"/>
  <c r="M695" i="2"/>
  <c r="L14112" i="2"/>
  <c r="J14112" i="2"/>
  <c r="M679" i="2"/>
  <c r="K13658" i="2"/>
  <c r="M671" i="2"/>
  <c r="L13762" i="2"/>
  <c r="J13762" i="2"/>
  <c r="M663" i="2"/>
  <c r="L13925" i="2"/>
  <c r="K13925" i="2"/>
  <c r="M655" i="2"/>
  <c r="L14163" i="2"/>
  <c r="J14163" i="2"/>
  <c r="M591" i="2"/>
  <c r="L15406" i="2"/>
  <c r="J15406" i="2"/>
  <c r="M575" i="2"/>
  <c r="L13644" i="2"/>
  <c r="J13644" i="2"/>
  <c r="M527" i="2"/>
  <c r="L14110" i="2"/>
  <c r="J14110" i="2"/>
  <c r="M511" i="2"/>
  <c r="L13822" i="2"/>
  <c r="J13822" i="2"/>
  <c r="M503" i="2"/>
  <c r="L13706" i="2"/>
  <c r="J13706" i="2"/>
  <c r="M487" i="2"/>
  <c r="L13593" i="2"/>
  <c r="J13593" i="2"/>
  <c r="M463" i="2"/>
  <c r="L13886" i="2"/>
  <c r="J13886" i="2"/>
  <c r="M447" i="2"/>
  <c r="J15401" i="2"/>
  <c r="L15401" i="2"/>
  <c r="M407" i="2"/>
  <c r="L14156" i="2"/>
  <c r="J14156" i="2"/>
  <c r="M391" i="2"/>
  <c r="K13607" i="2"/>
  <c r="M383" i="2"/>
  <c r="J13672" i="2"/>
  <c r="M351" i="2"/>
  <c r="J13621" i="2"/>
  <c r="L13621" i="2"/>
  <c r="M343" i="2"/>
  <c r="L14773" i="2"/>
  <c r="J14773" i="2"/>
  <c r="M335" i="2"/>
  <c r="J14258" i="2"/>
  <c r="L14258" i="2"/>
  <c r="M327" i="2"/>
  <c r="J13565" i="2"/>
  <c r="M319" i="2"/>
  <c r="L13565" i="2"/>
  <c r="K13565" i="2"/>
  <c r="M295" i="2"/>
  <c r="J13711" i="2"/>
  <c r="L13711" i="2"/>
  <c r="M279" i="2"/>
  <c r="L13666" i="2"/>
  <c r="J13666" i="2"/>
  <c r="M271" i="2"/>
  <c r="K13584" i="2"/>
  <c r="M255" i="2"/>
  <c r="L13751" i="2"/>
  <c r="J13751" i="2"/>
  <c r="M247" i="2"/>
  <c r="J13610" i="2"/>
  <c r="L13610" i="2"/>
  <c r="M231" i="2"/>
  <c r="L13625" i="2"/>
  <c r="J13625" i="2"/>
  <c r="M223" i="2"/>
  <c r="L15386" i="2"/>
  <c r="J15386" i="2"/>
  <c r="M207" i="2"/>
  <c r="L13793" i="2"/>
  <c r="K13793" i="2"/>
  <c r="M199" i="2"/>
  <c r="L15383" i="2"/>
  <c r="J15383" i="2"/>
  <c r="M175" i="2"/>
  <c r="L13919" i="2"/>
  <c r="J13919" i="2"/>
  <c r="M167" i="2"/>
  <c r="L13617" i="2"/>
  <c r="K13617" i="2"/>
  <c r="M151" i="2"/>
  <c r="J14151" i="2"/>
  <c r="L14151" i="2"/>
  <c r="M135" i="2"/>
  <c r="L14759" i="2"/>
  <c r="J14759" i="2"/>
  <c r="M127" i="2"/>
  <c r="J13570" i="2"/>
  <c r="M111" i="2"/>
  <c r="L13733" i="2"/>
  <c r="J13733" i="2"/>
  <c r="M95" i="2"/>
  <c r="L13570" i="2"/>
  <c r="K13570" i="2"/>
  <c r="M87" i="2"/>
  <c r="L13996" i="2"/>
  <c r="J13996" i="2"/>
  <c r="M79" i="2"/>
  <c r="L13560" i="2"/>
  <c r="K13560" i="2"/>
  <c r="M71" i="2"/>
  <c r="L14150" i="2"/>
  <c r="J14150" i="2"/>
  <c r="M63" i="2"/>
  <c r="L13835" i="2"/>
  <c r="K13835" i="2"/>
  <c r="M55" i="2"/>
  <c r="L13631" i="2"/>
  <c r="M39" i="2"/>
  <c r="J13577" i="2"/>
  <c r="L13577" i="2"/>
  <c r="M31" i="2"/>
  <c r="L13912" i="2"/>
  <c r="J13912" i="2"/>
  <c r="M23" i="2"/>
  <c r="L13582" i="2"/>
  <c r="J13582" i="2"/>
  <c r="L13566" i="2"/>
  <c r="J13566" i="2"/>
  <c r="M7" i="2"/>
  <c r="J13717" i="2"/>
  <c r="L13717" i="2"/>
  <c r="J15642" i="2"/>
  <c r="K14104" i="2"/>
  <c r="L14752" i="2"/>
  <c r="J13635" i="2"/>
  <c r="K13792" i="2"/>
  <c r="L14760" i="2"/>
  <c r="L13633" i="2"/>
  <c r="J13818" i="2"/>
  <c r="J13795" i="2"/>
  <c r="L13760" i="2"/>
  <c r="L13923" i="2"/>
  <c r="L14155" i="2"/>
  <c r="L14361" i="2"/>
  <c r="J14006" i="2"/>
  <c r="K13961" i="2"/>
  <c r="J13730" i="2"/>
  <c r="J15424" i="2"/>
  <c r="L15431" i="2"/>
  <c r="K13686" i="2"/>
  <c r="L13847" i="2"/>
  <c r="L14606" i="2"/>
  <c r="J14181" i="2"/>
  <c r="J14850" i="2"/>
  <c r="L14857" i="2"/>
  <c r="K14612" i="2"/>
  <c r="J14284" i="2"/>
  <c r="L15488" i="2"/>
  <c r="L13979" i="2"/>
  <c r="J14435" i="2"/>
  <c r="J14076" i="2"/>
  <c r="K14028" i="2"/>
  <c r="K14657" i="2"/>
  <c r="J14963" i="2"/>
  <c r="L14988" i="2"/>
  <c r="K14670" i="2"/>
  <c r="L15020" i="2"/>
  <c r="J15670" i="2"/>
  <c r="K15062" i="2"/>
  <c r="L14508" i="2"/>
  <c r="L14239" i="2"/>
  <c r="L15760" i="2"/>
  <c r="L15786" i="2"/>
  <c r="L14553" i="2"/>
  <c r="J15952" i="2"/>
  <c r="L14736" i="2"/>
  <c r="L16091" i="2"/>
  <c r="L15628" i="2"/>
  <c r="J15016" i="2"/>
  <c r="J14264" i="2"/>
  <c r="K14184" i="2"/>
  <c r="K13574" i="2"/>
  <c r="J14149" i="2"/>
  <c r="J13670" i="2"/>
  <c r="J13573" i="2"/>
  <c r="L14349" i="2"/>
  <c r="J15393" i="2"/>
  <c r="J14774" i="2"/>
  <c r="J13887" i="2"/>
  <c r="J14261" i="2"/>
  <c r="K13958" i="2"/>
  <c r="J14375" i="2"/>
  <c r="J13889" i="2"/>
  <c r="J14270" i="2"/>
  <c r="J14053" i="2"/>
  <c r="J13773" i="2"/>
  <c r="L14178" i="2"/>
  <c r="K13693" i="2"/>
  <c r="K14609" i="2"/>
  <c r="J15470" i="2"/>
  <c r="L14416" i="2"/>
  <c r="L14885" i="2"/>
  <c r="J14915" i="2"/>
  <c r="J14456" i="2"/>
  <c r="M5318" i="2"/>
  <c r="K14110" i="2"/>
  <c r="M5302" i="2"/>
  <c r="J14620" i="2"/>
  <c r="M5206" i="2"/>
  <c r="L15674" i="2"/>
  <c r="J15674" i="2"/>
  <c r="M5198" i="2"/>
  <c r="L15673" i="2"/>
  <c r="J15673" i="2"/>
  <c r="M5150" i="2"/>
  <c r="L15672" i="2"/>
  <c r="J15672" i="2"/>
  <c r="M5062" i="2"/>
  <c r="L14320" i="2"/>
  <c r="J14320" i="2"/>
  <c r="M4950" i="2"/>
  <c r="J14684" i="2"/>
  <c r="L14684" i="2"/>
  <c r="M4894" i="2"/>
  <c r="J14621" i="2"/>
  <c r="M4782" i="2"/>
  <c r="L14317" i="2"/>
  <c r="J14317" i="2"/>
  <c r="M4678" i="2"/>
  <c r="K15641" i="2"/>
  <c r="L15641" i="2"/>
  <c r="M4590" i="2"/>
  <c r="J15633" i="2"/>
  <c r="L15633" i="2"/>
  <c r="M4542" i="2"/>
  <c r="J14676" i="2"/>
  <c r="L14676" i="2"/>
  <c r="M4510" i="2"/>
  <c r="L15015" i="2"/>
  <c r="J15015" i="2"/>
  <c r="M4462" i="2"/>
  <c r="L14675" i="2"/>
  <c r="J14675" i="2"/>
  <c r="M4430" i="2"/>
  <c r="L15630" i="2"/>
  <c r="J15630" i="2"/>
  <c r="M4414" i="2"/>
  <c r="J15006" i="2"/>
  <c r="M4374" i="2"/>
  <c r="L15003" i="2"/>
  <c r="J15003" i="2"/>
  <c r="M4358" i="2"/>
  <c r="L15002" i="2"/>
  <c r="J15002" i="2"/>
  <c r="M4310" i="2"/>
  <c r="J14276" i="2"/>
  <c r="M4206" i="2"/>
  <c r="L14990" i="2"/>
  <c r="J14990" i="2"/>
  <c r="M4142" i="2"/>
  <c r="K13612" i="2"/>
  <c r="M4102" i="2"/>
  <c r="L15616" i="2"/>
  <c r="M4062" i="2"/>
  <c r="L14984" i="2"/>
  <c r="J14984" i="2"/>
  <c r="M4046" i="2"/>
  <c r="L15612" i="2"/>
  <c r="M4030" i="2"/>
  <c r="J15610" i="2"/>
  <c r="L15610" i="2"/>
  <c r="M3950" i="2"/>
  <c r="L13753" i="2"/>
  <c r="K13753" i="2"/>
  <c r="M3942" i="2"/>
  <c r="L15603" i="2"/>
  <c r="K15603" i="2"/>
  <c r="M3870" i="2"/>
  <c r="K14972" i="2"/>
  <c r="L14972" i="2"/>
  <c r="M3846" i="2"/>
  <c r="J14033" i="2"/>
  <c r="L14033" i="2"/>
  <c r="M3710" i="2"/>
  <c r="L14469" i="2"/>
  <c r="K14469" i="2"/>
  <c r="M3534" i="2"/>
  <c r="L15577" i="2"/>
  <c r="J15577" i="2"/>
  <c r="M3454" i="2"/>
  <c r="L14655" i="2"/>
  <c r="J14655" i="2"/>
  <c r="M3406" i="2"/>
  <c r="L14462" i="2"/>
  <c r="J14462" i="2"/>
  <c r="M3358" i="2"/>
  <c r="J14213" i="2"/>
  <c r="L14213" i="2"/>
  <c r="M3230" i="2"/>
  <c r="K13708" i="2"/>
  <c r="M3166" i="2"/>
  <c r="L15558" i="2"/>
  <c r="J15558" i="2"/>
  <c r="M3014" i="2"/>
  <c r="K14931" i="2"/>
  <c r="L14931" i="2"/>
  <c r="M2998" i="2"/>
  <c r="J14929" i="2"/>
  <c r="L14929" i="2"/>
  <c r="M2934" i="2"/>
  <c r="J14448" i="2"/>
  <c r="L14448" i="2"/>
  <c r="M2838" i="2"/>
  <c r="L15537" i="2"/>
  <c r="J15537" i="2"/>
  <c r="M2814" i="2"/>
  <c r="J13905" i="2"/>
  <c r="L13905" i="2"/>
  <c r="M2790" i="2"/>
  <c r="L15533" i="2"/>
  <c r="J15533" i="2"/>
  <c r="M2750" i="2"/>
  <c r="L14919" i="2"/>
  <c r="J14919" i="2"/>
  <c r="M2726" i="2"/>
  <c r="L14916" i="2"/>
  <c r="J14916" i="2"/>
  <c r="M2718" i="2"/>
  <c r="L15529" i="2"/>
  <c r="J15529" i="2"/>
  <c r="M2702" i="2"/>
  <c r="L15528" i="2"/>
  <c r="J15528" i="2"/>
  <c r="M2654" i="2"/>
  <c r="J14297" i="2"/>
  <c r="L14297" i="2"/>
  <c r="M2646" i="2"/>
  <c r="L15525" i="2"/>
  <c r="J15525" i="2"/>
  <c r="M2590" i="2"/>
  <c r="L13941" i="2"/>
  <c r="M2566" i="2"/>
  <c r="L13811" i="2"/>
  <c r="J13811" i="2"/>
  <c r="M2550" i="2"/>
  <c r="J14136" i="2"/>
  <c r="L14136" i="2"/>
  <c r="M2542" i="2"/>
  <c r="L14910" i="2"/>
  <c r="J14910" i="2"/>
  <c r="M2502" i="2"/>
  <c r="K13768" i="2"/>
  <c r="M2494" i="2"/>
  <c r="K14135" i="2"/>
  <c r="L14135" i="2"/>
  <c r="M2446" i="2"/>
  <c r="L14133" i="2"/>
  <c r="J14133" i="2"/>
  <c r="M2414" i="2"/>
  <c r="L14291" i="2"/>
  <c r="J14291" i="2"/>
  <c r="M2366" i="2"/>
  <c r="L14903" i="2"/>
  <c r="M2358" i="2"/>
  <c r="L15506" i="2"/>
  <c r="J15506" i="2"/>
  <c r="M2286" i="2"/>
  <c r="L14289" i="2"/>
  <c r="J14289" i="2"/>
  <c r="M2270" i="2"/>
  <c r="J14619" i="2"/>
  <c r="L14619" i="2"/>
  <c r="M2246" i="2"/>
  <c r="K13720" i="2"/>
  <c r="M2230" i="2"/>
  <c r="J14429" i="2"/>
  <c r="M2222" i="2"/>
  <c r="J15495" i="2"/>
  <c r="L15495" i="2"/>
  <c r="M2214" i="2"/>
  <c r="K15494" i="2"/>
  <c r="L15494" i="2"/>
  <c r="M2190" i="2"/>
  <c r="K13834" i="2"/>
  <c r="M2182" i="2"/>
  <c r="J14071" i="2"/>
  <c r="M2118" i="2"/>
  <c r="L15489" i="2"/>
  <c r="J15489" i="2"/>
  <c r="M2078" i="2"/>
  <c r="L14422" i="2"/>
  <c r="J14422" i="2"/>
  <c r="M2014" i="2"/>
  <c r="L13871" i="2"/>
  <c r="J13871" i="2"/>
  <c r="M2006" i="2"/>
  <c r="K13598" i="2"/>
  <c r="M1998" i="2"/>
  <c r="J14379" i="2"/>
  <c r="M1886" i="2"/>
  <c r="L13850" i="2"/>
  <c r="M1878" i="2"/>
  <c r="L14283" i="2"/>
  <c r="J14283" i="2"/>
  <c r="M1838" i="2"/>
  <c r="L14869" i="2"/>
  <c r="J14869" i="2"/>
  <c r="M1830" i="2"/>
  <c r="J14414" i="2"/>
  <c r="L14414" i="2"/>
  <c r="M1822" i="2"/>
  <c r="L13807" i="2"/>
  <c r="K13807" i="2"/>
  <c r="M1782" i="2"/>
  <c r="K13761" i="2"/>
  <c r="M1766" i="2"/>
  <c r="J14864" i="2"/>
  <c r="L14864" i="2"/>
  <c r="M1758" i="2"/>
  <c r="J13805" i="2"/>
  <c r="L13805" i="2"/>
  <c r="M1750" i="2"/>
  <c r="J13637" i="2"/>
  <c r="M1742" i="2"/>
  <c r="K13883" i="2"/>
  <c r="M1694" i="2"/>
  <c r="L14187" i="2"/>
  <c r="J14187" i="2"/>
  <c r="M1686" i="2"/>
  <c r="L13970" i="2"/>
  <c r="K13970" i="2"/>
  <c r="M1654" i="2"/>
  <c r="K15464" i="2"/>
  <c r="L15464" i="2"/>
  <c r="M1646" i="2"/>
  <c r="L14409" i="2"/>
  <c r="J14409" i="2"/>
  <c r="M1630" i="2"/>
  <c r="L14184" i="2"/>
  <c r="J14184" i="2"/>
  <c r="M1622" i="2"/>
  <c r="J13654" i="2"/>
  <c r="M1606" i="2"/>
  <c r="L14852" i="2"/>
  <c r="J14852" i="2"/>
  <c r="M1582" i="2"/>
  <c r="J13669" i="2"/>
  <c r="L13669" i="2"/>
  <c r="M1542" i="2"/>
  <c r="L14183" i="2"/>
  <c r="J14183" i="2"/>
  <c r="M1534" i="2"/>
  <c r="L14848" i="2"/>
  <c r="J14848" i="2"/>
  <c r="M1526" i="2"/>
  <c r="L15457" i="2"/>
  <c r="J15457" i="2"/>
  <c r="M1518" i="2"/>
  <c r="L13936" i="2"/>
  <c r="J13936" i="2"/>
  <c r="M1510" i="2"/>
  <c r="J13693" i="2"/>
  <c r="M1502" i="2"/>
  <c r="K13582" i="2"/>
  <c r="M1478" i="2"/>
  <c r="L14841" i="2"/>
  <c r="J14841" i="2"/>
  <c r="M1470" i="2"/>
  <c r="L15455" i="2"/>
  <c r="J15455" i="2"/>
  <c r="M1454" i="2"/>
  <c r="L15454" i="2"/>
  <c r="J15454" i="2"/>
  <c r="M1446" i="2"/>
  <c r="L14125" i="2"/>
  <c r="J14125" i="2"/>
  <c r="M1430" i="2"/>
  <c r="L13775" i="2"/>
  <c r="J13775" i="2"/>
  <c r="M1406" i="2"/>
  <c r="J14403" i="2"/>
  <c r="L14403" i="2"/>
  <c r="M1390" i="2"/>
  <c r="L14399" i="2"/>
  <c r="J14399" i="2"/>
  <c r="M1374" i="2"/>
  <c r="L15448" i="2"/>
  <c r="J15448" i="2"/>
  <c r="M1342" i="2"/>
  <c r="L14059" i="2"/>
  <c r="J14059" i="2"/>
  <c r="M1334" i="2"/>
  <c r="K13641" i="2"/>
  <c r="M1326" i="2"/>
  <c r="J14396" i="2"/>
  <c r="M1294" i="2"/>
  <c r="L14123" i="2"/>
  <c r="K14123" i="2"/>
  <c r="M1286" i="2"/>
  <c r="L14831" i="2"/>
  <c r="J14831" i="2"/>
  <c r="M1278" i="2"/>
  <c r="L14395" i="2"/>
  <c r="J14395" i="2"/>
  <c r="M1230" i="2"/>
  <c r="L13846" i="2"/>
  <c r="K13846" i="2"/>
  <c r="M1206" i="2"/>
  <c r="J14175" i="2"/>
  <c r="L14175" i="2"/>
  <c r="M1190" i="2"/>
  <c r="L14174" i="2"/>
  <c r="J14174" i="2"/>
  <c r="M1174" i="2"/>
  <c r="L13829" i="2"/>
  <c r="M1166" i="2"/>
  <c r="L14602" i="2"/>
  <c r="J14602" i="2"/>
  <c r="M1126" i="2"/>
  <c r="L14818" i="2"/>
  <c r="J14818" i="2"/>
  <c r="M1070" i="2"/>
  <c r="L13867" i="2"/>
  <c r="J13867" i="2"/>
  <c r="M1054" i="2"/>
  <c r="L14814" i="2"/>
  <c r="J14814" i="2"/>
  <c r="M1046" i="2"/>
  <c r="L14117" i="2"/>
  <c r="J14117" i="2"/>
  <c r="M1022" i="2"/>
  <c r="L13890" i="2"/>
  <c r="J13890" i="2"/>
  <c r="M1014" i="2"/>
  <c r="K14810" i="2"/>
  <c r="L14810" i="2"/>
  <c r="M1006" i="2"/>
  <c r="L14808" i="2"/>
  <c r="J14808" i="2"/>
  <c r="M998" i="2"/>
  <c r="L14015" i="2"/>
  <c r="J14015" i="2"/>
  <c r="M942" i="2"/>
  <c r="J14596" i="2"/>
  <c r="L14596" i="2"/>
  <c r="M934" i="2"/>
  <c r="L14014" i="2"/>
  <c r="J14014" i="2"/>
  <c r="M918" i="2"/>
  <c r="L13756" i="2"/>
  <c r="J13756" i="2"/>
  <c r="M894" i="2"/>
  <c r="J13865" i="2"/>
  <c r="L13865" i="2"/>
  <c r="M854" i="2"/>
  <c r="L13783" i="2"/>
  <c r="J13783" i="2"/>
  <c r="M814" i="2"/>
  <c r="L15418" i="2"/>
  <c r="K15418" i="2"/>
  <c r="M806" i="2"/>
  <c r="L13965" i="2"/>
  <c r="K13965" i="2"/>
  <c r="M798" i="2"/>
  <c r="L13964" i="2"/>
  <c r="J13964" i="2"/>
  <c r="M790" i="2"/>
  <c r="L13679" i="2"/>
  <c r="J13679" i="2"/>
  <c r="M750" i="2"/>
  <c r="L14269" i="2"/>
  <c r="J14269" i="2"/>
  <c r="M734" i="2"/>
  <c r="J14113" i="2"/>
  <c r="L14113" i="2"/>
  <c r="M710" i="2"/>
  <c r="K13695" i="2"/>
  <c r="M694" i="2"/>
  <c r="J13885" i="2"/>
  <c r="M670" i="2"/>
  <c r="K14049" i="2"/>
  <c r="L14049" i="2"/>
  <c r="M574" i="2"/>
  <c r="K15403" i="2"/>
  <c r="L15403" i="2"/>
  <c r="M566" i="2"/>
  <c r="L14161" i="2"/>
  <c r="J14161" i="2"/>
  <c r="M558" i="2"/>
  <c r="J13824" i="2"/>
  <c r="M542" i="2"/>
  <c r="L13720" i="2"/>
  <c r="J13720" i="2"/>
  <c r="M526" i="2"/>
  <c r="L13955" i="2"/>
  <c r="J13955" i="2"/>
  <c r="M494" i="2"/>
  <c r="J13671" i="2"/>
  <c r="M446" i="2"/>
  <c r="L14004" i="2"/>
  <c r="K14004" i="2"/>
  <c r="M430" i="2"/>
  <c r="L14360" i="2"/>
  <c r="J14360" i="2"/>
  <c r="M414" i="2"/>
  <c r="L14359" i="2"/>
  <c r="J14359" i="2"/>
  <c r="M390" i="2"/>
  <c r="L13665" i="2"/>
  <c r="J13665" i="2"/>
  <c r="M382" i="2"/>
  <c r="L14355" i="2"/>
  <c r="J14355" i="2"/>
  <c r="M358" i="2"/>
  <c r="L13580" i="2"/>
  <c r="K13580" i="2"/>
  <c r="M350" i="2"/>
  <c r="J14043" i="2"/>
  <c r="L14043" i="2"/>
  <c r="M342" i="2"/>
  <c r="L13719" i="2"/>
  <c r="J13719" i="2"/>
  <c r="M334" i="2"/>
  <c r="L14353" i="2"/>
  <c r="K14353" i="2"/>
  <c r="M310" i="2"/>
  <c r="J14041" i="2"/>
  <c r="L14041" i="2"/>
  <c r="M294" i="2"/>
  <c r="L15391" i="2"/>
  <c r="J15391" i="2"/>
  <c r="M286" i="2"/>
  <c r="L13683" i="2"/>
  <c r="J13683" i="2"/>
  <c r="M270" i="2"/>
  <c r="L13645" i="2"/>
  <c r="J13645" i="2"/>
  <c r="M254" i="2"/>
  <c r="J13710" i="2"/>
  <c r="L13710" i="2"/>
  <c r="M246" i="2"/>
  <c r="L15389" i="2"/>
  <c r="J15389" i="2"/>
  <c r="M222" i="2"/>
  <c r="L13768" i="2"/>
  <c r="J13768" i="2"/>
  <c r="M206" i="2"/>
  <c r="L14346" i="2"/>
  <c r="J14346" i="2"/>
  <c r="M198" i="2"/>
  <c r="K15382" i="2"/>
  <c r="L15382" i="2"/>
  <c r="M190" i="2"/>
  <c r="L14344" i="2"/>
  <c r="J14344" i="2"/>
  <c r="M182" i="2"/>
  <c r="J15381" i="2"/>
  <c r="L15381" i="2"/>
  <c r="M158" i="2"/>
  <c r="L14584" i="2"/>
  <c r="J14584" i="2"/>
  <c r="M142" i="2"/>
  <c r="J13599" i="2"/>
  <c r="M134" i="2"/>
  <c r="L13563" i="2"/>
  <c r="J13563" i="2"/>
  <c r="M126" i="2"/>
  <c r="L14342" i="2"/>
  <c r="K14342" i="2"/>
  <c r="M102" i="2"/>
  <c r="L13597" i="2"/>
  <c r="J13597" i="2"/>
  <c r="M86" i="2"/>
  <c r="J15376" i="2"/>
  <c r="L15376" i="2"/>
  <c r="M78" i="2"/>
  <c r="L14580" i="2"/>
  <c r="J14580" i="2"/>
  <c r="M70" i="2"/>
  <c r="L14105" i="2"/>
  <c r="J14105" i="2"/>
  <c r="M62" i="2"/>
  <c r="L13856" i="2"/>
  <c r="J13856" i="2"/>
  <c r="M54" i="2"/>
  <c r="J14755" i="2"/>
  <c r="L14755" i="2"/>
  <c r="M46" i="2"/>
  <c r="L13790" i="2"/>
  <c r="J13790" i="2"/>
  <c r="M38" i="2"/>
  <c r="J13607" i="2"/>
  <c r="L13607" i="2"/>
  <c r="M30" i="2"/>
  <c r="L13636" i="2"/>
  <c r="K13636" i="2"/>
  <c r="M22" i="2"/>
  <c r="L13648" i="2"/>
  <c r="J13648" i="2"/>
  <c r="M14" i="2"/>
  <c r="J13592" i="2"/>
  <c r="L13592" i="2"/>
  <c r="J14013" i="2"/>
  <c r="K15959" i="2"/>
  <c r="J14104" i="2"/>
  <c r="J13579" i="2"/>
  <c r="L13635" i="2"/>
  <c r="J13792" i="2"/>
  <c r="K13949" i="2"/>
  <c r="L13818" i="2"/>
  <c r="K13795" i="2"/>
  <c r="J14766" i="2"/>
  <c r="K14358" i="2"/>
  <c r="K14361" i="2"/>
  <c r="K13888" i="2"/>
  <c r="L14006" i="2"/>
  <c r="L14593" i="2"/>
  <c r="J15419" i="2"/>
  <c r="L15424" i="2"/>
  <c r="J13731" i="2"/>
  <c r="J14387" i="2"/>
  <c r="J13686" i="2"/>
  <c r="J13722" i="2"/>
  <c r="J14398" i="2"/>
  <c r="L14181" i="2"/>
  <c r="L14850" i="2"/>
  <c r="L14189" i="2"/>
  <c r="J13899" i="2"/>
  <c r="J15488" i="2"/>
  <c r="J15493" i="2"/>
  <c r="K14196" i="2"/>
  <c r="L14624" i="2"/>
  <c r="L14435" i="2"/>
  <c r="K14295" i="2"/>
  <c r="J14440" i="2"/>
  <c r="L14076" i="2"/>
  <c r="J14940" i="2"/>
  <c r="K14654" i="2"/>
  <c r="L14657" i="2"/>
  <c r="L15595" i="2"/>
  <c r="L14976" i="2"/>
  <c r="L14670" i="2"/>
  <c r="K14145" i="2"/>
  <c r="L15062" i="2"/>
  <c r="J15124" i="2"/>
  <c r="L15858" i="2"/>
  <c r="K15873" i="2"/>
  <c r="J14732" i="2"/>
  <c r="L15952" i="2"/>
  <c r="K14036" i="2"/>
  <c r="L14149" i="2"/>
  <c r="L13767" i="2"/>
  <c r="L13670" i="2"/>
  <c r="L13573" i="2"/>
  <c r="L15380" i="2"/>
  <c r="J13950" i="2"/>
  <c r="K13596" i="2"/>
  <c r="L14774" i="2"/>
  <c r="L13887" i="2"/>
  <c r="L14261" i="2"/>
  <c r="L14783" i="2"/>
  <c r="J13958" i="2"/>
  <c r="L14375" i="2"/>
  <c r="L13889" i="2"/>
  <c r="L14270" i="2"/>
  <c r="J14271" i="2"/>
  <c r="L14053" i="2"/>
  <c r="J14390" i="2"/>
  <c r="L13693" i="2"/>
  <c r="J13850" i="2"/>
  <c r="L14429" i="2"/>
  <c r="M5342" i="2"/>
  <c r="L15067" i="2"/>
  <c r="J15067" i="2"/>
  <c r="M5102" i="2"/>
  <c r="K13831" i="2"/>
  <c r="M4918" i="2"/>
  <c r="L15654" i="2"/>
  <c r="J15654" i="2"/>
  <c r="M4902" i="2"/>
  <c r="J15653" i="2"/>
  <c r="M4886" i="2"/>
  <c r="L14496" i="2"/>
  <c r="J14496" i="2"/>
  <c r="M4838" i="2"/>
  <c r="J15648" i="2"/>
  <c r="L15648" i="2"/>
  <c r="M4766" i="2"/>
  <c r="L15036" i="2"/>
  <c r="J15036" i="2"/>
  <c r="M4518" i="2"/>
  <c r="L14487" i="2"/>
  <c r="J14487" i="2"/>
  <c r="M4302" i="2"/>
  <c r="L14484" i="2"/>
  <c r="K14484" i="2"/>
  <c r="M4230" i="2"/>
  <c r="K14992" i="2"/>
  <c r="L14992" i="2"/>
  <c r="M4166" i="2"/>
  <c r="L13945" i="2"/>
  <c r="J13945" i="2"/>
  <c r="M4118" i="2"/>
  <c r="J14226" i="2"/>
  <c r="M4038" i="2"/>
  <c r="J15611" i="2"/>
  <c r="L15611" i="2"/>
  <c r="M4022" i="2"/>
  <c r="L15609" i="2"/>
  <c r="J15609" i="2"/>
  <c r="M3926" i="2"/>
  <c r="K13802" i="2"/>
  <c r="M3910" i="2"/>
  <c r="L15601" i="2"/>
  <c r="J15601" i="2"/>
  <c r="M3718" i="2"/>
  <c r="K13567" i="2"/>
  <c r="M3702" i="2"/>
  <c r="J14016" i="2"/>
  <c r="M3430" i="2"/>
  <c r="J14950" i="2"/>
  <c r="L14950" i="2"/>
  <c r="M3422" i="2"/>
  <c r="L14652" i="2"/>
  <c r="J14652" i="2"/>
  <c r="M3398" i="2"/>
  <c r="L15566" i="2"/>
  <c r="J15566" i="2"/>
  <c r="M3350" i="2"/>
  <c r="L14308" i="2"/>
  <c r="J14308" i="2"/>
  <c r="M3318" i="2"/>
  <c r="J13894" i="2"/>
  <c r="M3238" i="2"/>
  <c r="L14645" i="2"/>
  <c r="J14645" i="2"/>
  <c r="M3222" i="2"/>
  <c r="J13942" i="2"/>
  <c r="L13942" i="2"/>
  <c r="M3142" i="2"/>
  <c r="L14029" i="2"/>
  <c r="J14029" i="2"/>
  <c r="M3038" i="2"/>
  <c r="J14079" i="2"/>
  <c r="M3006" i="2"/>
  <c r="L15544" i="2"/>
  <c r="J15544" i="2"/>
  <c r="M2958" i="2"/>
  <c r="J14028" i="2"/>
  <c r="M2878" i="2"/>
  <c r="L14299" i="2"/>
  <c r="J14299" i="2"/>
  <c r="M13397" i="2"/>
  <c r="L16142" i="2"/>
  <c r="J16142" i="2"/>
  <c r="M13293" i="2"/>
  <c r="J16133" i="2"/>
  <c r="L16133" i="2"/>
  <c r="M13237" i="2"/>
  <c r="J15367" i="2"/>
  <c r="M13229" i="2"/>
  <c r="L16129" i="2"/>
  <c r="J16129" i="2"/>
  <c r="M13045" i="2"/>
  <c r="K14002" i="2"/>
  <c r="M13037" i="2"/>
  <c r="L16119" i="2"/>
  <c r="J16119" i="2"/>
  <c r="M12957" i="2"/>
  <c r="J15352" i="2"/>
  <c r="M12909" i="2"/>
  <c r="K14005" i="2"/>
  <c r="M12869" i="2"/>
  <c r="K15354" i="2"/>
  <c r="L15354" i="2"/>
  <c r="M12781" i="2"/>
  <c r="J15349" i="2"/>
  <c r="L15349" i="2"/>
  <c r="M12757" i="2"/>
  <c r="L16106" i="2"/>
  <c r="J16106" i="2"/>
  <c r="M12677" i="2"/>
  <c r="J14298" i="2"/>
  <c r="M12629" i="2"/>
  <c r="L16100" i="2"/>
  <c r="J16100" i="2"/>
  <c r="M12621" i="2"/>
  <c r="K14705" i="2"/>
  <c r="M12605" i="2"/>
  <c r="L16096" i="2"/>
  <c r="J16096" i="2"/>
  <c r="M12573" i="2"/>
  <c r="L16093" i="2"/>
  <c r="J16093" i="2"/>
  <c r="M12549" i="2"/>
  <c r="L16090" i="2"/>
  <c r="J16090" i="2"/>
  <c r="M12485" i="2"/>
  <c r="L15342" i="2"/>
  <c r="J15342" i="2"/>
  <c r="M12469" i="2"/>
  <c r="L15339" i="2"/>
  <c r="J15339" i="2"/>
  <c r="M12285" i="2"/>
  <c r="L16072" i="2"/>
  <c r="J16072" i="2"/>
  <c r="M12269" i="2"/>
  <c r="L16069" i="2"/>
  <c r="J16069" i="2"/>
  <c r="M12213" i="2"/>
  <c r="L14745" i="2"/>
  <c r="J14745" i="2"/>
  <c r="M12189" i="2"/>
  <c r="L16063" i="2"/>
  <c r="M12181" i="2"/>
  <c r="J15331" i="2"/>
  <c r="L15331" i="2"/>
  <c r="M12085" i="2"/>
  <c r="L16054" i="2"/>
  <c r="J16054" i="2"/>
  <c r="M11973" i="2"/>
  <c r="L16050" i="2"/>
  <c r="K16050" i="2"/>
  <c r="M11949" i="2"/>
  <c r="J15323" i="2"/>
  <c r="L15323" i="2"/>
  <c r="M11845" i="2"/>
  <c r="L16046" i="2"/>
  <c r="J16046" i="2"/>
  <c r="M11813" i="2"/>
  <c r="J15160" i="2"/>
  <c r="M11789" i="2"/>
  <c r="J15319" i="2"/>
  <c r="L15319" i="2"/>
  <c r="M11781" i="2"/>
  <c r="K16041" i="2"/>
  <c r="L16041" i="2"/>
  <c r="M11773" i="2"/>
  <c r="L14576" i="2"/>
  <c r="J14576" i="2"/>
  <c r="M11693" i="2"/>
  <c r="L14574" i="2"/>
  <c r="J14574" i="2"/>
  <c r="M11573" i="2"/>
  <c r="J14295" i="2"/>
  <c r="M11541" i="2"/>
  <c r="L16026" i="2"/>
  <c r="J16026" i="2"/>
  <c r="M11509" i="2"/>
  <c r="L15314" i="2"/>
  <c r="J15314" i="2"/>
  <c r="M11461" i="2"/>
  <c r="L16020" i="2"/>
  <c r="J16020" i="2"/>
  <c r="M11453" i="2"/>
  <c r="L15312" i="2"/>
  <c r="J15312" i="2"/>
  <c r="M11301" i="2"/>
  <c r="L14251" i="2"/>
  <c r="J14251" i="2"/>
  <c r="M11229" i="2"/>
  <c r="L16006" i="2"/>
  <c r="J16006" i="2"/>
  <c r="M11181" i="2"/>
  <c r="J16003" i="2"/>
  <c r="L16003" i="2"/>
  <c r="M11125" i="2"/>
  <c r="L15303" i="2"/>
  <c r="J15303" i="2"/>
  <c r="M11085" i="2"/>
  <c r="J15301" i="2"/>
  <c r="L15301" i="2"/>
  <c r="M11045" i="2"/>
  <c r="J14438" i="2"/>
  <c r="M11029" i="2"/>
  <c r="J15995" i="2"/>
  <c r="L15995" i="2"/>
  <c r="M10877" i="2"/>
  <c r="J15989" i="2"/>
  <c r="L15989" i="2"/>
  <c r="M10805" i="2"/>
  <c r="K14715" i="2"/>
  <c r="M10757" i="2"/>
  <c r="K14111" i="2"/>
  <c r="M10741" i="2"/>
  <c r="J14205" i="2"/>
  <c r="M10709" i="2"/>
  <c r="J14569" i="2"/>
  <c r="L14569" i="2"/>
  <c r="M10677" i="2"/>
  <c r="J14738" i="2"/>
  <c r="M10445" i="2"/>
  <c r="L15285" i="2"/>
  <c r="J15285" i="2"/>
  <c r="M10245" i="2"/>
  <c r="L15956" i="2"/>
  <c r="J15956" i="2"/>
  <c r="M10125" i="2"/>
  <c r="J14249" i="2"/>
  <c r="M10101" i="2"/>
  <c r="J15947" i="2"/>
  <c r="L15947" i="2"/>
  <c r="M10069" i="2"/>
  <c r="K13799" i="2"/>
  <c r="M10029" i="2"/>
  <c r="L15940" i="2"/>
  <c r="J15940" i="2"/>
  <c r="M10013" i="2"/>
  <c r="K13865" i="2"/>
  <c r="M9997" i="2"/>
  <c r="L15939" i="2"/>
  <c r="J15939" i="2"/>
  <c r="M9829" i="2"/>
  <c r="L15266" i="2"/>
  <c r="K15266" i="2"/>
  <c r="M9765" i="2"/>
  <c r="L15928" i="2"/>
  <c r="J15928" i="2"/>
  <c r="M9733" i="2"/>
  <c r="K15927" i="2"/>
  <c r="L15927" i="2"/>
  <c r="M9717" i="2"/>
  <c r="K15925" i="2"/>
  <c r="L15925" i="2"/>
  <c r="M9637" i="2"/>
  <c r="J15922" i="2"/>
  <c r="M9605" i="2"/>
  <c r="J15919" i="2"/>
  <c r="M9517" i="2"/>
  <c r="L15912" i="2"/>
  <c r="J15912" i="2"/>
  <c r="M9485" i="2"/>
  <c r="J15256" i="2"/>
  <c r="L15256" i="2"/>
  <c r="M9469" i="2"/>
  <c r="J15910" i="2"/>
  <c r="L15910" i="2"/>
  <c r="M9325" i="2"/>
  <c r="K15246" i="2"/>
  <c r="L15246" i="2"/>
  <c r="M9269" i="2"/>
  <c r="L15897" i="2"/>
  <c r="J15897" i="2"/>
  <c r="M9213" i="2"/>
  <c r="L15242" i="2"/>
  <c r="J15242" i="2"/>
  <c r="M9101" i="2"/>
  <c r="J15887" i="2"/>
  <c r="M8797" i="2"/>
  <c r="L15868" i="2"/>
  <c r="J15868" i="2"/>
  <c r="M8789" i="2"/>
  <c r="J14727" i="2"/>
  <c r="L14727" i="2"/>
  <c r="M8773" i="2"/>
  <c r="K14021" i="2"/>
  <c r="M8717" i="2"/>
  <c r="J14515" i="2"/>
  <c r="M8693" i="2"/>
  <c r="L15224" i="2"/>
  <c r="J15224" i="2"/>
  <c r="M8661" i="2"/>
  <c r="J15863" i="2"/>
  <c r="M8621" i="2"/>
  <c r="L15860" i="2"/>
  <c r="K15860" i="2"/>
  <c r="M8589" i="2"/>
  <c r="J15856" i="2"/>
  <c r="L15856" i="2"/>
  <c r="M8477" i="2"/>
  <c r="L15209" i="2"/>
  <c r="J15209" i="2"/>
  <c r="M8461" i="2"/>
  <c r="J15848" i="2"/>
  <c r="M8293" i="2"/>
  <c r="L15840" i="2"/>
  <c r="J15840" i="2"/>
  <c r="M8237" i="2"/>
  <c r="K13963" i="2"/>
  <c r="M8205" i="2"/>
  <c r="L15197" i="2"/>
  <c r="J15197" i="2"/>
  <c r="M8189" i="2"/>
  <c r="J15833" i="2"/>
  <c r="L15833" i="2"/>
  <c r="M8173" i="2"/>
  <c r="L14546" i="2"/>
  <c r="K14546" i="2"/>
  <c r="M8149" i="2"/>
  <c r="L15831" i="2"/>
  <c r="J15831" i="2"/>
  <c r="M8141" i="2"/>
  <c r="L15192" i="2"/>
  <c r="J15192" i="2"/>
  <c r="M8077" i="2"/>
  <c r="K13915" i="2"/>
  <c r="M8053" i="2"/>
  <c r="J14724" i="2"/>
  <c r="L14724" i="2"/>
  <c r="M8037" i="2"/>
  <c r="L14249" i="2"/>
  <c r="K14249" i="2"/>
  <c r="M8005" i="2"/>
  <c r="J15187" i="2"/>
  <c r="L15187" i="2"/>
  <c r="M7917" i="2"/>
  <c r="J15818" i="2"/>
  <c r="M7893" i="2"/>
  <c r="J15816" i="2"/>
  <c r="L15816" i="2"/>
  <c r="M7853" i="2"/>
  <c r="J13844" i="2"/>
  <c r="M7845" i="2"/>
  <c r="L15179" i="2"/>
  <c r="J15179" i="2"/>
  <c r="M7813" i="2"/>
  <c r="J13994" i="2"/>
  <c r="M7797" i="2"/>
  <c r="J15176" i="2"/>
  <c r="L15176" i="2"/>
  <c r="M7789" i="2"/>
  <c r="L15811" i="2"/>
  <c r="J15811" i="2"/>
  <c r="M7669" i="2"/>
  <c r="L15172" i="2"/>
  <c r="J15172" i="2"/>
  <c r="M7581" i="2"/>
  <c r="L15170" i="2"/>
  <c r="J15170" i="2"/>
  <c r="M7525" i="2"/>
  <c r="L15169" i="2"/>
  <c r="K15169" i="2"/>
  <c r="M7477" i="2"/>
  <c r="J15167" i="2"/>
  <c r="L15167" i="2"/>
  <c r="M7453" i="2"/>
  <c r="L14247" i="2"/>
  <c r="J14247" i="2"/>
  <c r="M7445" i="2"/>
  <c r="L14719" i="2"/>
  <c r="J14719" i="2"/>
  <c r="M7437" i="2"/>
  <c r="L15166" i="2"/>
  <c r="J15166" i="2"/>
  <c r="M7405" i="2"/>
  <c r="L15793" i="2"/>
  <c r="M7397" i="2"/>
  <c r="J15162" i="2"/>
  <c r="L15162" i="2"/>
  <c r="M7301" i="2"/>
  <c r="J14717" i="2"/>
  <c r="L14717" i="2"/>
  <c r="M7277" i="2"/>
  <c r="K14338" i="2"/>
  <c r="M7253" i="2"/>
  <c r="L14716" i="2"/>
  <c r="J14716" i="2"/>
  <c r="M7237" i="2"/>
  <c r="L14538" i="2"/>
  <c r="J14538" i="2"/>
  <c r="M7221" i="2"/>
  <c r="K14163" i="2"/>
  <c r="M7197" i="2"/>
  <c r="J15782" i="2"/>
  <c r="L15782" i="2"/>
  <c r="M7173" i="2"/>
  <c r="J14093" i="2"/>
  <c r="M7109" i="2"/>
  <c r="J14531" i="2"/>
  <c r="M7021" i="2"/>
  <c r="K15149" i="2"/>
  <c r="L15149" i="2"/>
  <c r="M7013" i="2"/>
  <c r="L14713" i="2"/>
  <c r="K14713" i="2"/>
  <c r="M7005" i="2"/>
  <c r="J14712" i="2"/>
  <c r="L14712" i="2"/>
  <c r="M6981" i="2"/>
  <c r="J15769" i="2"/>
  <c r="L15769" i="2"/>
  <c r="M6965" i="2"/>
  <c r="L15147" i="2"/>
  <c r="J15147" i="2"/>
  <c r="M6957" i="2"/>
  <c r="L15767" i="2"/>
  <c r="M6933" i="2"/>
  <c r="L15765" i="2"/>
  <c r="J15765" i="2"/>
  <c r="M6837" i="2"/>
  <c r="L14527" i="2"/>
  <c r="K14527" i="2"/>
  <c r="M6829" i="2"/>
  <c r="K15137" i="2"/>
  <c r="L15137" i="2"/>
  <c r="M6797" i="2"/>
  <c r="J15759" i="2"/>
  <c r="L15759" i="2"/>
  <c r="M6773" i="2"/>
  <c r="L14525" i="2"/>
  <c r="J14525" i="2"/>
  <c r="M6757" i="2"/>
  <c r="L15133" i="2"/>
  <c r="J15133" i="2"/>
  <c r="M6749" i="2"/>
  <c r="L15757" i="2"/>
  <c r="J15757" i="2"/>
  <c r="M6661" i="2"/>
  <c r="L14523" i="2"/>
  <c r="J14523" i="2"/>
  <c r="M6605" i="2"/>
  <c r="L15125" i="2"/>
  <c r="K15125" i="2"/>
  <c r="M6589" i="2"/>
  <c r="L15123" i="2"/>
  <c r="J15123" i="2"/>
  <c r="M6573" i="2"/>
  <c r="J15747" i="2"/>
  <c r="L15747" i="2"/>
  <c r="M6525" i="2"/>
  <c r="L15742" i="2"/>
  <c r="J15742" i="2"/>
  <c r="M6517" i="2"/>
  <c r="J15741" i="2"/>
  <c r="M6485" i="2"/>
  <c r="L15740" i="2"/>
  <c r="J15740" i="2"/>
  <c r="M6453" i="2"/>
  <c r="J15737" i="2"/>
  <c r="L15737" i="2"/>
  <c r="M6381" i="2"/>
  <c r="L14705" i="2"/>
  <c r="J14705" i="2"/>
  <c r="M6333" i="2"/>
  <c r="L15109" i="2"/>
  <c r="J15109" i="2"/>
  <c r="M6317" i="2"/>
  <c r="L15731" i="2"/>
  <c r="J15731" i="2"/>
  <c r="M6293" i="2"/>
  <c r="J14702" i="2"/>
  <c r="M6213" i="2"/>
  <c r="J15723" i="2"/>
  <c r="M6173" i="2"/>
  <c r="K13712" i="2"/>
  <c r="M6165" i="2"/>
  <c r="J14704" i="2"/>
  <c r="L14704" i="2"/>
  <c r="M6149" i="2"/>
  <c r="L15718" i="2"/>
  <c r="J15718" i="2"/>
  <c r="M6085" i="2"/>
  <c r="J15098" i="2"/>
  <c r="L15098" i="2"/>
  <c r="M6053" i="2"/>
  <c r="L15097" i="2"/>
  <c r="J15097" i="2"/>
  <c r="M6021" i="2"/>
  <c r="L15096" i="2"/>
  <c r="J15096" i="2"/>
  <c r="M5893" i="2"/>
  <c r="L14517" i="2"/>
  <c r="J14517" i="2"/>
  <c r="M5877" i="2"/>
  <c r="J13812" i="2"/>
  <c r="M5869" i="2"/>
  <c r="J14514" i="2"/>
  <c r="L14514" i="2"/>
  <c r="M5829" i="2"/>
  <c r="J15705" i="2"/>
  <c r="L15705" i="2"/>
  <c r="M5813" i="2"/>
  <c r="L15704" i="2"/>
  <c r="J15704" i="2"/>
  <c r="M5765" i="2"/>
  <c r="J15703" i="2"/>
  <c r="L15703" i="2"/>
  <c r="M5741" i="2"/>
  <c r="J14512" i="2"/>
  <c r="L14512" i="2"/>
  <c r="M5653" i="2"/>
  <c r="L15696" i="2"/>
  <c r="J15696" i="2"/>
  <c r="M5637" i="2"/>
  <c r="K13911" i="2"/>
  <c r="L13911" i="2"/>
  <c r="M5629" i="2"/>
  <c r="L14095" i="2"/>
  <c r="J14095" i="2"/>
  <c r="M5517" i="2"/>
  <c r="J14692" i="2"/>
  <c r="L14692" i="2"/>
  <c r="M5493" i="2"/>
  <c r="J15689" i="2"/>
  <c r="L15689" i="2"/>
  <c r="M5485" i="2"/>
  <c r="J14509" i="2"/>
  <c r="L14509" i="2"/>
  <c r="M5421" i="2"/>
  <c r="L14690" i="2"/>
  <c r="J14690" i="2"/>
  <c r="M5413" i="2"/>
  <c r="L15684" i="2"/>
  <c r="J15684" i="2"/>
  <c r="M5357" i="2"/>
  <c r="L15068" i="2"/>
  <c r="J15068" i="2"/>
  <c r="M5309" i="2"/>
  <c r="L15065" i="2"/>
  <c r="J15065" i="2"/>
  <c r="M5237" i="2"/>
  <c r="L15058" i="2"/>
  <c r="J15058" i="2"/>
  <c r="M5165" i="2"/>
  <c r="L14093" i="2"/>
  <c r="K14093" i="2"/>
  <c r="M5125" i="2"/>
  <c r="L15669" i="2"/>
  <c r="J15669" i="2"/>
  <c r="M5077" i="2"/>
  <c r="L15665" i="2"/>
  <c r="J15665" i="2"/>
  <c r="M5061" i="2"/>
  <c r="L15051" i="2"/>
  <c r="J15051" i="2"/>
  <c r="M5037" i="2"/>
  <c r="L15660" i="2"/>
  <c r="J15660" i="2"/>
  <c r="M5029" i="2"/>
  <c r="L14685" i="2"/>
  <c r="J14685" i="2"/>
  <c r="M4965" i="2"/>
  <c r="L14318" i="2"/>
  <c r="K14318" i="2"/>
  <c r="M4957" i="2"/>
  <c r="J13753" i="2"/>
  <c r="M4941" i="2"/>
  <c r="J14683" i="2"/>
  <c r="L14683" i="2"/>
  <c r="M4893" i="2"/>
  <c r="J15046" i="2"/>
  <c r="L15046" i="2"/>
  <c r="M4805" i="2"/>
  <c r="L15646" i="2"/>
  <c r="J15646" i="2"/>
  <c r="M4741" i="2"/>
  <c r="L15034" i="2"/>
  <c r="J15034" i="2"/>
  <c r="M4597" i="2"/>
  <c r="L14488" i="2"/>
  <c r="J14488" i="2"/>
  <c r="M4533" i="2"/>
  <c r="L14232" i="2"/>
  <c r="J14232" i="2"/>
  <c r="M4485" i="2"/>
  <c r="L14088" i="2"/>
  <c r="J14088" i="2"/>
  <c r="M4461" i="2"/>
  <c r="J14486" i="2"/>
  <c r="L14486" i="2"/>
  <c r="M4453" i="2"/>
  <c r="K13967" i="2"/>
  <c r="M4245" i="2"/>
  <c r="L14229" i="2"/>
  <c r="J14229" i="2"/>
  <c r="M4237" i="2"/>
  <c r="L14668" i="2"/>
  <c r="J14668" i="2"/>
  <c r="M4157" i="2"/>
  <c r="J14987" i="2"/>
  <c r="L14987" i="2"/>
  <c r="M4125" i="2"/>
  <c r="L14667" i="2"/>
  <c r="J14667" i="2"/>
  <c r="M4085" i="2"/>
  <c r="L14666" i="2"/>
  <c r="J14666" i="2"/>
  <c r="M4061" i="2"/>
  <c r="L14224" i="2"/>
  <c r="J14224" i="2"/>
  <c r="M4029" i="2"/>
  <c r="J13944" i="2"/>
  <c r="L13944" i="2"/>
  <c r="M4013" i="2"/>
  <c r="K13882" i="2"/>
  <c r="M4005" i="2"/>
  <c r="K13933" i="2"/>
  <c r="M3997" i="2"/>
  <c r="J14085" i="2"/>
  <c r="L14085" i="2"/>
  <c r="M3981" i="2"/>
  <c r="L14981" i="2"/>
  <c r="K14981" i="2"/>
  <c r="M3973" i="2"/>
  <c r="K14084" i="2"/>
  <c r="L14084" i="2"/>
  <c r="M3949" i="2"/>
  <c r="L15605" i="2"/>
  <c r="J15605" i="2"/>
  <c r="M3941" i="2"/>
  <c r="L14978" i="2"/>
  <c r="M3909" i="2"/>
  <c r="L15600" i="2"/>
  <c r="J15600" i="2"/>
  <c r="M3797" i="2"/>
  <c r="K14607" i="2"/>
  <c r="M3757" i="2"/>
  <c r="L14471" i="2"/>
  <c r="J14471" i="2"/>
  <c r="M3741" i="2"/>
  <c r="L14967" i="2"/>
  <c r="J14967" i="2"/>
  <c r="M3693" i="2"/>
  <c r="L14961" i="2"/>
  <c r="J14961" i="2"/>
  <c r="M3621" i="2"/>
  <c r="L15584" i="2"/>
  <c r="J15584" i="2"/>
  <c r="M3541" i="2"/>
  <c r="K13904" i="2"/>
  <c r="M3525" i="2"/>
  <c r="L15574" i="2"/>
  <c r="J15574" i="2"/>
  <c r="M3517" i="2"/>
  <c r="K13809" i="2"/>
  <c r="M3461" i="2"/>
  <c r="J14952" i="2"/>
  <c r="L14952" i="2"/>
  <c r="M3437" i="2"/>
  <c r="J15568" i="2"/>
  <c r="L15568" i="2"/>
  <c r="M3357" i="2"/>
  <c r="L14946" i="2"/>
  <c r="J14946" i="2"/>
  <c r="M3325" i="2"/>
  <c r="L14459" i="2"/>
  <c r="J14459" i="2"/>
  <c r="M3309" i="2"/>
  <c r="J14646" i="2"/>
  <c r="L14646" i="2"/>
  <c r="M3293" i="2"/>
  <c r="L15563" i="2"/>
  <c r="J15563" i="2"/>
  <c r="M3221" i="2"/>
  <c r="L14305" i="2"/>
  <c r="J14305" i="2"/>
  <c r="M3213" i="2"/>
  <c r="J14644" i="2"/>
  <c r="L14644" i="2"/>
  <c r="M3173" i="2"/>
  <c r="J13787" i="2"/>
  <c r="M3133" i="2"/>
  <c r="J14937" i="2"/>
  <c r="L14937" i="2"/>
  <c r="M3077" i="2"/>
  <c r="J14935" i="2"/>
  <c r="L14935" i="2"/>
  <c r="M3061" i="2"/>
  <c r="L14933" i="2"/>
  <c r="J14933" i="2"/>
  <c r="M3013" i="2"/>
  <c r="L14930" i="2"/>
  <c r="J14930" i="2"/>
  <c r="M2997" i="2"/>
  <c r="L15542" i="2"/>
  <c r="K15542" i="2"/>
  <c r="M2949" i="2"/>
  <c r="J14210" i="2"/>
  <c r="L14210" i="2"/>
  <c r="M2941" i="2"/>
  <c r="K14023" i="2"/>
  <c r="M2925" i="2"/>
  <c r="J14927" i="2"/>
  <c r="M2909" i="2"/>
  <c r="K13731" i="2"/>
  <c r="M2837" i="2"/>
  <c r="J15536" i="2"/>
  <c r="L15536" i="2"/>
  <c r="M2797" i="2"/>
  <c r="L14634" i="2"/>
  <c r="J14634" i="2"/>
  <c r="M2789" i="2"/>
  <c r="L14922" i="2"/>
  <c r="J14922" i="2"/>
  <c r="M2741" i="2"/>
  <c r="J15531" i="2"/>
  <c r="L15531" i="2"/>
  <c r="M2725" i="2"/>
  <c r="K13675" i="2"/>
  <c r="M2701" i="2"/>
  <c r="L13788" i="2"/>
  <c r="K13788" i="2"/>
  <c r="M2677" i="2"/>
  <c r="J13707" i="2"/>
  <c r="M2653" i="2"/>
  <c r="K14286" i="2"/>
  <c r="M2605" i="2"/>
  <c r="J14020" i="2"/>
  <c r="M2581" i="2"/>
  <c r="J15519" i="2"/>
  <c r="L15519" i="2"/>
  <c r="M2533" i="2"/>
  <c r="K14627" i="2"/>
  <c r="M2525" i="2"/>
  <c r="L13854" i="2"/>
  <c r="J13854" i="2"/>
  <c r="M2469" i="2"/>
  <c r="L15511" i="2"/>
  <c r="J15511" i="2"/>
  <c r="M2453" i="2"/>
  <c r="J13983" i="2"/>
  <c r="M2437" i="2"/>
  <c r="L14432" i="2"/>
  <c r="J14432" i="2"/>
  <c r="M2413" i="2"/>
  <c r="L14907" i="2"/>
  <c r="J14907" i="2"/>
  <c r="M2405" i="2"/>
  <c r="J14072" i="2"/>
  <c r="L14072" i="2"/>
  <c r="M2397" i="2"/>
  <c r="J14906" i="2"/>
  <c r="L14906" i="2"/>
  <c r="M2357" i="2"/>
  <c r="L15505" i="2"/>
  <c r="J15505" i="2"/>
  <c r="M2333" i="2"/>
  <c r="L14623" i="2"/>
  <c r="J14623" i="2"/>
  <c r="M2325" i="2"/>
  <c r="L14622" i="2"/>
  <c r="J14622" i="2"/>
  <c r="M2317" i="2"/>
  <c r="L14430" i="2"/>
  <c r="K14430" i="2"/>
  <c r="M2237" i="2"/>
  <c r="L15498" i="2"/>
  <c r="J15498" i="2"/>
  <c r="M2173" i="2"/>
  <c r="L13709" i="2"/>
  <c r="J13709" i="2"/>
  <c r="M2157" i="2"/>
  <c r="L14070" i="2"/>
  <c r="J14070" i="2"/>
  <c r="M2141" i="2"/>
  <c r="L15490" i="2"/>
  <c r="K15490" i="2"/>
  <c r="M2125" i="2"/>
  <c r="J14424" i="2"/>
  <c r="L14424" i="2"/>
  <c r="M2077" i="2"/>
  <c r="J14886" i="2"/>
  <c r="L14886" i="2"/>
  <c r="M2053" i="2"/>
  <c r="J14810" i="2"/>
  <c r="M2045" i="2"/>
  <c r="J14194" i="2"/>
  <c r="L14194" i="2"/>
  <c r="M2037" i="2"/>
  <c r="K13650" i="2"/>
  <c r="M2013" i="2"/>
  <c r="J13652" i="2"/>
  <c r="M1981" i="2"/>
  <c r="L15481" i="2"/>
  <c r="J15481" i="2"/>
  <c r="M1973" i="2"/>
  <c r="J14193" i="2"/>
  <c r="L14193" i="2"/>
  <c r="M1965" i="2"/>
  <c r="L13809" i="2"/>
  <c r="J13809" i="2"/>
  <c r="M1933" i="2"/>
  <c r="L14874" i="2"/>
  <c r="K14874" i="2"/>
  <c r="M1877" i="2"/>
  <c r="J14871" i="2"/>
  <c r="L14871" i="2"/>
  <c r="M1853" i="2"/>
  <c r="K13609" i="2"/>
  <c r="M1845" i="2"/>
  <c r="K14190" i="2"/>
  <c r="L14190" i="2"/>
  <c r="M1797" i="2"/>
  <c r="L14866" i="2"/>
  <c r="J14866" i="2"/>
  <c r="M1757" i="2"/>
  <c r="J15472" i="2"/>
  <c r="M1725" i="2"/>
  <c r="L14188" i="2"/>
  <c r="J14188" i="2"/>
  <c r="M1717" i="2"/>
  <c r="L14861" i="2"/>
  <c r="J14861" i="2"/>
  <c r="M1709" i="2"/>
  <c r="L13971" i="2"/>
  <c r="J13971" i="2"/>
  <c r="M1653" i="2"/>
  <c r="J14120" i="2"/>
  <c r="M1645" i="2"/>
  <c r="K13614" i="2"/>
  <c r="M1637" i="2"/>
  <c r="L14279" i="2"/>
  <c r="J14279" i="2"/>
  <c r="M1605" i="2"/>
  <c r="J15462" i="2"/>
  <c r="L15462" i="2"/>
  <c r="M1597" i="2"/>
  <c r="J13732" i="2"/>
  <c r="M1581" i="2"/>
  <c r="J14408" i="2"/>
  <c r="L14408" i="2"/>
  <c r="M1573" i="2"/>
  <c r="L13937" i="2"/>
  <c r="J13937" i="2"/>
  <c r="M1565" i="2"/>
  <c r="L14406" i="2"/>
  <c r="J14406" i="2"/>
  <c r="M1557" i="2"/>
  <c r="K13597" i="2"/>
  <c r="M1549" i="2"/>
  <c r="J13615" i="2"/>
  <c r="M1541" i="2"/>
  <c r="J14127" i="2"/>
  <c r="M1533" i="2"/>
  <c r="L15458" i="2"/>
  <c r="K15458" i="2"/>
  <c r="M1517" i="2"/>
  <c r="K13996" i="2"/>
  <c r="M1493" i="2"/>
  <c r="J14843" i="2"/>
  <c r="L14843" i="2"/>
  <c r="M1445" i="2"/>
  <c r="L14124" i="2"/>
  <c r="J14124" i="2"/>
  <c r="M1429" i="2"/>
  <c r="L14839" i="2"/>
  <c r="J14839" i="2"/>
  <c r="M1405" i="2"/>
  <c r="L14402" i="2"/>
  <c r="K14402" i="2"/>
  <c r="M1397" i="2"/>
  <c r="L14401" i="2"/>
  <c r="J14401" i="2"/>
  <c r="M1389" i="2"/>
  <c r="Z6" i="2" s="1"/>
  <c r="J15449" i="2"/>
  <c r="M1381" i="2"/>
  <c r="J13929" i="2"/>
  <c r="M1317" i="2"/>
  <c r="L14277" i="2"/>
  <c r="J14277" i="2"/>
  <c r="M1285" i="2"/>
  <c r="L13746" i="2"/>
  <c r="J13746" i="2"/>
  <c r="M1261" i="2"/>
  <c r="L13740" i="2"/>
  <c r="K13740" i="2"/>
  <c r="M1189" i="2"/>
  <c r="L14119" i="2"/>
  <c r="J14119" i="2"/>
  <c r="M1173" i="2"/>
  <c r="K13655" i="2"/>
  <c r="M1165" i="2"/>
  <c r="J14822" i="2"/>
  <c r="M1149" i="2"/>
  <c r="L14600" i="2"/>
  <c r="K14600" i="2"/>
  <c r="M1141" i="2"/>
  <c r="L14018" i="2"/>
  <c r="J14018" i="2"/>
  <c r="M1117" i="2"/>
  <c r="J13868" i="2"/>
  <c r="L13868" i="2"/>
  <c r="M1101" i="2"/>
  <c r="L13619" i="2"/>
  <c r="K13619" i="2"/>
  <c r="M1085" i="2"/>
  <c r="L15437" i="2"/>
  <c r="K15437" i="2"/>
  <c r="M1053" i="2"/>
  <c r="K14813" i="2"/>
  <c r="L14813" i="2"/>
  <c r="M1045" i="2"/>
  <c r="J14172" i="2"/>
  <c r="M1021" i="2"/>
  <c r="L15434" i="2"/>
  <c r="J15434" i="2"/>
  <c r="M1013" i="2"/>
  <c r="J15432" i="2"/>
  <c r="L15432" i="2"/>
  <c r="M981" i="2"/>
  <c r="L13843" i="2"/>
  <c r="J13843" i="2"/>
  <c r="M973" i="2"/>
  <c r="L14807" i="2"/>
  <c r="M965" i="2"/>
  <c r="L14056" i="2"/>
  <c r="J14056" i="2"/>
  <c r="M957" i="2"/>
  <c r="L15427" i="2"/>
  <c r="J15427" i="2"/>
  <c r="M925" i="2"/>
  <c r="J15426" i="2"/>
  <c r="L15426" i="2"/>
  <c r="M917" i="2"/>
  <c r="K13568" i="2"/>
  <c r="M901" i="2"/>
  <c r="J14378" i="2"/>
  <c r="L14378" i="2"/>
  <c r="M877" i="2"/>
  <c r="L15423" i="2"/>
  <c r="J15423" i="2"/>
  <c r="M861" i="2"/>
  <c r="J13927" i="2"/>
  <c r="L13927" i="2"/>
  <c r="M845" i="2"/>
  <c r="L13738" i="2"/>
  <c r="J13738" i="2"/>
  <c r="M813" i="2"/>
  <c r="K13613" i="2"/>
  <c r="M773" i="2"/>
  <c r="L13781" i="2"/>
  <c r="J13781" i="2"/>
  <c r="M749" i="2"/>
  <c r="L14010" i="2"/>
  <c r="J14010" i="2"/>
  <c r="M717" i="2"/>
  <c r="J13961" i="2"/>
  <c r="M701" i="2"/>
  <c r="L15412" i="2"/>
  <c r="J15412" i="2"/>
  <c r="M693" i="2"/>
  <c r="L13798" i="2"/>
  <c r="J13798" i="2"/>
  <c r="M677" i="2"/>
  <c r="J14050" i="2"/>
  <c r="L14050" i="2"/>
  <c r="M669" i="2"/>
  <c r="K14267" i="2"/>
  <c r="L14267" i="2"/>
  <c r="M661" i="2"/>
  <c r="L14007" i="2"/>
  <c r="J14007" i="2"/>
  <c r="M653" i="2"/>
  <c r="J13628" i="2"/>
  <c r="M645" i="2"/>
  <c r="L15410" i="2"/>
  <c r="J15410" i="2"/>
  <c r="M629" i="2"/>
  <c r="J14048" i="2"/>
  <c r="L14048" i="2"/>
  <c r="M621" i="2"/>
  <c r="L14265" i="2"/>
  <c r="J14265" i="2"/>
  <c r="M573" i="2"/>
  <c r="J14371" i="2"/>
  <c r="L14371" i="2"/>
  <c r="M549" i="2"/>
  <c r="L14781" i="2"/>
  <c r="J14781" i="2"/>
  <c r="M525" i="2"/>
  <c r="L13823" i="2"/>
  <c r="J13823" i="2"/>
  <c r="M517" i="2"/>
  <c r="J14779" i="2"/>
  <c r="L14779" i="2"/>
  <c r="M493" i="2"/>
  <c r="L13697" i="2"/>
  <c r="J13697" i="2"/>
  <c r="M477" i="2"/>
  <c r="J14368" i="2"/>
  <c r="L14368" i="2"/>
  <c r="M445" i="2"/>
  <c r="L14775" i="2"/>
  <c r="J14775" i="2"/>
  <c r="M429" i="2"/>
  <c r="L14157" i="2"/>
  <c r="J14157" i="2"/>
  <c r="M413" i="2"/>
  <c r="L13623" i="2"/>
  <c r="J13623" i="2"/>
  <c r="M397" i="2"/>
  <c r="L13951" i="2"/>
  <c r="J13951" i="2"/>
  <c r="M381" i="2"/>
  <c r="L14108" i="2"/>
  <c r="K14108" i="2"/>
  <c r="M357" i="2"/>
  <c r="K13577" i="2"/>
  <c r="M341" i="2"/>
  <c r="L15395" i="2"/>
  <c r="J15395" i="2"/>
  <c r="M317" i="2"/>
  <c r="L14257" i="2"/>
  <c r="K14257" i="2"/>
  <c r="M309" i="2"/>
  <c r="L14770" i="2"/>
  <c r="K14770" i="2"/>
  <c r="M293" i="2"/>
  <c r="L13922" i="2"/>
  <c r="J13922" i="2"/>
  <c r="M285" i="2"/>
  <c r="L13700" i="2"/>
  <c r="K13700" i="2"/>
  <c r="M269" i="2"/>
  <c r="L14765" i="2"/>
  <c r="J14765" i="2"/>
  <c r="M253" i="2"/>
  <c r="J13796" i="2"/>
  <c r="L13796" i="2"/>
  <c r="M221" i="2"/>
  <c r="L13671" i="2"/>
  <c r="K13671" i="2"/>
  <c r="M213" i="2"/>
  <c r="J13836" i="2"/>
  <c r="L13836" i="2"/>
  <c r="M197" i="2"/>
  <c r="L14585" i="2"/>
  <c r="J14585" i="2"/>
  <c r="M173" i="2"/>
  <c r="K15379" i="2"/>
  <c r="L15379" i="2"/>
  <c r="M157" i="2"/>
  <c r="J13562" i="2"/>
  <c r="L13562" i="2"/>
  <c r="M125" i="2"/>
  <c r="L15378" i="2"/>
  <c r="M117" i="2"/>
  <c r="J13578" i="2"/>
  <c r="M109" i="2"/>
  <c r="L13817" i="2"/>
  <c r="J13817" i="2"/>
  <c r="M77" i="2"/>
  <c r="L14253" i="2"/>
  <c r="J14253" i="2"/>
  <c r="M69" i="2"/>
  <c r="L13674" i="2"/>
  <c r="J13674" i="2"/>
  <c r="M61" i="2"/>
  <c r="L14757" i="2"/>
  <c r="J14757" i="2"/>
  <c r="M53" i="2"/>
  <c r="J13616" i="2"/>
  <c r="L13616" i="2"/>
  <c r="M45" i="2"/>
  <c r="L13601" i="2"/>
  <c r="J13601" i="2"/>
  <c r="M37" i="2"/>
  <c r="L13561" i="2"/>
  <c r="K13561" i="2"/>
  <c r="M29" i="2"/>
  <c r="L13594" i="2"/>
  <c r="J13594" i="2"/>
  <c r="L13703" i="2"/>
  <c r="K13703" i="2"/>
  <c r="M13" i="2"/>
  <c r="L14750" i="2"/>
  <c r="J14750" i="2"/>
  <c r="J13881" i="2"/>
  <c r="L13881" i="2"/>
  <c r="J13829" i="2"/>
  <c r="J14982" i="2"/>
  <c r="J14242" i="2"/>
  <c r="J15985" i="2"/>
  <c r="L14104" i="2"/>
  <c r="K13579" i="2"/>
  <c r="J14040" i="2"/>
  <c r="K13638" i="2"/>
  <c r="L13792" i="2"/>
  <c r="K13667" i="2"/>
  <c r="J13949" i="2"/>
  <c r="L13795" i="2"/>
  <c r="L14766" i="2"/>
  <c r="J14042" i="2"/>
  <c r="J13770" i="2"/>
  <c r="J14358" i="2"/>
  <c r="J13839" i="2"/>
  <c r="L13730" i="2"/>
  <c r="L15419" i="2"/>
  <c r="J15425" i="2"/>
  <c r="L13731" i="2"/>
  <c r="L14387" i="2"/>
  <c r="L13686" i="2"/>
  <c r="L13722" i="2"/>
  <c r="L14398" i="2"/>
  <c r="K14608" i="2"/>
  <c r="L13938" i="2"/>
  <c r="L14612" i="2"/>
  <c r="L13899" i="2"/>
  <c r="L15493" i="2"/>
  <c r="J14902" i="2"/>
  <c r="L14295" i="2"/>
  <c r="L14440" i="2"/>
  <c r="K14924" i="2"/>
  <c r="L14940" i="2"/>
  <c r="L14654" i="2"/>
  <c r="L14963" i="2"/>
  <c r="J14661" i="2"/>
  <c r="L15023" i="2"/>
  <c r="L15642" i="2"/>
  <c r="L15670" i="2"/>
  <c r="J14688" i="2"/>
  <c r="L15694" i="2"/>
  <c r="L15711" i="2"/>
  <c r="J15735" i="2"/>
  <c r="L15762" i="2"/>
  <c r="K14534" i="2"/>
  <c r="L15790" i="2"/>
  <c r="L15873" i="2"/>
  <c r="L14732" i="2"/>
  <c r="L15289" i="2"/>
  <c r="L15367" i="2"/>
  <c r="J14036" i="2"/>
  <c r="L15016" i="2"/>
  <c r="K14270" i="2"/>
  <c r="J13973" i="2"/>
  <c r="J14461" i="2"/>
  <c r="K14756" i="2"/>
  <c r="J13767" i="2"/>
  <c r="K14000" i="2"/>
  <c r="L13690" i="2"/>
  <c r="K14345" i="2"/>
  <c r="L13653" i="2"/>
  <c r="L13950" i="2"/>
  <c r="J13596" i="2"/>
  <c r="L15393" i="2"/>
  <c r="J13838" i="2"/>
  <c r="J14364" i="2"/>
  <c r="J14778" i="2"/>
  <c r="K14264" i="2"/>
  <c r="J13842" i="2"/>
  <c r="J13926" i="2"/>
  <c r="L14271" i="2"/>
  <c r="J14386" i="2"/>
  <c r="L14390" i="2"/>
  <c r="J13681" i="2"/>
  <c r="J13892" i="2"/>
  <c r="L15449" i="2"/>
  <c r="L14609" i="2"/>
  <c r="L15472" i="2"/>
  <c r="J14897" i="2"/>
  <c r="K14200" i="2"/>
  <c r="J14309" i="2"/>
  <c r="M1716" i="2"/>
  <c r="L14860" i="2"/>
  <c r="J14860" i="2"/>
  <c r="M1572" i="2"/>
  <c r="L14407" i="2"/>
  <c r="J14407" i="2"/>
  <c r="M1412" i="2"/>
  <c r="L14837" i="2"/>
  <c r="J14837" i="2"/>
  <c r="M1372" i="2"/>
  <c r="L13757" i="2"/>
  <c r="J13757" i="2"/>
  <c r="M1332" i="2"/>
  <c r="L14177" i="2"/>
  <c r="J14177" i="2"/>
  <c r="M1308" i="2"/>
  <c r="L15445" i="2"/>
  <c r="K15445" i="2"/>
  <c r="M1276" i="2"/>
  <c r="J13893" i="2"/>
  <c r="L13893" i="2"/>
  <c r="M1260" i="2"/>
  <c r="K13604" i="2"/>
  <c r="M1188" i="2"/>
  <c r="L15438" i="2"/>
  <c r="J15438" i="2"/>
  <c r="M1020" i="2"/>
  <c r="L15433" i="2"/>
  <c r="J15433" i="2"/>
  <c r="M948" i="2"/>
  <c r="K13817" i="2"/>
  <c r="M900" i="2"/>
  <c r="L13626" i="2"/>
  <c r="K13626" i="2"/>
  <c r="M852" i="2"/>
  <c r="J13739" i="2"/>
  <c r="M780" i="2"/>
  <c r="L14793" i="2"/>
  <c r="K14793" i="2"/>
  <c r="M708" i="2"/>
  <c r="J13729" i="2"/>
  <c r="L13729" i="2"/>
  <c r="M692" i="2"/>
  <c r="L13826" i="2"/>
  <c r="J13826" i="2"/>
  <c r="M644" i="2"/>
  <c r="L14162" i="2"/>
  <c r="J14162" i="2"/>
  <c r="M572" i="2"/>
  <c r="L14782" i="2"/>
  <c r="J14782" i="2"/>
  <c r="M516" i="2"/>
  <c r="L14159" i="2"/>
  <c r="J14159" i="2"/>
  <c r="M484" i="2"/>
  <c r="L13954" i="2"/>
  <c r="M460" i="2"/>
  <c r="L14365" i="2"/>
  <c r="K14365" i="2"/>
  <c r="M444" i="2"/>
  <c r="J14362" i="2"/>
  <c r="L14362" i="2"/>
  <c r="M396" i="2"/>
  <c r="J13858" i="2"/>
  <c r="L13858" i="2"/>
  <c r="M380" i="2"/>
  <c r="L13821" i="2"/>
  <c r="J13821" i="2"/>
  <c r="M308" i="2"/>
  <c r="L15392" i="2"/>
  <c r="J15392" i="2"/>
  <c r="M268" i="2"/>
  <c r="L13704" i="2"/>
  <c r="J13704" i="2"/>
  <c r="M244" i="2"/>
  <c r="J13636" i="2"/>
  <c r="M220" i="2"/>
  <c r="L15385" i="2"/>
  <c r="K15385" i="2"/>
  <c r="M204" i="2"/>
  <c r="J13617" i="2"/>
  <c r="M92" i="2"/>
  <c r="L13637" i="2"/>
  <c r="K13637" i="2"/>
  <c r="M76" i="2"/>
  <c r="L13882" i="2"/>
  <c r="J13882" i="2"/>
  <c r="M60" i="2"/>
  <c r="J15375" i="2"/>
  <c r="L15375" i="2"/>
  <c r="M44" i="2"/>
  <c r="L13559" i="2"/>
  <c r="J13559" i="2"/>
  <c r="M28" i="2"/>
  <c r="L13576" i="2"/>
  <c r="J13576" i="2"/>
  <c r="J13568" i="2"/>
  <c r="L13568" i="2"/>
  <c r="J14903" i="2"/>
  <c r="L13579" i="2"/>
  <c r="L14040" i="2"/>
  <c r="J13638" i="2"/>
  <c r="K14106" i="2"/>
  <c r="L13949" i="2"/>
  <c r="J14001" i="2"/>
  <c r="J14256" i="2"/>
  <c r="K14350" i="2"/>
  <c r="L14042" i="2"/>
  <c r="L14358" i="2"/>
  <c r="J14363" i="2"/>
  <c r="J14777" i="2"/>
  <c r="L13839" i="2"/>
  <c r="J15409" i="2"/>
  <c r="J14789" i="2"/>
  <c r="J13841" i="2"/>
  <c r="K13782" i="2"/>
  <c r="L15425" i="2"/>
  <c r="K13930" i="2"/>
  <c r="J13774" i="2"/>
  <c r="K13870" i="2"/>
  <c r="K14060" i="2"/>
  <c r="L14608" i="2"/>
  <c r="L13732" i="2"/>
  <c r="J14281" i="2"/>
  <c r="L14413" i="2"/>
  <c r="J13939" i="2"/>
  <c r="L14887" i="2"/>
  <c r="L14196" i="2"/>
  <c r="K13983" i="2"/>
  <c r="L14627" i="2"/>
  <c r="L14924" i="2"/>
  <c r="L14650" i="2"/>
  <c r="L15583" i="2"/>
  <c r="K14142" i="2"/>
  <c r="L14985" i="2"/>
  <c r="K14678" i="2"/>
  <c r="L15651" i="2"/>
  <c r="L15735" i="2"/>
  <c r="L15753" i="2"/>
  <c r="L15863" i="2"/>
  <c r="J14102" i="2"/>
  <c r="L15998" i="2"/>
  <c r="L14036" i="2"/>
  <c r="J14316" i="2"/>
  <c r="K16063" i="2"/>
  <c r="J13581" i="2"/>
  <c r="J14000" i="2"/>
  <c r="K13690" i="2"/>
  <c r="J14345" i="2"/>
  <c r="K13653" i="2"/>
  <c r="K13624" i="2"/>
  <c r="L13596" i="2"/>
  <c r="K13820" i="2"/>
  <c r="K13583" i="2"/>
  <c r="L13838" i="2"/>
  <c r="L14364" i="2"/>
  <c r="L13824" i="2"/>
  <c r="L14264" i="2"/>
  <c r="L13628" i="2"/>
  <c r="J14790" i="2"/>
  <c r="J14805" i="2"/>
  <c r="J15430" i="2"/>
  <c r="L14386" i="2"/>
  <c r="K14273" i="2"/>
  <c r="L13681" i="2"/>
  <c r="L13892" i="2"/>
  <c r="L14127" i="2"/>
  <c r="L14020" i="2"/>
  <c r="L14192" i="2"/>
  <c r="L14200" i="2"/>
  <c r="J13941" i="2"/>
  <c r="L14079" i="2"/>
  <c r="L14470" i="2"/>
  <c r="M21" i="2"/>
  <c r="Q3" i="2"/>
  <c r="M5" i="2"/>
  <c r="R6" i="2"/>
  <c r="P6" i="2"/>
  <c r="M41" i="2"/>
  <c r="Q4" i="2"/>
  <c r="M9" i="2"/>
  <c r="R4" i="2"/>
  <c r="P4" i="2"/>
  <c r="M3" i="2"/>
  <c r="Q5" i="2"/>
  <c r="R5" i="2"/>
  <c r="Q6" i="2"/>
  <c r="M4" i="2"/>
  <c r="R3" i="2"/>
  <c r="P3" i="2"/>
  <c r="P5" i="2"/>
  <c r="U13" i="2"/>
  <c r="V13" i="2" s="1"/>
  <c r="T13" i="2" s="1"/>
  <c r="AH11" i="2"/>
  <c r="AF11" i="2"/>
  <c r="AG11" i="2"/>
  <c r="AE11" i="2"/>
  <c r="AF12" i="2"/>
  <c r="Z11" i="2"/>
  <c r="X12" i="2"/>
  <c r="Y12" i="2"/>
  <c r="Z12" i="2"/>
  <c r="X11" i="2"/>
  <c r="Y11" i="2"/>
  <c r="AA11" i="2"/>
  <c r="A341" i="7"/>
  <c r="A333" i="7"/>
  <c r="A309" i="7"/>
  <c r="A269" i="7"/>
  <c r="A253" i="7"/>
  <c r="A245" i="7"/>
  <c r="A213" i="7"/>
  <c r="A181" i="7"/>
  <c r="A101" i="7"/>
  <c r="A61" i="7"/>
  <c r="A37" i="7"/>
  <c r="A29" i="7"/>
  <c r="A324" i="7"/>
  <c r="A260" i="7"/>
  <c r="A164" i="7"/>
  <c r="A124" i="7"/>
  <c r="A100" i="7"/>
  <c r="A36" i="7"/>
  <c r="A20" i="7"/>
  <c r="A363" i="7"/>
  <c r="A323" i="7"/>
  <c r="A315" i="7"/>
  <c r="A291" i="7"/>
  <c r="A259" i="7"/>
  <c r="A251" i="7"/>
  <c r="A227" i="7"/>
  <c r="A195" i="7"/>
  <c r="A187" i="7"/>
  <c r="A163" i="7"/>
  <c r="A131" i="7"/>
  <c r="A123" i="7"/>
  <c r="A99" i="7"/>
  <c r="A67" i="7"/>
  <c r="A59" i="7"/>
  <c r="A35" i="7"/>
  <c r="A340" i="7"/>
  <c r="A292" i="7"/>
  <c r="A268" i="7"/>
  <c r="A148" i="7"/>
  <c r="A92" i="7"/>
  <c r="A12" i="7"/>
  <c r="A354" i="7"/>
  <c r="A346" i="7"/>
  <c r="D319" i="7"/>
  <c r="A319" i="7" s="1"/>
  <c r="A314" i="7"/>
  <c r="A290" i="7"/>
  <c r="A250" i="7"/>
  <c r="D237" i="7"/>
  <c r="A237" i="7" s="1"/>
  <c r="A234" i="7"/>
  <c r="A170" i="7"/>
  <c r="D150" i="7"/>
  <c r="A150" i="7" s="1"/>
  <c r="A146" i="7"/>
  <c r="A122" i="7"/>
  <c r="A114" i="7"/>
  <c r="A82" i="7"/>
  <c r="A58" i="7"/>
  <c r="A50" i="7"/>
  <c r="A18" i="7"/>
  <c r="A356" i="7"/>
  <c r="A332" i="7"/>
  <c r="A228" i="7"/>
  <c r="A204" i="7"/>
  <c r="D173" i="7"/>
  <c r="A173" i="7" s="1"/>
  <c r="D157" i="7"/>
  <c r="D93" i="7"/>
  <c r="D337" i="7"/>
  <c r="A337" i="7" s="1"/>
  <c r="D221" i="7"/>
  <c r="A221" i="7" s="1"/>
  <c r="D361" i="7"/>
  <c r="A361" i="7" s="1"/>
  <c r="D214" i="7"/>
  <c r="A214" i="7" s="1"/>
  <c r="D285" i="7"/>
  <c r="A285" i="7" s="1"/>
  <c r="D255" i="7"/>
  <c r="A255" i="7" s="1"/>
  <c r="D239" i="7"/>
  <c r="A239" i="7" s="1"/>
  <c r="D191" i="7"/>
  <c r="A191" i="7" s="1"/>
  <c r="D175" i="7"/>
  <c r="A175" i="7" s="1"/>
  <c r="D111" i="7"/>
  <c r="A111" i="7" s="1"/>
  <c r="A157" i="7"/>
  <c r="A93" i="7"/>
  <c r="D353" i="7"/>
  <c r="A353" i="7" s="1"/>
  <c r="D303" i="7"/>
  <c r="A303" i="7" s="1"/>
  <c r="D134" i="7"/>
  <c r="A134" i="7" s="1"/>
  <c r="D262" i="7"/>
  <c r="A262" i="7" s="1"/>
  <c r="D109" i="7"/>
  <c r="A109" i="7" s="1"/>
  <c r="D86" i="7"/>
  <c r="A86" i="7" s="1"/>
  <c r="D70" i="7"/>
  <c r="A70" i="7" s="1"/>
  <c r="D1" i="7"/>
  <c r="A1" i="7" s="1"/>
  <c r="D30" i="7"/>
  <c r="A30" i="7" s="1"/>
  <c r="D38" i="7"/>
  <c r="A38" i="7" s="1"/>
  <c r="D46" i="7"/>
  <c r="A46" i="7" s="1"/>
  <c r="D61" i="7"/>
  <c r="D77" i="7"/>
  <c r="A77" i="7" s="1"/>
  <c r="D79" i="7"/>
  <c r="A79" i="7" s="1"/>
  <c r="D94" i="7"/>
  <c r="A94" i="7" s="1"/>
  <c r="D95" i="7"/>
  <c r="A95" i="7" s="1"/>
  <c r="D110" i="7"/>
  <c r="A110" i="7" s="1"/>
  <c r="D118" i="7"/>
  <c r="A118" i="7" s="1"/>
  <c r="D125" i="7"/>
  <c r="A125" i="7" s="1"/>
  <c r="D141" i="7"/>
  <c r="A141" i="7" s="1"/>
  <c r="D143" i="7"/>
  <c r="A143" i="7" s="1"/>
  <c r="D158" i="7"/>
  <c r="A158" i="7" s="1"/>
  <c r="D159" i="7"/>
  <c r="A159" i="7" s="1"/>
  <c r="D174" i="7"/>
  <c r="A174" i="7" s="1"/>
  <c r="D182" i="7"/>
  <c r="A182" i="7" s="1"/>
  <c r="D189" i="7"/>
  <c r="A189" i="7" s="1"/>
  <c r="D205" i="7"/>
  <c r="A205" i="7" s="1"/>
  <c r="D207" i="7"/>
  <c r="A207" i="7" s="1"/>
  <c r="D222" i="7"/>
  <c r="A222" i="7" s="1"/>
  <c r="D223" i="7"/>
  <c r="A223" i="7" s="1"/>
  <c r="D238" i="7"/>
  <c r="A238" i="7" s="1"/>
  <c r="D246" i="7"/>
  <c r="A246" i="7" s="1"/>
  <c r="D253" i="7"/>
  <c r="D269" i="7"/>
  <c r="D271" i="7"/>
  <c r="A271" i="7" s="1"/>
  <c r="D286" i="7"/>
  <c r="A286" i="7" s="1"/>
  <c r="D287" i="7"/>
  <c r="A287" i="7" s="1"/>
  <c r="D302" i="7"/>
  <c r="A302" i="7" s="1"/>
  <c r="D310" i="7"/>
  <c r="A310" i="7" s="1"/>
  <c r="D317" i="7"/>
  <c r="A317" i="7" s="1"/>
  <c r="D329" i="7"/>
  <c r="A329" i="7" s="1"/>
  <c r="D345" i="7"/>
  <c r="A345" i="7" s="1"/>
  <c r="D127" i="7"/>
  <c r="A127" i="7" s="1"/>
  <c r="D7" i="7"/>
  <c r="A7" i="7" s="1"/>
  <c r="D23" i="7"/>
  <c r="A23" i="7" s="1"/>
  <c r="D39" i="7"/>
  <c r="A39" i="7" s="1"/>
  <c r="D55" i="7"/>
  <c r="A55" i="7" s="1"/>
  <c r="D71" i="7"/>
  <c r="A71" i="7" s="1"/>
  <c r="D87" i="7"/>
  <c r="A87" i="7" s="1"/>
  <c r="D103" i="7"/>
  <c r="A103" i="7" s="1"/>
  <c r="D119" i="7"/>
  <c r="A119" i="7" s="1"/>
  <c r="D135" i="7"/>
  <c r="A135" i="7" s="1"/>
  <c r="D151" i="7"/>
  <c r="A151" i="7" s="1"/>
  <c r="D167" i="7"/>
  <c r="A167" i="7" s="1"/>
  <c r="D183" i="7"/>
  <c r="A183" i="7" s="1"/>
  <c r="D199" i="7"/>
  <c r="A199" i="7" s="1"/>
  <c r="D215" i="7"/>
  <c r="A215" i="7" s="1"/>
  <c r="D231" i="7"/>
  <c r="A231" i="7" s="1"/>
  <c r="D247" i="7"/>
  <c r="A247" i="7" s="1"/>
  <c r="D263" i="7"/>
  <c r="A263" i="7" s="1"/>
  <c r="D279" i="7"/>
  <c r="A279" i="7" s="1"/>
  <c r="D295" i="7"/>
  <c r="A295" i="7" s="1"/>
  <c r="D311" i="7"/>
  <c r="A311" i="7" s="1"/>
  <c r="D327" i="7"/>
  <c r="A327" i="7" s="1"/>
  <c r="D335" i="7"/>
  <c r="A335" i="7" s="1"/>
  <c r="D343" i="7"/>
  <c r="A343" i="7" s="1"/>
  <c r="D351" i="7"/>
  <c r="A351" i="7" s="1"/>
  <c r="D359" i="7"/>
  <c r="A359" i="7" s="1"/>
  <c r="D358" i="7"/>
  <c r="A358" i="7" s="1"/>
  <c r="D198" i="7"/>
  <c r="A198" i="7" s="1"/>
  <c r="D301" i="7"/>
  <c r="A301" i="7" s="1"/>
  <c r="D24" i="7"/>
  <c r="A24" i="7" s="1"/>
  <c r="D48" i="7"/>
  <c r="A48" i="7" s="1"/>
  <c r="D64" i="7"/>
  <c r="A64" i="7" s="1"/>
  <c r="D88" i="7"/>
  <c r="A88" i="7" s="1"/>
  <c r="D112" i="7"/>
  <c r="A112" i="7" s="1"/>
  <c r="D136" i="7"/>
  <c r="A136" i="7" s="1"/>
  <c r="D160" i="7"/>
  <c r="A160" i="7" s="1"/>
  <c r="D360" i="7"/>
  <c r="A360" i="7" s="1"/>
  <c r="D342" i="7"/>
  <c r="A342" i="7" s="1"/>
  <c r="D13" i="7"/>
  <c r="A13" i="7" s="1"/>
  <c r="D54" i="7"/>
  <c r="A54" i="7" s="1"/>
  <c r="D16" i="7"/>
  <c r="A16" i="7" s="1"/>
  <c r="D40" i="7"/>
  <c r="A40" i="7" s="1"/>
  <c r="D72" i="7"/>
  <c r="A72" i="7" s="1"/>
  <c r="D96" i="7"/>
  <c r="A96" i="7" s="1"/>
  <c r="D120" i="7"/>
  <c r="A120" i="7" s="1"/>
  <c r="D144" i="7"/>
  <c r="A144" i="7" s="1"/>
  <c r="D168" i="7"/>
  <c r="A168" i="7" s="1"/>
  <c r="D2" i="7"/>
  <c r="A2" i="7" s="1"/>
  <c r="D10" i="7"/>
  <c r="A10" i="7" s="1"/>
  <c r="D18" i="7"/>
  <c r="D26" i="7"/>
  <c r="A26" i="7" s="1"/>
  <c r="D34" i="7"/>
  <c r="A34" i="7" s="1"/>
  <c r="D42" i="7"/>
  <c r="A42" i="7" s="1"/>
  <c r="D50" i="7"/>
  <c r="D58" i="7"/>
  <c r="D66" i="7"/>
  <c r="A66" i="7" s="1"/>
  <c r="D74" i="7"/>
  <c r="A74" i="7" s="1"/>
  <c r="D82" i="7"/>
  <c r="D90" i="7"/>
  <c r="A90" i="7" s="1"/>
  <c r="D98" i="7"/>
  <c r="A98" i="7" s="1"/>
  <c r="D106" i="7"/>
  <c r="A106" i="7" s="1"/>
  <c r="D114" i="7"/>
  <c r="D122" i="7"/>
  <c r="D130" i="7"/>
  <c r="A130" i="7" s="1"/>
  <c r="D138" i="7"/>
  <c r="A138" i="7" s="1"/>
  <c r="D146" i="7"/>
  <c r="D154" i="7"/>
  <c r="A154" i="7" s="1"/>
  <c r="D162" i="7"/>
  <c r="A162" i="7" s="1"/>
  <c r="D170" i="7"/>
  <c r="D178" i="7"/>
  <c r="A178" i="7" s="1"/>
  <c r="D186" i="7"/>
  <c r="A186" i="7" s="1"/>
  <c r="D194" i="7"/>
  <c r="A194" i="7" s="1"/>
  <c r="D202" i="7"/>
  <c r="A202" i="7" s="1"/>
  <c r="D210" i="7"/>
  <c r="A210" i="7" s="1"/>
  <c r="D218" i="7"/>
  <c r="A218" i="7" s="1"/>
  <c r="D226" i="7"/>
  <c r="A226" i="7" s="1"/>
  <c r="D234" i="7"/>
  <c r="D242" i="7"/>
  <c r="A242" i="7" s="1"/>
  <c r="D250" i="7"/>
  <c r="D258" i="7"/>
  <c r="A258" i="7" s="1"/>
  <c r="D266" i="7"/>
  <c r="A266" i="7" s="1"/>
  <c r="D274" i="7"/>
  <c r="A274" i="7" s="1"/>
  <c r="D282" i="7"/>
  <c r="A282" i="7" s="1"/>
  <c r="D290" i="7"/>
  <c r="D298" i="7"/>
  <c r="A298" i="7" s="1"/>
  <c r="D306" i="7"/>
  <c r="A306" i="7" s="1"/>
  <c r="D314" i="7"/>
  <c r="D322" i="7"/>
  <c r="A322" i="7" s="1"/>
  <c r="D330" i="7"/>
  <c r="A330" i="7" s="1"/>
  <c r="D338" i="7"/>
  <c r="A338" i="7" s="1"/>
  <c r="D346" i="7"/>
  <c r="D354" i="7"/>
  <c r="D362" i="7"/>
  <c r="A362" i="7" s="1"/>
  <c r="D8" i="7"/>
  <c r="A8" i="7" s="1"/>
  <c r="D32" i="7"/>
  <c r="A32" i="7" s="1"/>
  <c r="D56" i="7"/>
  <c r="A56" i="7" s="1"/>
  <c r="D80" i="7"/>
  <c r="A80" i="7" s="1"/>
  <c r="D104" i="7"/>
  <c r="A104" i="7" s="1"/>
  <c r="D128" i="7"/>
  <c r="A128" i="7" s="1"/>
  <c r="D152" i="7"/>
  <c r="A152" i="7" s="1"/>
  <c r="D176" i="7"/>
  <c r="A176" i="7" s="1"/>
  <c r="D278" i="7"/>
  <c r="A278" i="7" s="1"/>
  <c r="D326" i="7"/>
  <c r="A326" i="7" s="1"/>
  <c r="D63" i="7"/>
  <c r="A63" i="7" s="1"/>
  <c r="D45" i="7"/>
  <c r="A45" i="7" s="1"/>
  <c r="D22" i="7"/>
  <c r="A22" i="7" s="1"/>
  <c r="D4" i="7"/>
  <c r="A4" i="7" s="1"/>
  <c r="D12" i="7"/>
  <c r="D20" i="7"/>
  <c r="D28" i="7"/>
  <c r="A28" i="7" s="1"/>
  <c r="D36" i="7"/>
  <c r="D44" i="7"/>
  <c r="A44" i="7" s="1"/>
  <c r="D52" i="7"/>
  <c r="A52" i="7" s="1"/>
  <c r="D60" i="7"/>
  <c r="A60" i="7" s="1"/>
  <c r="D68" i="7"/>
  <c r="A68" i="7" s="1"/>
  <c r="D76" i="7"/>
  <c r="A76" i="7" s="1"/>
  <c r="D84" i="7"/>
  <c r="A84" i="7" s="1"/>
  <c r="D92" i="7"/>
  <c r="D100" i="7"/>
  <c r="D108" i="7"/>
  <c r="A108" i="7" s="1"/>
  <c r="D116" i="7"/>
  <c r="A116" i="7" s="1"/>
  <c r="D124" i="7"/>
  <c r="D132" i="7"/>
  <c r="A132" i="7" s="1"/>
  <c r="D140" i="7"/>
  <c r="A140" i="7" s="1"/>
  <c r="D148" i="7"/>
  <c r="D156" i="7"/>
  <c r="A156" i="7" s="1"/>
  <c r="D164" i="7"/>
  <c r="D172" i="7"/>
  <c r="A172" i="7" s="1"/>
  <c r="D180" i="7"/>
  <c r="A180" i="7" s="1"/>
  <c r="D188" i="7"/>
  <c r="A188" i="7" s="1"/>
  <c r="D196" i="7"/>
  <c r="A196" i="7" s="1"/>
  <c r="D204" i="7"/>
  <c r="D212" i="7"/>
  <c r="A212" i="7" s="1"/>
  <c r="D220" i="7"/>
  <c r="A220" i="7" s="1"/>
  <c r="D228" i="7"/>
  <c r="D236" i="7"/>
  <c r="A236" i="7" s="1"/>
  <c r="D244" i="7"/>
  <c r="A244" i="7" s="1"/>
  <c r="D252" i="7"/>
  <c r="A252" i="7" s="1"/>
  <c r="D260" i="7"/>
  <c r="D268" i="7"/>
  <c r="D276" i="7"/>
  <c r="A276" i="7" s="1"/>
  <c r="D284" i="7"/>
  <c r="A284" i="7" s="1"/>
  <c r="D292" i="7"/>
  <c r="D300" i="7"/>
  <c r="A300" i="7" s="1"/>
  <c r="D308" i="7"/>
  <c r="A308" i="7" s="1"/>
  <c r="D316" i="7"/>
  <c r="A316" i="7" s="1"/>
  <c r="D324" i="7"/>
  <c r="D332" i="7"/>
  <c r="D340" i="7"/>
  <c r="D348" i="7"/>
  <c r="A348" i="7" s="1"/>
  <c r="D356" i="7"/>
  <c r="D318" i="7"/>
  <c r="A318" i="7" s="1"/>
  <c r="D277" i="7"/>
  <c r="A277" i="7" s="1"/>
  <c r="D254" i="7"/>
  <c r="A254" i="7" s="1"/>
  <c r="D213" i="7"/>
  <c r="D190" i="7"/>
  <c r="A190" i="7" s="1"/>
  <c r="D149" i="7"/>
  <c r="A149" i="7" s="1"/>
  <c r="D126" i="7"/>
  <c r="A126" i="7" s="1"/>
  <c r="D85" i="7"/>
  <c r="A85" i="7" s="1"/>
  <c r="D62" i="7"/>
  <c r="A62" i="7" s="1"/>
  <c r="D21" i="7"/>
  <c r="A21" i="7" s="1"/>
  <c r="D350" i="7"/>
  <c r="A350" i="7" s="1"/>
  <c r="D334" i="7"/>
  <c r="A334" i="7" s="1"/>
  <c r="D294" i="7"/>
  <c r="A294" i="7" s="1"/>
  <c r="D230" i="7"/>
  <c r="A230" i="7" s="1"/>
  <c r="D166" i="7"/>
  <c r="A166" i="7" s="1"/>
  <c r="D102" i="7"/>
  <c r="A102" i="7" s="1"/>
  <c r="D15" i="7"/>
  <c r="A15" i="7" s="1"/>
  <c r="D365" i="7"/>
  <c r="A365" i="7" s="1"/>
  <c r="D349" i="7"/>
  <c r="A349" i="7" s="1"/>
  <c r="D333" i="7"/>
  <c r="D293" i="7"/>
  <c r="A293" i="7" s="1"/>
  <c r="D270" i="7"/>
  <c r="A270" i="7" s="1"/>
  <c r="D229" i="7"/>
  <c r="A229" i="7" s="1"/>
  <c r="D206" i="7"/>
  <c r="A206" i="7" s="1"/>
  <c r="D165" i="7"/>
  <c r="A165" i="7" s="1"/>
  <c r="D142" i="7"/>
  <c r="A142" i="7" s="1"/>
  <c r="D101" i="7"/>
  <c r="D78" i="7"/>
  <c r="A78" i="7" s="1"/>
  <c r="D37" i="7"/>
  <c r="D14" i="7"/>
  <c r="A14" i="7" s="1"/>
  <c r="D184" i="7"/>
  <c r="A184" i="7" s="1"/>
  <c r="D192" i="7"/>
  <c r="A192" i="7" s="1"/>
  <c r="D200" i="7"/>
  <c r="A200" i="7" s="1"/>
  <c r="D208" i="7"/>
  <c r="A208" i="7" s="1"/>
  <c r="D216" i="7"/>
  <c r="A216" i="7" s="1"/>
  <c r="D224" i="7"/>
  <c r="A224" i="7" s="1"/>
  <c r="D232" i="7"/>
  <c r="A232" i="7" s="1"/>
  <c r="D240" i="7"/>
  <c r="A240" i="7" s="1"/>
  <c r="D248" i="7"/>
  <c r="A248" i="7" s="1"/>
  <c r="D256" i="7"/>
  <c r="A256" i="7" s="1"/>
  <c r="D264" i="7"/>
  <c r="A264" i="7" s="1"/>
  <c r="D272" i="7"/>
  <c r="A272" i="7" s="1"/>
  <c r="D280" i="7"/>
  <c r="A280" i="7" s="1"/>
  <c r="D288" i="7"/>
  <c r="A288" i="7" s="1"/>
  <c r="D296" i="7"/>
  <c r="A296" i="7" s="1"/>
  <c r="D304" i="7"/>
  <c r="A304" i="7" s="1"/>
  <c r="D312" i="7"/>
  <c r="A312" i="7" s="1"/>
  <c r="D320" i="7"/>
  <c r="A320" i="7" s="1"/>
  <c r="D328" i="7"/>
  <c r="A328" i="7" s="1"/>
  <c r="D336" i="7"/>
  <c r="A336" i="7" s="1"/>
  <c r="D344" i="7"/>
  <c r="A344" i="7" s="1"/>
  <c r="D352" i="7"/>
  <c r="A352" i="7" s="1"/>
  <c r="D31" i="7"/>
  <c r="A31" i="7" s="1"/>
  <c r="D309" i="7"/>
  <c r="D245" i="7"/>
  <c r="D181" i="7"/>
  <c r="D117" i="7"/>
  <c r="A117" i="7" s="1"/>
  <c r="D53" i="7"/>
  <c r="A53" i="7" s="1"/>
  <c r="D47" i="7"/>
  <c r="A47" i="7" s="1"/>
  <c r="D29" i="7"/>
  <c r="D6" i="7"/>
  <c r="A6" i="7" s="1"/>
  <c r="D3" i="7"/>
  <c r="A3" i="7" s="1"/>
  <c r="D11" i="7"/>
  <c r="A11" i="7" s="1"/>
  <c r="D9" i="7"/>
  <c r="A9" i="7" s="1"/>
  <c r="D19" i="7"/>
  <c r="A19" i="7" s="1"/>
  <c r="D17" i="7"/>
  <c r="A17" i="7" s="1"/>
  <c r="D27" i="7"/>
  <c r="A27" i="7" s="1"/>
  <c r="D25" i="7"/>
  <c r="A25" i="7" s="1"/>
  <c r="D35" i="7"/>
  <c r="D33" i="7"/>
  <c r="A33" i="7" s="1"/>
  <c r="D43" i="7"/>
  <c r="A43" i="7" s="1"/>
  <c r="D41" i="7"/>
  <c r="A41" i="7" s="1"/>
  <c r="D51" i="7"/>
  <c r="A51" i="7" s="1"/>
  <c r="D49" i="7"/>
  <c r="A49" i="7" s="1"/>
  <c r="D59" i="7"/>
  <c r="D57" i="7"/>
  <c r="A57" i="7" s="1"/>
  <c r="D67" i="7"/>
  <c r="D65" i="7"/>
  <c r="A65" i="7" s="1"/>
  <c r="D75" i="7"/>
  <c r="A75" i="7" s="1"/>
  <c r="D73" i="7"/>
  <c r="A73" i="7" s="1"/>
  <c r="D83" i="7"/>
  <c r="A83" i="7" s="1"/>
  <c r="D81" i="7"/>
  <c r="A81" i="7" s="1"/>
  <c r="D91" i="7"/>
  <c r="A91" i="7" s="1"/>
  <c r="D89" i="7"/>
  <c r="A89" i="7" s="1"/>
  <c r="D99" i="7"/>
  <c r="D97" i="7"/>
  <c r="A97" i="7" s="1"/>
  <c r="D107" i="7"/>
  <c r="A107" i="7" s="1"/>
  <c r="D105" i="7"/>
  <c r="A105" i="7" s="1"/>
  <c r="D115" i="7"/>
  <c r="A115" i="7" s="1"/>
  <c r="D113" i="7"/>
  <c r="A113" i="7" s="1"/>
  <c r="D123" i="7"/>
  <c r="D121" i="7"/>
  <c r="A121" i="7" s="1"/>
  <c r="D131" i="7"/>
  <c r="D129" i="7"/>
  <c r="A129" i="7" s="1"/>
  <c r="D139" i="7"/>
  <c r="A139" i="7" s="1"/>
  <c r="D137" i="7"/>
  <c r="A137" i="7" s="1"/>
  <c r="D147" i="7"/>
  <c r="A147" i="7" s="1"/>
  <c r="D145" i="7"/>
  <c r="A145" i="7" s="1"/>
  <c r="D155" i="7"/>
  <c r="A155" i="7" s="1"/>
  <c r="D153" i="7"/>
  <c r="A153" i="7" s="1"/>
  <c r="D163" i="7"/>
  <c r="D161" i="7"/>
  <c r="A161" i="7" s="1"/>
  <c r="D171" i="7"/>
  <c r="A171" i="7" s="1"/>
  <c r="D169" i="7"/>
  <c r="A169" i="7" s="1"/>
  <c r="D179" i="7"/>
  <c r="A179" i="7" s="1"/>
  <c r="D177" i="7"/>
  <c r="A177" i="7" s="1"/>
  <c r="D187" i="7"/>
  <c r="D185" i="7"/>
  <c r="A185" i="7" s="1"/>
  <c r="D195" i="7"/>
  <c r="D193" i="7"/>
  <c r="A193" i="7" s="1"/>
  <c r="D203" i="7"/>
  <c r="A203" i="7" s="1"/>
  <c r="D201" i="7"/>
  <c r="A201" i="7" s="1"/>
  <c r="D211" i="7"/>
  <c r="A211" i="7" s="1"/>
  <c r="D209" i="7"/>
  <c r="A209" i="7" s="1"/>
  <c r="D219" i="7"/>
  <c r="A219" i="7" s="1"/>
  <c r="D217" i="7"/>
  <c r="A217" i="7" s="1"/>
  <c r="D227" i="7"/>
  <c r="D225" i="7"/>
  <c r="A225" i="7" s="1"/>
  <c r="D235" i="7"/>
  <c r="A235" i="7" s="1"/>
  <c r="D233" i="7"/>
  <c r="A233" i="7" s="1"/>
  <c r="D243" i="7"/>
  <c r="A243" i="7" s="1"/>
  <c r="D241" i="7"/>
  <c r="A241" i="7" s="1"/>
  <c r="D251" i="7"/>
  <c r="D249" i="7"/>
  <c r="A249" i="7" s="1"/>
  <c r="D259" i="7"/>
  <c r="D257" i="7"/>
  <c r="A257" i="7" s="1"/>
  <c r="D267" i="7"/>
  <c r="A267" i="7" s="1"/>
  <c r="D265" i="7"/>
  <c r="A265" i="7" s="1"/>
  <c r="D275" i="7"/>
  <c r="A275" i="7" s="1"/>
  <c r="D273" i="7"/>
  <c r="A273" i="7" s="1"/>
  <c r="D283" i="7"/>
  <c r="A283" i="7" s="1"/>
  <c r="D281" i="7"/>
  <c r="A281" i="7" s="1"/>
  <c r="D291" i="7"/>
  <c r="D289" i="7"/>
  <c r="A289" i="7" s="1"/>
  <c r="D299" i="7"/>
  <c r="A299" i="7" s="1"/>
  <c r="D297" i="7"/>
  <c r="A297" i="7" s="1"/>
  <c r="D307" i="7"/>
  <c r="A307" i="7" s="1"/>
  <c r="D305" i="7"/>
  <c r="A305" i="7" s="1"/>
  <c r="D315" i="7"/>
  <c r="D313" i="7"/>
  <c r="A313" i="7" s="1"/>
  <c r="D323" i="7"/>
  <c r="D321" i="7"/>
  <c r="A321" i="7" s="1"/>
  <c r="D331" i="7"/>
  <c r="A331" i="7" s="1"/>
  <c r="D339" i="7"/>
  <c r="A339" i="7" s="1"/>
  <c r="D347" i="7"/>
  <c r="A347" i="7" s="1"/>
  <c r="D355" i="7"/>
  <c r="A355" i="7" s="1"/>
  <c r="D363" i="7"/>
  <c r="D357" i="7"/>
  <c r="A357" i="7" s="1"/>
  <c r="D341" i="7"/>
  <c r="D325" i="7"/>
  <c r="A325" i="7" s="1"/>
  <c r="D261" i="7"/>
  <c r="A261" i="7" s="1"/>
  <c r="D197" i="7"/>
  <c r="A197" i="7" s="1"/>
  <c r="D133" i="7"/>
  <c r="A133" i="7" s="1"/>
  <c r="D69" i="7"/>
  <c r="A69" i="7" s="1"/>
  <c r="D5" i="7"/>
  <c r="A5" i="7" s="1"/>
  <c r="Y6" i="2"/>
  <c r="L1" i="2"/>
  <c r="M11" i="2"/>
  <c r="Y3" i="2"/>
  <c r="M12" i="2"/>
  <c r="Z3" i="2" s="1"/>
  <c r="Y2" i="2"/>
  <c r="M19" i="2"/>
  <c r="Y4" i="2"/>
  <c r="Y5" i="2"/>
  <c r="M15" i="2"/>
  <c r="Z5" i="2" s="1"/>
  <c r="P13561" i="2" l="1"/>
  <c r="O13560" i="2"/>
  <c r="P13560" i="2"/>
  <c r="O13561" i="2"/>
  <c r="O13562" i="2"/>
  <c r="P13562" i="2"/>
  <c r="Z4" i="2"/>
  <c r="AA4" i="2" s="1"/>
  <c r="AB4" i="2" s="1"/>
  <c r="O13559" i="2"/>
  <c r="Z2" i="2"/>
  <c r="AA2" i="2" s="1"/>
  <c r="AB2" i="2" s="1"/>
  <c r="P13559" i="2"/>
  <c r="AE12" i="2"/>
  <c r="AA12" i="2"/>
  <c r="AG12" i="2"/>
  <c r="AH12" i="2"/>
  <c r="U14" i="2"/>
  <c r="V14" i="2" s="1"/>
  <c r="T14" i="2" s="1"/>
  <c r="AA6" i="2"/>
  <c r="AB6" i="2" s="1"/>
  <c r="AD12" i="2"/>
  <c r="M1" i="2"/>
  <c r="AA5" i="2"/>
  <c r="AB5" i="2" s="1"/>
  <c r="AA3" i="2"/>
  <c r="AB3" i="2" s="1"/>
  <c r="Y7" i="2"/>
  <c r="Z7" i="2" l="1"/>
  <c r="AD13" i="2"/>
  <c r="W13" i="2"/>
  <c r="U15" i="2"/>
  <c r="V15" i="2" s="1"/>
  <c r="T15" i="2" s="1"/>
  <c r="AG13" i="2"/>
  <c r="AH13" i="2"/>
  <c r="Y13" i="2"/>
  <c r="AE13" i="2"/>
  <c r="AA13" i="2"/>
  <c r="X13" i="2"/>
  <c r="AF13" i="2"/>
  <c r="Z13" i="2"/>
  <c r="W12" i="2"/>
  <c r="AI12" i="2"/>
  <c r="W11" i="2"/>
  <c r="AD11" i="2"/>
  <c r="AB12" i="2"/>
  <c r="AA7" i="2"/>
  <c r="AB7" i="2" s="1"/>
  <c r="W14" i="2" l="1"/>
  <c r="AD14" i="2"/>
  <c r="AB13" i="2"/>
  <c r="AI13" i="2"/>
  <c r="U16" i="2"/>
  <c r="V16" i="2" s="1"/>
  <c r="T16" i="2" s="1"/>
  <c r="AF14" i="2"/>
  <c r="AG14" i="2"/>
  <c r="AH14" i="2"/>
  <c r="AE14" i="2"/>
  <c r="Y14" i="2"/>
  <c r="X14" i="2"/>
  <c r="Z14" i="2"/>
  <c r="AA14" i="2"/>
  <c r="AB11" i="2"/>
  <c r="AI11" i="2"/>
  <c r="W15" i="2" l="1"/>
  <c r="AI14" i="2"/>
  <c r="AD15" i="2"/>
  <c r="AB14" i="2"/>
  <c r="U17" i="2"/>
  <c r="V17" i="2" s="1"/>
  <c r="T17" i="2" s="1"/>
  <c r="AF15" i="2"/>
  <c r="AH15" i="2"/>
  <c r="AE15" i="2"/>
  <c r="X15" i="2"/>
  <c r="AG15" i="2"/>
  <c r="Y15" i="2"/>
  <c r="Z15" i="2"/>
  <c r="AA15" i="2"/>
  <c r="AD16" i="2"/>
  <c r="W16" i="2" l="1"/>
  <c r="AB15" i="2"/>
  <c r="AI15" i="2"/>
  <c r="AF16" i="2"/>
  <c r="AG16" i="2"/>
  <c r="Y16" i="2"/>
  <c r="AA16" i="2"/>
  <c r="Z16" i="2"/>
  <c r="AE16" i="2"/>
  <c r="AH16" i="2"/>
  <c r="X16" i="2"/>
  <c r="U18" i="2"/>
  <c r="V18" i="2" s="1"/>
  <c r="T18" i="2" s="1"/>
  <c r="W17" i="2"/>
  <c r="AD17" i="2" l="1"/>
  <c r="AI16" i="2"/>
  <c r="AB16" i="2"/>
  <c r="AE17" i="2"/>
  <c r="AH17" i="2"/>
  <c r="AG17" i="2"/>
  <c r="AF17" i="2"/>
  <c r="AA17" i="2"/>
  <c r="Y17" i="2"/>
  <c r="X17" i="2"/>
  <c r="Z17" i="2"/>
  <c r="U19" i="2"/>
  <c r="V19" i="2" s="1"/>
  <c r="T19" i="2" s="1"/>
  <c r="W18" i="2"/>
  <c r="AD18" i="2" l="1"/>
  <c r="AI17" i="2"/>
  <c r="AB17" i="2"/>
  <c r="AG18" i="2"/>
  <c r="AE18" i="2"/>
  <c r="AF18" i="2"/>
  <c r="AH18" i="2"/>
  <c r="X18" i="2"/>
  <c r="Z18" i="2"/>
  <c r="AA18" i="2"/>
  <c r="Y18" i="2"/>
  <c r="U20" i="2"/>
  <c r="V20" i="2" s="1"/>
  <c r="T20" i="2" s="1"/>
  <c r="AD19" i="2"/>
  <c r="W19" i="2" l="1"/>
  <c r="AI18" i="2"/>
  <c r="AB18" i="2"/>
  <c r="AH19" i="2"/>
  <c r="AE19" i="2"/>
  <c r="AF19" i="2"/>
  <c r="AG19" i="2"/>
  <c r="AA19" i="2"/>
  <c r="Y19" i="2"/>
  <c r="Z19" i="2"/>
  <c r="X19" i="2"/>
  <c r="U21" i="2"/>
  <c r="V21" i="2" s="1"/>
  <c r="T21" i="2" s="1"/>
  <c r="AD20" i="2"/>
  <c r="W20" i="2"/>
  <c r="AI19" i="2" l="1"/>
  <c r="AB19" i="2"/>
  <c r="U22" i="2"/>
  <c r="V22" i="2" s="1"/>
  <c r="T22" i="2" s="1"/>
  <c r="AG20" i="2"/>
  <c r="AE20" i="2"/>
  <c r="AF20" i="2"/>
  <c r="AH20" i="2"/>
  <c r="AA20" i="2"/>
  <c r="Y20" i="2"/>
  <c r="Z20" i="2"/>
  <c r="X20" i="2"/>
  <c r="AD21" i="2"/>
  <c r="W21" i="2"/>
  <c r="AI20" i="2" l="1"/>
  <c r="AB20" i="2"/>
  <c r="U23" i="2"/>
  <c r="V23" i="2" s="1"/>
  <c r="T23" i="2" s="1"/>
  <c r="AF21" i="2"/>
  <c r="AE21" i="2"/>
  <c r="AH21" i="2"/>
  <c r="AG21" i="2"/>
  <c r="Z21" i="2"/>
  <c r="X21" i="2"/>
  <c r="Y21" i="2"/>
  <c r="AA21" i="2"/>
  <c r="AD22" i="2"/>
  <c r="W22" i="2"/>
  <c r="AB21" i="2" l="1"/>
  <c r="AI21" i="2"/>
  <c r="U24" i="2"/>
  <c r="V24" i="2" s="1"/>
  <c r="T24" i="2" s="1"/>
  <c r="AH22" i="2"/>
  <c r="AF22" i="2"/>
  <c r="AA22" i="2"/>
  <c r="AE22" i="2"/>
  <c r="Y22" i="2"/>
  <c r="X22" i="2"/>
  <c r="Z22" i="2"/>
  <c r="AG22" i="2"/>
  <c r="AD23" i="2"/>
  <c r="W23" i="2"/>
  <c r="AI22" i="2" l="1"/>
  <c r="AB22" i="2"/>
  <c r="U25" i="2"/>
  <c r="V25" i="2" s="1"/>
  <c r="T25" i="2" s="1"/>
  <c r="AH23" i="2"/>
  <c r="Z23" i="2"/>
  <c r="AF23" i="2"/>
  <c r="AG23" i="2"/>
  <c r="Y23" i="2"/>
  <c r="AE23" i="2"/>
  <c r="AA23" i="2"/>
  <c r="X23" i="2"/>
  <c r="AD24" i="2"/>
  <c r="W24" i="2"/>
  <c r="AB23" i="2" l="1"/>
  <c r="AI23" i="2"/>
  <c r="AH24" i="2"/>
  <c r="AE24" i="2"/>
  <c r="AF24" i="2"/>
  <c r="AG24" i="2"/>
  <c r="AA24" i="2"/>
  <c r="Z24" i="2"/>
  <c r="X24" i="2"/>
  <c r="Y24" i="2"/>
  <c r="U26" i="2"/>
  <c r="V26" i="2" s="1"/>
  <c r="T26" i="2" s="1"/>
  <c r="AD25" i="2"/>
  <c r="W25" i="2"/>
  <c r="AI24" i="2" l="1"/>
  <c r="AB24" i="2"/>
  <c r="AH25" i="2"/>
  <c r="AG25" i="2"/>
  <c r="AE25" i="2"/>
  <c r="AA25" i="2"/>
  <c r="Z25" i="2"/>
  <c r="Y25" i="2"/>
  <c r="X25" i="2"/>
  <c r="AF25" i="2"/>
  <c r="U27" i="2"/>
  <c r="V27" i="2" s="1"/>
  <c r="T27" i="2" s="1"/>
  <c r="AD26" i="2"/>
  <c r="W26" i="2"/>
  <c r="AB25" i="2" l="1"/>
  <c r="AI25" i="2"/>
  <c r="AG26" i="2"/>
  <c r="AF26" i="2"/>
  <c r="AE26" i="2"/>
  <c r="AA26" i="2"/>
  <c r="AH26" i="2"/>
  <c r="X26" i="2"/>
  <c r="Y26" i="2"/>
  <c r="Z26" i="2"/>
  <c r="U28" i="2"/>
  <c r="V28" i="2" s="1"/>
  <c r="T28" i="2" s="1"/>
  <c r="AD27" i="2"/>
  <c r="W27" i="2"/>
  <c r="AB26" i="2" l="1"/>
  <c r="AI26" i="2"/>
  <c r="AF27" i="2"/>
  <c r="X27" i="2"/>
  <c r="AH27" i="2"/>
  <c r="AG27" i="2"/>
  <c r="Z27" i="2"/>
  <c r="Y27" i="2"/>
  <c r="AE27" i="2"/>
  <c r="AA27" i="2"/>
  <c r="U29" i="2"/>
  <c r="V29" i="2" s="1"/>
  <c r="T29" i="2" s="1"/>
  <c r="AD28" i="2"/>
  <c r="W28" i="2"/>
  <c r="AI27" i="2" l="1"/>
  <c r="AB27" i="2"/>
  <c r="U30" i="2"/>
  <c r="V30" i="2" s="1"/>
  <c r="T30" i="2" s="1"/>
  <c r="AE28" i="2"/>
  <c r="AH28" i="2"/>
  <c r="AG28" i="2"/>
  <c r="X28" i="2"/>
  <c r="Y28" i="2"/>
  <c r="Z28" i="2"/>
  <c r="AF28" i="2"/>
  <c r="AA28" i="2"/>
  <c r="AD29" i="2"/>
  <c r="W29" i="2"/>
  <c r="AI28" i="2" l="1"/>
  <c r="AB28" i="2"/>
  <c r="U31" i="2"/>
  <c r="V31" i="2" s="1"/>
  <c r="T31" i="2" s="1"/>
  <c r="AG29" i="2"/>
  <c r="AH29" i="2"/>
  <c r="AE29" i="2"/>
  <c r="Y29" i="2"/>
  <c r="AF29" i="2"/>
  <c r="AA29" i="2"/>
  <c r="X29" i="2"/>
  <c r="Z29" i="2"/>
  <c r="AD30" i="2"/>
  <c r="W30" i="2"/>
  <c r="AB29" i="2" l="1"/>
  <c r="AI29" i="2"/>
  <c r="U32" i="2"/>
  <c r="V32" i="2" s="1"/>
  <c r="T32" i="2" s="1"/>
  <c r="AH30" i="2"/>
  <c r="AG30" i="2"/>
  <c r="Y30" i="2"/>
  <c r="AF30" i="2"/>
  <c r="AE30" i="2"/>
  <c r="Z30" i="2"/>
  <c r="X30" i="2"/>
  <c r="AA30" i="2"/>
  <c r="AD31" i="2"/>
  <c r="W31" i="2"/>
  <c r="AB30" i="2" l="1"/>
  <c r="AI30" i="2"/>
  <c r="U33" i="2"/>
  <c r="V33" i="2" s="1"/>
  <c r="T33" i="2" s="1"/>
  <c r="AF31" i="2"/>
  <c r="AG31" i="2"/>
  <c r="AH31" i="2"/>
  <c r="AE31" i="2"/>
  <c r="X31" i="2"/>
  <c r="Z31" i="2"/>
  <c r="AA31" i="2"/>
  <c r="Y31" i="2"/>
  <c r="AD32" i="2"/>
  <c r="W32" i="2"/>
  <c r="AB31" i="2" l="1"/>
  <c r="AI31" i="2"/>
  <c r="AF32" i="2"/>
  <c r="AG32" i="2"/>
  <c r="AH32" i="2"/>
  <c r="Y32" i="2"/>
  <c r="AE32" i="2"/>
  <c r="X32" i="2"/>
  <c r="AA32" i="2"/>
  <c r="Z32" i="2"/>
  <c r="U34" i="2"/>
  <c r="V34" i="2" s="1"/>
  <c r="T34" i="2" s="1"/>
  <c r="AB32" i="2" l="1"/>
  <c r="AI32" i="2"/>
  <c r="AD33" i="2"/>
  <c r="W33" i="2"/>
  <c r="X33" i="2"/>
  <c r="AE33" i="2"/>
  <c r="AF33" i="2"/>
  <c r="AG33" i="2"/>
  <c r="Z33" i="2"/>
  <c r="Y33" i="2"/>
  <c r="AH33" i="2"/>
  <c r="AA33" i="2"/>
  <c r="U35" i="2"/>
  <c r="V35" i="2" s="1"/>
  <c r="T35" i="2" s="1"/>
  <c r="W34" i="2" l="1"/>
  <c r="AD34" i="2"/>
  <c r="AI33" i="2"/>
  <c r="AB33" i="2"/>
  <c r="AF34" i="2"/>
  <c r="Y34" i="2"/>
  <c r="AH34" i="2"/>
  <c r="AG34" i="2"/>
  <c r="Z34" i="2"/>
  <c r="AE34" i="2"/>
  <c r="X34" i="2"/>
  <c r="AA34" i="2"/>
  <c r="U36" i="2"/>
  <c r="V36" i="2" s="1"/>
  <c r="T36" i="2" s="1"/>
  <c r="W35" i="2"/>
  <c r="AD35" i="2" l="1"/>
  <c r="AI34" i="2"/>
  <c r="AB34" i="2"/>
  <c r="U37" i="2"/>
  <c r="V37" i="2" s="1"/>
  <c r="T37" i="2" s="1"/>
  <c r="AG35" i="2"/>
  <c r="AH35" i="2"/>
  <c r="AE35" i="2"/>
  <c r="AA35" i="2"/>
  <c r="Z35" i="2"/>
  <c r="X35" i="2"/>
  <c r="AF35" i="2"/>
  <c r="Y35" i="2"/>
  <c r="AD36" i="2"/>
  <c r="W36" i="2"/>
  <c r="AI35" i="2" l="1"/>
  <c r="AB35" i="2"/>
  <c r="U38" i="2"/>
  <c r="V38" i="2" s="1"/>
  <c r="T38" i="2" s="1"/>
  <c r="AG36" i="2"/>
  <c r="AE36" i="2"/>
  <c r="AF36" i="2"/>
  <c r="AA36" i="2"/>
  <c r="Z36" i="2"/>
  <c r="AH36" i="2"/>
  <c r="X36" i="2"/>
  <c r="Y36" i="2"/>
  <c r="AD37" i="2"/>
  <c r="W37" i="2"/>
  <c r="AI36" i="2" l="1"/>
  <c r="AB36" i="2"/>
  <c r="U39" i="2"/>
  <c r="V39" i="2" s="1"/>
  <c r="T39" i="2" s="1"/>
  <c r="AF37" i="2"/>
  <c r="AE37" i="2"/>
  <c r="Y37" i="2"/>
  <c r="AH37" i="2"/>
  <c r="X37" i="2"/>
  <c r="AA37" i="2"/>
  <c r="AG37" i="2"/>
  <c r="Z37" i="2"/>
  <c r="AD38" i="2"/>
  <c r="W38" i="2"/>
  <c r="AB37" i="2" l="1"/>
  <c r="AI37" i="2"/>
  <c r="U40" i="2"/>
  <c r="V40" i="2" s="1"/>
  <c r="T40" i="2" s="1"/>
  <c r="AF38" i="2"/>
  <c r="AE38" i="2"/>
  <c r="AG38" i="2"/>
  <c r="Y38" i="2"/>
  <c r="AH38" i="2"/>
  <c r="X38" i="2"/>
  <c r="Z38" i="2"/>
  <c r="AA38" i="2"/>
  <c r="AD39" i="2"/>
  <c r="W39" i="2"/>
  <c r="AI38" i="2" l="1"/>
  <c r="AB38" i="2"/>
  <c r="U41" i="2"/>
  <c r="V41" i="2" s="1"/>
  <c r="T41" i="2" s="1"/>
  <c r="AH39" i="2"/>
  <c r="AE39" i="2"/>
  <c r="AF39" i="2"/>
  <c r="Z39" i="2"/>
  <c r="AG39" i="2"/>
  <c r="AA39" i="2"/>
  <c r="X39" i="2"/>
  <c r="Y39" i="2"/>
  <c r="AD40" i="2"/>
  <c r="W40" i="2"/>
  <c r="AB39" i="2" l="1"/>
  <c r="AI39" i="2"/>
  <c r="AH40" i="2"/>
  <c r="AF40" i="2"/>
  <c r="Z40" i="2"/>
  <c r="AE40" i="2"/>
  <c r="X40" i="2"/>
  <c r="AA40" i="2"/>
  <c r="Y40" i="2"/>
  <c r="AG40" i="2"/>
  <c r="U42" i="2"/>
  <c r="V42" i="2" s="1"/>
  <c r="T42" i="2" s="1"/>
  <c r="AD41" i="2"/>
  <c r="W41" i="2"/>
  <c r="AI40" i="2" l="1"/>
  <c r="AB40" i="2"/>
  <c r="Z41" i="2"/>
  <c r="AH41" i="2"/>
  <c r="AF41" i="2"/>
  <c r="AA41" i="2"/>
  <c r="Y41" i="2"/>
  <c r="AG41" i="2"/>
  <c r="AE41" i="2"/>
  <c r="X41" i="2"/>
  <c r="U43" i="2"/>
  <c r="V43" i="2" s="1"/>
  <c r="T43" i="2" s="1"/>
  <c r="AD42" i="2"/>
  <c r="W42" i="2"/>
  <c r="AI41" i="2" l="1"/>
  <c r="AB41" i="2"/>
  <c r="AH42" i="2"/>
  <c r="AF42" i="2"/>
  <c r="AG42" i="2"/>
  <c r="AE42" i="2"/>
  <c r="X42" i="2"/>
  <c r="Y42" i="2"/>
  <c r="AA42" i="2"/>
  <c r="Z42" i="2"/>
  <c r="U44" i="2"/>
  <c r="V44" i="2" s="1"/>
  <c r="T44" i="2" s="1"/>
  <c r="W43" i="2"/>
  <c r="AD43" i="2" l="1"/>
  <c r="AI42" i="2"/>
  <c r="AB42" i="2"/>
  <c r="AF43" i="2"/>
  <c r="AH43" i="2"/>
  <c r="AG43" i="2"/>
  <c r="Z43" i="2"/>
  <c r="AE43" i="2"/>
  <c r="X43" i="2"/>
  <c r="Y43" i="2"/>
  <c r="AA43" i="2"/>
  <c r="U45" i="2"/>
  <c r="V45" i="2" s="1"/>
  <c r="T45" i="2" s="1"/>
  <c r="AD44" i="2" l="1"/>
  <c r="W44" i="2"/>
  <c r="AI43" i="2"/>
  <c r="AB43" i="2"/>
  <c r="U46" i="2"/>
  <c r="V46" i="2" s="1"/>
  <c r="T46" i="2" s="1"/>
  <c r="AE44" i="2"/>
  <c r="AG44" i="2"/>
  <c r="X44" i="2"/>
  <c r="AA44" i="2"/>
  <c r="AF44" i="2"/>
  <c r="Y44" i="2"/>
  <c r="Z44" i="2"/>
  <c r="AH44" i="2"/>
  <c r="AD45" i="2"/>
  <c r="W45" i="2" l="1"/>
  <c r="AB44" i="2"/>
  <c r="AI44" i="2"/>
  <c r="U47" i="2"/>
  <c r="V47" i="2" s="1"/>
  <c r="T47" i="2" s="1"/>
  <c r="AG45" i="2"/>
  <c r="X45" i="2"/>
  <c r="AE45" i="2"/>
  <c r="AH45" i="2"/>
  <c r="AF45" i="2"/>
  <c r="Y45" i="2"/>
  <c r="AA45" i="2"/>
  <c r="Z45" i="2"/>
  <c r="AD46" i="2"/>
  <c r="W46" i="2"/>
  <c r="AI45" i="2" l="1"/>
  <c r="AB45" i="2"/>
  <c r="U48" i="2"/>
  <c r="V48" i="2" s="1"/>
  <c r="T48" i="2" s="1"/>
  <c r="AH46" i="2"/>
  <c r="AE46" i="2"/>
  <c r="AG46" i="2"/>
  <c r="AF46" i="2"/>
  <c r="Z46" i="2"/>
  <c r="AA46" i="2"/>
  <c r="Y46" i="2"/>
  <c r="X46" i="2"/>
  <c r="AD47" i="2"/>
  <c r="W47" i="2"/>
  <c r="AB46" i="2" l="1"/>
  <c r="AI46" i="2"/>
  <c r="AE47" i="2"/>
  <c r="AG47" i="2"/>
  <c r="AF47" i="2"/>
  <c r="AH47" i="2"/>
  <c r="AA47" i="2"/>
  <c r="Z47" i="2"/>
  <c r="X47" i="2"/>
  <c r="Y47" i="2"/>
  <c r="U49" i="2"/>
  <c r="V49" i="2" s="1"/>
  <c r="T49" i="2" s="1"/>
  <c r="W48" i="2" l="1"/>
  <c r="AI47" i="2"/>
  <c r="AD48" i="2"/>
  <c r="AB47" i="2"/>
  <c r="AE48" i="2"/>
  <c r="Z48" i="2"/>
  <c r="AG48" i="2"/>
  <c r="AH48" i="2"/>
  <c r="AF48" i="2"/>
  <c r="AA48" i="2"/>
  <c r="Y48" i="2"/>
  <c r="X48" i="2"/>
  <c r="U50" i="2"/>
  <c r="V50" i="2" s="1"/>
  <c r="T50" i="2" s="1"/>
  <c r="AD49" i="2"/>
  <c r="W49" i="2" l="1"/>
  <c r="AI48" i="2"/>
  <c r="AB48" i="2"/>
  <c r="U51" i="2"/>
  <c r="V51" i="2" s="1"/>
  <c r="T51" i="2" s="1"/>
  <c r="AE49" i="2"/>
  <c r="AF49" i="2"/>
  <c r="AH49" i="2"/>
  <c r="AG49" i="2"/>
  <c r="Y49" i="2"/>
  <c r="Z49" i="2"/>
  <c r="X49" i="2"/>
  <c r="AA49" i="2"/>
  <c r="AD50" i="2"/>
  <c r="AB49" i="2" l="1"/>
  <c r="W50" i="2"/>
  <c r="AI49" i="2"/>
  <c r="AF50" i="2"/>
  <c r="AH50" i="2"/>
  <c r="AG50" i="2"/>
  <c r="AE50" i="2"/>
  <c r="AA50" i="2"/>
  <c r="Z50" i="2"/>
  <c r="X50" i="2"/>
  <c r="Y50" i="2"/>
  <c r="U52" i="2"/>
  <c r="V52" i="2" s="1"/>
  <c r="T52" i="2" s="1"/>
  <c r="W51" i="2"/>
  <c r="AI50" i="2" l="1"/>
  <c r="AD51" i="2"/>
  <c r="AB50" i="2"/>
  <c r="U53" i="2"/>
  <c r="V53" i="2" s="1"/>
  <c r="T53" i="2" s="1"/>
  <c r="AF51" i="2"/>
  <c r="AG51" i="2"/>
  <c r="AE51" i="2"/>
  <c r="AA51" i="2"/>
  <c r="Y51" i="2"/>
  <c r="Z51" i="2"/>
  <c r="X51" i="2"/>
  <c r="AH51" i="2"/>
  <c r="W52" i="2"/>
  <c r="AD52" i="2" l="1"/>
  <c r="AI51" i="2"/>
  <c r="AB51" i="2"/>
  <c r="U54" i="2"/>
  <c r="V54" i="2" s="1"/>
  <c r="T54" i="2" s="1"/>
  <c r="AG52" i="2"/>
  <c r="AF52" i="2"/>
  <c r="AE52" i="2"/>
  <c r="AA52" i="2"/>
  <c r="AH52" i="2"/>
  <c r="Y52" i="2"/>
  <c r="Z52" i="2"/>
  <c r="X52" i="2"/>
  <c r="AD53" i="2"/>
  <c r="W53" i="2"/>
  <c r="AI52" i="2" l="1"/>
  <c r="AB52" i="2"/>
  <c r="U55" i="2"/>
  <c r="V55" i="2" s="1"/>
  <c r="T55" i="2" s="1"/>
  <c r="AE53" i="2"/>
  <c r="AG53" i="2"/>
  <c r="AF53" i="2"/>
  <c r="Y53" i="2"/>
  <c r="Z53" i="2"/>
  <c r="AH53" i="2"/>
  <c r="X53" i="2"/>
  <c r="AA53" i="2"/>
  <c r="AD54" i="2"/>
  <c r="W54" i="2"/>
  <c r="AI53" i="2" l="1"/>
  <c r="AB53" i="2"/>
  <c r="U56" i="2"/>
  <c r="V56" i="2" s="1"/>
  <c r="T56" i="2" s="1"/>
  <c r="AE54" i="2"/>
  <c r="AF54" i="2"/>
  <c r="Z54" i="2"/>
  <c r="AH54" i="2"/>
  <c r="AG54" i="2"/>
  <c r="AA54" i="2"/>
  <c r="Y54" i="2"/>
  <c r="X54" i="2"/>
  <c r="AD55" i="2"/>
  <c r="W55" i="2"/>
  <c r="AB54" i="2" l="1"/>
  <c r="AI54" i="2"/>
  <c r="U57" i="2"/>
  <c r="V57" i="2" s="1"/>
  <c r="T57" i="2" s="1"/>
  <c r="AE55" i="2"/>
  <c r="AH55" i="2"/>
  <c r="AG55" i="2"/>
  <c r="AF55" i="2"/>
  <c r="X55" i="2"/>
  <c r="Z55" i="2"/>
  <c r="AA55" i="2"/>
  <c r="Y55" i="2"/>
  <c r="W56" i="2" l="1"/>
  <c r="AB55" i="2"/>
  <c r="AD56" i="2"/>
  <c r="AI55" i="2"/>
  <c r="AG56" i="2"/>
  <c r="AF56" i="2"/>
  <c r="AE56" i="2"/>
  <c r="AH56" i="2"/>
  <c r="AA56" i="2"/>
  <c r="Z56" i="2"/>
  <c r="Y56" i="2"/>
  <c r="X56" i="2"/>
  <c r="U58" i="2"/>
  <c r="V58" i="2" s="1"/>
  <c r="T58" i="2" s="1"/>
  <c r="AD57" i="2" l="1"/>
  <c r="W57" i="2"/>
  <c r="AB56" i="2"/>
  <c r="AI56" i="2"/>
  <c r="AG57" i="2"/>
  <c r="AF57" i="2"/>
  <c r="AH57" i="2"/>
  <c r="AA57" i="2"/>
  <c r="AE57" i="2"/>
  <c r="Y57" i="2"/>
  <c r="Z57" i="2"/>
  <c r="X57" i="2"/>
  <c r="U59" i="2"/>
  <c r="V59" i="2" s="1"/>
  <c r="T59" i="2" s="1"/>
  <c r="AD58" i="2" l="1"/>
  <c r="AB57" i="2"/>
  <c r="W58" i="2"/>
  <c r="AI57" i="2"/>
  <c r="AG58" i="2"/>
  <c r="AF58" i="2"/>
  <c r="AH58" i="2"/>
  <c r="AE58" i="2"/>
  <c r="X58" i="2"/>
  <c r="Y58" i="2"/>
  <c r="Z58" i="2"/>
  <c r="AA58" i="2"/>
  <c r="U60" i="2"/>
  <c r="V60" i="2" s="1"/>
  <c r="T60" i="2" s="1"/>
  <c r="W59" i="2" l="1"/>
  <c r="AB58" i="2"/>
  <c r="AD59" i="2"/>
  <c r="AI58" i="2"/>
  <c r="AG59" i="2"/>
  <c r="AH59" i="2"/>
  <c r="AE59" i="2"/>
  <c r="AF59" i="2"/>
  <c r="Z59" i="2"/>
  <c r="Y59" i="2"/>
  <c r="AA59" i="2"/>
  <c r="X59" i="2"/>
  <c r="U61" i="2"/>
  <c r="V61" i="2" s="1"/>
  <c r="T61" i="2" s="1"/>
  <c r="AD60" i="2" l="1"/>
  <c r="AI59" i="2"/>
  <c r="AB59" i="2"/>
  <c r="W60" i="2"/>
  <c r="U62" i="2"/>
  <c r="V62" i="2" s="1"/>
  <c r="T62" i="2" s="1"/>
  <c r="AG60" i="2"/>
  <c r="AE60" i="2"/>
  <c r="AA60" i="2"/>
  <c r="X60" i="2"/>
  <c r="AF60" i="2"/>
  <c r="Z60" i="2"/>
  <c r="AH60" i="2"/>
  <c r="Y60" i="2"/>
  <c r="W61" i="2" l="1"/>
  <c r="AD61" i="2"/>
  <c r="AB60" i="2"/>
  <c r="AI60" i="2"/>
  <c r="U63" i="2"/>
  <c r="V63" i="2" s="1"/>
  <c r="T63" i="2" s="1"/>
  <c r="AE61" i="2"/>
  <c r="AH61" i="2"/>
  <c r="X61" i="2"/>
  <c r="AG61" i="2"/>
  <c r="AF61" i="2"/>
  <c r="Y61" i="2"/>
  <c r="AA61" i="2"/>
  <c r="Z61" i="2"/>
  <c r="AD62" i="2"/>
  <c r="W62" i="2"/>
  <c r="AB61" i="2" l="1"/>
  <c r="AI61" i="2"/>
  <c r="U64" i="2"/>
  <c r="V64" i="2" s="1"/>
  <c r="T64" i="2" s="1"/>
  <c r="AE62" i="2"/>
  <c r="AG62" i="2"/>
  <c r="AF62" i="2"/>
  <c r="AH62" i="2"/>
  <c r="Z62" i="2"/>
  <c r="X62" i="2"/>
  <c r="AA62" i="2"/>
  <c r="Y62" i="2"/>
  <c r="AD63" i="2"/>
  <c r="W63" i="2"/>
  <c r="AI62" i="2" l="1"/>
  <c r="AB62" i="2"/>
  <c r="U65" i="2"/>
  <c r="V65" i="2" s="1"/>
  <c r="T65" i="2" s="1"/>
  <c r="AF63" i="2"/>
  <c r="AG63" i="2"/>
  <c r="AH63" i="2"/>
  <c r="X63" i="2"/>
  <c r="Z63" i="2"/>
  <c r="Y63" i="2"/>
  <c r="AA63" i="2"/>
  <c r="AE63" i="2"/>
  <c r="AD64" i="2"/>
  <c r="W64" i="2"/>
  <c r="AB63" i="2" l="1"/>
  <c r="AI63" i="2"/>
  <c r="AF64" i="2"/>
  <c r="AH64" i="2"/>
  <c r="Y64" i="2"/>
  <c r="Z64" i="2"/>
  <c r="X64" i="2"/>
  <c r="AG64" i="2"/>
  <c r="AE64" i="2"/>
  <c r="AA64" i="2"/>
  <c r="U66" i="2"/>
  <c r="V66" i="2" s="1"/>
  <c r="T66" i="2" s="1"/>
  <c r="AD65" i="2"/>
  <c r="AB64" i="2" l="1"/>
  <c r="W65" i="2"/>
  <c r="AI64" i="2"/>
  <c r="AE65" i="2"/>
  <c r="AF65" i="2"/>
  <c r="AG65" i="2"/>
  <c r="AH65" i="2"/>
  <c r="AA65" i="2"/>
  <c r="Y65" i="2"/>
  <c r="X65" i="2"/>
  <c r="Z65" i="2"/>
  <c r="U67" i="2"/>
  <c r="V67" i="2" s="1"/>
  <c r="T67" i="2" s="1"/>
  <c r="AD66" i="2"/>
  <c r="W66" i="2" l="1"/>
  <c r="AB65" i="2"/>
  <c r="AI65" i="2"/>
  <c r="AE66" i="2"/>
  <c r="AH66" i="2"/>
  <c r="AF66" i="2"/>
  <c r="AA66" i="2"/>
  <c r="Y66" i="2"/>
  <c r="AG66" i="2"/>
  <c r="X66" i="2"/>
  <c r="Z66" i="2"/>
  <c r="U68" i="2"/>
  <c r="V68" i="2" s="1"/>
  <c r="T68" i="2" s="1"/>
  <c r="AD67" i="2"/>
  <c r="W67" i="2" l="1"/>
  <c r="AI66" i="2"/>
  <c r="AB66" i="2"/>
  <c r="AE67" i="2"/>
  <c r="AG67" i="2"/>
  <c r="AH67" i="2"/>
  <c r="Z67" i="2"/>
  <c r="X67" i="2"/>
  <c r="AF67" i="2"/>
  <c r="Y67" i="2"/>
  <c r="AA67" i="2"/>
  <c r="U69" i="2"/>
  <c r="V69" i="2" s="1"/>
  <c r="T69" i="2" s="1"/>
  <c r="AD68" i="2"/>
  <c r="W68" i="2" l="1"/>
  <c r="AB67" i="2"/>
  <c r="AI67" i="2"/>
  <c r="U70" i="2"/>
  <c r="V70" i="2" s="1"/>
  <c r="T70" i="2" s="1"/>
  <c r="AG68" i="2"/>
  <c r="AE68" i="2"/>
  <c r="X68" i="2"/>
  <c r="Y68" i="2"/>
  <c r="Z68" i="2"/>
  <c r="AH68" i="2"/>
  <c r="AA68" i="2"/>
  <c r="AF68" i="2"/>
  <c r="AD69" i="2"/>
  <c r="W69" i="2"/>
  <c r="AI68" i="2" l="1"/>
  <c r="AB68" i="2"/>
  <c r="U71" i="2"/>
  <c r="V71" i="2" s="1"/>
  <c r="T71" i="2" s="1"/>
  <c r="AE69" i="2"/>
  <c r="AG69" i="2"/>
  <c r="AF69" i="2"/>
  <c r="AH69" i="2"/>
  <c r="X69" i="2"/>
  <c r="Z69" i="2"/>
  <c r="AA69" i="2"/>
  <c r="Y69" i="2"/>
  <c r="AD70" i="2"/>
  <c r="W70" i="2"/>
  <c r="AI69" i="2" l="1"/>
  <c r="AB69" i="2"/>
  <c r="U72" i="2"/>
  <c r="V72" i="2" s="1"/>
  <c r="T72" i="2" s="1"/>
  <c r="AE70" i="2"/>
  <c r="AH70" i="2"/>
  <c r="Z70" i="2"/>
  <c r="AG70" i="2"/>
  <c r="AF70" i="2"/>
  <c r="X70" i="2"/>
  <c r="Y70" i="2"/>
  <c r="AA70" i="2"/>
  <c r="AD71" i="2"/>
  <c r="W71" i="2"/>
  <c r="AB70" i="2" l="1"/>
  <c r="AI70" i="2"/>
  <c r="AE71" i="2"/>
  <c r="AF71" i="2"/>
  <c r="AG71" i="2"/>
  <c r="AH71" i="2"/>
  <c r="X71" i="2"/>
  <c r="AA71" i="2"/>
  <c r="Y71" i="2"/>
  <c r="Z71" i="2"/>
  <c r="U73" i="2"/>
  <c r="V73" i="2" s="1"/>
  <c r="T73" i="2" s="1"/>
  <c r="AD72" i="2"/>
  <c r="W72" i="2" l="1"/>
  <c r="AB71" i="2"/>
  <c r="AI71" i="2"/>
  <c r="AG72" i="2"/>
  <c r="X72" i="2"/>
  <c r="AH72" i="2"/>
  <c r="AA72" i="2"/>
  <c r="AE72" i="2"/>
  <c r="Y72" i="2"/>
  <c r="AF72" i="2"/>
  <c r="Z72" i="2"/>
  <c r="U74" i="2"/>
  <c r="V74" i="2" s="1"/>
  <c r="T74" i="2" s="1"/>
  <c r="AD73" i="2" l="1"/>
  <c r="AI72" i="2"/>
  <c r="AB72" i="2"/>
  <c r="W73" i="2"/>
  <c r="AG73" i="2"/>
  <c r="X73" i="2"/>
  <c r="AE73" i="2"/>
  <c r="AF73" i="2"/>
  <c r="Z73" i="2"/>
  <c r="AA73" i="2"/>
  <c r="Y73" i="2"/>
  <c r="AH73" i="2"/>
  <c r="U75" i="2"/>
  <c r="V75" i="2" s="1"/>
  <c r="T75" i="2" s="1"/>
  <c r="W74" i="2" l="1"/>
  <c r="AI73" i="2"/>
  <c r="AB73" i="2"/>
  <c r="AD74" i="2"/>
  <c r="AF74" i="2"/>
  <c r="AE74" i="2"/>
  <c r="AG74" i="2"/>
  <c r="Z74" i="2"/>
  <c r="AH74" i="2"/>
  <c r="X74" i="2"/>
  <c r="AA74" i="2"/>
  <c r="Y74" i="2"/>
  <c r="U76" i="2"/>
  <c r="V76" i="2" s="1"/>
  <c r="T76" i="2" s="1"/>
  <c r="AI74" i="2" l="1"/>
  <c r="W75" i="2"/>
  <c r="AD75" i="2"/>
  <c r="AB74" i="2"/>
  <c r="AH75" i="2"/>
  <c r="AE75" i="2"/>
  <c r="AF75" i="2"/>
  <c r="AG75" i="2"/>
  <c r="AA75" i="2"/>
  <c r="Z75" i="2"/>
  <c r="X75" i="2"/>
  <c r="Y75" i="2"/>
  <c r="U77" i="2"/>
  <c r="V77" i="2" s="1"/>
  <c r="T77" i="2" s="1"/>
  <c r="AD76" i="2" l="1"/>
  <c r="W76" i="2"/>
  <c r="AI75" i="2"/>
  <c r="AB75" i="2"/>
  <c r="U78" i="2"/>
  <c r="V78" i="2" s="1"/>
  <c r="T78" i="2" s="1"/>
  <c r="AE76" i="2"/>
  <c r="Y76" i="2"/>
  <c r="AF76" i="2"/>
  <c r="AH76" i="2"/>
  <c r="X76" i="2"/>
  <c r="AG76" i="2"/>
  <c r="Z76" i="2"/>
  <c r="AA76" i="2"/>
  <c r="AD77" i="2"/>
  <c r="W77" i="2" l="1"/>
  <c r="AI76" i="2"/>
  <c r="AB76" i="2"/>
  <c r="U79" i="2"/>
  <c r="V79" i="2" s="1"/>
  <c r="T79" i="2" s="1"/>
  <c r="AH77" i="2"/>
  <c r="AA77" i="2"/>
  <c r="AG77" i="2"/>
  <c r="Z77" i="2"/>
  <c r="X77" i="2"/>
  <c r="AF77" i="2"/>
  <c r="Y77" i="2"/>
  <c r="AE77" i="2"/>
  <c r="AD78" i="2"/>
  <c r="W78" i="2"/>
  <c r="AI77" i="2" l="1"/>
  <c r="AB77" i="2"/>
  <c r="U80" i="2"/>
  <c r="V80" i="2" s="1"/>
  <c r="T80" i="2" s="1"/>
  <c r="AF78" i="2"/>
  <c r="AG78" i="2"/>
  <c r="X78" i="2"/>
  <c r="AE78" i="2"/>
  <c r="AA78" i="2"/>
  <c r="Z78" i="2"/>
  <c r="Y78" i="2"/>
  <c r="AH78" i="2"/>
  <c r="AD79" i="2"/>
  <c r="W79" i="2"/>
  <c r="AB78" i="2" l="1"/>
  <c r="AI78" i="2"/>
  <c r="U81" i="2"/>
  <c r="V81" i="2" s="1"/>
  <c r="T81" i="2" s="1"/>
  <c r="AH79" i="2"/>
  <c r="AE79" i="2"/>
  <c r="Z79" i="2"/>
  <c r="AF79" i="2"/>
  <c r="AA79" i="2"/>
  <c r="Y79" i="2"/>
  <c r="X79" i="2"/>
  <c r="AG79" i="2"/>
  <c r="AD80" i="2"/>
  <c r="W80" i="2"/>
  <c r="AI79" i="2" l="1"/>
  <c r="AB79" i="2"/>
  <c r="AE80" i="2"/>
  <c r="AF80" i="2"/>
  <c r="AH80" i="2"/>
  <c r="AG80" i="2"/>
  <c r="AA80" i="2"/>
  <c r="Z80" i="2"/>
  <c r="X80" i="2"/>
  <c r="Y80" i="2"/>
  <c r="U82" i="2"/>
  <c r="V82" i="2" s="1"/>
  <c r="T82" i="2" s="1"/>
  <c r="AI80" i="2" l="1"/>
  <c r="W81" i="2"/>
  <c r="AD81" i="2"/>
  <c r="AB80" i="2"/>
  <c r="AE81" i="2"/>
  <c r="AF81" i="2"/>
  <c r="AG81" i="2"/>
  <c r="Z81" i="2"/>
  <c r="AA81" i="2"/>
  <c r="Y81" i="2"/>
  <c r="AH81" i="2"/>
  <c r="X81" i="2"/>
  <c r="U83" i="2"/>
  <c r="V83" i="2" s="1"/>
  <c r="T83" i="2" s="1"/>
  <c r="W82" i="2" l="1"/>
  <c r="AD82" i="2"/>
  <c r="AB81" i="2"/>
  <c r="AI81" i="2"/>
  <c r="AH82" i="2"/>
  <c r="AG82" i="2"/>
  <c r="AF82" i="2"/>
  <c r="AE82" i="2"/>
  <c r="X82" i="2"/>
  <c r="Z82" i="2"/>
  <c r="Y82" i="2"/>
  <c r="AA82" i="2"/>
  <c r="U84" i="2"/>
  <c r="V84" i="2" s="1"/>
  <c r="T84" i="2" s="1"/>
  <c r="AI82" i="2" l="1"/>
  <c r="AB82" i="2"/>
  <c r="AH83" i="2"/>
  <c r="AG83" i="2"/>
  <c r="AF83" i="2"/>
  <c r="AA83" i="2"/>
  <c r="X83" i="2"/>
  <c r="Z83" i="2"/>
  <c r="AE83" i="2"/>
  <c r="Y83" i="2"/>
  <c r="U85" i="2"/>
  <c r="V85" i="2" s="1"/>
  <c r="T85" i="2" s="1"/>
  <c r="W83" i="2"/>
  <c r="AD83" i="2"/>
  <c r="AB83" i="2" l="1"/>
  <c r="AD84" i="2"/>
  <c r="W84" i="2"/>
  <c r="AI83" i="2"/>
  <c r="U86" i="2"/>
  <c r="V86" i="2" s="1"/>
  <c r="T86" i="2" s="1"/>
  <c r="AG84" i="2"/>
  <c r="AH84" i="2"/>
  <c r="AF84" i="2"/>
  <c r="AA84" i="2"/>
  <c r="Z84" i="2"/>
  <c r="Y84" i="2"/>
  <c r="AE84" i="2"/>
  <c r="X84" i="2"/>
  <c r="W85" i="2" l="1"/>
  <c r="AD85" i="2"/>
  <c r="AB84" i="2"/>
  <c r="AI84" i="2"/>
  <c r="U87" i="2"/>
  <c r="V87" i="2" s="1"/>
  <c r="T87" i="2" s="1"/>
  <c r="AE85" i="2"/>
  <c r="AG85" i="2"/>
  <c r="AF85" i="2"/>
  <c r="AH85" i="2"/>
  <c r="AA85" i="2"/>
  <c r="Y85" i="2"/>
  <c r="Z85" i="2"/>
  <c r="X85" i="2"/>
  <c r="AD86" i="2"/>
  <c r="W86" i="2"/>
  <c r="AB85" i="2" l="1"/>
  <c r="AI85" i="2"/>
  <c r="U88" i="2"/>
  <c r="V88" i="2" s="1"/>
  <c r="T88" i="2" s="1"/>
  <c r="AE86" i="2"/>
  <c r="AG86" i="2"/>
  <c r="X86" i="2"/>
  <c r="AF86" i="2"/>
  <c r="AH86" i="2"/>
  <c r="AA86" i="2"/>
  <c r="Y86" i="2"/>
  <c r="Z86" i="2"/>
  <c r="AD87" i="2"/>
  <c r="W87" i="2"/>
  <c r="AB86" i="2" l="1"/>
  <c r="AI86" i="2"/>
  <c r="U89" i="2"/>
  <c r="V89" i="2" s="1"/>
  <c r="T89" i="2" s="1"/>
  <c r="AG87" i="2"/>
  <c r="AF87" i="2"/>
  <c r="Z87" i="2"/>
  <c r="AH87" i="2"/>
  <c r="AE87" i="2"/>
  <c r="AA87" i="2"/>
  <c r="Y87" i="2"/>
  <c r="X87" i="2"/>
  <c r="AD88" i="2"/>
  <c r="W88" i="2"/>
  <c r="AI87" i="2" l="1"/>
  <c r="AB87" i="2"/>
  <c r="AE88" i="2"/>
  <c r="AF88" i="2"/>
  <c r="AG88" i="2"/>
  <c r="X88" i="2"/>
  <c r="Z88" i="2"/>
  <c r="Y88" i="2"/>
  <c r="AH88" i="2"/>
  <c r="AA88" i="2"/>
  <c r="U90" i="2"/>
  <c r="V90" i="2" s="1"/>
  <c r="T90" i="2" s="1"/>
  <c r="W89" i="2"/>
  <c r="AD89" i="2" l="1"/>
  <c r="AB88" i="2"/>
  <c r="AI88" i="2"/>
  <c r="AE89" i="2"/>
  <c r="AH89" i="2"/>
  <c r="AG89" i="2"/>
  <c r="X89" i="2"/>
  <c r="AF89" i="2"/>
  <c r="Z89" i="2"/>
  <c r="AA89" i="2"/>
  <c r="Y89" i="2"/>
  <c r="U91" i="2"/>
  <c r="V91" i="2" s="1"/>
  <c r="T91" i="2" s="1"/>
  <c r="AI89" i="2" l="1"/>
  <c r="AD90" i="2"/>
  <c r="W90" i="2"/>
  <c r="AB89" i="2"/>
  <c r="AH90" i="2"/>
  <c r="AE90" i="2"/>
  <c r="AG90" i="2"/>
  <c r="AA90" i="2"/>
  <c r="AF90" i="2"/>
  <c r="X90" i="2"/>
  <c r="Y90" i="2"/>
  <c r="Z90" i="2"/>
  <c r="U92" i="2"/>
  <c r="V92" i="2" s="1"/>
  <c r="T92" i="2" s="1"/>
  <c r="AD91" i="2"/>
  <c r="W91" i="2" l="1"/>
  <c r="AB90" i="2"/>
  <c r="AI90" i="2"/>
  <c r="AE91" i="2"/>
  <c r="AF91" i="2"/>
  <c r="AG91" i="2"/>
  <c r="AH91" i="2"/>
  <c r="X91" i="2"/>
  <c r="AA91" i="2"/>
  <c r="Z91" i="2"/>
  <c r="Y91" i="2"/>
  <c r="U93" i="2"/>
  <c r="V93" i="2" s="1"/>
  <c r="T93" i="2" s="1"/>
  <c r="AD92" i="2"/>
  <c r="W92" i="2" l="1"/>
  <c r="AB91" i="2"/>
  <c r="AI91" i="2"/>
  <c r="U94" i="2"/>
  <c r="V94" i="2" s="1"/>
  <c r="T94" i="2" s="1"/>
  <c r="AE92" i="2"/>
  <c r="X92" i="2"/>
  <c r="AH92" i="2"/>
  <c r="AF92" i="2"/>
  <c r="Y92" i="2"/>
  <c r="AG92" i="2"/>
  <c r="AA92" i="2"/>
  <c r="Z92" i="2"/>
  <c r="AD93" i="2"/>
  <c r="W93" i="2"/>
  <c r="AB92" i="2" l="1"/>
  <c r="AI92" i="2"/>
  <c r="U95" i="2"/>
  <c r="V95" i="2" s="1"/>
  <c r="T95" i="2" s="1"/>
  <c r="AE93" i="2"/>
  <c r="X93" i="2"/>
  <c r="AF93" i="2"/>
  <c r="AG93" i="2"/>
  <c r="AH93" i="2"/>
  <c r="Z93" i="2"/>
  <c r="Y93" i="2"/>
  <c r="AA93" i="2"/>
  <c r="AD94" i="2"/>
  <c r="W94" i="2"/>
  <c r="AB93" i="2" l="1"/>
  <c r="AI93" i="2"/>
  <c r="U96" i="2"/>
  <c r="V96" i="2" s="1"/>
  <c r="T96" i="2" s="1"/>
  <c r="AH94" i="2"/>
  <c r="AF94" i="2"/>
  <c r="AG94" i="2"/>
  <c r="AE94" i="2"/>
  <c r="Z94" i="2"/>
  <c r="AA94" i="2"/>
  <c r="Y94" i="2"/>
  <c r="X94" i="2"/>
  <c r="AD95" i="2"/>
  <c r="W95" i="2"/>
  <c r="AI94" i="2" l="1"/>
  <c r="AB94" i="2"/>
  <c r="U97" i="2"/>
  <c r="V97" i="2" s="1"/>
  <c r="T97" i="2" s="1"/>
  <c r="AG95" i="2"/>
  <c r="AE95" i="2"/>
  <c r="AH95" i="2"/>
  <c r="AF95" i="2"/>
  <c r="Z95" i="2"/>
  <c r="Y95" i="2"/>
  <c r="AA95" i="2"/>
  <c r="X95" i="2"/>
  <c r="AD96" i="2"/>
  <c r="W96" i="2"/>
  <c r="AB95" i="2" l="1"/>
  <c r="AI95" i="2"/>
  <c r="AE96" i="2"/>
  <c r="AG96" i="2"/>
  <c r="Z96" i="2"/>
  <c r="AH96" i="2"/>
  <c r="X96" i="2"/>
  <c r="AA96" i="2"/>
  <c r="AF96" i="2"/>
  <c r="Y96" i="2"/>
  <c r="U98" i="2"/>
  <c r="V98" i="2" s="1"/>
  <c r="T98" i="2" s="1"/>
  <c r="W97" i="2" l="1"/>
  <c r="AB96" i="2"/>
  <c r="AD97" i="2"/>
  <c r="AI96" i="2"/>
  <c r="AH97" i="2"/>
  <c r="AG97" i="2"/>
  <c r="Z97" i="2"/>
  <c r="AE97" i="2"/>
  <c r="X97" i="2"/>
  <c r="Y97" i="2"/>
  <c r="AF97" i="2"/>
  <c r="AA97" i="2"/>
  <c r="U99" i="2"/>
  <c r="V99" i="2" s="1"/>
  <c r="T99" i="2" s="1"/>
  <c r="W98" i="2" l="1"/>
  <c r="AD98" i="2"/>
  <c r="AI97" i="2"/>
  <c r="AB97" i="2"/>
  <c r="AE98" i="2"/>
  <c r="AG98" i="2"/>
  <c r="Y98" i="2"/>
  <c r="AH98" i="2"/>
  <c r="X98" i="2"/>
  <c r="AF98" i="2"/>
  <c r="AA98" i="2"/>
  <c r="Z98" i="2"/>
  <c r="U100" i="2"/>
  <c r="V100" i="2" s="1"/>
  <c r="T100" i="2" s="1"/>
  <c r="AB98" i="2" l="1"/>
  <c r="W99" i="2"/>
  <c r="AD99" i="2"/>
  <c r="AI98" i="2"/>
  <c r="U101" i="2"/>
  <c r="V101" i="2" s="1"/>
  <c r="T101" i="2" s="1"/>
  <c r="AG99" i="2"/>
  <c r="AE99" i="2"/>
  <c r="AH99" i="2"/>
  <c r="AF99" i="2"/>
  <c r="Z99" i="2"/>
  <c r="Y99" i="2"/>
  <c r="X99" i="2"/>
  <c r="AA99" i="2"/>
  <c r="W100" i="2" l="1"/>
  <c r="AD100" i="2"/>
  <c r="AI99" i="2"/>
  <c r="AB99" i="2"/>
  <c r="U102" i="2"/>
  <c r="V102" i="2" s="1"/>
  <c r="T102" i="2" s="1"/>
  <c r="AG100" i="2"/>
  <c r="AA100" i="2"/>
  <c r="Z100" i="2"/>
  <c r="AH100" i="2"/>
  <c r="X100" i="2"/>
  <c r="AE100" i="2"/>
  <c r="AF100" i="2"/>
  <c r="Y100" i="2"/>
  <c r="AD101" i="2"/>
  <c r="W101" i="2"/>
  <c r="AI100" i="2" l="1"/>
  <c r="AB100" i="2"/>
  <c r="U103" i="2"/>
  <c r="V103" i="2" s="1"/>
  <c r="T103" i="2" s="1"/>
  <c r="AG101" i="2"/>
  <c r="AE101" i="2"/>
  <c r="AF101" i="2"/>
  <c r="AH101" i="2"/>
  <c r="Z101" i="2"/>
  <c r="AA101" i="2"/>
  <c r="X101" i="2"/>
  <c r="Y101" i="2"/>
  <c r="AD102" i="2"/>
  <c r="W102" i="2"/>
  <c r="AI101" i="2" l="1"/>
  <c r="AB101" i="2"/>
  <c r="U104" i="2"/>
  <c r="V104" i="2" s="1"/>
  <c r="T104" i="2" s="1"/>
  <c r="AG102" i="2"/>
  <c r="AH102" i="2"/>
  <c r="AE102" i="2"/>
  <c r="X102" i="2"/>
  <c r="Z102" i="2"/>
  <c r="Y102" i="2"/>
  <c r="AA102" i="2"/>
  <c r="AF102" i="2"/>
  <c r="AD103" i="2"/>
  <c r="W103" i="2"/>
  <c r="AI102" i="2" l="1"/>
  <c r="AB102" i="2"/>
  <c r="U105" i="2"/>
  <c r="V105" i="2" s="1"/>
  <c r="T105" i="2" s="1"/>
  <c r="AE103" i="2"/>
  <c r="AH103" i="2"/>
  <c r="AG103" i="2"/>
  <c r="Z103" i="2"/>
  <c r="AF103" i="2"/>
  <c r="AA103" i="2"/>
  <c r="X103" i="2"/>
  <c r="Y103" i="2"/>
  <c r="AD104" i="2"/>
  <c r="W104" i="2"/>
  <c r="AI103" i="2" l="1"/>
  <c r="AB103" i="2"/>
  <c r="AG104" i="2"/>
  <c r="AE104" i="2"/>
  <c r="AF104" i="2"/>
  <c r="X104" i="2"/>
  <c r="AH104" i="2"/>
  <c r="Z104" i="2"/>
  <c r="Y104" i="2"/>
  <c r="AA104" i="2"/>
  <c r="U106" i="2"/>
  <c r="V106" i="2" s="1"/>
  <c r="T106" i="2" s="1"/>
  <c r="AB104" i="2" l="1"/>
  <c r="AD105" i="2"/>
  <c r="W105" i="2"/>
  <c r="AI104" i="2"/>
  <c r="AE105" i="2"/>
  <c r="AH105" i="2"/>
  <c r="AF105" i="2"/>
  <c r="AG105" i="2"/>
  <c r="Y105" i="2"/>
  <c r="Z105" i="2"/>
  <c r="AA105" i="2"/>
  <c r="X105" i="2"/>
  <c r="U107" i="2"/>
  <c r="V107" i="2" s="1"/>
  <c r="T107" i="2" s="1"/>
  <c r="AD106" i="2"/>
  <c r="W106" i="2" l="1"/>
  <c r="AI105" i="2"/>
  <c r="AB105" i="2"/>
  <c r="AA106" i="2"/>
  <c r="AG106" i="2"/>
  <c r="AH106" i="2"/>
  <c r="AF106" i="2"/>
  <c r="AE106" i="2"/>
  <c r="Y106" i="2"/>
  <c r="Z106" i="2"/>
  <c r="X106" i="2"/>
  <c r="U108" i="2"/>
  <c r="V108" i="2" s="1"/>
  <c r="T108" i="2" s="1"/>
  <c r="AD107" i="2"/>
  <c r="W107" i="2" l="1"/>
  <c r="AI106" i="2"/>
  <c r="AB106" i="2"/>
  <c r="AH107" i="2"/>
  <c r="AE107" i="2"/>
  <c r="Y107" i="2"/>
  <c r="AF107" i="2"/>
  <c r="Z107" i="2"/>
  <c r="AG107" i="2"/>
  <c r="AA107" i="2"/>
  <c r="X107" i="2"/>
  <c r="U109" i="2"/>
  <c r="V109" i="2" s="1"/>
  <c r="T109" i="2" s="1"/>
  <c r="W108" i="2"/>
  <c r="AD108" i="2" l="1"/>
  <c r="AI107" i="2"/>
  <c r="AB107" i="2"/>
  <c r="U110" i="2"/>
  <c r="V110" i="2" s="1"/>
  <c r="T110" i="2" s="1"/>
  <c r="AH108" i="2"/>
  <c r="X108" i="2"/>
  <c r="AF108" i="2"/>
  <c r="AG108" i="2"/>
  <c r="AE108" i="2"/>
  <c r="Y108" i="2"/>
  <c r="Z108" i="2"/>
  <c r="AA108" i="2"/>
  <c r="AD109" i="2"/>
  <c r="W109" i="2"/>
  <c r="AB108" i="2" l="1"/>
  <c r="AI108" i="2"/>
  <c r="U111" i="2"/>
  <c r="V111" i="2" s="1"/>
  <c r="T111" i="2" s="1"/>
  <c r="AF109" i="2"/>
  <c r="AG109" i="2"/>
  <c r="AH109" i="2"/>
  <c r="Z109" i="2"/>
  <c r="X109" i="2"/>
  <c r="Y109" i="2"/>
  <c r="AE109" i="2"/>
  <c r="AA109" i="2"/>
  <c r="W110" i="2" l="1"/>
  <c r="AD110" i="2"/>
  <c r="AI109" i="2"/>
  <c r="AB109" i="2"/>
  <c r="U112" i="2"/>
  <c r="V112" i="2" s="1"/>
  <c r="T112" i="2" s="1"/>
  <c r="AA110" i="2"/>
  <c r="AG110" i="2"/>
  <c r="AF110" i="2"/>
  <c r="AH110" i="2"/>
  <c r="AE110" i="2"/>
  <c r="X110" i="2"/>
  <c r="Z110" i="2"/>
  <c r="Y110" i="2"/>
  <c r="AD111" i="2"/>
  <c r="W111" i="2"/>
  <c r="AB110" i="2" l="1"/>
  <c r="AI110" i="2"/>
  <c r="AF111" i="2"/>
  <c r="AE111" i="2"/>
  <c r="X111" i="2"/>
  <c r="Z111" i="2"/>
  <c r="AH111" i="2"/>
  <c r="AG111" i="2"/>
  <c r="AA111" i="2"/>
  <c r="Y111" i="2"/>
  <c r="U113" i="2"/>
  <c r="V113" i="2" s="1"/>
  <c r="T113" i="2" s="1"/>
  <c r="AD112" i="2"/>
  <c r="W112" i="2"/>
  <c r="AI111" i="2" l="1"/>
  <c r="AB111" i="2"/>
  <c r="AE112" i="2"/>
  <c r="AG112" i="2"/>
  <c r="AH112" i="2"/>
  <c r="X112" i="2"/>
  <c r="Y112" i="2"/>
  <c r="AF112" i="2"/>
  <c r="Z112" i="2"/>
  <c r="AA112" i="2"/>
  <c r="U114" i="2"/>
  <c r="V114" i="2" s="1"/>
  <c r="T114" i="2" s="1"/>
  <c r="W113" i="2"/>
  <c r="AI112" i="2" l="1"/>
  <c r="AB112" i="2"/>
  <c r="AD113" i="2"/>
  <c r="AF113" i="2"/>
  <c r="AH113" i="2"/>
  <c r="Z113" i="2"/>
  <c r="AE113" i="2"/>
  <c r="AG113" i="2"/>
  <c r="X113" i="2"/>
  <c r="Y113" i="2"/>
  <c r="AA113" i="2"/>
  <c r="U115" i="2"/>
  <c r="V115" i="2" s="1"/>
  <c r="T115" i="2" s="1"/>
  <c r="AI113" i="2" l="1"/>
  <c r="AD114" i="2"/>
  <c r="AB113" i="2"/>
  <c r="W114" i="2"/>
  <c r="AF114" i="2"/>
  <c r="AE114" i="2"/>
  <c r="AG114" i="2"/>
  <c r="AH114" i="2"/>
  <c r="Z114" i="2"/>
  <c r="AA114" i="2"/>
  <c r="X114" i="2"/>
  <c r="Y114" i="2"/>
  <c r="U116" i="2"/>
  <c r="V116" i="2" s="1"/>
  <c r="T116" i="2" s="1"/>
  <c r="AD115" i="2" l="1"/>
  <c r="AI114" i="2"/>
  <c r="W115" i="2"/>
  <c r="AB114" i="2"/>
  <c r="U117" i="2"/>
  <c r="V117" i="2" s="1"/>
  <c r="T117" i="2" s="1"/>
  <c r="AH115" i="2"/>
  <c r="AE115" i="2"/>
  <c r="AG115" i="2"/>
  <c r="AF115" i="2"/>
  <c r="AA115" i="2"/>
  <c r="X115" i="2"/>
  <c r="Y115" i="2"/>
  <c r="Z115" i="2"/>
  <c r="W116" i="2" l="1"/>
  <c r="AD116" i="2"/>
  <c r="AI115" i="2"/>
  <c r="AB115" i="2"/>
  <c r="U118" i="2"/>
  <c r="V118" i="2" s="1"/>
  <c r="T118" i="2" s="1"/>
  <c r="AH116" i="2"/>
  <c r="AF116" i="2"/>
  <c r="AE116" i="2"/>
  <c r="AA116" i="2"/>
  <c r="X116" i="2"/>
  <c r="Y116" i="2"/>
  <c r="Z116" i="2"/>
  <c r="AG116" i="2"/>
  <c r="AD117" i="2"/>
  <c r="W117" i="2"/>
  <c r="AI116" i="2" l="1"/>
  <c r="AB116" i="2"/>
  <c r="U119" i="2"/>
  <c r="V119" i="2" s="1"/>
  <c r="T119" i="2" s="1"/>
  <c r="AE117" i="2"/>
  <c r="AH117" i="2"/>
  <c r="AA117" i="2"/>
  <c r="AF117" i="2"/>
  <c r="X117" i="2"/>
  <c r="Y117" i="2"/>
  <c r="Z117" i="2"/>
  <c r="AG117" i="2"/>
  <c r="AD118" i="2"/>
  <c r="W118" i="2"/>
  <c r="AI117" i="2" l="1"/>
  <c r="AB117" i="2"/>
  <c r="U120" i="2"/>
  <c r="V120" i="2" s="1"/>
  <c r="T120" i="2" s="1"/>
  <c r="AG118" i="2"/>
  <c r="AH118" i="2"/>
  <c r="AE118" i="2"/>
  <c r="Y118" i="2"/>
  <c r="Z118" i="2"/>
  <c r="AA118" i="2"/>
  <c r="X118" i="2"/>
  <c r="AF118" i="2"/>
  <c r="AD119" i="2"/>
  <c r="W119" i="2"/>
  <c r="AI118" i="2" l="1"/>
  <c r="AB118" i="2"/>
  <c r="AG119" i="2"/>
  <c r="AF119" i="2"/>
  <c r="Z119" i="2"/>
  <c r="AA119" i="2"/>
  <c r="AH119" i="2"/>
  <c r="AE119" i="2"/>
  <c r="X119" i="2"/>
  <c r="Y119" i="2"/>
  <c r="U121" i="2"/>
  <c r="V121" i="2" s="1"/>
  <c r="T121" i="2" s="1"/>
  <c r="AI119" i="2" l="1"/>
  <c r="W120" i="2"/>
  <c r="AD120" i="2"/>
  <c r="AB119" i="2"/>
  <c r="AF120" i="2"/>
  <c r="AH120" i="2"/>
  <c r="Y120" i="2"/>
  <c r="Z120" i="2"/>
  <c r="AA120" i="2"/>
  <c r="AE120" i="2"/>
  <c r="X120" i="2"/>
  <c r="AG120" i="2"/>
  <c r="U122" i="2"/>
  <c r="V122" i="2" s="1"/>
  <c r="T122" i="2" s="1"/>
  <c r="W121" i="2"/>
  <c r="AI120" i="2" l="1"/>
  <c r="AD121" i="2"/>
  <c r="AB120" i="2"/>
  <c r="AF121" i="2"/>
  <c r="AH121" i="2"/>
  <c r="AE121" i="2"/>
  <c r="Z121" i="2"/>
  <c r="X121" i="2"/>
  <c r="Y121" i="2"/>
  <c r="AG121" i="2"/>
  <c r="AA121" i="2"/>
  <c r="U123" i="2"/>
  <c r="V123" i="2" s="1"/>
  <c r="T123" i="2" s="1"/>
  <c r="AD122" i="2" l="1"/>
  <c r="AI121" i="2"/>
  <c r="AB121" i="2"/>
  <c r="W122" i="2"/>
  <c r="AE122" i="2"/>
  <c r="AF122" i="2"/>
  <c r="AH122" i="2"/>
  <c r="X122" i="2"/>
  <c r="Y122" i="2"/>
  <c r="AG122" i="2"/>
  <c r="AA122" i="2"/>
  <c r="Z122" i="2"/>
  <c r="U124" i="2"/>
  <c r="V124" i="2" s="1"/>
  <c r="T124" i="2" s="1"/>
  <c r="W123" i="2"/>
  <c r="AD123" i="2" l="1"/>
  <c r="AB122" i="2"/>
  <c r="AI122" i="2"/>
  <c r="AF123" i="2"/>
  <c r="AG123" i="2"/>
  <c r="AH123" i="2"/>
  <c r="X123" i="2"/>
  <c r="AE123" i="2"/>
  <c r="Y123" i="2"/>
  <c r="Z123" i="2"/>
  <c r="AA123" i="2"/>
  <c r="U125" i="2"/>
  <c r="V125" i="2" s="1"/>
  <c r="T125" i="2" s="1"/>
  <c r="AI123" i="2" l="1"/>
  <c r="AD124" i="2"/>
  <c r="AB123" i="2"/>
  <c r="W124" i="2"/>
  <c r="U126" i="2"/>
  <c r="V126" i="2" s="1"/>
  <c r="T126" i="2" s="1"/>
  <c r="AG124" i="2"/>
  <c r="AE124" i="2"/>
  <c r="AA124" i="2"/>
  <c r="AF124" i="2"/>
  <c r="Y124" i="2"/>
  <c r="X124" i="2"/>
  <c r="Z124" i="2"/>
  <c r="AH124" i="2"/>
  <c r="AD125" i="2"/>
  <c r="W125" i="2"/>
  <c r="AI124" i="2" l="1"/>
  <c r="AB124" i="2"/>
  <c r="U127" i="2"/>
  <c r="V127" i="2" s="1"/>
  <c r="T127" i="2" s="1"/>
  <c r="AH125" i="2"/>
  <c r="AG125" i="2"/>
  <c r="AA125" i="2"/>
  <c r="Z125" i="2"/>
  <c r="AE125" i="2"/>
  <c r="AF125" i="2"/>
  <c r="Y125" i="2"/>
  <c r="X125" i="2"/>
  <c r="AD126" i="2"/>
  <c r="W126" i="2"/>
  <c r="AB125" i="2" l="1"/>
  <c r="AI125" i="2"/>
  <c r="U128" i="2"/>
  <c r="V128" i="2" s="1"/>
  <c r="T128" i="2" s="1"/>
  <c r="AG126" i="2"/>
  <c r="AH126" i="2"/>
  <c r="Z126" i="2"/>
  <c r="Y126" i="2"/>
  <c r="AE126" i="2"/>
  <c r="AA126" i="2"/>
  <c r="AF126" i="2"/>
  <c r="X126" i="2"/>
  <c r="AD127" i="2"/>
  <c r="W127" i="2"/>
  <c r="AB126" i="2" l="1"/>
  <c r="AI126" i="2"/>
  <c r="U129" i="2"/>
  <c r="V129" i="2" s="1"/>
  <c r="T129" i="2" s="1"/>
  <c r="AF127" i="2"/>
  <c r="AE127" i="2"/>
  <c r="AG127" i="2"/>
  <c r="Y127" i="2"/>
  <c r="AH127" i="2"/>
  <c r="X127" i="2"/>
  <c r="AA127" i="2"/>
  <c r="Z127" i="2"/>
  <c r="AD128" i="2"/>
  <c r="W128" i="2"/>
  <c r="AI127" i="2" l="1"/>
  <c r="AB127" i="2"/>
  <c r="AH128" i="2"/>
  <c r="AG128" i="2"/>
  <c r="AE128" i="2"/>
  <c r="Y128" i="2"/>
  <c r="Z128" i="2"/>
  <c r="AF128" i="2"/>
  <c r="X128" i="2"/>
  <c r="AA128" i="2"/>
  <c r="U130" i="2"/>
  <c r="V130" i="2" s="1"/>
  <c r="T130" i="2" s="1"/>
  <c r="AD129" i="2"/>
  <c r="AI128" i="2" l="1"/>
  <c r="W129" i="2"/>
  <c r="AB128" i="2"/>
  <c r="AG129" i="2"/>
  <c r="AE129" i="2"/>
  <c r="AF129" i="2"/>
  <c r="AH129" i="2"/>
  <c r="AA129" i="2"/>
  <c r="Y129" i="2"/>
  <c r="X129" i="2"/>
  <c r="Z129" i="2"/>
  <c r="U131" i="2"/>
  <c r="V131" i="2" s="1"/>
  <c r="T131" i="2" s="1"/>
  <c r="AB129" i="2" l="1"/>
  <c r="AD130" i="2"/>
  <c r="W130" i="2"/>
  <c r="AI129" i="2"/>
  <c r="AG130" i="2"/>
  <c r="AE130" i="2"/>
  <c r="AF130" i="2"/>
  <c r="AH130" i="2"/>
  <c r="Y130" i="2"/>
  <c r="X130" i="2"/>
  <c r="Z130" i="2"/>
  <c r="AA130" i="2"/>
  <c r="U132" i="2"/>
  <c r="V132" i="2" s="1"/>
  <c r="T132" i="2" s="1"/>
  <c r="AD131" i="2" l="1"/>
  <c r="AB130" i="2"/>
  <c r="W131" i="2"/>
  <c r="AI130" i="2"/>
  <c r="AE131" i="2"/>
  <c r="AF131" i="2"/>
  <c r="AH131" i="2"/>
  <c r="AG131" i="2"/>
  <c r="Y131" i="2"/>
  <c r="Z131" i="2"/>
  <c r="X131" i="2"/>
  <c r="AA131" i="2"/>
  <c r="U133" i="2"/>
  <c r="V133" i="2" s="1"/>
  <c r="T133" i="2" s="1"/>
  <c r="AD132" i="2" l="1"/>
  <c r="AI131" i="2"/>
  <c r="AB131" i="2"/>
  <c r="W132" i="2"/>
  <c r="U134" i="2"/>
  <c r="V134" i="2" s="1"/>
  <c r="T134" i="2" s="1"/>
  <c r="AG132" i="2"/>
  <c r="AE132" i="2"/>
  <c r="X132" i="2"/>
  <c r="AH132" i="2"/>
  <c r="AF132" i="2"/>
  <c r="Y132" i="2"/>
  <c r="Z132" i="2"/>
  <c r="AA132" i="2"/>
  <c r="AD133" i="2"/>
  <c r="W133" i="2"/>
  <c r="AI132" i="2" l="1"/>
  <c r="AB132" i="2"/>
  <c r="U135" i="2"/>
  <c r="V135" i="2" s="1"/>
  <c r="T135" i="2" s="1"/>
  <c r="AF133" i="2"/>
  <c r="AE133" i="2"/>
  <c r="AG133" i="2"/>
  <c r="AH133" i="2"/>
  <c r="Y133" i="2"/>
  <c r="X133" i="2"/>
  <c r="Z133" i="2"/>
  <c r="AA133" i="2"/>
  <c r="AD134" i="2"/>
  <c r="W134" i="2"/>
  <c r="AB133" i="2" l="1"/>
  <c r="AI133" i="2"/>
  <c r="U136" i="2"/>
  <c r="V136" i="2" s="1"/>
  <c r="T136" i="2" s="1"/>
  <c r="AF134" i="2"/>
  <c r="AG134" i="2"/>
  <c r="AH134" i="2"/>
  <c r="AE134" i="2"/>
  <c r="X134" i="2"/>
  <c r="AA134" i="2"/>
  <c r="Z134" i="2"/>
  <c r="Y134" i="2"/>
  <c r="AD135" i="2"/>
  <c r="W135" i="2"/>
  <c r="AI134" i="2" l="1"/>
  <c r="AB134" i="2"/>
  <c r="AG135" i="2"/>
  <c r="AF135" i="2"/>
  <c r="AE135" i="2"/>
  <c r="Z135" i="2"/>
  <c r="Y135" i="2"/>
  <c r="AH135" i="2"/>
  <c r="X135" i="2"/>
  <c r="AA135" i="2"/>
  <c r="U137" i="2"/>
  <c r="V137" i="2" s="1"/>
  <c r="T137" i="2" s="1"/>
  <c r="W136" i="2"/>
  <c r="AB135" i="2" l="1"/>
  <c r="AD136" i="2"/>
  <c r="AI135" i="2"/>
  <c r="AF136" i="2"/>
  <c r="AH136" i="2"/>
  <c r="AG136" i="2"/>
  <c r="AE136" i="2"/>
  <c r="AA136" i="2"/>
  <c r="Y136" i="2"/>
  <c r="Z136" i="2"/>
  <c r="X136" i="2"/>
  <c r="U138" i="2"/>
  <c r="V138" i="2" s="1"/>
  <c r="T138" i="2" s="1"/>
  <c r="AI136" i="2" l="1"/>
  <c r="W137" i="2"/>
  <c r="AD137" i="2"/>
  <c r="AB136" i="2"/>
  <c r="AE137" i="2"/>
  <c r="AG137" i="2"/>
  <c r="Z137" i="2"/>
  <c r="AH137" i="2"/>
  <c r="AF137" i="2"/>
  <c r="X137" i="2"/>
  <c r="AA137" i="2"/>
  <c r="Y137" i="2"/>
  <c r="U139" i="2"/>
  <c r="V139" i="2" s="1"/>
  <c r="T139" i="2" s="1"/>
  <c r="AI137" i="2" l="1"/>
  <c r="AD138" i="2"/>
  <c r="AB137" i="2"/>
  <c r="W138" i="2"/>
  <c r="AG138" i="2"/>
  <c r="AH138" i="2"/>
  <c r="AE138" i="2"/>
  <c r="AF138" i="2"/>
  <c r="X138" i="2"/>
  <c r="Y138" i="2"/>
  <c r="Z138" i="2"/>
  <c r="AA138" i="2"/>
  <c r="U140" i="2"/>
  <c r="V140" i="2" s="1"/>
  <c r="T140" i="2" s="1"/>
  <c r="AD139" i="2" l="1"/>
  <c r="AB138" i="2"/>
  <c r="AI138" i="2"/>
  <c r="W139" i="2"/>
  <c r="AF139" i="2"/>
  <c r="AG139" i="2"/>
  <c r="AH139" i="2"/>
  <c r="Y139" i="2"/>
  <c r="Z139" i="2"/>
  <c r="AE139" i="2"/>
  <c r="X139" i="2"/>
  <c r="AA139" i="2"/>
  <c r="U141" i="2"/>
  <c r="V141" i="2" s="1"/>
  <c r="T141" i="2" s="1"/>
  <c r="W140" i="2" l="1"/>
  <c r="AD140" i="2"/>
  <c r="AB139" i="2"/>
  <c r="AI139" i="2"/>
  <c r="U142" i="2"/>
  <c r="V142" i="2" s="1"/>
  <c r="T142" i="2" s="1"/>
  <c r="AF140" i="2"/>
  <c r="AH140" i="2"/>
  <c r="X140" i="2"/>
  <c r="Y140" i="2"/>
  <c r="Z140" i="2"/>
  <c r="AG140" i="2"/>
  <c r="AA140" i="2"/>
  <c r="AE140" i="2"/>
  <c r="AD141" i="2"/>
  <c r="W141" i="2"/>
  <c r="AB140" i="2" l="1"/>
  <c r="AI140" i="2"/>
  <c r="U143" i="2"/>
  <c r="V143" i="2" s="1"/>
  <c r="T143" i="2" s="1"/>
  <c r="AF141" i="2"/>
  <c r="AG141" i="2"/>
  <c r="AE141" i="2"/>
  <c r="Y141" i="2"/>
  <c r="X141" i="2"/>
  <c r="AH141" i="2"/>
  <c r="Z141" i="2"/>
  <c r="AA141" i="2"/>
  <c r="AD142" i="2"/>
  <c r="W142" i="2"/>
  <c r="AI141" i="2" l="1"/>
  <c r="AB141" i="2"/>
  <c r="U144" i="2"/>
  <c r="V144" i="2" s="1"/>
  <c r="T144" i="2" s="1"/>
  <c r="AF142" i="2"/>
  <c r="Z142" i="2"/>
  <c r="AH142" i="2"/>
  <c r="AE142" i="2"/>
  <c r="AG142" i="2"/>
  <c r="X142" i="2"/>
  <c r="AA142" i="2"/>
  <c r="Y142" i="2"/>
  <c r="AD143" i="2"/>
  <c r="W143" i="2"/>
  <c r="AB142" i="2" l="1"/>
  <c r="AI142" i="2"/>
  <c r="U145" i="2"/>
  <c r="V145" i="2" s="1"/>
  <c r="T145" i="2" s="1"/>
  <c r="AG143" i="2"/>
  <c r="AF143" i="2"/>
  <c r="AE143" i="2"/>
  <c r="Y143" i="2"/>
  <c r="AA143" i="2"/>
  <c r="AH143" i="2"/>
  <c r="X143" i="2"/>
  <c r="Z143" i="2"/>
  <c r="AD144" i="2"/>
  <c r="W144" i="2"/>
  <c r="AI143" i="2" l="1"/>
  <c r="AB143" i="2"/>
  <c r="AF144" i="2"/>
  <c r="AA144" i="2"/>
  <c r="Y144" i="2"/>
  <c r="AH144" i="2"/>
  <c r="Z144" i="2"/>
  <c r="AG144" i="2"/>
  <c r="AE144" i="2"/>
  <c r="X144" i="2"/>
  <c r="U146" i="2"/>
  <c r="V146" i="2" s="1"/>
  <c r="T146" i="2" s="1"/>
  <c r="W145" i="2" l="1"/>
  <c r="AD145" i="2"/>
  <c r="AB144" i="2"/>
  <c r="AI144" i="2"/>
  <c r="Y145" i="2"/>
  <c r="AE145" i="2"/>
  <c r="AF145" i="2"/>
  <c r="AG145" i="2"/>
  <c r="AA145" i="2"/>
  <c r="AH145" i="2"/>
  <c r="X145" i="2"/>
  <c r="Z145" i="2"/>
  <c r="U147" i="2"/>
  <c r="V147" i="2" s="1"/>
  <c r="T147" i="2" s="1"/>
  <c r="AB145" i="2" l="1"/>
  <c r="AI145" i="2"/>
  <c r="AD146" i="2"/>
  <c r="W146" i="2"/>
  <c r="AH146" i="2"/>
  <c r="Y146" i="2"/>
  <c r="AG146" i="2"/>
  <c r="Z146" i="2"/>
  <c r="AE146" i="2"/>
  <c r="AA146" i="2"/>
  <c r="AF146" i="2"/>
  <c r="X146" i="2"/>
  <c r="U148" i="2"/>
  <c r="V148" i="2" s="1"/>
  <c r="T148" i="2" s="1"/>
  <c r="W147" i="2"/>
  <c r="AD147" i="2" l="1"/>
  <c r="AI146" i="2"/>
  <c r="AB146" i="2"/>
  <c r="AF147" i="2"/>
  <c r="AG147" i="2"/>
  <c r="Z147" i="2"/>
  <c r="X147" i="2"/>
  <c r="AA147" i="2"/>
  <c r="AE147" i="2"/>
  <c r="Y147" i="2"/>
  <c r="AH147" i="2"/>
  <c r="U149" i="2"/>
  <c r="V149" i="2" s="1"/>
  <c r="T149" i="2" s="1"/>
  <c r="AD148" i="2"/>
  <c r="W148" i="2" l="1"/>
  <c r="AB147" i="2"/>
  <c r="AI147" i="2"/>
  <c r="U150" i="2"/>
  <c r="V150" i="2" s="1"/>
  <c r="T150" i="2" s="1"/>
  <c r="AE148" i="2"/>
  <c r="AG148" i="2"/>
  <c r="X148" i="2"/>
  <c r="AF148" i="2"/>
  <c r="Z148" i="2"/>
  <c r="AH148" i="2"/>
  <c r="AA148" i="2"/>
  <c r="Y148" i="2"/>
  <c r="AD149" i="2"/>
  <c r="W149" i="2"/>
  <c r="AB148" i="2" l="1"/>
  <c r="AI148" i="2"/>
  <c r="U151" i="2"/>
  <c r="V151" i="2" s="1"/>
  <c r="T151" i="2" s="1"/>
  <c r="AH149" i="2"/>
  <c r="AG149" i="2"/>
  <c r="AE149" i="2"/>
  <c r="AA149" i="2"/>
  <c r="X149" i="2"/>
  <c r="AF149" i="2"/>
  <c r="Y149" i="2"/>
  <c r="Z149" i="2"/>
  <c r="AD150" i="2"/>
  <c r="W150" i="2"/>
  <c r="AB149" i="2" l="1"/>
  <c r="AI149" i="2"/>
  <c r="U152" i="2"/>
  <c r="V152" i="2" s="1"/>
  <c r="T152" i="2" s="1"/>
  <c r="AH150" i="2"/>
  <c r="AF150" i="2"/>
  <c r="AE150" i="2"/>
  <c r="AG150" i="2"/>
  <c r="X150" i="2"/>
  <c r="Y150" i="2"/>
  <c r="Z150" i="2"/>
  <c r="AA150" i="2"/>
  <c r="AD151" i="2"/>
  <c r="W151" i="2"/>
  <c r="AB150" i="2" l="1"/>
  <c r="AI150" i="2"/>
  <c r="U153" i="2"/>
  <c r="V153" i="2" s="1"/>
  <c r="T153" i="2" s="1"/>
  <c r="AE151" i="2"/>
  <c r="AF151" i="2"/>
  <c r="AH151" i="2"/>
  <c r="Z151" i="2"/>
  <c r="AG151" i="2"/>
  <c r="AA151" i="2"/>
  <c r="Y151" i="2"/>
  <c r="X151" i="2"/>
  <c r="AD152" i="2"/>
  <c r="W152" i="2"/>
  <c r="AI151" i="2" l="1"/>
  <c r="AB151" i="2"/>
  <c r="AF152" i="2"/>
  <c r="AH152" i="2"/>
  <c r="Z152" i="2"/>
  <c r="X152" i="2"/>
  <c r="Y152" i="2"/>
  <c r="AG152" i="2"/>
  <c r="AE152" i="2"/>
  <c r="AA152" i="2"/>
  <c r="U154" i="2"/>
  <c r="V154" i="2" s="1"/>
  <c r="T154" i="2" s="1"/>
  <c r="W153" i="2" l="1"/>
  <c r="AD153" i="2"/>
  <c r="AB152" i="2"/>
  <c r="AI152" i="2"/>
  <c r="AF153" i="2"/>
  <c r="AH153" i="2"/>
  <c r="AG153" i="2"/>
  <c r="AE153" i="2"/>
  <c r="AA153" i="2"/>
  <c r="X153" i="2"/>
  <c r="Y153" i="2"/>
  <c r="Z153" i="2"/>
  <c r="U155" i="2"/>
  <c r="V155" i="2" s="1"/>
  <c r="T155" i="2" s="1"/>
  <c r="AI153" i="2" l="1"/>
  <c r="W154" i="2"/>
  <c r="AD154" i="2"/>
  <c r="AB153" i="2"/>
  <c r="AH154" i="2"/>
  <c r="AG154" i="2"/>
  <c r="AE154" i="2"/>
  <c r="AF154" i="2"/>
  <c r="Z154" i="2"/>
  <c r="Y154" i="2"/>
  <c r="X154" i="2"/>
  <c r="AA154" i="2"/>
  <c r="U156" i="2"/>
  <c r="V156" i="2" s="1"/>
  <c r="T156" i="2" s="1"/>
  <c r="W155" i="2"/>
  <c r="AD155" i="2" l="1"/>
  <c r="AB154" i="2"/>
  <c r="AI154" i="2"/>
  <c r="AF155" i="2"/>
  <c r="Y155" i="2"/>
  <c r="AG155" i="2"/>
  <c r="AA155" i="2"/>
  <c r="AE155" i="2"/>
  <c r="AH155" i="2"/>
  <c r="Z155" i="2"/>
  <c r="X155" i="2"/>
  <c r="W156" i="2"/>
  <c r="U157" i="2"/>
  <c r="V157" i="2" s="1"/>
  <c r="T157" i="2" s="1"/>
  <c r="AI155" i="2" l="1"/>
  <c r="AD156" i="2"/>
  <c r="AB155" i="2"/>
  <c r="U158" i="2"/>
  <c r="V158" i="2" s="1"/>
  <c r="T158" i="2" s="1"/>
  <c r="AH156" i="2"/>
  <c r="AE156" i="2"/>
  <c r="X156" i="2"/>
  <c r="AG156" i="2"/>
  <c r="Z156" i="2"/>
  <c r="AF156" i="2"/>
  <c r="AA156" i="2"/>
  <c r="Y156" i="2"/>
  <c r="AD157" i="2"/>
  <c r="W157" i="2"/>
  <c r="AB156" i="2" l="1"/>
  <c r="AI156" i="2"/>
  <c r="U159" i="2"/>
  <c r="V159" i="2" s="1"/>
  <c r="T159" i="2" s="1"/>
  <c r="AH157" i="2"/>
  <c r="X157" i="2"/>
  <c r="Z157" i="2"/>
  <c r="AG157" i="2"/>
  <c r="AA157" i="2"/>
  <c r="AE157" i="2"/>
  <c r="AF157" i="2"/>
  <c r="Y157" i="2"/>
  <c r="AD158" i="2"/>
  <c r="W158" i="2"/>
  <c r="AB157" i="2" l="1"/>
  <c r="AI157" i="2"/>
  <c r="U160" i="2"/>
  <c r="V160" i="2" s="1"/>
  <c r="T160" i="2" s="1"/>
  <c r="AH158" i="2"/>
  <c r="AE158" i="2"/>
  <c r="AG158" i="2"/>
  <c r="AF158" i="2"/>
  <c r="X158" i="2"/>
  <c r="Z158" i="2"/>
  <c r="AA158" i="2"/>
  <c r="Y158" i="2"/>
  <c r="AD159" i="2"/>
  <c r="W159" i="2"/>
  <c r="AI158" i="2" l="1"/>
  <c r="AB158" i="2"/>
  <c r="U161" i="2"/>
  <c r="V161" i="2" s="1"/>
  <c r="T161" i="2" s="1"/>
  <c r="AH159" i="2"/>
  <c r="AE159" i="2"/>
  <c r="AF159" i="2"/>
  <c r="AG159" i="2"/>
  <c r="Y159" i="2"/>
  <c r="X159" i="2"/>
  <c r="Z159" i="2"/>
  <c r="AA159" i="2"/>
  <c r="AD160" i="2"/>
  <c r="W160" i="2"/>
  <c r="AB159" i="2" l="1"/>
  <c r="AI159" i="2"/>
  <c r="AF160" i="2"/>
  <c r="AG160" i="2"/>
  <c r="X160" i="2"/>
  <c r="Z160" i="2"/>
  <c r="AH160" i="2"/>
  <c r="Y160" i="2"/>
  <c r="AA160" i="2"/>
  <c r="AE160" i="2"/>
  <c r="U162" i="2"/>
  <c r="V162" i="2" s="1"/>
  <c r="T162" i="2" s="1"/>
  <c r="AB160" i="2" l="1"/>
  <c r="AD161" i="2"/>
  <c r="AI160" i="2"/>
  <c r="W161" i="2"/>
  <c r="Z161" i="2"/>
  <c r="AF161" i="2"/>
  <c r="AH161" i="2"/>
  <c r="AE161" i="2"/>
  <c r="Y161" i="2"/>
  <c r="AA161" i="2"/>
  <c r="AG161" i="2"/>
  <c r="X161" i="2"/>
  <c r="U163" i="2"/>
  <c r="V163" i="2" s="1"/>
  <c r="T163" i="2" s="1"/>
  <c r="W162" i="2" l="1"/>
  <c r="AD162" i="2"/>
  <c r="AI161" i="2"/>
  <c r="AB161" i="2"/>
  <c r="AF162" i="2"/>
  <c r="AG162" i="2"/>
  <c r="AE162" i="2"/>
  <c r="AH162" i="2"/>
  <c r="Y162" i="2"/>
  <c r="X162" i="2"/>
  <c r="Z162" i="2"/>
  <c r="AA162" i="2"/>
  <c r="U164" i="2"/>
  <c r="V164" i="2" s="1"/>
  <c r="T164" i="2" s="1"/>
  <c r="AI162" i="2" l="1"/>
  <c r="AD163" i="2"/>
  <c r="AB162" i="2"/>
  <c r="W163" i="2"/>
  <c r="U165" i="2"/>
  <c r="V165" i="2" s="1"/>
  <c r="T165" i="2" s="1"/>
  <c r="AF163" i="2"/>
  <c r="AE163" i="2"/>
  <c r="AH163" i="2"/>
  <c r="AG163" i="2"/>
  <c r="X163" i="2"/>
  <c r="Y163" i="2"/>
  <c r="AA163" i="2"/>
  <c r="Z163" i="2"/>
  <c r="AD164" i="2"/>
  <c r="W164" i="2"/>
  <c r="AI163" i="2" l="1"/>
  <c r="AB163" i="2"/>
  <c r="U166" i="2"/>
  <c r="V166" i="2" s="1"/>
  <c r="T166" i="2" s="1"/>
  <c r="AG164" i="2"/>
  <c r="X164" i="2"/>
  <c r="AE164" i="2"/>
  <c r="Y164" i="2"/>
  <c r="AA164" i="2"/>
  <c r="AF164" i="2"/>
  <c r="Z164" i="2"/>
  <c r="AH164" i="2"/>
  <c r="AD165" i="2"/>
  <c r="W165" i="2"/>
  <c r="AI164" i="2" l="1"/>
  <c r="AB164" i="2"/>
  <c r="U167" i="2"/>
  <c r="V167" i="2" s="1"/>
  <c r="T167" i="2" s="1"/>
  <c r="AF165" i="2"/>
  <c r="AE165" i="2"/>
  <c r="AG165" i="2"/>
  <c r="AH165" i="2"/>
  <c r="AA165" i="2"/>
  <c r="X165" i="2"/>
  <c r="Y165" i="2"/>
  <c r="Z165" i="2"/>
  <c r="AD166" i="2"/>
  <c r="W166" i="2"/>
  <c r="AI165" i="2" l="1"/>
  <c r="AB165" i="2"/>
  <c r="U168" i="2"/>
  <c r="V168" i="2" s="1"/>
  <c r="T168" i="2" s="1"/>
  <c r="Y166" i="2"/>
  <c r="AE166" i="2"/>
  <c r="Z166" i="2"/>
  <c r="AG166" i="2"/>
  <c r="AA166" i="2"/>
  <c r="AH166" i="2"/>
  <c r="AF166" i="2"/>
  <c r="X166" i="2"/>
  <c r="AD167" i="2"/>
  <c r="W167" i="2"/>
  <c r="AB166" i="2" l="1"/>
  <c r="AI166" i="2"/>
  <c r="U169" i="2"/>
  <c r="V169" i="2" s="1"/>
  <c r="T169" i="2" s="1"/>
  <c r="AH167" i="2"/>
  <c r="X167" i="2"/>
  <c r="Y167" i="2"/>
  <c r="AF167" i="2"/>
  <c r="AG167" i="2"/>
  <c r="Z167" i="2"/>
  <c r="AA167" i="2"/>
  <c r="AE167" i="2"/>
  <c r="AD168" i="2"/>
  <c r="W168" i="2"/>
  <c r="AB167" i="2" l="1"/>
  <c r="AI167" i="2"/>
  <c r="AF168" i="2"/>
  <c r="AG168" i="2"/>
  <c r="AH168" i="2"/>
  <c r="AE168" i="2"/>
  <c r="X168" i="2"/>
  <c r="Y168" i="2"/>
  <c r="Z168" i="2"/>
  <c r="AA168" i="2"/>
  <c r="U170" i="2"/>
  <c r="V170" i="2" s="1"/>
  <c r="T170" i="2" s="1"/>
  <c r="W169" i="2" l="1"/>
  <c r="AD169" i="2"/>
  <c r="AB168" i="2"/>
  <c r="AI168" i="2"/>
  <c r="AE169" i="2"/>
  <c r="AH169" i="2"/>
  <c r="AF169" i="2"/>
  <c r="Y169" i="2"/>
  <c r="AG169" i="2"/>
  <c r="X169" i="2"/>
  <c r="Z169" i="2"/>
  <c r="AA169" i="2"/>
  <c r="U171" i="2"/>
  <c r="V171" i="2" s="1"/>
  <c r="T171" i="2" s="1"/>
  <c r="AI169" i="2" l="1"/>
  <c r="AD170" i="2"/>
  <c r="W170" i="2"/>
  <c r="AB169" i="2"/>
  <c r="AE170" i="2"/>
  <c r="AH170" i="2"/>
  <c r="AF170" i="2"/>
  <c r="AA170" i="2"/>
  <c r="Z170" i="2"/>
  <c r="X170" i="2"/>
  <c r="Y170" i="2"/>
  <c r="AG170" i="2"/>
  <c r="U172" i="2"/>
  <c r="V172" i="2" s="1"/>
  <c r="T172" i="2" s="1"/>
  <c r="W171" i="2" l="1"/>
  <c r="AD171" i="2"/>
  <c r="AB170" i="2"/>
  <c r="AI170" i="2"/>
  <c r="AF171" i="2"/>
  <c r="AG171" i="2"/>
  <c r="Y171" i="2"/>
  <c r="AH171" i="2"/>
  <c r="Z171" i="2"/>
  <c r="AA171" i="2"/>
  <c r="AE171" i="2"/>
  <c r="X171" i="2"/>
  <c r="U173" i="2"/>
  <c r="V173" i="2" s="1"/>
  <c r="T173" i="2" s="1"/>
  <c r="AD172" i="2" l="1"/>
  <c r="W172" i="2"/>
  <c r="AB171" i="2"/>
  <c r="AI171" i="2"/>
  <c r="U174" i="2"/>
  <c r="V174" i="2" s="1"/>
  <c r="T174" i="2" s="1"/>
  <c r="AH172" i="2"/>
  <c r="AF172" i="2"/>
  <c r="AA172" i="2"/>
  <c r="AG172" i="2"/>
  <c r="AE172" i="2"/>
  <c r="Y172" i="2"/>
  <c r="X172" i="2"/>
  <c r="Z172" i="2"/>
  <c r="AD173" i="2"/>
  <c r="W173" i="2"/>
  <c r="AB172" i="2" l="1"/>
  <c r="AI172" i="2"/>
  <c r="U175" i="2"/>
  <c r="V175" i="2" s="1"/>
  <c r="T175" i="2" s="1"/>
  <c r="AH173" i="2"/>
  <c r="AG173" i="2"/>
  <c r="AF173" i="2"/>
  <c r="Y173" i="2"/>
  <c r="AA173" i="2"/>
  <c r="AE173" i="2"/>
  <c r="X173" i="2"/>
  <c r="Z173" i="2"/>
  <c r="AD174" i="2"/>
  <c r="W174" i="2"/>
  <c r="AB173" i="2" l="1"/>
  <c r="AI173" i="2"/>
  <c r="U176" i="2"/>
  <c r="V176" i="2" s="1"/>
  <c r="T176" i="2" s="1"/>
  <c r="AH174" i="2"/>
  <c r="AE174" i="2"/>
  <c r="AF174" i="2"/>
  <c r="AA174" i="2"/>
  <c r="AG174" i="2"/>
  <c r="Z174" i="2"/>
  <c r="X174" i="2"/>
  <c r="Y174" i="2"/>
  <c r="AD175" i="2"/>
  <c r="W175" i="2"/>
  <c r="AI174" i="2" l="1"/>
  <c r="AB174" i="2"/>
  <c r="AG175" i="2"/>
  <c r="AE175" i="2"/>
  <c r="AA175" i="2"/>
  <c r="AF175" i="2"/>
  <c r="AH175" i="2"/>
  <c r="Z175" i="2"/>
  <c r="X175" i="2"/>
  <c r="Y175" i="2"/>
  <c r="U177" i="2"/>
  <c r="V177" i="2" s="1"/>
  <c r="T177" i="2" s="1"/>
  <c r="W176" i="2" l="1"/>
  <c r="AD176" i="2"/>
  <c r="AI175" i="2"/>
  <c r="AB175" i="2"/>
  <c r="AH176" i="2"/>
  <c r="AF176" i="2"/>
  <c r="AG176" i="2"/>
  <c r="AE176" i="2"/>
  <c r="Z176" i="2"/>
  <c r="AA176" i="2"/>
  <c r="Y176" i="2"/>
  <c r="X176" i="2"/>
  <c r="U178" i="2"/>
  <c r="V178" i="2" s="1"/>
  <c r="T178" i="2" s="1"/>
  <c r="AD177" i="2" l="1"/>
  <c r="W177" i="2"/>
  <c r="AI176" i="2"/>
  <c r="AB176" i="2"/>
  <c r="AH177" i="2"/>
  <c r="AE177" i="2"/>
  <c r="AF177" i="2"/>
  <c r="AG177" i="2"/>
  <c r="AA177" i="2"/>
  <c r="X177" i="2"/>
  <c r="Z177" i="2"/>
  <c r="Y177" i="2"/>
  <c r="U179" i="2"/>
  <c r="V179" i="2" s="1"/>
  <c r="T179" i="2" s="1"/>
  <c r="AD178" i="2"/>
  <c r="AI177" i="2" l="1"/>
  <c r="W178" i="2"/>
  <c r="AB177" i="2"/>
  <c r="AG178" i="2"/>
  <c r="AE178" i="2"/>
  <c r="AF178" i="2"/>
  <c r="AH178" i="2"/>
  <c r="X178" i="2"/>
  <c r="Z178" i="2"/>
  <c r="Y178" i="2"/>
  <c r="AA178" i="2"/>
  <c r="U180" i="2"/>
  <c r="V180" i="2" s="1"/>
  <c r="T180" i="2" s="1"/>
  <c r="AI178" i="2" l="1"/>
  <c r="AD179" i="2"/>
  <c r="W179" i="2"/>
  <c r="AB178" i="2"/>
  <c r="U181" i="2"/>
  <c r="V181" i="2" s="1"/>
  <c r="T181" i="2" s="1"/>
  <c r="AG179" i="2"/>
  <c r="AE179" i="2"/>
  <c r="AH179" i="2"/>
  <c r="AF179" i="2"/>
  <c r="AA179" i="2"/>
  <c r="X179" i="2"/>
  <c r="Y179" i="2"/>
  <c r="Z179" i="2"/>
  <c r="AD180" i="2"/>
  <c r="W180" i="2"/>
  <c r="AI179" i="2" l="1"/>
  <c r="AB179" i="2"/>
  <c r="U182" i="2"/>
  <c r="V182" i="2" s="1"/>
  <c r="T182" i="2" s="1"/>
  <c r="X180" i="2"/>
  <c r="AG180" i="2"/>
  <c r="AH180" i="2"/>
  <c r="Y180" i="2"/>
  <c r="AE180" i="2"/>
  <c r="AF180" i="2"/>
  <c r="Z180" i="2"/>
  <c r="AA180" i="2"/>
  <c r="AD181" i="2"/>
  <c r="W181" i="2"/>
  <c r="AB180" i="2" l="1"/>
  <c r="AI180" i="2"/>
  <c r="U183" i="2"/>
  <c r="V183" i="2" s="1"/>
  <c r="T183" i="2" s="1"/>
  <c r="AF181" i="2"/>
  <c r="AE181" i="2"/>
  <c r="AG181" i="2"/>
  <c r="Y181" i="2"/>
  <c r="Z181" i="2"/>
  <c r="AH181" i="2"/>
  <c r="X181" i="2"/>
  <c r="AA181" i="2"/>
  <c r="AD182" i="2"/>
  <c r="W182" i="2"/>
  <c r="AB181" i="2" l="1"/>
  <c r="AI181" i="2"/>
  <c r="U184" i="2"/>
  <c r="V184" i="2" s="1"/>
  <c r="T184" i="2" s="1"/>
  <c r="AG182" i="2"/>
  <c r="AE182" i="2"/>
  <c r="Z182" i="2"/>
  <c r="X182" i="2"/>
  <c r="AF182" i="2"/>
  <c r="AA182" i="2"/>
  <c r="Y182" i="2"/>
  <c r="AH182" i="2"/>
  <c r="AD183" i="2"/>
  <c r="W183" i="2"/>
  <c r="AB182" i="2" l="1"/>
  <c r="AI182" i="2"/>
  <c r="AF183" i="2"/>
  <c r="AG183" i="2"/>
  <c r="AH183" i="2"/>
  <c r="X183" i="2"/>
  <c r="AA183" i="2"/>
  <c r="Y183" i="2"/>
  <c r="AE183" i="2"/>
  <c r="Z183" i="2"/>
  <c r="U185" i="2"/>
  <c r="V185" i="2" s="1"/>
  <c r="T185" i="2" s="1"/>
  <c r="AB183" i="2" l="1"/>
  <c r="AD184" i="2"/>
  <c r="AI183" i="2"/>
  <c r="AF184" i="2"/>
  <c r="AH184" i="2"/>
  <c r="AA184" i="2"/>
  <c r="X184" i="2"/>
  <c r="Y184" i="2"/>
  <c r="Z184" i="2"/>
  <c r="AG184" i="2"/>
  <c r="AE184" i="2"/>
  <c r="U186" i="2"/>
  <c r="V186" i="2" s="1"/>
  <c r="T186" i="2" s="1"/>
  <c r="W184" i="2"/>
  <c r="W185" i="2" l="1"/>
  <c r="AD185" i="2"/>
  <c r="AB184" i="2"/>
  <c r="AI184" i="2"/>
  <c r="AH185" i="2"/>
  <c r="AG185" i="2"/>
  <c r="AF185" i="2"/>
  <c r="Z185" i="2"/>
  <c r="X185" i="2"/>
  <c r="AA185" i="2"/>
  <c r="Y185" i="2"/>
  <c r="AE185" i="2"/>
  <c r="U187" i="2"/>
  <c r="V187" i="2" s="1"/>
  <c r="T187" i="2" s="1"/>
  <c r="AI185" i="2" l="1"/>
  <c r="W186" i="2"/>
  <c r="AD186" i="2"/>
  <c r="AB185" i="2"/>
  <c r="AH186" i="2"/>
  <c r="AF186" i="2"/>
  <c r="Z186" i="2"/>
  <c r="AE186" i="2"/>
  <c r="AG186" i="2"/>
  <c r="X186" i="2"/>
  <c r="Y186" i="2"/>
  <c r="AA186" i="2"/>
  <c r="U188" i="2"/>
  <c r="V188" i="2" s="1"/>
  <c r="T188" i="2" s="1"/>
  <c r="W187" i="2" l="1"/>
  <c r="AD187" i="2"/>
  <c r="AB186" i="2"/>
  <c r="AI186" i="2"/>
  <c r="AH187" i="2"/>
  <c r="AE187" i="2"/>
  <c r="Z187" i="2"/>
  <c r="AG187" i="2"/>
  <c r="Y187" i="2"/>
  <c r="AA187" i="2"/>
  <c r="X187" i="2"/>
  <c r="AF187" i="2"/>
  <c r="U189" i="2"/>
  <c r="V189" i="2" s="1"/>
  <c r="T189" i="2" s="1"/>
  <c r="W188" i="2" l="1"/>
  <c r="AD188" i="2"/>
  <c r="AI187" i="2"/>
  <c r="AB187" i="2"/>
  <c r="U190" i="2"/>
  <c r="V190" i="2" s="1"/>
  <c r="T190" i="2" s="1"/>
  <c r="AH188" i="2"/>
  <c r="AG188" i="2"/>
  <c r="Z188" i="2"/>
  <c r="AF188" i="2"/>
  <c r="Y188" i="2"/>
  <c r="X188" i="2"/>
  <c r="AA188" i="2"/>
  <c r="AE188" i="2"/>
  <c r="AD189" i="2"/>
  <c r="W189" i="2"/>
  <c r="AI188" i="2" l="1"/>
  <c r="AB188" i="2"/>
  <c r="U191" i="2"/>
  <c r="V191" i="2" s="1"/>
  <c r="T191" i="2" s="1"/>
  <c r="AE189" i="2"/>
  <c r="AH189" i="2"/>
  <c r="AG189" i="2"/>
  <c r="AF189" i="2"/>
  <c r="Z189" i="2"/>
  <c r="X189" i="2"/>
  <c r="AA189" i="2"/>
  <c r="Y189" i="2"/>
  <c r="AD190" i="2"/>
  <c r="W190" i="2"/>
  <c r="AI189" i="2" l="1"/>
  <c r="AB189" i="2"/>
  <c r="U192" i="2"/>
  <c r="V192" i="2" s="1"/>
  <c r="T192" i="2" s="1"/>
  <c r="AE190" i="2"/>
  <c r="AA190" i="2"/>
  <c r="AH190" i="2"/>
  <c r="AF190" i="2"/>
  <c r="AG190" i="2"/>
  <c r="X190" i="2"/>
  <c r="Y190" i="2"/>
  <c r="Z190" i="2"/>
  <c r="AD191" i="2"/>
  <c r="W191" i="2"/>
  <c r="AI190" i="2" l="1"/>
  <c r="AB190" i="2"/>
  <c r="U193" i="2"/>
  <c r="V193" i="2" s="1"/>
  <c r="T193" i="2" s="1"/>
  <c r="AG191" i="2"/>
  <c r="AE191" i="2"/>
  <c r="AF191" i="2"/>
  <c r="AH191" i="2"/>
  <c r="Z191" i="2"/>
  <c r="X191" i="2"/>
  <c r="AA191" i="2"/>
  <c r="Y191" i="2"/>
  <c r="AD192" i="2"/>
  <c r="W192" i="2"/>
  <c r="AI191" i="2" l="1"/>
  <c r="AB191" i="2"/>
  <c r="AE192" i="2"/>
  <c r="AH192" i="2"/>
  <c r="AG192" i="2"/>
  <c r="AA192" i="2"/>
  <c r="X192" i="2"/>
  <c r="Z192" i="2"/>
  <c r="Y192" i="2"/>
  <c r="AF192" i="2"/>
  <c r="U194" i="2"/>
  <c r="V194" i="2" s="1"/>
  <c r="T194" i="2" s="1"/>
  <c r="AD193" i="2" l="1"/>
  <c r="W193" i="2"/>
  <c r="AI192" i="2"/>
  <c r="AB192" i="2"/>
  <c r="AG193" i="2"/>
  <c r="AE193" i="2"/>
  <c r="AF193" i="2"/>
  <c r="AH193" i="2"/>
  <c r="X193" i="2"/>
  <c r="AA193" i="2"/>
  <c r="Y193" i="2"/>
  <c r="Z193" i="2"/>
  <c r="U195" i="2"/>
  <c r="V195" i="2" s="1"/>
  <c r="T195" i="2" s="1"/>
  <c r="AD194" i="2" l="1"/>
  <c r="AI193" i="2"/>
  <c r="W194" i="2"/>
  <c r="AB193" i="2"/>
  <c r="AH194" i="2"/>
  <c r="AG194" i="2"/>
  <c r="X194" i="2"/>
  <c r="AE194" i="2"/>
  <c r="AF194" i="2"/>
  <c r="Y194" i="2"/>
  <c r="Z194" i="2"/>
  <c r="AA194" i="2"/>
  <c r="U196" i="2"/>
  <c r="V196" i="2" s="1"/>
  <c r="T196" i="2" s="1"/>
  <c r="W195" i="2" l="1"/>
  <c r="AD195" i="2"/>
  <c r="AI194" i="2"/>
  <c r="AB194" i="2"/>
  <c r="AH195" i="2"/>
  <c r="AF195" i="2"/>
  <c r="AG195" i="2"/>
  <c r="AE195" i="2"/>
  <c r="AA195" i="2"/>
  <c r="Z195" i="2"/>
  <c r="X195" i="2"/>
  <c r="Y195" i="2"/>
  <c r="U197" i="2"/>
  <c r="V197" i="2" s="1"/>
  <c r="T197" i="2" s="1"/>
  <c r="W196" i="2" l="1"/>
  <c r="AD196" i="2"/>
  <c r="AI195" i="2"/>
  <c r="AB195" i="2"/>
  <c r="U198" i="2"/>
  <c r="V198" i="2" s="1"/>
  <c r="T198" i="2" s="1"/>
  <c r="AH196" i="2"/>
  <c r="AG196" i="2"/>
  <c r="AA196" i="2"/>
  <c r="AE196" i="2"/>
  <c r="Z196" i="2"/>
  <c r="Y196" i="2"/>
  <c r="AF196" i="2"/>
  <c r="X196" i="2"/>
  <c r="AD197" i="2"/>
  <c r="W197" i="2"/>
  <c r="AI196" i="2" l="1"/>
  <c r="AB196" i="2"/>
  <c r="U199" i="2"/>
  <c r="V199" i="2" s="1"/>
  <c r="T199" i="2" s="1"/>
  <c r="AG197" i="2"/>
  <c r="AE197" i="2"/>
  <c r="AH197" i="2"/>
  <c r="X197" i="2"/>
  <c r="AF197" i="2"/>
  <c r="AA197" i="2"/>
  <c r="Y197" i="2"/>
  <c r="Z197" i="2"/>
  <c r="AD198" i="2"/>
  <c r="W198" i="2"/>
  <c r="AB197" i="2" l="1"/>
  <c r="AI197" i="2"/>
  <c r="U200" i="2"/>
  <c r="V200" i="2" s="1"/>
  <c r="T200" i="2" s="1"/>
  <c r="AF198" i="2"/>
  <c r="AE198" i="2"/>
  <c r="AH198" i="2"/>
  <c r="AG198" i="2"/>
  <c r="Z198" i="2"/>
  <c r="AA198" i="2"/>
  <c r="Y198" i="2"/>
  <c r="X198" i="2"/>
  <c r="AD199" i="2"/>
  <c r="W199" i="2"/>
  <c r="AI198" i="2" l="1"/>
  <c r="AB198" i="2"/>
  <c r="AF199" i="2"/>
  <c r="AG199" i="2"/>
  <c r="AH199" i="2"/>
  <c r="Y199" i="2"/>
  <c r="AE199" i="2"/>
  <c r="Z199" i="2"/>
  <c r="X199" i="2"/>
  <c r="AA199" i="2"/>
  <c r="U201" i="2"/>
  <c r="V201" i="2" s="1"/>
  <c r="T201" i="2" s="1"/>
  <c r="AB199" i="2" l="1"/>
  <c r="AD200" i="2"/>
  <c r="W200" i="2"/>
  <c r="AI199" i="2"/>
  <c r="AG200" i="2"/>
  <c r="AE200" i="2"/>
  <c r="AF200" i="2"/>
  <c r="AA200" i="2"/>
  <c r="X200" i="2"/>
  <c r="Z200" i="2"/>
  <c r="AH200" i="2"/>
  <c r="Y200" i="2"/>
  <c r="U202" i="2"/>
  <c r="V202" i="2" s="1"/>
  <c r="T202" i="2" s="1"/>
  <c r="W201" i="2" l="1"/>
  <c r="AD201" i="2"/>
  <c r="AB200" i="2"/>
  <c r="AI200" i="2"/>
  <c r="AF201" i="2"/>
  <c r="AE201" i="2"/>
  <c r="Y201" i="2"/>
  <c r="Z201" i="2"/>
  <c r="AG201" i="2"/>
  <c r="AA201" i="2"/>
  <c r="X201" i="2"/>
  <c r="AH201" i="2"/>
  <c r="U203" i="2"/>
  <c r="V203" i="2" s="1"/>
  <c r="T203" i="2" s="1"/>
  <c r="W202" i="2" l="1"/>
  <c r="AD202" i="2"/>
  <c r="AI201" i="2"/>
  <c r="AB201" i="2"/>
  <c r="AG202" i="2"/>
  <c r="AA202" i="2"/>
  <c r="AH202" i="2"/>
  <c r="AF202" i="2"/>
  <c r="AE202" i="2"/>
  <c r="Y202" i="2"/>
  <c r="X202" i="2"/>
  <c r="Z202" i="2"/>
  <c r="U204" i="2"/>
  <c r="V204" i="2" s="1"/>
  <c r="T204" i="2" s="1"/>
  <c r="AB202" i="2" l="1"/>
  <c r="W203" i="2"/>
  <c r="AD203" i="2"/>
  <c r="AI202" i="2"/>
  <c r="X203" i="2"/>
  <c r="AA203" i="2"/>
  <c r="AG203" i="2"/>
  <c r="AH203" i="2"/>
  <c r="AE203" i="2"/>
  <c r="AF203" i="2"/>
  <c r="Y203" i="2"/>
  <c r="Z203" i="2"/>
  <c r="U205" i="2"/>
  <c r="V205" i="2" s="1"/>
  <c r="T205" i="2" s="1"/>
  <c r="W204" i="2" l="1"/>
  <c r="AD204" i="2"/>
  <c r="AB203" i="2"/>
  <c r="AI203" i="2"/>
  <c r="U206" i="2"/>
  <c r="V206" i="2" s="1"/>
  <c r="T206" i="2" s="1"/>
  <c r="AH204" i="2"/>
  <c r="AF204" i="2"/>
  <c r="AE204" i="2"/>
  <c r="Y204" i="2"/>
  <c r="AG204" i="2"/>
  <c r="Z204" i="2"/>
  <c r="AA204" i="2"/>
  <c r="X204" i="2"/>
  <c r="AD205" i="2"/>
  <c r="W205" i="2"/>
  <c r="AB204" i="2" l="1"/>
  <c r="AI204" i="2"/>
  <c r="U207" i="2"/>
  <c r="V207" i="2" s="1"/>
  <c r="T207" i="2" s="1"/>
  <c r="AE205" i="2"/>
  <c r="AG205" i="2"/>
  <c r="AA205" i="2"/>
  <c r="X205" i="2"/>
  <c r="AF205" i="2"/>
  <c r="Z205" i="2"/>
  <c r="AH205" i="2"/>
  <c r="Y205" i="2"/>
  <c r="AD206" i="2"/>
  <c r="W206" i="2"/>
  <c r="AB205" i="2" l="1"/>
  <c r="AI205" i="2"/>
  <c r="U208" i="2"/>
  <c r="V208" i="2" s="1"/>
  <c r="T208" i="2" s="1"/>
  <c r="AE206" i="2"/>
  <c r="AF206" i="2"/>
  <c r="AH206" i="2"/>
  <c r="AG206" i="2"/>
  <c r="Y206" i="2"/>
  <c r="AA206" i="2"/>
  <c r="X206" i="2"/>
  <c r="Z206" i="2"/>
  <c r="AD207" i="2"/>
  <c r="W207" i="2"/>
  <c r="AB206" i="2" l="1"/>
  <c r="AI206" i="2"/>
  <c r="U209" i="2"/>
  <c r="V209" i="2" s="1"/>
  <c r="T209" i="2" s="1"/>
  <c r="AF207" i="2"/>
  <c r="AH207" i="2"/>
  <c r="AG207" i="2"/>
  <c r="Y207" i="2"/>
  <c r="X207" i="2"/>
  <c r="Z207" i="2"/>
  <c r="AE207" i="2"/>
  <c r="AA207" i="2"/>
  <c r="AD208" i="2"/>
  <c r="W208" i="2"/>
  <c r="AB207" i="2" l="1"/>
  <c r="AI207" i="2"/>
  <c r="AF208" i="2"/>
  <c r="AA208" i="2"/>
  <c r="AG208" i="2"/>
  <c r="AH208" i="2"/>
  <c r="AE208" i="2"/>
  <c r="Z208" i="2"/>
  <c r="X208" i="2"/>
  <c r="Y208" i="2"/>
  <c r="U210" i="2"/>
  <c r="V210" i="2" s="1"/>
  <c r="T210" i="2" s="1"/>
  <c r="AB208" i="2" l="1"/>
  <c r="W209" i="2"/>
  <c r="AI208" i="2"/>
  <c r="AD209" i="2"/>
  <c r="Z209" i="2"/>
  <c r="AE209" i="2"/>
  <c r="AG209" i="2"/>
  <c r="X209" i="2"/>
  <c r="Y209" i="2"/>
  <c r="AF209" i="2"/>
  <c r="AA209" i="2"/>
  <c r="AH209" i="2"/>
  <c r="U211" i="2"/>
  <c r="V211" i="2" s="1"/>
  <c r="T211" i="2" s="1"/>
  <c r="W210" i="2"/>
  <c r="AD210" i="2" l="1"/>
  <c r="AB209" i="2"/>
  <c r="AI209" i="2"/>
  <c r="AG210" i="2"/>
  <c r="AH210" i="2"/>
  <c r="AF210" i="2"/>
  <c r="AE210" i="2"/>
  <c r="X210" i="2"/>
  <c r="Z210" i="2"/>
  <c r="Y210" i="2"/>
  <c r="AA210" i="2"/>
  <c r="U212" i="2"/>
  <c r="V212" i="2" s="1"/>
  <c r="T212" i="2" s="1"/>
  <c r="AI210" i="2" l="1"/>
  <c r="W211" i="2"/>
  <c r="AD211" i="2"/>
  <c r="AB210" i="2"/>
  <c r="AE211" i="2"/>
  <c r="AF211" i="2"/>
  <c r="AH211" i="2"/>
  <c r="AA211" i="2"/>
  <c r="X211" i="2"/>
  <c r="Z211" i="2"/>
  <c r="Y211" i="2"/>
  <c r="AG211" i="2"/>
  <c r="U213" i="2"/>
  <c r="V213" i="2" s="1"/>
  <c r="T213" i="2" s="1"/>
  <c r="AB211" i="2" l="1"/>
  <c r="AD212" i="2"/>
  <c r="W212" i="2"/>
  <c r="AI211" i="2"/>
  <c r="U214" i="2"/>
  <c r="V214" i="2" s="1"/>
  <c r="T214" i="2" s="1"/>
  <c r="AG212" i="2"/>
  <c r="AH212" i="2"/>
  <c r="Z212" i="2"/>
  <c r="AA212" i="2"/>
  <c r="AF212" i="2"/>
  <c r="AE212" i="2"/>
  <c r="Y212" i="2"/>
  <c r="X212" i="2"/>
  <c r="AD213" i="2"/>
  <c r="W213" i="2"/>
  <c r="AB212" i="2" l="1"/>
  <c r="AI212" i="2"/>
  <c r="U215" i="2"/>
  <c r="V215" i="2" s="1"/>
  <c r="T215" i="2" s="1"/>
  <c r="AG213" i="2"/>
  <c r="AH213" i="2"/>
  <c r="AE213" i="2"/>
  <c r="X213" i="2"/>
  <c r="Z213" i="2"/>
  <c r="Y213" i="2"/>
  <c r="AA213" i="2"/>
  <c r="AF213" i="2"/>
  <c r="AD214" i="2"/>
  <c r="W214" i="2"/>
  <c r="AB213" i="2" l="1"/>
  <c r="AI213" i="2"/>
  <c r="U216" i="2"/>
  <c r="V216" i="2" s="1"/>
  <c r="T216" i="2" s="1"/>
  <c r="AG214" i="2"/>
  <c r="X214" i="2"/>
  <c r="Y214" i="2"/>
  <c r="AF214" i="2"/>
  <c r="AE214" i="2"/>
  <c r="AA214" i="2"/>
  <c r="AH214" i="2"/>
  <c r="Z214" i="2"/>
  <c r="AD215" i="2"/>
  <c r="W215" i="2"/>
  <c r="AI214" i="2" l="1"/>
  <c r="AB214" i="2"/>
  <c r="AH215" i="2"/>
  <c r="AG215" i="2"/>
  <c r="AE215" i="2"/>
  <c r="AF215" i="2"/>
  <c r="Y215" i="2"/>
  <c r="Z215" i="2"/>
  <c r="AA215" i="2"/>
  <c r="X215" i="2"/>
  <c r="U217" i="2"/>
  <c r="V217" i="2" s="1"/>
  <c r="T217" i="2" s="1"/>
  <c r="W216" i="2" l="1"/>
  <c r="AD216" i="2"/>
  <c r="AI215" i="2"/>
  <c r="AB215" i="2"/>
  <c r="AF216" i="2"/>
  <c r="AE216" i="2"/>
  <c r="AA216" i="2"/>
  <c r="AG216" i="2"/>
  <c r="Y216" i="2"/>
  <c r="X216" i="2"/>
  <c r="AH216" i="2"/>
  <c r="Z216" i="2"/>
  <c r="U218" i="2"/>
  <c r="V218" i="2" s="1"/>
  <c r="T218" i="2" s="1"/>
  <c r="AD217" i="2" l="1"/>
  <c r="W217" i="2"/>
  <c r="AB216" i="2"/>
  <c r="AI216" i="2"/>
  <c r="AG217" i="2"/>
  <c r="AF217" i="2"/>
  <c r="AE217" i="2"/>
  <c r="AH217" i="2"/>
  <c r="AA217" i="2"/>
  <c r="Y217" i="2"/>
  <c r="X217" i="2"/>
  <c r="Z217" i="2"/>
  <c r="U219" i="2"/>
  <c r="V219" i="2" s="1"/>
  <c r="T219" i="2" s="1"/>
  <c r="AD218" i="2" l="1"/>
  <c r="W218" i="2"/>
  <c r="AB217" i="2"/>
  <c r="AI217" i="2"/>
  <c r="AE218" i="2"/>
  <c r="AG218" i="2"/>
  <c r="AF218" i="2"/>
  <c r="AH218" i="2"/>
  <c r="AA218" i="2"/>
  <c r="Z218" i="2"/>
  <c r="X218" i="2"/>
  <c r="Y218" i="2"/>
  <c r="U220" i="2"/>
  <c r="V220" i="2" s="1"/>
  <c r="T220" i="2" s="1"/>
  <c r="W219" i="2" l="1"/>
  <c r="AD219" i="2"/>
  <c r="AI218" i="2"/>
  <c r="AB218" i="2"/>
  <c r="AH219" i="2"/>
  <c r="AA219" i="2"/>
  <c r="X219" i="2"/>
  <c r="AE219" i="2"/>
  <c r="AG219" i="2"/>
  <c r="AF219" i="2"/>
  <c r="Z219" i="2"/>
  <c r="Y219" i="2"/>
  <c r="AD220" i="2"/>
  <c r="U221" i="2"/>
  <c r="V221" i="2" s="1"/>
  <c r="T221" i="2" s="1"/>
  <c r="AI219" i="2" l="1"/>
  <c r="AB219" i="2"/>
  <c r="W220" i="2"/>
  <c r="U222" i="2"/>
  <c r="V222" i="2" s="1"/>
  <c r="T222" i="2" s="1"/>
  <c r="AE220" i="2"/>
  <c r="AG220" i="2"/>
  <c r="Y220" i="2"/>
  <c r="Z220" i="2"/>
  <c r="AF220" i="2"/>
  <c r="AH220" i="2"/>
  <c r="X220" i="2"/>
  <c r="AA220" i="2"/>
  <c r="AD221" i="2"/>
  <c r="W221" i="2"/>
  <c r="AB220" i="2" l="1"/>
  <c r="AI220" i="2"/>
  <c r="U223" i="2"/>
  <c r="V223" i="2" s="1"/>
  <c r="T223" i="2" s="1"/>
  <c r="Z221" i="2"/>
  <c r="AE221" i="2"/>
  <c r="AH221" i="2"/>
  <c r="X221" i="2"/>
  <c r="AF221" i="2"/>
  <c r="AG221" i="2"/>
  <c r="Y221" i="2"/>
  <c r="AA221" i="2"/>
  <c r="AD222" i="2"/>
  <c r="W222" i="2"/>
  <c r="AB221" i="2" l="1"/>
  <c r="AI221" i="2"/>
  <c r="U224" i="2"/>
  <c r="V224" i="2" s="1"/>
  <c r="T224" i="2" s="1"/>
  <c r="AH222" i="2"/>
  <c r="AF222" i="2"/>
  <c r="AG222" i="2"/>
  <c r="Y222" i="2"/>
  <c r="AA222" i="2"/>
  <c r="AE222" i="2"/>
  <c r="X222" i="2"/>
  <c r="Z222" i="2"/>
  <c r="AD223" i="2"/>
  <c r="W223" i="2"/>
  <c r="AB222" i="2" l="1"/>
  <c r="AI222" i="2"/>
  <c r="U225" i="2"/>
  <c r="V225" i="2" s="1"/>
  <c r="T225" i="2" s="1"/>
  <c r="AE223" i="2"/>
  <c r="AH223" i="2"/>
  <c r="AG223" i="2"/>
  <c r="AF223" i="2"/>
  <c r="Y223" i="2"/>
  <c r="AA223" i="2"/>
  <c r="X223" i="2"/>
  <c r="Z223" i="2"/>
  <c r="AD224" i="2"/>
  <c r="W224" i="2"/>
  <c r="AI223" i="2" l="1"/>
  <c r="AB223" i="2"/>
  <c r="AE224" i="2"/>
  <c r="AG224" i="2"/>
  <c r="Z224" i="2"/>
  <c r="AF224" i="2"/>
  <c r="X224" i="2"/>
  <c r="Y224" i="2"/>
  <c r="AA224" i="2"/>
  <c r="AH224" i="2"/>
  <c r="U226" i="2"/>
  <c r="V226" i="2" s="1"/>
  <c r="T226" i="2" s="1"/>
  <c r="AB224" i="2" l="1"/>
  <c r="AD225" i="2"/>
  <c r="AI224" i="2"/>
  <c r="W225" i="2"/>
  <c r="AE225" i="2"/>
  <c r="X225" i="2"/>
  <c r="AH225" i="2"/>
  <c r="AA225" i="2"/>
  <c r="AF225" i="2"/>
  <c r="Z225" i="2"/>
  <c r="AG225" i="2"/>
  <c r="Y225" i="2"/>
  <c r="U227" i="2"/>
  <c r="V227" i="2" s="1"/>
  <c r="T227" i="2" s="1"/>
  <c r="AD226" i="2" l="1"/>
  <c r="W226" i="2"/>
  <c r="AB225" i="2"/>
  <c r="AI225" i="2"/>
  <c r="AE226" i="2"/>
  <c r="AH226" i="2"/>
  <c r="AF226" i="2"/>
  <c r="AG226" i="2"/>
  <c r="Y226" i="2"/>
  <c r="X226" i="2"/>
  <c r="AA226" i="2"/>
  <c r="Z226" i="2"/>
  <c r="U228" i="2"/>
  <c r="V228" i="2" s="1"/>
  <c r="T228" i="2" s="1"/>
  <c r="AD227" i="2" l="1"/>
  <c r="W227" i="2"/>
  <c r="AI226" i="2"/>
  <c r="AB226" i="2"/>
  <c r="U229" i="2"/>
  <c r="V229" i="2" s="1"/>
  <c r="T229" i="2" s="1"/>
  <c r="AE227" i="2"/>
  <c r="AF227" i="2"/>
  <c r="AH227" i="2"/>
  <c r="Z227" i="2"/>
  <c r="AA227" i="2"/>
  <c r="Y227" i="2"/>
  <c r="X227" i="2"/>
  <c r="AG227" i="2"/>
  <c r="AD228" i="2"/>
  <c r="W228" i="2"/>
  <c r="AI227" i="2" l="1"/>
  <c r="AB227" i="2"/>
  <c r="U230" i="2"/>
  <c r="V230" i="2" s="1"/>
  <c r="T230" i="2" s="1"/>
  <c r="AA228" i="2"/>
  <c r="AG228" i="2"/>
  <c r="AE228" i="2"/>
  <c r="AH228" i="2"/>
  <c r="AF228" i="2"/>
  <c r="Z228" i="2"/>
  <c r="Y228" i="2"/>
  <c r="X228" i="2"/>
  <c r="AD229" i="2"/>
  <c r="W229" i="2"/>
  <c r="AI228" i="2" l="1"/>
  <c r="AB228" i="2"/>
  <c r="U231" i="2"/>
  <c r="V231" i="2" s="1"/>
  <c r="T231" i="2" s="1"/>
  <c r="AG229" i="2"/>
  <c r="AH229" i="2"/>
  <c r="AE229" i="2"/>
  <c r="AF229" i="2"/>
  <c r="X229" i="2"/>
  <c r="Z229" i="2"/>
  <c r="AA229" i="2"/>
  <c r="Y229" i="2"/>
  <c r="AD230" i="2"/>
  <c r="W230" i="2"/>
  <c r="AI229" i="2" l="1"/>
  <c r="AB229" i="2"/>
  <c r="U232" i="2"/>
  <c r="V232" i="2" s="1"/>
  <c r="T232" i="2" s="1"/>
  <c r="AE230" i="2"/>
  <c r="AH230" i="2"/>
  <c r="AG230" i="2"/>
  <c r="AF230" i="2"/>
  <c r="Y230" i="2"/>
  <c r="Z230" i="2"/>
  <c r="X230" i="2"/>
  <c r="AA230" i="2"/>
  <c r="AD231" i="2"/>
  <c r="W231" i="2"/>
  <c r="AB230" i="2" l="1"/>
  <c r="AI230" i="2"/>
  <c r="U233" i="2"/>
  <c r="V233" i="2" s="1"/>
  <c r="T233" i="2" s="1"/>
  <c r="AF231" i="2"/>
  <c r="AH231" i="2"/>
  <c r="AG231" i="2"/>
  <c r="X231" i="2"/>
  <c r="AE231" i="2"/>
  <c r="Y231" i="2"/>
  <c r="AA231" i="2"/>
  <c r="Z231" i="2"/>
  <c r="AD232" i="2"/>
  <c r="W232" i="2"/>
  <c r="AI231" i="2" l="1"/>
  <c r="AB231" i="2"/>
  <c r="AG232" i="2"/>
  <c r="AF232" i="2"/>
  <c r="AE232" i="2"/>
  <c r="Y232" i="2"/>
  <c r="Z232" i="2"/>
  <c r="AA232" i="2"/>
  <c r="AH232" i="2"/>
  <c r="X232" i="2"/>
  <c r="U234" i="2"/>
  <c r="V234" i="2" s="1"/>
  <c r="T234" i="2" s="1"/>
  <c r="W233" i="2" l="1"/>
  <c r="AD233" i="2"/>
  <c r="AI232" i="2"/>
  <c r="AB232" i="2"/>
  <c r="AE233" i="2"/>
  <c r="AG233" i="2"/>
  <c r="AH233" i="2"/>
  <c r="AF233" i="2"/>
  <c r="Y233" i="2"/>
  <c r="X233" i="2"/>
  <c r="Z233" i="2"/>
  <c r="AA233" i="2"/>
  <c r="U235" i="2"/>
  <c r="V235" i="2" s="1"/>
  <c r="T235" i="2" s="1"/>
  <c r="W234" i="2"/>
  <c r="AI233" i="2" l="1"/>
  <c r="AB233" i="2"/>
  <c r="AD234" i="2"/>
  <c r="AA234" i="2"/>
  <c r="AH234" i="2"/>
  <c r="AE234" i="2"/>
  <c r="Y234" i="2"/>
  <c r="AG234" i="2"/>
  <c r="AF234" i="2"/>
  <c r="X234" i="2"/>
  <c r="Z234" i="2"/>
  <c r="U236" i="2"/>
  <c r="V236" i="2" s="1"/>
  <c r="T236" i="2" s="1"/>
  <c r="AB234" i="2" l="1"/>
  <c r="AD235" i="2"/>
  <c r="W235" i="2"/>
  <c r="AI234" i="2"/>
  <c r="AH235" i="2"/>
  <c r="AE235" i="2"/>
  <c r="AA235" i="2"/>
  <c r="Y235" i="2"/>
  <c r="Z235" i="2"/>
  <c r="AF235" i="2"/>
  <c r="X235" i="2"/>
  <c r="AG235" i="2"/>
  <c r="AD236" i="2"/>
  <c r="U237" i="2"/>
  <c r="V237" i="2" s="1"/>
  <c r="T237" i="2" s="1"/>
  <c r="W236" i="2" l="1"/>
  <c r="AI235" i="2"/>
  <c r="AB235" i="2"/>
  <c r="U238" i="2"/>
  <c r="V238" i="2" s="1"/>
  <c r="T238" i="2" s="1"/>
  <c r="AG236" i="2"/>
  <c r="AE236" i="2"/>
  <c r="Z236" i="2"/>
  <c r="AF236" i="2"/>
  <c r="AH236" i="2"/>
  <c r="X236" i="2"/>
  <c r="Y236" i="2"/>
  <c r="AA236" i="2"/>
  <c r="AD237" i="2"/>
  <c r="W237" i="2"/>
  <c r="AI236" i="2" l="1"/>
  <c r="AB236" i="2"/>
  <c r="U239" i="2"/>
  <c r="V239" i="2" s="1"/>
  <c r="T239" i="2" s="1"/>
  <c r="AH237" i="2"/>
  <c r="AF237" i="2"/>
  <c r="AG237" i="2"/>
  <c r="AE237" i="2"/>
  <c r="Y237" i="2"/>
  <c r="AA237" i="2"/>
  <c r="X237" i="2"/>
  <c r="Z237" i="2"/>
  <c r="AD238" i="2"/>
  <c r="W238" i="2"/>
  <c r="AI237" i="2" l="1"/>
  <c r="AB237" i="2"/>
  <c r="U240" i="2"/>
  <c r="V240" i="2" s="1"/>
  <c r="T240" i="2" s="1"/>
  <c r="AE238" i="2"/>
  <c r="X238" i="2"/>
  <c r="AH238" i="2"/>
  <c r="AG238" i="2"/>
  <c r="AF238" i="2"/>
  <c r="Y238" i="2"/>
  <c r="AA238" i="2"/>
  <c r="Z238" i="2"/>
  <c r="AD239" i="2"/>
  <c r="W239" i="2"/>
  <c r="AB238" i="2" l="1"/>
  <c r="AI238" i="2"/>
  <c r="AH239" i="2"/>
  <c r="AF239" i="2"/>
  <c r="AE239" i="2"/>
  <c r="Z239" i="2"/>
  <c r="Y239" i="2"/>
  <c r="X239" i="2"/>
  <c r="AG239" i="2"/>
  <c r="AA239" i="2"/>
  <c r="U241" i="2"/>
  <c r="V241" i="2" s="1"/>
  <c r="T241" i="2" s="1"/>
  <c r="W240" i="2" l="1"/>
  <c r="AD240" i="2"/>
  <c r="AI239" i="2"/>
  <c r="AB239" i="2"/>
  <c r="AE240" i="2"/>
  <c r="AF240" i="2"/>
  <c r="AG240" i="2"/>
  <c r="AH240" i="2"/>
  <c r="AA240" i="2"/>
  <c r="Z240" i="2"/>
  <c r="Y240" i="2"/>
  <c r="X240" i="2"/>
  <c r="U242" i="2"/>
  <c r="V242" i="2" s="1"/>
  <c r="T242" i="2" s="1"/>
  <c r="W241" i="2" l="1"/>
  <c r="AD241" i="2"/>
  <c r="AI240" i="2"/>
  <c r="AB240" i="2"/>
  <c r="AE241" i="2"/>
  <c r="AF241" i="2"/>
  <c r="AH241" i="2"/>
  <c r="AG241" i="2"/>
  <c r="AA241" i="2"/>
  <c r="Y241" i="2"/>
  <c r="X241" i="2"/>
  <c r="Z241" i="2"/>
  <c r="U243" i="2"/>
  <c r="V243" i="2" s="1"/>
  <c r="T243" i="2" s="1"/>
  <c r="AD242" i="2" l="1"/>
  <c r="W242" i="2"/>
  <c r="AI241" i="2"/>
  <c r="AB241" i="2"/>
  <c r="AE242" i="2"/>
  <c r="AG242" i="2"/>
  <c r="AF242" i="2"/>
  <c r="Y242" i="2"/>
  <c r="Z242" i="2"/>
  <c r="AA242" i="2"/>
  <c r="X242" i="2"/>
  <c r="AH242" i="2"/>
  <c r="U244" i="2"/>
  <c r="V244" i="2" s="1"/>
  <c r="T244" i="2" s="1"/>
  <c r="W243" i="2" l="1"/>
  <c r="AD243" i="2"/>
  <c r="AI242" i="2"/>
  <c r="AB242" i="2"/>
  <c r="U245" i="2"/>
  <c r="V245" i="2" s="1"/>
  <c r="T245" i="2" s="1"/>
  <c r="AA243" i="2"/>
  <c r="Y243" i="2"/>
  <c r="AF243" i="2"/>
  <c r="AG243" i="2"/>
  <c r="AH243" i="2"/>
  <c r="Z243" i="2"/>
  <c r="X243" i="2"/>
  <c r="AE243" i="2"/>
  <c r="AD244" i="2"/>
  <c r="W244" i="2"/>
  <c r="AB243" i="2" l="1"/>
  <c r="AI243" i="2"/>
  <c r="U246" i="2"/>
  <c r="V246" i="2" s="1"/>
  <c r="T246" i="2" s="1"/>
  <c r="AG244" i="2"/>
  <c r="AE244" i="2"/>
  <c r="AH244" i="2"/>
  <c r="AF244" i="2"/>
  <c r="AA244" i="2"/>
  <c r="Z244" i="2"/>
  <c r="Y244" i="2"/>
  <c r="X244" i="2"/>
  <c r="AD245" i="2"/>
  <c r="W245" i="2"/>
  <c r="AB244" i="2" l="1"/>
  <c r="AI244" i="2"/>
  <c r="U247" i="2"/>
  <c r="V247" i="2" s="1"/>
  <c r="T247" i="2" s="1"/>
  <c r="AF245" i="2"/>
  <c r="AG245" i="2"/>
  <c r="AH245" i="2"/>
  <c r="AA245" i="2"/>
  <c r="AE245" i="2"/>
  <c r="Z245" i="2"/>
  <c r="Y245" i="2"/>
  <c r="X245" i="2"/>
  <c r="AD246" i="2"/>
  <c r="W246" i="2"/>
  <c r="AB245" i="2" l="1"/>
  <c r="AI245" i="2"/>
  <c r="U248" i="2"/>
  <c r="V248" i="2" s="1"/>
  <c r="T248" i="2" s="1"/>
  <c r="AE246" i="2"/>
  <c r="AA246" i="2"/>
  <c r="AH246" i="2"/>
  <c r="AG246" i="2"/>
  <c r="X246" i="2"/>
  <c r="AF246" i="2"/>
  <c r="Y246" i="2"/>
  <c r="Z246" i="2"/>
  <c r="AD247" i="2"/>
  <c r="W247" i="2"/>
  <c r="AB246" i="2" l="1"/>
  <c r="AI246" i="2"/>
  <c r="U249" i="2"/>
  <c r="V249" i="2" s="1"/>
  <c r="T249" i="2" s="1"/>
  <c r="AF247" i="2"/>
  <c r="AG247" i="2"/>
  <c r="AE247" i="2"/>
  <c r="Y247" i="2"/>
  <c r="Z247" i="2"/>
  <c r="AA247" i="2"/>
  <c r="X247" i="2"/>
  <c r="AH247" i="2"/>
  <c r="AD248" i="2"/>
  <c r="W248" i="2"/>
  <c r="AI247" i="2" l="1"/>
  <c r="AB247" i="2"/>
  <c r="AE248" i="2"/>
  <c r="AF248" i="2"/>
  <c r="AH248" i="2"/>
  <c r="Y248" i="2"/>
  <c r="AG248" i="2"/>
  <c r="AA248" i="2"/>
  <c r="Z248" i="2"/>
  <c r="X248" i="2"/>
  <c r="U250" i="2"/>
  <c r="V250" i="2" s="1"/>
  <c r="T250" i="2" s="1"/>
  <c r="AD249" i="2" l="1"/>
  <c r="W249" i="2"/>
  <c r="AI248" i="2"/>
  <c r="AB248" i="2"/>
  <c r="AE249" i="2"/>
  <c r="AG249" i="2"/>
  <c r="Z249" i="2"/>
  <c r="X249" i="2"/>
  <c r="AF249" i="2"/>
  <c r="AH249" i="2"/>
  <c r="Y249" i="2"/>
  <c r="AA249" i="2"/>
  <c r="U251" i="2"/>
  <c r="V251" i="2" s="1"/>
  <c r="T251" i="2" s="1"/>
  <c r="AB249" i="2" l="1"/>
  <c r="AD250" i="2"/>
  <c r="W250" i="2"/>
  <c r="AI249" i="2"/>
  <c r="AG250" i="2"/>
  <c r="AF250" i="2"/>
  <c r="AE250" i="2"/>
  <c r="X250" i="2"/>
  <c r="AH250" i="2"/>
  <c r="Z250" i="2"/>
  <c r="Y250" i="2"/>
  <c r="AA250" i="2"/>
  <c r="U252" i="2"/>
  <c r="V252" i="2" s="1"/>
  <c r="T252" i="2" s="1"/>
  <c r="AB250" i="2" l="1"/>
  <c r="W251" i="2"/>
  <c r="AD251" i="2"/>
  <c r="AI250" i="2"/>
  <c r="AE251" i="2"/>
  <c r="AH251" i="2"/>
  <c r="AF251" i="2"/>
  <c r="Y251" i="2"/>
  <c r="AG251" i="2"/>
  <c r="Z251" i="2"/>
  <c r="X251" i="2"/>
  <c r="AA251" i="2"/>
  <c r="U253" i="2"/>
  <c r="V253" i="2" s="1"/>
  <c r="T253" i="2" s="1"/>
  <c r="W252" i="2" l="1"/>
  <c r="AD252" i="2"/>
  <c r="AI251" i="2"/>
  <c r="AB251" i="2"/>
  <c r="U254" i="2"/>
  <c r="V254" i="2" s="1"/>
  <c r="T254" i="2" s="1"/>
  <c r="AE252" i="2"/>
  <c r="AF252" i="2"/>
  <c r="X252" i="2"/>
  <c r="AA252" i="2"/>
  <c r="AH252" i="2"/>
  <c r="Z252" i="2"/>
  <c r="AG252" i="2"/>
  <c r="Y252" i="2"/>
  <c r="AD253" i="2"/>
  <c r="W253" i="2"/>
  <c r="AB252" i="2" l="1"/>
  <c r="AI252" i="2"/>
  <c r="U255" i="2"/>
  <c r="V255" i="2" s="1"/>
  <c r="T255" i="2" s="1"/>
  <c r="AH253" i="2"/>
  <c r="AF253" i="2"/>
  <c r="Y253" i="2"/>
  <c r="AG253" i="2"/>
  <c r="X253" i="2"/>
  <c r="AE253" i="2"/>
  <c r="Z253" i="2"/>
  <c r="AA253" i="2"/>
  <c r="AD254" i="2"/>
  <c r="W254" i="2"/>
  <c r="AI253" i="2" l="1"/>
  <c r="AB253" i="2"/>
  <c r="U256" i="2"/>
  <c r="V256" i="2" s="1"/>
  <c r="T256" i="2" s="1"/>
  <c r="AE254" i="2"/>
  <c r="AF254" i="2"/>
  <c r="X254" i="2"/>
  <c r="Y254" i="2"/>
  <c r="AG254" i="2"/>
  <c r="Z254" i="2"/>
  <c r="AH254" i="2"/>
  <c r="AA254" i="2"/>
  <c r="AD255" i="2"/>
  <c r="W255" i="2"/>
  <c r="AB254" i="2" l="1"/>
  <c r="AI254" i="2"/>
  <c r="U257" i="2"/>
  <c r="V257" i="2" s="1"/>
  <c r="T257" i="2" s="1"/>
  <c r="AG255" i="2"/>
  <c r="AE255" i="2"/>
  <c r="Z255" i="2"/>
  <c r="AF255" i="2"/>
  <c r="AH255" i="2"/>
  <c r="Y255" i="2"/>
  <c r="AA255" i="2"/>
  <c r="X255" i="2"/>
  <c r="AD256" i="2"/>
  <c r="W256" i="2"/>
  <c r="AI255" i="2" l="1"/>
  <c r="AB255" i="2"/>
  <c r="AA256" i="2"/>
  <c r="AH256" i="2"/>
  <c r="AE256" i="2"/>
  <c r="AF256" i="2"/>
  <c r="AG256" i="2"/>
  <c r="X256" i="2"/>
  <c r="Y256" i="2"/>
  <c r="Z256" i="2"/>
  <c r="U258" i="2"/>
  <c r="V258" i="2" s="1"/>
  <c r="T258" i="2" s="1"/>
  <c r="AB256" i="2" l="1"/>
  <c r="W257" i="2"/>
  <c r="AD257" i="2"/>
  <c r="AI256" i="2"/>
  <c r="AG257" i="2"/>
  <c r="AA257" i="2"/>
  <c r="AH257" i="2"/>
  <c r="Z257" i="2"/>
  <c r="AE257" i="2"/>
  <c r="X257" i="2"/>
  <c r="AF257" i="2"/>
  <c r="Y257" i="2"/>
  <c r="U259" i="2"/>
  <c r="V259" i="2" s="1"/>
  <c r="T259" i="2" s="1"/>
  <c r="W258" i="2" l="1"/>
  <c r="AD258" i="2"/>
  <c r="AI257" i="2"/>
  <c r="AB257" i="2"/>
  <c r="AE258" i="2"/>
  <c r="AF258" i="2"/>
  <c r="AH258" i="2"/>
  <c r="AA258" i="2"/>
  <c r="Y258" i="2"/>
  <c r="AG258" i="2"/>
  <c r="X258" i="2"/>
  <c r="Z258" i="2"/>
  <c r="U260" i="2"/>
  <c r="V260" i="2" s="1"/>
  <c r="T260" i="2" s="1"/>
  <c r="W259" i="2" l="1"/>
  <c r="AD259" i="2"/>
  <c r="AB258" i="2"/>
  <c r="AI258" i="2"/>
  <c r="AE259" i="2"/>
  <c r="Y259" i="2"/>
  <c r="AF259" i="2"/>
  <c r="AG259" i="2"/>
  <c r="AH259" i="2"/>
  <c r="AA259" i="2"/>
  <c r="X259" i="2"/>
  <c r="Z259" i="2"/>
  <c r="U261" i="2"/>
  <c r="V261" i="2" s="1"/>
  <c r="T261" i="2" s="1"/>
  <c r="W260" i="2" l="1"/>
  <c r="AD260" i="2"/>
  <c r="AI259" i="2"/>
  <c r="AB259" i="2"/>
  <c r="U262" i="2"/>
  <c r="V262" i="2" s="1"/>
  <c r="T262" i="2" s="1"/>
  <c r="AF260" i="2"/>
  <c r="AG260" i="2"/>
  <c r="AH260" i="2"/>
  <c r="AE260" i="2"/>
  <c r="AA260" i="2"/>
  <c r="Y260" i="2"/>
  <c r="Z260" i="2"/>
  <c r="X260" i="2"/>
  <c r="AD261" i="2"/>
  <c r="W261" i="2"/>
  <c r="AB260" i="2" l="1"/>
  <c r="AI260" i="2"/>
  <c r="U263" i="2"/>
  <c r="V263" i="2" s="1"/>
  <c r="T263" i="2" s="1"/>
  <c r="Z261" i="2"/>
  <c r="AF261" i="2"/>
  <c r="AG261" i="2"/>
  <c r="AE261" i="2"/>
  <c r="AH261" i="2"/>
  <c r="Y261" i="2"/>
  <c r="X261" i="2"/>
  <c r="AA261" i="2"/>
  <c r="AD262" i="2"/>
  <c r="W262" i="2"/>
  <c r="AI261" i="2" l="1"/>
  <c r="AB261" i="2"/>
  <c r="U264" i="2"/>
  <c r="V264" i="2" s="1"/>
  <c r="T264" i="2" s="1"/>
  <c r="AE262" i="2"/>
  <c r="X262" i="2"/>
  <c r="AH262" i="2"/>
  <c r="Z262" i="2"/>
  <c r="AA262" i="2"/>
  <c r="AG262" i="2"/>
  <c r="Y262" i="2"/>
  <c r="AF262" i="2"/>
  <c r="AD263" i="2"/>
  <c r="W263" i="2"/>
  <c r="AI262" i="2" l="1"/>
  <c r="AB262" i="2"/>
  <c r="AF263" i="2"/>
  <c r="AG263" i="2"/>
  <c r="AH263" i="2"/>
  <c r="X263" i="2"/>
  <c r="AE263" i="2"/>
  <c r="AA263" i="2"/>
  <c r="Y263" i="2"/>
  <c r="Z263" i="2"/>
  <c r="U265" i="2"/>
  <c r="V265" i="2" s="1"/>
  <c r="T265" i="2" s="1"/>
  <c r="AD264" i="2"/>
  <c r="AB263" i="2" l="1"/>
  <c r="W264" i="2"/>
  <c r="AI263" i="2"/>
  <c r="AG264" i="2"/>
  <c r="AF264" i="2"/>
  <c r="AE264" i="2"/>
  <c r="AA264" i="2"/>
  <c r="AH264" i="2"/>
  <c r="Z264" i="2"/>
  <c r="X264" i="2"/>
  <c r="Y264" i="2"/>
  <c r="U266" i="2"/>
  <c r="V266" i="2" s="1"/>
  <c r="T266" i="2" s="1"/>
  <c r="W265" i="2" l="1"/>
  <c r="AD265" i="2"/>
  <c r="AB264" i="2"/>
  <c r="AI264" i="2"/>
  <c r="AF265" i="2"/>
  <c r="AE265" i="2"/>
  <c r="AG265" i="2"/>
  <c r="AH265" i="2"/>
  <c r="Y265" i="2"/>
  <c r="X265" i="2"/>
  <c r="Z265" i="2"/>
  <c r="AA265" i="2"/>
  <c r="U267" i="2"/>
  <c r="V267" i="2" s="1"/>
  <c r="T267" i="2" s="1"/>
  <c r="W266" i="2" l="1"/>
  <c r="AB265" i="2"/>
  <c r="AI265" i="2"/>
  <c r="AD266" i="2"/>
  <c r="AE266" i="2"/>
  <c r="AH266" i="2"/>
  <c r="AG266" i="2"/>
  <c r="AF266" i="2"/>
  <c r="Y266" i="2"/>
  <c r="X266" i="2"/>
  <c r="AA266" i="2"/>
  <c r="Z266" i="2"/>
  <c r="U268" i="2"/>
  <c r="V268" i="2" s="1"/>
  <c r="T268" i="2" s="1"/>
  <c r="AD267" i="2" l="1"/>
  <c r="AI266" i="2"/>
  <c r="AB266" i="2"/>
  <c r="W267" i="2"/>
  <c r="U269" i="2"/>
  <c r="V269" i="2" s="1"/>
  <c r="T269" i="2" s="1"/>
  <c r="AE267" i="2"/>
  <c r="AH267" i="2"/>
  <c r="AG267" i="2"/>
  <c r="AF267" i="2"/>
  <c r="Z267" i="2"/>
  <c r="X267" i="2"/>
  <c r="AA267" i="2"/>
  <c r="Y267" i="2"/>
  <c r="AD268" i="2"/>
  <c r="W268" i="2"/>
  <c r="AB267" i="2" l="1"/>
  <c r="AI267" i="2"/>
  <c r="U270" i="2"/>
  <c r="V270" i="2" s="1"/>
  <c r="T270" i="2" s="1"/>
  <c r="AG268" i="2"/>
  <c r="AF268" i="2"/>
  <c r="AA268" i="2"/>
  <c r="AE268" i="2"/>
  <c r="X268" i="2"/>
  <c r="Z268" i="2"/>
  <c r="Y268" i="2"/>
  <c r="AH268" i="2"/>
  <c r="AD269" i="2"/>
  <c r="W269" i="2"/>
  <c r="AI268" i="2" l="1"/>
  <c r="AB268" i="2"/>
  <c r="U271" i="2"/>
  <c r="V271" i="2" s="1"/>
  <c r="T271" i="2" s="1"/>
  <c r="AH269" i="2"/>
  <c r="AF269" i="2"/>
  <c r="AG269" i="2"/>
  <c r="AE269" i="2"/>
  <c r="X269" i="2"/>
  <c r="Z269" i="2"/>
  <c r="Y269" i="2"/>
  <c r="AA269" i="2"/>
  <c r="AD270" i="2"/>
  <c r="W270" i="2"/>
  <c r="AI269" i="2" l="1"/>
  <c r="AB269" i="2"/>
  <c r="U272" i="2"/>
  <c r="V272" i="2" s="1"/>
  <c r="T272" i="2" s="1"/>
  <c r="AE270" i="2"/>
  <c r="AG270" i="2"/>
  <c r="AH270" i="2"/>
  <c r="AF270" i="2"/>
  <c r="Y270" i="2"/>
  <c r="Z270" i="2"/>
  <c r="X270" i="2"/>
  <c r="AA270" i="2"/>
  <c r="AD271" i="2"/>
  <c r="W271" i="2"/>
  <c r="AI270" i="2" l="1"/>
  <c r="AB270" i="2"/>
  <c r="U273" i="2"/>
  <c r="V273" i="2" s="1"/>
  <c r="T273" i="2" s="1"/>
  <c r="AG271" i="2"/>
  <c r="AH271" i="2"/>
  <c r="X271" i="2"/>
  <c r="AF271" i="2"/>
  <c r="AE271" i="2"/>
  <c r="AA271" i="2"/>
  <c r="Z271" i="2"/>
  <c r="Y271" i="2"/>
  <c r="AD272" i="2"/>
  <c r="W272" i="2"/>
  <c r="AB271" i="2" l="1"/>
  <c r="AI271" i="2"/>
  <c r="AE272" i="2"/>
  <c r="AF272" i="2"/>
  <c r="AG272" i="2"/>
  <c r="AH272" i="2"/>
  <c r="AA272" i="2"/>
  <c r="Z272" i="2"/>
  <c r="X272" i="2"/>
  <c r="Y272" i="2"/>
  <c r="U274" i="2"/>
  <c r="V274" i="2" s="1"/>
  <c r="T274" i="2" s="1"/>
  <c r="W273" i="2" l="1"/>
  <c r="AI272" i="2"/>
  <c r="AB272" i="2"/>
  <c r="AD273" i="2"/>
  <c r="AE273" i="2"/>
  <c r="X273" i="2"/>
  <c r="AF273" i="2"/>
  <c r="AG273" i="2"/>
  <c r="Y273" i="2"/>
  <c r="AA273" i="2"/>
  <c r="AH273" i="2"/>
  <c r="Z273" i="2"/>
  <c r="U275" i="2"/>
  <c r="V275" i="2" s="1"/>
  <c r="T275" i="2" s="1"/>
  <c r="AI273" i="2" l="1"/>
  <c r="AD274" i="2"/>
  <c r="AB273" i="2"/>
  <c r="W274" i="2"/>
  <c r="AE274" i="2"/>
  <c r="AG274" i="2"/>
  <c r="AH274" i="2"/>
  <c r="AA274" i="2"/>
  <c r="AF274" i="2"/>
  <c r="X274" i="2"/>
  <c r="Y274" i="2"/>
  <c r="Z274" i="2"/>
  <c r="U276" i="2"/>
  <c r="V276" i="2" s="1"/>
  <c r="T276" i="2" s="1"/>
  <c r="AB274" i="2" l="1"/>
  <c r="W275" i="2"/>
  <c r="AI274" i="2"/>
  <c r="U277" i="2"/>
  <c r="V277" i="2" s="1"/>
  <c r="T277" i="2" s="1"/>
  <c r="AE275" i="2"/>
  <c r="Z275" i="2"/>
  <c r="AH275" i="2"/>
  <c r="Y275" i="2"/>
  <c r="AA275" i="2"/>
  <c r="X275" i="2"/>
  <c r="AF275" i="2"/>
  <c r="AG275" i="2"/>
  <c r="AD275" i="2"/>
  <c r="AD276" i="2"/>
  <c r="W276" i="2"/>
  <c r="AI275" i="2" l="1"/>
  <c r="AB275" i="2"/>
  <c r="U278" i="2"/>
  <c r="V278" i="2" s="1"/>
  <c r="T278" i="2" s="1"/>
  <c r="AE276" i="2"/>
  <c r="AG276" i="2"/>
  <c r="X276" i="2"/>
  <c r="AF276" i="2"/>
  <c r="Y276" i="2"/>
  <c r="Z276" i="2"/>
  <c r="AA276" i="2"/>
  <c r="AH276" i="2"/>
  <c r="AD277" i="2"/>
  <c r="W277" i="2"/>
  <c r="AI276" i="2" l="1"/>
  <c r="AB276" i="2"/>
  <c r="U279" i="2"/>
  <c r="V279" i="2" s="1"/>
  <c r="T279" i="2" s="1"/>
  <c r="Y277" i="2"/>
  <c r="AF277" i="2"/>
  <c r="AG277" i="2"/>
  <c r="AH277" i="2"/>
  <c r="AE277" i="2"/>
  <c r="X277" i="2"/>
  <c r="Z277" i="2"/>
  <c r="AA277" i="2"/>
  <c r="AD278" i="2"/>
  <c r="W278" i="2"/>
  <c r="AB277" i="2" l="1"/>
  <c r="AI277" i="2"/>
  <c r="U280" i="2"/>
  <c r="V280" i="2" s="1"/>
  <c r="T280" i="2" s="1"/>
  <c r="AE278" i="2"/>
  <c r="AH278" i="2"/>
  <c r="AA278" i="2"/>
  <c r="Y278" i="2"/>
  <c r="AG278" i="2"/>
  <c r="Z278" i="2"/>
  <c r="X278" i="2"/>
  <c r="AF278" i="2"/>
  <c r="AD279" i="2"/>
  <c r="W279" i="2"/>
  <c r="AI278" i="2" l="1"/>
  <c r="AB278" i="2"/>
  <c r="U281" i="2"/>
  <c r="V281" i="2" s="1"/>
  <c r="T281" i="2" s="1"/>
  <c r="AH279" i="2"/>
  <c r="AF279" i="2"/>
  <c r="AE279" i="2"/>
  <c r="Y279" i="2"/>
  <c r="X279" i="2"/>
  <c r="AA279" i="2"/>
  <c r="Z279" i="2"/>
  <c r="AG279" i="2"/>
  <c r="AD280" i="2"/>
  <c r="W280" i="2"/>
  <c r="AI279" i="2" l="1"/>
  <c r="AB279" i="2"/>
  <c r="AE280" i="2"/>
  <c r="AG280" i="2"/>
  <c r="AF280" i="2"/>
  <c r="AA280" i="2"/>
  <c r="AH280" i="2"/>
  <c r="X280" i="2"/>
  <c r="Y280" i="2"/>
  <c r="Z280" i="2"/>
  <c r="U282" i="2"/>
  <c r="V282" i="2" s="1"/>
  <c r="T282" i="2" s="1"/>
  <c r="AB280" i="2" l="1"/>
  <c r="AI280" i="2"/>
  <c r="AD281" i="2"/>
  <c r="U283" i="2"/>
  <c r="V283" i="2" s="1"/>
  <c r="T283" i="2" s="1"/>
  <c r="W281" i="2"/>
  <c r="AE281" i="2"/>
  <c r="AG281" i="2"/>
  <c r="AH281" i="2"/>
  <c r="AF281" i="2"/>
  <c r="AA281" i="2"/>
  <c r="Z281" i="2"/>
  <c r="Y281" i="2"/>
  <c r="X281" i="2"/>
  <c r="AD282" i="2"/>
  <c r="W282" i="2"/>
  <c r="AB281" i="2" l="1"/>
  <c r="AI281" i="2"/>
  <c r="AE282" i="2"/>
  <c r="AG282" i="2"/>
  <c r="Z282" i="2"/>
  <c r="AH282" i="2"/>
  <c r="X282" i="2"/>
  <c r="AF282" i="2"/>
  <c r="AA282" i="2"/>
  <c r="Y282" i="2"/>
  <c r="U284" i="2"/>
  <c r="V284" i="2" s="1"/>
  <c r="T284" i="2" s="1"/>
  <c r="AI282" i="2" l="1"/>
  <c r="AD283" i="2"/>
  <c r="AB282" i="2"/>
  <c r="W283" i="2"/>
  <c r="AG283" i="2"/>
  <c r="AF283" i="2"/>
  <c r="AH283" i="2"/>
  <c r="AA283" i="2"/>
  <c r="Y283" i="2"/>
  <c r="X283" i="2"/>
  <c r="AE283" i="2"/>
  <c r="Z283" i="2"/>
  <c r="U285" i="2"/>
  <c r="V285" i="2" s="1"/>
  <c r="T285" i="2" s="1"/>
  <c r="AI283" i="2" l="1"/>
  <c r="AD284" i="2"/>
  <c r="AB283" i="2"/>
  <c r="W284" i="2"/>
  <c r="U286" i="2"/>
  <c r="V286" i="2" s="1"/>
  <c r="T286" i="2" s="1"/>
  <c r="Z284" i="2"/>
  <c r="AG284" i="2"/>
  <c r="AE284" i="2"/>
  <c r="AH284" i="2"/>
  <c r="Y284" i="2"/>
  <c r="AF284" i="2"/>
  <c r="AA284" i="2"/>
  <c r="X284" i="2"/>
  <c r="AD285" i="2"/>
  <c r="W285" i="2"/>
  <c r="AB284" i="2" l="1"/>
  <c r="AI284" i="2"/>
  <c r="AH285" i="2"/>
  <c r="AE285" i="2"/>
  <c r="AF285" i="2"/>
  <c r="AG285" i="2"/>
  <c r="Y285" i="2"/>
  <c r="Z285" i="2"/>
  <c r="X285" i="2"/>
  <c r="AA285" i="2"/>
  <c r="U287" i="2"/>
  <c r="V287" i="2" s="1"/>
  <c r="T287" i="2" s="1"/>
  <c r="AB285" i="2" l="1"/>
  <c r="AI285" i="2"/>
  <c r="U288" i="2"/>
  <c r="V288" i="2" s="1"/>
  <c r="T288" i="2" s="1"/>
  <c r="AE286" i="2"/>
  <c r="AF286" i="2"/>
  <c r="X286" i="2"/>
  <c r="AH286" i="2"/>
  <c r="AG286" i="2"/>
  <c r="Z286" i="2"/>
  <c r="Y286" i="2"/>
  <c r="AA286" i="2"/>
  <c r="W286" i="2"/>
  <c r="AD286" i="2"/>
  <c r="AD287" i="2"/>
  <c r="W287" i="2"/>
  <c r="AB286" i="2" l="1"/>
  <c r="AI286" i="2"/>
  <c r="AF287" i="2"/>
  <c r="AE287" i="2"/>
  <c r="AH287" i="2"/>
  <c r="Z287" i="2"/>
  <c r="AG287" i="2"/>
  <c r="X287" i="2"/>
  <c r="Y287" i="2"/>
  <c r="AA287" i="2"/>
  <c r="U289" i="2"/>
  <c r="V289" i="2" s="1"/>
  <c r="T289" i="2" s="1"/>
  <c r="AB287" i="2" l="1"/>
  <c r="W288" i="2"/>
  <c r="AI287" i="2"/>
  <c r="AD288" i="2"/>
  <c r="AF288" i="2"/>
  <c r="AG288" i="2"/>
  <c r="AH288" i="2"/>
  <c r="AE288" i="2"/>
  <c r="X288" i="2"/>
  <c r="Y288" i="2"/>
  <c r="Z288" i="2"/>
  <c r="AA288" i="2"/>
  <c r="U290" i="2"/>
  <c r="V290" i="2" s="1"/>
  <c r="T290" i="2" s="1"/>
  <c r="AI288" i="2" l="1"/>
  <c r="AB288" i="2"/>
  <c r="U291" i="2"/>
  <c r="V291" i="2" s="1"/>
  <c r="T291" i="2" s="1"/>
  <c r="AE289" i="2"/>
  <c r="AA289" i="2"/>
  <c r="AH289" i="2"/>
  <c r="AG289" i="2"/>
  <c r="AF289" i="2"/>
  <c r="Y289" i="2"/>
  <c r="Z289" i="2"/>
  <c r="X289" i="2"/>
  <c r="W289" i="2"/>
  <c r="AD289" i="2"/>
  <c r="AD290" i="2"/>
  <c r="W290" i="2"/>
  <c r="AI289" i="2" l="1"/>
  <c r="AB289" i="2"/>
  <c r="AA290" i="2"/>
  <c r="AF290" i="2"/>
  <c r="AE290" i="2"/>
  <c r="AH290" i="2"/>
  <c r="Y290" i="2"/>
  <c r="AG290" i="2"/>
  <c r="X290" i="2"/>
  <c r="Z290" i="2"/>
  <c r="U292" i="2"/>
  <c r="V292" i="2" s="1"/>
  <c r="T292" i="2" s="1"/>
  <c r="AB290" i="2" l="1"/>
  <c r="AI290" i="2"/>
  <c r="AE291" i="2"/>
  <c r="AH291" i="2"/>
  <c r="AF291" i="2"/>
  <c r="X291" i="2"/>
  <c r="AG291" i="2"/>
  <c r="Y291" i="2"/>
  <c r="Z291" i="2"/>
  <c r="AA291" i="2"/>
  <c r="W291" i="2"/>
  <c r="AD291" i="2"/>
  <c r="U293" i="2"/>
  <c r="V293" i="2" s="1"/>
  <c r="T293" i="2" s="1"/>
  <c r="AB291" i="2" l="1"/>
  <c r="AI291" i="2"/>
  <c r="AG292" i="2"/>
  <c r="AE292" i="2"/>
  <c r="AF292" i="2"/>
  <c r="AH292" i="2"/>
  <c r="Z292" i="2"/>
  <c r="AA292" i="2"/>
  <c r="X292" i="2"/>
  <c r="Y292" i="2"/>
  <c r="W292" i="2"/>
  <c r="AD292" i="2"/>
  <c r="U294" i="2"/>
  <c r="V294" i="2" s="1"/>
  <c r="T294" i="2" s="1"/>
  <c r="AD293" i="2" l="1"/>
  <c r="AI292" i="2"/>
  <c r="AB292" i="2"/>
  <c r="U295" i="2"/>
  <c r="V295" i="2" s="1"/>
  <c r="T295" i="2" s="1"/>
  <c r="AF293" i="2"/>
  <c r="Z293" i="2"/>
  <c r="AG293" i="2"/>
  <c r="AH293" i="2"/>
  <c r="AE293" i="2"/>
  <c r="Y293" i="2"/>
  <c r="X293" i="2"/>
  <c r="AA293" i="2"/>
  <c r="W293" i="2"/>
  <c r="W294" i="2" l="1"/>
  <c r="AD294" i="2"/>
  <c r="AB293" i="2"/>
  <c r="AI293" i="2"/>
  <c r="U296" i="2"/>
  <c r="V296" i="2" s="1"/>
  <c r="T296" i="2" s="1"/>
  <c r="X294" i="2"/>
  <c r="AF294" i="2"/>
  <c r="AE294" i="2"/>
  <c r="Y294" i="2"/>
  <c r="AH294" i="2"/>
  <c r="Z294" i="2"/>
  <c r="AG294" i="2"/>
  <c r="AA294" i="2"/>
  <c r="AD295" i="2"/>
  <c r="W295" i="2" l="1"/>
  <c r="AB294" i="2"/>
  <c r="AI294" i="2"/>
  <c r="AF295" i="2"/>
  <c r="AH295" i="2"/>
  <c r="Z295" i="2"/>
  <c r="X295" i="2"/>
  <c r="AG295" i="2"/>
  <c r="AE295" i="2"/>
  <c r="Y295" i="2"/>
  <c r="AA295" i="2"/>
  <c r="U297" i="2"/>
  <c r="V297" i="2" s="1"/>
  <c r="T297" i="2" s="1"/>
  <c r="W296" i="2" l="1"/>
  <c r="AI295" i="2"/>
  <c r="AB295" i="2"/>
  <c r="AD296" i="2"/>
  <c r="AA296" i="2"/>
  <c r="AH296" i="2"/>
  <c r="AE296" i="2"/>
  <c r="AG296" i="2"/>
  <c r="Y296" i="2"/>
  <c r="Z296" i="2"/>
  <c r="X296" i="2"/>
  <c r="AF296" i="2"/>
  <c r="U298" i="2"/>
  <c r="V298" i="2" s="1"/>
  <c r="T298" i="2" s="1"/>
  <c r="AB296" i="2" l="1"/>
  <c r="AI296" i="2"/>
  <c r="AE297" i="2"/>
  <c r="AH297" i="2"/>
  <c r="AF297" i="2"/>
  <c r="X297" i="2"/>
  <c r="AG297" i="2"/>
  <c r="Y297" i="2"/>
  <c r="Z297" i="2"/>
  <c r="AA297" i="2"/>
  <c r="U299" i="2"/>
  <c r="V299" i="2" s="1"/>
  <c r="T299" i="2" s="1"/>
  <c r="W297" i="2"/>
  <c r="AD297" i="2"/>
  <c r="AB297" i="2" l="1"/>
  <c r="AI297" i="2"/>
  <c r="Y298" i="2"/>
  <c r="AH298" i="2"/>
  <c r="AE298" i="2"/>
  <c r="X298" i="2"/>
  <c r="AG298" i="2"/>
  <c r="Z298" i="2"/>
  <c r="AA298" i="2"/>
  <c r="AF298" i="2"/>
  <c r="W298" i="2"/>
  <c r="U300" i="2"/>
  <c r="V300" i="2" s="1"/>
  <c r="T300" i="2" s="1"/>
  <c r="AD298" i="2"/>
  <c r="AI298" i="2" l="1"/>
  <c r="AB298" i="2"/>
  <c r="AF299" i="2"/>
  <c r="AE299" i="2"/>
  <c r="AG299" i="2"/>
  <c r="X299" i="2"/>
  <c r="Z299" i="2"/>
  <c r="AA299" i="2"/>
  <c r="AH299" i="2"/>
  <c r="Y299" i="2"/>
  <c r="U301" i="2"/>
  <c r="V301" i="2" s="1"/>
  <c r="T301" i="2" s="1"/>
  <c r="W299" i="2"/>
  <c r="AD299" i="2"/>
  <c r="AI299" i="2" l="1"/>
  <c r="AB299" i="2"/>
  <c r="AG300" i="2"/>
  <c r="AA300" i="2"/>
  <c r="AE300" i="2"/>
  <c r="X300" i="2"/>
  <c r="AF300" i="2"/>
  <c r="Z300" i="2"/>
  <c r="AH300" i="2"/>
  <c r="Y300" i="2"/>
  <c r="W300" i="2"/>
  <c r="AD300" i="2"/>
  <c r="U302" i="2"/>
  <c r="V302" i="2" s="1"/>
  <c r="T302" i="2" s="1"/>
  <c r="AD301" i="2" l="1"/>
  <c r="AI300" i="2"/>
  <c r="AB300" i="2"/>
  <c r="U303" i="2"/>
  <c r="V303" i="2" s="1"/>
  <c r="T303" i="2" s="1"/>
  <c r="AF301" i="2"/>
  <c r="AG301" i="2"/>
  <c r="AH301" i="2"/>
  <c r="AE301" i="2"/>
  <c r="X301" i="2"/>
  <c r="Y301" i="2"/>
  <c r="Z301" i="2"/>
  <c r="AA301" i="2"/>
  <c r="W301" i="2"/>
  <c r="W302" i="2" l="1"/>
  <c r="AD302" i="2"/>
  <c r="AI301" i="2"/>
  <c r="AB301" i="2"/>
  <c r="U304" i="2"/>
  <c r="V304" i="2" s="1"/>
  <c r="T304" i="2" s="1"/>
  <c r="AH302" i="2"/>
  <c r="AG302" i="2"/>
  <c r="X302" i="2"/>
  <c r="Z302" i="2"/>
  <c r="AA302" i="2"/>
  <c r="Y302" i="2"/>
  <c r="AE302" i="2"/>
  <c r="AF302" i="2"/>
  <c r="AD303" i="2"/>
  <c r="W303" i="2" l="1"/>
  <c r="AI302" i="2"/>
  <c r="AB302" i="2"/>
  <c r="U305" i="2"/>
  <c r="V305" i="2" s="1"/>
  <c r="T305" i="2" s="1"/>
  <c r="AG303" i="2"/>
  <c r="AF303" i="2"/>
  <c r="AH303" i="2"/>
  <c r="Y303" i="2"/>
  <c r="AE303" i="2"/>
  <c r="AA303" i="2"/>
  <c r="Z303" i="2"/>
  <c r="X303" i="2"/>
  <c r="AD304" i="2"/>
  <c r="W304" i="2"/>
  <c r="AI303" i="2" l="1"/>
  <c r="AB303" i="2"/>
  <c r="Z304" i="2"/>
  <c r="AE304" i="2"/>
  <c r="AG304" i="2"/>
  <c r="AF304" i="2"/>
  <c r="AA304" i="2"/>
  <c r="AH304" i="2"/>
  <c r="X304" i="2"/>
  <c r="Y304" i="2"/>
  <c r="U306" i="2"/>
  <c r="V306" i="2" s="1"/>
  <c r="T306" i="2" s="1"/>
  <c r="AB304" i="2" l="1"/>
  <c r="W305" i="2"/>
  <c r="AI304" i="2"/>
  <c r="AD305" i="2"/>
  <c r="U307" i="2"/>
  <c r="V307" i="2" s="1"/>
  <c r="T307" i="2" s="1"/>
  <c r="AG305" i="2"/>
  <c r="AA305" i="2"/>
  <c r="AE305" i="2"/>
  <c r="AH305" i="2"/>
  <c r="AF305" i="2"/>
  <c r="Y305" i="2"/>
  <c r="Z305" i="2"/>
  <c r="X305" i="2"/>
  <c r="W306" i="2" l="1"/>
  <c r="AD306" i="2"/>
  <c r="AI305" i="2"/>
  <c r="AB305" i="2"/>
  <c r="AF306" i="2"/>
  <c r="AE306" i="2"/>
  <c r="AG306" i="2"/>
  <c r="AH306" i="2"/>
  <c r="Z306" i="2"/>
  <c r="AA306" i="2"/>
  <c r="Y306" i="2"/>
  <c r="X306" i="2"/>
  <c r="U308" i="2"/>
  <c r="V308" i="2" s="1"/>
  <c r="T308" i="2" s="1"/>
  <c r="AI306" i="2" l="1"/>
  <c r="AB306" i="2"/>
  <c r="AG307" i="2"/>
  <c r="AF307" i="2"/>
  <c r="AH307" i="2"/>
  <c r="Y307" i="2"/>
  <c r="AE307" i="2"/>
  <c r="Z307" i="2"/>
  <c r="X307" i="2"/>
  <c r="AA307" i="2"/>
  <c r="U309" i="2"/>
  <c r="V309" i="2" s="1"/>
  <c r="T309" i="2" s="1"/>
  <c r="W307" i="2"/>
  <c r="AD307" i="2"/>
  <c r="AI307" i="2" l="1"/>
  <c r="AB307" i="2"/>
  <c r="AG308" i="2"/>
  <c r="AE308" i="2"/>
  <c r="AF308" i="2"/>
  <c r="X308" i="2"/>
  <c r="AA308" i="2"/>
  <c r="AH308" i="2"/>
  <c r="Z308" i="2"/>
  <c r="Y308" i="2"/>
  <c r="W308" i="2"/>
  <c r="AD308" i="2"/>
  <c r="U310" i="2"/>
  <c r="V310" i="2" s="1"/>
  <c r="T310" i="2" s="1"/>
  <c r="AB308" i="2" l="1"/>
  <c r="AD309" i="2"/>
  <c r="AI308" i="2"/>
  <c r="W309" i="2"/>
  <c r="X309" i="2"/>
  <c r="AG309" i="2"/>
  <c r="AH309" i="2"/>
  <c r="AE309" i="2"/>
  <c r="Y309" i="2"/>
  <c r="AF309" i="2"/>
  <c r="Z309" i="2"/>
  <c r="AA309" i="2"/>
  <c r="U311" i="2"/>
  <c r="V311" i="2" s="1"/>
  <c r="T311" i="2" s="1"/>
  <c r="W310" i="2" l="1"/>
  <c r="AI309" i="2"/>
  <c r="AB309" i="2"/>
  <c r="AD310" i="2"/>
  <c r="U312" i="2"/>
  <c r="V312" i="2" s="1"/>
  <c r="T312" i="2" s="1"/>
  <c r="Y310" i="2"/>
  <c r="AF310" i="2"/>
  <c r="AG310" i="2"/>
  <c r="AH310" i="2"/>
  <c r="AE310" i="2"/>
  <c r="Z310" i="2"/>
  <c r="AA310" i="2"/>
  <c r="X310" i="2"/>
  <c r="W311" i="2" l="1"/>
  <c r="AD311" i="2"/>
  <c r="AB310" i="2"/>
  <c r="AI310" i="2"/>
  <c r="AF311" i="2"/>
  <c r="AH311" i="2"/>
  <c r="AG311" i="2"/>
  <c r="AE311" i="2"/>
  <c r="X311" i="2"/>
  <c r="Y311" i="2"/>
  <c r="Z311" i="2"/>
  <c r="AA311" i="2"/>
  <c r="U313" i="2"/>
  <c r="V313" i="2" s="1"/>
  <c r="T313" i="2" s="1"/>
  <c r="AI311" i="2" l="1"/>
  <c r="AD312" i="2"/>
  <c r="AB311" i="2"/>
  <c r="U314" i="2"/>
  <c r="V314" i="2" s="1"/>
  <c r="T314" i="2" s="1"/>
  <c r="W312" i="2"/>
  <c r="AA312" i="2"/>
  <c r="AG312" i="2"/>
  <c r="AH312" i="2"/>
  <c r="Z312" i="2"/>
  <c r="X312" i="2"/>
  <c r="AF312" i="2"/>
  <c r="AE312" i="2"/>
  <c r="Y312" i="2"/>
  <c r="W313" i="2" l="1"/>
  <c r="AD313" i="2"/>
  <c r="AI312" i="2"/>
  <c r="AB312" i="2"/>
  <c r="AE313" i="2"/>
  <c r="AH313" i="2"/>
  <c r="Z313" i="2"/>
  <c r="X313" i="2"/>
  <c r="AF313" i="2"/>
  <c r="AG313" i="2"/>
  <c r="Y313" i="2"/>
  <c r="AA313" i="2"/>
  <c r="U315" i="2"/>
  <c r="V315" i="2" s="1"/>
  <c r="T315" i="2" s="1"/>
  <c r="AB313" i="2" l="1"/>
  <c r="AI313" i="2"/>
  <c r="AH314" i="2"/>
  <c r="AA314" i="2"/>
  <c r="AG314" i="2"/>
  <c r="AF314" i="2"/>
  <c r="AE314" i="2"/>
  <c r="Z314" i="2"/>
  <c r="X314" i="2"/>
  <c r="Y314" i="2"/>
  <c r="U316" i="2"/>
  <c r="V316" i="2" s="1"/>
  <c r="T316" i="2" s="1"/>
  <c r="W314" i="2"/>
  <c r="AD314" i="2"/>
  <c r="AI314" i="2" l="1"/>
  <c r="AB314" i="2"/>
  <c r="AD315" i="2"/>
  <c r="U317" i="2"/>
  <c r="V317" i="2" s="1"/>
  <c r="T317" i="2" s="1"/>
  <c r="AH315" i="2"/>
  <c r="AE315" i="2"/>
  <c r="Z315" i="2"/>
  <c r="AF315" i="2"/>
  <c r="X315" i="2"/>
  <c r="Y315" i="2"/>
  <c r="AG315" i="2"/>
  <c r="AA315" i="2"/>
  <c r="W315" i="2"/>
  <c r="AI315" i="2" l="1"/>
  <c r="W316" i="2"/>
  <c r="AD316" i="2"/>
  <c r="AB315" i="2"/>
  <c r="U318" i="2"/>
  <c r="V318" i="2" s="1"/>
  <c r="T318" i="2" s="1"/>
  <c r="AE316" i="2"/>
  <c r="AH316" i="2"/>
  <c r="AF316" i="2"/>
  <c r="AA316" i="2"/>
  <c r="AG316" i="2"/>
  <c r="X316" i="2"/>
  <c r="Y316" i="2"/>
  <c r="Z316" i="2"/>
  <c r="AD317" i="2"/>
  <c r="W317" i="2" l="1"/>
  <c r="AI316" i="2"/>
  <c r="AB316" i="2"/>
  <c r="AH317" i="2"/>
  <c r="AG317" i="2"/>
  <c r="AF317" i="2"/>
  <c r="AE317" i="2"/>
  <c r="X317" i="2"/>
  <c r="AA317" i="2"/>
  <c r="Y317" i="2"/>
  <c r="Z317" i="2"/>
  <c r="U319" i="2"/>
  <c r="V319" i="2" s="1"/>
  <c r="T319" i="2" s="1"/>
  <c r="AI317" i="2" l="1"/>
  <c r="AB317" i="2"/>
  <c r="AA318" i="2"/>
  <c r="AG318" i="2"/>
  <c r="Z318" i="2"/>
  <c r="AE318" i="2"/>
  <c r="X318" i="2"/>
  <c r="Y318" i="2"/>
  <c r="AF318" i="2"/>
  <c r="AH318" i="2"/>
  <c r="W318" i="2"/>
  <c r="AD318" i="2"/>
  <c r="U320" i="2"/>
  <c r="V320" i="2" s="1"/>
  <c r="T320" i="2" s="1"/>
  <c r="AB318" i="2" l="1"/>
  <c r="AD319" i="2"/>
  <c r="AI318" i="2"/>
  <c r="AG319" i="2"/>
  <c r="AF319" i="2"/>
  <c r="AH319" i="2"/>
  <c r="AE319" i="2"/>
  <c r="X319" i="2"/>
  <c r="Y319" i="2"/>
  <c r="Z319" i="2"/>
  <c r="AA319" i="2"/>
  <c r="U321" i="2"/>
  <c r="V321" i="2" s="1"/>
  <c r="T321" i="2" s="1"/>
  <c r="W319" i="2"/>
  <c r="AI319" i="2" l="1"/>
  <c r="AB319" i="2"/>
  <c r="AG320" i="2"/>
  <c r="AE320" i="2"/>
  <c r="AA320" i="2"/>
  <c r="AF320" i="2"/>
  <c r="AH320" i="2"/>
  <c r="Z320" i="2"/>
  <c r="X320" i="2"/>
  <c r="Y320" i="2"/>
  <c r="U322" i="2"/>
  <c r="V322" i="2" s="1"/>
  <c r="T322" i="2" s="1"/>
  <c r="W320" i="2"/>
  <c r="AD320" i="2"/>
  <c r="AI320" i="2" l="1"/>
  <c r="AB320" i="2"/>
  <c r="AD321" i="2"/>
  <c r="W321" i="2"/>
  <c r="U323" i="2"/>
  <c r="V323" i="2" s="1"/>
  <c r="T323" i="2" s="1"/>
  <c r="AG321" i="2"/>
  <c r="AH321" i="2"/>
  <c r="Z321" i="2"/>
  <c r="AF321" i="2"/>
  <c r="AE321" i="2"/>
  <c r="AA321" i="2"/>
  <c r="Y321" i="2"/>
  <c r="X321" i="2"/>
  <c r="AD322" i="2"/>
  <c r="W322" i="2"/>
  <c r="AI321" i="2" l="1"/>
  <c r="AB321" i="2"/>
  <c r="AF322" i="2"/>
  <c r="AH322" i="2"/>
  <c r="AE322" i="2"/>
  <c r="Y322" i="2"/>
  <c r="AG322" i="2"/>
  <c r="AA322" i="2"/>
  <c r="X322" i="2"/>
  <c r="Z322" i="2"/>
  <c r="U324" i="2"/>
  <c r="V324" i="2" s="1"/>
  <c r="T324" i="2" s="1"/>
  <c r="AB322" i="2" l="1"/>
  <c r="AI322" i="2"/>
  <c r="AE323" i="2"/>
  <c r="AG323" i="2"/>
  <c r="AF323" i="2"/>
  <c r="Y323" i="2"/>
  <c r="AH323" i="2"/>
  <c r="AA323" i="2"/>
  <c r="Z323" i="2"/>
  <c r="X323" i="2"/>
  <c r="W323" i="2"/>
  <c r="AD323" i="2"/>
  <c r="U325" i="2"/>
  <c r="V325" i="2" s="1"/>
  <c r="T325" i="2" s="1"/>
  <c r="AI323" i="2" l="1"/>
  <c r="AB323" i="2"/>
  <c r="AE324" i="2"/>
  <c r="Y324" i="2"/>
  <c r="X324" i="2"/>
  <c r="AH324" i="2"/>
  <c r="AG324" i="2"/>
  <c r="Z324" i="2"/>
  <c r="AA324" i="2"/>
  <c r="AF324" i="2"/>
  <c r="U326" i="2"/>
  <c r="V326" i="2" s="1"/>
  <c r="T326" i="2" s="1"/>
  <c r="W324" i="2"/>
  <c r="AD324" i="2"/>
  <c r="W325" i="2" l="1"/>
  <c r="AI324" i="2"/>
  <c r="AB324" i="2"/>
  <c r="AD325" i="2"/>
  <c r="U327" i="2"/>
  <c r="V327" i="2" s="1"/>
  <c r="T327" i="2" s="1"/>
  <c r="AE325" i="2"/>
  <c r="AF325" i="2"/>
  <c r="Y325" i="2"/>
  <c r="X325" i="2"/>
  <c r="AH325" i="2"/>
  <c r="Z325" i="2"/>
  <c r="AG325" i="2"/>
  <c r="AA325" i="2"/>
  <c r="AI325" i="2" l="1"/>
  <c r="W326" i="2"/>
  <c r="AD326" i="2"/>
  <c r="AB325" i="2"/>
  <c r="U328" i="2"/>
  <c r="V328" i="2" s="1"/>
  <c r="T328" i="2" s="1"/>
  <c r="Z326" i="2"/>
  <c r="AE326" i="2"/>
  <c r="AF326" i="2"/>
  <c r="AH326" i="2"/>
  <c r="AG326" i="2"/>
  <c r="AA326" i="2"/>
  <c r="Y326" i="2"/>
  <c r="X326" i="2"/>
  <c r="AD327" i="2"/>
  <c r="W327" i="2" l="1"/>
  <c r="AI326" i="2"/>
  <c r="AB326" i="2"/>
  <c r="AF327" i="2"/>
  <c r="AE327" i="2"/>
  <c r="AG327" i="2"/>
  <c r="Y327" i="2"/>
  <c r="Z327" i="2"/>
  <c r="X327" i="2"/>
  <c r="AA327" i="2"/>
  <c r="AH327" i="2"/>
  <c r="U329" i="2"/>
  <c r="V329" i="2" s="1"/>
  <c r="T329" i="2" s="1"/>
  <c r="AI327" i="2" l="1"/>
  <c r="AB327" i="2"/>
  <c r="AF328" i="2"/>
  <c r="AE328" i="2"/>
  <c r="Z328" i="2"/>
  <c r="AA328" i="2"/>
  <c r="AG328" i="2"/>
  <c r="AH328" i="2"/>
  <c r="X328" i="2"/>
  <c r="Y328" i="2"/>
  <c r="U330" i="2"/>
  <c r="V330" i="2" s="1"/>
  <c r="T330" i="2" s="1"/>
  <c r="W328" i="2"/>
  <c r="AD328" i="2"/>
  <c r="AD329" i="2" l="1"/>
  <c r="AB328" i="2"/>
  <c r="AI328" i="2"/>
  <c r="W329" i="2"/>
  <c r="U331" i="2"/>
  <c r="V331" i="2" s="1"/>
  <c r="T331" i="2" s="1"/>
  <c r="Z329" i="2"/>
  <c r="AE329" i="2"/>
  <c r="AH329" i="2"/>
  <c r="AF329" i="2"/>
  <c r="Y329" i="2"/>
  <c r="X329" i="2"/>
  <c r="AG329" i="2"/>
  <c r="AA329" i="2"/>
  <c r="AD330" i="2"/>
  <c r="W330" i="2" l="1"/>
  <c r="AI329" i="2"/>
  <c r="AB329" i="2"/>
  <c r="AH330" i="2"/>
  <c r="AF330" i="2"/>
  <c r="AE330" i="2"/>
  <c r="X330" i="2"/>
  <c r="AG330" i="2"/>
  <c r="AA330" i="2"/>
  <c r="Z330" i="2"/>
  <c r="Y330" i="2"/>
  <c r="U332" i="2"/>
  <c r="V332" i="2" s="1"/>
  <c r="T332" i="2" s="1"/>
  <c r="AI330" i="2" l="1"/>
  <c r="AB330" i="2"/>
  <c r="X331" i="2"/>
  <c r="Z331" i="2"/>
  <c r="AA331" i="2"/>
  <c r="AH331" i="2"/>
  <c r="AG331" i="2"/>
  <c r="AE331" i="2"/>
  <c r="Y331" i="2"/>
  <c r="AF331" i="2"/>
  <c r="U333" i="2"/>
  <c r="V333" i="2" s="1"/>
  <c r="T333" i="2" s="1"/>
  <c r="W331" i="2"/>
  <c r="AD331" i="2"/>
  <c r="AI331" i="2" l="1"/>
  <c r="AB331" i="2"/>
  <c r="AF332" i="2"/>
  <c r="AG332" i="2"/>
  <c r="Y332" i="2"/>
  <c r="AE332" i="2"/>
  <c r="AH332" i="2"/>
  <c r="X332" i="2"/>
  <c r="AA332" i="2"/>
  <c r="Z332" i="2"/>
  <c r="W332" i="2"/>
  <c r="U334" i="2"/>
  <c r="V334" i="2" s="1"/>
  <c r="T334" i="2" s="1"/>
  <c r="AD332" i="2"/>
  <c r="AD333" i="2" l="1"/>
  <c r="AI332" i="2"/>
  <c r="AB332" i="2"/>
  <c r="W333" i="2"/>
  <c r="AA333" i="2"/>
  <c r="AH333" i="2"/>
  <c r="Y333" i="2"/>
  <c r="AG333" i="2"/>
  <c r="AF333" i="2"/>
  <c r="X333" i="2"/>
  <c r="AE333" i="2"/>
  <c r="Z333" i="2"/>
  <c r="U335" i="2"/>
  <c r="V335" i="2" s="1"/>
  <c r="T335" i="2" s="1"/>
  <c r="AB333" i="2" l="1"/>
  <c r="W334" i="2"/>
  <c r="AI333" i="2"/>
  <c r="AD334" i="2"/>
  <c r="AF334" i="2"/>
  <c r="Y334" i="2"/>
  <c r="AH334" i="2"/>
  <c r="AE334" i="2"/>
  <c r="X334" i="2"/>
  <c r="AG334" i="2"/>
  <c r="AA334" i="2"/>
  <c r="Z334" i="2"/>
  <c r="U336" i="2"/>
  <c r="V336" i="2" s="1"/>
  <c r="T336" i="2" s="1"/>
  <c r="AD335" i="2" l="1"/>
  <c r="AB334" i="2"/>
  <c r="AI334" i="2"/>
  <c r="U337" i="2"/>
  <c r="V337" i="2" s="1"/>
  <c r="T337" i="2" s="1"/>
  <c r="W335" i="2"/>
  <c r="AE335" i="2"/>
  <c r="AG335" i="2"/>
  <c r="Y335" i="2"/>
  <c r="AH335" i="2"/>
  <c r="Z335" i="2"/>
  <c r="AF335" i="2"/>
  <c r="X335" i="2"/>
  <c r="AA335" i="2"/>
  <c r="W336" i="2" l="1"/>
  <c r="AD336" i="2"/>
  <c r="AI335" i="2"/>
  <c r="AB335" i="2"/>
  <c r="AH336" i="2"/>
  <c r="Y336" i="2"/>
  <c r="AE336" i="2"/>
  <c r="AF336" i="2"/>
  <c r="Z336" i="2"/>
  <c r="AG336" i="2"/>
  <c r="X336" i="2"/>
  <c r="AA336" i="2"/>
  <c r="U338" i="2"/>
  <c r="V338" i="2" s="1"/>
  <c r="T338" i="2" s="1"/>
  <c r="AI336" i="2" l="1"/>
  <c r="AB336" i="2"/>
  <c r="Y337" i="2"/>
  <c r="Z337" i="2"/>
  <c r="AA337" i="2"/>
  <c r="AG337" i="2"/>
  <c r="AH337" i="2"/>
  <c r="X337" i="2"/>
  <c r="AF337" i="2"/>
  <c r="AE337" i="2"/>
  <c r="U339" i="2"/>
  <c r="V339" i="2" s="1"/>
  <c r="T339" i="2" s="1"/>
  <c r="W337" i="2"/>
  <c r="AD337" i="2"/>
  <c r="AB337" i="2" l="1"/>
  <c r="AI337" i="2"/>
  <c r="AH338" i="2"/>
  <c r="Y338" i="2"/>
  <c r="AE338" i="2"/>
  <c r="X338" i="2"/>
  <c r="AG338" i="2"/>
  <c r="AF338" i="2"/>
  <c r="AA338" i="2"/>
  <c r="Z338" i="2"/>
  <c r="U340" i="2"/>
  <c r="V340" i="2" s="1"/>
  <c r="T340" i="2" s="1"/>
  <c r="W338" i="2"/>
  <c r="AD338" i="2"/>
  <c r="AI338" i="2" l="1"/>
  <c r="AB338" i="2"/>
  <c r="AE339" i="2"/>
  <c r="AG339" i="2"/>
  <c r="X339" i="2"/>
  <c r="AA339" i="2"/>
  <c r="AF339" i="2"/>
  <c r="Z339" i="2"/>
  <c r="Y339" i="2"/>
  <c r="AH339" i="2"/>
  <c r="AD339" i="2"/>
  <c r="U341" i="2"/>
  <c r="V341" i="2" s="1"/>
  <c r="T341" i="2" s="1"/>
  <c r="W339" i="2"/>
  <c r="AD340" i="2" l="1"/>
  <c r="AB339" i="2"/>
  <c r="AI339" i="2"/>
  <c r="AF340" i="2"/>
  <c r="Y340" i="2"/>
  <c r="X340" i="2"/>
  <c r="AG340" i="2"/>
  <c r="AA340" i="2"/>
  <c r="AH340" i="2"/>
  <c r="Z340" i="2"/>
  <c r="AE340" i="2"/>
  <c r="U342" i="2"/>
  <c r="V342" i="2" s="1"/>
  <c r="T342" i="2" s="1"/>
  <c r="W340" i="2"/>
  <c r="AB340" i="2" l="1"/>
  <c r="AI340" i="2"/>
  <c r="AE341" i="2"/>
  <c r="Y341" i="2"/>
  <c r="AH341" i="2"/>
  <c r="AF341" i="2"/>
  <c r="AG341" i="2"/>
  <c r="X341" i="2"/>
  <c r="Z341" i="2"/>
  <c r="AA341" i="2"/>
  <c r="W341" i="2"/>
  <c r="AD341" i="2"/>
  <c r="U343" i="2"/>
  <c r="V343" i="2" s="1"/>
  <c r="T343" i="2" s="1"/>
  <c r="AB341" i="2" l="1"/>
  <c r="AD342" i="2"/>
  <c r="AI341" i="2"/>
  <c r="U344" i="2"/>
  <c r="V344" i="2" s="1"/>
  <c r="T344" i="2" s="1"/>
  <c r="AE342" i="2"/>
  <c r="AF342" i="2"/>
  <c r="AH342" i="2"/>
  <c r="Y342" i="2"/>
  <c r="AG342" i="2"/>
  <c r="X342" i="2"/>
  <c r="AA342" i="2"/>
  <c r="Z342" i="2"/>
  <c r="W342" i="2"/>
  <c r="AD343" i="2"/>
  <c r="W343" i="2"/>
  <c r="AI342" i="2" l="1"/>
  <c r="AB342" i="2"/>
  <c r="U345" i="2"/>
  <c r="V345" i="2" s="1"/>
  <c r="T345" i="2" s="1"/>
  <c r="AF343" i="2"/>
  <c r="AH343" i="2"/>
  <c r="AE343" i="2"/>
  <c r="AG343" i="2"/>
  <c r="Z343" i="2"/>
  <c r="Y343" i="2"/>
  <c r="AA343" i="2"/>
  <c r="X343" i="2"/>
  <c r="AD344" i="2"/>
  <c r="W344" i="2"/>
  <c r="AI343" i="2" l="1"/>
  <c r="AB343" i="2"/>
  <c r="AH344" i="2"/>
  <c r="AE344" i="2"/>
  <c r="AF344" i="2"/>
  <c r="Y344" i="2"/>
  <c r="AG344" i="2"/>
  <c r="AA344" i="2"/>
  <c r="Z344" i="2"/>
  <c r="X344" i="2"/>
  <c r="U346" i="2"/>
  <c r="V346" i="2" s="1"/>
  <c r="T346" i="2" s="1"/>
  <c r="AI344" i="2" l="1"/>
  <c r="AD345" i="2"/>
  <c r="AB344" i="2"/>
  <c r="W345" i="2"/>
  <c r="Y345" i="2"/>
  <c r="AE345" i="2"/>
  <c r="Z345" i="2"/>
  <c r="AH345" i="2"/>
  <c r="AG345" i="2"/>
  <c r="AF345" i="2"/>
  <c r="X345" i="2"/>
  <c r="AA345" i="2"/>
  <c r="U347" i="2"/>
  <c r="V347" i="2" s="1"/>
  <c r="T347" i="2" s="1"/>
  <c r="AD346" i="2" l="1"/>
  <c r="AI345" i="2"/>
  <c r="AB345" i="2"/>
  <c r="W346" i="2"/>
  <c r="AF346" i="2"/>
  <c r="AH346" i="2"/>
  <c r="Y346" i="2"/>
  <c r="AG346" i="2"/>
  <c r="AE346" i="2"/>
  <c r="X346" i="2"/>
  <c r="Z346" i="2"/>
  <c r="AA346" i="2"/>
  <c r="U348" i="2"/>
  <c r="V348" i="2" s="1"/>
  <c r="T348" i="2" s="1"/>
  <c r="AI346" i="2" l="1"/>
  <c r="AB346" i="2"/>
  <c r="AH347" i="2"/>
  <c r="AE347" i="2"/>
  <c r="AF347" i="2"/>
  <c r="X347" i="2"/>
  <c r="Z347" i="2"/>
  <c r="Y347" i="2"/>
  <c r="AG347" i="2"/>
  <c r="AA347" i="2"/>
  <c r="U349" i="2"/>
  <c r="V349" i="2" s="1"/>
  <c r="T349" i="2" s="1"/>
  <c r="W347" i="2"/>
  <c r="AD347" i="2"/>
  <c r="AD348" i="2" l="1"/>
  <c r="AB347" i="2"/>
  <c r="AI347" i="2"/>
  <c r="AF348" i="2"/>
  <c r="Y348" i="2"/>
  <c r="AH348" i="2"/>
  <c r="AG348" i="2"/>
  <c r="X348" i="2"/>
  <c r="AA348" i="2"/>
  <c r="Z348" i="2"/>
  <c r="AE348" i="2"/>
  <c r="W348" i="2"/>
  <c r="U350" i="2"/>
  <c r="V350" i="2" s="1"/>
  <c r="T350" i="2" s="1"/>
  <c r="AD349" i="2" l="1"/>
  <c r="AI348" i="2"/>
  <c r="AB348" i="2"/>
  <c r="W349" i="2"/>
  <c r="AA349" i="2"/>
  <c r="X349" i="2"/>
  <c r="Z349" i="2"/>
  <c r="AH349" i="2"/>
  <c r="Y349" i="2"/>
  <c r="AF349" i="2"/>
  <c r="AE349" i="2"/>
  <c r="AG349" i="2"/>
  <c r="U351" i="2"/>
  <c r="V351" i="2" s="1"/>
  <c r="T351" i="2" s="1"/>
  <c r="AD350" i="2" l="1"/>
  <c r="AB349" i="2"/>
  <c r="AI349" i="2"/>
  <c r="W350" i="2"/>
  <c r="AE350" i="2"/>
  <c r="AH350" i="2"/>
  <c r="X350" i="2"/>
  <c r="AF350" i="2"/>
  <c r="Y350" i="2"/>
  <c r="AA350" i="2"/>
  <c r="Z350" i="2"/>
  <c r="AG350" i="2"/>
  <c r="U352" i="2"/>
  <c r="V352" i="2" s="1"/>
  <c r="T352" i="2" s="1"/>
  <c r="AI350" i="2" l="1"/>
  <c r="AD351" i="2"/>
  <c r="AB350" i="2"/>
  <c r="W351" i="2"/>
  <c r="AE351" i="2"/>
  <c r="Z351" i="2"/>
  <c r="AA351" i="2"/>
  <c r="AF351" i="2"/>
  <c r="X351" i="2"/>
  <c r="AG351" i="2"/>
  <c r="Y351" i="2"/>
  <c r="AH351" i="2"/>
  <c r="U353" i="2"/>
  <c r="V353" i="2" s="1"/>
  <c r="T353" i="2" s="1"/>
  <c r="AD352" i="2" l="1"/>
  <c r="AB351" i="2"/>
  <c r="AI351" i="2"/>
  <c r="U354" i="2"/>
  <c r="V354" i="2" s="1"/>
  <c r="T354" i="2" s="1"/>
  <c r="W352" i="2"/>
  <c r="AE352" i="2"/>
  <c r="AH352" i="2"/>
  <c r="Y352" i="2"/>
  <c r="AG352" i="2"/>
  <c r="X352" i="2"/>
  <c r="AF352" i="2"/>
  <c r="AA352" i="2"/>
  <c r="Z352" i="2"/>
  <c r="AD353" i="2"/>
  <c r="AB352" i="2" l="1"/>
  <c r="W353" i="2"/>
  <c r="AI352" i="2"/>
  <c r="AE353" i="2"/>
  <c r="AH353" i="2"/>
  <c r="Y353" i="2"/>
  <c r="AG353" i="2"/>
  <c r="AF353" i="2"/>
  <c r="Z353" i="2"/>
  <c r="X353" i="2"/>
  <c r="AA353" i="2"/>
  <c r="U355" i="2"/>
  <c r="V355" i="2" s="1"/>
  <c r="T355" i="2" s="1"/>
  <c r="AB353" i="2" l="1"/>
  <c r="AI353" i="2"/>
  <c r="AF354" i="2"/>
  <c r="AE354" i="2"/>
  <c r="AH354" i="2"/>
  <c r="Y354" i="2"/>
  <c r="AG354" i="2"/>
  <c r="X354" i="2"/>
  <c r="AA354" i="2"/>
  <c r="Z354" i="2"/>
  <c r="U356" i="2"/>
  <c r="V356" i="2" s="1"/>
  <c r="T356" i="2" s="1"/>
  <c r="W354" i="2"/>
  <c r="AD354" i="2"/>
  <c r="AD355" i="2" l="1"/>
  <c r="AB354" i="2"/>
  <c r="AI354" i="2"/>
  <c r="W355" i="2"/>
  <c r="AE355" i="2"/>
  <c r="AA355" i="2"/>
  <c r="AG355" i="2"/>
  <c r="AH355" i="2"/>
  <c r="Z355" i="2"/>
  <c r="X355" i="2"/>
  <c r="AF355" i="2"/>
  <c r="Y355" i="2"/>
  <c r="U357" i="2"/>
  <c r="V357" i="2" s="1"/>
  <c r="T357" i="2" s="1"/>
  <c r="AD356" i="2" l="1"/>
  <c r="AI355" i="2"/>
  <c r="AB355" i="2"/>
  <c r="W356" i="2"/>
  <c r="AE356" i="2"/>
  <c r="AG356" i="2"/>
  <c r="AF356" i="2"/>
  <c r="AH356" i="2"/>
  <c r="Y356" i="2"/>
  <c r="X356" i="2"/>
  <c r="AA356" i="2"/>
  <c r="Z356" i="2"/>
  <c r="U358" i="2"/>
  <c r="V358" i="2" s="1"/>
  <c r="T358" i="2" s="1"/>
  <c r="AD357" i="2" l="1"/>
  <c r="AI356" i="2"/>
  <c r="AB356" i="2"/>
  <c r="U359" i="2"/>
  <c r="V359" i="2" s="1"/>
  <c r="T359" i="2" s="1"/>
  <c r="W357" i="2"/>
  <c r="Z357" i="2"/>
  <c r="AG357" i="2"/>
  <c r="AH357" i="2"/>
  <c r="AE357" i="2"/>
  <c r="AA357" i="2"/>
  <c r="AF357" i="2"/>
  <c r="Y357" i="2"/>
  <c r="X357" i="2"/>
  <c r="AB357" i="2" l="1"/>
  <c r="W358" i="2"/>
  <c r="AD358" i="2"/>
  <c r="AI357" i="2"/>
  <c r="U360" i="2"/>
  <c r="V360" i="2" s="1"/>
  <c r="T360" i="2" s="1"/>
  <c r="AE358" i="2"/>
  <c r="Y358" i="2"/>
  <c r="AF358" i="2"/>
  <c r="AG358" i="2"/>
  <c r="X358" i="2"/>
  <c r="AH358" i="2"/>
  <c r="AA358" i="2"/>
  <c r="Z358" i="2"/>
  <c r="AD359" i="2"/>
  <c r="W359" i="2" l="1"/>
  <c r="AB358" i="2"/>
  <c r="AI358" i="2"/>
  <c r="AE359" i="2"/>
  <c r="AF359" i="2"/>
  <c r="Y359" i="2"/>
  <c r="AG359" i="2"/>
  <c r="AH359" i="2"/>
  <c r="Z359" i="2"/>
  <c r="X359" i="2"/>
  <c r="AA359" i="2"/>
  <c r="U361" i="2"/>
  <c r="V361" i="2" s="1"/>
  <c r="T361" i="2" s="1"/>
  <c r="AI359" i="2" l="1"/>
  <c r="AD360" i="2"/>
  <c r="AB359" i="2"/>
  <c r="W360" i="2"/>
  <c r="AH360" i="2"/>
  <c r="AF360" i="2"/>
  <c r="Y360" i="2"/>
  <c r="AE360" i="2"/>
  <c r="X360" i="2"/>
  <c r="AG360" i="2"/>
  <c r="AA360" i="2"/>
  <c r="Z360" i="2"/>
  <c r="U362" i="2"/>
  <c r="V362" i="2" s="1"/>
  <c r="T362" i="2" s="1"/>
  <c r="AD361" i="2" l="1"/>
  <c r="AI360" i="2"/>
  <c r="AB360" i="2"/>
  <c r="W361" i="2"/>
  <c r="AA361" i="2"/>
  <c r="Z361" i="2"/>
  <c r="AH361" i="2"/>
  <c r="AE361" i="2"/>
  <c r="AF361" i="2"/>
  <c r="X361" i="2"/>
  <c r="Y361" i="2"/>
  <c r="AG361" i="2"/>
  <c r="U363" i="2"/>
  <c r="V363" i="2" s="1"/>
  <c r="T363" i="2" s="1"/>
  <c r="AD362" i="2" l="1"/>
  <c r="AI361" i="2"/>
  <c r="AB361" i="2"/>
  <c r="W362" i="2"/>
  <c r="Y362" i="2"/>
  <c r="AH362" i="2"/>
  <c r="AE362" i="2"/>
  <c r="X362" i="2"/>
  <c r="AF362" i="2"/>
  <c r="AG362" i="2"/>
  <c r="AA362" i="2"/>
  <c r="Z362" i="2"/>
  <c r="U364" i="2"/>
  <c r="V364" i="2" s="1"/>
  <c r="T364" i="2" s="1"/>
  <c r="AD363" i="2" l="1"/>
  <c r="AB362" i="2"/>
  <c r="AI362" i="2"/>
  <c r="W363" i="2"/>
  <c r="Z363" i="2"/>
  <c r="AG363" i="2"/>
  <c r="AA363" i="2"/>
  <c r="AE363" i="2"/>
  <c r="AF363" i="2"/>
  <c r="AH363" i="2"/>
  <c r="X363" i="2"/>
  <c r="Y363" i="2"/>
  <c r="U365" i="2"/>
  <c r="V365" i="2" s="1"/>
  <c r="T365" i="2" s="1"/>
  <c r="AB363" i="2" l="1"/>
  <c r="AD364" i="2"/>
  <c r="AI363" i="2"/>
  <c r="W364" i="2"/>
  <c r="Y364" i="2"/>
  <c r="AF364" i="2"/>
  <c r="AE364" i="2"/>
  <c r="AH364" i="2"/>
  <c r="AG364" i="2"/>
  <c r="X364" i="2"/>
  <c r="Z364" i="2"/>
  <c r="AA364" i="2"/>
  <c r="U366" i="2"/>
  <c r="V366" i="2" s="1"/>
  <c r="T366" i="2" s="1"/>
  <c r="AB364" i="2" l="1"/>
  <c r="AI364" i="2"/>
  <c r="AE365" i="2"/>
  <c r="AF365" i="2"/>
  <c r="AG365" i="2"/>
  <c r="AH365" i="2"/>
  <c r="Y365" i="2"/>
  <c r="AA365" i="2"/>
  <c r="Z365" i="2"/>
  <c r="X365" i="2"/>
  <c r="U367" i="2"/>
  <c r="V367" i="2" s="1"/>
  <c r="T367" i="2" s="1"/>
  <c r="W365" i="2"/>
  <c r="AD365" i="2"/>
  <c r="AI365" i="2" l="1"/>
  <c r="AB365" i="2"/>
  <c r="Y366" i="2"/>
  <c r="AH366" i="2"/>
  <c r="AF366" i="2"/>
  <c r="AE366" i="2"/>
  <c r="AG366" i="2"/>
  <c r="Z366" i="2"/>
  <c r="AA366" i="2"/>
  <c r="X366" i="2"/>
  <c r="AD366" i="2"/>
  <c r="W366" i="2"/>
  <c r="U368" i="2"/>
  <c r="V368" i="2" s="1"/>
  <c r="T368" i="2" s="1"/>
  <c r="AI366" i="2" l="1"/>
  <c r="AB366" i="2"/>
  <c r="AE367" i="2"/>
  <c r="AH367" i="2"/>
  <c r="Z367" i="2"/>
  <c r="AF367" i="2"/>
  <c r="Y367" i="2"/>
  <c r="AA367" i="2"/>
  <c r="AG367" i="2"/>
  <c r="X367" i="2"/>
  <c r="U369" i="2"/>
  <c r="V369" i="2" s="1"/>
  <c r="T369" i="2" s="1"/>
  <c r="W367" i="2"/>
  <c r="AD367" i="2"/>
  <c r="AI367" i="2" l="1"/>
  <c r="AD368" i="2"/>
  <c r="AB367" i="2"/>
  <c r="W368" i="2"/>
  <c r="U370" i="2"/>
  <c r="V370" i="2" s="1"/>
  <c r="T370" i="2" s="1"/>
  <c r="Y368" i="2"/>
  <c r="AE368" i="2"/>
  <c r="AF368" i="2"/>
  <c r="AH368" i="2"/>
  <c r="AG368" i="2"/>
  <c r="Z368" i="2"/>
  <c r="AA368" i="2"/>
  <c r="X368" i="2"/>
  <c r="AD369" i="2"/>
  <c r="W369" i="2"/>
  <c r="AB368" i="2" l="1"/>
  <c r="AI368" i="2"/>
  <c r="AH369" i="2"/>
  <c r="AE369" i="2"/>
  <c r="AA369" i="2"/>
  <c r="Y369" i="2"/>
  <c r="X369" i="2"/>
  <c r="AF369" i="2"/>
  <c r="Z369" i="2"/>
  <c r="AG369" i="2"/>
  <c r="U371" i="2"/>
  <c r="V371" i="2" s="1"/>
  <c r="T371" i="2" s="1"/>
  <c r="AD370" i="2" l="1"/>
  <c r="AI369" i="2"/>
  <c r="AB369" i="2"/>
  <c r="U372" i="2"/>
  <c r="V372" i="2" s="1"/>
  <c r="T372" i="2" s="1"/>
  <c r="W370" i="2"/>
  <c r="AE370" i="2"/>
  <c r="AF370" i="2"/>
  <c r="Y370" i="2"/>
  <c r="AH370" i="2"/>
  <c r="AG370" i="2"/>
  <c r="X370" i="2"/>
  <c r="AA370" i="2"/>
  <c r="Z370" i="2"/>
  <c r="W371" i="2" l="1"/>
  <c r="AD371" i="2"/>
  <c r="AI370" i="2"/>
  <c r="AB370" i="2"/>
  <c r="U373" i="2"/>
  <c r="V373" i="2" s="1"/>
  <c r="T373" i="2" s="1"/>
  <c r="AG371" i="2"/>
  <c r="Y371" i="2"/>
  <c r="Z371" i="2"/>
  <c r="AH371" i="2"/>
  <c r="AE371" i="2"/>
  <c r="X371" i="2"/>
  <c r="AA371" i="2"/>
  <c r="AF371" i="2"/>
  <c r="AD372" i="2"/>
  <c r="W372" i="2" l="1"/>
  <c r="AB371" i="2"/>
  <c r="AI371" i="2"/>
  <c r="U374" i="2"/>
  <c r="V374" i="2" s="1"/>
  <c r="T374" i="2" s="1"/>
  <c r="Y372" i="2"/>
  <c r="AH372" i="2"/>
  <c r="AF372" i="2"/>
  <c r="AG372" i="2"/>
  <c r="AE372" i="2"/>
  <c r="AA372" i="2"/>
  <c r="Z372" i="2"/>
  <c r="X372" i="2"/>
  <c r="AD373" i="2"/>
  <c r="W373" i="2"/>
  <c r="AB372" i="2" l="1"/>
  <c r="AI372" i="2"/>
  <c r="X373" i="2"/>
  <c r="AE373" i="2"/>
  <c r="AH373" i="2"/>
  <c r="Y373" i="2"/>
  <c r="AG373" i="2"/>
  <c r="AA373" i="2"/>
  <c r="Z373" i="2"/>
  <c r="AF373" i="2"/>
  <c r="U375" i="2"/>
  <c r="V375" i="2" s="1"/>
  <c r="T375" i="2" s="1"/>
  <c r="AD375" i="2" l="1"/>
  <c r="AI373" i="2"/>
  <c r="AB373" i="2"/>
  <c r="AE374" i="2"/>
  <c r="AG374" i="2"/>
  <c r="AH374" i="2"/>
  <c r="Y374" i="2"/>
  <c r="X374" i="2"/>
  <c r="AF374" i="2"/>
  <c r="AA374" i="2"/>
  <c r="Z374" i="2"/>
  <c r="W374" i="2"/>
  <c r="AD374" i="2"/>
  <c r="Y375" i="2"/>
  <c r="AF375" i="2"/>
  <c r="AG375" i="2"/>
  <c r="AE375" i="2"/>
  <c r="X375" i="2"/>
  <c r="AA375" i="2"/>
  <c r="Z375" i="2"/>
  <c r="AH375" i="2"/>
  <c r="W375" i="2"/>
  <c r="AI374" i="2" l="1"/>
  <c r="AI375" i="2"/>
  <c r="AB374" i="2"/>
  <c r="AB375" i="2"/>
</calcChain>
</file>

<file path=xl/sharedStrings.xml><?xml version="1.0" encoding="utf-8"?>
<sst xmlns="http://schemas.openxmlformats.org/spreadsheetml/2006/main" count="32383" uniqueCount="2627">
  <si>
    <t>N68PF</t>
  </si>
  <si>
    <t>N179MT</t>
  </si>
  <si>
    <t>N828UP</t>
  </si>
  <si>
    <t>N152SR</t>
  </si>
  <si>
    <t>N38WB</t>
  </si>
  <si>
    <t>N451CG</t>
  </si>
  <si>
    <t>N30FD</t>
  </si>
  <si>
    <t>N7248W</t>
  </si>
  <si>
    <t>N211HS</t>
  </si>
  <si>
    <t>N8677Q</t>
  </si>
  <si>
    <t>N41173</t>
  </si>
  <si>
    <t>N208JP</t>
  </si>
  <si>
    <t>N951DJ</t>
  </si>
  <si>
    <t>N13HF</t>
  </si>
  <si>
    <t>N687AF</t>
  </si>
  <si>
    <t>N7667S</t>
  </si>
  <si>
    <t>N2311T</t>
  </si>
  <si>
    <t>N638MF</t>
  </si>
  <si>
    <t>N831SR</t>
  </si>
  <si>
    <t>N314RG</t>
  </si>
  <si>
    <t>N851AF</t>
  </si>
  <si>
    <t>N7601S</t>
  </si>
  <si>
    <t>N406LH</t>
  </si>
  <si>
    <t>N131BV</t>
  </si>
  <si>
    <t>N797MT</t>
  </si>
  <si>
    <t>N646PT</t>
  </si>
  <si>
    <t>N1188L</t>
  </si>
  <si>
    <t>N160FF</t>
  </si>
  <si>
    <t>N776E</t>
  </si>
  <si>
    <t>N624QS</t>
  </si>
  <si>
    <t>N52840</t>
  </si>
  <si>
    <t>N5107</t>
  </si>
  <si>
    <t>N1868B</t>
  </si>
  <si>
    <t>N85LF</t>
  </si>
  <si>
    <t>N130RU</t>
  </si>
  <si>
    <t>N822BB</t>
  </si>
  <si>
    <t>N430HF</t>
  </si>
  <si>
    <t>N370QS</t>
  </si>
  <si>
    <t>N625M</t>
  </si>
  <si>
    <t>N733CL</t>
  </si>
  <si>
    <t>N309SA</t>
  </si>
  <si>
    <t>N18HF</t>
  </si>
  <si>
    <t>N3PD</t>
  </si>
  <si>
    <t>N874AF</t>
  </si>
  <si>
    <t>N567JN</t>
  </si>
  <si>
    <t>N368QS</t>
  </si>
  <si>
    <t>N404PE</t>
  </si>
  <si>
    <t>N19RP</t>
  </si>
  <si>
    <t>N919TP</t>
  </si>
  <si>
    <t>N23AF</t>
  </si>
  <si>
    <t>N208JB</t>
  </si>
  <si>
    <t>N877AF</t>
  </si>
  <si>
    <t>N879AF</t>
  </si>
  <si>
    <t>N7568X</t>
  </si>
  <si>
    <t>N114BK</t>
  </si>
  <si>
    <t>N529FX</t>
  </si>
  <si>
    <t>N9957T</t>
  </si>
  <si>
    <t>N314K</t>
  </si>
  <si>
    <t>N326SC</t>
  </si>
  <si>
    <t>N550FX</t>
  </si>
  <si>
    <t>N219EL</t>
  </si>
  <si>
    <t>N81919</t>
  </si>
  <si>
    <t>N9563A</t>
  </si>
  <si>
    <t>N194CM</t>
  </si>
  <si>
    <t>N380QS</t>
  </si>
  <si>
    <t>N303SP</t>
  </si>
  <si>
    <t>N832UP</t>
  </si>
  <si>
    <t>N301CV</t>
  </si>
  <si>
    <t>N606QS</t>
  </si>
  <si>
    <t>N169TJ</t>
  </si>
  <si>
    <t>N24EA</t>
  </si>
  <si>
    <t>N786JS</t>
  </si>
  <si>
    <t>N738VG</t>
  </si>
  <si>
    <t>N9348F</t>
  </si>
  <si>
    <t>N806UP</t>
  </si>
  <si>
    <t>N30NY</t>
  </si>
  <si>
    <t>N971R</t>
  </si>
  <si>
    <t>N9934Q</t>
  </si>
  <si>
    <t>N3246U</t>
  </si>
  <si>
    <t>N10ST</t>
  </si>
  <si>
    <t>N54YC</t>
  </si>
  <si>
    <t>N323SR</t>
  </si>
  <si>
    <t>N574QS</t>
  </si>
  <si>
    <t>N813JJ</t>
  </si>
  <si>
    <t>N355MH</t>
  </si>
  <si>
    <t>N405WB</t>
  </si>
  <si>
    <t>N85DN</t>
  </si>
  <si>
    <t>N8086N</t>
  </si>
  <si>
    <t>N160SB</t>
  </si>
  <si>
    <t>N24WE</t>
  </si>
  <si>
    <t>N87C</t>
  </si>
  <si>
    <t>N401CV</t>
  </si>
  <si>
    <t>N84CQ</t>
  </si>
  <si>
    <t>N458CP</t>
  </si>
  <si>
    <t>N517FX</t>
  </si>
  <si>
    <t>N94138</t>
  </si>
  <si>
    <t>N3296B</t>
  </si>
  <si>
    <t>N401WB</t>
  </si>
  <si>
    <t>N888FM</t>
  </si>
  <si>
    <t>N2160S</t>
  </si>
  <si>
    <t>N388QS</t>
  </si>
  <si>
    <t>N4348F</t>
  </si>
  <si>
    <t>N789TP</t>
  </si>
  <si>
    <t>N447MB</t>
  </si>
  <si>
    <t>N430AG</t>
  </si>
  <si>
    <t>N452LH</t>
  </si>
  <si>
    <t>N9942B</t>
  </si>
  <si>
    <t>N315PD</t>
  </si>
  <si>
    <t>N3634Y</t>
  </si>
  <si>
    <t>N19HF</t>
  </si>
  <si>
    <t>N7770B</t>
  </si>
  <si>
    <t>N7660S</t>
  </si>
  <si>
    <t>N87316</t>
  </si>
  <si>
    <t>N410TD</t>
  </si>
  <si>
    <t>N659QS</t>
  </si>
  <si>
    <t>N850MW</t>
  </si>
  <si>
    <t>N2608Q</t>
  </si>
  <si>
    <t>N7679S</t>
  </si>
  <si>
    <t>N665AS</t>
  </si>
  <si>
    <t>N355MT</t>
  </si>
  <si>
    <t>N235SF</t>
  </si>
  <si>
    <t>N269RB</t>
  </si>
  <si>
    <t>N518AR</t>
  </si>
  <si>
    <t>N711FL</t>
  </si>
  <si>
    <t>N905TF</t>
  </si>
  <si>
    <t>N6158B</t>
  </si>
  <si>
    <t>N801VW</t>
  </si>
  <si>
    <t>N984JD</t>
  </si>
  <si>
    <t>N4682A</t>
  </si>
  <si>
    <t>N179AR</t>
  </si>
  <si>
    <t>N429CC</t>
  </si>
  <si>
    <t>N210PW</t>
  </si>
  <si>
    <t>N547MC</t>
  </si>
  <si>
    <t>N785JS</t>
  </si>
  <si>
    <t>N8543C</t>
  </si>
  <si>
    <t>N922N</t>
  </si>
  <si>
    <t>N826UP</t>
  </si>
  <si>
    <t>N52N</t>
  </si>
  <si>
    <t>CGECT</t>
  </si>
  <si>
    <t>N638ME</t>
  </si>
  <si>
    <t>N91AE</t>
  </si>
  <si>
    <t>N475WB</t>
  </si>
  <si>
    <t>N986CD</t>
  </si>
  <si>
    <t>N2157Y</t>
  </si>
  <si>
    <t>N1923Q</t>
  </si>
  <si>
    <t>N539JB</t>
  </si>
  <si>
    <t>N21350</t>
  </si>
  <si>
    <t>N988GC</t>
  </si>
  <si>
    <t>N149LH</t>
  </si>
  <si>
    <t>N382QS</t>
  </si>
  <si>
    <t>N611DD</t>
  </si>
  <si>
    <t>N180BF</t>
  </si>
  <si>
    <t>N8668U</t>
  </si>
  <si>
    <t>N58TB</t>
  </si>
  <si>
    <t>N378JP</t>
  </si>
  <si>
    <t>N346QS</t>
  </si>
  <si>
    <t>N6141E</t>
  </si>
  <si>
    <t>N157JL</t>
  </si>
  <si>
    <t>N211EB</t>
  </si>
  <si>
    <t>N52384</t>
  </si>
  <si>
    <t>N85PS</t>
  </si>
  <si>
    <t>N85M</t>
  </si>
  <si>
    <t>N9774Y</t>
  </si>
  <si>
    <t>N79283</t>
  </si>
  <si>
    <t>N106MB</t>
  </si>
  <si>
    <t>N599QS</t>
  </si>
  <si>
    <t>N2214Q</t>
  </si>
  <si>
    <t>N252WG</t>
  </si>
  <si>
    <t>N666ES</t>
  </si>
  <si>
    <t>N7233C</t>
  </si>
  <si>
    <t>N432HF</t>
  </si>
  <si>
    <t>N499GS</t>
  </si>
  <si>
    <t>N5758F</t>
  </si>
  <si>
    <t>N406WB</t>
  </si>
  <si>
    <t>N232BG</t>
  </si>
  <si>
    <t>N959C</t>
  </si>
  <si>
    <t>N351AF</t>
  </si>
  <si>
    <t>N400SC</t>
  </si>
  <si>
    <t>N27WA</t>
  </si>
  <si>
    <t>N98772</t>
  </si>
  <si>
    <t>N448ST</t>
  </si>
  <si>
    <t>N410CK</t>
  </si>
  <si>
    <t>N9SR</t>
  </si>
  <si>
    <t>N47969</t>
  </si>
  <si>
    <t>N350LH</t>
  </si>
  <si>
    <t>N455H</t>
  </si>
  <si>
    <t>N886TW</t>
  </si>
  <si>
    <t>N1157U</t>
  </si>
  <si>
    <t>N351PD</t>
  </si>
  <si>
    <t>N769AF</t>
  </si>
  <si>
    <t>N35VC</t>
  </si>
  <si>
    <t>N44HC</t>
  </si>
  <si>
    <t>N850CH</t>
  </si>
  <si>
    <t>N645CD</t>
  </si>
  <si>
    <t>N472JW</t>
  </si>
  <si>
    <t>N797AZ</t>
  </si>
  <si>
    <t>N5276C</t>
  </si>
  <si>
    <t>N805FW</t>
  </si>
  <si>
    <t>N793WF</t>
  </si>
  <si>
    <t>N353JS</t>
  </si>
  <si>
    <t>N249FS</t>
  </si>
  <si>
    <t>N99GK</t>
  </si>
  <si>
    <t>N957DT</t>
  </si>
  <si>
    <t>N88MG</t>
  </si>
  <si>
    <t>N76XX</t>
  </si>
  <si>
    <t>N414ES</t>
  </si>
  <si>
    <t>N76TD</t>
  </si>
  <si>
    <t>N1024N</t>
  </si>
  <si>
    <t>N936BB</t>
  </si>
  <si>
    <t>N6155J</t>
  </si>
  <si>
    <t>N4406Y</t>
  </si>
  <si>
    <t>N408TD</t>
  </si>
  <si>
    <t>N2188R</t>
  </si>
  <si>
    <t>N94GS</t>
  </si>
  <si>
    <t>N485VT</t>
  </si>
  <si>
    <t>N8250G</t>
  </si>
  <si>
    <t>N152TA</t>
  </si>
  <si>
    <t>N609QS</t>
  </si>
  <si>
    <t>N429TD</t>
  </si>
  <si>
    <t>N164CC</t>
  </si>
  <si>
    <t>N3344Q</t>
  </si>
  <si>
    <t>N6PZ</t>
  </si>
  <si>
    <t>N555BP</t>
  </si>
  <si>
    <t>N1180X</t>
  </si>
  <si>
    <t>N122U</t>
  </si>
  <si>
    <t>N8107B</t>
  </si>
  <si>
    <t>N141WB</t>
  </si>
  <si>
    <t>N500RJ</t>
  </si>
  <si>
    <t>N48ZA</t>
  </si>
  <si>
    <t>N973DM</t>
  </si>
  <si>
    <t>N1089D</t>
  </si>
  <si>
    <t>N491WM</t>
  </si>
  <si>
    <t>N601QS</t>
  </si>
  <si>
    <t>N178MT</t>
  </si>
  <si>
    <t>N6026Y</t>
  </si>
  <si>
    <t>N304SE</t>
  </si>
  <si>
    <t>N483TM</t>
  </si>
  <si>
    <t>N1888L</t>
  </si>
  <si>
    <t>N647QS</t>
  </si>
  <si>
    <t>N368AG</t>
  </si>
  <si>
    <t>N6GG</t>
  </si>
  <si>
    <t>N5969H</t>
  </si>
  <si>
    <t>N560SP</t>
  </si>
  <si>
    <t>N122CG</t>
  </si>
  <si>
    <t>N188DD</t>
  </si>
  <si>
    <t>N95675</t>
  </si>
  <si>
    <t>N480AV</t>
  </si>
  <si>
    <t>N5369S</t>
  </si>
  <si>
    <t>N580E</t>
  </si>
  <si>
    <t>N69DN</t>
  </si>
  <si>
    <t>N6185U</t>
  </si>
  <si>
    <t>N920JB</t>
  </si>
  <si>
    <t>N377QS</t>
  </si>
  <si>
    <t>N827QS</t>
  </si>
  <si>
    <t>N182PA</t>
  </si>
  <si>
    <t>N12EE</t>
  </si>
  <si>
    <t>N1278D</t>
  </si>
  <si>
    <t>N842JA</t>
  </si>
  <si>
    <t>N5JN</t>
  </si>
  <si>
    <t>N341QS</t>
  </si>
  <si>
    <t>N596CP</t>
  </si>
  <si>
    <t>N7437G</t>
  </si>
  <si>
    <t>N351LH</t>
  </si>
  <si>
    <t>N35CT</t>
  </si>
  <si>
    <t>N513SP</t>
  </si>
  <si>
    <t>N334QS</t>
  </si>
  <si>
    <t>N138DC</t>
  </si>
  <si>
    <t>N63JN</t>
  </si>
  <si>
    <t>N6918W</t>
  </si>
  <si>
    <t>N16CG</t>
  </si>
  <si>
    <t>N96885</t>
  </si>
  <si>
    <t>N714BE</t>
  </si>
  <si>
    <t>N9298L</t>
  </si>
  <si>
    <t>N832CB</t>
  </si>
  <si>
    <t>N226BG</t>
  </si>
  <si>
    <t>N823UP</t>
  </si>
  <si>
    <t>N487VC</t>
  </si>
  <si>
    <t>N98713</t>
  </si>
  <si>
    <t>N700PV</t>
  </si>
  <si>
    <t>N675QS</t>
  </si>
  <si>
    <t>N75HW</t>
  </si>
  <si>
    <t>N4142R</t>
  </si>
  <si>
    <t>N661AT</t>
  </si>
  <si>
    <t>N7MB</t>
  </si>
  <si>
    <t>N47WW</t>
  </si>
  <si>
    <t>N901C</t>
  </si>
  <si>
    <t>N8ZW</t>
  </si>
  <si>
    <t>N784JP</t>
  </si>
  <si>
    <t>N957BT</t>
  </si>
  <si>
    <t>N343CD</t>
  </si>
  <si>
    <t>N431HF</t>
  </si>
  <si>
    <t>N428LB</t>
  </si>
  <si>
    <t>N680NY</t>
  </si>
  <si>
    <t>N802HH</t>
  </si>
  <si>
    <t>N335QS</t>
  </si>
  <si>
    <t>N333QT</t>
  </si>
  <si>
    <t>N146TS</t>
  </si>
  <si>
    <t>N301QS</t>
  </si>
  <si>
    <t>N319AF</t>
  </si>
  <si>
    <t>N524FX</t>
  </si>
  <si>
    <t>N616VT</t>
  </si>
  <si>
    <t>N98AW</t>
  </si>
  <si>
    <t>N1129Y</t>
  </si>
  <si>
    <t>N18400</t>
  </si>
  <si>
    <t>N294CC</t>
  </si>
  <si>
    <t>N7209Q</t>
  </si>
  <si>
    <t>N9GZ</t>
  </si>
  <si>
    <t>N304FL</t>
  </si>
  <si>
    <t>N295AR</t>
  </si>
  <si>
    <t>N330FL</t>
  </si>
  <si>
    <t>N3195M</t>
  </si>
  <si>
    <t>N6973H</t>
  </si>
  <si>
    <t>N3555F</t>
  </si>
  <si>
    <t>N15644</t>
  </si>
  <si>
    <t>N618QS</t>
  </si>
  <si>
    <t>N525EZ</t>
  </si>
  <si>
    <t>N121BR</t>
  </si>
  <si>
    <t>N423CP</t>
  </si>
  <si>
    <t>N696QS</t>
  </si>
  <si>
    <t>N207BC</t>
  </si>
  <si>
    <t>N588QS</t>
  </si>
  <si>
    <t>N1105X</t>
  </si>
  <si>
    <t>N305QS</t>
  </si>
  <si>
    <t>N19WE</t>
  </si>
  <si>
    <t>N331JP</t>
  </si>
  <si>
    <t>N999EH</t>
  </si>
  <si>
    <t>N5393V</t>
  </si>
  <si>
    <t>N531SR</t>
  </si>
  <si>
    <t>N112PF</t>
  </si>
  <si>
    <t>N80NY</t>
  </si>
  <si>
    <t>N631AD</t>
  </si>
  <si>
    <t>N4095L</t>
  </si>
  <si>
    <t>N9663J</t>
  </si>
  <si>
    <t>N441FX</t>
  </si>
  <si>
    <t>N904MC</t>
  </si>
  <si>
    <t>N6059D</t>
  </si>
  <si>
    <t>N111EH</t>
  </si>
  <si>
    <t>N294ME</t>
  </si>
  <si>
    <t>N537XJ</t>
  </si>
  <si>
    <t>N180QS</t>
  </si>
  <si>
    <t>N579QS</t>
  </si>
  <si>
    <t>N6LH</t>
  </si>
  <si>
    <t>N1401W</t>
  </si>
  <si>
    <t>N351CB</t>
  </si>
  <si>
    <t>N708AF</t>
  </si>
  <si>
    <t>N26SH</t>
  </si>
  <si>
    <t>N5WE</t>
  </si>
  <si>
    <t>N119EH</t>
  </si>
  <si>
    <t>N307QS</t>
  </si>
  <si>
    <t>N920GB</t>
  </si>
  <si>
    <t>N212K</t>
  </si>
  <si>
    <t>N908JB</t>
  </si>
  <si>
    <t>N87MD</t>
  </si>
  <si>
    <t>N219GM</t>
  </si>
  <si>
    <t>N226RH</t>
  </si>
  <si>
    <t>N850TC</t>
  </si>
  <si>
    <t>N313QS</t>
  </si>
  <si>
    <t>N357QS</t>
  </si>
  <si>
    <t>N5BM</t>
  </si>
  <si>
    <t>N13AK</t>
  </si>
  <si>
    <t>N711AL</t>
  </si>
  <si>
    <t>N7087U</t>
  </si>
  <si>
    <t>N50QJ</t>
  </si>
  <si>
    <t>N91WW</t>
  </si>
  <si>
    <t>N225RP</t>
  </si>
  <si>
    <t>N990MM</t>
  </si>
  <si>
    <t>N81WF</t>
  </si>
  <si>
    <t>N962SP</t>
  </si>
  <si>
    <t>N121B</t>
  </si>
  <si>
    <t>N651RP</t>
  </si>
  <si>
    <t>N7547R</t>
  </si>
  <si>
    <t>N421TA</t>
  </si>
  <si>
    <t>N6PC</t>
  </si>
  <si>
    <t>N80EJ</t>
  </si>
  <si>
    <t>N52792</t>
  </si>
  <si>
    <t>N111MA</t>
  </si>
  <si>
    <t>N44WW</t>
  </si>
  <si>
    <t>N825UP</t>
  </si>
  <si>
    <t>N5646P</t>
  </si>
  <si>
    <t>N87CW</t>
  </si>
  <si>
    <t>N407TD</t>
  </si>
  <si>
    <t>N82255</t>
  </si>
  <si>
    <t>N5272R</t>
  </si>
  <si>
    <t>N315QS</t>
  </si>
  <si>
    <t>N80GR</t>
  </si>
  <si>
    <t>N829BW</t>
  </si>
  <si>
    <t>N406MR</t>
  </si>
  <si>
    <t>N12NY</t>
  </si>
  <si>
    <t>N5657Q</t>
  </si>
  <si>
    <t>N463LM</t>
  </si>
  <si>
    <t>N440CT</t>
  </si>
  <si>
    <t>N139CC</t>
  </si>
  <si>
    <t>N85ER</t>
  </si>
  <si>
    <t>N421ST</t>
  </si>
  <si>
    <t>N9101R</t>
  </si>
  <si>
    <t>N500UP</t>
  </si>
  <si>
    <t>N95821</t>
  </si>
  <si>
    <t>N317QS</t>
  </si>
  <si>
    <t>N401TD</t>
  </si>
  <si>
    <t>N2225D</t>
  </si>
  <si>
    <t>N915JC</t>
  </si>
  <si>
    <t>N450S</t>
  </si>
  <si>
    <t>N624K</t>
  </si>
  <si>
    <t>N929ML</t>
  </si>
  <si>
    <t>N823EF</t>
  </si>
  <si>
    <t>N38GL</t>
  </si>
  <si>
    <t>N2536T</t>
  </si>
  <si>
    <t>N127MA</t>
  </si>
  <si>
    <t>N6562U</t>
  </si>
  <si>
    <t>N3663B</t>
  </si>
  <si>
    <t>N8149G</t>
  </si>
  <si>
    <t>N638GB</t>
  </si>
  <si>
    <t>N520FX</t>
  </si>
  <si>
    <t>N36GV</t>
  </si>
  <si>
    <t>N450TM</t>
  </si>
  <si>
    <t>N470CT</t>
  </si>
  <si>
    <t>N446SK</t>
  </si>
  <si>
    <t>N40NY</t>
  </si>
  <si>
    <t>N7273R</t>
  </si>
  <si>
    <t>N2884D</t>
  </si>
  <si>
    <t>N64HT</t>
  </si>
  <si>
    <t>N818QS</t>
  </si>
  <si>
    <t>N5351C</t>
  </si>
  <si>
    <t>N12TV</t>
  </si>
  <si>
    <t>N34NY</t>
  </si>
  <si>
    <t>N397QS</t>
  </si>
  <si>
    <t>N389QS</t>
  </si>
  <si>
    <t>N818TM</t>
  </si>
  <si>
    <t>N720MA</t>
  </si>
  <si>
    <t>N202DF</t>
  </si>
  <si>
    <t>N56RF</t>
  </si>
  <si>
    <t>N2044Y</t>
  </si>
  <si>
    <t>N2875R</t>
  </si>
  <si>
    <t>N411FP</t>
  </si>
  <si>
    <t>N673QS</t>
  </si>
  <si>
    <t>N7901G</t>
  </si>
  <si>
    <t>N345SR</t>
  </si>
  <si>
    <t>N41166</t>
  </si>
  <si>
    <t>N720QB</t>
  </si>
  <si>
    <t>N802QS</t>
  </si>
  <si>
    <t>N522FX</t>
  </si>
  <si>
    <t>N604CD</t>
  </si>
  <si>
    <t>N482MA</t>
  </si>
  <si>
    <t>N8870</t>
  </si>
  <si>
    <t>N133CW</t>
  </si>
  <si>
    <t>N925DW</t>
  </si>
  <si>
    <t>N1393W</t>
  </si>
  <si>
    <t>N271DS</t>
  </si>
  <si>
    <t>N28PF</t>
  </si>
  <si>
    <t>N324QS</t>
  </si>
  <si>
    <t>N85VV</t>
  </si>
  <si>
    <t>N556QS</t>
  </si>
  <si>
    <t>N227AP</t>
  </si>
  <si>
    <t>N821UP</t>
  </si>
  <si>
    <t>N800UP</t>
  </si>
  <si>
    <t>N6187L</t>
  </si>
  <si>
    <t>N23AL</t>
  </si>
  <si>
    <t>N920SC</t>
  </si>
  <si>
    <t>N610FX</t>
  </si>
  <si>
    <t>N485KA</t>
  </si>
  <si>
    <t>N963AW</t>
  </si>
  <si>
    <t>N945WS</t>
  </si>
  <si>
    <t>N2490Y</t>
  </si>
  <si>
    <t>N824UP</t>
  </si>
  <si>
    <t>N2FP</t>
  </si>
  <si>
    <t>N55638</t>
  </si>
  <si>
    <t>N857AA</t>
  </si>
  <si>
    <t>N299AK</t>
  </si>
  <si>
    <t>N523LT</t>
  </si>
  <si>
    <t>N72MC</t>
  </si>
  <si>
    <t>N409TD</t>
  </si>
  <si>
    <t>N167MT</t>
  </si>
  <si>
    <t>N5904U</t>
  </si>
  <si>
    <t>N473K</t>
  </si>
  <si>
    <t>N489CD</t>
  </si>
  <si>
    <t>N527FX</t>
  </si>
  <si>
    <t>N15745</t>
  </si>
  <si>
    <t>N521MA</t>
  </si>
  <si>
    <t>N163LH</t>
  </si>
  <si>
    <t>N323QS</t>
  </si>
  <si>
    <t>N624LL</t>
  </si>
  <si>
    <t>N54ER</t>
  </si>
  <si>
    <t>N326RH</t>
  </si>
  <si>
    <t>N51890</t>
  </si>
  <si>
    <t>N747MT</t>
  </si>
  <si>
    <t>N950H</t>
  </si>
  <si>
    <t>N313SR</t>
  </si>
  <si>
    <t>N952SP</t>
  </si>
  <si>
    <t>N1067F</t>
  </si>
  <si>
    <t>N729AF</t>
  </si>
  <si>
    <t>N434DJ</t>
  </si>
  <si>
    <t>N557XJ</t>
  </si>
  <si>
    <t>N808UP</t>
  </si>
  <si>
    <t>N37AX</t>
  </si>
  <si>
    <t>N508Y</t>
  </si>
  <si>
    <t>N55220</t>
  </si>
  <si>
    <t>N2193G</t>
  </si>
  <si>
    <t>N7234Q</t>
  </si>
  <si>
    <t>N99NP</t>
  </si>
  <si>
    <t>N99ZA</t>
  </si>
  <si>
    <t>N913AF</t>
  </si>
  <si>
    <t>N618FX</t>
  </si>
  <si>
    <t>N8833P</t>
  </si>
  <si>
    <t>N780CA</t>
  </si>
  <si>
    <t>N2119E</t>
  </si>
  <si>
    <t>N8493M</t>
  </si>
  <si>
    <t>N760TH</t>
  </si>
  <si>
    <t>N352PD</t>
  </si>
  <si>
    <t>N828C</t>
  </si>
  <si>
    <t>N8232K</t>
  </si>
  <si>
    <t>N914AS</t>
  </si>
  <si>
    <t>N194HC</t>
  </si>
  <si>
    <t>N780JS</t>
  </si>
  <si>
    <t>N8198T</t>
  </si>
  <si>
    <t>N44JA</t>
  </si>
  <si>
    <t>N3472X</t>
  </si>
  <si>
    <t>N9306P</t>
  </si>
  <si>
    <t>N600QS</t>
  </si>
  <si>
    <t>N668Z</t>
  </si>
  <si>
    <t>N92280</t>
  </si>
  <si>
    <t>N205MS</t>
  </si>
  <si>
    <t>N885PR</t>
  </si>
  <si>
    <t>N61763</t>
  </si>
  <si>
    <t>N82372</t>
  </si>
  <si>
    <t>N126AA</t>
  </si>
  <si>
    <t>N71DS</t>
  </si>
  <si>
    <t>N646TG</t>
  </si>
  <si>
    <t>N738AT</t>
  </si>
  <si>
    <t>N64390</t>
  </si>
  <si>
    <t>N756GB</t>
  </si>
  <si>
    <t>N324G</t>
  </si>
  <si>
    <t>N62530</t>
  </si>
  <si>
    <t>N613QS</t>
  </si>
  <si>
    <t>N15278</t>
  </si>
  <si>
    <t>N999CB</t>
  </si>
  <si>
    <t>N24904</t>
  </si>
  <si>
    <t>N843QS</t>
  </si>
  <si>
    <t>N528FX</t>
  </si>
  <si>
    <t>N170SR</t>
  </si>
  <si>
    <t>N8361J</t>
  </si>
  <si>
    <t>N9873V</t>
  </si>
  <si>
    <t>N5215J</t>
  </si>
  <si>
    <t>N86NY</t>
  </si>
  <si>
    <t>N642QS</t>
  </si>
  <si>
    <t>N290KR</t>
  </si>
  <si>
    <t>N756TR</t>
  </si>
  <si>
    <t>N123DM</t>
  </si>
  <si>
    <t>N330QS</t>
  </si>
  <si>
    <t>N779VF</t>
  </si>
  <si>
    <t>N7810A</t>
  </si>
  <si>
    <t>N9478N</t>
  </si>
  <si>
    <t>N800WE</t>
  </si>
  <si>
    <t>N37TW</t>
  </si>
  <si>
    <t>N50XY</t>
  </si>
  <si>
    <t>N38331</t>
  </si>
  <si>
    <t>N826LJ</t>
  </si>
  <si>
    <t>N733GZ</t>
  </si>
  <si>
    <t>N620MS</t>
  </si>
  <si>
    <t>N685DC</t>
  </si>
  <si>
    <t>N656Z</t>
  </si>
  <si>
    <t>N12W</t>
  </si>
  <si>
    <t>N6086B</t>
  </si>
  <si>
    <t>N20267</t>
  </si>
  <si>
    <t>N1818Y</t>
  </si>
  <si>
    <t>N713RD</t>
  </si>
  <si>
    <t>N283CP</t>
  </si>
  <si>
    <t>N256ST</t>
  </si>
  <si>
    <t>N4904G</t>
  </si>
  <si>
    <t>N339SR</t>
  </si>
  <si>
    <t>N117TF</t>
  </si>
  <si>
    <t>N337FL</t>
  </si>
  <si>
    <t>N146TJ</t>
  </si>
  <si>
    <t>N802UP</t>
  </si>
  <si>
    <t>N43JA</t>
  </si>
  <si>
    <t>N47366</t>
  </si>
  <si>
    <t>N361QS</t>
  </si>
  <si>
    <t>N26455</t>
  </si>
  <si>
    <t>N408WB</t>
  </si>
  <si>
    <t>N365EA</t>
  </si>
  <si>
    <t>N441QF</t>
  </si>
  <si>
    <t>N555GT</t>
  </si>
  <si>
    <t>N41941</t>
  </si>
  <si>
    <t>N72BG</t>
  </si>
  <si>
    <t>N781JS</t>
  </si>
  <si>
    <t>N2547U</t>
  </si>
  <si>
    <t>N529ET</t>
  </si>
  <si>
    <t>N722CF</t>
  </si>
  <si>
    <t>N4464V</t>
  </si>
  <si>
    <t>N626FX</t>
  </si>
  <si>
    <t>N78MT</t>
  </si>
  <si>
    <t>N957TE</t>
  </si>
  <si>
    <t>N6024T</t>
  </si>
  <si>
    <t>N54306</t>
  </si>
  <si>
    <t>N63TV</t>
  </si>
  <si>
    <t>N33NC</t>
  </si>
  <si>
    <t>N8223L</t>
  </si>
  <si>
    <t>N57SF</t>
  </si>
  <si>
    <t>N406LX</t>
  </si>
  <si>
    <t>N28VU</t>
  </si>
  <si>
    <t>N616FX</t>
  </si>
  <si>
    <t>N5760J</t>
  </si>
  <si>
    <t>N716SM</t>
  </si>
  <si>
    <t>N300K</t>
  </si>
  <si>
    <t>N1134N</t>
  </si>
  <si>
    <t>N5946C</t>
  </si>
  <si>
    <t>N48MT</t>
  </si>
  <si>
    <t>N3720G</t>
  </si>
  <si>
    <t>N290PC</t>
  </si>
  <si>
    <t>N350QS</t>
  </si>
  <si>
    <t>N438FX</t>
  </si>
  <si>
    <t>N622AB</t>
  </si>
  <si>
    <t>N325PZ</t>
  </si>
  <si>
    <t>N757AD</t>
  </si>
  <si>
    <t>N112MB</t>
  </si>
  <si>
    <t>N6026K</t>
  </si>
  <si>
    <t>N3907U</t>
  </si>
  <si>
    <t>N311MK</t>
  </si>
  <si>
    <t>N5198Q</t>
  </si>
  <si>
    <t>N151WT</t>
  </si>
  <si>
    <t>N302AV</t>
  </si>
  <si>
    <t>N336P</t>
  </si>
  <si>
    <t>N256DP</t>
  </si>
  <si>
    <t>N6648J</t>
  </si>
  <si>
    <t>N47MM</t>
  </si>
  <si>
    <t>N314AD</t>
  </si>
  <si>
    <t>N548TR</t>
  </si>
  <si>
    <t>N1563E</t>
  </si>
  <si>
    <t>N818SD</t>
  </si>
  <si>
    <t>N4121A</t>
  </si>
  <si>
    <t>N799J</t>
  </si>
  <si>
    <t>N5604T</t>
  </si>
  <si>
    <t>N9518Y</t>
  </si>
  <si>
    <t>N478MP</t>
  </si>
  <si>
    <t>N375QS</t>
  </si>
  <si>
    <t>N2288D</t>
  </si>
  <si>
    <t>N309QS</t>
  </si>
  <si>
    <t>N25KW</t>
  </si>
  <si>
    <t>N2818R</t>
  </si>
  <si>
    <t>N468CP</t>
  </si>
  <si>
    <t>N803CM</t>
  </si>
  <si>
    <t>N831KA</t>
  </si>
  <si>
    <t>N924SD</t>
  </si>
  <si>
    <t>N4354K</t>
  </si>
  <si>
    <t>N914TD</t>
  </si>
  <si>
    <t>N2409E</t>
  </si>
  <si>
    <t>N619DC</t>
  </si>
  <si>
    <t>N305WB</t>
  </si>
  <si>
    <t>N752JC</t>
  </si>
  <si>
    <t>N51FD</t>
  </si>
  <si>
    <t>N8YU</t>
  </si>
  <si>
    <t>N530FX</t>
  </si>
  <si>
    <t>N231HA</t>
  </si>
  <si>
    <t>N630CD</t>
  </si>
  <si>
    <t>N47543</t>
  </si>
  <si>
    <t>N9BR</t>
  </si>
  <si>
    <t>N95GJ</t>
  </si>
  <si>
    <t>N364QS</t>
  </si>
  <si>
    <t>N8401M</t>
  </si>
  <si>
    <t>N65366</t>
  </si>
  <si>
    <t>N342QS</t>
  </si>
  <si>
    <t>N3157R</t>
  </si>
  <si>
    <t>N456LB</t>
  </si>
  <si>
    <t>N929AK</t>
  </si>
  <si>
    <t>N63FF</t>
  </si>
  <si>
    <t>N522JW</t>
  </si>
  <si>
    <t>N807UP</t>
  </si>
  <si>
    <t>N359PC</t>
  </si>
  <si>
    <t>N6041S</t>
  </si>
  <si>
    <t>N40069</t>
  </si>
  <si>
    <t>N320QS</t>
  </si>
  <si>
    <t>N5128S</t>
  </si>
  <si>
    <t>N36JZ</t>
  </si>
  <si>
    <t>N596ME</t>
  </si>
  <si>
    <t>N75PH</t>
  </si>
  <si>
    <t>N954MS</t>
  </si>
  <si>
    <t>N689BV</t>
  </si>
  <si>
    <t>N485CT</t>
  </si>
  <si>
    <t>N1008M</t>
  </si>
  <si>
    <t>N66AM</t>
  </si>
  <si>
    <t>N964LJ</t>
  </si>
  <si>
    <t>N568QS</t>
  </si>
  <si>
    <t>N9816E</t>
  </si>
  <si>
    <t>N272DS</t>
  </si>
  <si>
    <t>N630TK</t>
  </si>
  <si>
    <t>N803QS</t>
  </si>
  <si>
    <t>N223KR</t>
  </si>
  <si>
    <t>N63TT</t>
  </si>
  <si>
    <t>N15WS</t>
  </si>
  <si>
    <t>N874DT</t>
  </si>
  <si>
    <t>N899JE</t>
  </si>
  <si>
    <t>N111GK</t>
  </si>
  <si>
    <t>N74GG</t>
  </si>
  <si>
    <t>N0HF</t>
  </si>
  <si>
    <t>N157LH</t>
  </si>
  <si>
    <t>N378QS</t>
  </si>
  <si>
    <t>N32FM</t>
  </si>
  <si>
    <t>N1133G</t>
  </si>
  <si>
    <t>N47TJ</t>
  </si>
  <si>
    <t>N541AC</t>
  </si>
  <si>
    <t>N439FX</t>
  </si>
  <si>
    <t>N4317T</t>
  </si>
  <si>
    <t>N181J</t>
  </si>
  <si>
    <t>N622FX</t>
  </si>
  <si>
    <t>N200XL</t>
  </si>
  <si>
    <t>N68CW</t>
  </si>
  <si>
    <t>N6613H</t>
  </si>
  <si>
    <t>N77CV</t>
  </si>
  <si>
    <t>N1287C</t>
  </si>
  <si>
    <t>N888BW</t>
  </si>
  <si>
    <t>N627QS</t>
  </si>
  <si>
    <t>N404J</t>
  </si>
  <si>
    <t>N7855Z</t>
  </si>
  <si>
    <t>N21819</t>
  </si>
  <si>
    <t>N820QS</t>
  </si>
  <si>
    <t>N246BJ</t>
  </si>
  <si>
    <t>N81006</t>
  </si>
  <si>
    <t>N5525Q</t>
  </si>
  <si>
    <t>N39JB</t>
  </si>
  <si>
    <t>N96GA</t>
  </si>
  <si>
    <t>N664QS</t>
  </si>
  <si>
    <t>N951PB</t>
  </si>
  <si>
    <t>N591AK</t>
  </si>
  <si>
    <t>N55044</t>
  </si>
  <si>
    <t>N571CS</t>
  </si>
  <si>
    <t>N80FG</t>
  </si>
  <si>
    <t>N436FL</t>
  </si>
  <si>
    <t>N2961B</t>
  </si>
  <si>
    <t>N2811M</t>
  </si>
  <si>
    <t>N17AV</t>
  </si>
  <si>
    <t>N419TM</t>
  </si>
  <si>
    <t>N874JS</t>
  </si>
  <si>
    <t>N85WB</t>
  </si>
  <si>
    <t>N982BZ</t>
  </si>
  <si>
    <t>N2RH</t>
  </si>
  <si>
    <t>N646HC</t>
  </si>
  <si>
    <t>N30FB</t>
  </si>
  <si>
    <t>N633RT</t>
  </si>
  <si>
    <t>N869AF</t>
  </si>
  <si>
    <t>N301AS</t>
  </si>
  <si>
    <t>N58EG</t>
  </si>
  <si>
    <t>N211BB</t>
  </si>
  <si>
    <t>N801TW</t>
  </si>
  <si>
    <t>CGDGD</t>
  </si>
  <si>
    <t>GKSFR</t>
  </si>
  <si>
    <t>N5322P</t>
  </si>
  <si>
    <t>N787BC</t>
  </si>
  <si>
    <t>N403WB</t>
  </si>
  <si>
    <t>N565QS</t>
  </si>
  <si>
    <t>N7268Y</t>
  </si>
  <si>
    <t>N77NF</t>
  </si>
  <si>
    <t>N6FJ</t>
  </si>
  <si>
    <t>N608MM</t>
  </si>
  <si>
    <t>N524DB</t>
  </si>
  <si>
    <t>N9MT</t>
  </si>
  <si>
    <t>N1973D</t>
  </si>
  <si>
    <t>N550XJ</t>
  </si>
  <si>
    <t>N134DS</t>
  </si>
  <si>
    <t>N418CT</t>
  </si>
  <si>
    <t>N555QS</t>
  </si>
  <si>
    <t>N93MS</t>
  </si>
  <si>
    <t>N1056B</t>
  </si>
  <si>
    <t>N710DS</t>
  </si>
  <si>
    <t>N2504T</t>
  </si>
  <si>
    <t>N109DD</t>
  </si>
  <si>
    <t>N21394</t>
  </si>
  <si>
    <t>N3088H</t>
  </si>
  <si>
    <t>N496DS</t>
  </si>
  <si>
    <t>N197MS</t>
  </si>
  <si>
    <t>N20238</t>
  </si>
  <si>
    <t>N3573W</t>
  </si>
  <si>
    <t>N32PM</t>
  </si>
  <si>
    <t>N208NR</t>
  </si>
  <si>
    <t>N723NE</t>
  </si>
  <si>
    <t>CFVPK</t>
  </si>
  <si>
    <t>N667DL</t>
  </si>
  <si>
    <t>N689QS</t>
  </si>
  <si>
    <t>N624AF</t>
  </si>
  <si>
    <t>N33NB</t>
  </si>
  <si>
    <t>N541XJ</t>
  </si>
  <si>
    <t>N24ED</t>
  </si>
  <si>
    <t>N96GT</t>
  </si>
  <si>
    <t>N600GW</t>
  </si>
  <si>
    <t>N30283</t>
  </si>
  <si>
    <t>N494BC</t>
  </si>
  <si>
    <t>N4677L</t>
  </si>
  <si>
    <t>N163MJ</t>
  </si>
  <si>
    <t>N4139S</t>
  </si>
  <si>
    <t>N830UP</t>
  </si>
  <si>
    <t>N729AK</t>
  </si>
  <si>
    <t>N815AF</t>
  </si>
  <si>
    <t>N3804X</t>
  </si>
  <si>
    <t>N214GX</t>
  </si>
  <si>
    <t>N223BW</t>
  </si>
  <si>
    <t>N30SC</t>
  </si>
  <si>
    <t>N525WC</t>
  </si>
  <si>
    <t>N771FF</t>
  </si>
  <si>
    <t>N47453</t>
  </si>
  <si>
    <t>N339QS</t>
  </si>
  <si>
    <t>N61971</t>
  </si>
  <si>
    <t>N8118Q</t>
  </si>
  <si>
    <t>N38316</t>
  </si>
  <si>
    <t>N100XT</t>
  </si>
  <si>
    <t>N55B</t>
  </si>
  <si>
    <t>N2533G</t>
  </si>
  <si>
    <t>N200BK</t>
  </si>
  <si>
    <t>N418TM</t>
  </si>
  <si>
    <t>N630QS</t>
  </si>
  <si>
    <t>N159LH</t>
  </si>
  <si>
    <t>N36RV</t>
  </si>
  <si>
    <t>N810QS</t>
  </si>
  <si>
    <t>N469DE</t>
  </si>
  <si>
    <t>N9WE</t>
  </si>
  <si>
    <t>N16237</t>
  </si>
  <si>
    <t>N634QS</t>
  </si>
  <si>
    <t>N322SB</t>
  </si>
  <si>
    <t>N523GB</t>
  </si>
  <si>
    <t>N536BA</t>
  </si>
  <si>
    <t>N995W</t>
  </si>
  <si>
    <t>N722FB</t>
  </si>
  <si>
    <t>N71PS</t>
  </si>
  <si>
    <t>N240MH</t>
  </si>
  <si>
    <t>N21FX</t>
  </si>
  <si>
    <t>N435CT</t>
  </si>
  <si>
    <t>N300BU</t>
  </si>
  <si>
    <t>N802MS</t>
  </si>
  <si>
    <t>N33110</t>
  </si>
  <si>
    <t>N189SL</t>
  </si>
  <si>
    <t>N452AM</t>
  </si>
  <si>
    <t>N369QS</t>
  </si>
  <si>
    <t>N688QS</t>
  </si>
  <si>
    <t>N340AF</t>
  </si>
  <si>
    <t>N608QS</t>
  </si>
  <si>
    <t>N826QS</t>
  </si>
  <si>
    <t>N9EP</t>
  </si>
  <si>
    <t>N9767F</t>
  </si>
  <si>
    <t>N418GJ</t>
  </si>
  <si>
    <t>N336PA</t>
  </si>
  <si>
    <t>N18308</t>
  </si>
  <si>
    <t>N292LC</t>
  </si>
  <si>
    <t>N939BC</t>
  </si>
  <si>
    <t>N8207G</t>
  </si>
  <si>
    <t>N119AK</t>
  </si>
  <si>
    <t>N327TL</t>
  </si>
  <si>
    <t>N3048V</t>
  </si>
  <si>
    <t>N38996</t>
  </si>
  <si>
    <t>N9858P</t>
  </si>
  <si>
    <t>N808JG</t>
  </si>
  <si>
    <t>N20848</t>
  </si>
  <si>
    <t>N15KD</t>
  </si>
  <si>
    <t>N612QS</t>
  </si>
  <si>
    <t>N850MM</t>
  </si>
  <si>
    <t>N660QS</t>
  </si>
  <si>
    <t>N614QS</t>
  </si>
  <si>
    <t>N814LT</t>
  </si>
  <si>
    <t>N666K</t>
  </si>
  <si>
    <t>N421KS</t>
  </si>
  <si>
    <t>N1929Y</t>
  </si>
  <si>
    <t>N525NY</t>
  </si>
  <si>
    <t>N699AF</t>
  </si>
  <si>
    <t>N520LR</t>
  </si>
  <si>
    <t>N700VM</t>
  </si>
  <si>
    <t>N250DL</t>
  </si>
  <si>
    <t>N614FX</t>
  </si>
  <si>
    <t>N222RZ</t>
  </si>
  <si>
    <t>N111SW</t>
  </si>
  <si>
    <t>N860TM</t>
  </si>
  <si>
    <t>N850MV</t>
  </si>
  <si>
    <t>N407BK</t>
  </si>
  <si>
    <t>N525FS</t>
  </si>
  <si>
    <t>N794AF</t>
  </si>
  <si>
    <t>N353MV</t>
  </si>
  <si>
    <t>N279AK</t>
  </si>
  <si>
    <t>N306QS</t>
  </si>
  <si>
    <t>N814PE</t>
  </si>
  <si>
    <t>PRNIO</t>
  </si>
  <si>
    <t>N55DG</t>
  </si>
  <si>
    <t>N51B</t>
  </si>
  <si>
    <t>N128PC</t>
  </si>
  <si>
    <t>N394CP</t>
  </si>
  <si>
    <t>N8126G</t>
  </si>
  <si>
    <t>CFMKZ</t>
  </si>
  <si>
    <t>N56JL</t>
  </si>
  <si>
    <t>N350BZ</t>
  </si>
  <si>
    <t>N615FX</t>
  </si>
  <si>
    <t>N850LH</t>
  </si>
  <si>
    <t>N342FL</t>
  </si>
  <si>
    <t>N235SP</t>
  </si>
  <si>
    <t>N645SK</t>
  </si>
  <si>
    <t>N87HF</t>
  </si>
  <si>
    <t>N157TF</t>
  </si>
  <si>
    <t>N663QS</t>
  </si>
  <si>
    <t>N212Z</t>
  </si>
  <si>
    <t>N624AL</t>
  </si>
  <si>
    <t>N449TM</t>
  </si>
  <si>
    <t>N377L</t>
  </si>
  <si>
    <t>N341DC</t>
  </si>
  <si>
    <t>N6980U</t>
  </si>
  <si>
    <t>N16RM</t>
  </si>
  <si>
    <t>N10092</t>
  </si>
  <si>
    <t>N141K</t>
  </si>
  <si>
    <t>N1084K</t>
  </si>
  <si>
    <t>N707WR</t>
  </si>
  <si>
    <t>N610GH</t>
  </si>
  <si>
    <t>N460TM</t>
  </si>
  <si>
    <t>N154PD</t>
  </si>
  <si>
    <t>N1493E</t>
  </si>
  <si>
    <t>N665JT</t>
  </si>
  <si>
    <t>N391AF</t>
  </si>
  <si>
    <t>N200QR</t>
  </si>
  <si>
    <t>N609CA</t>
  </si>
  <si>
    <t>N900EB</t>
  </si>
  <si>
    <t>N503UP</t>
  </si>
  <si>
    <t>N402WB</t>
  </si>
  <si>
    <t>N405MR</t>
  </si>
  <si>
    <t>N97221</t>
  </si>
  <si>
    <t>N847D</t>
  </si>
  <si>
    <t>N28JW</t>
  </si>
  <si>
    <t>N105TQ</t>
  </si>
  <si>
    <t>CFXRP</t>
  </si>
  <si>
    <t>N201JG</t>
  </si>
  <si>
    <t>N3327S</t>
  </si>
  <si>
    <t>N452TM</t>
  </si>
  <si>
    <t>N171LP</t>
  </si>
  <si>
    <t>N261PW</t>
  </si>
  <si>
    <t>N21785</t>
  </si>
  <si>
    <t>N3LA</t>
  </si>
  <si>
    <t>N504PC</t>
  </si>
  <si>
    <t>N660W</t>
  </si>
  <si>
    <t>N13597</t>
  </si>
  <si>
    <t>N682QS</t>
  </si>
  <si>
    <t>N318QS</t>
  </si>
  <si>
    <t>N657QS</t>
  </si>
  <si>
    <t>N19TP</t>
  </si>
  <si>
    <t>N626PS</t>
  </si>
  <si>
    <t>N4995W</t>
  </si>
  <si>
    <t>N828DR</t>
  </si>
  <si>
    <t>N1013U</t>
  </si>
  <si>
    <t>N617QS</t>
  </si>
  <si>
    <t>N240WA</t>
  </si>
  <si>
    <t>N822UP</t>
  </si>
  <si>
    <t>N3559U</t>
  </si>
  <si>
    <t>N8275V</t>
  </si>
  <si>
    <t>N822QS</t>
  </si>
  <si>
    <t>N5274Y</t>
  </si>
  <si>
    <t>N6913F</t>
  </si>
  <si>
    <t>N288R</t>
  </si>
  <si>
    <t>N1247V</t>
  </si>
  <si>
    <t>N7667Q</t>
  </si>
  <si>
    <t>N285WN</t>
  </si>
  <si>
    <t>N31396</t>
  </si>
  <si>
    <t>N955JS</t>
  </si>
  <si>
    <t>N416TW</t>
  </si>
  <si>
    <t>N43080</t>
  </si>
  <si>
    <t>N2076T</t>
  </si>
  <si>
    <t>N387QS</t>
  </si>
  <si>
    <t>N9335E</t>
  </si>
  <si>
    <t>N583QS</t>
  </si>
  <si>
    <t>N7455Y</t>
  </si>
  <si>
    <t>N101WZ</t>
  </si>
  <si>
    <t>N3079W</t>
  </si>
  <si>
    <t>N549FX</t>
  </si>
  <si>
    <t>N317ML</t>
  </si>
  <si>
    <t>N619QS</t>
  </si>
  <si>
    <t>N724SR</t>
  </si>
  <si>
    <t>N429TX</t>
  </si>
  <si>
    <t>N369FL</t>
  </si>
  <si>
    <t>N9813B</t>
  </si>
  <si>
    <t>N801PB</t>
  </si>
  <si>
    <t>N900HS</t>
  </si>
  <si>
    <t>N717VT</t>
  </si>
  <si>
    <t>N92HF</t>
  </si>
  <si>
    <t>N252KW</t>
  </si>
  <si>
    <t>N85FS</t>
  </si>
  <si>
    <t>N4251P</t>
  </si>
  <si>
    <t>N1226</t>
  </si>
  <si>
    <t>N127CH</t>
  </si>
  <si>
    <t>N404F</t>
  </si>
  <si>
    <t>N7AZ</t>
  </si>
  <si>
    <t>N5189Q</t>
  </si>
  <si>
    <t>N429HC</t>
  </si>
  <si>
    <t>N311FL</t>
  </si>
  <si>
    <t>N212Y</t>
  </si>
  <si>
    <t>N193MB</t>
  </si>
  <si>
    <t>N316N</t>
  </si>
  <si>
    <t>N721AF</t>
  </si>
  <si>
    <t>N42EG</t>
  </si>
  <si>
    <t>N470DP</t>
  </si>
  <si>
    <t>N4595X</t>
  </si>
  <si>
    <t>N312QS</t>
  </si>
  <si>
    <t>N470CA</t>
  </si>
  <si>
    <t>N140DK</t>
  </si>
  <si>
    <t>N119EM</t>
  </si>
  <si>
    <t>N300DC</t>
  </si>
  <si>
    <t>N1154G</t>
  </si>
  <si>
    <t>N328FL</t>
  </si>
  <si>
    <t>N242GT</t>
  </si>
  <si>
    <t>N403CT</t>
  </si>
  <si>
    <t>N6574E</t>
  </si>
  <si>
    <t>N8296W</t>
  </si>
  <si>
    <t>N818KC</t>
  </si>
  <si>
    <t>N6272B</t>
  </si>
  <si>
    <t>N4SK</t>
  </si>
  <si>
    <t>N359QS</t>
  </si>
  <si>
    <t>N162LH</t>
  </si>
  <si>
    <t>N970RP</t>
  </si>
  <si>
    <t>N426TM</t>
  </si>
  <si>
    <t>N9045B</t>
  </si>
  <si>
    <t>N267DW</t>
  </si>
  <si>
    <t>N425CT</t>
  </si>
  <si>
    <t>N611QS</t>
  </si>
  <si>
    <t>N46645</t>
  </si>
  <si>
    <t>N65TM</t>
  </si>
  <si>
    <t>N497EC</t>
  </si>
  <si>
    <t>N637QS</t>
  </si>
  <si>
    <t>N82500</t>
  </si>
  <si>
    <t>N700J</t>
  </si>
  <si>
    <t>N686QS</t>
  </si>
  <si>
    <t>N119RW</t>
  </si>
  <si>
    <t>N172MF</t>
  </si>
  <si>
    <t>N42TX</t>
  </si>
  <si>
    <t>N8222A</t>
  </si>
  <si>
    <t>N312RG</t>
  </si>
  <si>
    <t>N959AF</t>
  </si>
  <si>
    <t>N735KX</t>
  </si>
  <si>
    <t>N199AV</t>
  </si>
  <si>
    <t>N55NX</t>
  </si>
  <si>
    <t>N492TM</t>
  </si>
  <si>
    <t>N65236</t>
  </si>
  <si>
    <t>N1806R</t>
  </si>
  <si>
    <t>N860AP</t>
  </si>
  <si>
    <t>N697QS</t>
  </si>
  <si>
    <t>N82SB</t>
  </si>
  <si>
    <t>N8367E</t>
  </si>
  <si>
    <t>N608AM</t>
  </si>
  <si>
    <t>N3577Y</t>
  </si>
  <si>
    <t>N444CZ</t>
  </si>
  <si>
    <t>N2002M</t>
  </si>
  <si>
    <t>N365SB</t>
  </si>
  <si>
    <t>N18518</t>
  </si>
  <si>
    <t>N339TM</t>
  </si>
  <si>
    <t>N598DD</t>
  </si>
  <si>
    <t>N950DP</t>
  </si>
  <si>
    <t>N602QS</t>
  </si>
  <si>
    <t>N146LH</t>
  </si>
  <si>
    <t>N9440D</t>
  </si>
  <si>
    <t>N34242</t>
  </si>
  <si>
    <t>N132ME</t>
  </si>
  <si>
    <t>CGHYZ</t>
  </si>
  <si>
    <t>N809MB</t>
  </si>
  <si>
    <t>N7091G</t>
  </si>
  <si>
    <t>N482A</t>
  </si>
  <si>
    <t>N322FL</t>
  </si>
  <si>
    <t>N545XJ</t>
  </si>
  <si>
    <t>N41JA</t>
  </si>
  <si>
    <t>N549XJ</t>
  </si>
  <si>
    <t>N829SJ</t>
  </si>
  <si>
    <t>N622QS</t>
  </si>
  <si>
    <t>N7651H</t>
  </si>
  <si>
    <t>N2467Q</t>
  </si>
  <si>
    <t>N13Q</t>
  </si>
  <si>
    <t>N841QS</t>
  </si>
  <si>
    <t>N2234X</t>
  </si>
  <si>
    <t>N161DK</t>
  </si>
  <si>
    <t>N311LS</t>
  </si>
  <si>
    <t>N349QS</t>
  </si>
  <si>
    <t>N801QS</t>
  </si>
  <si>
    <t>N172AV</t>
  </si>
  <si>
    <t>N4170L</t>
  </si>
  <si>
    <t>N4064G</t>
  </si>
  <si>
    <t>N372QS</t>
  </si>
  <si>
    <t>N623QS</t>
  </si>
  <si>
    <t>N587QS</t>
  </si>
  <si>
    <t>N292MU</t>
  </si>
  <si>
    <t>N3544G</t>
  </si>
  <si>
    <t>N562TR</t>
  </si>
  <si>
    <t>N525J</t>
  </si>
  <si>
    <t>N139CS</t>
  </si>
  <si>
    <t>N669AF</t>
  </si>
  <si>
    <t>N780DA</t>
  </si>
  <si>
    <t>N664CA</t>
  </si>
  <si>
    <t>N234CR</t>
  </si>
  <si>
    <t>N537LB</t>
  </si>
  <si>
    <t>N7625J</t>
  </si>
  <si>
    <t>N9UE</t>
  </si>
  <si>
    <t>N3455R</t>
  </si>
  <si>
    <t>N218BL</t>
  </si>
  <si>
    <t>N58CP</t>
  </si>
  <si>
    <t>N3074R</t>
  </si>
  <si>
    <t>N870TM</t>
  </si>
  <si>
    <t>N123CW</t>
  </si>
  <si>
    <t>N548XJ</t>
  </si>
  <si>
    <t>N628RM</t>
  </si>
  <si>
    <t>N1850X</t>
  </si>
  <si>
    <t>CGCYB</t>
  </si>
  <si>
    <t>N429FS</t>
  </si>
  <si>
    <t>N607KW</t>
  </si>
  <si>
    <t>N80116</t>
  </si>
  <si>
    <t>N340QS</t>
  </si>
  <si>
    <t>N53640</t>
  </si>
  <si>
    <t>N101UD</t>
  </si>
  <si>
    <t>N7247N</t>
  </si>
  <si>
    <t>N538XJ</t>
  </si>
  <si>
    <t>N5NR</t>
  </si>
  <si>
    <t>N991MA</t>
  </si>
  <si>
    <t>N656AF</t>
  </si>
  <si>
    <t>N145KK</t>
  </si>
  <si>
    <t>N525LE</t>
  </si>
  <si>
    <t>N367AF</t>
  </si>
  <si>
    <t>N261RJ</t>
  </si>
  <si>
    <t>N7236A</t>
  </si>
  <si>
    <t>N820UP</t>
  </si>
  <si>
    <t>N638QS</t>
  </si>
  <si>
    <t>N44566</t>
  </si>
  <si>
    <t>N624AC</t>
  </si>
  <si>
    <t>N678QS</t>
  </si>
  <si>
    <t>N302RJ</t>
  </si>
  <si>
    <t>N641QS</t>
  </si>
  <si>
    <t>N899JF</t>
  </si>
  <si>
    <t>N2878Y</t>
  </si>
  <si>
    <t>N828A</t>
  </si>
  <si>
    <t>N880TM</t>
  </si>
  <si>
    <t>N130JA</t>
  </si>
  <si>
    <t>N900VF</t>
  </si>
  <si>
    <t>N548FX</t>
  </si>
  <si>
    <t>N573QS</t>
  </si>
  <si>
    <t>N648HE</t>
  </si>
  <si>
    <t>N535R</t>
  </si>
  <si>
    <t>N833CF</t>
  </si>
  <si>
    <t>N721S</t>
  </si>
  <si>
    <t>N124MD</t>
  </si>
  <si>
    <t>N226LM</t>
  </si>
  <si>
    <t>N28WE</t>
  </si>
  <si>
    <t>N858DN</t>
  </si>
  <si>
    <t>N453HB</t>
  </si>
  <si>
    <t>N90MG</t>
  </si>
  <si>
    <t>N4847U</t>
  </si>
  <si>
    <t>N2618L</t>
  </si>
  <si>
    <t>N2198M</t>
  </si>
  <si>
    <t>N96VA</t>
  </si>
  <si>
    <t>N629QS</t>
  </si>
  <si>
    <t>N804SH</t>
  </si>
  <si>
    <t>N919VT</t>
  </si>
  <si>
    <t>N1452W</t>
  </si>
  <si>
    <t>N845RB</t>
  </si>
  <si>
    <t>N4108P</t>
  </si>
  <si>
    <t>N295AF</t>
  </si>
  <si>
    <t>N802AF</t>
  </si>
  <si>
    <t>N40702</t>
  </si>
  <si>
    <t>N72TK</t>
  </si>
  <si>
    <t>N81075</t>
  </si>
  <si>
    <t>N600VF</t>
  </si>
  <si>
    <t>N4347H</t>
  </si>
  <si>
    <t>N18NY</t>
  </si>
  <si>
    <t>N644QS</t>
  </si>
  <si>
    <t>N842AL</t>
  </si>
  <si>
    <t>N924AL</t>
  </si>
  <si>
    <t>N1303A</t>
  </si>
  <si>
    <t>N780W</t>
  </si>
  <si>
    <t>N449BD</t>
  </si>
  <si>
    <t>N41382</t>
  </si>
  <si>
    <t>N53339</t>
  </si>
  <si>
    <t>N52106</t>
  </si>
  <si>
    <t>N827UP</t>
  </si>
  <si>
    <t>N534FX</t>
  </si>
  <si>
    <t>N95PJ</t>
  </si>
  <si>
    <t>N170RL</t>
  </si>
  <si>
    <t>N316QS</t>
  </si>
  <si>
    <t>N70075</t>
  </si>
  <si>
    <t>N45278</t>
  </si>
  <si>
    <t>N49438</t>
  </si>
  <si>
    <t>N243AF</t>
  </si>
  <si>
    <t>N152DC</t>
  </si>
  <si>
    <t>N744E</t>
  </si>
  <si>
    <t>N5XM</t>
  </si>
  <si>
    <t>N5190P</t>
  </si>
  <si>
    <t>N621AD</t>
  </si>
  <si>
    <t>N144MF</t>
  </si>
  <si>
    <t>N8344M</t>
  </si>
  <si>
    <t>N6672C</t>
  </si>
  <si>
    <t>N19CC</t>
  </si>
  <si>
    <t>N75943</t>
  </si>
  <si>
    <t>N9514B</t>
  </si>
  <si>
    <t>N826KE</t>
  </si>
  <si>
    <t>N373SR</t>
  </si>
  <si>
    <t>N45226</t>
  </si>
  <si>
    <t>N220GA</t>
  </si>
  <si>
    <t>N701DS</t>
  </si>
  <si>
    <t>N43249</t>
  </si>
  <si>
    <t>N13JJ</t>
  </si>
  <si>
    <t>N981CE</t>
  </si>
  <si>
    <t>N880GP</t>
  </si>
  <si>
    <t>N93HF</t>
  </si>
  <si>
    <t>N606ZZ</t>
  </si>
  <si>
    <t>N764SP</t>
  </si>
  <si>
    <t>N74B</t>
  </si>
  <si>
    <t>N5349B</t>
  </si>
  <si>
    <t>N501UP</t>
  </si>
  <si>
    <t>N77FT</t>
  </si>
  <si>
    <t>N454J</t>
  </si>
  <si>
    <t>N26896</t>
  </si>
  <si>
    <t>N397WA</t>
  </si>
  <si>
    <t>N5296T</t>
  </si>
  <si>
    <t>N159PG</t>
  </si>
  <si>
    <t>N42GJ</t>
  </si>
  <si>
    <t>N8184G</t>
  </si>
  <si>
    <t>N4649T</t>
  </si>
  <si>
    <t>N553QS</t>
  </si>
  <si>
    <t>N985CE</t>
  </si>
  <si>
    <t>N9286M</t>
  </si>
  <si>
    <t>N60J</t>
  </si>
  <si>
    <t>N47ER</t>
  </si>
  <si>
    <t>N672QS</t>
  </si>
  <si>
    <t>N267BW</t>
  </si>
  <si>
    <t>N677DM</t>
  </si>
  <si>
    <t>N961AW</t>
  </si>
  <si>
    <t>N489TM</t>
  </si>
  <si>
    <t>N16VL</t>
  </si>
  <si>
    <t>N184PD</t>
  </si>
  <si>
    <t>N69TL</t>
  </si>
  <si>
    <t>N6MV</t>
  </si>
  <si>
    <t>N102WM</t>
  </si>
  <si>
    <t>N578KS</t>
  </si>
  <si>
    <t>N89AZ</t>
  </si>
  <si>
    <t>N95KH</t>
  </si>
  <si>
    <t>N623AC</t>
  </si>
  <si>
    <t>N369AK</t>
  </si>
  <si>
    <t>N411DD</t>
  </si>
  <si>
    <t>N48J</t>
  </si>
  <si>
    <t>CFUAQ</t>
  </si>
  <si>
    <t>N2220E</t>
  </si>
  <si>
    <t>N209EA</t>
  </si>
  <si>
    <t>N600GD</t>
  </si>
  <si>
    <t>N4332N</t>
  </si>
  <si>
    <t>N498TM</t>
  </si>
  <si>
    <t>N70793</t>
  </si>
  <si>
    <t>N415FL</t>
  </si>
  <si>
    <t>N1LH</t>
  </si>
  <si>
    <t>N948CE</t>
  </si>
  <si>
    <t>N853WM</t>
  </si>
  <si>
    <t>N208Y</t>
  </si>
  <si>
    <t>CGHXZ</t>
  </si>
  <si>
    <t>N325FL</t>
  </si>
  <si>
    <t>N233MT</t>
  </si>
  <si>
    <t>N890LE</t>
  </si>
  <si>
    <t>N651QS</t>
  </si>
  <si>
    <t>N575F</t>
  </si>
  <si>
    <t>N312MW</t>
  </si>
  <si>
    <t>N456FL</t>
  </si>
  <si>
    <t>N2328R</t>
  </si>
  <si>
    <t>N2321T</t>
  </si>
  <si>
    <t>N9625Q</t>
  </si>
  <si>
    <t>N476DS</t>
  </si>
  <si>
    <t>N683QS</t>
  </si>
  <si>
    <t>N154CS</t>
  </si>
  <si>
    <t>N76603</t>
  </si>
  <si>
    <t>N808RD</t>
  </si>
  <si>
    <t>N370JH</t>
  </si>
  <si>
    <t>N834QS</t>
  </si>
  <si>
    <t>N999LF</t>
  </si>
  <si>
    <t>N650CA</t>
  </si>
  <si>
    <t>N58888</t>
  </si>
  <si>
    <t>N365QS</t>
  </si>
  <si>
    <t>N410PC</t>
  </si>
  <si>
    <t>N28JP</t>
  </si>
  <si>
    <t>N326B</t>
  </si>
  <si>
    <t>N665CA</t>
  </si>
  <si>
    <t>N636TM</t>
  </si>
  <si>
    <t>N30KD</t>
  </si>
  <si>
    <t>N616R</t>
  </si>
  <si>
    <t>N693PD</t>
  </si>
  <si>
    <t>N5385H</t>
  </si>
  <si>
    <t>N623FX</t>
  </si>
  <si>
    <t>N9179Q</t>
  </si>
  <si>
    <t>N5810T</t>
  </si>
  <si>
    <t>N2241Q</t>
  </si>
  <si>
    <t>N771BT</t>
  </si>
  <si>
    <t>N96JA</t>
  </si>
  <si>
    <t>N721SM</t>
  </si>
  <si>
    <t>N6ZM</t>
  </si>
  <si>
    <t>N723GA</t>
  </si>
  <si>
    <t>N747CF</t>
  </si>
  <si>
    <t>N505RP</t>
  </si>
  <si>
    <t>N173</t>
  </si>
  <si>
    <t>N669AS</t>
  </si>
  <si>
    <t>N208JA</t>
  </si>
  <si>
    <t>N254CP</t>
  </si>
  <si>
    <t>N8366Z</t>
  </si>
  <si>
    <t>N969RS</t>
  </si>
  <si>
    <t>N1950Q</t>
  </si>
  <si>
    <t>N3177Q</t>
  </si>
  <si>
    <t>N4465S</t>
  </si>
  <si>
    <t>N28DB</t>
  </si>
  <si>
    <t>N3425P</t>
  </si>
  <si>
    <t>N1550U</t>
  </si>
  <si>
    <t>N429FL</t>
  </si>
  <si>
    <t>N637AS</t>
  </si>
  <si>
    <t>N8214H</t>
  </si>
  <si>
    <t>N23FM</t>
  </si>
  <si>
    <t>N681HS</t>
  </si>
  <si>
    <t>N9CF</t>
  </si>
  <si>
    <t>N144FH</t>
  </si>
  <si>
    <t>N491TM</t>
  </si>
  <si>
    <t>N429TM</t>
  </si>
  <si>
    <t>CGMLF</t>
  </si>
  <si>
    <t>N549SR</t>
  </si>
  <si>
    <t>N969YC</t>
  </si>
  <si>
    <t>N576QS</t>
  </si>
  <si>
    <t>N3433F</t>
  </si>
  <si>
    <t>N38433</t>
  </si>
  <si>
    <t>N822DK</t>
  </si>
  <si>
    <t>N9298V</t>
  </si>
  <si>
    <t>N9566V</t>
  </si>
  <si>
    <t>N731JL</t>
  </si>
  <si>
    <t>N1588R</t>
  </si>
  <si>
    <t>N9153Z</t>
  </si>
  <si>
    <t>N1134X</t>
  </si>
  <si>
    <t>N303QS</t>
  </si>
  <si>
    <t>N84PF</t>
  </si>
  <si>
    <t>N2574Y</t>
  </si>
  <si>
    <t>N402TD</t>
  </si>
  <si>
    <t>N326RM</t>
  </si>
  <si>
    <t>N7530W</t>
  </si>
  <si>
    <t>N36209</t>
  </si>
  <si>
    <t>N6604E</t>
  </si>
  <si>
    <t>N2VA</t>
  </si>
  <si>
    <t>N519FX</t>
  </si>
  <si>
    <t>N6045S</t>
  </si>
  <si>
    <t>N318JH</t>
  </si>
  <si>
    <t>N842WT</t>
  </si>
  <si>
    <t>N6704J</t>
  </si>
  <si>
    <t>N693QS</t>
  </si>
  <si>
    <t>N379</t>
  </si>
  <si>
    <t>N820JA</t>
  </si>
  <si>
    <t>N550G</t>
  </si>
  <si>
    <t>N504UP</t>
  </si>
  <si>
    <t>N822B</t>
  </si>
  <si>
    <t>N676QS</t>
  </si>
  <si>
    <t>CFXGQ</t>
  </si>
  <si>
    <t>N6563U</t>
  </si>
  <si>
    <t>N424MJ</t>
  </si>
  <si>
    <t>N365WD</t>
  </si>
  <si>
    <t>N83TF</t>
  </si>
  <si>
    <t>N8538U</t>
  </si>
  <si>
    <t>N612DF</t>
  </si>
  <si>
    <t>N111NY</t>
  </si>
  <si>
    <t>N915JL</t>
  </si>
  <si>
    <t>N73335</t>
  </si>
  <si>
    <t>N230WA</t>
  </si>
  <si>
    <t>N4372R</t>
  </si>
  <si>
    <t>N1554X</t>
  </si>
  <si>
    <t>N3703T</t>
  </si>
  <si>
    <t>N608CD</t>
  </si>
  <si>
    <t>N262TX</t>
  </si>
  <si>
    <t>N500SE</t>
  </si>
  <si>
    <t>N110VP</t>
  </si>
  <si>
    <t>N606N</t>
  </si>
  <si>
    <t>N124NG</t>
  </si>
  <si>
    <t>N825B</t>
  </si>
  <si>
    <t>N215MB</t>
  </si>
  <si>
    <t>N4198F</t>
  </si>
  <si>
    <t>N112AF</t>
  </si>
  <si>
    <t>N65472</t>
  </si>
  <si>
    <t>N858W</t>
  </si>
  <si>
    <t>N47661</t>
  </si>
  <si>
    <t>N844QS</t>
  </si>
  <si>
    <t>N803BW</t>
  </si>
  <si>
    <t>N4752S</t>
  </si>
  <si>
    <t>N999TL</t>
  </si>
  <si>
    <t>N2727K</t>
  </si>
  <si>
    <t>N539AK</t>
  </si>
  <si>
    <t>N4272S</t>
  </si>
  <si>
    <t>N5247W</t>
  </si>
  <si>
    <t>N40JA</t>
  </si>
  <si>
    <t>N829UP</t>
  </si>
  <si>
    <t>N91396</t>
  </si>
  <si>
    <t>N8298Y</t>
  </si>
  <si>
    <t>N978AF</t>
  </si>
  <si>
    <t>N40569</t>
  </si>
  <si>
    <t>N429SR</t>
  </si>
  <si>
    <t>N247TS</t>
  </si>
  <si>
    <t>N8333N</t>
  </si>
  <si>
    <t>N776AF</t>
  </si>
  <si>
    <t>N845KA</t>
  </si>
  <si>
    <t>N546XJ</t>
  </si>
  <si>
    <t>N480CT</t>
  </si>
  <si>
    <t>N181CS</t>
  </si>
  <si>
    <t>N550JS</t>
  </si>
  <si>
    <t>N640QS</t>
  </si>
  <si>
    <t>N80166</t>
  </si>
  <si>
    <t>N607QS</t>
  </si>
  <si>
    <t>N3818Q</t>
  </si>
  <si>
    <t>N786ES</t>
  </si>
  <si>
    <t>N385QS</t>
  </si>
  <si>
    <t>N695QS</t>
  </si>
  <si>
    <t>N153LH</t>
  </si>
  <si>
    <t>N7ZD</t>
  </si>
  <si>
    <t>N92880</t>
  </si>
  <si>
    <t>N48MW</t>
  </si>
  <si>
    <t>N757AA</t>
  </si>
  <si>
    <t>N671LE</t>
  </si>
  <si>
    <t>N108KJ</t>
  </si>
  <si>
    <t>N596SR</t>
  </si>
  <si>
    <t>N376QS</t>
  </si>
  <si>
    <t>N52HF</t>
  </si>
  <si>
    <t>N197MJ</t>
  </si>
  <si>
    <t>N80YZ</t>
  </si>
  <si>
    <t>N934RB</t>
  </si>
  <si>
    <t>N55169</t>
  </si>
  <si>
    <t>N592QS</t>
  </si>
  <si>
    <t>N401BH</t>
  </si>
  <si>
    <t>N257JD</t>
  </si>
  <si>
    <t>N410FL</t>
  </si>
  <si>
    <t>N576SJ</t>
  </si>
  <si>
    <t>N502DS</t>
  </si>
  <si>
    <t>N2618M</t>
  </si>
  <si>
    <t>N489RS</t>
  </si>
  <si>
    <t>N793P</t>
  </si>
  <si>
    <t>N719HG</t>
  </si>
  <si>
    <t>N485AM</t>
  </si>
  <si>
    <t>N121AV</t>
  </si>
  <si>
    <t>N242MA</t>
  </si>
  <si>
    <t>N728WE</t>
  </si>
  <si>
    <t>N41847</t>
  </si>
  <si>
    <t>N3697Y</t>
  </si>
  <si>
    <t>N41CP</t>
  </si>
  <si>
    <t>N57891</t>
  </si>
  <si>
    <t>N217CM</t>
  </si>
  <si>
    <t>N59JF</t>
  </si>
  <si>
    <t>N1454C</t>
  </si>
  <si>
    <t>N5169E</t>
  </si>
  <si>
    <t>N600GN</t>
  </si>
  <si>
    <t>CFHPM</t>
  </si>
  <si>
    <t>N1158V</t>
  </si>
  <si>
    <t>N102WT</t>
  </si>
  <si>
    <t>N208GG</t>
  </si>
  <si>
    <t>N425PR</t>
  </si>
  <si>
    <t>N7BK</t>
  </si>
  <si>
    <t>N5896S</t>
  </si>
  <si>
    <t>N159FM</t>
  </si>
  <si>
    <t>N705CG</t>
  </si>
  <si>
    <t>N6TJ</t>
  </si>
  <si>
    <t>N44578</t>
  </si>
  <si>
    <t>N5196P</t>
  </si>
  <si>
    <t>N800SD</t>
  </si>
  <si>
    <t>N242RC</t>
  </si>
  <si>
    <t>N2220Z</t>
  </si>
  <si>
    <t>N711ZM</t>
  </si>
  <si>
    <t>N1080P</t>
  </si>
  <si>
    <t>N741JR</t>
  </si>
  <si>
    <t>N1327J</t>
  </si>
  <si>
    <t>N329FL</t>
  </si>
  <si>
    <t>N68AW</t>
  </si>
  <si>
    <t>N318TJ</t>
  </si>
  <si>
    <t>N4BW</t>
  </si>
  <si>
    <t>N668QS</t>
  </si>
  <si>
    <t>N743JG</t>
  </si>
  <si>
    <t>N379DB</t>
  </si>
  <si>
    <t>N606MF</t>
  </si>
  <si>
    <t>N2651R</t>
  </si>
  <si>
    <t>N159GM</t>
  </si>
  <si>
    <t>N635QS</t>
  </si>
  <si>
    <t>N784JS</t>
  </si>
  <si>
    <t>N9616L</t>
  </si>
  <si>
    <t>N655QS</t>
  </si>
  <si>
    <t>N21488</t>
  </si>
  <si>
    <t>N627HS</t>
  </si>
  <si>
    <t>N2222B</t>
  </si>
  <si>
    <t>N677QS</t>
  </si>
  <si>
    <t>N779JS</t>
  </si>
  <si>
    <t>N335FL</t>
  </si>
  <si>
    <t>N4350G</t>
  </si>
  <si>
    <t>N826MG</t>
  </si>
  <si>
    <t>N633QS</t>
  </si>
  <si>
    <t>N718HS</t>
  </si>
  <si>
    <t>N18HM</t>
  </si>
  <si>
    <t>N2131A</t>
  </si>
  <si>
    <t>N915FG</t>
  </si>
  <si>
    <t>N789PF</t>
  </si>
  <si>
    <t>N1RM</t>
  </si>
  <si>
    <t>N232BB</t>
  </si>
  <si>
    <t>N7600Y</t>
  </si>
  <si>
    <t>N45BZ</t>
  </si>
  <si>
    <t>N39457</t>
  </si>
  <si>
    <t>N188AG</t>
  </si>
  <si>
    <t>N691QS</t>
  </si>
  <si>
    <t>N8445S</t>
  </si>
  <si>
    <t>N797AJ</t>
  </si>
  <si>
    <t>N53577</t>
  </si>
  <si>
    <t>N44K</t>
  </si>
  <si>
    <t>N81ER</t>
  </si>
  <si>
    <t>N3333J</t>
  </si>
  <si>
    <t>N738ME</t>
  </si>
  <si>
    <t>N91LA</t>
  </si>
  <si>
    <t>N212MF</t>
  </si>
  <si>
    <t>N48MF</t>
  </si>
  <si>
    <t>N2084X</t>
  </si>
  <si>
    <t>N213UV</t>
  </si>
  <si>
    <t>N9871E</t>
  </si>
  <si>
    <t>N726EA</t>
  </si>
  <si>
    <t>N61CV</t>
  </si>
  <si>
    <t>N228TT</t>
  </si>
  <si>
    <t>N717DF</t>
  </si>
  <si>
    <t>N531FX</t>
  </si>
  <si>
    <t>N381QS</t>
  </si>
  <si>
    <t>N209HP</t>
  </si>
  <si>
    <t>N9228D</t>
  </si>
  <si>
    <t>N108DD</t>
  </si>
  <si>
    <t>N445CT</t>
  </si>
  <si>
    <t>N9084N</t>
  </si>
  <si>
    <t>N9624R</t>
  </si>
  <si>
    <t>N7300L</t>
  </si>
  <si>
    <t>N473FL</t>
  </si>
  <si>
    <t>N837QS</t>
  </si>
  <si>
    <t>N513Z</t>
  </si>
  <si>
    <t>N63B</t>
  </si>
  <si>
    <t>N723</t>
  </si>
  <si>
    <t>N3252Q</t>
  </si>
  <si>
    <t>N54285</t>
  </si>
  <si>
    <t>N846QS</t>
  </si>
  <si>
    <t>N361JB</t>
  </si>
  <si>
    <t>N540CF</t>
  </si>
  <si>
    <t>N318PD</t>
  </si>
  <si>
    <t>N3742Q</t>
  </si>
  <si>
    <t>N323JT</t>
  </si>
  <si>
    <t>N58066</t>
  </si>
  <si>
    <t>N66CP</t>
  </si>
  <si>
    <t>N338QS</t>
  </si>
  <si>
    <t>N797WE</t>
  </si>
  <si>
    <t>N380RD</t>
  </si>
  <si>
    <t>N824AJ</t>
  </si>
  <si>
    <t>N380M</t>
  </si>
  <si>
    <t>N101ET</t>
  </si>
  <si>
    <t>N180NY</t>
  </si>
  <si>
    <t>N122NA</t>
  </si>
  <si>
    <t>N109JW</t>
  </si>
  <si>
    <t>N84JA</t>
  </si>
  <si>
    <t>N898JB</t>
  </si>
  <si>
    <t>N3768T</t>
  </si>
  <si>
    <t>N828AJ</t>
  </si>
  <si>
    <t>N821LC</t>
  </si>
  <si>
    <t>N80075</t>
  </si>
  <si>
    <t>N6818R</t>
  </si>
  <si>
    <t>N218TG</t>
  </si>
  <si>
    <t>N196SL</t>
  </si>
  <si>
    <t>N9090P</t>
  </si>
  <si>
    <t>N3174T</t>
  </si>
  <si>
    <t>N22DE</t>
  </si>
  <si>
    <t>N298CJ</t>
  </si>
  <si>
    <t>N1474E</t>
  </si>
  <si>
    <t>N317A</t>
  </si>
  <si>
    <t>N70FS</t>
  </si>
  <si>
    <t>N3635S</t>
  </si>
  <si>
    <t>N575SE</t>
  </si>
  <si>
    <t>N735LQ</t>
  </si>
  <si>
    <t>CFTXL</t>
  </si>
  <si>
    <t>N9248P</t>
  </si>
  <si>
    <t>N950SF</t>
  </si>
  <si>
    <t>N52Z</t>
  </si>
  <si>
    <t>N6172E</t>
  </si>
  <si>
    <t>N453TM</t>
  </si>
  <si>
    <t>N308QS</t>
  </si>
  <si>
    <t>N5AE</t>
  </si>
  <si>
    <t>N600VP</t>
  </si>
  <si>
    <t>N3095T</t>
  </si>
  <si>
    <t>N5335R</t>
  </si>
  <si>
    <t>N208DG</t>
  </si>
  <si>
    <t>N345BM</t>
  </si>
  <si>
    <t>N333N</t>
  </si>
  <si>
    <t>N5432J</t>
  </si>
  <si>
    <t>N52WW</t>
  </si>
  <si>
    <t>N17738</t>
  </si>
  <si>
    <t>N55302</t>
  </si>
  <si>
    <t>N404FL</t>
  </si>
  <si>
    <t>N304QS</t>
  </si>
  <si>
    <t>N192JK</t>
  </si>
  <si>
    <t>N335MT</t>
  </si>
  <si>
    <t>N3094V</t>
  </si>
  <si>
    <t>N76XY</t>
  </si>
  <si>
    <t>N685AS</t>
  </si>
  <si>
    <t>N552SR</t>
  </si>
  <si>
    <t>N455CP</t>
  </si>
  <si>
    <t>N7125U</t>
  </si>
  <si>
    <t>N998MA</t>
  </si>
  <si>
    <t>N407BW</t>
  </si>
  <si>
    <t>N526FX</t>
  </si>
  <si>
    <t>N523FX</t>
  </si>
  <si>
    <t>N758FR</t>
  </si>
  <si>
    <t>N817UP</t>
  </si>
  <si>
    <t>N2126Y</t>
  </si>
  <si>
    <t>N13433</t>
  </si>
  <si>
    <t>N3CM</t>
  </si>
  <si>
    <t>N371DC</t>
  </si>
  <si>
    <t>N131</t>
  </si>
  <si>
    <t>N809NW</t>
  </si>
  <si>
    <t>N60W</t>
  </si>
  <si>
    <t>N4594X</t>
  </si>
  <si>
    <t>N407MS</t>
  </si>
  <si>
    <t>N9060W</t>
  </si>
  <si>
    <t>N338FL</t>
  </si>
  <si>
    <t>N140QS</t>
  </si>
  <si>
    <t>N131A</t>
  </si>
  <si>
    <t>N1926Y</t>
  </si>
  <si>
    <t>N862UP</t>
  </si>
  <si>
    <t>N833L</t>
  </si>
  <si>
    <t>N4354T</t>
  </si>
  <si>
    <t>N614TF</t>
  </si>
  <si>
    <t>N437FA</t>
  </si>
  <si>
    <t>N717HA</t>
  </si>
  <si>
    <t>N97GT</t>
  </si>
  <si>
    <t>N41BE</t>
  </si>
  <si>
    <t>N100WX</t>
  </si>
  <si>
    <t>N2075T</t>
  </si>
  <si>
    <t>N604QS</t>
  </si>
  <si>
    <t>N39CA</t>
  </si>
  <si>
    <t>N61GK</t>
  </si>
  <si>
    <t>N815DM</t>
  </si>
  <si>
    <t>N761KE</t>
  </si>
  <si>
    <t>N314FL</t>
  </si>
  <si>
    <t>N22VC</t>
  </si>
  <si>
    <t>N188PG</t>
  </si>
  <si>
    <t>N8313E</t>
  </si>
  <si>
    <t>N5811C</t>
  </si>
  <si>
    <t>N2215L</t>
  </si>
  <si>
    <t>N6840N</t>
  </si>
  <si>
    <t>N5416B</t>
  </si>
  <si>
    <t>N609FX</t>
  </si>
  <si>
    <t>N1816</t>
  </si>
  <si>
    <t>N26850</t>
  </si>
  <si>
    <t>N618MB</t>
  </si>
  <si>
    <t>N99GB</t>
  </si>
  <si>
    <t>N801AS</t>
  </si>
  <si>
    <t>N508CK</t>
  </si>
  <si>
    <t>N19MA</t>
  </si>
  <si>
    <t>N212RV</t>
  </si>
  <si>
    <t>N65605</t>
  </si>
  <si>
    <t>N667</t>
  </si>
  <si>
    <t>N50AW</t>
  </si>
  <si>
    <t>N7793Q</t>
  </si>
  <si>
    <t>N2438S</t>
  </si>
  <si>
    <t>N108MB</t>
  </si>
  <si>
    <t>N281RM</t>
  </si>
  <si>
    <t>N403ST</t>
  </si>
  <si>
    <t>N7989G</t>
  </si>
  <si>
    <t>N338DS</t>
  </si>
  <si>
    <t>N71MH</t>
  </si>
  <si>
    <t>N515ES</t>
  </si>
  <si>
    <t>N234QS</t>
  </si>
  <si>
    <t>N501LF</t>
  </si>
  <si>
    <t>N497TM</t>
  </si>
  <si>
    <t>N331QS</t>
  </si>
  <si>
    <t>N624CP</t>
  </si>
  <si>
    <t>N182HF</t>
  </si>
  <si>
    <t>N32AZ</t>
  </si>
  <si>
    <t>N53323</t>
  </si>
  <si>
    <t>N4468N</t>
  </si>
  <si>
    <t>N614LD</t>
  </si>
  <si>
    <t>N41457</t>
  </si>
  <si>
    <t>N35675</t>
  </si>
  <si>
    <t>N73MK</t>
  </si>
  <si>
    <t>N42WT</t>
  </si>
  <si>
    <t>N86CD</t>
  </si>
  <si>
    <t>N166JC</t>
  </si>
  <si>
    <t>N63323</t>
  </si>
  <si>
    <t>N654QS</t>
  </si>
  <si>
    <t>N328QS</t>
  </si>
  <si>
    <t>N799MJ</t>
  </si>
  <si>
    <t>N67856</t>
  </si>
  <si>
    <t>N381CV</t>
  </si>
  <si>
    <t>N625FX</t>
  </si>
  <si>
    <t>N491WS</t>
  </si>
  <si>
    <t>N6312C</t>
  </si>
  <si>
    <t>N521SR</t>
  </si>
  <si>
    <t>N850DP</t>
  </si>
  <si>
    <t>N1148U</t>
  </si>
  <si>
    <t>N2210Q</t>
  </si>
  <si>
    <t>N399GG</t>
  </si>
  <si>
    <t>N9518D</t>
  </si>
  <si>
    <t>N9313P</t>
  </si>
  <si>
    <t>N4617C</t>
  </si>
  <si>
    <t>N4542V</t>
  </si>
  <si>
    <t>N150TH</t>
  </si>
  <si>
    <t>N9685</t>
  </si>
  <si>
    <t>N694QS</t>
  </si>
  <si>
    <t>N172BT</t>
  </si>
  <si>
    <t>N603QS</t>
  </si>
  <si>
    <t>N337QS</t>
  </si>
  <si>
    <t>N40N</t>
  </si>
  <si>
    <t>N575CC</t>
  </si>
  <si>
    <t>N2718K</t>
  </si>
  <si>
    <t>N469AF</t>
  </si>
  <si>
    <t>N201EU</t>
  </si>
  <si>
    <t>N9123P</t>
  </si>
  <si>
    <t>N469RJ</t>
  </si>
  <si>
    <t>N311QS</t>
  </si>
  <si>
    <t>N662DS</t>
  </si>
  <si>
    <t>N3069W</t>
  </si>
  <si>
    <t>N91PD</t>
  </si>
  <si>
    <t>N214RV</t>
  </si>
  <si>
    <t>N153AE</t>
  </si>
  <si>
    <t>N883CD</t>
  </si>
  <si>
    <t>N896LS</t>
  </si>
  <si>
    <t>N236PR</t>
  </si>
  <si>
    <t>N502UP</t>
  </si>
  <si>
    <t>N514EG</t>
  </si>
  <si>
    <t>N841ZS</t>
  </si>
  <si>
    <t>N64BA</t>
  </si>
  <si>
    <t>N539XJ</t>
  </si>
  <si>
    <t>N8ZY</t>
  </si>
  <si>
    <t>N7358S</t>
  </si>
  <si>
    <t>N228RH</t>
  </si>
  <si>
    <t>N804</t>
  </si>
  <si>
    <t>N131ST</t>
  </si>
  <si>
    <t>N38HY</t>
  </si>
  <si>
    <t>N121RF</t>
  </si>
  <si>
    <t>N588XL</t>
  </si>
  <si>
    <t>N310QS</t>
  </si>
  <si>
    <t>N808TM</t>
  </si>
  <si>
    <t>N7502V</t>
  </si>
  <si>
    <t>N636B</t>
  </si>
  <si>
    <t>N9083D</t>
  </si>
  <si>
    <t>N101MA</t>
  </si>
  <si>
    <t>N5456Y</t>
  </si>
  <si>
    <t>N152LH</t>
  </si>
  <si>
    <t>N823QS</t>
  </si>
  <si>
    <t>N198PG</t>
  </si>
  <si>
    <t>N4415Z</t>
  </si>
  <si>
    <t>N8301E</t>
  </si>
  <si>
    <t>N4361H</t>
  </si>
  <si>
    <t>N818VT</t>
  </si>
  <si>
    <t>N5524V</t>
  </si>
  <si>
    <t>N45EE</t>
  </si>
  <si>
    <t>N327QS</t>
  </si>
  <si>
    <t>N7901C</t>
  </si>
  <si>
    <t>N446ST</t>
  </si>
  <si>
    <t>N6165Y</t>
  </si>
  <si>
    <t>N32575</t>
  </si>
  <si>
    <t>N4419L</t>
  </si>
  <si>
    <t>N3QT</t>
  </si>
  <si>
    <t>N406CL</t>
  </si>
  <si>
    <t>N18151</t>
  </si>
  <si>
    <t>N111M</t>
  </si>
  <si>
    <t>N404DP</t>
  </si>
  <si>
    <t>N431CS</t>
  </si>
  <si>
    <t>N1158C</t>
  </si>
  <si>
    <t>N5495R</t>
  </si>
  <si>
    <t>N6039F</t>
  </si>
  <si>
    <t>N384QS</t>
  </si>
  <si>
    <t>N43984</t>
  </si>
  <si>
    <t>N126CG</t>
  </si>
  <si>
    <t>N1418X</t>
  </si>
  <si>
    <t>N252BR</t>
  </si>
  <si>
    <t>N5670J</t>
  </si>
  <si>
    <t>N75529</t>
  </si>
  <si>
    <t>N69TJ</t>
  </si>
  <si>
    <t>N8036S</t>
  </si>
  <si>
    <t>N679QS</t>
  </si>
  <si>
    <t>N123KW</t>
  </si>
  <si>
    <t>N547XJ</t>
  </si>
  <si>
    <t>N942QB</t>
  </si>
  <si>
    <t>N7048Y</t>
  </si>
  <si>
    <t>N1044W</t>
  </si>
  <si>
    <t>N6148X</t>
  </si>
  <si>
    <t>N755CC</t>
  </si>
  <si>
    <t>N474DJ</t>
  </si>
  <si>
    <t>N67PW</t>
  </si>
  <si>
    <t>N10MV</t>
  </si>
  <si>
    <t>N7381Y</t>
  </si>
  <si>
    <t>N24WA</t>
  </si>
  <si>
    <t>N1243V</t>
  </si>
  <si>
    <t>N350AH</t>
  </si>
  <si>
    <t>N955AF</t>
  </si>
  <si>
    <t>N322RA</t>
  </si>
  <si>
    <t>N6184U</t>
  </si>
  <si>
    <t>N158BB</t>
  </si>
  <si>
    <t>N977GF</t>
  </si>
  <si>
    <t>N48W</t>
  </si>
  <si>
    <t>N630AS</t>
  </si>
  <si>
    <t>N133DM</t>
  </si>
  <si>
    <t>N175RV</t>
  </si>
  <si>
    <t>N589QS</t>
  </si>
  <si>
    <t>N15GK</t>
  </si>
  <si>
    <t>N480RD</t>
  </si>
  <si>
    <t>N865TM</t>
  </si>
  <si>
    <t>N963JW</t>
  </si>
  <si>
    <t>N6CP</t>
  </si>
  <si>
    <t>N329A</t>
  </si>
  <si>
    <t>CFMEY</t>
  </si>
  <si>
    <t>N951GT</t>
  </si>
  <si>
    <t>N146RF</t>
  </si>
  <si>
    <t>N831QS</t>
  </si>
  <si>
    <t>N2521W</t>
  </si>
  <si>
    <t>N506SP</t>
  </si>
  <si>
    <t>N71PW</t>
  </si>
  <si>
    <t>N5SF</t>
  </si>
  <si>
    <t>N550</t>
  </si>
  <si>
    <t>N346BS</t>
  </si>
  <si>
    <t>N48V</t>
  </si>
  <si>
    <t>N722JE</t>
  </si>
  <si>
    <t>N333HF</t>
  </si>
  <si>
    <t>N5276P</t>
  </si>
  <si>
    <t>N194HP</t>
  </si>
  <si>
    <t>N613BC</t>
  </si>
  <si>
    <t>N4508X</t>
  </si>
  <si>
    <t>N2350F</t>
  </si>
  <si>
    <t>N80964</t>
  </si>
  <si>
    <t>N184WW</t>
  </si>
  <si>
    <t>N156LH</t>
  </si>
  <si>
    <t>N3164W</t>
  </si>
  <si>
    <t>N320WD</t>
  </si>
  <si>
    <t>N1833L</t>
  </si>
  <si>
    <t>N24EP</t>
  </si>
  <si>
    <t>N7653F</t>
  </si>
  <si>
    <t>N15ML</t>
  </si>
  <si>
    <t>N984AC</t>
  </si>
  <si>
    <t>N55347</t>
  </si>
  <si>
    <t>N5092E</t>
  </si>
  <si>
    <t>N778TC</t>
  </si>
  <si>
    <t>N95PS</t>
  </si>
  <si>
    <t>N880AG</t>
  </si>
  <si>
    <t>N6933T</t>
  </si>
  <si>
    <t>N7240W</t>
  </si>
  <si>
    <t>N3442T</t>
  </si>
  <si>
    <t>N9440Q</t>
  </si>
  <si>
    <t>N584LQ</t>
  </si>
  <si>
    <t>N682DB</t>
  </si>
  <si>
    <t>N814QS</t>
  </si>
  <si>
    <t>N95831</t>
  </si>
  <si>
    <t>N88CP</t>
  </si>
  <si>
    <t>N35ND</t>
  </si>
  <si>
    <t>N605QS</t>
  </si>
  <si>
    <t>N9802X</t>
  </si>
  <si>
    <t>N201RX</t>
  </si>
  <si>
    <t>N171SF</t>
  </si>
  <si>
    <t>N1SR</t>
  </si>
  <si>
    <t>N605MH</t>
  </si>
  <si>
    <t>N56578</t>
  </si>
  <si>
    <t>N181LS</t>
  </si>
  <si>
    <t>N7074L</t>
  </si>
  <si>
    <t>N945EJ</t>
  </si>
  <si>
    <t>N415LE</t>
  </si>
  <si>
    <t>N9763K</t>
  </si>
  <si>
    <t>N43MS</t>
  </si>
  <si>
    <t>CGBTF</t>
  </si>
  <si>
    <t>N8855P</t>
  </si>
  <si>
    <t>N482TM</t>
  </si>
  <si>
    <t>N480JJ</t>
  </si>
  <si>
    <t>N440FX</t>
  </si>
  <si>
    <t>N73283</t>
  </si>
  <si>
    <t>N568CA</t>
  </si>
  <si>
    <t>N9239G</t>
  </si>
  <si>
    <t>N24293</t>
  </si>
  <si>
    <t>N7248P</t>
  </si>
  <si>
    <t>N216AL</t>
  </si>
  <si>
    <t>N312AL</t>
  </si>
  <si>
    <t>N433BP</t>
  </si>
  <si>
    <t>N416HB</t>
  </si>
  <si>
    <t>N2158U</t>
  </si>
  <si>
    <t>N1472P</t>
  </si>
  <si>
    <t>N782JS</t>
  </si>
  <si>
    <t>N538FX</t>
  </si>
  <si>
    <t>N29047</t>
  </si>
  <si>
    <t>N2201</t>
  </si>
  <si>
    <t>N575QS</t>
  </si>
  <si>
    <t>N131SR</t>
  </si>
  <si>
    <t>N541SP</t>
  </si>
  <si>
    <t>N566XL</t>
  </si>
  <si>
    <t>N820TM</t>
  </si>
  <si>
    <t>N703SM</t>
  </si>
  <si>
    <t>N9457Q</t>
  </si>
  <si>
    <t>N624CS</t>
  </si>
  <si>
    <t>N05X</t>
  </si>
  <si>
    <t>N884HP</t>
  </si>
  <si>
    <t>N30597</t>
  </si>
  <si>
    <t>N38717</t>
  </si>
  <si>
    <t>N314A</t>
  </si>
  <si>
    <t>N172PE</t>
  </si>
  <si>
    <t>N148CZ</t>
  </si>
  <si>
    <t>N5363B</t>
  </si>
  <si>
    <t>N23NY</t>
  </si>
  <si>
    <t>N66PR</t>
  </si>
  <si>
    <t>N148LH</t>
  </si>
  <si>
    <t>N21725</t>
  </si>
  <si>
    <t>N868JB</t>
  </si>
  <si>
    <t>N74TS</t>
  </si>
  <si>
    <t>N6218R</t>
  </si>
  <si>
    <t>N600AS</t>
  </si>
  <si>
    <t>N2576L</t>
  </si>
  <si>
    <t>N731SR</t>
  </si>
  <si>
    <t>N59210</t>
  </si>
  <si>
    <t>N46511</t>
  </si>
  <si>
    <t>N85CC</t>
  </si>
  <si>
    <t>N111MD</t>
  </si>
  <si>
    <t>N465TM</t>
  </si>
  <si>
    <t>N404TC</t>
  </si>
  <si>
    <t>N1030N</t>
  </si>
  <si>
    <t>N44GX</t>
  </si>
  <si>
    <t>N30DF</t>
  </si>
  <si>
    <t>N29MR</t>
  </si>
  <si>
    <t>N618AL</t>
  </si>
  <si>
    <t>N19NF</t>
  </si>
  <si>
    <t>N315NG</t>
  </si>
  <si>
    <t>N9348P</t>
  </si>
  <si>
    <t>N551QS</t>
  </si>
  <si>
    <t>N50207</t>
  </si>
  <si>
    <t>N490CT</t>
  </si>
  <si>
    <t>N305JR</t>
  </si>
  <si>
    <t>N135PM</t>
  </si>
  <si>
    <t>N477LP</t>
  </si>
  <si>
    <t>N80392</t>
  </si>
  <si>
    <t>N1054S</t>
  </si>
  <si>
    <t>N3870L</t>
  </si>
  <si>
    <t>N5329T</t>
  </si>
  <si>
    <t>N656QS</t>
  </si>
  <si>
    <t>N49GT</t>
  </si>
  <si>
    <t>N7637F</t>
  </si>
  <si>
    <t>N433SE</t>
  </si>
  <si>
    <t>N605CA</t>
  </si>
  <si>
    <t>N802VT</t>
  </si>
  <si>
    <t>N229BP</t>
  </si>
  <si>
    <t>N723CP</t>
  </si>
  <si>
    <t>N345FL</t>
  </si>
  <si>
    <t>N63CR</t>
  </si>
  <si>
    <t>N321WT</t>
  </si>
  <si>
    <t>N108NY</t>
  </si>
  <si>
    <t>N7572V</t>
  </si>
  <si>
    <t>N155LH</t>
  </si>
  <si>
    <t>N331BR</t>
  </si>
  <si>
    <t>N1133U</t>
  </si>
  <si>
    <t>N9239C</t>
  </si>
  <si>
    <t>N456TM</t>
  </si>
  <si>
    <t>N704MD</t>
  </si>
  <si>
    <t>N437FX</t>
  </si>
  <si>
    <t>N77FK</t>
  </si>
  <si>
    <t>N316PD</t>
  </si>
  <si>
    <t>N1115W</t>
  </si>
  <si>
    <t>N161JP</t>
  </si>
  <si>
    <t>N3455J</t>
  </si>
  <si>
    <t>N23438</t>
  </si>
  <si>
    <t>N739MK</t>
  </si>
  <si>
    <t>N1040Z</t>
  </si>
  <si>
    <t>N96PB</t>
  </si>
  <si>
    <t>N186TW</t>
  </si>
  <si>
    <t>N406TD</t>
  </si>
  <si>
    <t>N389MW</t>
  </si>
  <si>
    <t>N122RG</t>
  </si>
  <si>
    <t>N200MJ</t>
  </si>
  <si>
    <t>N539CF</t>
  </si>
  <si>
    <t>N172RG</t>
  </si>
  <si>
    <t>N238SM</t>
  </si>
  <si>
    <t>N4513T</t>
  </si>
  <si>
    <t>N6900Y</t>
  </si>
  <si>
    <t>N9099D</t>
  </si>
  <si>
    <t>N7465G</t>
  </si>
  <si>
    <t>N8098R</t>
  </si>
  <si>
    <t>N819QS</t>
  </si>
  <si>
    <t>N29JB</t>
  </si>
  <si>
    <t>N1932K</t>
  </si>
  <si>
    <t>N59640</t>
  </si>
  <si>
    <t>N55F</t>
  </si>
  <si>
    <t>N28222</t>
  </si>
  <si>
    <t>N9WR</t>
  </si>
  <si>
    <t>N2229Z</t>
  </si>
  <si>
    <t>N392AS</t>
  </si>
  <si>
    <t>N4687G</t>
  </si>
  <si>
    <t>N9142Z</t>
  </si>
  <si>
    <t>N26GS</t>
  </si>
  <si>
    <t>N484TM</t>
  </si>
  <si>
    <t>N24385</t>
  </si>
  <si>
    <t>N783JS</t>
  </si>
  <si>
    <t>N179MS</t>
  </si>
  <si>
    <t>N684CD</t>
  </si>
  <si>
    <t>N66812</t>
  </si>
  <si>
    <t>N7213M</t>
  </si>
  <si>
    <t>N610QS</t>
  </si>
  <si>
    <t>N648QS</t>
  </si>
  <si>
    <t>N22HF</t>
  </si>
  <si>
    <t>N100YB</t>
  </si>
  <si>
    <t>N73CP</t>
  </si>
  <si>
    <t>N403HF</t>
  </si>
  <si>
    <t>N5338N</t>
  </si>
  <si>
    <t>N480RL</t>
  </si>
  <si>
    <t>N498AB</t>
  </si>
  <si>
    <t>N28218</t>
  </si>
  <si>
    <t>N1936C</t>
  </si>
  <si>
    <t>N409LP</t>
  </si>
  <si>
    <t>N771CC</t>
  </si>
  <si>
    <t>N85CF</t>
  </si>
  <si>
    <t>N1127M</t>
  </si>
  <si>
    <t>N874C</t>
  </si>
  <si>
    <t>N931TT</t>
  </si>
  <si>
    <t>N38337</t>
  </si>
  <si>
    <t>N1196T</t>
  </si>
  <si>
    <t>N5964Q</t>
  </si>
  <si>
    <t>N52290</t>
  </si>
  <si>
    <t>N15CX</t>
  </si>
  <si>
    <t>N300BD</t>
  </si>
  <si>
    <t>N50K</t>
  </si>
  <si>
    <t>N301K</t>
  </si>
  <si>
    <t>N699QS</t>
  </si>
  <si>
    <t>N533FX</t>
  </si>
  <si>
    <t>N5341E</t>
  </si>
  <si>
    <t>N661QS</t>
  </si>
  <si>
    <t>N154DS</t>
  </si>
  <si>
    <t>N451FL</t>
  </si>
  <si>
    <t>N31LA</t>
  </si>
  <si>
    <t>N79NC</t>
  </si>
  <si>
    <t>N256SR</t>
  </si>
  <si>
    <t>N206TD</t>
  </si>
  <si>
    <t>N319QS</t>
  </si>
  <si>
    <t>N601TF</t>
  </si>
  <si>
    <t>N523JL</t>
  </si>
  <si>
    <t>N234JS</t>
  </si>
  <si>
    <t>N3690R</t>
  </si>
  <si>
    <t>N866TW</t>
  </si>
  <si>
    <t>N325QS</t>
  </si>
  <si>
    <t>N2183Z</t>
  </si>
  <si>
    <t>N3WW</t>
  </si>
  <si>
    <t>N9542C</t>
  </si>
  <si>
    <t>N55SQ</t>
  </si>
  <si>
    <t>N541FX</t>
  </si>
  <si>
    <t>N36PR</t>
  </si>
  <si>
    <t>N606CS</t>
  </si>
  <si>
    <t>N220PA</t>
  </si>
  <si>
    <t>N63MF</t>
  </si>
  <si>
    <t>N71M</t>
  </si>
  <si>
    <t>N945AC</t>
  </si>
  <si>
    <t>N58J</t>
  </si>
  <si>
    <t>N258PA</t>
  </si>
  <si>
    <t>N51616</t>
  </si>
  <si>
    <t>N9HF</t>
  </si>
  <si>
    <t>N33068</t>
  </si>
  <si>
    <t>N531RQ</t>
  </si>
  <si>
    <t>N107MR</t>
  </si>
  <si>
    <t>N687QS</t>
  </si>
  <si>
    <t>N17844</t>
  </si>
  <si>
    <t>N2801T</t>
  </si>
  <si>
    <t>N128LR</t>
  </si>
  <si>
    <t>N420CR</t>
  </si>
  <si>
    <t>N590TW</t>
  </si>
  <si>
    <t>N1529A</t>
  </si>
  <si>
    <t>N3819M</t>
  </si>
  <si>
    <t>N355SE</t>
  </si>
  <si>
    <t>N87WA</t>
  </si>
  <si>
    <t>N7223E</t>
  </si>
  <si>
    <t>N611KG</t>
  </si>
  <si>
    <t>N333XX</t>
  </si>
  <si>
    <t>N524P</t>
  </si>
  <si>
    <t>N806WB</t>
  </si>
  <si>
    <t>N9081H</t>
  </si>
  <si>
    <t>N875LP</t>
  </si>
  <si>
    <t>N1330G</t>
  </si>
  <si>
    <t>N2514W</t>
  </si>
  <si>
    <t>N694CD</t>
  </si>
  <si>
    <t>N542FX</t>
  </si>
  <si>
    <t>N267FX</t>
  </si>
  <si>
    <t>N700BZ</t>
  </si>
  <si>
    <t>N5616S</t>
  </si>
  <si>
    <t>N681QS</t>
  </si>
  <si>
    <t>N593JB</t>
  </si>
  <si>
    <t>N24RF</t>
  </si>
  <si>
    <t>N3115R</t>
  </si>
  <si>
    <t>N8148L</t>
  </si>
  <si>
    <t>N9093F</t>
  </si>
  <si>
    <t>N595LA</t>
  </si>
  <si>
    <t>N57SH</t>
  </si>
  <si>
    <t>N6988T</t>
  </si>
  <si>
    <t>N8807M</t>
  </si>
  <si>
    <t>N70ML</t>
  </si>
  <si>
    <t>N987TM</t>
  </si>
  <si>
    <t>N500SX</t>
  </si>
  <si>
    <t>N958TE</t>
  </si>
  <si>
    <t>N218CF</t>
  </si>
  <si>
    <t>N508MV</t>
  </si>
  <si>
    <t>N56AG</t>
  </si>
  <si>
    <t>N21AJ</t>
  </si>
  <si>
    <t>N487PB</t>
  </si>
  <si>
    <t>N1RR</t>
  </si>
  <si>
    <t>N621RH</t>
  </si>
  <si>
    <t>N1377U</t>
  </si>
  <si>
    <t>N569CP</t>
  </si>
  <si>
    <t>N6659H</t>
  </si>
  <si>
    <t>N555TW</t>
  </si>
  <si>
    <t>N152AE</t>
  </si>
  <si>
    <t>N5361K</t>
  </si>
  <si>
    <t>N54479</t>
  </si>
  <si>
    <t>N890MB</t>
  </si>
  <si>
    <t>N580QS</t>
  </si>
  <si>
    <t>N305TF</t>
  </si>
  <si>
    <t>N670AS</t>
  </si>
  <si>
    <t>N318B</t>
  </si>
  <si>
    <t>N4360V</t>
  </si>
  <si>
    <t>N5298K</t>
  </si>
  <si>
    <t>N52379</t>
  </si>
  <si>
    <t>N506BA</t>
  </si>
  <si>
    <t>N6229Q</t>
  </si>
  <si>
    <t>YV2152</t>
  </si>
  <si>
    <t>N406TM</t>
  </si>
  <si>
    <t>N723KR</t>
  </si>
  <si>
    <t>N7NJ</t>
  </si>
  <si>
    <t>N3517S</t>
  </si>
  <si>
    <t>N876CP</t>
  </si>
  <si>
    <t>N60CP</t>
  </si>
  <si>
    <t>N406BK</t>
  </si>
  <si>
    <t>N62508</t>
  </si>
  <si>
    <t>N510TH</t>
  </si>
  <si>
    <t>N89AU</t>
  </si>
  <si>
    <t>N275BM</t>
  </si>
  <si>
    <t>N72669</t>
  </si>
  <si>
    <t>N56696</t>
  </si>
  <si>
    <t>N18SL</t>
  </si>
  <si>
    <t>N9311P</t>
  </si>
  <si>
    <t>N18800</t>
  </si>
  <si>
    <t>N5GT</t>
  </si>
  <si>
    <t>N333QS</t>
  </si>
  <si>
    <t>N280ND</t>
  </si>
  <si>
    <t>N808QS</t>
  </si>
  <si>
    <t>N577QS</t>
  </si>
  <si>
    <t>N715BW</t>
  </si>
  <si>
    <t>N7841Q</t>
  </si>
  <si>
    <t>N288RW</t>
  </si>
  <si>
    <t>N526ER</t>
  </si>
  <si>
    <t>N6974A</t>
  </si>
  <si>
    <t>N7513Q</t>
  </si>
  <si>
    <t>N625QS</t>
  </si>
  <si>
    <t>N845TM</t>
  </si>
  <si>
    <t>N700MK</t>
  </si>
  <si>
    <t>N909DP</t>
  </si>
  <si>
    <t>CFJTQ</t>
  </si>
  <si>
    <t>N3036U</t>
  </si>
  <si>
    <t>N7601Q</t>
  </si>
  <si>
    <t>N334P</t>
  </si>
  <si>
    <t>N407NY</t>
  </si>
  <si>
    <t>N361G</t>
  </si>
  <si>
    <t>N212AS</t>
  </si>
  <si>
    <t>N356ES</t>
  </si>
  <si>
    <t>N2540Q</t>
  </si>
  <si>
    <t>N109GN</t>
  </si>
  <si>
    <t>N822TM</t>
  </si>
  <si>
    <t>N1192P</t>
  </si>
  <si>
    <t>N575AF</t>
  </si>
  <si>
    <t>N8084N</t>
  </si>
  <si>
    <t>N8050J</t>
  </si>
  <si>
    <t>N1831N</t>
  </si>
  <si>
    <t>N236BE</t>
  </si>
  <si>
    <t>N5246S</t>
  </si>
  <si>
    <t>N41669</t>
  </si>
  <si>
    <t>N222VW</t>
  </si>
  <si>
    <t>N12YJ</t>
  </si>
  <si>
    <t>N532MJ</t>
  </si>
  <si>
    <t>N6873C</t>
  </si>
  <si>
    <t>N566QS</t>
  </si>
  <si>
    <t>N594QS</t>
  </si>
  <si>
    <t>N888PM</t>
  </si>
  <si>
    <t>N560WH</t>
  </si>
  <si>
    <t>N580BC</t>
  </si>
  <si>
    <t>N736RE</t>
  </si>
  <si>
    <t>N435SR</t>
  </si>
  <si>
    <t>N707AD</t>
  </si>
  <si>
    <t>N362QS</t>
  </si>
  <si>
    <t>N232JT</t>
  </si>
  <si>
    <t>N851DS</t>
  </si>
  <si>
    <t>N12744</t>
  </si>
  <si>
    <t>N1765R</t>
  </si>
  <si>
    <t>N514NC</t>
  </si>
  <si>
    <t>N7341J</t>
  </si>
  <si>
    <t>N112HH</t>
  </si>
  <si>
    <t>N605MD</t>
  </si>
  <si>
    <t>N8051U</t>
  </si>
  <si>
    <t>N319SR</t>
  </si>
  <si>
    <t>N9296V</t>
  </si>
  <si>
    <t>N248SH</t>
  </si>
  <si>
    <t>N322QS</t>
  </si>
  <si>
    <t>N670QS</t>
  </si>
  <si>
    <t>N396QS</t>
  </si>
  <si>
    <t>N429YC</t>
  </si>
  <si>
    <t>N4181T</t>
  </si>
  <si>
    <t>N345EE</t>
  </si>
  <si>
    <t>N56609</t>
  </si>
  <si>
    <t>N2UX</t>
  </si>
  <si>
    <t>N100GY</t>
  </si>
  <si>
    <t>N24TE</t>
  </si>
  <si>
    <t>N534SR</t>
  </si>
  <si>
    <t>N343QS</t>
  </si>
  <si>
    <t>N53569</t>
  </si>
  <si>
    <t>N777EV</t>
  </si>
  <si>
    <t>N135E</t>
  </si>
  <si>
    <t>N332E</t>
  </si>
  <si>
    <t>N96792</t>
  </si>
  <si>
    <t>N1379G</t>
  </si>
  <si>
    <t>N908DG</t>
  </si>
  <si>
    <t>N76AD</t>
  </si>
  <si>
    <t>N9223H</t>
  </si>
  <si>
    <t>N318FL</t>
  </si>
  <si>
    <t>N3694L</t>
  </si>
  <si>
    <t>N183DC</t>
  </si>
  <si>
    <t>N302QS</t>
  </si>
  <si>
    <t>N430EP</t>
  </si>
  <si>
    <t>N111RF</t>
  </si>
  <si>
    <t>N630TG</t>
  </si>
  <si>
    <t>N2845H</t>
  </si>
  <si>
    <t>N332FL</t>
  </si>
  <si>
    <t>N250E</t>
  </si>
  <si>
    <t>N890TM</t>
  </si>
  <si>
    <t>N55905</t>
  </si>
  <si>
    <t>N93860</t>
  </si>
  <si>
    <t>N1919B</t>
  </si>
  <si>
    <t>N974SA</t>
  </si>
  <si>
    <t>N56679</t>
  </si>
  <si>
    <t>N545FX</t>
  </si>
  <si>
    <t>N344FL</t>
  </si>
  <si>
    <t>N515FD</t>
  </si>
  <si>
    <t>N535EM</t>
  </si>
  <si>
    <t>N6040N</t>
  </si>
  <si>
    <t>N920SL</t>
  </si>
  <si>
    <t>N940MC</t>
  </si>
  <si>
    <t>N503SP</t>
  </si>
  <si>
    <t>N362G</t>
  </si>
  <si>
    <t>N38213</t>
  </si>
  <si>
    <t>N5858J</t>
  </si>
  <si>
    <t>N2253L</t>
  </si>
  <si>
    <t>N1569L</t>
  </si>
  <si>
    <t>N314GX</t>
  </si>
  <si>
    <t>N148TJ</t>
  </si>
  <si>
    <t>N82377</t>
  </si>
  <si>
    <t>N3028E</t>
  </si>
  <si>
    <t>N35AH</t>
  </si>
  <si>
    <t>N4373R</t>
  </si>
  <si>
    <t>N6209L</t>
  </si>
  <si>
    <t>N225AR</t>
  </si>
  <si>
    <t>N71844</t>
  </si>
  <si>
    <t>N2149Z</t>
  </si>
  <si>
    <t>N235BF</t>
  </si>
  <si>
    <t>N814TW</t>
  </si>
  <si>
    <t>N347SP</t>
  </si>
  <si>
    <t>N119AL</t>
  </si>
  <si>
    <t>N3648K</t>
  </si>
  <si>
    <t>N190FT</t>
  </si>
  <si>
    <t>N136MV</t>
  </si>
  <si>
    <t>N2228U</t>
  </si>
  <si>
    <t>N353MT</t>
  </si>
  <si>
    <t>N687R</t>
  </si>
  <si>
    <t>N799EC</t>
  </si>
  <si>
    <t>N984TD</t>
  </si>
  <si>
    <t>N104WH</t>
  </si>
  <si>
    <t>N51804</t>
  </si>
  <si>
    <t>N32039</t>
  </si>
  <si>
    <t>N622E</t>
  </si>
  <si>
    <t>N416DT</t>
  </si>
  <si>
    <t>N759PJ</t>
  </si>
  <si>
    <t>N797AC</t>
  </si>
  <si>
    <t>N714A</t>
  </si>
  <si>
    <t>N5157K</t>
  </si>
  <si>
    <t>N28170</t>
  </si>
  <si>
    <t>N125WW</t>
  </si>
  <si>
    <t>N432CP</t>
  </si>
  <si>
    <t>N213VU</t>
  </si>
  <si>
    <t>N8140G</t>
  </si>
  <si>
    <t>N350BT</t>
  </si>
  <si>
    <t>N555UW</t>
  </si>
  <si>
    <t>N728HS</t>
  </si>
  <si>
    <t>N90BA</t>
  </si>
  <si>
    <t>N267</t>
  </si>
  <si>
    <t>N1673G</t>
  </si>
  <si>
    <t>N132TD</t>
  </si>
  <si>
    <t>N724CC</t>
  </si>
  <si>
    <t>N742DS</t>
  </si>
  <si>
    <t>N5SR</t>
  </si>
  <si>
    <t>N7362Y</t>
  </si>
  <si>
    <t>N903RA</t>
  </si>
  <si>
    <t>N29189</t>
  </si>
  <si>
    <t>N9191V</t>
  </si>
  <si>
    <t>N39CM</t>
  </si>
  <si>
    <t>N787BK</t>
  </si>
  <si>
    <t>N77GV</t>
  </si>
  <si>
    <t>N40501</t>
  </si>
  <si>
    <t>N498DD</t>
  </si>
  <si>
    <t>N73AT</t>
  </si>
  <si>
    <t>N108PT</t>
  </si>
  <si>
    <t>N428LX</t>
  </si>
  <si>
    <t>N44511</t>
  </si>
  <si>
    <t>N130SJ</t>
  </si>
  <si>
    <t>N424WT</t>
  </si>
  <si>
    <t>N227MW</t>
  </si>
  <si>
    <t>N617PD</t>
  </si>
  <si>
    <t>N46550</t>
  </si>
  <si>
    <t>N7649S</t>
  </si>
  <si>
    <t>N46JC</t>
  </si>
  <si>
    <t>N17ES</t>
  </si>
  <si>
    <t>N721SA</t>
  </si>
  <si>
    <t>N6455J</t>
  </si>
  <si>
    <t>N127WD</t>
  </si>
  <si>
    <t>N8188J</t>
  </si>
  <si>
    <t>N1882L</t>
  </si>
  <si>
    <t>N560JM</t>
  </si>
  <si>
    <t>N772HM</t>
  </si>
  <si>
    <t>N7776N</t>
  </si>
  <si>
    <t>N5342V</t>
  </si>
  <si>
    <t>N73EM</t>
  </si>
  <si>
    <t>N442FX</t>
  </si>
  <si>
    <t>N449CA</t>
  </si>
  <si>
    <t>N13151</t>
  </si>
  <si>
    <t>N6163U</t>
  </si>
  <si>
    <t>N6103G</t>
  </si>
  <si>
    <t>YV2798</t>
  </si>
  <si>
    <t>N525E</t>
  </si>
  <si>
    <t>N1849P</t>
  </si>
  <si>
    <t>N7707N</t>
  </si>
  <si>
    <t>N4700P</t>
  </si>
  <si>
    <t>N8416M</t>
  </si>
  <si>
    <t>N875DM</t>
  </si>
  <si>
    <t>N890MG</t>
  </si>
  <si>
    <t>N816SR</t>
  </si>
  <si>
    <t>N78</t>
  </si>
  <si>
    <t>N70NE</t>
  </si>
  <si>
    <t>N812QS</t>
  </si>
  <si>
    <t>N40992</t>
  </si>
  <si>
    <t>N139CH</t>
  </si>
  <si>
    <t>N415WB</t>
  </si>
  <si>
    <t>N104TQ</t>
  </si>
  <si>
    <t>N56766</t>
  </si>
  <si>
    <t>N4464T</t>
  </si>
  <si>
    <t>N1HF</t>
  </si>
  <si>
    <t>N273AK</t>
  </si>
  <si>
    <t>N22SM</t>
  </si>
  <si>
    <t>N992N</t>
  </si>
  <si>
    <t>N13JS</t>
  </si>
  <si>
    <t>N5660P</t>
  </si>
  <si>
    <t>N407PC</t>
  </si>
  <si>
    <t>N68RL</t>
  </si>
  <si>
    <t>N8566G</t>
  </si>
  <si>
    <t>N11DH</t>
  </si>
  <si>
    <t>N9046W</t>
  </si>
  <si>
    <t>N578SP</t>
  </si>
  <si>
    <t>N88GT</t>
  </si>
  <si>
    <t>N8038J</t>
  </si>
  <si>
    <t>N15191</t>
  </si>
  <si>
    <t>N531A</t>
  </si>
  <si>
    <t>N131RX</t>
  </si>
  <si>
    <t>N4726S</t>
  </si>
  <si>
    <t>N95CJ</t>
  </si>
  <si>
    <t>N47NX</t>
  </si>
  <si>
    <t>N578XJ</t>
  </si>
  <si>
    <t>N4794R</t>
  </si>
  <si>
    <t>N215BB</t>
  </si>
  <si>
    <t>N41FD</t>
  </si>
  <si>
    <t>N7814</t>
  </si>
  <si>
    <t>N25582</t>
  </si>
  <si>
    <t>N685CS</t>
  </si>
  <si>
    <t>N4437H</t>
  </si>
  <si>
    <t>N126EV</t>
  </si>
  <si>
    <t>N7308G</t>
  </si>
  <si>
    <t>N1876</t>
  </si>
  <si>
    <t>N91EA</t>
  </si>
  <si>
    <t>N797NT</t>
  </si>
  <si>
    <t>N544ST</t>
  </si>
  <si>
    <t>N8461C</t>
  </si>
  <si>
    <t>N5085W</t>
  </si>
  <si>
    <t>N43LJ</t>
  </si>
  <si>
    <t>N4243J</t>
  </si>
  <si>
    <t>N89TM</t>
  </si>
  <si>
    <t>N25JR</t>
  </si>
  <si>
    <t>N439WC</t>
  </si>
  <si>
    <t>N338B</t>
  </si>
  <si>
    <t>N1108X</t>
  </si>
  <si>
    <t>N8ML</t>
  </si>
  <si>
    <t>N100LK</t>
  </si>
  <si>
    <t>N462JB</t>
  </si>
  <si>
    <t>N2805U</t>
  </si>
  <si>
    <t>N7840F</t>
  </si>
  <si>
    <t>N529DM</t>
  </si>
  <si>
    <t>N8147X</t>
  </si>
  <si>
    <t>N669QS</t>
  </si>
  <si>
    <t>N4317D</t>
  </si>
  <si>
    <t>N77LM</t>
  </si>
  <si>
    <t>N5FA</t>
  </si>
  <si>
    <t>N8301C</t>
  </si>
  <si>
    <t>N708WB</t>
  </si>
  <si>
    <t>N220GS</t>
  </si>
  <si>
    <t>N117SF</t>
  </si>
  <si>
    <t>N729SP</t>
  </si>
  <si>
    <t>N4624V</t>
  </si>
  <si>
    <t>N7998Y</t>
  </si>
  <si>
    <t>N4MA</t>
  </si>
  <si>
    <t>N987KC</t>
  </si>
  <si>
    <t>N608FX</t>
  </si>
  <si>
    <t>N734GS</t>
  </si>
  <si>
    <t>N54FX</t>
  </si>
  <si>
    <t>N55QB</t>
  </si>
  <si>
    <t>N234AR</t>
  </si>
  <si>
    <t>N9003S</t>
  </si>
  <si>
    <t>N232RG</t>
  </si>
  <si>
    <t>CGIRL</t>
  </si>
  <si>
    <t>N119EW</t>
  </si>
  <si>
    <t>N406UP</t>
  </si>
  <si>
    <t>N42645</t>
  </si>
  <si>
    <t>N2141R</t>
  </si>
  <si>
    <t>N477FL</t>
  </si>
  <si>
    <t>N79CD</t>
  </si>
  <si>
    <t>N3LT</t>
  </si>
  <si>
    <t>N8285B</t>
  </si>
  <si>
    <t>N1037K</t>
  </si>
  <si>
    <t>N4858J</t>
  </si>
  <si>
    <t>N207RV</t>
  </si>
  <si>
    <t>N409CF</t>
  </si>
  <si>
    <t>N854CA</t>
  </si>
  <si>
    <t>N608FB</t>
  </si>
  <si>
    <t>N55273</t>
  </si>
  <si>
    <t>N38692</t>
  </si>
  <si>
    <t>N495CT</t>
  </si>
  <si>
    <t>N63496</t>
  </si>
  <si>
    <t>N90CD</t>
  </si>
  <si>
    <t>N6965JT</t>
  </si>
  <si>
    <t>N3VJ</t>
  </si>
  <si>
    <t>N615QS</t>
  </si>
  <si>
    <t>N20PZ</t>
  </si>
  <si>
    <t>N60TH</t>
  </si>
  <si>
    <t>N2136J</t>
  </si>
  <si>
    <t>N131HF</t>
  </si>
  <si>
    <t>N620AS</t>
  </si>
  <si>
    <t>N3240W</t>
  </si>
  <si>
    <t>N521FX</t>
  </si>
  <si>
    <t>N39533</t>
  </si>
  <si>
    <t>N799AZ</t>
  </si>
  <si>
    <t>N165GT</t>
  </si>
  <si>
    <t>N451TM</t>
  </si>
  <si>
    <t>N126LM</t>
  </si>
  <si>
    <t>N606L</t>
  </si>
  <si>
    <t>N79PG</t>
  </si>
  <si>
    <t>N9414X</t>
  </si>
  <si>
    <t>N54151</t>
  </si>
  <si>
    <t>N8VB</t>
  </si>
  <si>
    <t>N757MT</t>
  </si>
  <si>
    <t>N2426Y</t>
  </si>
  <si>
    <t>N590QS</t>
  </si>
  <si>
    <t>N10DS</t>
  </si>
  <si>
    <t>N727KC</t>
  </si>
  <si>
    <t>N99466</t>
  </si>
  <si>
    <t>N4519N</t>
  </si>
  <si>
    <t>N1834R</t>
  </si>
  <si>
    <t>N151LH</t>
  </si>
  <si>
    <t>N143JT</t>
  </si>
  <si>
    <t>N405WH</t>
  </si>
  <si>
    <t>N734XL</t>
  </si>
  <si>
    <t>N951DP</t>
  </si>
  <si>
    <t>N524TW</t>
  </si>
  <si>
    <t>N772DD</t>
  </si>
  <si>
    <t>N5846C</t>
  </si>
  <si>
    <t>N9342F</t>
  </si>
  <si>
    <t>N12LC</t>
  </si>
  <si>
    <t>N993PD</t>
  </si>
  <si>
    <t>N586FD</t>
  </si>
  <si>
    <t>N553SP</t>
  </si>
  <si>
    <t>N681CM</t>
  </si>
  <si>
    <t>N177WS</t>
  </si>
  <si>
    <t>N540FX</t>
  </si>
  <si>
    <t>N9TJ</t>
  </si>
  <si>
    <t>N79S</t>
  </si>
  <si>
    <t>N114</t>
  </si>
  <si>
    <t>N518FX</t>
  </si>
  <si>
    <t>N453PT</t>
  </si>
  <si>
    <t>N71735</t>
  </si>
  <si>
    <t>N41Q</t>
  </si>
  <si>
    <t>N43450</t>
  </si>
  <si>
    <t>N252YL</t>
  </si>
  <si>
    <t>N9762Q</t>
  </si>
  <si>
    <t>N734DY</t>
  </si>
  <si>
    <t>N668TW</t>
  </si>
  <si>
    <t>N261PA</t>
  </si>
  <si>
    <t>N2167P</t>
  </si>
  <si>
    <t>N508XJ</t>
  </si>
  <si>
    <t>N423BC</t>
  </si>
  <si>
    <t>N97829</t>
  </si>
  <si>
    <t>N504JC</t>
  </si>
  <si>
    <t>N6338F</t>
  </si>
  <si>
    <t>N803RA</t>
  </si>
  <si>
    <t>N3442C</t>
  </si>
  <si>
    <t>N4931B</t>
  </si>
  <si>
    <t>N651TW</t>
  </si>
  <si>
    <t>N6701S</t>
  </si>
  <si>
    <t>N5674W</t>
  </si>
  <si>
    <t>N903JD</t>
  </si>
  <si>
    <t>N9412Z</t>
  </si>
  <si>
    <t>N80130</t>
  </si>
  <si>
    <t>N579BW</t>
  </si>
  <si>
    <t>N212LV</t>
  </si>
  <si>
    <t>N216DV</t>
  </si>
  <si>
    <t>N3QG</t>
  </si>
  <si>
    <t>N6024U</t>
  </si>
  <si>
    <t>N698QS</t>
  </si>
  <si>
    <t>N45K</t>
  </si>
  <si>
    <t>N8632P</t>
  </si>
  <si>
    <t>N3021C</t>
  </si>
  <si>
    <t>N770B</t>
  </si>
  <si>
    <t>N8237B</t>
  </si>
  <si>
    <t>N30903</t>
  </si>
  <si>
    <t>N54EE</t>
  </si>
  <si>
    <t>N8087A</t>
  </si>
  <si>
    <t>N366MD</t>
  </si>
  <si>
    <t>N6530C</t>
  </si>
  <si>
    <t>N8080Q</t>
  </si>
  <si>
    <t>N800MD</t>
  </si>
  <si>
    <t>N305LH</t>
  </si>
  <si>
    <t>N551HU</t>
  </si>
  <si>
    <t>N63HL</t>
  </si>
  <si>
    <t>N2AB</t>
  </si>
  <si>
    <t>N5212G</t>
  </si>
  <si>
    <t>N98819</t>
  </si>
  <si>
    <t>N2521R</t>
  </si>
  <si>
    <t>N92TL</t>
  </si>
  <si>
    <t>N909EC</t>
  </si>
  <si>
    <t>N163FJ</t>
  </si>
  <si>
    <t>N1194D</t>
  </si>
  <si>
    <t>N9293C</t>
  </si>
  <si>
    <t>N612FX</t>
  </si>
  <si>
    <t>N613BH</t>
  </si>
  <si>
    <t>N2074Q</t>
  </si>
  <si>
    <t>N63TP</t>
  </si>
  <si>
    <t>N804QS</t>
  </si>
  <si>
    <t>N89LR</t>
  </si>
  <si>
    <t>N3918F</t>
  </si>
  <si>
    <t>N900KC</t>
  </si>
  <si>
    <t>N1789T</t>
  </si>
  <si>
    <t>N5PS</t>
  </si>
  <si>
    <t>N33300</t>
  </si>
  <si>
    <t>N600DT</t>
  </si>
  <si>
    <t>N646QS</t>
  </si>
  <si>
    <t>N932FS</t>
  </si>
  <si>
    <t>N2771Q</t>
  </si>
  <si>
    <t>N304X</t>
  </si>
  <si>
    <t>N555CT</t>
  </si>
  <si>
    <t>N667QS</t>
  </si>
  <si>
    <t>N28331</t>
  </si>
  <si>
    <t>N43287</t>
  </si>
  <si>
    <t>N47687</t>
  </si>
  <si>
    <t>N506UP</t>
  </si>
  <si>
    <t>N1125K</t>
  </si>
  <si>
    <t>N5860V</t>
  </si>
  <si>
    <t>N401AS</t>
  </si>
  <si>
    <t>N805UP</t>
  </si>
  <si>
    <t>N710A</t>
  </si>
  <si>
    <t>N38177</t>
  </si>
  <si>
    <t>N5472</t>
  </si>
  <si>
    <t>N719SH</t>
  </si>
  <si>
    <t>N888DN</t>
  </si>
  <si>
    <t>N707AG</t>
  </si>
  <si>
    <t>N569FL</t>
  </si>
  <si>
    <t>N158B</t>
  </si>
  <si>
    <t>N950SP</t>
  </si>
  <si>
    <t>N19866</t>
  </si>
  <si>
    <t>N464JB</t>
  </si>
  <si>
    <t>N60008</t>
  </si>
  <si>
    <t>N214LD</t>
  </si>
  <si>
    <t>N2220Y</t>
  </si>
  <si>
    <t>N166VL</t>
  </si>
  <si>
    <t>N230MW</t>
  </si>
  <si>
    <t>N206AH</t>
  </si>
  <si>
    <t>N2510X</t>
  </si>
  <si>
    <t>N380GB</t>
  </si>
  <si>
    <t>N268SA</t>
  </si>
  <si>
    <t>N571DT</t>
  </si>
  <si>
    <t>N8500D</t>
  </si>
  <si>
    <t>N99HF</t>
  </si>
  <si>
    <t>N42576</t>
  </si>
  <si>
    <t>N826GC</t>
  </si>
  <si>
    <t>N1WZ</t>
  </si>
  <si>
    <t>N966RV</t>
  </si>
  <si>
    <t>N557QS</t>
  </si>
  <si>
    <t>N88WZ</t>
  </si>
  <si>
    <t>N841LM</t>
  </si>
  <si>
    <t>N779J</t>
  </si>
  <si>
    <t>N848G</t>
  </si>
  <si>
    <t>N4QL</t>
  </si>
  <si>
    <t>N714BR</t>
  </si>
  <si>
    <t>N44949</t>
  </si>
  <si>
    <t>N493TM</t>
  </si>
  <si>
    <t>N315L</t>
  </si>
  <si>
    <t>N763RC</t>
  </si>
  <si>
    <t>N493C</t>
  </si>
  <si>
    <t>N78DG</t>
  </si>
  <si>
    <t>N349ME</t>
  </si>
  <si>
    <t>N920NZ</t>
  </si>
  <si>
    <t>N631JH</t>
  </si>
  <si>
    <t>N135F</t>
  </si>
  <si>
    <t>N831JD</t>
  </si>
  <si>
    <t>DATE</t>
  </si>
  <si>
    <t>REGISTRATION</t>
  </si>
  <si>
    <t>ACFTTYPE</t>
  </si>
  <si>
    <t>P</t>
  </si>
  <si>
    <t>H</t>
  </si>
  <si>
    <t>T</t>
  </si>
  <si>
    <t>J</t>
  </si>
  <si>
    <t>NULL</t>
  </si>
  <si>
    <t>ARR</t>
  </si>
  <si>
    <t>DEP</t>
  </si>
  <si>
    <t>ALL</t>
  </si>
  <si>
    <t xml:space="preserve">TOTAL </t>
  </si>
  <si>
    <t>%RMV</t>
  </si>
  <si>
    <t>ADJ</t>
  </si>
  <si>
    <t>RMV</t>
  </si>
  <si>
    <t>TOTAL</t>
  </si>
  <si>
    <t>DOW</t>
  </si>
  <si>
    <t>Monday</t>
  </si>
  <si>
    <t>Tuesday</t>
  </si>
  <si>
    <t>Thursday</t>
  </si>
  <si>
    <t>Friday</t>
  </si>
  <si>
    <t>Sunday</t>
  </si>
  <si>
    <t>Wednesday</t>
  </si>
  <si>
    <t>Saturday</t>
  </si>
  <si>
    <t>Change Here</t>
  </si>
  <si>
    <t>All Days</t>
  </si>
  <si>
    <t>SEASON</t>
  </si>
  <si>
    <t>OFF_SEASON</t>
  </si>
  <si>
    <t xml:space="preserve">Average Ops Per aircraft </t>
  </si>
  <si>
    <t>Type</t>
  </si>
  <si>
    <t>Number of Individual Aircraft Operating</t>
  </si>
  <si>
    <t xml:space="preserve">Average Daily Ops Per Individual Aircraft </t>
  </si>
  <si>
    <t>Maximum Daily Ops Per Individual Aircraft</t>
  </si>
  <si>
    <t>REG_ACG</t>
  </si>
  <si>
    <t>SEASON_ACG</t>
  </si>
  <si>
    <t>Season Date Start</t>
  </si>
  <si>
    <t>Date</t>
  </si>
  <si>
    <t>Aircraft Type</t>
  </si>
  <si>
    <t>Day of Week</t>
  </si>
  <si>
    <t>(1-7 for Sun-Sat ; 0 For all) --&gt;</t>
  </si>
  <si>
    <t>DAY ORDER</t>
  </si>
  <si>
    <t>Adjsted total to allow for only Two operations per Day by Registraion Number</t>
  </si>
  <si>
    <t>**Note this was an early draft of the two per day restriction and does not represent the final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</si>
</sst>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14" fontId="0" fillId="0" borderId="0" xfId="0" applyNumberFormat="1"/>
    <xf numFmtId="9" fontId="0" fillId="0" borderId="0" xfId="1" applyFont="1"/>
    <xf numFmtId="0" fontId="0" fillId="0" borderId="0" xfId="0" applyFill="1"/>
    <xf numFmtId="0" fontId="2" fillId="0" borderId="1" xfId="0" applyFont="1" applyBorder="1"/>
    <xf numFmtId="0" fontId="2" fillId="0" borderId="2" xfId="0" quotePrefix="1" applyFont="1" applyBorder="1"/>
    <xf numFmtId="0" fontId="0" fillId="3" borderId="3" xfId="0" applyFill="1" applyBorder="1"/>
    <xf numFmtId="0" fontId="2" fillId="0" borderId="0" xfId="0" applyFont="1" applyFill="1"/>
    <xf numFmtId="0" fontId="0" fillId="0" borderId="4" xfId="0" applyBorder="1"/>
    <xf numFmtId="165" fontId="0" fillId="0" borderId="0" xfId="0" applyNumberFormat="1" applyBorder="1"/>
    <xf numFmtId="165" fontId="0" fillId="0" borderId="5" xfId="0" applyNumberFormat="1" applyBorder="1"/>
    <xf numFmtId="0" fontId="0" fillId="0" borderId="6" xfId="0" applyBorder="1"/>
    <xf numFmtId="165" fontId="0" fillId="0" borderId="7" xfId="0" applyNumberFormat="1" applyBorder="1"/>
    <xf numFmtId="165" fontId="0" fillId="0" borderId="8" xfId="0" applyNumberFormat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0" fillId="0" borderId="0" xfId="0" applyNumberFormat="1" applyBorder="1"/>
    <xf numFmtId="3" fontId="0" fillId="0" borderId="5" xfId="0" applyNumberFormat="1" applyBorder="1"/>
    <xf numFmtId="3" fontId="0" fillId="0" borderId="7" xfId="0" applyNumberFormat="1" applyBorder="1"/>
    <xf numFmtId="3" fontId="0" fillId="0" borderId="8" xfId="0" applyNumberFormat="1" applyBorder="1"/>
    <xf numFmtId="0" fontId="2" fillId="0" borderId="0" xfId="0" applyFont="1"/>
    <xf numFmtId="0" fontId="2" fillId="2" borderId="0" xfId="0" applyFont="1" applyFill="1"/>
    <xf numFmtId="0" fontId="0" fillId="0" borderId="0" xfId="0" applyFont="1" applyFill="1"/>
    <xf numFmtId="0" fontId="2" fillId="2" borderId="10" xfId="0" applyFont="1" applyFill="1" applyBorder="1"/>
    <xf numFmtId="14" fontId="0" fillId="0" borderId="11" xfId="0" applyNumberFormat="1" applyBorder="1"/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0" fillId="0" borderId="12" xfId="0" applyBorder="1"/>
    <xf numFmtId="0" fontId="0" fillId="0" borderId="13" xfId="0" applyBorder="1"/>
    <xf numFmtId="0" fontId="0" fillId="0" borderId="0" xfId="0" applyBorder="1"/>
    <xf numFmtId="164" fontId="0" fillId="0" borderId="5" xfId="1" applyNumberFormat="1" applyFont="1" applyBorder="1"/>
    <xf numFmtId="0" fontId="0" fillId="0" borderId="7" xfId="0" applyBorder="1"/>
    <xf numFmtId="164" fontId="0" fillId="0" borderId="8" xfId="1" applyNumberFormat="1" applyFont="1" applyBorder="1"/>
    <xf numFmtId="0" fontId="2" fillId="0" borderId="10" xfId="0" applyFont="1" applyBorder="1"/>
    <xf numFmtId="0" fontId="2" fillId="0" borderId="15" xfId="0" applyFont="1" applyBorder="1"/>
    <xf numFmtId="0" fontId="2" fillId="0" borderId="11" xfId="0" applyFont="1" applyBorder="1"/>
    <xf numFmtId="14" fontId="2" fillId="0" borderId="0" xfId="0" applyNumberFormat="1" applyFont="1"/>
    <xf numFmtId="165" fontId="0" fillId="0" borderId="13" xfId="0" applyNumberFormat="1" applyBorder="1"/>
    <xf numFmtId="165" fontId="0" fillId="0" borderId="14" xfId="0" applyNumberFormat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0" fillId="0" borderId="14" xfId="1" applyNumberFormat="1" applyFont="1" applyFill="1" applyBorder="1"/>
    <xf numFmtId="164" fontId="0" fillId="0" borderId="5" xfId="1" applyNumberFormat="1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HTO All Aircraft Operations by Date</a:t>
            </a:r>
          </a:p>
          <a:p>
            <a:pPr>
              <a:defRPr/>
            </a:pP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</c:spPr>
          </c:marker>
          <c:trendline>
            <c:spPr>
              <a:ln w="38100">
                <a:solidFill>
                  <a:schemeClr val="tx2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OPERATIONS!$V$11:$V$375</c:f>
              <c:numCache>
                <c:formatCode>mm/dd/yyyy</c:formatCode>
                <c:ptCount val="365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</c:numCache>
            </c:numRef>
          </c:cat>
          <c:val>
            <c:numRef>
              <c:f>OPERATIONS!$AB$11:$AB$375</c:f>
              <c:numCache>
                <c:formatCode>General</c:formatCode>
                <c:ptCount val="365"/>
                <c:pt idx="0">
                  <c:v>17</c:v>
                </c:pt>
                <c:pt idx="1">
                  <c:v>57</c:v>
                </c:pt>
                <c:pt idx="2">
                  <c:v>33</c:v>
                </c:pt>
                <c:pt idx="3">
                  <c:v>26</c:v>
                </c:pt>
                <c:pt idx="4">
                  <c:v>21</c:v>
                </c:pt>
                <c:pt idx="5">
                  <c:v>30</c:v>
                </c:pt>
                <c:pt idx="6">
                  <c:v>14</c:v>
                </c:pt>
                <c:pt idx="7">
                  <c:v>44</c:v>
                </c:pt>
                <c:pt idx="8">
                  <c:v>59</c:v>
                </c:pt>
                <c:pt idx="9">
                  <c:v>46</c:v>
                </c:pt>
                <c:pt idx="10">
                  <c:v>41</c:v>
                </c:pt>
                <c:pt idx="11">
                  <c:v>6</c:v>
                </c:pt>
                <c:pt idx="12">
                  <c:v>20</c:v>
                </c:pt>
                <c:pt idx="13">
                  <c:v>20</c:v>
                </c:pt>
                <c:pt idx="14">
                  <c:v>39</c:v>
                </c:pt>
                <c:pt idx="15">
                  <c:v>73</c:v>
                </c:pt>
                <c:pt idx="16">
                  <c:v>17</c:v>
                </c:pt>
                <c:pt idx="17">
                  <c:v>14</c:v>
                </c:pt>
                <c:pt idx="18">
                  <c:v>13</c:v>
                </c:pt>
                <c:pt idx="19">
                  <c:v>28</c:v>
                </c:pt>
                <c:pt idx="20">
                  <c:v>29</c:v>
                </c:pt>
                <c:pt idx="21">
                  <c:v>25</c:v>
                </c:pt>
                <c:pt idx="22">
                  <c:v>44</c:v>
                </c:pt>
                <c:pt idx="23">
                  <c:v>16</c:v>
                </c:pt>
                <c:pt idx="24">
                  <c:v>44</c:v>
                </c:pt>
                <c:pt idx="25">
                  <c:v>34</c:v>
                </c:pt>
                <c:pt idx="26">
                  <c:v>13</c:v>
                </c:pt>
                <c:pt idx="27">
                  <c:v>28</c:v>
                </c:pt>
                <c:pt idx="28">
                  <c:v>58</c:v>
                </c:pt>
                <c:pt idx="29">
                  <c:v>60</c:v>
                </c:pt>
                <c:pt idx="30">
                  <c:v>63</c:v>
                </c:pt>
                <c:pt idx="31">
                  <c:v>24</c:v>
                </c:pt>
                <c:pt idx="32">
                  <c:v>17</c:v>
                </c:pt>
                <c:pt idx="33">
                  <c:v>14</c:v>
                </c:pt>
                <c:pt idx="34">
                  <c:v>10</c:v>
                </c:pt>
                <c:pt idx="35">
                  <c:v>16</c:v>
                </c:pt>
                <c:pt idx="36">
                  <c:v>31</c:v>
                </c:pt>
                <c:pt idx="37">
                  <c:v>25</c:v>
                </c:pt>
                <c:pt idx="38">
                  <c:v>0</c:v>
                </c:pt>
                <c:pt idx="39">
                  <c:v>0</c:v>
                </c:pt>
                <c:pt idx="40">
                  <c:v>13</c:v>
                </c:pt>
                <c:pt idx="41">
                  <c:v>10</c:v>
                </c:pt>
                <c:pt idx="42">
                  <c:v>12</c:v>
                </c:pt>
                <c:pt idx="43">
                  <c:v>2</c:v>
                </c:pt>
                <c:pt idx="44">
                  <c:v>8</c:v>
                </c:pt>
                <c:pt idx="45">
                  <c:v>19</c:v>
                </c:pt>
                <c:pt idx="46">
                  <c:v>2</c:v>
                </c:pt>
                <c:pt idx="47">
                  <c:v>23</c:v>
                </c:pt>
                <c:pt idx="48">
                  <c:v>16</c:v>
                </c:pt>
                <c:pt idx="49">
                  <c:v>16</c:v>
                </c:pt>
                <c:pt idx="50">
                  <c:v>37</c:v>
                </c:pt>
                <c:pt idx="51">
                  <c:v>0</c:v>
                </c:pt>
                <c:pt idx="52">
                  <c:v>4</c:v>
                </c:pt>
                <c:pt idx="53">
                  <c:v>29</c:v>
                </c:pt>
                <c:pt idx="54">
                  <c:v>21</c:v>
                </c:pt>
                <c:pt idx="55">
                  <c:v>17</c:v>
                </c:pt>
                <c:pt idx="56">
                  <c:v>40</c:v>
                </c:pt>
                <c:pt idx="57">
                  <c:v>33</c:v>
                </c:pt>
                <c:pt idx="58">
                  <c:v>2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0</c:v>
                </c:pt>
                <c:pt idx="63">
                  <c:v>1</c:v>
                </c:pt>
                <c:pt idx="64">
                  <c:v>9</c:v>
                </c:pt>
                <c:pt idx="65">
                  <c:v>7</c:v>
                </c:pt>
                <c:pt idx="66">
                  <c:v>6</c:v>
                </c:pt>
                <c:pt idx="67">
                  <c:v>5</c:v>
                </c:pt>
                <c:pt idx="68">
                  <c:v>11</c:v>
                </c:pt>
                <c:pt idx="69">
                  <c:v>7</c:v>
                </c:pt>
                <c:pt idx="70">
                  <c:v>4</c:v>
                </c:pt>
                <c:pt idx="71">
                  <c:v>0</c:v>
                </c:pt>
                <c:pt idx="72">
                  <c:v>26</c:v>
                </c:pt>
                <c:pt idx="73">
                  <c:v>18</c:v>
                </c:pt>
                <c:pt idx="74">
                  <c:v>4</c:v>
                </c:pt>
                <c:pt idx="75">
                  <c:v>13</c:v>
                </c:pt>
                <c:pt idx="76">
                  <c:v>4</c:v>
                </c:pt>
                <c:pt idx="77">
                  <c:v>39</c:v>
                </c:pt>
                <c:pt idx="78">
                  <c:v>13</c:v>
                </c:pt>
                <c:pt idx="79">
                  <c:v>21</c:v>
                </c:pt>
                <c:pt idx="80">
                  <c:v>23</c:v>
                </c:pt>
                <c:pt idx="81">
                  <c:v>10</c:v>
                </c:pt>
                <c:pt idx="82">
                  <c:v>3</c:v>
                </c:pt>
                <c:pt idx="83">
                  <c:v>9</c:v>
                </c:pt>
                <c:pt idx="84">
                  <c:v>15</c:v>
                </c:pt>
                <c:pt idx="85">
                  <c:v>10</c:v>
                </c:pt>
                <c:pt idx="86">
                  <c:v>21</c:v>
                </c:pt>
                <c:pt idx="87">
                  <c:v>9</c:v>
                </c:pt>
                <c:pt idx="88">
                  <c:v>22</c:v>
                </c:pt>
                <c:pt idx="89">
                  <c:v>6</c:v>
                </c:pt>
                <c:pt idx="90">
                  <c:v>18</c:v>
                </c:pt>
                <c:pt idx="91">
                  <c:v>26</c:v>
                </c:pt>
                <c:pt idx="92">
                  <c:v>33</c:v>
                </c:pt>
                <c:pt idx="93">
                  <c:v>19</c:v>
                </c:pt>
                <c:pt idx="94">
                  <c:v>0</c:v>
                </c:pt>
                <c:pt idx="95">
                  <c:v>9</c:v>
                </c:pt>
                <c:pt idx="96">
                  <c:v>0</c:v>
                </c:pt>
                <c:pt idx="97">
                  <c:v>15</c:v>
                </c:pt>
                <c:pt idx="98">
                  <c:v>25</c:v>
                </c:pt>
                <c:pt idx="99">
                  <c:v>30</c:v>
                </c:pt>
                <c:pt idx="100">
                  <c:v>23</c:v>
                </c:pt>
                <c:pt idx="101">
                  <c:v>13</c:v>
                </c:pt>
                <c:pt idx="102">
                  <c:v>10</c:v>
                </c:pt>
                <c:pt idx="103">
                  <c:v>5</c:v>
                </c:pt>
                <c:pt idx="104">
                  <c:v>0</c:v>
                </c:pt>
                <c:pt idx="105">
                  <c:v>10</c:v>
                </c:pt>
                <c:pt idx="106">
                  <c:v>6</c:v>
                </c:pt>
                <c:pt idx="107">
                  <c:v>13</c:v>
                </c:pt>
                <c:pt idx="108">
                  <c:v>19</c:v>
                </c:pt>
                <c:pt idx="109">
                  <c:v>0</c:v>
                </c:pt>
                <c:pt idx="110">
                  <c:v>10</c:v>
                </c:pt>
                <c:pt idx="111">
                  <c:v>18</c:v>
                </c:pt>
                <c:pt idx="112">
                  <c:v>5</c:v>
                </c:pt>
                <c:pt idx="113">
                  <c:v>37</c:v>
                </c:pt>
                <c:pt idx="114">
                  <c:v>39</c:v>
                </c:pt>
                <c:pt idx="115">
                  <c:v>10</c:v>
                </c:pt>
                <c:pt idx="116">
                  <c:v>11</c:v>
                </c:pt>
                <c:pt idx="117">
                  <c:v>10</c:v>
                </c:pt>
                <c:pt idx="118">
                  <c:v>5</c:v>
                </c:pt>
                <c:pt idx="119">
                  <c:v>43</c:v>
                </c:pt>
                <c:pt idx="120">
                  <c:v>44</c:v>
                </c:pt>
                <c:pt idx="121">
                  <c:v>28</c:v>
                </c:pt>
                <c:pt idx="122">
                  <c:v>1</c:v>
                </c:pt>
                <c:pt idx="123">
                  <c:v>11</c:v>
                </c:pt>
                <c:pt idx="124">
                  <c:v>20</c:v>
                </c:pt>
                <c:pt idx="125">
                  <c:v>21</c:v>
                </c:pt>
                <c:pt idx="126">
                  <c:v>13</c:v>
                </c:pt>
                <c:pt idx="127">
                  <c:v>58</c:v>
                </c:pt>
                <c:pt idx="128">
                  <c:v>34</c:v>
                </c:pt>
                <c:pt idx="129">
                  <c:v>13</c:v>
                </c:pt>
                <c:pt idx="130">
                  <c:v>8</c:v>
                </c:pt>
                <c:pt idx="131">
                  <c:v>2</c:v>
                </c:pt>
                <c:pt idx="132">
                  <c:v>2</c:v>
                </c:pt>
                <c:pt idx="133">
                  <c:v>34</c:v>
                </c:pt>
                <c:pt idx="134">
                  <c:v>26</c:v>
                </c:pt>
                <c:pt idx="135">
                  <c:v>39</c:v>
                </c:pt>
                <c:pt idx="136">
                  <c:v>14</c:v>
                </c:pt>
                <c:pt idx="137">
                  <c:v>23</c:v>
                </c:pt>
                <c:pt idx="138">
                  <c:v>9</c:v>
                </c:pt>
                <c:pt idx="139">
                  <c:v>21</c:v>
                </c:pt>
                <c:pt idx="140">
                  <c:v>25</c:v>
                </c:pt>
                <c:pt idx="141">
                  <c:v>24</c:v>
                </c:pt>
                <c:pt idx="142">
                  <c:v>38</c:v>
                </c:pt>
                <c:pt idx="143">
                  <c:v>17</c:v>
                </c:pt>
                <c:pt idx="144">
                  <c:v>7</c:v>
                </c:pt>
                <c:pt idx="145">
                  <c:v>1</c:v>
                </c:pt>
                <c:pt idx="146">
                  <c:v>27</c:v>
                </c:pt>
                <c:pt idx="147">
                  <c:v>11</c:v>
                </c:pt>
                <c:pt idx="148">
                  <c:v>20</c:v>
                </c:pt>
                <c:pt idx="149">
                  <c:v>5</c:v>
                </c:pt>
                <c:pt idx="150">
                  <c:v>12</c:v>
                </c:pt>
                <c:pt idx="151">
                  <c:v>19</c:v>
                </c:pt>
                <c:pt idx="152">
                  <c:v>20</c:v>
                </c:pt>
                <c:pt idx="153">
                  <c:v>18</c:v>
                </c:pt>
                <c:pt idx="154">
                  <c:v>22</c:v>
                </c:pt>
                <c:pt idx="155">
                  <c:v>37</c:v>
                </c:pt>
                <c:pt idx="156">
                  <c:v>57</c:v>
                </c:pt>
                <c:pt idx="157">
                  <c:v>21</c:v>
                </c:pt>
                <c:pt idx="158">
                  <c:v>7</c:v>
                </c:pt>
                <c:pt idx="159">
                  <c:v>19</c:v>
                </c:pt>
                <c:pt idx="160">
                  <c:v>25</c:v>
                </c:pt>
                <c:pt idx="161">
                  <c:v>40</c:v>
                </c:pt>
                <c:pt idx="162">
                  <c:v>57</c:v>
                </c:pt>
                <c:pt idx="163">
                  <c:v>39</c:v>
                </c:pt>
                <c:pt idx="164">
                  <c:v>16</c:v>
                </c:pt>
                <c:pt idx="165">
                  <c:v>5</c:v>
                </c:pt>
                <c:pt idx="166">
                  <c:v>27</c:v>
                </c:pt>
                <c:pt idx="167">
                  <c:v>51</c:v>
                </c:pt>
                <c:pt idx="168">
                  <c:v>50</c:v>
                </c:pt>
                <c:pt idx="169">
                  <c:v>59</c:v>
                </c:pt>
                <c:pt idx="170">
                  <c:v>55</c:v>
                </c:pt>
                <c:pt idx="171">
                  <c:v>36</c:v>
                </c:pt>
                <c:pt idx="172">
                  <c:v>26</c:v>
                </c:pt>
                <c:pt idx="173">
                  <c:v>11</c:v>
                </c:pt>
                <c:pt idx="174">
                  <c:v>10</c:v>
                </c:pt>
                <c:pt idx="175">
                  <c:v>62</c:v>
                </c:pt>
                <c:pt idx="176">
                  <c:v>21</c:v>
                </c:pt>
                <c:pt idx="177">
                  <c:v>76</c:v>
                </c:pt>
                <c:pt idx="178">
                  <c:v>39</c:v>
                </c:pt>
                <c:pt idx="179">
                  <c:v>12</c:v>
                </c:pt>
                <c:pt idx="180">
                  <c:v>8</c:v>
                </c:pt>
                <c:pt idx="181">
                  <c:v>6</c:v>
                </c:pt>
                <c:pt idx="182">
                  <c:v>71</c:v>
                </c:pt>
                <c:pt idx="183">
                  <c:v>96</c:v>
                </c:pt>
                <c:pt idx="184">
                  <c:v>54</c:v>
                </c:pt>
                <c:pt idx="185">
                  <c:v>43</c:v>
                </c:pt>
                <c:pt idx="186">
                  <c:v>34</c:v>
                </c:pt>
                <c:pt idx="187">
                  <c:v>40</c:v>
                </c:pt>
                <c:pt idx="188">
                  <c:v>12</c:v>
                </c:pt>
                <c:pt idx="189">
                  <c:v>28</c:v>
                </c:pt>
                <c:pt idx="190">
                  <c:v>33</c:v>
                </c:pt>
                <c:pt idx="191">
                  <c:v>131</c:v>
                </c:pt>
                <c:pt idx="192">
                  <c:v>46</c:v>
                </c:pt>
                <c:pt idx="193">
                  <c:v>24</c:v>
                </c:pt>
                <c:pt idx="194">
                  <c:v>14</c:v>
                </c:pt>
                <c:pt idx="195">
                  <c:v>22</c:v>
                </c:pt>
                <c:pt idx="196">
                  <c:v>17</c:v>
                </c:pt>
                <c:pt idx="197">
                  <c:v>75</c:v>
                </c:pt>
                <c:pt idx="198">
                  <c:v>92</c:v>
                </c:pt>
                <c:pt idx="199">
                  <c:v>34</c:v>
                </c:pt>
                <c:pt idx="200">
                  <c:v>30</c:v>
                </c:pt>
                <c:pt idx="201">
                  <c:v>42</c:v>
                </c:pt>
                <c:pt idx="202">
                  <c:v>51</c:v>
                </c:pt>
                <c:pt idx="203">
                  <c:v>201</c:v>
                </c:pt>
                <c:pt idx="204">
                  <c:v>100</c:v>
                </c:pt>
                <c:pt idx="205">
                  <c:v>149</c:v>
                </c:pt>
                <c:pt idx="206">
                  <c:v>217</c:v>
                </c:pt>
                <c:pt idx="207">
                  <c:v>79</c:v>
                </c:pt>
                <c:pt idx="208">
                  <c:v>25</c:v>
                </c:pt>
                <c:pt idx="209">
                  <c:v>57</c:v>
                </c:pt>
                <c:pt idx="210">
                  <c:v>164</c:v>
                </c:pt>
                <c:pt idx="211">
                  <c:v>65</c:v>
                </c:pt>
                <c:pt idx="212">
                  <c:v>175</c:v>
                </c:pt>
                <c:pt idx="213">
                  <c:v>77</c:v>
                </c:pt>
                <c:pt idx="214">
                  <c:v>41</c:v>
                </c:pt>
                <c:pt idx="215">
                  <c:v>24</c:v>
                </c:pt>
                <c:pt idx="216">
                  <c:v>22</c:v>
                </c:pt>
                <c:pt idx="217">
                  <c:v>215</c:v>
                </c:pt>
                <c:pt idx="218">
                  <c:v>123</c:v>
                </c:pt>
                <c:pt idx="219">
                  <c:v>110</c:v>
                </c:pt>
                <c:pt idx="220">
                  <c:v>44</c:v>
                </c:pt>
                <c:pt idx="221">
                  <c:v>18</c:v>
                </c:pt>
                <c:pt idx="222">
                  <c:v>24</c:v>
                </c:pt>
                <c:pt idx="223">
                  <c:v>68</c:v>
                </c:pt>
                <c:pt idx="224">
                  <c:v>27</c:v>
                </c:pt>
                <c:pt idx="225">
                  <c:v>96</c:v>
                </c:pt>
                <c:pt idx="226">
                  <c:v>195</c:v>
                </c:pt>
                <c:pt idx="227">
                  <c:v>114</c:v>
                </c:pt>
                <c:pt idx="228">
                  <c:v>51</c:v>
                </c:pt>
                <c:pt idx="229">
                  <c:v>54</c:v>
                </c:pt>
                <c:pt idx="230">
                  <c:v>104</c:v>
                </c:pt>
                <c:pt idx="231">
                  <c:v>220</c:v>
                </c:pt>
                <c:pt idx="232">
                  <c:v>122</c:v>
                </c:pt>
                <c:pt idx="233">
                  <c:v>201</c:v>
                </c:pt>
                <c:pt idx="234">
                  <c:v>117</c:v>
                </c:pt>
                <c:pt idx="235">
                  <c:v>55</c:v>
                </c:pt>
                <c:pt idx="236">
                  <c:v>42</c:v>
                </c:pt>
                <c:pt idx="237">
                  <c:v>94</c:v>
                </c:pt>
                <c:pt idx="238">
                  <c:v>276</c:v>
                </c:pt>
                <c:pt idx="239">
                  <c:v>143</c:v>
                </c:pt>
                <c:pt idx="240">
                  <c:v>201</c:v>
                </c:pt>
                <c:pt idx="241">
                  <c:v>115</c:v>
                </c:pt>
                <c:pt idx="242">
                  <c:v>74</c:v>
                </c:pt>
                <c:pt idx="243">
                  <c:v>128</c:v>
                </c:pt>
                <c:pt idx="244">
                  <c:v>182</c:v>
                </c:pt>
                <c:pt idx="245">
                  <c:v>38</c:v>
                </c:pt>
                <c:pt idx="246">
                  <c:v>130</c:v>
                </c:pt>
                <c:pt idx="247">
                  <c:v>275</c:v>
                </c:pt>
                <c:pt idx="248">
                  <c:v>208</c:v>
                </c:pt>
                <c:pt idx="249">
                  <c:v>66</c:v>
                </c:pt>
                <c:pt idx="250">
                  <c:v>67</c:v>
                </c:pt>
                <c:pt idx="251">
                  <c:v>185</c:v>
                </c:pt>
                <c:pt idx="252">
                  <c:v>250</c:v>
                </c:pt>
                <c:pt idx="253">
                  <c:v>220</c:v>
                </c:pt>
                <c:pt idx="254">
                  <c:v>250</c:v>
                </c:pt>
                <c:pt idx="255">
                  <c:v>120</c:v>
                </c:pt>
                <c:pt idx="256">
                  <c:v>14</c:v>
                </c:pt>
                <c:pt idx="257">
                  <c:v>38</c:v>
                </c:pt>
                <c:pt idx="258">
                  <c:v>176</c:v>
                </c:pt>
                <c:pt idx="259">
                  <c:v>326</c:v>
                </c:pt>
                <c:pt idx="260">
                  <c:v>147</c:v>
                </c:pt>
                <c:pt idx="261">
                  <c:v>247</c:v>
                </c:pt>
                <c:pt idx="262">
                  <c:v>204</c:v>
                </c:pt>
                <c:pt idx="263">
                  <c:v>96</c:v>
                </c:pt>
                <c:pt idx="264">
                  <c:v>114</c:v>
                </c:pt>
                <c:pt idx="265">
                  <c:v>234</c:v>
                </c:pt>
                <c:pt idx="266">
                  <c:v>353</c:v>
                </c:pt>
                <c:pt idx="267">
                  <c:v>219</c:v>
                </c:pt>
                <c:pt idx="268">
                  <c:v>282</c:v>
                </c:pt>
                <c:pt idx="269">
                  <c:v>151</c:v>
                </c:pt>
                <c:pt idx="270">
                  <c:v>110</c:v>
                </c:pt>
                <c:pt idx="271">
                  <c:v>130</c:v>
                </c:pt>
                <c:pt idx="272">
                  <c:v>227</c:v>
                </c:pt>
                <c:pt idx="273">
                  <c:v>291</c:v>
                </c:pt>
                <c:pt idx="274">
                  <c:v>72</c:v>
                </c:pt>
                <c:pt idx="275">
                  <c:v>171</c:v>
                </c:pt>
                <c:pt idx="276">
                  <c:v>203</c:v>
                </c:pt>
                <c:pt idx="277">
                  <c:v>117</c:v>
                </c:pt>
                <c:pt idx="278">
                  <c:v>160</c:v>
                </c:pt>
                <c:pt idx="279">
                  <c:v>259</c:v>
                </c:pt>
                <c:pt idx="280">
                  <c:v>303</c:v>
                </c:pt>
                <c:pt idx="281">
                  <c:v>166</c:v>
                </c:pt>
                <c:pt idx="282">
                  <c:v>338</c:v>
                </c:pt>
                <c:pt idx="283">
                  <c:v>173</c:v>
                </c:pt>
                <c:pt idx="284">
                  <c:v>120</c:v>
                </c:pt>
                <c:pt idx="285">
                  <c:v>81</c:v>
                </c:pt>
                <c:pt idx="286">
                  <c:v>245</c:v>
                </c:pt>
                <c:pt idx="287">
                  <c:v>319</c:v>
                </c:pt>
                <c:pt idx="288">
                  <c:v>207</c:v>
                </c:pt>
                <c:pt idx="289">
                  <c:v>246</c:v>
                </c:pt>
                <c:pt idx="290">
                  <c:v>239</c:v>
                </c:pt>
                <c:pt idx="291">
                  <c:v>134</c:v>
                </c:pt>
                <c:pt idx="292">
                  <c:v>159</c:v>
                </c:pt>
                <c:pt idx="293">
                  <c:v>240</c:v>
                </c:pt>
                <c:pt idx="294">
                  <c:v>222</c:v>
                </c:pt>
                <c:pt idx="295">
                  <c:v>140</c:v>
                </c:pt>
                <c:pt idx="296">
                  <c:v>267</c:v>
                </c:pt>
                <c:pt idx="297">
                  <c:v>177</c:v>
                </c:pt>
                <c:pt idx="298">
                  <c:v>166</c:v>
                </c:pt>
                <c:pt idx="299">
                  <c:v>188</c:v>
                </c:pt>
                <c:pt idx="300">
                  <c:v>255</c:v>
                </c:pt>
                <c:pt idx="301">
                  <c:v>250</c:v>
                </c:pt>
                <c:pt idx="302">
                  <c:v>164</c:v>
                </c:pt>
                <c:pt idx="303">
                  <c:v>119</c:v>
                </c:pt>
                <c:pt idx="304">
                  <c:v>262</c:v>
                </c:pt>
                <c:pt idx="305">
                  <c:v>113</c:v>
                </c:pt>
                <c:pt idx="306">
                  <c:v>43</c:v>
                </c:pt>
                <c:pt idx="307">
                  <c:v>86</c:v>
                </c:pt>
                <c:pt idx="308">
                  <c:v>138</c:v>
                </c:pt>
                <c:pt idx="309">
                  <c:v>30</c:v>
                </c:pt>
                <c:pt idx="310">
                  <c:v>142</c:v>
                </c:pt>
                <c:pt idx="311">
                  <c:v>75</c:v>
                </c:pt>
                <c:pt idx="312">
                  <c:v>31</c:v>
                </c:pt>
                <c:pt idx="313">
                  <c:v>43</c:v>
                </c:pt>
                <c:pt idx="314">
                  <c:v>66</c:v>
                </c:pt>
                <c:pt idx="315">
                  <c:v>159</c:v>
                </c:pt>
                <c:pt idx="316">
                  <c:v>39</c:v>
                </c:pt>
                <c:pt idx="317">
                  <c:v>139</c:v>
                </c:pt>
                <c:pt idx="318">
                  <c:v>76</c:v>
                </c:pt>
                <c:pt idx="319">
                  <c:v>29</c:v>
                </c:pt>
                <c:pt idx="320">
                  <c:v>38</c:v>
                </c:pt>
                <c:pt idx="321">
                  <c:v>73</c:v>
                </c:pt>
                <c:pt idx="322">
                  <c:v>137</c:v>
                </c:pt>
                <c:pt idx="323">
                  <c:v>73</c:v>
                </c:pt>
                <c:pt idx="324">
                  <c:v>88</c:v>
                </c:pt>
                <c:pt idx="325">
                  <c:v>66</c:v>
                </c:pt>
                <c:pt idx="326">
                  <c:v>40</c:v>
                </c:pt>
                <c:pt idx="327">
                  <c:v>50</c:v>
                </c:pt>
                <c:pt idx="328">
                  <c:v>23</c:v>
                </c:pt>
                <c:pt idx="329">
                  <c:v>125</c:v>
                </c:pt>
                <c:pt idx="330">
                  <c:v>99</c:v>
                </c:pt>
                <c:pt idx="331">
                  <c:v>171</c:v>
                </c:pt>
                <c:pt idx="332">
                  <c:v>45</c:v>
                </c:pt>
                <c:pt idx="333">
                  <c:v>29</c:v>
                </c:pt>
                <c:pt idx="334">
                  <c:v>20</c:v>
                </c:pt>
                <c:pt idx="335">
                  <c:v>28</c:v>
                </c:pt>
                <c:pt idx="336">
                  <c:v>128</c:v>
                </c:pt>
                <c:pt idx="337">
                  <c:v>16</c:v>
                </c:pt>
                <c:pt idx="338">
                  <c:v>109</c:v>
                </c:pt>
                <c:pt idx="339">
                  <c:v>57</c:v>
                </c:pt>
                <c:pt idx="340">
                  <c:v>30</c:v>
                </c:pt>
                <c:pt idx="341">
                  <c:v>31</c:v>
                </c:pt>
                <c:pt idx="342">
                  <c:v>60</c:v>
                </c:pt>
                <c:pt idx="343">
                  <c:v>132</c:v>
                </c:pt>
                <c:pt idx="344">
                  <c:v>37</c:v>
                </c:pt>
                <c:pt idx="345">
                  <c:v>101</c:v>
                </c:pt>
                <c:pt idx="346">
                  <c:v>117</c:v>
                </c:pt>
                <c:pt idx="347">
                  <c:v>22</c:v>
                </c:pt>
                <c:pt idx="348">
                  <c:v>21</c:v>
                </c:pt>
                <c:pt idx="349">
                  <c:v>21</c:v>
                </c:pt>
                <c:pt idx="350">
                  <c:v>89</c:v>
                </c:pt>
                <c:pt idx="351">
                  <c:v>69</c:v>
                </c:pt>
                <c:pt idx="352">
                  <c:v>65</c:v>
                </c:pt>
                <c:pt idx="353">
                  <c:v>60</c:v>
                </c:pt>
                <c:pt idx="354">
                  <c:v>28</c:v>
                </c:pt>
                <c:pt idx="355">
                  <c:v>10</c:v>
                </c:pt>
                <c:pt idx="356">
                  <c:v>13</c:v>
                </c:pt>
                <c:pt idx="357">
                  <c:v>83</c:v>
                </c:pt>
                <c:pt idx="358">
                  <c:v>92</c:v>
                </c:pt>
                <c:pt idx="359">
                  <c:v>61</c:v>
                </c:pt>
                <c:pt idx="360">
                  <c:v>31</c:v>
                </c:pt>
                <c:pt idx="361">
                  <c:v>33</c:v>
                </c:pt>
                <c:pt idx="362">
                  <c:v>27</c:v>
                </c:pt>
                <c:pt idx="363">
                  <c:v>39</c:v>
                </c:pt>
                <c:pt idx="364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80576"/>
        <c:axId val="177936000"/>
      </c:lineChart>
      <c:dateAx>
        <c:axId val="2322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m/dd/yyyy" sourceLinked="1"/>
        <c:majorTickMark val="out"/>
        <c:minorTickMark val="none"/>
        <c:tickLblPos val="nextTo"/>
        <c:crossAx val="177936000"/>
        <c:crosses val="autoZero"/>
        <c:auto val="0"/>
        <c:lblOffset val="100"/>
        <c:baseTimeUnit val="days"/>
      </c:dateAx>
      <c:valAx>
        <c:axId val="177936000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Operations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2280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OPERATIONS!$U$7</c:f>
          <c:strCache>
            <c:ptCount val="1"/>
            <c:pt idx="0">
              <c:v>HTO Operations by Date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</c:spPr>
          </c:marker>
          <c:trendline>
            <c:spPr>
              <a:ln w="38100">
                <a:solidFill>
                  <a:schemeClr val="tx2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OPERATIONS!$V$11:$V$375</c:f>
              <c:numCache>
                <c:formatCode>mm/dd/yyyy</c:formatCode>
                <c:ptCount val="365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</c:numCache>
            </c:numRef>
          </c:cat>
          <c:val>
            <c:numRef>
              <c:f>OPERATIONS!$X$11:$X$375</c:f>
              <c:numCache>
                <c:formatCode>General</c:formatCode>
                <c:ptCount val="365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13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9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12</c:v>
                </c:pt>
                <c:pt idx="23">
                  <c:v>6</c:v>
                </c:pt>
                <c:pt idx="24">
                  <c:v>4</c:v>
                </c:pt>
                <c:pt idx="25">
                  <c:v>10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20</c:v>
                </c:pt>
                <c:pt idx="31">
                  <c:v>5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  <c:pt idx="47">
                  <c:v>5</c:v>
                </c:pt>
                <c:pt idx="48">
                  <c:v>6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2</c:v>
                </c:pt>
                <c:pt idx="54">
                  <c:v>0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2</c:v>
                </c:pt>
                <c:pt idx="77">
                  <c:v>6</c:v>
                </c:pt>
                <c:pt idx="78">
                  <c:v>1</c:v>
                </c:pt>
                <c:pt idx="79">
                  <c:v>5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3</c:v>
                </c:pt>
                <c:pt idx="84">
                  <c:v>6</c:v>
                </c:pt>
                <c:pt idx="85">
                  <c:v>5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5</c:v>
                </c:pt>
                <c:pt idx="91">
                  <c:v>7</c:v>
                </c:pt>
                <c:pt idx="92">
                  <c:v>3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7</c:v>
                </c:pt>
                <c:pt idx="98">
                  <c:v>8</c:v>
                </c:pt>
                <c:pt idx="99">
                  <c:v>5</c:v>
                </c:pt>
                <c:pt idx="100">
                  <c:v>3</c:v>
                </c:pt>
                <c:pt idx="101">
                  <c:v>4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3</c:v>
                </c:pt>
                <c:pt idx="108">
                  <c:v>2</c:v>
                </c:pt>
                <c:pt idx="109">
                  <c:v>0</c:v>
                </c:pt>
                <c:pt idx="110">
                  <c:v>3</c:v>
                </c:pt>
                <c:pt idx="111">
                  <c:v>2</c:v>
                </c:pt>
                <c:pt idx="112">
                  <c:v>4</c:v>
                </c:pt>
                <c:pt idx="113">
                  <c:v>2</c:v>
                </c:pt>
                <c:pt idx="114">
                  <c:v>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9</c:v>
                </c:pt>
                <c:pt idx="120">
                  <c:v>9</c:v>
                </c:pt>
                <c:pt idx="121">
                  <c:v>4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6</c:v>
                </c:pt>
                <c:pt idx="126">
                  <c:v>4</c:v>
                </c:pt>
                <c:pt idx="127">
                  <c:v>4</c:v>
                </c:pt>
                <c:pt idx="128">
                  <c:v>3</c:v>
                </c:pt>
                <c:pt idx="129">
                  <c:v>4</c:v>
                </c:pt>
                <c:pt idx="130">
                  <c:v>2</c:v>
                </c:pt>
                <c:pt idx="131">
                  <c:v>0</c:v>
                </c:pt>
                <c:pt idx="132">
                  <c:v>0</c:v>
                </c:pt>
                <c:pt idx="133">
                  <c:v>5</c:v>
                </c:pt>
                <c:pt idx="134">
                  <c:v>6</c:v>
                </c:pt>
                <c:pt idx="135">
                  <c:v>7</c:v>
                </c:pt>
                <c:pt idx="136">
                  <c:v>3</c:v>
                </c:pt>
                <c:pt idx="137">
                  <c:v>4</c:v>
                </c:pt>
                <c:pt idx="138">
                  <c:v>2</c:v>
                </c:pt>
                <c:pt idx="139">
                  <c:v>4</c:v>
                </c:pt>
                <c:pt idx="140">
                  <c:v>4</c:v>
                </c:pt>
                <c:pt idx="141">
                  <c:v>5</c:v>
                </c:pt>
                <c:pt idx="142">
                  <c:v>9</c:v>
                </c:pt>
                <c:pt idx="143">
                  <c:v>9</c:v>
                </c:pt>
                <c:pt idx="144">
                  <c:v>2</c:v>
                </c:pt>
                <c:pt idx="145">
                  <c:v>0</c:v>
                </c:pt>
                <c:pt idx="146">
                  <c:v>2</c:v>
                </c:pt>
                <c:pt idx="147">
                  <c:v>5</c:v>
                </c:pt>
                <c:pt idx="148">
                  <c:v>5</c:v>
                </c:pt>
                <c:pt idx="149">
                  <c:v>1</c:v>
                </c:pt>
                <c:pt idx="150">
                  <c:v>3</c:v>
                </c:pt>
                <c:pt idx="151">
                  <c:v>2</c:v>
                </c:pt>
                <c:pt idx="152">
                  <c:v>4</c:v>
                </c:pt>
                <c:pt idx="153">
                  <c:v>5</c:v>
                </c:pt>
                <c:pt idx="154">
                  <c:v>8</c:v>
                </c:pt>
                <c:pt idx="155">
                  <c:v>1</c:v>
                </c:pt>
                <c:pt idx="156">
                  <c:v>6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6</c:v>
                </c:pt>
                <c:pt idx="161">
                  <c:v>15</c:v>
                </c:pt>
                <c:pt idx="162">
                  <c:v>5</c:v>
                </c:pt>
                <c:pt idx="163">
                  <c:v>4</c:v>
                </c:pt>
                <c:pt idx="164">
                  <c:v>6</c:v>
                </c:pt>
                <c:pt idx="165">
                  <c:v>2</c:v>
                </c:pt>
                <c:pt idx="166">
                  <c:v>8</c:v>
                </c:pt>
                <c:pt idx="167">
                  <c:v>19</c:v>
                </c:pt>
                <c:pt idx="168">
                  <c:v>19</c:v>
                </c:pt>
                <c:pt idx="169">
                  <c:v>8</c:v>
                </c:pt>
                <c:pt idx="170">
                  <c:v>20</c:v>
                </c:pt>
                <c:pt idx="171">
                  <c:v>4</c:v>
                </c:pt>
                <c:pt idx="172">
                  <c:v>2</c:v>
                </c:pt>
                <c:pt idx="173">
                  <c:v>3</c:v>
                </c:pt>
                <c:pt idx="174">
                  <c:v>2</c:v>
                </c:pt>
                <c:pt idx="175">
                  <c:v>17</c:v>
                </c:pt>
                <c:pt idx="176">
                  <c:v>3</c:v>
                </c:pt>
                <c:pt idx="177">
                  <c:v>18</c:v>
                </c:pt>
                <c:pt idx="178">
                  <c:v>7</c:v>
                </c:pt>
                <c:pt idx="179">
                  <c:v>3</c:v>
                </c:pt>
                <c:pt idx="180">
                  <c:v>4</c:v>
                </c:pt>
                <c:pt idx="181">
                  <c:v>1</c:v>
                </c:pt>
                <c:pt idx="182">
                  <c:v>21</c:v>
                </c:pt>
                <c:pt idx="183">
                  <c:v>13</c:v>
                </c:pt>
                <c:pt idx="184">
                  <c:v>17</c:v>
                </c:pt>
                <c:pt idx="185">
                  <c:v>9</c:v>
                </c:pt>
                <c:pt idx="186">
                  <c:v>5</c:v>
                </c:pt>
                <c:pt idx="187">
                  <c:v>4</c:v>
                </c:pt>
                <c:pt idx="188">
                  <c:v>2</c:v>
                </c:pt>
                <c:pt idx="189">
                  <c:v>5</c:v>
                </c:pt>
                <c:pt idx="190">
                  <c:v>10</c:v>
                </c:pt>
                <c:pt idx="191">
                  <c:v>36</c:v>
                </c:pt>
                <c:pt idx="192">
                  <c:v>14</c:v>
                </c:pt>
                <c:pt idx="193">
                  <c:v>6</c:v>
                </c:pt>
                <c:pt idx="194">
                  <c:v>6</c:v>
                </c:pt>
                <c:pt idx="195">
                  <c:v>3</c:v>
                </c:pt>
                <c:pt idx="196">
                  <c:v>8</c:v>
                </c:pt>
                <c:pt idx="197">
                  <c:v>13</c:v>
                </c:pt>
                <c:pt idx="198">
                  <c:v>27</c:v>
                </c:pt>
                <c:pt idx="199">
                  <c:v>9</c:v>
                </c:pt>
                <c:pt idx="200">
                  <c:v>8</c:v>
                </c:pt>
                <c:pt idx="201">
                  <c:v>5</c:v>
                </c:pt>
                <c:pt idx="202">
                  <c:v>15</c:v>
                </c:pt>
                <c:pt idx="203">
                  <c:v>90</c:v>
                </c:pt>
                <c:pt idx="204">
                  <c:v>21</c:v>
                </c:pt>
                <c:pt idx="205">
                  <c:v>22</c:v>
                </c:pt>
                <c:pt idx="206">
                  <c:v>98</c:v>
                </c:pt>
                <c:pt idx="207">
                  <c:v>18</c:v>
                </c:pt>
                <c:pt idx="208">
                  <c:v>8</c:v>
                </c:pt>
                <c:pt idx="209">
                  <c:v>13</c:v>
                </c:pt>
                <c:pt idx="210">
                  <c:v>64</c:v>
                </c:pt>
                <c:pt idx="211">
                  <c:v>18</c:v>
                </c:pt>
                <c:pt idx="212">
                  <c:v>73</c:v>
                </c:pt>
                <c:pt idx="213">
                  <c:v>26</c:v>
                </c:pt>
                <c:pt idx="214">
                  <c:v>8</c:v>
                </c:pt>
                <c:pt idx="215">
                  <c:v>7</c:v>
                </c:pt>
                <c:pt idx="216">
                  <c:v>5</c:v>
                </c:pt>
                <c:pt idx="217">
                  <c:v>87</c:v>
                </c:pt>
                <c:pt idx="218">
                  <c:v>36</c:v>
                </c:pt>
                <c:pt idx="219">
                  <c:v>35</c:v>
                </c:pt>
                <c:pt idx="220">
                  <c:v>7</c:v>
                </c:pt>
                <c:pt idx="221">
                  <c:v>6</c:v>
                </c:pt>
                <c:pt idx="222">
                  <c:v>5</c:v>
                </c:pt>
                <c:pt idx="223">
                  <c:v>12</c:v>
                </c:pt>
                <c:pt idx="224">
                  <c:v>8</c:v>
                </c:pt>
                <c:pt idx="225">
                  <c:v>26</c:v>
                </c:pt>
                <c:pt idx="226">
                  <c:v>71</c:v>
                </c:pt>
                <c:pt idx="227">
                  <c:v>35</c:v>
                </c:pt>
                <c:pt idx="228">
                  <c:v>14</c:v>
                </c:pt>
                <c:pt idx="229">
                  <c:v>15</c:v>
                </c:pt>
                <c:pt idx="230">
                  <c:v>34</c:v>
                </c:pt>
                <c:pt idx="231">
                  <c:v>72</c:v>
                </c:pt>
                <c:pt idx="232">
                  <c:v>25</c:v>
                </c:pt>
                <c:pt idx="233">
                  <c:v>65</c:v>
                </c:pt>
                <c:pt idx="234">
                  <c:v>39</c:v>
                </c:pt>
                <c:pt idx="235">
                  <c:v>17</c:v>
                </c:pt>
                <c:pt idx="236">
                  <c:v>19</c:v>
                </c:pt>
                <c:pt idx="237">
                  <c:v>38</c:v>
                </c:pt>
                <c:pt idx="238">
                  <c:v>97</c:v>
                </c:pt>
                <c:pt idx="239">
                  <c:v>18</c:v>
                </c:pt>
                <c:pt idx="240">
                  <c:v>62</c:v>
                </c:pt>
                <c:pt idx="241">
                  <c:v>40</c:v>
                </c:pt>
                <c:pt idx="242">
                  <c:v>31</c:v>
                </c:pt>
                <c:pt idx="243">
                  <c:v>54</c:v>
                </c:pt>
                <c:pt idx="244">
                  <c:v>58</c:v>
                </c:pt>
                <c:pt idx="245">
                  <c:v>22</c:v>
                </c:pt>
                <c:pt idx="246">
                  <c:v>20</c:v>
                </c:pt>
                <c:pt idx="247">
                  <c:v>85</c:v>
                </c:pt>
                <c:pt idx="248">
                  <c:v>65</c:v>
                </c:pt>
                <c:pt idx="249">
                  <c:v>16</c:v>
                </c:pt>
                <c:pt idx="250">
                  <c:v>18</c:v>
                </c:pt>
                <c:pt idx="251">
                  <c:v>55</c:v>
                </c:pt>
                <c:pt idx="252">
                  <c:v>88</c:v>
                </c:pt>
                <c:pt idx="253">
                  <c:v>36</c:v>
                </c:pt>
                <c:pt idx="254">
                  <c:v>67</c:v>
                </c:pt>
                <c:pt idx="255">
                  <c:v>46</c:v>
                </c:pt>
                <c:pt idx="256">
                  <c:v>5</c:v>
                </c:pt>
                <c:pt idx="257">
                  <c:v>16</c:v>
                </c:pt>
                <c:pt idx="258">
                  <c:v>50</c:v>
                </c:pt>
                <c:pt idx="259">
                  <c:v>94</c:v>
                </c:pt>
                <c:pt idx="260">
                  <c:v>21</c:v>
                </c:pt>
                <c:pt idx="261">
                  <c:v>72</c:v>
                </c:pt>
                <c:pt idx="262">
                  <c:v>79</c:v>
                </c:pt>
                <c:pt idx="263">
                  <c:v>25</c:v>
                </c:pt>
                <c:pt idx="264">
                  <c:v>35</c:v>
                </c:pt>
                <c:pt idx="265">
                  <c:v>94</c:v>
                </c:pt>
                <c:pt idx="266">
                  <c:v>97</c:v>
                </c:pt>
                <c:pt idx="267">
                  <c:v>47</c:v>
                </c:pt>
                <c:pt idx="268">
                  <c:v>92</c:v>
                </c:pt>
                <c:pt idx="269">
                  <c:v>77</c:v>
                </c:pt>
                <c:pt idx="270">
                  <c:v>43</c:v>
                </c:pt>
                <c:pt idx="271">
                  <c:v>49</c:v>
                </c:pt>
                <c:pt idx="272">
                  <c:v>73</c:v>
                </c:pt>
                <c:pt idx="273">
                  <c:v>90</c:v>
                </c:pt>
                <c:pt idx="274">
                  <c:v>23</c:v>
                </c:pt>
                <c:pt idx="275">
                  <c:v>57</c:v>
                </c:pt>
                <c:pt idx="276">
                  <c:v>78</c:v>
                </c:pt>
                <c:pt idx="277">
                  <c:v>42</c:v>
                </c:pt>
                <c:pt idx="278">
                  <c:v>64</c:v>
                </c:pt>
                <c:pt idx="279">
                  <c:v>90</c:v>
                </c:pt>
                <c:pt idx="280">
                  <c:v>68</c:v>
                </c:pt>
                <c:pt idx="281">
                  <c:v>18</c:v>
                </c:pt>
                <c:pt idx="282">
                  <c:v>92</c:v>
                </c:pt>
                <c:pt idx="283">
                  <c:v>74</c:v>
                </c:pt>
                <c:pt idx="284">
                  <c:v>44</c:v>
                </c:pt>
                <c:pt idx="285">
                  <c:v>39</c:v>
                </c:pt>
                <c:pt idx="286">
                  <c:v>69</c:v>
                </c:pt>
                <c:pt idx="287">
                  <c:v>105</c:v>
                </c:pt>
                <c:pt idx="288">
                  <c:v>34</c:v>
                </c:pt>
                <c:pt idx="289">
                  <c:v>72</c:v>
                </c:pt>
                <c:pt idx="290">
                  <c:v>83</c:v>
                </c:pt>
                <c:pt idx="291">
                  <c:v>51</c:v>
                </c:pt>
                <c:pt idx="292">
                  <c:v>52</c:v>
                </c:pt>
                <c:pt idx="293">
                  <c:v>84</c:v>
                </c:pt>
                <c:pt idx="294">
                  <c:v>71</c:v>
                </c:pt>
                <c:pt idx="295">
                  <c:v>29</c:v>
                </c:pt>
                <c:pt idx="296">
                  <c:v>74</c:v>
                </c:pt>
                <c:pt idx="297">
                  <c:v>53</c:v>
                </c:pt>
                <c:pt idx="298">
                  <c:v>62</c:v>
                </c:pt>
                <c:pt idx="299">
                  <c:v>54</c:v>
                </c:pt>
                <c:pt idx="300">
                  <c:v>76</c:v>
                </c:pt>
                <c:pt idx="301">
                  <c:v>89</c:v>
                </c:pt>
                <c:pt idx="302">
                  <c:v>30</c:v>
                </c:pt>
                <c:pt idx="303">
                  <c:v>43</c:v>
                </c:pt>
                <c:pt idx="304">
                  <c:v>111</c:v>
                </c:pt>
                <c:pt idx="305">
                  <c:v>52</c:v>
                </c:pt>
                <c:pt idx="306">
                  <c:v>10</c:v>
                </c:pt>
                <c:pt idx="307">
                  <c:v>24</c:v>
                </c:pt>
                <c:pt idx="308">
                  <c:v>51</c:v>
                </c:pt>
                <c:pt idx="309">
                  <c:v>9</c:v>
                </c:pt>
                <c:pt idx="310">
                  <c:v>49</c:v>
                </c:pt>
                <c:pt idx="311">
                  <c:v>16</c:v>
                </c:pt>
                <c:pt idx="312">
                  <c:v>15</c:v>
                </c:pt>
                <c:pt idx="313">
                  <c:v>7</c:v>
                </c:pt>
                <c:pt idx="314">
                  <c:v>22</c:v>
                </c:pt>
                <c:pt idx="315">
                  <c:v>51</c:v>
                </c:pt>
                <c:pt idx="316">
                  <c:v>10</c:v>
                </c:pt>
                <c:pt idx="317">
                  <c:v>34</c:v>
                </c:pt>
                <c:pt idx="318">
                  <c:v>19</c:v>
                </c:pt>
                <c:pt idx="319">
                  <c:v>6</c:v>
                </c:pt>
                <c:pt idx="320">
                  <c:v>2</c:v>
                </c:pt>
                <c:pt idx="321">
                  <c:v>26</c:v>
                </c:pt>
                <c:pt idx="322">
                  <c:v>42</c:v>
                </c:pt>
                <c:pt idx="323">
                  <c:v>11</c:v>
                </c:pt>
                <c:pt idx="324">
                  <c:v>28</c:v>
                </c:pt>
                <c:pt idx="325">
                  <c:v>16</c:v>
                </c:pt>
                <c:pt idx="326">
                  <c:v>4</c:v>
                </c:pt>
                <c:pt idx="327">
                  <c:v>10</c:v>
                </c:pt>
                <c:pt idx="328">
                  <c:v>2</c:v>
                </c:pt>
                <c:pt idx="329">
                  <c:v>38</c:v>
                </c:pt>
                <c:pt idx="330">
                  <c:v>13</c:v>
                </c:pt>
                <c:pt idx="331">
                  <c:v>34</c:v>
                </c:pt>
                <c:pt idx="332">
                  <c:v>7</c:v>
                </c:pt>
                <c:pt idx="333">
                  <c:v>7</c:v>
                </c:pt>
                <c:pt idx="334">
                  <c:v>9</c:v>
                </c:pt>
                <c:pt idx="335">
                  <c:v>12</c:v>
                </c:pt>
                <c:pt idx="336">
                  <c:v>50</c:v>
                </c:pt>
                <c:pt idx="337">
                  <c:v>6</c:v>
                </c:pt>
                <c:pt idx="338">
                  <c:v>23</c:v>
                </c:pt>
                <c:pt idx="339">
                  <c:v>16</c:v>
                </c:pt>
                <c:pt idx="340">
                  <c:v>8</c:v>
                </c:pt>
                <c:pt idx="341">
                  <c:v>14</c:v>
                </c:pt>
                <c:pt idx="342">
                  <c:v>18</c:v>
                </c:pt>
                <c:pt idx="343">
                  <c:v>40</c:v>
                </c:pt>
                <c:pt idx="344">
                  <c:v>10</c:v>
                </c:pt>
                <c:pt idx="345">
                  <c:v>16</c:v>
                </c:pt>
                <c:pt idx="346">
                  <c:v>38</c:v>
                </c:pt>
                <c:pt idx="347">
                  <c:v>5</c:v>
                </c:pt>
                <c:pt idx="348">
                  <c:v>8</c:v>
                </c:pt>
                <c:pt idx="349">
                  <c:v>7</c:v>
                </c:pt>
                <c:pt idx="350">
                  <c:v>28</c:v>
                </c:pt>
                <c:pt idx="351">
                  <c:v>17</c:v>
                </c:pt>
                <c:pt idx="352">
                  <c:v>19</c:v>
                </c:pt>
                <c:pt idx="353">
                  <c:v>10</c:v>
                </c:pt>
                <c:pt idx="354">
                  <c:v>11</c:v>
                </c:pt>
                <c:pt idx="355">
                  <c:v>3</c:v>
                </c:pt>
                <c:pt idx="356">
                  <c:v>7</c:v>
                </c:pt>
                <c:pt idx="357">
                  <c:v>41</c:v>
                </c:pt>
                <c:pt idx="358">
                  <c:v>9</c:v>
                </c:pt>
                <c:pt idx="359">
                  <c:v>19</c:v>
                </c:pt>
                <c:pt idx="360">
                  <c:v>6</c:v>
                </c:pt>
                <c:pt idx="361">
                  <c:v>9</c:v>
                </c:pt>
                <c:pt idx="362">
                  <c:v>10</c:v>
                </c:pt>
                <c:pt idx="363">
                  <c:v>7</c:v>
                </c:pt>
                <c:pt idx="36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19488"/>
        <c:axId val="177937728"/>
      </c:lineChart>
      <c:dateAx>
        <c:axId val="23231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/dd/yyyy" sourceLinked="1"/>
        <c:majorTickMark val="out"/>
        <c:minorTickMark val="none"/>
        <c:tickLblPos val="nextTo"/>
        <c:crossAx val="177937728"/>
        <c:crosses val="autoZero"/>
        <c:auto val="0"/>
        <c:lblOffset val="100"/>
        <c:baseTimeUnit val="days"/>
      </c:dateAx>
      <c:valAx>
        <c:axId val="177937728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Operations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23194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HTO Jet Operations by Date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</c:spPr>
          </c:marker>
          <c:trendline>
            <c:spPr>
              <a:ln w="38100">
                <a:solidFill>
                  <a:schemeClr val="tx2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OPERATIONS!$V$11:$V$375</c:f>
              <c:numCache>
                <c:formatCode>mm/dd/yyyy</c:formatCode>
                <c:ptCount val="365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</c:numCache>
            </c:numRef>
          </c:cat>
          <c:val>
            <c:numRef>
              <c:f>OPERATIONS!$Y$11:$Y$375</c:f>
              <c:numCache>
                <c:formatCode>General</c:formatCode>
                <c:ptCount val="36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11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12</c:v>
                </c:pt>
                <c:pt idx="26">
                  <c:v>3</c:v>
                </c:pt>
                <c:pt idx="27">
                  <c:v>8</c:v>
                </c:pt>
                <c:pt idx="28">
                  <c:v>7</c:v>
                </c:pt>
                <c:pt idx="29">
                  <c:v>3</c:v>
                </c:pt>
                <c:pt idx="30">
                  <c:v>11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6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5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3</c:v>
                </c:pt>
                <c:pt idx="73">
                  <c:v>2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7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3</c:v>
                </c:pt>
                <c:pt idx="98">
                  <c:v>5</c:v>
                </c:pt>
                <c:pt idx="99">
                  <c:v>9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4</c:v>
                </c:pt>
                <c:pt idx="109">
                  <c:v>0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0</c:v>
                </c:pt>
                <c:pt idx="119">
                  <c:v>7</c:v>
                </c:pt>
                <c:pt idx="120">
                  <c:v>2</c:v>
                </c:pt>
                <c:pt idx="121">
                  <c:v>3</c:v>
                </c:pt>
                <c:pt idx="122">
                  <c:v>0</c:v>
                </c:pt>
                <c:pt idx="123">
                  <c:v>6</c:v>
                </c:pt>
                <c:pt idx="124">
                  <c:v>7</c:v>
                </c:pt>
                <c:pt idx="125">
                  <c:v>4</c:v>
                </c:pt>
                <c:pt idx="126">
                  <c:v>0</c:v>
                </c:pt>
                <c:pt idx="127">
                  <c:v>2</c:v>
                </c:pt>
                <c:pt idx="128">
                  <c:v>3</c:v>
                </c:pt>
                <c:pt idx="129">
                  <c:v>3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8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3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2</c:v>
                </c:pt>
                <c:pt idx="142">
                  <c:v>2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6</c:v>
                </c:pt>
                <c:pt idx="147">
                  <c:v>1</c:v>
                </c:pt>
                <c:pt idx="148">
                  <c:v>0</c:v>
                </c:pt>
                <c:pt idx="149">
                  <c:v>2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4</c:v>
                </c:pt>
                <c:pt idx="156">
                  <c:v>3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2</c:v>
                </c:pt>
                <c:pt idx="161">
                  <c:v>5</c:v>
                </c:pt>
                <c:pt idx="162">
                  <c:v>4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3</c:v>
                </c:pt>
                <c:pt idx="167">
                  <c:v>9</c:v>
                </c:pt>
                <c:pt idx="168">
                  <c:v>1</c:v>
                </c:pt>
                <c:pt idx="169">
                  <c:v>7</c:v>
                </c:pt>
                <c:pt idx="170">
                  <c:v>1</c:v>
                </c:pt>
                <c:pt idx="171">
                  <c:v>7</c:v>
                </c:pt>
                <c:pt idx="172">
                  <c:v>5</c:v>
                </c:pt>
                <c:pt idx="173">
                  <c:v>4</c:v>
                </c:pt>
                <c:pt idx="174">
                  <c:v>0</c:v>
                </c:pt>
                <c:pt idx="175">
                  <c:v>5</c:v>
                </c:pt>
                <c:pt idx="176">
                  <c:v>0</c:v>
                </c:pt>
                <c:pt idx="177">
                  <c:v>5</c:v>
                </c:pt>
                <c:pt idx="178">
                  <c:v>2</c:v>
                </c:pt>
                <c:pt idx="179">
                  <c:v>0</c:v>
                </c:pt>
                <c:pt idx="180">
                  <c:v>2</c:v>
                </c:pt>
                <c:pt idx="181">
                  <c:v>0</c:v>
                </c:pt>
                <c:pt idx="182">
                  <c:v>2</c:v>
                </c:pt>
                <c:pt idx="183">
                  <c:v>11</c:v>
                </c:pt>
                <c:pt idx="184">
                  <c:v>7</c:v>
                </c:pt>
                <c:pt idx="185">
                  <c:v>2</c:v>
                </c:pt>
                <c:pt idx="186">
                  <c:v>2</c:v>
                </c:pt>
                <c:pt idx="187">
                  <c:v>4</c:v>
                </c:pt>
                <c:pt idx="188">
                  <c:v>2</c:v>
                </c:pt>
                <c:pt idx="189">
                  <c:v>6</c:v>
                </c:pt>
                <c:pt idx="190">
                  <c:v>3</c:v>
                </c:pt>
                <c:pt idx="191">
                  <c:v>11</c:v>
                </c:pt>
                <c:pt idx="192">
                  <c:v>5</c:v>
                </c:pt>
                <c:pt idx="193">
                  <c:v>5</c:v>
                </c:pt>
                <c:pt idx="194">
                  <c:v>2</c:v>
                </c:pt>
                <c:pt idx="195">
                  <c:v>2</c:v>
                </c:pt>
                <c:pt idx="196">
                  <c:v>1</c:v>
                </c:pt>
                <c:pt idx="197">
                  <c:v>13</c:v>
                </c:pt>
                <c:pt idx="198">
                  <c:v>3</c:v>
                </c:pt>
                <c:pt idx="199">
                  <c:v>4</c:v>
                </c:pt>
                <c:pt idx="200">
                  <c:v>3</c:v>
                </c:pt>
                <c:pt idx="201">
                  <c:v>8</c:v>
                </c:pt>
                <c:pt idx="202">
                  <c:v>13</c:v>
                </c:pt>
                <c:pt idx="203">
                  <c:v>41</c:v>
                </c:pt>
                <c:pt idx="204">
                  <c:v>23</c:v>
                </c:pt>
                <c:pt idx="205">
                  <c:v>27</c:v>
                </c:pt>
                <c:pt idx="206">
                  <c:v>30</c:v>
                </c:pt>
                <c:pt idx="207">
                  <c:v>14</c:v>
                </c:pt>
                <c:pt idx="208">
                  <c:v>4</c:v>
                </c:pt>
                <c:pt idx="209">
                  <c:v>14</c:v>
                </c:pt>
                <c:pt idx="210">
                  <c:v>19</c:v>
                </c:pt>
                <c:pt idx="211">
                  <c:v>10</c:v>
                </c:pt>
                <c:pt idx="212">
                  <c:v>17</c:v>
                </c:pt>
                <c:pt idx="213">
                  <c:v>9</c:v>
                </c:pt>
                <c:pt idx="214">
                  <c:v>7</c:v>
                </c:pt>
                <c:pt idx="215">
                  <c:v>9</c:v>
                </c:pt>
                <c:pt idx="216">
                  <c:v>4</c:v>
                </c:pt>
                <c:pt idx="217">
                  <c:v>26</c:v>
                </c:pt>
                <c:pt idx="218">
                  <c:v>8</c:v>
                </c:pt>
                <c:pt idx="219">
                  <c:v>21</c:v>
                </c:pt>
                <c:pt idx="220">
                  <c:v>12</c:v>
                </c:pt>
                <c:pt idx="221">
                  <c:v>2</c:v>
                </c:pt>
                <c:pt idx="222">
                  <c:v>8</c:v>
                </c:pt>
                <c:pt idx="223">
                  <c:v>14</c:v>
                </c:pt>
                <c:pt idx="224">
                  <c:v>5</c:v>
                </c:pt>
                <c:pt idx="225">
                  <c:v>10</c:v>
                </c:pt>
                <c:pt idx="226">
                  <c:v>28</c:v>
                </c:pt>
                <c:pt idx="227">
                  <c:v>16</c:v>
                </c:pt>
                <c:pt idx="228">
                  <c:v>11</c:v>
                </c:pt>
                <c:pt idx="229">
                  <c:v>6</c:v>
                </c:pt>
                <c:pt idx="230">
                  <c:v>19</c:v>
                </c:pt>
                <c:pt idx="231">
                  <c:v>26</c:v>
                </c:pt>
                <c:pt idx="232">
                  <c:v>25</c:v>
                </c:pt>
                <c:pt idx="233">
                  <c:v>43</c:v>
                </c:pt>
                <c:pt idx="234">
                  <c:v>7</c:v>
                </c:pt>
                <c:pt idx="235">
                  <c:v>4</c:v>
                </c:pt>
                <c:pt idx="236">
                  <c:v>6</c:v>
                </c:pt>
                <c:pt idx="237">
                  <c:v>10</c:v>
                </c:pt>
                <c:pt idx="238">
                  <c:v>53</c:v>
                </c:pt>
                <c:pt idx="239">
                  <c:v>30</c:v>
                </c:pt>
                <c:pt idx="240">
                  <c:v>33</c:v>
                </c:pt>
                <c:pt idx="241">
                  <c:v>17</c:v>
                </c:pt>
                <c:pt idx="242">
                  <c:v>5</c:v>
                </c:pt>
                <c:pt idx="243">
                  <c:v>15</c:v>
                </c:pt>
                <c:pt idx="244">
                  <c:v>25</c:v>
                </c:pt>
                <c:pt idx="245">
                  <c:v>4</c:v>
                </c:pt>
                <c:pt idx="246">
                  <c:v>17</c:v>
                </c:pt>
                <c:pt idx="247">
                  <c:v>55</c:v>
                </c:pt>
                <c:pt idx="248">
                  <c:v>39</c:v>
                </c:pt>
                <c:pt idx="249">
                  <c:v>4</c:v>
                </c:pt>
                <c:pt idx="250">
                  <c:v>15</c:v>
                </c:pt>
                <c:pt idx="251">
                  <c:v>24</c:v>
                </c:pt>
                <c:pt idx="252">
                  <c:v>36</c:v>
                </c:pt>
                <c:pt idx="253">
                  <c:v>30</c:v>
                </c:pt>
                <c:pt idx="254">
                  <c:v>54</c:v>
                </c:pt>
                <c:pt idx="255">
                  <c:v>14</c:v>
                </c:pt>
                <c:pt idx="256">
                  <c:v>4</c:v>
                </c:pt>
                <c:pt idx="257">
                  <c:v>8</c:v>
                </c:pt>
                <c:pt idx="258">
                  <c:v>31</c:v>
                </c:pt>
                <c:pt idx="259">
                  <c:v>64</c:v>
                </c:pt>
                <c:pt idx="260">
                  <c:v>33</c:v>
                </c:pt>
                <c:pt idx="261">
                  <c:v>64</c:v>
                </c:pt>
                <c:pt idx="262">
                  <c:v>25</c:v>
                </c:pt>
                <c:pt idx="263">
                  <c:v>18</c:v>
                </c:pt>
                <c:pt idx="264">
                  <c:v>23</c:v>
                </c:pt>
                <c:pt idx="265">
                  <c:v>27</c:v>
                </c:pt>
                <c:pt idx="266">
                  <c:v>69</c:v>
                </c:pt>
                <c:pt idx="267">
                  <c:v>41</c:v>
                </c:pt>
                <c:pt idx="268">
                  <c:v>55</c:v>
                </c:pt>
                <c:pt idx="269">
                  <c:v>14</c:v>
                </c:pt>
                <c:pt idx="270">
                  <c:v>10</c:v>
                </c:pt>
                <c:pt idx="271">
                  <c:v>17</c:v>
                </c:pt>
                <c:pt idx="272">
                  <c:v>20</c:v>
                </c:pt>
                <c:pt idx="273">
                  <c:v>47</c:v>
                </c:pt>
                <c:pt idx="274">
                  <c:v>13</c:v>
                </c:pt>
                <c:pt idx="275">
                  <c:v>37</c:v>
                </c:pt>
                <c:pt idx="276">
                  <c:v>41</c:v>
                </c:pt>
                <c:pt idx="277">
                  <c:v>13</c:v>
                </c:pt>
                <c:pt idx="278">
                  <c:v>22</c:v>
                </c:pt>
                <c:pt idx="279">
                  <c:v>33</c:v>
                </c:pt>
                <c:pt idx="280">
                  <c:v>60</c:v>
                </c:pt>
                <c:pt idx="281">
                  <c:v>30</c:v>
                </c:pt>
                <c:pt idx="282">
                  <c:v>73</c:v>
                </c:pt>
                <c:pt idx="283">
                  <c:v>18</c:v>
                </c:pt>
                <c:pt idx="284">
                  <c:v>18</c:v>
                </c:pt>
                <c:pt idx="285">
                  <c:v>12</c:v>
                </c:pt>
                <c:pt idx="286">
                  <c:v>49</c:v>
                </c:pt>
                <c:pt idx="287">
                  <c:v>48</c:v>
                </c:pt>
                <c:pt idx="288">
                  <c:v>36</c:v>
                </c:pt>
                <c:pt idx="289">
                  <c:v>42</c:v>
                </c:pt>
                <c:pt idx="290">
                  <c:v>41</c:v>
                </c:pt>
                <c:pt idx="291">
                  <c:v>24</c:v>
                </c:pt>
                <c:pt idx="292">
                  <c:v>21</c:v>
                </c:pt>
                <c:pt idx="293">
                  <c:v>33</c:v>
                </c:pt>
                <c:pt idx="294">
                  <c:v>37</c:v>
                </c:pt>
                <c:pt idx="295">
                  <c:v>22</c:v>
                </c:pt>
                <c:pt idx="296">
                  <c:v>59</c:v>
                </c:pt>
                <c:pt idx="297">
                  <c:v>22</c:v>
                </c:pt>
                <c:pt idx="298">
                  <c:v>20</c:v>
                </c:pt>
                <c:pt idx="299">
                  <c:v>31</c:v>
                </c:pt>
                <c:pt idx="300">
                  <c:v>42</c:v>
                </c:pt>
                <c:pt idx="301">
                  <c:v>33</c:v>
                </c:pt>
                <c:pt idx="302">
                  <c:v>32</c:v>
                </c:pt>
                <c:pt idx="303">
                  <c:v>10</c:v>
                </c:pt>
                <c:pt idx="304">
                  <c:v>42</c:v>
                </c:pt>
                <c:pt idx="305">
                  <c:v>18</c:v>
                </c:pt>
                <c:pt idx="306">
                  <c:v>4</c:v>
                </c:pt>
                <c:pt idx="307">
                  <c:v>12</c:v>
                </c:pt>
                <c:pt idx="308">
                  <c:v>21</c:v>
                </c:pt>
                <c:pt idx="309">
                  <c:v>8</c:v>
                </c:pt>
                <c:pt idx="310">
                  <c:v>18</c:v>
                </c:pt>
                <c:pt idx="311">
                  <c:v>14</c:v>
                </c:pt>
                <c:pt idx="312">
                  <c:v>3</c:v>
                </c:pt>
                <c:pt idx="313">
                  <c:v>9</c:v>
                </c:pt>
                <c:pt idx="314">
                  <c:v>10</c:v>
                </c:pt>
                <c:pt idx="315">
                  <c:v>14</c:v>
                </c:pt>
                <c:pt idx="316">
                  <c:v>3</c:v>
                </c:pt>
                <c:pt idx="317">
                  <c:v>14</c:v>
                </c:pt>
                <c:pt idx="318">
                  <c:v>10</c:v>
                </c:pt>
                <c:pt idx="319">
                  <c:v>4</c:v>
                </c:pt>
                <c:pt idx="320">
                  <c:v>11</c:v>
                </c:pt>
                <c:pt idx="321">
                  <c:v>8</c:v>
                </c:pt>
                <c:pt idx="322">
                  <c:v>30</c:v>
                </c:pt>
                <c:pt idx="323">
                  <c:v>13</c:v>
                </c:pt>
                <c:pt idx="324">
                  <c:v>19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4</c:v>
                </c:pt>
                <c:pt idx="329">
                  <c:v>14</c:v>
                </c:pt>
                <c:pt idx="330">
                  <c:v>6</c:v>
                </c:pt>
                <c:pt idx="331">
                  <c:v>21</c:v>
                </c:pt>
                <c:pt idx="332">
                  <c:v>6</c:v>
                </c:pt>
                <c:pt idx="333">
                  <c:v>5</c:v>
                </c:pt>
                <c:pt idx="334">
                  <c:v>7</c:v>
                </c:pt>
                <c:pt idx="335">
                  <c:v>2</c:v>
                </c:pt>
                <c:pt idx="336">
                  <c:v>2</c:v>
                </c:pt>
                <c:pt idx="337">
                  <c:v>0</c:v>
                </c:pt>
                <c:pt idx="338">
                  <c:v>8</c:v>
                </c:pt>
                <c:pt idx="339">
                  <c:v>5</c:v>
                </c:pt>
                <c:pt idx="340">
                  <c:v>7</c:v>
                </c:pt>
                <c:pt idx="341">
                  <c:v>1</c:v>
                </c:pt>
                <c:pt idx="342">
                  <c:v>2</c:v>
                </c:pt>
                <c:pt idx="343">
                  <c:v>15</c:v>
                </c:pt>
                <c:pt idx="344">
                  <c:v>5</c:v>
                </c:pt>
                <c:pt idx="345">
                  <c:v>11</c:v>
                </c:pt>
                <c:pt idx="346">
                  <c:v>8</c:v>
                </c:pt>
                <c:pt idx="347">
                  <c:v>0</c:v>
                </c:pt>
                <c:pt idx="348">
                  <c:v>2</c:v>
                </c:pt>
                <c:pt idx="349">
                  <c:v>0</c:v>
                </c:pt>
                <c:pt idx="350">
                  <c:v>4</c:v>
                </c:pt>
                <c:pt idx="351">
                  <c:v>10</c:v>
                </c:pt>
                <c:pt idx="352">
                  <c:v>8</c:v>
                </c:pt>
                <c:pt idx="353">
                  <c:v>5</c:v>
                </c:pt>
                <c:pt idx="354">
                  <c:v>5</c:v>
                </c:pt>
                <c:pt idx="355">
                  <c:v>3</c:v>
                </c:pt>
                <c:pt idx="356">
                  <c:v>0</c:v>
                </c:pt>
                <c:pt idx="357">
                  <c:v>10</c:v>
                </c:pt>
                <c:pt idx="358">
                  <c:v>4</c:v>
                </c:pt>
                <c:pt idx="359">
                  <c:v>6</c:v>
                </c:pt>
                <c:pt idx="360">
                  <c:v>2</c:v>
                </c:pt>
                <c:pt idx="361">
                  <c:v>0</c:v>
                </c:pt>
                <c:pt idx="362">
                  <c:v>3</c:v>
                </c:pt>
                <c:pt idx="363">
                  <c:v>2</c:v>
                </c:pt>
                <c:pt idx="36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45088"/>
        <c:axId val="225566016"/>
      </c:lineChart>
      <c:dateAx>
        <c:axId val="2355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/dd/yyyy" sourceLinked="1"/>
        <c:majorTickMark val="out"/>
        <c:minorTickMark val="none"/>
        <c:tickLblPos val="nextTo"/>
        <c:crossAx val="225566016"/>
        <c:crosses val="autoZero"/>
        <c:auto val="0"/>
        <c:lblOffset val="100"/>
        <c:baseTimeUnit val="days"/>
      </c:dateAx>
      <c:valAx>
        <c:axId val="22556601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Operations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55450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HTO Turboprop Operations by Date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</c:spPr>
          </c:marker>
          <c:trendline>
            <c:spPr>
              <a:ln w="38100">
                <a:solidFill>
                  <a:schemeClr val="tx2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OPERATIONS!$V$11:$V$375</c:f>
              <c:numCache>
                <c:formatCode>mm/dd/yyyy</c:formatCode>
                <c:ptCount val="365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</c:numCache>
            </c:numRef>
          </c:cat>
          <c:val>
            <c:numRef>
              <c:f>OPERATIONS!$AA$11:$AA$375</c:f>
              <c:numCache>
                <c:formatCode>General</c:formatCode>
                <c:ptCount val="365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0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5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5</c:v>
                </c:pt>
                <c:pt idx="37">
                  <c:v>9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3</c:v>
                </c:pt>
                <c:pt idx="79">
                  <c:v>0</c:v>
                </c:pt>
                <c:pt idx="80">
                  <c:v>4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0</c:v>
                </c:pt>
                <c:pt idx="100">
                  <c:v>4</c:v>
                </c:pt>
                <c:pt idx="101">
                  <c:v>4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6</c:v>
                </c:pt>
                <c:pt idx="120">
                  <c:v>4</c:v>
                </c:pt>
                <c:pt idx="121">
                  <c:v>7</c:v>
                </c:pt>
                <c:pt idx="122">
                  <c:v>0</c:v>
                </c:pt>
                <c:pt idx="123">
                  <c:v>2</c:v>
                </c:pt>
                <c:pt idx="124">
                  <c:v>5</c:v>
                </c:pt>
                <c:pt idx="125">
                  <c:v>2</c:v>
                </c:pt>
                <c:pt idx="126">
                  <c:v>0</c:v>
                </c:pt>
                <c:pt idx="127">
                  <c:v>11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5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2</c:v>
                </c:pt>
                <c:pt idx="141">
                  <c:v>0</c:v>
                </c:pt>
                <c:pt idx="142">
                  <c:v>2</c:v>
                </c:pt>
                <c:pt idx="143">
                  <c:v>3</c:v>
                </c:pt>
                <c:pt idx="144">
                  <c:v>1</c:v>
                </c:pt>
                <c:pt idx="145">
                  <c:v>0</c:v>
                </c:pt>
                <c:pt idx="146">
                  <c:v>5</c:v>
                </c:pt>
                <c:pt idx="147">
                  <c:v>0</c:v>
                </c:pt>
                <c:pt idx="148">
                  <c:v>2</c:v>
                </c:pt>
                <c:pt idx="149">
                  <c:v>0</c:v>
                </c:pt>
                <c:pt idx="150">
                  <c:v>2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6</c:v>
                </c:pt>
                <c:pt idx="155">
                  <c:v>10</c:v>
                </c:pt>
                <c:pt idx="156">
                  <c:v>4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6</c:v>
                </c:pt>
                <c:pt idx="163">
                  <c:v>7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10</c:v>
                </c:pt>
                <c:pt idx="168">
                  <c:v>4</c:v>
                </c:pt>
                <c:pt idx="169">
                  <c:v>2</c:v>
                </c:pt>
                <c:pt idx="170">
                  <c:v>9</c:v>
                </c:pt>
                <c:pt idx="171">
                  <c:v>0</c:v>
                </c:pt>
                <c:pt idx="172">
                  <c:v>2</c:v>
                </c:pt>
                <c:pt idx="173">
                  <c:v>0</c:v>
                </c:pt>
                <c:pt idx="174">
                  <c:v>1</c:v>
                </c:pt>
                <c:pt idx="175">
                  <c:v>8</c:v>
                </c:pt>
                <c:pt idx="176">
                  <c:v>5</c:v>
                </c:pt>
                <c:pt idx="177">
                  <c:v>7</c:v>
                </c:pt>
                <c:pt idx="178">
                  <c:v>2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15</c:v>
                </c:pt>
                <c:pt idx="183">
                  <c:v>8</c:v>
                </c:pt>
                <c:pt idx="184">
                  <c:v>9</c:v>
                </c:pt>
                <c:pt idx="185">
                  <c:v>4</c:v>
                </c:pt>
                <c:pt idx="186">
                  <c:v>4</c:v>
                </c:pt>
                <c:pt idx="187">
                  <c:v>2</c:v>
                </c:pt>
                <c:pt idx="188">
                  <c:v>0</c:v>
                </c:pt>
                <c:pt idx="189">
                  <c:v>7</c:v>
                </c:pt>
                <c:pt idx="190">
                  <c:v>5</c:v>
                </c:pt>
                <c:pt idx="191">
                  <c:v>26</c:v>
                </c:pt>
                <c:pt idx="192">
                  <c:v>7</c:v>
                </c:pt>
                <c:pt idx="193">
                  <c:v>1</c:v>
                </c:pt>
                <c:pt idx="194">
                  <c:v>3</c:v>
                </c:pt>
                <c:pt idx="195">
                  <c:v>5</c:v>
                </c:pt>
                <c:pt idx="196">
                  <c:v>2</c:v>
                </c:pt>
                <c:pt idx="197">
                  <c:v>10</c:v>
                </c:pt>
                <c:pt idx="198">
                  <c:v>10</c:v>
                </c:pt>
                <c:pt idx="199">
                  <c:v>5</c:v>
                </c:pt>
                <c:pt idx="200">
                  <c:v>3</c:v>
                </c:pt>
                <c:pt idx="201">
                  <c:v>2</c:v>
                </c:pt>
                <c:pt idx="202">
                  <c:v>13</c:v>
                </c:pt>
                <c:pt idx="203">
                  <c:v>34</c:v>
                </c:pt>
                <c:pt idx="204">
                  <c:v>8</c:v>
                </c:pt>
                <c:pt idx="205">
                  <c:v>28</c:v>
                </c:pt>
                <c:pt idx="206">
                  <c:v>31</c:v>
                </c:pt>
                <c:pt idx="207">
                  <c:v>13</c:v>
                </c:pt>
                <c:pt idx="208">
                  <c:v>2</c:v>
                </c:pt>
                <c:pt idx="209">
                  <c:v>9</c:v>
                </c:pt>
                <c:pt idx="210">
                  <c:v>22</c:v>
                </c:pt>
                <c:pt idx="211">
                  <c:v>10</c:v>
                </c:pt>
                <c:pt idx="212">
                  <c:v>20</c:v>
                </c:pt>
                <c:pt idx="213">
                  <c:v>10</c:v>
                </c:pt>
                <c:pt idx="214">
                  <c:v>9</c:v>
                </c:pt>
                <c:pt idx="215">
                  <c:v>1</c:v>
                </c:pt>
                <c:pt idx="216">
                  <c:v>5</c:v>
                </c:pt>
                <c:pt idx="217">
                  <c:v>36</c:v>
                </c:pt>
                <c:pt idx="218">
                  <c:v>14</c:v>
                </c:pt>
                <c:pt idx="219">
                  <c:v>10</c:v>
                </c:pt>
                <c:pt idx="220">
                  <c:v>9</c:v>
                </c:pt>
                <c:pt idx="221">
                  <c:v>2</c:v>
                </c:pt>
                <c:pt idx="222">
                  <c:v>1</c:v>
                </c:pt>
                <c:pt idx="223">
                  <c:v>19</c:v>
                </c:pt>
                <c:pt idx="224">
                  <c:v>7</c:v>
                </c:pt>
                <c:pt idx="225">
                  <c:v>16</c:v>
                </c:pt>
                <c:pt idx="226">
                  <c:v>28</c:v>
                </c:pt>
                <c:pt idx="227">
                  <c:v>20</c:v>
                </c:pt>
                <c:pt idx="228">
                  <c:v>5</c:v>
                </c:pt>
                <c:pt idx="229">
                  <c:v>10</c:v>
                </c:pt>
                <c:pt idx="230">
                  <c:v>16</c:v>
                </c:pt>
                <c:pt idx="231">
                  <c:v>42</c:v>
                </c:pt>
                <c:pt idx="232">
                  <c:v>11</c:v>
                </c:pt>
                <c:pt idx="233">
                  <c:v>29</c:v>
                </c:pt>
                <c:pt idx="234">
                  <c:v>17</c:v>
                </c:pt>
                <c:pt idx="235">
                  <c:v>8</c:v>
                </c:pt>
                <c:pt idx="236">
                  <c:v>2</c:v>
                </c:pt>
                <c:pt idx="237">
                  <c:v>22</c:v>
                </c:pt>
                <c:pt idx="238">
                  <c:v>40</c:v>
                </c:pt>
                <c:pt idx="239">
                  <c:v>20</c:v>
                </c:pt>
                <c:pt idx="240">
                  <c:v>24</c:v>
                </c:pt>
                <c:pt idx="241">
                  <c:v>18</c:v>
                </c:pt>
                <c:pt idx="242">
                  <c:v>5</c:v>
                </c:pt>
                <c:pt idx="243">
                  <c:v>29</c:v>
                </c:pt>
                <c:pt idx="244">
                  <c:v>43</c:v>
                </c:pt>
                <c:pt idx="245">
                  <c:v>6</c:v>
                </c:pt>
                <c:pt idx="246">
                  <c:v>19</c:v>
                </c:pt>
                <c:pt idx="247">
                  <c:v>45</c:v>
                </c:pt>
                <c:pt idx="248">
                  <c:v>26</c:v>
                </c:pt>
                <c:pt idx="249">
                  <c:v>10</c:v>
                </c:pt>
                <c:pt idx="250">
                  <c:v>10</c:v>
                </c:pt>
                <c:pt idx="251">
                  <c:v>40</c:v>
                </c:pt>
                <c:pt idx="252">
                  <c:v>50</c:v>
                </c:pt>
                <c:pt idx="253">
                  <c:v>25</c:v>
                </c:pt>
                <c:pt idx="254">
                  <c:v>55</c:v>
                </c:pt>
                <c:pt idx="255">
                  <c:v>33</c:v>
                </c:pt>
                <c:pt idx="256">
                  <c:v>1</c:v>
                </c:pt>
                <c:pt idx="257">
                  <c:v>6</c:v>
                </c:pt>
                <c:pt idx="258">
                  <c:v>31</c:v>
                </c:pt>
                <c:pt idx="259">
                  <c:v>67</c:v>
                </c:pt>
                <c:pt idx="260">
                  <c:v>22</c:v>
                </c:pt>
                <c:pt idx="261">
                  <c:v>48</c:v>
                </c:pt>
                <c:pt idx="262">
                  <c:v>37</c:v>
                </c:pt>
                <c:pt idx="263">
                  <c:v>16</c:v>
                </c:pt>
                <c:pt idx="264">
                  <c:v>18</c:v>
                </c:pt>
                <c:pt idx="265">
                  <c:v>49</c:v>
                </c:pt>
                <c:pt idx="266">
                  <c:v>64</c:v>
                </c:pt>
                <c:pt idx="267">
                  <c:v>25</c:v>
                </c:pt>
                <c:pt idx="268">
                  <c:v>55</c:v>
                </c:pt>
                <c:pt idx="269">
                  <c:v>36</c:v>
                </c:pt>
                <c:pt idx="270">
                  <c:v>10</c:v>
                </c:pt>
                <c:pt idx="271">
                  <c:v>16</c:v>
                </c:pt>
                <c:pt idx="272">
                  <c:v>50</c:v>
                </c:pt>
                <c:pt idx="273">
                  <c:v>75</c:v>
                </c:pt>
                <c:pt idx="274">
                  <c:v>7</c:v>
                </c:pt>
                <c:pt idx="275">
                  <c:v>43</c:v>
                </c:pt>
                <c:pt idx="276">
                  <c:v>44</c:v>
                </c:pt>
                <c:pt idx="277">
                  <c:v>16</c:v>
                </c:pt>
                <c:pt idx="278">
                  <c:v>25</c:v>
                </c:pt>
                <c:pt idx="279">
                  <c:v>42</c:v>
                </c:pt>
                <c:pt idx="280">
                  <c:v>59</c:v>
                </c:pt>
                <c:pt idx="281">
                  <c:v>30</c:v>
                </c:pt>
                <c:pt idx="282">
                  <c:v>40</c:v>
                </c:pt>
                <c:pt idx="283">
                  <c:v>34</c:v>
                </c:pt>
                <c:pt idx="284">
                  <c:v>13</c:v>
                </c:pt>
                <c:pt idx="285">
                  <c:v>12</c:v>
                </c:pt>
                <c:pt idx="286">
                  <c:v>54</c:v>
                </c:pt>
                <c:pt idx="287">
                  <c:v>73</c:v>
                </c:pt>
                <c:pt idx="288">
                  <c:v>39</c:v>
                </c:pt>
                <c:pt idx="289">
                  <c:v>55</c:v>
                </c:pt>
                <c:pt idx="290">
                  <c:v>54</c:v>
                </c:pt>
                <c:pt idx="291">
                  <c:v>24</c:v>
                </c:pt>
                <c:pt idx="292">
                  <c:v>43</c:v>
                </c:pt>
                <c:pt idx="293">
                  <c:v>50</c:v>
                </c:pt>
                <c:pt idx="294">
                  <c:v>43</c:v>
                </c:pt>
                <c:pt idx="295">
                  <c:v>20</c:v>
                </c:pt>
                <c:pt idx="296">
                  <c:v>33</c:v>
                </c:pt>
                <c:pt idx="297">
                  <c:v>45</c:v>
                </c:pt>
                <c:pt idx="298">
                  <c:v>21</c:v>
                </c:pt>
                <c:pt idx="299">
                  <c:v>31</c:v>
                </c:pt>
                <c:pt idx="300">
                  <c:v>50</c:v>
                </c:pt>
                <c:pt idx="301">
                  <c:v>42</c:v>
                </c:pt>
                <c:pt idx="302">
                  <c:v>31</c:v>
                </c:pt>
                <c:pt idx="303">
                  <c:v>21</c:v>
                </c:pt>
                <c:pt idx="304">
                  <c:v>51</c:v>
                </c:pt>
                <c:pt idx="305">
                  <c:v>22</c:v>
                </c:pt>
                <c:pt idx="306">
                  <c:v>7</c:v>
                </c:pt>
                <c:pt idx="307">
                  <c:v>16</c:v>
                </c:pt>
                <c:pt idx="308">
                  <c:v>26</c:v>
                </c:pt>
                <c:pt idx="309">
                  <c:v>4</c:v>
                </c:pt>
                <c:pt idx="310">
                  <c:v>11</c:v>
                </c:pt>
                <c:pt idx="311">
                  <c:v>18</c:v>
                </c:pt>
                <c:pt idx="312">
                  <c:v>1</c:v>
                </c:pt>
                <c:pt idx="313">
                  <c:v>6</c:v>
                </c:pt>
                <c:pt idx="314">
                  <c:v>18</c:v>
                </c:pt>
                <c:pt idx="315">
                  <c:v>33</c:v>
                </c:pt>
                <c:pt idx="316">
                  <c:v>12</c:v>
                </c:pt>
                <c:pt idx="317">
                  <c:v>20</c:v>
                </c:pt>
                <c:pt idx="318">
                  <c:v>17</c:v>
                </c:pt>
                <c:pt idx="319">
                  <c:v>10</c:v>
                </c:pt>
                <c:pt idx="320">
                  <c:v>3</c:v>
                </c:pt>
                <c:pt idx="321">
                  <c:v>7</c:v>
                </c:pt>
                <c:pt idx="322">
                  <c:v>19</c:v>
                </c:pt>
                <c:pt idx="323">
                  <c:v>2</c:v>
                </c:pt>
                <c:pt idx="324">
                  <c:v>11</c:v>
                </c:pt>
                <c:pt idx="325">
                  <c:v>12</c:v>
                </c:pt>
                <c:pt idx="326">
                  <c:v>3</c:v>
                </c:pt>
                <c:pt idx="327">
                  <c:v>12</c:v>
                </c:pt>
                <c:pt idx="328">
                  <c:v>9</c:v>
                </c:pt>
                <c:pt idx="329">
                  <c:v>19</c:v>
                </c:pt>
                <c:pt idx="330">
                  <c:v>4</c:v>
                </c:pt>
                <c:pt idx="331">
                  <c:v>31</c:v>
                </c:pt>
                <c:pt idx="332">
                  <c:v>10</c:v>
                </c:pt>
                <c:pt idx="333">
                  <c:v>7</c:v>
                </c:pt>
                <c:pt idx="334">
                  <c:v>3</c:v>
                </c:pt>
                <c:pt idx="335">
                  <c:v>9</c:v>
                </c:pt>
                <c:pt idx="336">
                  <c:v>28</c:v>
                </c:pt>
                <c:pt idx="337">
                  <c:v>6</c:v>
                </c:pt>
                <c:pt idx="338">
                  <c:v>16</c:v>
                </c:pt>
                <c:pt idx="339">
                  <c:v>7</c:v>
                </c:pt>
                <c:pt idx="340">
                  <c:v>5</c:v>
                </c:pt>
                <c:pt idx="341">
                  <c:v>5</c:v>
                </c:pt>
                <c:pt idx="342">
                  <c:v>8</c:v>
                </c:pt>
                <c:pt idx="343">
                  <c:v>18</c:v>
                </c:pt>
                <c:pt idx="344">
                  <c:v>6</c:v>
                </c:pt>
                <c:pt idx="345">
                  <c:v>8</c:v>
                </c:pt>
                <c:pt idx="346">
                  <c:v>19</c:v>
                </c:pt>
                <c:pt idx="347">
                  <c:v>2</c:v>
                </c:pt>
                <c:pt idx="348">
                  <c:v>3</c:v>
                </c:pt>
                <c:pt idx="349">
                  <c:v>7</c:v>
                </c:pt>
                <c:pt idx="350">
                  <c:v>13</c:v>
                </c:pt>
                <c:pt idx="351">
                  <c:v>2</c:v>
                </c:pt>
                <c:pt idx="352">
                  <c:v>6</c:v>
                </c:pt>
                <c:pt idx="353">
                  <c:v>9</c:v>
                </c:pt>
                <c:pt idx="354">
                  <c:v>0</c:v>
                </c:pt>
                <c:pt idx="355">
                  <c:v>4</c:v>
                </c:pt>
                <c:pt idx="356">
                  <c:v>4</c:v>
                </c:pt>
                <c:pt idx="357">
                  <c:v>12</c:v>
                </c:pt>
                <c:pt idx="358">
                  <c:v>6</c:v>
                </c:pt>
                <c:pt idx="359">
                  <c:v>7</c:v>
                </c:pt>
                <c:pt idx="360">
                  <c:v>4</c:v>
                </c:pt>
                <c:pt idx="361">
                  <c:v>1</c:v>
                </c:pt>
                <c:pt idx="362">
                  <c:v>4</c:v>
                </c:pt>
                <c:pt idx="363">
                  <c:v>3</c:v>
                </c:pt>
                <c:pt idx="364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45600"/>
        <c:axId val="254534208"/>
      </c:lineChart>
      <c:dateAx>
        <c:axId val="2355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/dd/yyyy" sourceLinked="1"/>
        <c:majorTickMark val="out"/>
        <c:minorTickMark val="none"/>
        <c:tickLblPos val="nextTo"/>
        <c:crossAx val="254534208"/>
        <c:crosses val="autoZero"/>
        <c:auto val="0"/>
        <c:lblOffset val="100"/>
        <c:baseTimeUnit val="days"/>
      </c:dateAx>
      <c:valAx>
        <c:axId val="254534208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Operations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55456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HTO Prop Operations by Date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</c:spPr>
          </c:marker>
          <c:trendline>
            <c:spPr>
              <a:ln w="38100">
                <a:solidFill>
                  <a:schemeClr val="tx2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OPERATIONS!$V$11:$V$375</c:f>
              <c:numCache>
                <c:formatCode>mm/dd/yyyy</c:formatCode>
                <c:ptCount val="365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</c:numCache>
            </c:numRef>
          </c:cat>
          <c:val>
            <c:numRef>
              <c:f>OPERATIONS!$Z$11:$Z$375</c:f>
              <c:numCache>
                <c:formatCode>General</c:formatCode>
                <c:ptCount val="365"/>
                <c:pt idx="0">
                  <c:v>4</c:v>
                </c:pt>
                <c:pt idx="1">
                  <c:v>48</c:v>
                </c:pt>
                <c:pt idx="2">
                  <c:v>17</c:v>
                </c:pt>
                <c:pt idx="3">
                  <c:v>12</c:v>
                </c:pt>
                <c:pt idx="4">
                  <c:v>12</c:v>
                </c:pt>
                <c:pt idx="5">
                  <c:v>17</c:v>
                </c:pt>
                <c:pt idx="6">
                  <c:v>10</c:v>
                </c:pt>
                <c:pt idx="7">
                  <c:v>19</c:v>
                </c:pt>
                <c:pt idx="8">
                  <c:v>46</c:v>
                </c:pt>
                <c:pt idx="9">
                  <c:v>33</c:v>
                </c:pt>
                <c:pt idx="10">
                  <c:v>33</c:v>
                </c:pt>
                <c:pt idx="11">
                  <c:v>5</c:v>
                </c:pt>
                <c:pt idx="12">
                  <c:v>17</c:v>
                </c:pt>
                <c:pt idx="13">
                  <c:v>14</c:v>
                </c:pt>
                <c:pt idx="14">
                  <c:v>21</c:v>
                </c:pt>
                <c:pt idx="15">
                  <c:v>63</c:v>
                </c:pt>
                <c:pt idx="16">
                  <c:v>13</c:v>
                </c:pt>
                <c:pt idx="17">
                  <c:v>9</c:v>
                </c:pt>
                <c:pt idx="18">
                  <c:v>9</c:v>
                </c:pt>
                <c:pt idx="19">
                  <c:v>24</c:v>
                </c:pt>
                <c:pt idx="20">
                  <c:v>19</c:v>
                </c:pt>
                <c:pt idx="21">
                  <c:v>6</c:v>
                </c:pt>
                <c:pt idx="22">
                  <c:v>26</c:v>
                </c:pt>
                <c:pt idx="23">
                  <c:v>4</c:v>
                </c:pt>
                <c:pt idx="24">
                  <c:v>26</c:v>
                </c:pt>
                <c:pt idx="25">
                  <c:v>7</c:v>
                </c:pt>
                <c:pt idx="26">
                  <c:v>2</c:v>
                </c:pt>
                <c:pt idx="27">
                  <c:v>11</c:v>
                </c:pt>
                <c:pt idx="28">
                  <c:v>38</c:v>
                </c:pt>
                <c:pt idx="29">
                  <c:v>39</c:v>
                </c:pt>
                <c:pt idx="30">
                  <c:v>25</c:v>
                </c:pt>
                <c:pt idx="31">
                  <c:v>16</c:v>
                </c:pt>
                <c:pt idx="32">
                  <c:v>13</c:v>
                </c:pt>
                <c:pt idx="33">
                  <c:v>7</c:v>
                </c:pt>
                <c:pt idx="34">
                  <c:v>6</c:v>
                </c:pt>
                <c:pt idx="35">
                  <c:v>4</c:v>
                </c:pt>
                <c:pt idx="36">
                  <c:v>23</c:v>
                </c:pt>
                <c:pt idx="37">
                  <c:v>11</c:v>
                </c:pt>
                <c:pt idx="38">
                  <c:v>0</c:v>
                </c:pt>
                <c:pt idx="39">
                  <c:v>0</c:v>
                </c:pt>
                <c:pt idx="40">
                  <c:v>7</c:v>
                </c:pt>
                <c:pt idx="41">
                  <c:v>5</c:v>
                </c:pt>
                <c:pt idx="42">
                  <c:v>6</c:v>
                </c:pt>
                <c:pt idx="43">
                  <c:v>0</c:v>
                </c:pt>
                <c:pt idx="44">
                  <c:v>2</c:v>
                </c:pt>
                <c:pt idx="45">
                  <c:v>10</c:v>
                </c:pt>
                <c:pt idx="46">
                  <c:v>0</c:v>
                </c:pt>
                <c:pt idx="47">
                  <c:v>14</c:v>
                </c:pt>
                <c:pt idx="48">
                  <c:v>5</c:v>
                </c:pt>
                <c:pt idx="49">
                  <c:v>11</c:v>
                </c:pt>
                <c:pt idx="50">
                  <c:v>33</c:v>
                </c:pt>
                <c:pt idx="51">
                  <c:v>0</c:v>
                </c:pt>
                <c:pt idx="52">
                  <c:v>0</c:v>
                </c:pt>
                <c:pt idx="53">
                  <c:v>26</c:v>
                </c:pt>
                <c:pt idx="54">
                  <c:v>16</c:v>
                </c:pt>
                <c:pt idx="55">
                  <c:v>6</c:v>
                </c:pt>
                <c:pt idx="56">
                  <c:v>38</c:v>
                </c:pt>
                <c:pt idx="57">
                  <c:v>26</c:v>
                </c:pt>
                <c:pt idx="58">
                  <c:v>2</c:v>
                </c:pt>
                <c:pt idx="59">
                  <c:v>16</c:v>
                </c:pt>
                <c:pt idx="60">
                  <c:v>19</c:v>
                </c:pt>
                <c:pt idx="61">
                  <c:v>22</c:v>
                </c:pt>
                <c:pt idx="62">
                  <c:v>0</c:v>
                </c:pt>
                <c:pt idx="63">
                  <c:v>0</c:v>
                </c:pt>
                <c:pt idx="64">
                  <c:v>6</c:v>
                </c:pt>
                <c:pt idx="65">
                  <c:v>3</c:v>
                </c:pt>
                <c:pt idx="66">
                  <c:v>5</c:v>
                </c:pt>
                <c:pt idx="67">
                  <c:v>0</c:v>
                </c:pt>
                <c:pt idx="68">
                  <c:v>7</c:v>
                </c:pt>
                <c:pt idx="69">
                  <c:v>7</c:v>
                </c:pt>
                <c:pt idx="70">
                  <c:v>2</c:v>
                </c:pt>
                <c:pt idx="71">
                  <c:v>0</c:v>
                </c:pt>
                <c:pt idx="72">
                  <c:v>22</c:v>
                </c:pt>
                <c:pt idx="73">
                  <c:v>12</c:v>
                </c:pt>
                <c:pt idx="74">
                  <c:v>2</c:v>
                </c:pt>
                <c:pt idx="75">
                  <c:v>11</c:v>
                </c:pt>
                <c:pt idx="76">
                  <c:v>2</c:v>
                </c:pt>
                <c:pt idx="77">
                  <c:v>23</c:v>
                </c:pt>
                <c:pt idx="78">
                  <c:v>9</c:v>
                </c:pt>
                <c:pt idx="79">
                  <c:v>14</c:v>
                </c:pt>
                <c:pt idx="80">
                  <c:v>15</c:v>
                </c:pt>
                <c:pt idx="81">
                  <c:v>4</c:v>
                </c:pt>
                <c:pt idx="82">
                  <c:v>0</c:v>
                </c:pt>
                <c:pt idx="83">
                  <c:v>6</c:v>
                </c:pt>
                <c:pt idx="84">
                  <c:v>5</c:v>
                </c:pt>
                <c:pt idx="85">
                  <c:v>3</c:v>
                </c:pt>
                <c:pt idx="86">
                  <c:v>13</c:v>
                </c:pt>
                <c:pt idx="87">
                  <c:v>7</c:v>
                </c:pt>
                <c:pt idx="88">
                  <c:v>14</c:v>
                </c:pt>
                <c:pt idx="89">
                  <c:v>4</c:v>
                </c:pt>
                <c:pt idx="90">
                  <c:v>11</c:v>
                </c:pt>
                <c:pt idx="91">
                  <c:v>18</c:v>
                </c:pt>
                <c:pt idx="92">
                  <c:v>28</c:v>
                </c:pt>
                <c:pt idx="93">
                  <c:v>12</c:v>
                </c:pt>
                <c:pt idx="94">
                  <c:v>0</c:v>
                </c:pt>
                <c:pt idx="95">
                  <c:v>7</c:v>
                </c:pt>
                <c:pt idx="96">
                  <c:v>0</c:v>
                </c:pt>
                <c:pt idx="97">
                  <c:v>5</c:v>
                </c:pt>
                <c:pt idx="98">
                  <c:v>10</c:v>
                </c:pt>
                <c:pt idx="99">
                  <c:v>16</c:v>
                </c:pt>
                <c:pt idx="100">
                  <c:v>15</c:v>
                </c:pt>
                <c:pt idx="101">
                  <c:v>4</c:v>
                </c:pt>
                <c:pt idx="102">
                  <c:v>7</c:v>
                </c:pt>
                <c:pt idx="103">
                  <c:v>3</c:v>
                </c:pt>
                <c:pt idx="104">
                  <c:v>0</c:v>
                </c:pt>
                <c:pt idx="105">
                  <c:v>5</c:v>
                </c:pt>
                <c:pt idx="106">
                  <c:v>3</c:v>
                </c:pt>
                <c:pt idx="107">
                  <c:v>10</c:v>
                </c:pt>
                <c:pt idx="108">
                  <c:v>13</c:v>
                </c:pt>
                <c:pt idx="109">
                  <c:v>0</c:v>
                </c:pt>
                <c:pt idx="110">
                  <c:v>4</c:v>
                </c:pt>
                <c:pt idx="111">
                  <c:v>15</c:v>
                </c:pt>
                <c:pt idx="112">
                  <c:v>0</c:v>
                </c:pt>
                <c:pt idx="113">
                  <c:v>33</c:v>
                </c:pt>
                <c:pt idx="114">
                  <c:v>27</c:v>
                </c:pt>
                <c:pt idx="115">
                  <c:v>8</c:v>
                </c:pt>
                <c:pt idx="116">
                  <c:v>7</c:v>
                </c:pt>
                <c:pt idx="117">
                  <c:v>8</c:v>
                </c:pt>
                <c:pt idx="118">
                  <c:v>3</c:v>
                </c:pt>
                <c:pt idx="119">
                  <c:v>21</c:v>
                </c:pt>
                <c:pt idx="120">
                  <c:v>29</c:v>
                </c:pt>
                <c:pt idx="121">
                  <c:v>14</c:v>
                </c:pt>
                <c:pt idx="122">
                  <c:v>1</c:v>
                </c:pt>
                <c:pt idx="123">
                  <c:v>3</c:v>
                </c:pt>
                <c:pt idx="124">
                  <c:v>7</c:v>
                </c:pt>
                <c:pt idx="125">
                  <c:v>9</c:v>
                </c:pt>
                <c:pt idx="126">
                  <c:v>9</c:v>
                </c:pt>
                <c:pt idx="127">
                  <c:v>41</c:v>
                </c:pt>
                <c:pt idx="128">
                  <c:v>25</c:v>
                </c:pt>
                <c:pt idx="129">
                  <c:v>6</c:v>
                </c:pt>
                <c:pt idx="130">
                  <c:v>5</c:v>
                </c:pt>
                <c:pt idx="131">
                  <c:v>1</c:v>
                </c:pt>
                <c:pt idx="132">
                  <c:v>0</c:v>
                </c:pt>
                <c:pt idx="133">
                  <c:v>19</c:v>
                </c:pt>
                <c:pt idx="134">
                  <c:v>15</c:v>
                </c:pt>
                <c:pt idx="135">
                  <c:v>27</c:v>
                </c:pt>
                <c:pt idx="136">
                  <c:v>11</c:v>
                </c:pt>
                <c:pt idx="137">
                  <c:v>16</c:v>
                </c:pt>
                <c:pt idx="138">
                  <c:v>5</c:v>
                </c:pt>
                <c:pt idx="139">
                  <c:v>9</c:v>
                </c:pt>
                <c:pt idx="140">
                  <c:v>12</c:v>
                </c:pt>
                <c:pt idx="141">
                  <c:v>17</c:v>
                </c:pt>
                <c:pt idx="142">
                  <c:v>25</c:v>
                </c:pt>
                <c:pt idx="143">
                  <c:v>5</c:v>
                </c:pt>
                <c:pt idx="144">
                  <c:v>3</c:v>
                </c:pt>
                <c:pt idx="145">
                  <c:v>0</c:v>
                </c:pt>
                <c:pt idx="146">
                  <c:v>14</c:v>
                </c:pt>
                <c:pt idx="147">
                  <c:v>5</c:v>
                </c:pt>
                <c:pt idx="148">
                  <c:v>13</c:v>
                </c:pt>
                <c:pt idx="149">
                  <c:v>2</c:v>
                </c:pt>
                <c:pt idx="150">
                  <c:v>7</c:v>
                </c:pt>
                <c:pt idx="151">
                  <c:v>15</c:v>
                </c:pt>
                <c:pt idx="152">
                  <c:v>14</c:v>
                </c:pt>
                <c:pt idx="153">
                  <c:v>11</c:v>
                </c:pt>
                <c:pt idx="154">
                  <c:v>5</c:v>
                </c:pt>
                <c:pt idx="155">
                  <c:v>22</c:v>
                </c:pt>
                <c:pt idx="156">
                  <c:v>44</c:v>
                </c:pt>
                <c:pt idx="157">
                  <c:v>15</c:v>
                </c:pt>
                <c:pt idx="158">
                  <c:v>7</c:v>
                </c:pt>
                <c:pt idx="159">
                  <c:v>14</c:v>
                </c:pt>
                <c:pt idx="160">
                  <c:v>15</c:v>
                </c:pt>
                <c:pt idx="161">
                  <c:v>18</c:v>
                </c:pt>
                <c:pt idx="162">
                  <c:v>42</c:v>
                </c:pt>
                <c:pt idx="163">
                  <c:v>26</c:v>
                </c:pt>
                <c:pt idx="164">
                  <c:v>8</c:v>
                </c:pt>
                <c:pt idx="165">
                  <c:v>0</c:v>
                </c:pt>
                <c:pt idx="166">
                  <c:v>14</c:v>
                </c:pt>
                <c:pt idx="167">
                  <c:v>13</c:v>
                </c:pt>
                <c:pt idx="168">
                  <c:v>26</c:v>
                </c:pt>
                <c:pt idx="169">
                  <c:v>42</c:v>
                </c:pt>
                <c:pt idx="170">
                  <c:v>25</c:v>
                </c:pt>
                <c:pt idx="171">
                  <c:v>25</c:v>
                </c:pt>
                <c:pt idx="172">
                  <c:v>17</c:v>
                </c:pt>
                <c:pt idx="173">
                  <c:v>4</c:v>
                </c:pt>
                <c:pt idx="174">
                  <c:v>7</c:v>
                </c:pt>
                <c:pt idx="175">
                  <c:v>32</c:v>
                </c:pt>
                <c:pt idx="176">
                  <c:v>13</c:v>
                </c:pt>
                <c:pt idx="177">
                  <c:v>46</c:v>
                </c:pt>
                <c:pt idx="178">
                  <c:v>28</c:v>
                </c:pt>
                <c:pt idx="179">
                  <c:v>6</c:v>
                </c:pt>
                <c:pt idx="180">
                  <c:v>2</c:v>
                </c:pt>
                <c:pt idx="181">
                  <c:v>5</c:v>
                </c:pt>
                <c:pt idx="182">
                  <c:v>33</c:v>
                </c:pt>
                <c:pt idx="183">
                  <c:v>64</c:v>
                </c:pt>
                <c:pt idx="184">
                  <c:v>21</c:v>
                </c:pt>
                <c:pt idx="185">
                  <c:v>28</c:v>
                </c:pt>
                <c:pt idx="186">
                  <c:v>23</c:v>
                </c:pt>
                <c:pt idx="187">
                  <c:v>30</c:v>
                </c:pt>
                <c:pt idx="188">
                  <c:v>8</c:v>
                </c:pt>
                <c:pt idx="189">
                  <c:v>10</c:v>
                </c:pt>
                <c:pt idx="190">
                  <c:v>15</c:v>
                </c:pt>
                <c:pt idx="191">
                  <c:v>58</c:v>
                </c:pt>
                <c:pt idx="192">
                  <c:v>20</c:v>
                </c:pt>
                <c:pt idx="193">
                  <c:v>12</c:v>
                </c:pt>
                <c:pt idx="194">
                  <c:v>3</c:v>
                </c:pt>
                <c:pt idx="195">
                  <c:v>12</c:v>
                </c:pt>
                <c:pt idx="196">
                  <c:v>6</c:v>
                </c:pt>
                <c:pt idx="197">
                  <c:v>39</c:v>
                </c:pt>
                <c:pt idx="198">
                  <c:v>52</c:v>
                </c:pt>
                <c:pt idx="199">
                  <c:v>16</c:v>
                </c:pt>
                <c:pt idx="200">
                  <c:v>16</c:v>
                </c:pt>
                <c:pt idx="201">
                  <c:v>27</c:v>
                </c:pt>
                <c:pt idx="202">
                  <c:v>10</c:v>
                </c:pt>
                <c:pt idx="203">
                  <c:v>36</c:v>
                </c:pt>
                <c:pt idx="204">
                  <c:v>48</c:v>
                </c:pt>
                <c:pt idx="205">
                  <c:v>72</c:v>
                </c:pt>
                <c:pt idx="206">
                  <c:v>58</c:v>
                </c:pt>
                <c:pt idx="207">
                  <c:v>34</c:v>
                </c:pt>
                <c:pt idx="208">
                  <c:v>11</c:v>
                </c:pt>
                <c:pt idx="209">
                  <c:v>21</c:v>
                </c:pt>
                <c:pt idx="210">
                  <c:v>59</c:v>
                </c:pt>
                <c:pt idx="211">
                  <c:v>27</c:v>
                </c:pt>
                <c:pt idx="212">
                  <c:v>65</c:v>
                </c:pt>
                <c:pt idx="213">
                  <c:v>32</c:v>
                </c:pt>
                <c:pt idx="214">
                  <c:v>17</c:v>
                </c:pt>
                <c:pt idx="215">
                  <c:v>7</c:v>
                </c:pt>
                <c:pt idx="216">
                  <c:v>8</c:v>
                </c:pt>
                <c:pt idx="217">
                  <c:v>66</c:v>
                </c:pt>
                <c:pt idx="218">
                  <c:v>65</c:v>
                </c:pt>
                <c:pt idx="219">
                  <c:v>44</c:v>
                </c:pt>
                <c:pt idx="220">
                  <c:v>16</c:v>
                </c:pt>
                <c:pt idx="221">
                  <c:v>8</c:v>
                </c:pt>
                <c:pt idx="222">
                  <c:v>10</c:v>
                </c:pt>
                <c:pt idx="223">
                  <c:v>23</c:v>
                </c:pt>
                <c:pt idx="224">
                  <c:v>7</c:v>
                </c:pt>
                <c:pt idx="225">
                  <c:v>44</c:v>
                </c:pt>
                <c:pt idx="226">
                  <c:v>68</c:v>
                </c:pt>
                <c:pt idx="227">
                  <c:v>43</c:v>
                </c:pt>
                <c:pt idx="228">
                  <c:v>21</c:v>
                </c:pt>
                <c:pt idx="229">
                  <c:v>23</c:v>
                </c:pt>
                <c:pt idx="230">
                  <c:v>35</c:v>
                </c:pt>
                <c:pt idx="231">
                  <c:v>80</c:v>
                </c:pt>
                <c:pt idx="232">
                  <c:v>61</c:v>
                </c:pt>
                <c:pt idx="233">
                  <c:v>64</c:v>
                </c:pt>
                <c:pt idx="234">
                  <c:v>54</c:v>
                </c:pt>
                <c:pt idx="235">
                  <c:v>26</c:v>
                </c:pt>
                <c:pt idx="236">
                  <c:v>15</c:v>
                </c:pt>
                <c:pt idx="237">
                  <c:v>24</c:v>
                </c:pt>
                <c:pt idx="238">
                  <c:v>86</c:v>
                </c:pt>
                <c:pt idx="239">
                  <c:v>75</c:v>
                </c:pt>
                <c:pt idx="240">
                  <c:v>82</c:v>
                </c:pt>
                <c:pt idx="241">
                  <c:v>40</c:v>
                </c:pt>
                <c:pt idx="242">
                  <c:v>33</c:v>
                </c:pt>
                <c:pt idx="243">
                  <c:v>30</c:v>
                </c:pt>
                <c:pt idx="244">
                  <c:v>56</c:v>
                </c:pt>
                <c:pt idx="245">
                  <c:v>6</c:v>
                </c:pt>
                <c:pt idx="246">
                  <c:v>74</c:v>
                </c:pt>
                <c:pt idx="247">
                  <c:v>90</c:v>
                </c:pt>
                <c:pt idx="248">
                  <c:v>78</c:v>
                </c:pt>
                <c:pt idx="249">
                  <c:v>36</c:v>
                </c:pt>
                <c:pt idx="250">
                  <c:v>24</c:v>
                </c:pt>
                <c:pt idx="251">
                  <c:v>66</c:v>
                </c:pt>
                <c:pt idx="252">
                  <c:v>76</c:v>
                </c:pt>
                <c:pt idx="253">
                  <c:v>129</c:v>
                </c:pt>
                <c:pt idx="254">
                  <c:v>74</c:v>
                </c:pt>
                <c:pt idx="255">
                  <c:v>27</c:v>
                </c:pt>
                <c:pt idx="256">
                  <c:v>4</c:v>
                </c:pt>
                <c:pt idx="257">
                  <c:v>8</c:v>
                </c:pt>
                <c:pt idx="258">
                  <c:v>64</c:v>
                </c:pt>
                <c:pt idx="259">
                  <c:v>101</c:v>
                </c:pt>
                <c:pt idx="260">
                  <c:v>71</c:v>
                </c:pt>
                <c:pt idx="261">
                  <c:v>63</c:v>
                </c:pt>
                <c:pt idx="262">
                  <c:v>63</c:v>
                </c:pt>
                <c:pt idx="263">
                  <c:v>37</c:v>
                </c:pt>
                <c:pt idx="264">
                  <c:v>38</c:v>
                </c:pt>
                <c:pt idx="265">
                  <c:v>64</c:v>
                </c:pt>
                <c:pt idx="266">
                  <c:v>123</c:v>
                </c:pt>
                <c:pt idx="267">
                  <c:v>106</c:v>
                </c:pt>
                <c:pt idx="268">
                  <c:v>80</c:v>
                </c:pt>
                <c:pt idx="269">
                  <c:v>24</c:v>
                </c:pt>
                <c:pt idx="270">
                  <c:v>47</c:v>
                </c:pt>
                <c:pt idx="271">
                  <c:v>48</c:v>
                </c:pt>
                <c:pt idx="272">
                  <c:v>84</c:v>
                </c:pt>
                <c:pt idx="273">
                  <c:v>79</c:v>
                </c:pt>
                <c:pt idx="274">
                  <c:v>29</c:v>
                </c:pt>
                <c:pt idx="275">
                  <c:v>34</c:v>
                </c:pt>
                <c:pt idx="276">
                  <c:v>40</c:v>
                </c:pt>
                <c:pt idx="277">
                  <c:v>46</c:v>
                </c:pt>
                <c:pt idx="278">
                  <c:v>49</c:v>
                </c:pt>
                <c:pt idx="279">
                  <c:v>94</c:v>
                </c:pt>
                <c:pt idx="280">
                  <c:v>116</c:v>
                </c:pt>
                <c:pt idx="281">
                  <c:v>88</c:v>
                </c:pt>
                <c:pt idx="282">
                  <c:v>133</c:v>
                </c:pt>
                <c:pt idx="283">
                  <c:v>47</c:v>
                </c:pt>
                <c:pt idx="284">
                  <c:v>45</c:v>
                </c:pt>
                <c:pt idx="285">
                  <c:v>18</c:v>
                </c:pt>
                <c:pt idx="286">
                  <c:v>73</c:v>
                </c:pt>
                <c:pt idx="287">
                  <c:v>93</c:v>
                </c:pt>
                <c:pt idx="288">
                  <c:v>98</c:v>
                </c:pt>
                <c:pt idx="289">
                  <c:v>77</c:v>
                </c:pt>
                <c:pt idx="290">
                  <c:v>61</c:v>
                </c:pt>
                <c:pt idx="291">
                  <c:v>35</c:v>
                </c:pt>
                <c:pt idx="292">
                  <c:v>43</c:v>
                </c:pt>
                <c:pt idx="293">
                  <c:v>73</c:v>
                </c:pt>
                <c:pt idx="294">
                  <c:v>71</c:v>
                </c:pt>
                <c:pt idx="295">
                  <c:v>69</c:v>
                </c:pt>
                <c:pt idx="296">
                  <c:v>101</c:v>
                </c:pt>
                <c:pt idx="297">
                  <c:v>57</c:v>
                </c:pt>
                <c:pt idx="298">
                  <c:v>63</c:v>
                </c:pt>
                <c:pt idx="299">
                  <c:v>72</c:v>
                </c:pt>
                <c:pt idx="300">
                  <c:v>87</c:v>
                </c:pt>
                <c:pt idx="301">
                  <c:v>86</c:v>
                </c:pt>
                <c:pt idx="302">
                  <c:v>71</c:v>
                </c:pt>
                <c:pt idx="303">
                  <c:v>45</c:v>
                </c:pt>
                <c:pt idx="304">
                  <c:v>58</c:v>
                </c:pt>
                <c:pt idx="305">
                  <c:v>21</c:v>
                </c:pt>
                <c:pt idx="306">
                  <c:v>22</c:v>
                </c:pt>
                <c:pt idx="307">
                  <c:v>34</c:v>
                </c:pt>
                <c:pt idx="308">
                  <c:v>40</c:v>
                </c:pt>
                <c:pt idx="309">
                  <c:v>9</c:v>
                </c:pt>
                <c:pt idx="310">
                  <c:v>64</c:v>
                </c:pt>
                <c:pt idx="311">
                  <c:v>27</c:v>
                </c:pt>
                <c:pt idx="312">
                  <c:v>12</c:v>
                </c:pt>
                <c:pt idx="313">
                  <c:v>21</c:v>
                </c:pt>
                <c:pt idx="314">
                  <c:v>16</c:v>
                </c:pt>
                <c:pt idx="315">
                  <c:v>61</c:v>
                </c:pt>
                <c:pt idx="316">
                  <c:v>14</c:v>
                </c:pt>
                <c:pt idx="317">
                  <c:v>71</c:v>
                </c:pt>
                <c:pt idx="318">
                  <c:v>30</c:v>
                </c:pt>
                <c:pt idx="319">
                  <c:v>9</c:v>
                </c:pt>
                <c:pt idx="320">
                  <c:v>22</c:v>
                </c:pt>
                <c:pt idx="321">
                  <c:v>32</c:v>
                </c:pt>
                <c:pt idx="322">
                  <c:v>46</c:v>
                </c:pt>
                <c:pt idx="323">
                  <c:v>47</c:v>
                </c:pt>
                <c:pt idx="324">
                  <c:v>30</c:v>
                </c:pt>
                <c:pt idx="325">
                  <c:v>31</c:v>
                </c:pt>
                <c:pt idx="326">
                  <c:v>26</c:v>
                </c:pt>
                <c:pt idx="327">
                  <c:v>21</c:v>
                </c:pt>
                <c:pt idx="328">
                  <c:v>8</c:v>
                </c:pt>
                <c:pt idx="329">
                  <c:v>54</c:v>
                </c:pt>
                <c:pt idx="330">
                  <c:v>76</c:v>
                </c:pt>
                <c:pt idx="331">
                  <c:v>85</c:v>
                </c:pt>
                <c:pt idx="332">
                  <c:v>22</c:v>
                </c:pt>
                <c:pt idx="333">
                  <c:v>10</c:v>
                </c:pt>
                <c:pt idx="334">
                  <c:v>1</c:v>
                </c:pt>
                <c:pt idx="335">
                  <c:v>5</c:v>
                </c:pt>
                <c:pt idx="336">
                  <c:v>48</c:v>
                </c:pt>
                <c:pt idx="337">
                  <c:v>4</c:v>
                </c:pt>
                <c:pt idx="338">
                  <c:v>62</c:v>
                </c:pt>
                <c:pt idx="339">
                  <c:v>29</c:v>
                </c:pt>
                <c:pt idx="340">
                  <c:v>10</c:v>
                </c:pt>
                <c:pt idx="341">
                  <c:v>11</c:v>
                </c:pt>
                <c:pt idx="342">
                  <c:v>32</c:v>
                </c:pt>
                <c:pt idx="343">
                  <c:v>59</c:v>
                </c:pt>
                <c:pt idx="344">
                  <c:v>16</c:v>
                </c:pt>
                <c:pt idx="345">
                  <c:v>66</c:v>
                </c:pt>
                <c:pt idx="346">
                  <c:v>52</c:v>
                </c:pt>
                <c:pt idx="347">
                  <c:v>15</c:v>
                </c:pt>
                <c:pt idx="348">
                  <c:v>8</c:v>
                </c:pt>
                <c:pt idx="349">
                  <c:v>7</c:v>
                </c:pt>
                <c:pt idx="350">
                  <c:v>44</c:v>
                </c:pt>
                <c:pt idx="351">
                  <c:v>40</c:v>
                </c:pt>
                <c:pt idx="352">
                  <c:v>32</c:v>
                </c:pt>
                <c:pt idx="353">
                  <c:v>36</c:v>
                </c:pt>
                <c:pt idx="354">
                  <c:v>12</c:v>
                </c:pt>
                <c:pt idx="355">
                  <c:v>0</c:v>
                </c:pt>
                <c:pt idx="356">
                  <c:v>2</c:v>
                </c:pt>
                <c:pt idx="357">
                  <c:v>20</c:v>
                </c:pt>
                <c:pt idx="358">
                  <c:v>73</c:v>
                </c:pt>
                <c:pt idx="359">
                  <c:v>29</c:v>
                </c:pt>
                <c:pt idx="360">
                  <c:v>19</c:v>
                </c:pt>
                <c:pt idx="361">
                  <c:v>23</c:v>
                </c:pt>
                <c:pt idx="362">
                  <c:v>10</c:v>
                </c:pt>
                <c:pt idx="363">
                  <c:v>27</c:v>
                </c:pt>
                <c:pt idx="36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47136"/>
        <c:axId val="254536512"/>
      </c:lineChart>
      <c:dateAx>
        <c:axId val="23554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m/dd/yyyy" sourceLinked="1"/>
        <c:majorTickMark val="out"/>
        <c:minorTickMark val="none"/>
        <c:tickLblPos val="nextTo"/>
        <c:crossAx val="254536512"/>
        <c:crosses val="autoZero"/>
        <c:auto val="0"/>
        <c:lblOffset val="100"/>
        <c:baseTimeUnit val="days"/>
      </c:dateAx>
      <c:valAx>
        <c:axId val="254536512"/>
        <c:scaling>
          <c:orientation val="minMax"/>
          <c:max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Operations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55471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104773</xdr:rowOff>
    </xdr:from>
    <xdr:to>
      <xdr:col>24</xdr:col>
      <xdr:colOff>400050</xdr:colOff>
      <xdr:row>56</xdr:row>
      <xdr:rowOff>104773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57</xdr:row>
      <xdr:rowOff>47624</xdr:rowOff>
    </xdr:from>
    <xdr:to>
      <xdr:col>25</xdr:col>
      <xdr:colOff>19050</xdr:colOff>
      <xdr:row>81</xdr:row>
      <xdr:rowOff>47624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82</xdr:row>
      <xdr:rowOff>161924</xdr:rowOff>
    </xdr:from>
    <xdr:to>
      <xdr:col>25</xdr:col>
      <xdr:colOff>180975</xdr:colOff>
      <xdr:row>106</xdr:row>
      <xdr:rowOff>161924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109</xdr:row>
      <xdr:rowOff>171449</xdr:rowOff>
    </xdr:from>
    <xdr:to>
      <xdr:col>24</xdr:col>
      <xdr:colOff>400050</xdr:colOff>
      <xdr:row>133</xdr:row>
      <xdr:rowOff>171449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136</xdr:row>
      <xdr:rowOff>95249</xdr:rowOff>
    </xdr:from>
    <xdr:to>
      <xdr:col>24</xdr:col>
      <xdr:colOff>400050</xdr:colOff>
      <xdr:row>160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27109"/>
  <sheetViews>
    <sheetView tabSelected="1" topLeftCell="V1" workbookViewId="0">
      <selection activeCell="AD3" sqref="AD3"/>
    </sheetView>
  </sheetViews>
  <sheetFormatPr defaultRowHeight="15" x14ac:dyDescent="0.25"/>
  <cols>
    <col min="3" max="3" width="14.140625" bestFit="1" customWidth="1"/>
    <col min="4" max="4" width="18.28515625" bestFit="1" customWidth="1"/>
    <col min="6" max="6" width="10.7109375" bestFit="1" customWidth="1"/>
    <col min="7" max="7" width="10.7109375" customWidth="1"/>
    <col min="10" max="10" width="10.7109375" bestFit="1" customWidth="1"/>
    <col min="16" max="17" width="12.5703125" bestFit="1" customWidth="1"/>
    <col min="20" max="20" width="16.5703125" bestFit="1" customWidth="1"/>
    <col min="21" max="21" width="41.140625" bestFit="1" customWidth="1"/>
    <col min="22" max="22" width="12.140625" bestFit="1" customWidth="1"/>
    <col min="23" max="23" width="10.7109375" customWidth="1"/>
    <col min="30" max="31" width="10.7109375" bestFit="1" customWidth="1"/>
  </cols>
  <sheetData>
    <row r="1" spans="1:38" x14ac:dyDescent="0.25">
      <c r="L1" s="23">
        <f>SUM(L3:L13553)</f>
        <v>24840</v>
      </c>
      <c r="M1" s="23">
        <f>SUM(M3:M13553)</f>
        <v>21120</v>
      </c>
      <c r="O1" s="46" t="s">
        <v>2615</v>
      </c>
      <c r="P1" s="47"/>
      <c r="Q1" s="47"/>
      <c r="R1" s="48"/>
      <c r="Y1" s="27" t="s">
        <v>2595</v>
      </c>
      <c r="Z1" s="28" t="s">
        <v>2597</v>
      </c>
      <c r="AA1" s="28" t="s">
        <v>2598</v>
      </c>
      <c r="AB1" s="29" t="s">
        <v>2596</v>
      </c>
    </row>
    <row r="2" spans="1:38" x14ac:dyDescent="0.25">
      <c r="A2">
        <v>0</v>
      </c>
      <c r="B2" t="s">
        <v>2609</v>
      </c>
      <c r="C2" s="22" t="s">
        <v>2617</v>
      </c>
      <c r="D2" s="22" t="s">
        <v>2618</v>
      </c>
      <c r="E2" s="22" t="s">
        <v>2610</v>
      </c>
      <c r="F2" s="22" t="s">
        <v>2584</v>
      </c>
      <c r="G2" s="22" t="s">
        <v>2600</v>
      </c>
      <c r="H2" s="22" t="s">
        <v>2585</v>
      </c>
      <c r="I2" s="22" t="s">
        <v>2586</v>
      </c>
      <c r="J2" s="22" t="s">
        <v>2592</v>
      </c>
      <c r="K2" s="22" t="s">
        <v>2593</v>
      </c>
      <c r="L2" s="22" t="s">
        <v>2599</v>
      </c>
      <c r="M2" s="22" t="s">
        <v>2597</v>
      </c>
      <c r="O2" s="14" t="s">
        <v>2613</v>
      </c>
      <c r="P2" s="15" t="s">
        <v>2610</v>
      </c>
      <c r="Q2" s="15" t="s">
        <v>2611</v>
      </c>
      <c r="R2" s="16" t="s">
        <v>2594</v>
      </c>
      <c r="X2" s="36" t="s">
        <v>2588</v>
      </c>
      <c r="Y2" s="30">
        <f>SUMIF($I$3:$I$13553,X2,$L$3:$L$13553)</f>
        <v>7047</v>
      </c>
      <c r="Z2" s="31">
        <f>SUMIF($I$3:$I$13553,X2,$M$3:$M$13553)</f>
        <v>5320</v>
      </c>
      <c r="AA2" s="31">
        <f>Y2-Z2</f>
        <v>1727</v>
      </c>
      <c r="AB2" s="49">
        <f>AA2/Y2</f>
        <v>0.24506882361288493</v>
      </c>
      <c r="AE2" s="1"/>
    </row>
    <row r="3" spans="1:38" x14ac:dyDescent="0.25">
      <c r="A3">
        <v>1</v>
      </c>
      <c r="B3" t="s">
        <v>2605</v>
      </c>
      <c r="C3" t="str">
        <f>H3&amp;"_"&amp;I3</f>
        <v>N68PF_P</v>
      </c>
      <c r="D3" t="str">
        <f>E3&amp;"_"&amp;I3</f>
        <v>OFF_SEASON_P</v>
      </c>
      <c r="E3" t="str">
        <f t="shared" ref="E3:E66" si="0">IF(ISNA(F3),"",IF(F3&gt;=$T$4,"SEASON","OFF_SEASON"))</f>
        <v>OFF_SEASON</v>
      </c>
      <c r="F3" s="1">
        <v>41676</v>
      </c>
      <c r="G3">
        <f>WEEKDAY(F3)</f>
        <v>5</v>
      </c>
      <c r="H3" t="s">
        <v>0</v>
      </c>
      <c r="I3" t="s">
        <v>2587</v>
      </c>
      <c r="J3">
        <v>0</v>
      </c>
      <c r="K3">
        <v>1</v>
      </c>
      <c r="L3">
        <f>SUM(J3:K3)</f>
        <v>1</v>
      </c>
      <c r="M3">
        <f>IF(L3&gt;2,2,L3)</f>
        <v>1</v>
      </c>
      <c r="O3" s="8" t="s">
        <v>2588</v>
      </c>
      <c r="P3" s="9">
        <f t="shared" ref="P3:Q6" si="1">AVERAGEIFS($L$3:$L$13553,$E$3:$E$13553,P$2,$I$3:$I$13553,$O3)</f>
        <v>2.3295412844036698</v>
      </c>
      <c r="Q3" s="9">
        <f t="shared" si="1"/>
        <v>1.7696202531645571</v>
      </c>
      <c r="R3" s="10">
        <f>AVERAGEIF($I$3:$I$13553,O3,$L$3:$L$13553)</f>
        <v>2.2586538461538463</v>
      </c>
      <c r="T3" s="24" t="s">
        <v>2619</v>
      </c>
      <c r="X3" s="37" t="s">
        <v>2590</v>
      </c>
      <c r="Y3" s="8">
        <f>SUMIF($I$3:$I$13553,X3,$L$3:$L$13553)</f>
        <v>3580</v>
      </c>
      <c r="Z3" s="32">
        <f>SUMIF($I$3:$I$13553,X3,$M$3:$M$13553)</f>
        <v>3370</v>
      </c>
      <c r="AA3" s="32">
        <f t="shared" ref="AA3:AA7" si="2">Y3-Z3</f>
        <v>210</v>
      </c>
      <c r="AB3" s="50">
        <f t="shared" ref="AB3:AB7" si="3">AA3/Y3</f>
        <v>5.8659217877094973E-2</v>
      </c>
      <c r="AE3" s="1"/>
    </row>
    <row r="4" spans="1:38" x14ac:dyDescent="0.25">
      <c r="A4">
        <v>2</v>
      </c>
      <c r="B4" t="s">
        <v>2601</v>
      </c>
      <c r="C4" t="str">
        <f t="shared" ref="C4:C67" si="4">H4&amp;"_"&amp;I4</f>
        <v>N179MT_H</v>
      </c>
      <c r="D4" t="str">
        <f t="shared" ref="D4:D67" si="5">E4&amp;"_"&amp;I4</f>
        <v>SEASON_H</v>
      </c>
      <c r="E4" t="str">
        <f t="shared" si="0"/>
        <v>SEASON</v>
      </c>
      <c r="F4" s="1">
        <v>41848</v>
      </c>
      <c r="G4">
        <f t="shared" ref="G4:G67" si="6">WEEKDAY(F4)</f>
        <v>2</v>
      </c>
      <c r="H4" t="s">
        <v>1</v>
      </c>
      <c r="I4" t="s">
        <v>2588</v>
      </c>
      <c r="J4">
        <v>1</v>
      </c>
      <c r="K4">
        <v>0</v>
      </c>
      <c r="L4">
        <f t="shared" ref="L4:L67" si="7">SUM(J4:K4)</f>
        <v>1</v>
      </c>
      <c r="M4">
        <f t="shared" ref="M4:M67" si="8">IF(L4&gt;2,2,L4)</f>
        <v>1</v>
      </c>
      <c r="O4" s="8" t="s">
        <v>2590</v>
      </c>
      <c r="P4" s="9">
        <f t="shared" si="1"/>
        <v>1.6461698801459093</v>
      </c>
      <c r="Q4" s="9">
        <f t="shared" si="1"/>
        <v>1.7468879668049793</v>
      </c>
      <c r="R4" s="10">
        <f t="shared" ref="R4:R6" si="9">AVERAGEIF($I$3:$I$13553,O4,$L$3:$L$13553)</f>
        <v>1.6574074074074074</v>
      </c>
      <c r="T4" s="25">
        <v>41760</v>
      </c>
      <c r="X4" s="37" t="s">
        <v>2587</v>
      </c>
      <c r="Y4" s="8">
        <f>SUMIF($I$3:$I$13553,X4,$L$3:$L$13553)</f>
        <v>10205</v>
      </c>
      <c r="Z4" s="32">
        <f>SUMIF($I$3:$I$13553,X4,$M$3:$M$13553)</f>
        <v>9235</v>
      </c>
      <c r="AA4" s="32">
        <f t="shared" si="2"/>
        <v>970</v>
      </c>
      <c r="AB4" s="50">
        <f t="shared" si="3"/>
        <v>9.5051445369916707E-2</v>
      </c>
      <c r="AE4" s="1"/>
    </row>
    <row r="5" spans="1:38" x14ac:dyDescent="0.25">
      <c r="A5">
        <v>3</v>
      </c>
      <c r="B5" t="s">
        <v>2602</v>
      </c>
      <c r="C5" t="str">
        <f t="shared" si="4"/>
        <v>N828UP_T</v>
      </c>
      <c r="D5" t="str">
        <f t="shared" si="5"/>
        <v>SEASON_T</v>
      </c>
      <c r="E5" t="str">
        <f t="shared" si="0"/>
        <v>SEASON</v>
      </c>
      <c r="F5" s="1">
        <v>41880</v>
      </c>
      <c r="G5">
        <f t="shared" si="6"/>
        <v>6</v>
      </c>
      <c r="H5" t="s">
        <v>2</v>
      </c>
      <c r="I5" t="s">
        <v>2589</v>
      </c>
      <c r="J5">
        <v>1</v>
      </c>
      <c r="K5">
        <v>1</v>
      </c>
      <c r="L5">
        <f t="shared" si="7"/>
        <v>2</v>
      </c>
      <c r="M5">
        <f t="shared" si="8"/>
        <v>2</v>
      </c>
      <c r="O5" s="8" t="s">
        <v>2589</v>
      </c>
      <c r="P5" s="9">
        <f t="shared" si="1"/>
        <v>2.1914498141263938</v>
      </c>
      <c r="Q5" s="9">
        <f t="shared" si="1"/>
        <v>1.7971698113207548</v>
      </c>
      <c r="R5" s="10">
        <f t="shared" si="9"/>
        <v>2.1456736035049286</v>
      </c>
      <c r="X5" s="37" t="s">
        <v>2589</v>
      </c>
      <c r="Y5" s="8">
        <f>SUMIF($I$3:$I$13553,X5,$L$3:$L$13553)</f>
        <v>3918</v>
      </c>
      <c r="Z5" s="32">
        <f>SUMIF($I$3:$I$13553,X5,$M$3:$M$13553)</f>
        <v>3106</v>
      </c>
      <c r="AA5" s="32">
        <f t="shared" si="2"/>
        <v>812</v>
      </c>
      <c r="AB5" s="50">
        <f t="shared" si="3"/>
        <v>0.20724859622256253</v>
      </c>
      <c r="AE5" s="1"/>
    </row>
    <row r="6" spans="1:38" x14ac:dyDescent="0.25">
      <c r="A6">
        <v>4</v>
      </c>
      <c r="B6" t="s">
        <v>2606</v>
      </c>
      <c r="C6" t="str">
        <f t="shared" si="4"/>
        <v>N179MT_H</v>
      </c>
      <c r="D6" t="str">
        <f t="shared" si="5"/>
        <v>SEASON_H</v>
      </c>
      <c r="E6" t="str">
        <f t="shared" si="0"/>
        <v>SEASON</v>
      </c>
      <c r="F6" s="1">
        <v>41924</v>
      </c>
      <c r="G6">
        <f t="shared" si="6"/>
        <v>1</v>
      </c>
      <c r="H6" t="s">
        <v>1</v>
      </c>
      <c r="I6" t="s">
        <v>2588</v>
      </c>
      <c r="J6">
        <v>2</v>
      </c>
      <c r="K6">
        <v>2</v>
      </c>
      <c r="L6">
        <f t="shared" si="7"/>
        <v>4</v>
      </c>
      <c r="M6">
        <f t="shared" si="8"/>
        <v>2</v>
      </c>
      <c r="O6" s="11" t="s">
        <v>2587</v>
      </c>
      <c r="P6" s="12">
        <f t="shared" si="1"/>
        <v>1.6042605489553461</v>
      </c>
      <c r="Q6" s="12">
        <f t="shared" si="1"/>
        <v>1.6044624746450304</v>
      </c>
      <c r="R6" s="13">
        <f t="shared" si="9"/>
        <v>1.60430749882094</v>
      </c>
      <c r="X6" s="37" t="s">
        <v>2591</v>
      </c>
      <c r="Y6" s="8">
        <f t="shared" ref="Y6" si="10">SUMIF($I$3:$I$13553,X6,$L$3:$L$13553)</f>
        <v>90</v>
      </c>
      <c r="Z6" s="32">
        <f t="shared" ref="Z6" si="11">SUMIF($I$3:$I$13553,X6,$M$3:$M$13553)</f>
        <v>89</v>
      </c>
      <c r="AA6" s="32">
        <f t="shared" si="2"/>
        <v>1</v>
      </c>
      <c r="AB6" s="33">
        <f t="shared" si="3"/>
        <v>1.1111111111111112E-2</v>
      </c>
      <c r="AE6" s="1"/>
    </row>
    <row r="7" spans="1:38" x14ac:dyDescent="0.25">
      <c r="A7">
        <v>5</v>
      </c>
      <c r="B7" t="s">
        <v>2603</v>
      </c>
      <c r="C7" t="str">
        <f t="shared" si="4"/>
        <v>N152SR_P</v>
      </c>
      <c r="D7" t="str">
        <f t="shared" si="5"/>
        <v>SEASON_P</v>
      </c>
      <c r="E7" t="str">
        <f t="shared" si="0"/>
        <v>SEASON</v>
      </c>
      <c r="F7" s="1">
        <v>41869</v>
      </c>
      <c r="G7">
        <f t="shared" si="6"/>
        <v>2</v>
      </c>
      <c r="H7" t="s">
        <v>3</v>
      </c>
      <c r="I7" t="s">
        <v>2587</v>
      </c>
      <c r="J7">
        <v>0</v>
      </c>
      <c r="K7">
        <v>1</v>
      </c>
      <c r="L7">
        <f t="shared" si="7"/>
        <v>1</v>
      </c>
      <c r="M7">
        <f t="shared" si="8"/>
        <v>1</v>
      </c>
      <c r="U7" s="21" t="str">
        <f>IF(V9=0,"HTO Operations by Date","HTO Helicopter Operations by Date ("&amp;V8&amp;")")</f>
        <v>HTO Operations by Date</v>
      </c>
      <c r="V7" s="21" t="s">
        <v>2622</v>
      </c>
      <c r="X7" s="38" t="s">
        <v>2594</v>
      </c>
      <c r="Y7" s="11">
        <f>SUM(Y2:Y6)</f>
        <v>24840</v>
      </c>
      <c r="Z7" s="34">
        <f>SUM(Z2:Z6)</f>
        <v>21120</v>
      </c>
      <c r="AA7" s="34">
        <f t="shared" si="2"/>
        <v>3720</v>
      </c>
      <c r="AB7" s="35">
        <f t="shared" si="3"/>
        <v>0.14975845410628019</v>
      </c>
      <c r="AD7" t="s">
        <v>2626</v>
      </c>
      <c r="AE7" s="1"/>
    </row>
    <row r="8" spans="1:38" x14ac:dyDescent="0.25">
      <c r="A8">
        <v>6</v>
      </c>
      <c r="B8" t="s">
        <v>2604</v>
      </c>
      <c r="C8" t="str">
        <f t="shared" si="4"/>
        <v>N38WB_P</v>
      </c>
      <c r="D8" t="str">
        <f t="shared" si="5"/>
        <v>SEASON_P</v>
      </c>
      <c r="E8" t="str">
        <f t="shared" si="0"/>
        <v>SEASON</v>
      </c>
      <c r="F8" s="1">
        <v>41777</v>
      </c>
      <c r="G8">
        <f t="shared" si="6"/>
        <v>1</v>
      </c>
      <c r="H8" t="s">
        <v>4</v>
      </c>
      <c r="I8" t="s">
        <v>2587</v>
      </c>
      <c r="J8">
        <v>0</v>
      </c>
      <c r="K8">
        <v>1</v>
      </c>
      <c r="L8">
        <f t="shared" si="7"/>
        <v>1</v>
      </c>
      <c r="M8">
        <f t="shared" si="8"/>
        <v>1</v>
      </c>
      <c r="O8" s="46" t="s">
        <v>2616</v>
      </c>
      <c r="P8" s="47"/>
      <c r="Q8" s="47"/>
      <c r="R8" s="48"/>
      <c r="V8" s="7" t="str">
        <f>VLOOKUP(V9,$A$2:$B$9,2,FALSE)</f>
        <v>All Days</v>
      </c>
      <c r="AD8" s="39" t="s">
        <v>2625</v>
      </c>
    </row>
    <row r="9" spans="1:38" x14ac:dyDescent="0.25">
      <c r="A9">
        <v>7</v>
      </c>
      <c r="B9" t="s">
        <v>2607</v>
      </c>
      <c r="C9" t="str">
        <f t="shared" si="4"/>
        <v>N451CG_J</v>
      </c>
      <c r="D9" t="str">
        <f t="shared" si="5"/>
        <v>SEASON_J</v>
      </c>
      <c r="E9" t="str">
        <f t="shared" si="0"/>
        <v>SEASON</v>
      </c>
      <c r="F9" s="1">
        <v>41879</v>
      </c>
      <c r="G9">
        <f t="shared" si="6"/>
        <v>5</v>
      </c>
      <c r="H9" t="s">
        <v>5</v>
      </c>
      <c r="I9" t="s">
        <v>2590</v>
      </c>
      <c r="J9">
        <v>0</v>
      </c>
      <c r="K9">
        <v>1</v>
      </c>
      <c r="L9">
        <f t="shared" si="7"/>
        <v>1</v>
      </c>
      <c r="M9">
        <f t="shared" si="8"/>
        <v>1</v>
      </c>
      <c r="O9" s="14" t="s">
        <v>2613</v>
      </c>
      <c r="P9" s="15" t="s">
        <v>2610</v>
      </c>
      <c r="Q9" s="15" t="s">
        <v>2611</v>
      </c>
      <c r="R9" s="16" t="s">
        <v>2594</v>
      </c>
      <c r="T9" s="4" t="s">
        <v>2608</v>
      </c>
      <c r="U9" s="5" t="s">
        <v>2623</v>
      </c>
      <c r="V9" s="6">
        <v>0</v>
      </c>
      <c r="W9" s="3"/>
      <c r="X9" s="42" t="s">
        <v>2621</v>
      </c>
      <c r="Y9" s="43"/>
      <c r="Z9" s="43"/>
      <c r="AA9" s="43"/>
      <c r="AB9" s="44"/>
      <c r="AE9" s="42" t="s">
        <v>2621</v>
      </c>
      <c r="AF9" s="43"/>
      <c r="AG9" s="43"/>
      <c r="AH9" s="43"/>
      <c r="AI9" s="44"/>
    </row>
    <row r="10" spans="1:38" x14ac:dyDescent="0.25">
      <c r="C10" t="str">
        <f t="shared" si="4"/>
        <v>N30FD_H</v>
      </c>
      <c r="D10" t="str">
        <f t="shared" si="5"/>
        <v>SEASON_H</v>
      </c>
      <c r="E10" t="str">
        <f t="shared" si="0"/>
        <v>SEASON</v>
      </c>
      <c r="F10" s="1">
        <v>41861</v>
      </c>
      <c r="G10">
        <f t="shared" si="6"/>
        <v>1</v>
      </c>
      <c r="H10" t="s">
        <v>6</v>
      </c>
      <c r="I10" t="s">
        <v>2588</v>
      </c>
      <c r="J10">
        <v>2</v>
      </c>
      <c r="K10">
        <v>2</v>
      </c>
      <c r="L10">
        <f t="shared" si="7"/>
        <v>4</v>
      </c>
      <c r="M10">
        <f t="shared" si="8"/>
        <v>2</v>
      </c>
      <c r="O10" s="8" t="s">
        <v>2588</v>
      </c>
      <c r="P10" s="9">
        <f t="array" ref="P10">MAX(IF($D$3:$D$13553=P$9&amp;"_"&amp;$O10,$L$3:$L$13553))</f>
        <v>10</v>
      </c>
      <c r="Q10" s="9">
        <f t="array" ref="Q10">MAX(IF($D$3:$D$13553=Q$9&amp;"_"&amp;$O10,$L$3:$L$13553))</f>
        <v>5</v>
      </c>
      <c r="R10" s="10">
        <f t="array" ref="R10">MAX(IF($I$3:$I$13553=$O10,$L$3:$L$13553))</f>
        <v>10</v>
      </c>
      <c r="T10" s="14" t="s">
        <v>2610</v>
      </c>
      <c r="U10" s="15" t="s">
        <v>2624</v>
      </c>
      <c r="V10" s="16" t="s">
        <v>2584</v>
      </c>
      <c r="W10" s="26" t="s">
        <v>2600</v>
      </c>
      <c r="X10" s="14" t="s">
        <v>2588</v>
      </c>
      <c r="Y10" s="15" t="s">
        <v>2590</v>
      </c>
      <c r="Z10" s="15" t="s">
        <v>2587</v>
      </c>
      <c r="AA10" s="15" t="s">
        <v>2589</v>
      </c>
      <c r="AB10" s="16" t="s">
        <v>2594</v>
      </c>
      <c r="AD10" s="26" t="s">
        <v>2620</v>
      </c>
      <c r="AE10" s="14" t="s">
        <v>2588</v>
      </c>
      <c r="AF10" s="15" t="s">
        <v>2590</v>
      </c>
      <c r="AG10" s="15" t="s">
        <v>2587</v>
      </c>
      <c r="AH10" s="15" t="s">
        <v>2589</v>
      </c>
      <c r="AI10" s="16" t="s">
        <v>2594</v>
      </c>
    </row>
    <row r="11" spans="1:38" x14ac:dyDescent="0.25">
      <c r="C11" t="str">
        <f t="shared" si="4"/>
        <v>N7248W_P</v>
      </c>
      <c r="D11" t="str">
        <f t="shared" si="5"/>
        <v>SEASON_P</v>
      </c>
      <c r="E11" t="str">
        <f t="shared" si="0"/>
        <v>SEASON</v>
      </c>
      <c r="F11" s="1">
        <v>41904</v>
      </c>
      <c r="G11">
        <f t="shared" si="6"/>
        <v>2</v>
      </c>
      <c r="H11" t="s">
        <v>7</v>
      </c>
      <c r="I11" t="s">
        <v>2587</v>
      </c>
      <c r="J11">
        <v>1</v>
      </c>
      <c r="K11">
        <v>1</v>
      </c>
      <c r="L11">
        <f t="shared" si="7"/>
        <v>2</v>
      </c>
      <c r="M11">
        <f t="shared" si="8"/>
        <v>2</v>
      </c>
      <c r="O11" s="8" t="s">
        <v>2590</v>
      </c>
      <c r="P11" s="9">
        <f t="array" ref="P11">MAX(IF($D$3:$D$13553=P$9&amp;"_"&amp;$O11,$L$3:$L$13553))</f>
        <v>4</v>
      </c>
      <c r="Q11" s="9">
        <f t="array" ref="Q11">MAX(IF($D$3:$D$13553=Q$9&amp;"_"&amp;$O11,$L$3:$L$13553))</f>
        <v>5</v>
      </c>
      <c r="R11" s="10">
        <f t="array" ref="R11">MAX(IF($I$3:$I$13553=$O11,$L$3:$L$13553))</f>
        <v>5</v>
      </c>
      <c r="T11" t="str">
        <f t="shared" ref="T11:T74" si="12">IF(ISNA(V11),"",IF(V11&gt;=$T$4,"SEASON","OFF_SEASON"))</f>
        <v>OFF_SEASON</v>
      </c>
      <c r="U11">
        <v>1</v>
      </c>
      <c r="V11" s="1">
        <f>VLOOKUP(V$9&amp;"_"&amp;$U11,DOW_LIST!$A$1:$B$730,2,FALSE)</f>
        <v>41579</v>
      </c>
      <c r="W11">
        <f>WEEKDAY(V11)</f>
        <v>6</v>
      </c>
      <c r="X11">
        <f t="shared" ref="X11:AA30" si="13">IF($V$9=0,SUMIFS($L$3:$L$13553,$F$3:$F$13553,$V11,$I$3:$I$13553,X$10),SUMIFS($L$3:$L$13553,$G$3:$G$13553,$V$9,$F$3:$F$13553,$V11,$I$3:$I$13553,X$10))</f>
        <v>4</v>
      </c>
      <c r="Y11">
        <f t="shared" si="13"/>
        <v>1</v>
      </c>
      <c r="Z11">
        <f t="shared" si="13"/>
        <v>4</v>
      </c>
      <c r="AA11">
        <f t="shared" si="13"/>
        <v>8</v>
      </c>
      <c r="AB11">
        <f>SUM(X11:AA11)</f>
        <v>17</v>
      </c>
      <c r="AD11" s="1">
        <f>V11</f>
        <v>41579</v>
      </c>
      <c r="AE11">
        <f t="shared" ref="AE11:AH30" si="14">IF($V$9=0,SUMIFS($M$3:$M$13553,$F$3:$F$13553,$V11,$I$3:$I$13553,AE$10),SUMIFS($M$3:$M$13553,$G$3:$G$13553,$V$9,$F$3:$F$13553,$V11,$I$3:$I$13553,AE$10))</f>
        <v>4</v>
      </c>
      <c r="AF11">
        <f t="shared" si="14"/>
        <v>1</v>
      </c>
      <c r="AG11">
        <f t="shared" si="14"/>
        <v>4</v>
      </c>
      <c r="AH11">
        <f t="shared" si="14"/>
        <v>8</v>
      </c>
      <c r="AI11">
        <f>SUM(AE11:AH11)</f>
        <v>17</v>
      </c>
      <c r="AL11" s="2"/>
    </row>
    <row r="12" spans="1:38" x14ac:dyDescent="0.25">
      <c r="C12" t="str">
        <f t="shared" si="4"/>
        <v>N211HS_J</v>
      </c>
      <c r="D12" t="str">
        <f t="shared" si="5"/>
        <v>SEASON_J</v>
      </c>
      <c r="E12" t="str">
        <f t="shared" si="0"/>
        <v>SEASON</v>
      </c>
      <c r="F12" s="1">
        <v>41801</v>
      </c>
      <c r="G12">
        <f t="shared" si="6"/>
        <v>4</v>
      </c>
      <c r="H12" t="s">
        <v>8</v>
      </c>
      <c r="I12" t="s">
        <v>2590</v>
      </c>
      <c r="J12">
        <v>1</v>
      </c>
      <c r="K12">
        <v>1</v>
      </c>
      <c r="L12">
        <f t="shared" si="7"/>
        <v>2</v>
      </c>
      <c r="M12">
        <f t="shared" si="8"/>
        <v>2</v>
      </c>
      <c r="O12" s="8" t="s">
        <v>2589</v>
      </c>
      <c r="P12" s="9">
        <f t="array" ref="P12">MAX(IF($D$3:$D$13553=P$9&amp;"_"&amp;$O12,$L$3:$L$13553))</f>
        <v>12</v>
      </c>
      <c r="Q12" s="9">
        <f t="array" ref="Q12">MAX(IF($D$3:$D$13553=Q$9&amp;"_"&amp;$O12,$L$3:$L$13553))</f>
        <v>5</v>
      </c>
      <c r="R12" s="10">
        <f t="array" ref="R12">MAX(IF($I$3:$I$13553=$O12,$L$3:$L$13553))</f>
        <v>12</v>
      </c>
      <c r="T12" t="str">
        <f t="shared" si="12"/>
        <v>OFF_SEASON</v>
      </c>
      <c r="U12">
        <f>U11+1</f>
        <v>2</v>
      </c>
      <c r="V12" s="1">
        <f>VLOOKUP(V$9&amp;"_"&amp;$U12,DOW_LIST!$A$1:$B$730,2,FALSE)</f>
        <v>41580</v>
      </c>
      <c r="W12">
        <f t="shared" ref="W12:W75" si="15">WEEKDAY(V12)</f>
        <v>7</v>
      </c>
      <c r="X12">
        <f t="shared" si="13"/>
        <v>5</v>
      </c>
      <c r="Y12">
        <f t="shared" si="13"/>
        <v>0</v>
      </c>
      <c r="Z12">
        <f t="shared" si="13"/>
        <v>48</v>
      </c>
      <c r="AA12">
        <f t="shared" si="13"/>
        <v>4</v>
      </c>
      <c r="AB12">
        <f t="shared" ref="AB12:AB75" si="16">SUM(X12:AA12)</f>
        <v>57</v>
      </c>
      <c r="AD12" s="1">
        <f t="shared" ref="AD12:AD75" si="17">V12</f>
        <v>41580</v>
      </c>
      <c r="AE12">
        <f t="shared" si="14"/>
        <v>5</v>
      </c>
      <c r="AF12">
        <f t="shared" si="14"/>
        <v>0</v>
      </c>
      <c r="AG12">
        <f t="shared" si="14"/>
        <v>41</v>
      </c>
      <c r="AH12">
        <f t="shared" si="14"/>
        <v>2</v>
      </c>
      <c r="AI12">
        <f t="shared" ref="AI12:AI75" si="18">SUM(AE12:AH12)</f>
        <v>48</v>
      </c>
      <c r="AL12" s="2"/>
    </row>
    <row r="13" spans="1:38" x14ac:dyDescent="0.25">
      <c r="C13" t="str">
        <f t="shared" si="4"/>
        <v>N8677Q_P</v>
      </c>
      <c r="D13" t="str">
        <f t="shared" si="5"/>
        <v>SEASON_P</v>
      </c>
      <c r="E13" t="str">
        <f t="shared" si="0"/>
        <v>SEASON</v>
      </c>
      <c r="F13" s="1">
        <v>41901</v>
      </c>
      <c r="G13">
        <f t="shared" si="6"/>
        <v>6</v>
      </c>
      <c r="H13" t="s">
        <v>9</v>
      </c>
      <c r="I13" t="s">
        <v>2587</v>
      </c>
      <c r="J13">
        <v>0</v>
      </c>
      <c r="K13">
        <v>1</v>
      </c>
      <c r="L13">
        <f t="shared" si="7"/>
        <v>1</v>
      </c>
      <c r="M13">
        <f t="shared" si="8"/>
        <v>1</v>
      </c>
      <c r="O13" s="11" t="s">
        <v>2587</v>
      </c>
      <c r="P13" s="12">
        <f t="array" ref="P13">MAX(IF($D$3:$D$13553=P$9&amp;"_"&amp;$O13,$L$3:$L$13553))</f>
        <v>9</v>
      </c>
      <c r="Q13" s="12">
        <f t="array" ref="Q13">MAX(IF($D$3:$D$13553=Q$9&amp;"_"&amp;$O13,$L$3:$L$13553))</f>
        <v>6</v>
      </c>
      <c r="R13" s="13">
        <f t="array" ref="R13">MAX(IF($I$3:$I$13553=$O13,$L$3:$L$13553))</f>
        <v>9</v>
      </c>
      <c r="T13" t="str">
        <f t="shared" si="12"/>
        <v>OFF_SEASON</v>
      </c>
      <c r="U13">
        <f t="shared" ref="U13:U76" si="19">U12+1</f>
        <v>3</v>
      </c>
      <c r="V13" s="1">
        <f>VLOOKUP(V$9&amp;"_"&amp;$U13,DOW_LIST!$A$1:$B$730,2,FALSE)</f>
        <v>41581</v>
      </c>
      <c r="W13">
        <f t="shared" si="15"/>
        <v>1</v>
      </c>
      <c r="X13">
        <f t="shared" si="13"/>
        <v>6</v>
      </c>
      <c r="Y13">
        <f t="shared" si="13"/>
        <v>2</v>
      </c>
      <c r="Z13">
        <f t="shared" si="13"/>
        <v>17</v>
      </c>
      <c r="AA13">
        <f t="shared" si="13"/>
        <v>8</v>
      </c>
      <c r="AB13">
        <f t="shared" si="16"/>
        <v>33</v>
      </c>
      <c r="AD13" s="1">
        <f t="shared" si="17"/>
        <v>41581</v>
      </c>
      <c r="AE13">
        <f t="shared" si="14"/>
        <v>6</v>
      </c>
      <c r="AF13">
        <f t="shared" si="14"/>
        <v>2</v>
      </c>
      <c r="AG13">
        <f t="shared" si="14"/>
        <v>17</v>
      </c>
      <c r="AH13">
        <f t="shared" si="14"/>
        <v>8</v>
      </c>
      <c r="AI13">
        <f t="shared" si="18"/>
        <v>33</v>
      </c>
      <c r="AL13" s="2"/>
    </row>
    <row r="14" spans="1:38" x14ac:dyDescent="0.25">
      <c r="C14" t="str">
        <f t="shared" si="4"/>
        <v>N41173_P</v>
      </c>
      <c r="D14" t="str">
        <f t="shared" si="5"/>
        <v>SEASON_P</v>
      </c>
      <c r="E14" t="str">
        <f t="shared" si="0"/>
        <v>SEASON</v>
      </c>
      <c r="F14" s="1">
        <v>41864</v>
      </c>
      <c r="G14">
        <f t="shared" si="6"/>
        <v>4</v>
      </c>
      <c r="H14" t="s">
        <v>10</v>
      </c>
      <c r="I14" t="s">
        <v>2587</v>
      </c>
      <c r="J14">
        <v>0</v>
      </c>
      <c r="K14">
        <v>1</v>
      </c>
      <c r="L14">
        <f t="shared" si="7"/>
        <v>1</v>
      </c>
      <c r="M14">
        <f t="shared" si="8"/>
        <v>1</v>
      </c>
      <c r="T14" t="str">
        <f t="shared" si="12"/>
        <v>OFF_SEASON</v>
      </c>
      <c r="U14">
        <f t="shared" si="19"/>
        <v>4</v>
      </c>
      <c r="V14" s="1">
        <f>VLOOKUP(V$9&amp;"_"&amp;$U14,DOW_LIST!$A$1:$B$730,2,FALSE)</f>
        <v>41582</v>
      </c>
      <c r="W14">
        <f t="shared" si="15"/>
        <v>2</v>
      </c>
      <c r="X14">
        <f t="shared" si="13"/>
        <v>6</v>
      </c>
      <c r="Y14">
        <f t="shared" si="13"/>
        <v>5</v>
      </c>
      <c r="Z14">
        <f t="shared" si="13"/>
        <v>12</v>
      </c>
      <c r="AA14">
        <f t="shared" si="13"/>
        <v>3</v>
      </c>
      <c r="AB14">
        <f t="shared" si="16"/>
        <v>26</v>
      </c>
      <c r="AD14" s="1">
        <f t="shared" si="17"/>
        <v>41582</v>
      </c>
      <c r="AE14">
        <f t="shared" si="14"/>
        <v>5</v>
      </c>
      <c r="AF14">
        <f t="shared" si="14"/>
        <v>5</v>
      </c>
      <c r="AG14">
        <f t="shared" si="14"/>
        <v>10</v>
      </c>
      <c r="AH14">
        <f t="shared" si="14"/>
        <v>3</v>
      </c>
      <c r="AI14">
        <f t="shared" si="18"/>
        <v>23</v>
      </c>
      <c r="AL14" s="2"/>
    </row>
    <row r="15" spans="1:38" x14ac:dyDescent="0.25">
      <c r="C15" t="str">
        <f t="shared" si="4"/>
        <v>N208JP_T</v>
      </c>
      <c r="D15" t="str">
        <f t="shared" si="5"/>
        <v>SEASON_T</v>
      </c>
      <c r="E15" t="str">
        <f t="shared" si="0"/>
        <v>SEASON</v>
      </c>
      <c r="F15" s="1">
        <v>41896</v>
      </c>
      <c r="G15">
        <f t="shared" si="6"/>
        <v>1</v>
      </c>
      <c r="H15" t="s">
        <v>11</v>
      </c>
      <c r="I15" t="s">
        <v>2589</v>
      </c>
      <c r="J15">
        <v>1</v>
      </c>
      <c r="K15">
        <v>1</v>
      </c>
      <c r="L15">
        <f t="shared" si="7"/>
        <v>2</v>
      </c>
      <c r="M15">
        <f t="shared" si="8"/>
        <v>2</v>
      </c>
      <c r="T15" t="str">
        <f t="shared" si="12"/>
        <v>OFF_SEASON</v>
      </c>
      <c r="U15">
        <f t="shared" si="19"/>
        <v>5</v>
      </c>
      <c r="V15" s="1">
        <f>VLOOKUP(V$9&amp;"_"&amp;$U15,DOW_LIST!$A$1:$B$730,2,FALSE)</f>
        <v>41583</v>
      </c>
      <c r="W15">
        <f t="shared" si="15"/>
        <v>3</v>
      </c>
      <c r="X15">
        <f t="shared" si="13"/>
        <v>6</v>
      </c>
      <c r="Y15">
        <f t="shared" si="13"/>
        <v>3</v>
      </c>
      <c r="Z15">
        <f t="shared" si="13"/>
        <v>12</v>
      </c>
      <c r="AA15">
        <f t="shared" si="13"/>
        <v>0</v>
      </c>
      <c r="AB15">
        <f t="shared" si="16"/>
        <v>21</v>
      </c>
      <c r="AD15" s="1">
        <f t="shared" si="17"/>
        <v>41583</v>
      </c>
      <c r="AE15">
        <f t="shared" si="14"/>
        <v>4</v>
      </c>
      <c r="AF15">
        <f t="shared" si="14"/>
        <v>3</v>
      </c>
      <c r="AG15">
        <f t="shared" si="14"/>
        <v>11</v>
      </c>
      <c r="AH15">
        <f t="shared" si="14"/>
        <v>0</v>
      </c>
      <c r="AI15">
        <f t="shared" si="18"/>
        <v>18</v>
      </c>
      <c r="AL15" s="2"/>
    </row>
    <row r="16" spans="1:38" x14ac:dyDescent="0.25">
      <c r="C16" t="str">
        <f t="shared" si="4"/>
        <v>N951DJ_J</v>
      </c>
      <c r="D16" t="str">
        <f t="shared" si="5"/>
        <v>SEASON_J</v>
      </c>
      <c r="E16" t="str">
        <f t="shared" si="0"/>
        <v>SEASON</v>
      </c>
      <c r="F16" s="1">
        <v>41849</v>
      </c>
      <c r="G16">
        <f t="shared" si="6"/>
        <v>3</v>
      </c>
      <c r="H16" t="s">
        <v>12</v>
      </c>
      <c r="I16" t="s">
        <v>2590</v>
      </c>
      <c r="J16">
        <v>0</v>
      </c>
      <c r="K16">
        <v>1</v>
      </c>
      <c r="L16">
        <f t="shared" si="7"/>
        <v>1</v>
      </c>
      <c r="M16">
        <f t="shared" si="8"/>
        <v>1</v>
      </c>
      <c r="O16" s="46" t="s">
        <v>2612</v>
      </c>
      <c r="P16" s="47"/>
      <c r="Q16" s="47"/>
      <c r="R16" s="48"/>
      <c r="T16" t="str">
        <f t="shared" si="12"/>
        <v>OFF_SEASON</v>
      </c>
      <c r="U16">
        <f t="shared" si="19"/>
        <v>6</v>
      </c>
      <c r="V16" s="1">
        <f>VLOOKUP(V$9&amp;"_"&amp;$U16,DOW_LIST!$A$1:$B$730,2,FALSE)</f>
        <v>41584</v>
      </c>
      <c r="W16">
        <f t="shared" si="15"/>
        <v>4</v>
      </c>
      <c r="X16">
        <f t="shared" si="13"/>
        <v>3</v>
      </c>
      <c r="Y16">
        <f t="shared" si="13"/>
        <v>2</v>
      </c>
      <c r="Z16">
        <f t="shared" si="13"/>
        <v>17</v>
      </c>
      <c r="AA16">
        <f t="shared" si="13"/>
        <v>8</v>
      </c>
      <c r="AB16">
        <f t="shared" si="16"/>
        <v>30</v>
      </c>
      <c r="AD16" s="1">
        <f t="shared" si="17"/>
        <v>41584</v>
      </c>
      <c r="AE16">
        <f t="shared" si="14"/>
        <v>3</v>
      </c>
      <c r="AF16">
        <f t="shared" si="14"/>
        <v>2</v>
      </c>
      <c r="AG16">
        <f t="shared" si="14"/>
        <v>15</v>
      </c>
      <c r="AH16">
        <f t="shared" si="14"/>
        <v>7</v>
      </c>
      <c r="AI16">
        <f t="shared" si="18"/>
        <v>27</v>
      </c>
      <c r="AL16" s="2"/>
    </row>
    <row r="17" spans="3:38" x14ac:dyDescent="0.25">
      <c r="C17" t="str">
        <f t="shared" si="4"/>
        <v>N13HF_H</v>
      </c>
      <c r="D17" t="str">
        <f t="shared" si="5"/>
        <v>SEASON_H</v>
      </c>
      <c r="E17" t="str">
        <f t="shared" si="0"/>
        <v>SEASON</v>
      </c>
      <c r="F17" s="1">
        <v>41857</v>
      </c>
      <c r="G17">
        <f t="shared" si="6"/>
        <v>4</v>
      </c>
      <c r="H17" t="s">
        <v>13</v>
      </c>
      <c r="I17" t="s">
        <v>2588</v>
      </c>
      <c r="J17">
        <v>2</v>
      </c>
      <c r="K17">
        <v>2</v>
      </c>
      <c r="L17">
        <f t="shared" si="7"/>
        <v>4</v>
      </c>
      <c r="M17">
        <f t="shared" si="8"/>
        <v>2</v>
      </c>
      <c r="O17" s="14" t="s">
        <v>2613</v>
      </c>
      <c r="P17" s="15" t="s">
        <v>2610</v>
      </c>
      <c r="Q17" s="15" t="s">
        <v>2611</v>
      </c>
      <c r="R17" s="16" t="s">
        <v>2594</v>
      </c>
      <c r="T17" t="str">
        <f t="shared" si="12"/>
        <v>OFF_SEASON</v>
      </c>
      <c r="U17">
        <f t="shared" si="19"/>
        <v>7</v>
      </c>
      <c r="V17" s="1">
        <f>VLOOKUP(V$9&amp;"_"&amp;$U17,DOW_LIST!$A$1:$B$730,2,FALSE)</f>
        <v>41585</v>
      </c>
      <c r="W17">
        <f t="shared" si="15"/>
        <v>5</v>
      </c>
      <c r="X17">
        <f t="shared" si="13"/>
        <v>1</v>
      </c>
      <c r="Y17">
        <f t="shared" si="13"/>
        <v>0</v>
      </c>
      <c r="Z17">
        <f t="shared" si="13"/>
        <v>10</v>
      </c>
      <c r="AA17">
        <f t="shared" si="13"/>
        <v>3</v>
      </c>
      <c r="AB17">
        <f t="shared" si="16"/>
        <v>14</v>
      </c>
      <c r="AD17" s="1">
        <f t="shared" si="17"/>
        <v>41585</v>
      </c>
      <c r="AE17">
        <f t="shared" si="14"/>
        <v>1</v>
      </c>
      <c r="AF17">
        <f t="shared" si="14"/>
        <v>0</v>
      </c>
      <c r="AG17">
        <f t="shared" si="14"/>
        <v>4</v>
      </c>
      <c r="AH17">
        <f t="shared" si="14"/>
        <v>3</v>
      </c>
      <c r="AI17">
        <f t="shared" si="18"/>
        <v>8</v>
      </c>
      <c r="AL17" s="2"/>
    </row>
    <row r="18" spans="3:38" x14ac:dyDescent="0.25">
      <c r="C18" t="str">
        <f t="shared" si="4"/>
        <v>N687AF_T</v>
      </c>
      <c r="D18" t="str">
        <f t="shared" si="5"/>
        <v>SEASON_T</v>
      </c>
      <c r="E18" t="str">
        <f t="shared" si="0"/>
        <v>SEASON</v>
      </c>
      <c r="F18" s="1">
        <v>41873</v>
      </c>
      <c r="G18">
        <f t="shared" si="6"/>
        <v>6</v>
      </c>
      <c r="H18" t="s">
        <v>14</v>
      </c>
      <c r="I18" t="s">
        <v>2589</v>
      </c>
      <c r="J18">
        <v>1</v>
      </c>
      <c r="K18">
        <v>1</v>
      </c>
      <c r="L18">
        <f t="shared" si="7"/>
        <v>2</v>
      </c>
      <c r="M18">
        <f t="shared" si="8"/>
        <v>2</v>
      </c>
      <c r="O18" s="30" t="s">
        <v>2588</v>
      </c>
      <c r="P18" s="40">
        <f t="array" ref="P18">COUNT(IF($D$3:$D$13553=P$9&amp;"_"&amp;$O18,$L$3:$L$13553))</f>
        <v>2725</v>
      </c>
      <c r="Q18" s="40">
        <f t="array" ref="Q18">COUNT(IF($D$3:$D$13553=Q$9&amp;"_"&amp;$O18,$L$3:$L$13553))</f>
        <v>395</v>
      </c>
      <c r="R18" s="41">
        <f t="array" ref="R18">COUNT(IF($I$3:$I$13553=$O18,$L$3:$L$13553))</f>
        <v>3120</v>
      </c>
      <c r="T18" t="str">
        <f t="shared" si="12"/>
        <v>OFF_SEASON</v>
      </c>
      <c r="U18">
        <f t="shared" si="19"/>
        <v>8</v>
      </c>
      <c r="V18" s="1">
        <f>VLOOKUP(V$9&amp;"_"&amp;$U18,DOW_LIST!$A$1:$B$730,2,FALSE)</f>
        <v>41586</v>
      </c>
      <c r="W18">
        <f t="shared" si="15"/>
        <v>6</v>
      </c>
      <c r="X18">
        <f t="shared" si="13"/>
        <v>13</v>
      </c>
      <c r="Y18">
        <f t="shared" si="13"/>
        <v>5</v>
      </c>
      <c r="Z18">
        <f t="shared" si="13"/>
        <v>19</v>
      </c>
      <c r="AA18">
        <f t="shared" si="13"/>
        <v>7</v>
      </c>
      <c r="AB18">
        <f t="shared" si="16"/>
        <v>44</v>
      </c>
      <c r="AD18" s="1">
        <f t="shared" si="17"/>
        <v>41586</v>
      </c>
      <c r="AE18">
        <f t="shared" si="14"/>
        <v>11</v>
      </c>
      <c r="AF18">
        <f t="shared" si="14"/>
        <v>4</v>
      </c>
      <c r="AG18">
        <f t="shared" si="14"/>
        <v>18</v>
      </c>
      <c r="AH18">
        <f t="shared" si="14"/>
        <v>7</v>
      </c>
      <c r="AI18">
        <f t="shared" si="18"/>
        <v>40</v>
      </c>
      <c r="AL18" s="2"/>
    </row>
    <row r="19" spans="3:38" x14ac:dyDescent="0.25">
      <c r="C19" t="str">
        <f t="shared" si="4"/>
        <v>N7667S_H</v>
      </c>
      <c r="D19" t="str">
        <f t="shared" si="5"/>
        <v>OFF_SEASON_H</v>
      </c>
      <c r="E19" t="str">
        <f t="shared" si="0"/>
        <v>OFF_SEASON</v>
      </c>
      <c r="F19" s="1">
        <v>41677</v>
      </c>
      <c r="G19">
        <f t="shared" si="6"/>
        <v>6</v>
      </c>
      <c r="H19" t="s">
        <v>15</v>
      </c>
      <c r="I19" t="s">
        <v>2588</v>
      </c>
      <c r="J19">
        <v>1</v>
      </c>
      <c r="K19">
        <v>1</v>
      </c>
      <c r="L19">
        <f t="shared" si="7"/>
        <v>2</v>
      </c>
      <c r="M19">
        <f t="shared" si="8"/>
        <v>2</v>
      </c>
      <c r="O19" s="8" t="s">
        <v>2590</v>
      </c>
      <c r="P19" s="9">
        <f t="array" ref="P19">COUNT(IF($D$3:$D$13553=P$9&amp;"_"&amp;$O19,$L$3:$L$13553))</f>
        <v>1919</v>
      </c>
      <c r="Q19" s="9">
        <f t="array" ref="Q19">COUNT(IF($D$3:$D$13553=Q$9&amp;"_"&amp;$O19,$L$3:$L$13553))</f>
        <v>241</v>
      </c>
      <c r="R19" s="10">
        <f t="array" ref="R19">COUNT(IF($I$3:$I$13553=$O19,$L$3:$L$13553))</f>
        <v>2160</v>
      </c>
      <c r="T19" t="str">
        <f t="shared" si="12"/>
        <v>OFF_SEASON</v>
      </c>
      <c r="U19">
        <f t="shared" si="19"/>
        <v>9</v>
      </c>
      <c r="V19" s="1">
        <f>VLOOKUP(V$9&amp;"_"&amp;$U19,DOW_LIST!$A$1:$B$730,2,FALSE)</f>
        <v>41587</v>
      </c>
      <c r="W19">
        <f t="shared" si="15"/>
        <v>7</v>
      </c>
      <c r="X19">
        <f t="shared" si="13"/>
        <v>6</v>
      </c>
      <c r="Y19">
        <f t="shared" si="13"/>
        <v>4</v>
      </c>
      <c r="Z19">
        <f t="shared" si="13"/>
        <v>46</v>
      </c>
      <c r="AA19">
        <f t="shared" si="13"/>
        <v>3</v>
      </c>
      <c r="AB19">
        <f t="shared" si="16"/>
        <v>59</v>
      </c>
      <c r="AD19" s="1">
        <f t="shared" si="17"/>
        <v>41587</v>
      </c>
      <c r="AE19">
        <f t="shared" si="14"/>
        <v>6</v>
      </c>
      <c r="AF19">
        <f t="shared" si="14"/>
        <v>4</v>
      </c>
      <c r="AG19">
        <f t="shared" si="14"/>
        <v>39</v>
      </c>
      <c r="AH19">
        <f t="shared" si="14"/>
        <v>3</v>
      </c>
      <c r="AI19">
        <f t="shared" si="18"/>
        <v>52</v>
      </c>
      <c r="AL19" s="2"/>
    </row>
    <row r="20" spans="3:38" x14ac:dyDescent="0.25">
      <c r="C20" t="str">
        <f t="shared" si="4"/>
        <v>N2311T_P</v>
      </c>
      <c r="D20" t="str">
        <f t="shared" si="5"/>
        <v>OFF_SEASON_P</v>
      </c>
      <c r="E20" t="str">
        <f t="shared" si="0"/>
        <v>OFF_SEASON</v>
      </c>
      <c r="F20" s="1">
        <v>41656</v>
      </c>
      <c r="G20">
        <f t="shared" si="6"/>
        <v>6</v>
      </c>
      <c r="H20" t="s">
        <v>16</v>
      </c>
      <c r="I20" t="s">
        <v>2587</v>
      </c>
      <c r="J20">
        <v>1</v>
      </c>
      <c r="K20">
        <v>1</v>
      </c>
      <c r="L20">
        <f t="shared" si="7"/>
        <v>2</v>
      </c>
      <c r="M20">
        <f t="shared" si="8"/>
        <v>2</v>
      </c>
      <c r="O20" s="8" t="s">
        <v>2589</v>
      </c>
      <c r="P20" s="9">
        <f t="array" ref="P20">COUNT(IF($D$3:$D$13553=P$9&amp;"_"&amp;$O20,$L$3:$L$13553))</f>
        <v>1614</v>
      </c>
      <c r="Q20" s="9">
        <f t="array" ref="Q20">COUNT(IF($D$3:$D$13553=Q$9&amp;"_"&amp;$O20,$L$3:$L$13553))</f>
        <v>212</v>
      </c>
      <c r="R20" s="10">
        <f t="array" ref="R20">COUNT(IF($I$3:$I$13553=$O20,$L$3:$L$13553))</f>
        <v>1826</v>
      </c>
      <c r="T20" t="str">
        <f t="shared" si="12"/>
        <v>OFF_SEASON</v>
      </c>
      <c r="U20">
        <f t="shared" si="19"/>
        <v>10</v>
      </c>
      <c r="V20" s="1">
        <f>VLOOKUP(V$9&amp;"_"&amp;$U20,DOW_LIST!$A$1:$B$730,2,FALSE)</f>
        <v>41588</v>
      </c>
      <c r="W20">
        <f t="shared" si="15"/>
        <v>1</v>
      </c>
      <c r="X20">
        <f t="shared" si="13"/>
        <v>7</v>
      </c>
      <c r="Y20">
        <f t="shared" si="13"/>
        <v>5</v>
      </c>
      <c r="Z20">
        <f t="shared" si="13"/>
        <v>33</v>
      </c>
      <c r="AA20">
        <f t="shared" si="13"/>
        <v>1</v>
      </c>
      <c r="AB20">
        <f t="shared" si="16"/>
        <v>46</v>
      </c>
      <c r="AD20" s="1">
        <f t="shared" si="17"/>
        <v>41588</v>
      </c>
      <c r="AE20">
        <f t="shared" si="14"/>
        <v>7</v>
      </c>
      <c r="AF20">
        <f t="shared" si="14"/>
        <v>4</v>
      </c>
      <c r="AG20">
        <f t="shared" si="14"/>
        <v>30</v>
      </c>
      <c r="AH20">
        <f t="shared" si="14"/>
        <v>1</v>
      </c>
      <c r="AI20">
        <f t="shared" si="18"/>
        <v>42</v>
      </c>
      <c r="AL20" s="2"/>
    </row>
    <row r="21" spans="3:38" x14ac:dyDescent="0.25">
      <c r="C21" t="str">
        <f t="shared" si="4"/>
        <v>N638MF_H</v>
      </c>
      <c r="D21" t="str">
        <f t="shared" si="5"/>
        <v>OFF_SEASON_H</v>
      </c>
      <c r="E21" t="str">
        <f t="shared" si="0"/>
        <v>OFF_SEASON</v>
      </c>
      <c r="F21" s="1">
        <v>41677</v>
      </c>
      <c r="G21">
        <f t="shared" si="6"/>
        <v>6</v>
      </c>
      <c r="H21" t="s">
        <v>17</v>
      </c>
      <c r="I21" t="s">
        <v>2588</v>
      </c>
      <c r="J21">
        <v>1</v>
      </c>
      <c r="K21">
        <v>1</v>
      </c>
      <c r="L21">
        <f t="shared" si="7"/>
        <v>2</v>
      </c>
      <c r="M21">
        <f t="shared" si="8"/>
        <v>2</v>
      </c>
      <c r="O21" s="11" t="s">
        <v>2587</v>
      </c>
      <c r="P21" s="12">
        <f t="array" ref="P21">COUNT(IF($D$3:$D$13553=P$9&amp;"_"&amp;$O21,$L$3:$L$13553))</f>
        <v>4882</v>
      </c>
      <c r="Q21" s="12">
        <f t="array" ref="Q21">COUNT(IF($D$3:$D$13553=Q$9&amp;"_"&amp;$O21,$L$3:$L$13553))</f>
        <v>1479</v>
      </c>
      <c r="R21" s="13">
        <f t="array" ref="R21">COUNT(IF($I$3:$I$13553=$O21,$L$3:$L$13553))</f>
        <v>6361</v>
      </c>
      <c r="T21" t="str">
        <f t="shared" si="12"/>
        <v>OFF_SEASON</v>
      </c>
      <c r="U21">
        <f t="shared" si="19"/>
        <v>11</v>
      </c>
      <c r="V21" s="1">
        <f>VLOOKUP(V$9&amp;"_"&amp;$U21,DOW_LIST!$A$1:$B$730,2,FALSE)</f>
        <v>41589</v>
      </c>
      <c r="W21">
        <f t="shared" si="15"/>
        <v>2</v>
      </c>
      <c r="X21">
        <f t="shared" si="13"/>
        <v>2</v>
      </c>
      <c r="Y21">
        <f t="shared" si="13"/>
        <v>2</v>
      </c>
      <c r="Z21">
        <f t="shared" si="13"/>
        <v>33</v>
      </c>
      <c r="AA21">
        <f t="shared" si="13"/>
        <v>4</v>
      </c>
      <c r="AB21">
        <f t="shared" si="16"/>
        <v>41</v>
      </c>
      <c r="AD21" s="1">
        <f t="shared" si="17"/>
        <v>41589</v>
      </c>
      <c r="AE21">
        <f t="shared" si="14"/>
        <v>2</v>
      </c>
      <c r="AF21">
        <f t="shared" si="14"/>
        <v>2</v>
      </c>
      <c r="AG21">
        <f t="shared" si="14"/>
        <v>29</v>
      </c>
      <c r="AH21">
        <f t="shared" si="14"/>
        <v>4</v>
      </c>
      <c r="AI21">
        <f t="shared" si="18"/>
        <v>37</v>
      </c>
      <c r="AL21" s="2"/>
    </row>
    <row r="22" spans="3:38" x14ac:dyDescent="0.25">
      <c r="C22" t="str">
        <f t="shared" si="4"/>
        <v>N831SR_P</v>
      </c>
      <c r="D22" t="str">
        <f t="shared" si="5"/>
        <v>SEASON_P</v>
      </c>
      <c r="E22" t="str">
        <f t="shared" si="0"/>
        <v>SEASON</v>
      </c>
      <c r="F22" s="1">
        <v>41838</v>
      </c>
      <c r="G22">
        <f t="shared" si="6"/>
        <v>6</v>
      </c>
      <c r="H22" t="s">
        <v>18</v>
      </c>
      <c r="I22" t="s">
        <v>2587</v>
      </c>
      <c r="J22">
        <v>1</v>
      </c>
      <c r="K22">
        <v>1</v>
      </c>
      <c r="L22">
        <f t="shared" si="7"/>
        <v>2</v>
      </c>
      <c r="M22">
        <f t="shared" si="8"/>
        <v>2</v>
      </c>
      <c r="T22" t="str">
        <f t="shared" si="12"/>
        <v>OFF_SEASON</v>
      </c>
      <c r="U22">
        <f t="shared" si="19"/>
        <v>12</v>
      </c>
      <c r="V22" s="1">
        <f>VLOOKUP(V$9&amp;"_"&amp;$U22,DOW_LIST!$A$1:$B$730,2,FALSE)</f>
        <v>41590</v>
      </c>
      <c r="W22">
        <f t="shared" si="15"/>
        <v>3</v>
      </c>
      <c r="X22">
        <f t="shared" si="13"/>
        <v>1</v>
      </c>
      <c r="Y22">
        <f t="shared" si="13"/>
        <v>0</v>
      </c>
      <c r="Z22">
        <f t="shared" si="13"/>
        <v>5</v>
      </c>
      <c r="AA22">
        <f t="shared" si="13"/>
        <v>0</v>
      </c>
      <c r="AB22">
        <f t="shared" si="16"/>
        <v>6</v>
      </c>
      <c r="AD22" s="1">
        <f t="shared" si="17"/>
        <v>41590</v>
      </c>
      <c r="AE22">
        <f t="shared" si="14"/>
        <v>1</v>
      </c>
      <c r="AF22">
        <f t="shared" si="14"/>
        <v>0</v>
      </c>
      <c r="AG22">
        <f t="shared" si="14"/>
        <v>4</v>
      </c>
      <c r="AH22">
        <f t="shared" si="14"/>
        <v>0</v>
      </c>
      <c r="AI22">
        <f t="shared" si="18"/>
        <v>5</v>
      </c>
      <c r="AL22" s="2"/>
    </row>
    <row r="23" spans="3:38" x14ac:dyDescent="0.25">
      <c r="C23" t="str">
        <f t="shared" si="4"/>
        <v>N314RG_H</v>
      </c>
      <c r="D23" t="str">
        <f t="shared" si="5"/>
        <v>SEASON_H</v>
      </c>
      <c r="E23" t="str">
        <f t="shared" si="0"/>
        <v>SEASON</v>
      </c>
      <c r="F23" s="1">
        <v>41840</v>
      </c>
      <c r="G23">
        <f t="shared" si="6"/>
        <v>1</v>
      </c>
      <c r="H23" t="s">
        <v>19</v>
      </c>
      <c r="I23" t="s">
        <v>2588</v>
      </c>
      <c r="J23">
        <v>1</v>
      </c>
      <c r="K23">
        <v>1</v>
      </c>
      <c r="L23">
        <f t="shared" si="7"/>
        <v>2</v>
      </c>
      <c r="M23">
        <f t="shared" si="8"/>
        <v>2</v>
      </c>
      <c r="O23" s="46" t="s">
        <v>2614</v>
      </c>
      <c r="P23" s="47"/>
      <c r="Q23" s="47"/>
      <c r="R23" s="48"/>
      <c r="T23" t="str">
        <f t="shared" si="12"/>
        <v>OFF_SEASON</v>
      </c>
      <c r="U23">
        <f t="shared" si="19"/>
        <v>13</v>
      </c>
      <c r="V23" s="1">
        <f>VLOOKUP(V$9&amp;"_"&amp;$U23,DOW_LIST!$A$1:$B$730,2,FALSE)</f>
        <v>41591</v>
      </c>
      <c r="W23">
        <f t="shared" si="15"/>
        <v>4</v>
      </c>
      <c r="X23">
        <f t="shared" si="13"/>
        <v>0</v>
      </c>
      <c r="Y23">
        <f t="shared" si="13"/>
        <v>2</v>
      </c>
      <c r="Z23">
        <f t="shared" si="13"/>
        <v>17</v>
      </c>
      <c r="AA23">
        <f t="shared" si="13"/>
        <v>1</v>
      </c>
      <c r="AB23">
        <f t="shared" si="16"/>
        <v>20</v>
      </c>
      <c r="AD23" s="1">
        <f t="shared" si="17"/>
        <v>41591</v>
      </c>
      <c r="AE23">
        <f t="shared" si="14"/>
        <v>0</v>
      </c>
      <c r="AF23">
        <f t="shared" si="14"/>
        <v>2</v>
      </c>
      <c r="AG23">
        <f t="shared" si="14"/>
        <v>17</v>
      </c>
      <c r="AH23">
        <f t="shared" si="14"/>
        <v>1</v>
      </c>
      <c r="AI23">
        <f t="shared" si="18"/>
        <v>20</v>
      </c>
      <c r="AL23" s="2"/>
    </row>
    <row r="24" spans="3:38" x14ac:dyDescent="0.25">
      <c r="C24" t="str">
        <f t="shared" si="4"/>
        <v>N851AF_T</v>
      </c>
      <c r="D24" t="str">
        <f t="shared" si="5"/>
        <v>SEASON_T</v>
      </c>
      <c r="E24" t="str">
        <f t="shared" si="0"/>
        <v>SEASON</v>
      </c>
      <c r="F24" s="1">
        <v>41934</v>
      </c>
      <c r="G24">
        <f t="shared" si="6"/>
        <v>4</v>
      </c>
      <c r="H24" t="s">
        <v>20</v>
      </c>
      <c r="I24" t="s">
        <v>2589</v>
      </c>
      <c r="J24">
        <v>1</v>
      </c>
      <c r="K24">
        <v>1</v>
      </c>
      <c r="L24">
        <f t="shared" si="7"/>
        <v>2</v>
      </c>
      <c r="M24">
        <f t="shared" si="8"/>
        <v>2</v>
      </c>
      <c r="O24" s="14" t="s">
        <v>2613</v>
      </c>
      <c r="P24" s="15" t="s">
        <v>2610</v>
      </c>
      <c r="Q24" s="15" t="s">
        <v>2611</v>
      </c>
      <c r="R24" s="16" t="s">
        <v>2594</v>
      </c>
      <c r="T24" t="str">
        <f t="shared" si="12"/>
        <v>OFF_SEASON</v>
      </c>
      <c r="U24">
        <f t="shared" si="19"/>
        <v>14</v>
      </c>
      <c r="V24" s="1">
        <f>VLOOKUP(V$9&amp;"_"&amp;$U24,DOW_LIST!$A$1:$B$730,2,FALSE)</f>
        <v>41592</v>
      </c>
      <c r="W24">
        <f t="shared" si="15"/>
        <v>5</v>
      </c>
      <c r="X24">
        <f t="shared" si="13"/>
        <v>0</v>
      </c>
      <c r="Y24">
        <f t="shared" si="13"/>
        <v>1</v>
      </c>
      <c r="Z24">
        <f t="shared" si="13"/>
        <v>14</v>
      </c>
      <c r="AA24">
        <f t="shared" si="13"/>
        <v>5</v>
      </c>
      <c r="AB24">
        <f t="shared" si="16"/>
        <v>20</v>
      </c>
      <c r="AD24" s="1">
        <f t="shared" si="17"/>
        <v>41592</v>
      </c>
      <c r="AE24">
        <f t="shared" si="14"/>
        <v>0</v>
      </c>
      <c r="AF24">
        <f t="shared" si="14"/>
        <v>1</v>
      </c>
      <c r="AG24">
        <f t="shared" si="14"/>
        <v>11</v>
      </c>
      <c r="AH24">
        <f t="shared" si="14"/>
        <v>4</v>
      </c>
      <c r="AI24">
        <f t="shared" si="18"/>
        <v>16</v>
      </c>
      <c r="AL24" s="2"/>
    </row>
    <row r="25" spans="3:38" x14ac:dyDescent="0.25">
      <c r="C25" t="str">
        <f t="shared" si="4"/>
        <v>N7601S_H</v>
      </c>
      <c r="D25" t="str">
        <f t="shared" si="5"/>
        <v>SEASON_H</v>
      </c>
      <c r="E25" t="str">
        <f t="shared" si="0"/>
        <v>SEASON</v>
      </c>
      <c r="F25" s="1">
        <v>41940</v>
      </c>
      <c r="G25">
        <f t="shared" si="6"/>
        <v>3</v>
      </c>
      <c r="H25" t="s">
        <v>21</v>
      </c>
      <c r="I25" t="s">
        <v>2588</v>
      </c>
      <c r="J25">
        <v>1</v>
      </c>
      <c r="K25">
        <v>1</v>
      </c>
      <c r="L25">
        <f t="shared" si="7"/>
        <v>2</v>
      </c>
      <c r="M25">
        <f t="shared" si="8"/>
        <v>2</v>
      </c>
      <c r="O25" s="8" t="s">
        <v>2588</v>
      </c>
      <c r="P25" s="17">
        <v>136</v>
      </c>
      <c r="Q25" s="17">
        <v>65</v>
      </c>
      <c r="R25" s="18">
        <v>144</v>
      </c>
      <c r="T25" t="str">
        <f t="shared" si="12"/>
        <v>OFF_SEASON</v>
      </c>
      <c r="U25">
        <f t="shared" si="19"/>
        <v>15</v>
      </c>
      <c r="V25" s="1">
        <f>VLOOKUP(V$9&amp;"_"&amp;$U25,DOW_LIST!$A$1:$B$730,2,FALSE)</f>
        <v>41593</v>
      </c>
      <c r="W25">
        <f t="shared" si="15"/>
        <v>6</v>
      </c>
      <c r="X25">
        <f t="shared" si="13"/>
        <v>9</v>
      </c>
      <c r="Y25">
        <f t="shared" si="13"/>
        <v>4</v>
      </c>
      <c r="Z25">
        <f t="shared" si="13"/>
        <v>21</v>
      </c>
      <c r="AA25">
        <f t="shared" si="13"/>
        <v>5</v>
      </c>
      <c r="AB25">
        <f t="shared" si="16"/>
        <v>39</v>
      </c>
      <c r="AD25" s="1">
        <f t="shared" si="17"/>
        <v>41593</v>
      </c>
      <c r="AE25">
        <f t="shared" si="14"/>
        <v>7</v>
      </c>
      <c r="AF25">
        <f t="shared" si="14"/>
        <v>4</v>
      </c>
      <c r="AG25">
        <f t="shared" si="14"/>
        <v>21</v>
      </c>
      <c r="AH25">
        <f t="shared" si="14"/>
        <v>5</v>
      </c>
      <c r="AI25">
        <f t="shared" si="18"/>
        <v>37</v>
      </c>
      <c r="AL25" s="2"/>
    </row>
    <row r="26" spans="3:38" x14ac:dyDescent="0.25">
      <c r="C26" t="str">
        <f t="shared" si="4"/>
        <v>N406LH_H</v>
      </c>
      <c r="D26" t="str">
        <f t="shared" si="5"/>
        <v>SEASON_H</v>
      </c>
      <c r="E26" t="str">
        <f t="shared" si="0"/>
        <v>SEASON</v>
      </c>
      <c r="F26" s="1">
        <v>41812</v>
      </c>
      <c r="G26">
        <f t="shared" si="6"/>
        <v>1</v>
      </c>
      <c r="H26" t="s">
        <v>22</v>
      </c>
      <c r="I26" t="s">
        <v>2588</v>
      </c>
      <c r="J26">
        <v>1</v>
      </c>
      <c r="K26">
        <v>1</v>
      </c>
      <c r="L26">
        <f t="shared" si="7"/>
        <v>2</v>
      </c>
      <c r="M26">
        <f t="shared" si="8"/>
        <v>2</v>
      </c>
      <c r="O26" s="8" t="s">
        <v>2590</v>
      </c>
      <c r="P26" s="17">
        <v>618</v>
      </c>
      <c r="Q26" s="17">
        <v>113</v>
      </c>
      <c r="R26" s="18">
        <v>651</v>
      </c>
      <c r="T26" t="str">
        <f t="shared" si="12"/>
        <v>OFF_SEASON</v>
      </c>
      <c r="U26">
        <f t="shared" si="19"/>
        <v>16</v>
      </c>
      <c r="V26" s="1">
        <f>VLOOKUP(V$9&amp;"_"&amp;$U26,DOW_LIST!$A$1:$B$730,2,FALSE)</f>
        <v>41594</v>
      </c>
      <c r="W26">
        <f t="shared" si="15"/>
        <v>7</v>
      </c>
      <c r="X26">
        <f t="shared" si="13"/>
        <v>5</v>
      </c>
      <c r="Y26">
        <f t="shared" si="13"/>
        <v>4</v>
      </c>
      <c r="Z26">
        <f t="shared" si="13"/>
        <v>63</v>
      </c>
      <c r="AA26">
        <f t="shared" si="13"/>
        <v>1</v>
      </c>
      <c r="AB26">
        <f t="shared" si="16"/>
        <v>73</v>
      </c>
      <c r="AD26" s="1">
        <f t="shared" si="17"/>
        <v>41594</v>
      </c>
      <c r="AE26">
        <f t="shared" si="14"/>
        <v>5</v>
      </c>
      <c r="AF26">
        <f t="shared" si="14"/>
        <v>4</v>
      </c>
      <c r="AG26">
        <f t="shared" si="14"/>
        <v>54</v>
      </c>
      <c r="AH26">
        <f t="shared" si="14"/>
        <v>1</v>
      </c>
      <c r="AI26">
        <f t="shared" si="18"/>
        <v>64</v>
      </c>
      <c r="AL26" s="2"/>
    </row>
    <row r="27" spans="3:38" x14ac:dyDescent="0.25">
      <c r="C27" t="str">
        <f t="shared" si="4"/>
        <v>N131BV_J</v>
      </c>
      <c r="D27" t="str">
        <f t="shared" si="5"/>
        <v>SEASON_J</v>
      </c>
      <c r="E27" t="str">
        <f t="shared" si="0"/>
        <v>SEASON</v>
      </c>
      <c r="F27" s="1">
        <v>41872</v>
      </c>
      <c r="G27">
        <f t="shared" si="6"/>
        <v>5</v>
      </c>
      <c r="H27" t="s">
        <v>23</v>
      </c>
      <c r="I27" t="s">
        <v>2590</v>
      </c>
      <c r="J27">
        <v>0</v>
      </c>
      <c r="K27">
        <v>1</v>
      </c>
      <c r="L27">
        <f t="shared" si="7"/>
        <v>1</v>
      </c>
      <c r="M27">
        <f t="shared" si="8"/>
        <v>1</v>
      </c>
      <c r="O27" s="8" t="s">
        <v>2589</v>
      </c>
      <c r="P27" s="17">
        <v>238</v>
      </c>
      <c r="Q27" s="17">
        <v>82</v>
      </c>
      <c r="R27" s="18">
        <v>254</v>
      </c>
      <c r="T27" t="str">
        <f t="shared" si="12"/>
        <v>OFF_SEASON</v>
      </c>
      <c r="U27">
        <f t="shared" si="19"/>
        <v>17</v>
      </c>
      <c r="V27" s="1">
        <f>VLOOKUP(V$9&amp;"_"&amp;$U27,DOW_LIST!$A$1:$B$730,2,FALSE)</f>
        <v>41595</v>
      </c>
      <c r="W27">
        <f t="shared" si="15"/>
        <v>1</v>
      </c>
      <c r="X27">
        <f t="shared" si="13"/>
        <v>4</v>
      </c>
      <c r="Y27">
        <f t="shared" si="13"/>
        <v>0</v>
      </c>
      <c r="Z27">
        <f t="shared" si="13"/>
        <v>13</v>
      </c>
      <c r="AA27">
        <f t="shared" si="13"/>
        <v>0</v>
      </c>
      <c r="AB27">
        <f t="shared" si="16"/>
        <v>17</v>
      </c>
      <c r="AD27" s="1">
        <f t="shared" si="17"/>
        <v>41595</v>
      </c>
      <c r="AE27">
        <f t="shared" si="14"/>
        <v>4</v>
      </c>
      <c r="AF27">
        <f t="shared" si="14"/>
        <v>0</v>
      </c>
      <c r="AG27">
        <f t="shared" si="14"/>
        <v>12</v>
      </c>
      <c r="AH27">
        <f t="shared" si="14"/>
        <v>0</v>
      </c>
      <c r="AI27">
        <f t="shared" si="18"/>
        <v>16</v>
      </c>
      <c r="AL27" s="2"/>
    </row>
    <row r="28" spans="3:38" x14ac:dyDescent="0.25">
      <c r="C28" t="str">
        <f t="shared" si="4"/>
        <v>N797MT_P</v>
      </c>
      <c r="D28" t="str">
        <f t="shared" si="5"/>
        <v>SEASON_P</v>
      </c>
      <c r="E28" t="str">
        <f t="shared" si="0"/>
        <v>SEASON</v>
      </c>
      <c r="F28" s="1">
        <v>41882</v>
      </c>
      <c r="G28">
        <f t="shared" si="6"/>
        <v>1</v>
      </c>
      <c r="H28" t="s">
        <v>24</v>
      </c>
      <c r="I28" t="s">
        <v>2587</v>
      </c>
      <c r="J28">
        <v>3</v>
      </c>
      <c r="K28">
        <v>3</v>
      </c>
      <c r="L28">
        <f t="shared" si="7"/>
        <v>6</v>
      </c>
      <c r="M28">
        <f t="shared" si="8"/>
        <v>2</v>
      </c>
      <c r="O28" s="11" t="s">
        <v>2587</v>
      </c>
      <c r="P28" s="19">
        <v>1299</v>
      </c>
      <c r="Q28" s="19">
        <v>462</v>
      </c>
      <c r="R28" s="20">
        <v>1473</v>
      </c>
      <c r="T28" t="str">
        <f t="shared" si="12"/>
        <v>OFF_SEASON</v>
      </c>
      <c r="U28">
        <f t="shared" si="19"/>
        <v>18</v>
      </c>
      <c r="V28" s="1">
        <f>VLOOKUP(V$9&amp;"_"&amp;$U28,DOW_LIST!$A$1:$B$730,2,FALSE)</f>
        <v>41596</v>
      </c>
      <c r="W28">
        <f t="shared" si="15"/>
        <v>2</v>
      </c>
      <c r="X28">
        <f t="shared" si="13"/>
        <v>0</v>
      </c>
      <c r="Y28">
        <f t="shared" si="13"/>
        <v>3</v>
      </c>
      <c r="Z28">
        <f t="shared" si="13"/>
        <v>9</v>
      </c>
      <c r="AA28">
        <f t="shared" si="13"/>
        <v>2</v>
      </c>
      <c r="AB28">
        <f t="shared" si="16"/>
        <v>14</v>
      </c>
      <c r="AD28" s="1">
        <f t="shared" si="17"/>
        <v>41596</v>
      </c>
      <c r="AE28">
        <f t="shared" si="14"/>
        <v>0</v>
      </c>
      <c r="AF28">
        <f t="shared" si="14"/>
        <v>2</v>
      </c>
      <c r="AG28">
        <f t="shared" si="14"/>
        <v>8</v>
      </c>
      <c r="AH28">
        <f t="shared" si="14"/>
        <v>2</v>
      </c>
      <c r="AI28">
        <f t="shared" si="18"/>
        <v>12</v>
      </c>
      <c r="AL28" s="2"/>
    </row>
    <row r="29" spans="3:38" x14ac:dyDescent="0.25">
      <c r="C29" t="str">
        <f t="shared" si="4"/>
        <v>N646PT_H</v>
      </c>
      <c r="D29" t="str">
        <f t="shared" si="5"/>
        <v>SEASON_H</v>
      </c>
      <c r="E29" t="str">
        <f t="shared" si="0"/>
        <v>SEASON</v>
      </c>
      <c r="F29" s="1">
        <v>41891</v>
      </c>
      <c r="G29">
        <f t="shared" si="6"/>
        <v>3</v>
      </c>
      <c r="H29" t="s">
        <v>25</v>
      </c>
      <c r="I29" t="s">
        <v>2588</v>
      </c>
      <c r="J29">
        <v>2</v>
      </c>
      <c r="K29">
        <v>0</v>
      </c>
      <c r="L29">
        <f t="shared" si="7"/>
        <v>2</v>
      </c>
      <c r="M29">
        <f t="shared" si="8"/>
        <v>2</v>
      </c>
      <c r="T29" t="str">
        <f t="shared" si="12"/>
        <v>OFF_SEASON</v>
      </c>
      <c r="U29">
        <f t="shared" si="19"/>
        <v>19</v>
      </c>
      <c r="V29" s="1">
        <f>VLOOKUP(V$9&amp;"_"&amp;$U29,DOW_LIST!$A$1:$B$730,2,FALSE)</f>
        <v>41597</v>
      </c>
      <c r="W29">
        <f t="shared" si="15"/>
        <v>3</v>
      </c>
      <c r="X29">
        <f t="shared" si="13"/>
        <v>2</v>
      </c>
      <c r="Y29">
        <f t="shared" si="13"/>
        <v>0</v>
      </c>
      <c r="Z29">
        <f t="shared" si="13"/>
        <v>9</v>
      </c>
      <c r="AA29">
        <f t="shared" si="13"/>
        <v>2</v>
      </c>
      <c r="AB29">
        <f t="shared" si="16"/>
        <v>13</v>
      </c>
      <c r="AD29" s="1">
        <f t="shared" si="17"/>
        <v>41597</v>
      </c>
      <c r="AE29">
        <f t="shared" si="14"/>
        <v>2</v>
      </c>
      <c r="AF29">
        <f t="shared" si="14"/>
        <v>0</v>
      </c>
      <c r="AG29">
        <f t="shared" si="14"/>
        <v>9</v>
      </c>
      <c r="AH29">
        <f t="shared" si="14"/>
        <v>2</v>
      </c>
      <c r="AI29">
        <f t="shared" si="18"/>
        <v>13</v>
      </c>
      <c r="AL29" s="2"/>
    </row>
    <row r="30" spans="3:38" x14ac:dyDescent="0.25">
      <c r="C30" t="str">
        <f t="shared" si="4"/>
        <v>N1188L_P</v>
      </c>
      <c r="D30" t="str">
        <f t="shared" si="5"/>
        <v>OFF_SEASON_P</v>
      </c>
      <c r="E30" t="str">
        <f t="shared" si="0"/>
        <v>OFF_SEASON</v>
      </c>
      <c r="F30" s="1">
        <v>41621</v>
      </c>
      <c r="G30">
        <f t="shared" si="6"/>
        <v>6</v>
      </c>
      <c r="H30" t="s">
        <v>26</v>
      </c>
      <c r="I30" t="s">
        <v>2587</v>
      </c>
      <c r="J30">
        <v>1</v>
      </c>
      <c r="K30">
        <v>0</v>
      </c>
      <c r="L30">
        <f t="shared" si="7"/>
        <v>1</v>
      </c>
      <c r="M30">
        <f t="shared" si="8"/>
        <v>1</v>
      </c>
      <c r="T30" t="str">
        <f t="shared" si="12"/>
        <v>OFF_SEASON</v>
      </c>
      <c r="U30">
        <f t="shared" si="19"/>
        <v>20</v>
      </c>
      <c r="V30" s="1">
        <f>VLOOKUP(V$9&amp;"_"&amp;$U30,DOW_LIST!$A$1:$B$730,2,FALSE)</f>
        <v>41598</v>
      </c>
      <c r="W30">
        <f t="shared" si="15"/>
        <v>4</v>
      </c>
      <c r="X30">
        <f t="shared" si="13"/>
        <v>2</v>
      </c>
      <c r="Y30">
        <f t="shared" si="13"/>
        <v>2</v>
      </c>
      <c r="Z30">
        <f t="shared" si="13"/>
        <v>24</v>
      </c>
      <c r="AA30">
        <f t="shared" si="13"/>
        <v>0</v>
      </c>
      <c r="AB30">
        <f t="shared" si="16"/>
        <v>28</v>
      </c>
      <c r="AD30" s="1">
        <f t="shared" si="17"/>
        <v>41598</v>
      </c>
      <c r="AE30">
        <f t="shared" si="14"/>
        <v>2</v>
      </c>
      <c r="AF30">
        <f t="shared" si="14"/>
        <v>2</v>
      </c>
      <c r="AG30">
        <f t="shared" si="14"/>
        <v>22</v>
      </c>
      <c r="AH30">
        <f t="shared" si="14"/>
        <v>0</v>
      </c>
      <c r="AI30">
        <f t="shared" si="18"/>
        <v>26</v>
      </c>
      <c r="AL30" s="2"/>
    </row>
    <row r="31" spans="3:38" x14ac:dyDescent="0.25">
      <c r="C31" t="str">
        <f t="shared" si="4"/>
        <v>N160FF_J</v>
      </c>
      <c r="D31" t="str">
        <f t="shared" si="5"/>
        <v>SEASON_J</v>
      </c>
      <c r="E31" t="str">
        <f t="shared" si="0"/>
        <v>SEASON</v>
      </c>
      <c r="F31" s="1">
        <v>41809</v>
      </c>
      <c r="G31">
        <f t="shared" si="6"/>
        <v>5</v>
      </c>
      <c r="H31" t="s">
        <v>27</v>
      </c>
      <c r="I31" t="s">
        <v>2590</v>
      </c>
      <c r="J31">
        <v>1</v>
      </c>
      <c r="K31">
        <v>1</v>
      </c>
      <c r="L31">
        <f t="shared" si="7"/>
        <v>2</v>
      </c>
      <c r="M31">
        <f t="shared" si="8"/>
        <v>2</v>
      </c>
      <c r="T31" t="str">
        <f t="shared" si="12"/>
        <v>OFF_SEASON</v>
      </c>
      <c r="U31">
        <f t="shared" si="19"/>
        <v>21</v>
      </c>
      <c r="V31" s="1">
        <f>VLOOKUP(V$9&amp;"_"&amp;$U31,DOW_LIST!$A$1:$B$730,2,FALSE)</f>
        <v>41599</v>
      </c>
      <c r="W31">
        <f t="shared" si="15"/>
        <v>5</v>
      </c>
      <c r="X31">
        <f t="shared" ref="X31:AA50" si="20">IF($V$9=0,SUMIFS($L$3:$L$13553,$F$3:$F$13553,$V31,$I$3:$I$13553,X$10),SUMIFS($L$3:$L$13553,$G$3:$G$13553,$V$9,$F$3:$F$13553,$V31,$I$3:$I$13553,X$10))</f>
        <v>7</v>
      </c>
      <c r="Y31">
        <f t="shared" si="20"/>
        <v>3</v>
      </c>
      <c r="Z31">
        <f t="shared" si="20"/>
        <v>19</v>
      </c>
      <c r="AA31">
        <f t="shared" si="20"/>
        <v>0</v>
      </c>
      <c r="AB31">
        <f t="shared" si="16"/>
        <v>29</v>
      </c>
      <c r="AD31" s="1">
        <f t="shared" si="17"/>
        <v>41599</v>
      </c>
      <c r="AE31">
        <f t="shared" ref="AE31:AH50" si="21">IF($V$9=0,SUMIFS($M$3:$M$13553,$F$3:$F$13553,$V31,$I$3:$I$13553,AE$10),SUMIFS($M$3:$M$13553,$G$3:$G$13553,$V$9,$F$3:$F$13553,$V31,$I$3:$I$13553,AE$10))</f>
        <v>6</v>
      </c>
      <c r="AF31">
        <f t="shared" si="21"/>
        <v>2</v>
      </c>
      <c r="AG31">
        <f t="shared" si="21"/>
        <v>17</v>
      </c>
      <c r="AH31">
        <f t="shared" si="21"/>
        <v>0</v>
      </c>
      <c r="AI31">
        <f t="shared" si="18"/>
        <v>25</v>
      </c>
      <c r="AL31" s="2"/>
    </row>
    <row r="32" spans="3:38" x14ac:dyDescent="0.25">
      <c r="C32" t="str">
        <f t="shared" si="4"/>
        <v>N776E_P</v>
      </c>
      <c r="D32" t="str">
        <f t="shared" si="5"/>
        <v>SEASON_P</v>
      </c>
      <c r="E32" t="str">
        <f t="shared" si="0"/>
        <v>SEASON</v>
      </c>
      <c r="F32" s="1">
        <v>41832</v>
      </c>
      <c r="G32">
        <f t="shared" si="6"/>
        <v>7</v>
      </c>
      <c r="H32" t="s">
        <v>28</v>
      </c>
      <c r="I32" t="s">
        <v>2587</v>
      </c>
      <c r="J32">
        <v>1</v>
      </c>
      <c r="K32">
        <v>1</v>
      </c>
      <c r="L32">
        <f t="shared" si="7"/>
        <v>2</v>
      </c>
      <c r="M32">
        <f t="shared" si="8"/>
        <v>2</v>
      </c>
      <c r="T32" t="str">
        <f t="shared" si="12"/>
        <v>OFF_SEASON</v>
      </c>
      <c r="U32">
        <f t="shared" si="19"/>
        <v>22</v>
      </c>
      <c r="V32" s="1">
        <f>VLOOKUP(V$9&amp;"_"&amp;$U32,DOW_LIST!$A$1:$B$730,2,FALSE)</f>
        <v>41600</v>
      </c>
      <c r="W32">
        <f t="shared" si="15"/>
        <v>6</v>
      </c>
      <c r="X32">
        <f t="shared" si="20"/>
        <v>5</v>
      </c>
      <c r="Y32">
        <f t="shared" si="20"/>
        <v>11</v>
      </c>
      <c r="Z32">
        <f t="shared" si="20"/>
        <v>6</v>
      </c>
      <c r="AA32">
        <f t="shared" si="20"/>
        <v>3</v>
      </c>
      <c r="AB32">
        <f t="shared" si="16"/>
        <v>25</v>
      </c>
      <c r="AD32" s="1">
        <f t="shared" si="17"/>
        <v>41600</v>
      </c>
      <c r="AE32">
        <f t="shared" si="21"/>
        <v>5</v>
      </c>
      <c r="AF32">
        <f t="shared" si="21"/>
        <v>10</v>
      </c>
      <c r="AG32">
        <f t="shared" si="21"/>
        <v>6</v>
      </c>
      <c r="AH32">
        <f t="shared" si="21"/>
        <v>3</v>
      </c>
      <c r="AI32">
        <f t="shared" si="18"/>
        <v>24</v>
      </c>
      <c r="AL32" s="2"/>
    </row>
    <row r="33" spans="3:38" x14ac:dyDescent="0.25">
      <c r="C33" t="str">
        <f t="shared" si="4"/>
        <v>N624QS_J</v>
      </c>
      <c r="D33" t="str">
        <f t="shared" si="5"/>
        <v>SEASON_J</v>
      </c>
      <c r="E33" t="str">
        <f t="shared" si="0"/>
        <v>SEASON</v>
      </c>
      <c r="F33" s="1">
        <v>41869</v>
      </c>
      <c r="G33">
        <f t="shared" si="6"/>
        <v>2</v>
      </c>
      <c r="H33" t="s">
        <v>29</v>
      </c>
      <c r="I33" t="s">
        <v>2590</v>
      </c>
      <c r="J33">
        <v>1</v>
      </c>
      <c r="K33">
        <v>1</v>
      </c>
      <c r="L33">
        <f t="shared" si="7"/>
        <v>2</v>
      </c>
      <c r="M33">
        <f t="shared" si="8"/>
        <v>2</v>
      </c>
      <c r="T33" t="str">
        <f t="shared" si="12"/>
        <v>OFF_SEASON</v>
      </c>
      <c r="U33">
        <f t="shared" si="19"/>
        <v>23</v>
      </c>
      <c r="V33" s="1">
        <f>VLOOKUP(V$9&amp;"_"&amp;$U33,DOW_LIST!$A$1:$B$730,2,FALSE)</f>
        <v>41601</v>
      </c>
      <c r="W33">
        <f t="shared" si="15"/>
        <v>7</v>
      </c>
      <c r="X33">
        <f t="shared" si="20"/>
        <v>12</v>
      </c>
      <c r="Y33">
        <f t="shared" si="20"/>
        <v>2</v>
      </c>
      <c r="Z33">
        <f t="shared" si="20"/>
        <v>26</v>
      </c>
      <c r="AA33">
        <f t="shared" si="20"/>
        <v>4</v>
      </c>
      <c r="AB33">
        <f t="shared" si="16"/>
        <v>44</v>
      </c>
      <c r="AD33" s="1">
        <f t="shared" si="17"/>
        <v>41601</v>
      </c>
      <c r="AE33">
        <f t="shared" si="21"/>
        <v>11</v>
      </c>
      <c r="AF33">
        <f t="shared" si="21"/>
        <v>2</v>
      </c>
      <c r="AG33">
        <f t="shared" si="21"/>
        <v>25</v>
      </c>
      <c r="AH33">
        <f t="shared" si="21"/>
        <v>4</v>
      </c>
      <c r="AI33">
        <f t="shared" si="18"/>
        <v>42</v>
      </c>
      <c r="AL33" s="2"/>
    </row>
    <row r="34" spans="3:38" x14ac:dyDescent="0.25">
      <c r="C34" t="str">
        <f t="shared" si="4"/>
        <v>N52840_P</v>
      </c>
      <c r="D34" t="str">
        <f t="shared" si="5"/>
        <v>SEASON_P</v>
      </c>
      <c r="E34" t="str">
        <f t="shared" si="0"/>
        <v>SEASON</v>
      </c>
      <c r="F34" s="1">
        <v>41770</v>
      </c>
      <c r="G34">
        <f t="shared" si="6"/>
        <v>1</v>
      </c>
      <c r="H34" t="s">
        <v>30</v>
      </c>
      <c r="I34" t="s">
        <v>2587</v>
      </c>
      <c r="J34">
        <v>0</v>
      </c>
      <c r="K34">
        <v>1</v>
      </c>
      <c r="L34">
        <f t="shared" si="7"/>
        <v>1</v>
      </c>
      <c r="M34">
        <f t="shared" si="8"/>
        <v>1</v>
      </c>
      <c r="T34" t="str">
        <f t="shared" si="12"/>
        <v>OFF_SEASON</v>
      </c>
      <c r="U34">
        <f t="shared" si="19"/>
        <v>24</v>
      </c>
      <c r="V34" s="1">
        <f>VLOOKUP(V$9&amp;"_"&amp;$U34,DOW_LIST!$A$1:$B$730,2,FALSE)</f>
        <v>41602</v>
      </c>
      <c r="W34">
        <f t="shared" si="15"/>
        <v>1</v>
      </c>
      <c r="X34">
        <f t="shared" si="20"/>
        <v>6</v>
      </c>
      <c r="Y34">
        <f t="shared" si="20"/>
        <v>4</v>
      </c>
      <c r="Z34">
        <f t="shared" si="20"/>
        <v>4</v>
      </c>
      <c r="AA34">
        <f t="shared" si="20"/>
        <v>2</v>
      </c>
      <c r="AB34">
        <f t="shared" si="16"/>
        <v>16</v>
      </c>
      <c r="AD34" s="1">
        <f t="shared" si="17"/>
        <v>41602</v>
      </c>
      <c r="AE34">
        <f t="shared" si="21"/>
        <v>4</v>
      </c>
      <c r="AF34">
        <f t="shared" si="21"/>
        <v>4</v>
      </c>
      <c r="AG34">
        <f t="shared" si="21"/>
        <v>4</v>
      </c>
      <c r="AH34">
        <f t="shared" si="21"/>
        <v>2</v>
      </c>
      <c r="AI34">
        <f t="shared" si="18"/>
        <v>14</v>
      </c>
      <c r="AL34" s="2"/>
    </row>
    <row r="35" spans="3:38" x14ac:dyDescent="0.25">
      <c r="C35" t="str">
        <f t="shared" si="4"/>
        <v>N5107_J</v>
      </c>
      <c r="D35" t="str">
        <f t="shared" si="5"/>
        <v>SEASON_J</v>
      </c>
      <c r="E35" t="str">
        <f t="shared" si="0"/>
        <v>SEASON</v>
      </c>
      <c r="F35" s="1">
        <v>41861</v>
      </c>
      <c r="G35">
        <f t="shared" si="6"/>
        <v>1</v>
      </c>
      <c r="H35" t="s">
        <v>31</v>
      </c>
      <c r="I35" t="s">
        <v>2590</v>
      </c>
      <c r="J35">
        <v>1</v>
      </c>
      <c r="K35">
        <v>1</v>
      </c>
      <c r="L35">
        <f t="shared" si="7"/>
        <v>2</v>
      </c>
      <c r="M35">
        <f t="shared" si="8"/>
        <v>2</v>
      </c>
      <c r="T35" t="str">
        <f t="shared" si="12"/>
        <v>OFF_SEASON</v>
      </c>
      <c r="U35">
        <f t="shared" si="19"/>
        <v>25</v>
      </c>
      <c r="V35" s="1">
        <f>VLOOKUP(V$9&amp;"_"&amp;$U35,DOW_LIST!$A$1:$B$730,2,FALSE)</f>
        <v>41603</v>
      </c>
      <c r="W35">
        <f t="shared" si="15"/>
        <v>2</v>
      </c>
      <c r="X35">
        <f t="shared" si="20"/>
        <v>4</v>
      </c>
      <c r="Y35">
        <f t="shared" si="20"/>
        <v>6</v>
      </c>
      <c r="Z35">
        <f t="shared" si="20"/>
        <v>26</v>
      </c>
      <c r="AA35">
        <f t="shared" si="20"/>
        <v>8</v>
      </c>
      <c r="AB35">
        <f t="shared" si="16"/>
        <v>44</v>
      </c>
      <c r="AD35" s="1">
        <f t="shared" si="17"/>
        <v>41603</v>
      </c>
      <c r="AE35">
        <f t="shared" si="21"/>
        <v>4</v>
      </c>
      <c r="AF35">
        <f t="shared" si="21"/>
        <v>5</v>
      </c>
      <c r="AG35">
        <f t="shared" si="21"/>
        <v>22</v>
      </c>
      <c r="AH35">
        <f t="shared" si="21"/>
        <v>6</v>
      </c>
      <c r="AI35">
        <f t="shared" si="18"/>
        <v>37</v>
      </c>
      <c r="AL35" s="2"/>
    </row>
    <row r="36" spans="3:38" x14ac:dyDescent="0.25">
      <c r="C36" t="str">
        <f t="shared" si="4"/>
        <v>N1868B_P</v>
      </c>
      <c r="D36" t="str">
        <f t="shared" si="5"/>
        <v>SEASON_P</v>
      </c>
      <c r="E36" t="str">
        <f t="shared" si="0"/>
        <v>SEASON</v>
      </c>
      <c r="F36" s="1">
        <v>41896</v>
      </c>
      <c r="G36">
        <f t="shared" si="6"/>
        <v>1</v>
      </c>
      <c r="H36" t="s">
        <v>32</v>
      </c>
      <c r="I36" t="s">
        <v>2587</v>
      </c>
      <c r="J36">
        <v>1</v>
      </c>
      <c r="K36">
        <v>0</v>
      </c>
      <c r="L36">
        <f t="shared" si="7"/>
        <v>1</v>
      </c>
      <c r="M36">
        <f t="shared" si="8"/>
        <v>1</v>
      </c>
      <c r="T36" t="str">
        <f t="shared" si="12"/>
        <v>OFF_SEASON</v>
      </c>
      <c r="U36">
        <f t="shared" si="19"/>
        <v>26</v>
      </c>
      <c r="V36" s="1">
        <f>VLOOKUP(V$9&amp;"_"&amp;$U36,DOW_LIST!$A$1:$B$730,2,FALSE)</f>
        <v>41604</v>
      </c>
      <c r="W36">
        <f t="shared" si="15"/>
        <v>3</v>
      </c>
      <c r="X36">
        <f t="shared" si="20"/>
        <v>10</v>
      </c>
      <c r="Y36">
        <f t="shared" si="20"/>
        <v>12</v>
      </c>
      <c r="Z36">
        <f t="shared" si="20"/>
        <v>7</v>
      </c>
      <c r="AA36">
        <f t="shared" si="20"/>
        <v>5</v>
      </c>
      <c r="AB36">
        <f t="shared" si="16"/>
        <v>34</v>
      </c>
      <c r="AD36" s="1">
        <f t="shared" si="17"/>
        <v>41604</v>
      </c>
      <c r="AE36">
        <f t="shared" si="21"/>
        <v>9</v>
      </c>
      <c r="AF36">
        <f t="shared" si="21"/>
        <v>12</v>
      </c>
      <c r="AG36">
        <f t="shared" si="21"/>
        <v>7</v>
      </c>
      <c r="AH36">
        <f t="shared" si="21"/>
        <v>4</v>
      </c>
      <c r="AI36">
        <f t="shared" si="18"/>
        <v>32</v>
      </c>
      <c r="AL36" s="2"/>
    </row>
    <row r="37" spans="3:38" x14ac:dyDescent="0.25">
      <c r="C37" t="str">
        <f t="shared" si="4"/>
        <v>N85LF_H</v>
      </c>
      <c r="D37" t="str">
        <f t="shared" si="5"/>
        <v>OFF_SEASON_H</v>
      </c>
      <c r="E37" t="str">
        <f t="shared" si="0"/>
        <v>OFF_SEASON</v>
      </c>
      <c r="F37" s="1">
        <v>41731</v>
      </c>
      <c r="G37">
        <f t="shared" si="6"/>
        <v>4</v>
      </c>
      <c r="H37" t="s">
        <v>33</v>
      </c>
      <c r="I37" t="s">
        <v>2588</v>
      </c>
      <c r="J37">
        <v>1</v>
      </c>
      <c r="K37">
        <v>1</v>
      </c>
      <c r="L37">
        <f t="shared" si="7"/>
        <v>2</v>
      </c>
      <c r="M37">
        <f t="shared" si="8"/>
        <v>2</v>
      </c>
      <c r="T37" t="str">
        <f t="shared" si="12"/>
        <v>OFF_SEASON</v>
      </c>
      <c r="U37">
        <f t="shared" si="19"/>
        <v>27</v>
      </c>
      <c r="V37" s="1">
        <f>VLOOKUP(V$9&amp;"_"&amp;$U37,DOW_LIST!$A$1:$B$730,2,FALSE)</f>
        <v>41605</v>
      </c>
      <c r="W37">
        <f t="shared" si="15"/>
        <v>4</v>
      </c>
      <c r="X37">
        <f t="shared" si="20"/>
        <v>8</v>
      </c>
      <c r="Y37">
        <f t="shared" si="20"/>
        <v>3</v>
      </c>
      <c r="Z37">
        <f t="shared" si="20"/>
        <v>2</v>
      </c>
      <c r="AA37">
        <f t="shared" si="20"/>
        <v>0</v>
      </c>
      <c r="AB37">
        <f t="shared" si="16"/>
        <v>13</v>
      </c>
      <c r="AD37" s="1">
        <f t="shared" si="17"/>
        <v>41605</v>
      </c>
      <c r="AE37">
        <f t="shared" si="21"/>
        <v>8</v>
      </c>
      <c r="AF37">
        <f t="shared" si="21"/>
        <v>3</v>
      </c>
      <c r="AG37">
        <f t="shared" si="21"/>
        <v>2</v>
      </c>
      <c r="AH37">
        <f t="shared" si="21"/>
        <v>0</v>
      </c>
      <c r="AI37">
        <f t="shared" si="18"/>
        <v>13</v>
      </c>
      <c r="AL37" s="2"/>
    </row>
    <row r="38" spans="3:38" x14ac:dyDescent="0.25">
      <c r="C38" t="str">
        <f t="shared" si="4"/>
        <v>N130RU_H</v>
      </c>
      <c r="D38" t="str">
        <f t="shared" si="5"/>
        <v>SEASON_H</v>
      </c>
      <c r="E38" t="str">
        <f t="shared" si="0"/>
        <v>SEASON</v>
      </c>
      <c r="F38" s="1">
        <v>41936</v>
      </c>
      <c r="G38">
        <f t="shared" si="6"/>
        <v>6</v>
      </c>
      <c r="H38" t="s">
        <v>34</v>
      </c>
      <c r="I38" t="s">
        <v>2588</v>
      </c>
      <c r="J38">
        <v>1</v>
      </c>
      <c r="K38">
        <v>0</v>
      </c>
      <c r="L38">
        <f t="shared" si="7"/>
        <v>1</v>
      </c>
      <c r="M38">
        <f t="shared" si="8"/>
        <v>1</v>
      </c>
      <c r="T38" t="str">
        <f t="shared" si="12"/>
        <v>OFF_SEASON</v>
      </c>
      <c r="U38">
        <f t="shared" si="19"/>
        <v>28</v>
      </c>
      <c r="V38" s="1">
        <f>VLOOKUP(V$9&amp;"_"&amp;$U38,DOW_LIST!$A$1:$B$730,2,FALSE)</f>
        <v>41606</v>
      </c>
      <c r="W38">
        <f t="shared" si="15"/>
        <v>5</v>
      </c>
      <c r="X38">
        <f t="shared" si="20"/>
        <v>9</v>
      </c>
      <c r="Y38">
        <f t="shared" si="20"/>
        <v>8</v>
      </c>
      <c r="Z38">
        <f t="shared" si="20"/>
        <v>11</v>
      </c>
      <c r="AA38">
        <f t="shared" si="20"/>
        <v>0</v>
      </c>
      <c r="AB38">
        <f t="shared" si="16"/>
        <v>28</v>
      </c>
      <c r="AD38" s="1">
        <f t="shared" si="17"/>
        <v>41606</v>
      </c>
      <c r="AE38">
        <f t="shared" si="21"/>
        <v>9</v>
      </c>
      <c r="AF38">
        <f t="shared" si="21"/>
        <v>7</v>
      </c>
      <c r="AG38">
        <f t="shared" si="21"/>
        <v>11</v>
      </c>
      <c r="AH38">
        <f t="shared" si="21"/>
        <v>0</v>
      </c>
      <c r="AI38">
        <f t="shared" si="18"/>
        <v>27</v>
      </c>
      <c r="AL38" s="2"/>
    </row>
    <row r="39" spans="3:38" x14ac:dyDescent="0.25">
      <c r="C39" t="str">
        <f t="shared" si="4"/>
        <v>N822BB_T</v>
      </c>
      <c r="D39" t="str">
        <f t="shared" si="5"/>
        <v>SEASON_T</v>
      </c>
      <c r="E39" t="str">
        <f t="shared" si="0"/>
        <v>SEASON</v>
      </c>
      <c r="F39" s="1">
        <v>41820</v>
      </c>
      <c r="G39">
        <f t="shared" si="6"/>
        <v>2</v>
      </c>
      <c r="H39" t="s">
        <v>35</v>
      </c>
      <c r="I39" t="s">
        <v>2589</v>
      </c>
      <c r="J39">
        <v>1</v>
      </c>
      <c r="K39">
        <v>1</v>
      </c>
      <c r="L39">
        <f t="shared" si="7"/>
        <v>2</v>
      </c>
      <c r="M39">
        <f t="shared" si="8"/>
        <v>2</v>
      </c>
      <c r="T39" t="str">
        <f t="shared" si="12"/>
        <v>OFF_SEASON</v>
      </c>
      <c r="U39">
        <f t="shared" si="19"/>
        <v>29</v>
      </c>
      <c r="V39" s="1">
        <f>VLOOKUP(V$9&amp;"_"&amp;$U39,DOW_LIST!$A$1:$B$730,2,FALSE)</f>
        <v>41607</v>
      </c>
      <c r="W39">
        <f t="shared" si="15"/>
        <v>6</v>
      </c>
      <c r="X39">
        <f t="shared" si="20"/>
        <v>10</v>
      </c>
      <c r="Y39">
        <f t="shared" si="20"/>
        <v>7</v>
      </c>
      <c r="Z39">
        <f t="shared" si="20"/>
        <v>38</v>
      </c>
      <c r="AA39">
        <f t="shared" si="20"/>
        <v>3</v>
      </c>
      <c r="AB39">
        <f t="shared" si="16"/>
        <v>58</v>
      </c>
      <c r="AD39" s="1">
        <f t="shared" si="17"/>
        <v>41607</v>
      </c>
      <c r="AE39">
        <f t="shared" si="21"/>
        <v>9</v>
      </c>
      <c r="AF39">
        <f t="shared" si="21"/>
        <v>7</v>
      </c>
      <c r="AG39">
        <f t="shared" si="21"/>
        <v>36</v>
      </c>
      <c r="AH39">
        <f t="shared" si="21"/>
        <v>3</v>
      </c>
      <c r="AI39">
        <f t="shared" si="18"/>
        <v>55</v>
      </c>
      <c r="AL39" s="2"/>
    </row>
    <row r="40" spans="3:38" x14ac:dyDescent="0.25">
      <c r="C40" t="str">
        <f t="shared" si="4"/>
        <v>N430HF_H</v>
      </c>
      <c r="D40" t="str">
        <f t="shared" si="5"/>
        <v>SEASON_H</v>
      </c>
      <c r="E40" t="str">
        <f t="shared" si="0"/>
        <v>SEASON</v>
      </c>
      <c r="F40" s="1">
        <v>41889</v>
      </c>
      <c r="G40">
        <f t="shared" si="6"/>
        <v>1</v>
      </c>
      <c r="H40" t="s">
        <v>36</v>
      </c>
      <c r="I40" t="s">
        <v>2588</v>
      </c>
      <c r="J40">
        <v>3</v>
      </c>
      <c r="K40">
        <v>3</v>
      </c>
      <c r="L40">
        <f t="shared" si="7"/>
        <v>6</v>
      </c>
      <c r="M40">
        <f t="shared" si="8"/>
        <v>2</v>
      </c>
      <c r="T40" t="str">
        <f t="shared" si="12"/>
        <v>OFF_SEASON</v>
      </c>
      <c r="U40">
        <f t="shared" si="19"/>
        <v>30</v>
      </c>
      <c r="V40" s="1">
        <f>VLOOKUP(V$9&amp;"_"&amp;$U40,DOW_LIST!$A$1:$B$730,2,FALSE)</f>
        <v>41608</v>
      </c>
      <c r="W40">
        <f t="shared" si="15"/>
        <v>7</v>
      </c>
      <c r="X40">
        <f t="shared" si="20"/>
        <v>11</v>
      </c>
      <c r="Y40">
        <f t="shared" si="20"/>
        <v>3</v>
      </c>
      <c r="Z40">
        <f t="shared" si="20"/>
        <v>39</v>
      </c>
      <c r="AA40">
        <f t="shared" si="20"/>
        <v>7</v>
      </c>
      <c r="AB40">
        <f t="shared" si="16"/>
        <v>60</v>
      </c>
      <c r="AD40" s="1">
        <f t="shared" si="17"/>
        <v>41608</v>
      </c>
      <c r="AE40">
        <f t="shared" si="21"/>
        <v>9</v>
      </c>
      <c r="AF40">
        <f t="shared" si="21"/>
        <v>3</v>
      </c>
      <c r="AG40">
        <f t="shared" si="21"/>
        <v>36</v>
      </c>
      <c r="AH40">
        <f t="shared" si="21"/>
        <v>7</v>
      </c>
      <c r="AI40">
        <f t="shared" si="18"/>
        <v>55</v>
      </c>
      <c r="AL40" s="2"/>
    </row>
    <row r="41" spans="3:38" x14ac:dyDescent="0.25">
      <c r="C41" t="str">
        <f t="shared" si="4"/>
        <v>N370QS_J</v>
      </c>
      <c r="D41" t="str">
        <f t="shared" si="5"/>
        <v>OFF_SEASON_J</v>
      </c>
      <c r="E41" t="str">
        <f t="shared" si="0"/>
        <v>OFF_SEASON</v>
      </c>
      <c r="F41" s="1">
        <v>41608</v>
      </c>
      <c r="G41">
        <f t="shared" si="6"/>
        <v>7</v>
      </c>
      <c r="H41" t="s">
        <v>37</v>
      </c>
      <c r="I41" t="s">
        <v>2590</v>
      </c>
      <c r="J41">
        <v>1</v>
      </c>
      <c r="K41">
        <v>0</v>
      </c>
      <c r="L41">
        <f t="shared" si="7"/>
        <v>1</v>
      </c>
      <c r="M41">
        <f t="shared" si="8"/>
        <v>1</v>
      </c>
      <c r="T41" t="str">
        <f t="shared" si="12"/>
        <v>OFF_SEASON</v>
      </c>
      <c r="U41">
        <f t="shared" si="19"/>
        <v>31</v>
      </c>
      <c r="V41" s="1">
        <f>VLOOKUP(V$9&amp;"_"&amp;$U41,DOW_LIST!$A$1:$B$730,2,FALSE)</f>
        <v>41609</v>
      </c>
      <c r="W41">
        <f t="shared" si="15"/>
        <v>1</v>
      </c>
      <c r="X41">
        <f t="shared" si="20"/>
        <v>20</v>
      </c>
      <c r="Y41">
        <f t="shared" si="20"/>
        <v>11</v>
      </c>
      <c r="Z41">
        <f t="shared" si="20"/>
        <v>25</v>
      </c>
      <c r="AA41">
        <f t="shared" si="20"/>
        <v>7</v>
      </c>
      <c r="AB41">
        <f t="shared" si="16"/>
        <v>63</v>
      </c>
      <c r="AD41" s="1">
        <f t="shared" si="17"/>
        <v>41609</v>
      </c>
      <c r="AE41">
        <f t="shared" si="21"/>
        <v>16</v>
      </c>
      <c r="AF41">
        <f t="shared" si="21"/>
        <v>11</v>
      </c>
      <c r="AG41">
        <f t="shared" si="21"/>
        <v>23</v>
      </c>
      <c r="AH41">
        <f t="shared" si="21"/>
        <v>7</v>
      </c>
      <c r="AI41">
        <f t="shared" si="18"/>
        <v>57</v>
      </c>
      <c r="AL41" s="2"/>
    </row>
    <row r="42" spans="3:38" x14ac:dyDescent="0.25">
      <c r="C42" t="str">
        <f t="shared" si="4"/>
        <v>N625M_P</v>
      </c>
      <c r="D42" t="str">
        <f t="shared" si="5"/>
        <v>SEASON_P</v>
      </c>
      <c r="E42" t="str">
        <f t="shared" si="0"/>
        <v>SEASON</v>
      </c>
      <c r="F42" s="1">
        <v>41818</v>
      </c>
      <c r="G42">
        <f t="shared" si="6"/>
        <v>7</v>
      </c>
      <c r="H42" t="s">
        <v>38</v>
      </c>
      <c r="I42" t="s">
        <v>2587</v>
      </c>
      <c r="J42">
        <v>2</v>
      </c>
      <c r="K42">
        <v>2</v>
      </c>
      <c r="L42">
        <f t="shared" si="7"/>
        <v>4</v>
      </c>
      <c r="M42">
        <f t="shared" si="8"/>
        <v>2</v>
      </c>
      <c r="T42" t="str">
        <f t="shared" si="12"/>
        <v>OFF_SEASON</v>
      </c>
      <c r="U42">
        <f t="shared" si="19"/>
        <v>32</v>
      </c>
      <c r="V42" s="1">
        <f>VLOOKUP(V$9&amp;"_"&amp;$U42,DOW_LIST!$A$1:$B$730,2,FALSE)</f>
        <v>41610</v>
      </c>
      <c r="W42">
        <f t="shared" si="15"/>
        <v>2</v>
      </c>
      <c r="X42">
        <f t="shared" si="20"/>
        <v>5</v>
      </c>
      <c r="Y42">
        <f t="shared" si="20"/>
        <v>1</v>
      </c>
      <c r="Z42">
        <f t="shared" si="20"/>
        <v>16</v>
      </c>
      <c r="AA42">
        <f t="shared" si="20"/>
        <v>2</v>
      </c>
      <c r="AB42">
        <f t="shared" si="16"/>
        <v>24</v>
      </c>
      <c r="AD42" s="1">
        <f t="shared" si="17"/>
        <v>41610</v>
      </c>
      <c r="AE42">
        <f t="shared" si="21"/>
        <v>5</v>
      </c>
      <c r="AF42">
        <f t="shared" si="21"/>
        <v>1</v>
      </c>
      <c r="AG42">
        <f t="shared" si="21"/>
        <v>13</v>
      </c>
      <c r="AH42">
        <f t="shared" si="21"/>
        <v>2</v>
      </c>
      <c r="AI42">
        <f t="shared" si="18"/>
        <v>21</v>
      </c>
      <c r="AL42" s="2"/>
    </row>
    <row r="43" spans="3:38" x14ac:dyDescent="0.25">
      <c r="C43" t="str">
        <f t="shared" si="4"/>
        <v>N733CL_P</v>
      </c>
      <c r="D43" t="str">
        <f t="shared" si="5"/>
        <v>SEASON_P</v>
      </c>
      <c r="E43" t="str">
        <f t="shared" si="0"/>
        <v>SEASON</v>
      </c>
      <c r="F43" s="1">
        <v>41878</v>
      </c>
      <c r="G43">
        <f t="shared" si="6"/>
        <v>4</v>
      </c>
      <c r="H43" t="s">
        <v>39</v>
      </c>
      <c r="I43" t="s">
        <v>2587</v>
      </c>
      <c r="J43">
        <v>0</v>
      </c>
      <c r="K43">
        <v>2</v>
      </c>
      <c r="L43">
        <f t="shared" si="7"/>
        <v>2</v>
      </c>
      <c r="M43">
        <f t="shared" si="8"/>
        <v>2</v>
      </c>
      <c r="T43" t="str">
        <f t="shared" si="12"/>
        <v>OFF_SEASON</v>
      </c>
      <c r="U43">
        <f t="shared" si="19"/>
        <v>33</v>
      </c>
      <c r="V43" s="1">
        <f>VLOOKUP(V$9&amp;"_"&amp;$U43,DOW_LIST!$A$1:$B$730,2,FALSE)</f>
        <v>41611</v>
      </c>
      <c r="W43">
        <f t="shared" si="15"/>
        <v>3</v>
      </c>
      <c r="X43">
        <f t="shared" si="20"/>
        <v>2</v>
      </c>
      <c r="Y43">
        <f t="shared" si="20"/>
        <v>2</v>
      </c>
      <c r="Z43">
        <f t="shared" si="20"/>
        <v>13</v>
      </c>
      <c r="AA43">
        <f t="shared" si="20"/>
        <v>0</v>
      </c>
      <c r="AB43">
        <f t="shared" si="16"/>
        <v>17</v>
      </c>
      <c r="AD43" s="1">
        <f t="shared" si="17"/>
        <v>41611</v>
      </c>
      <c r="AE43">
        <f t="shared" si="21"/>
        <v>2</v>
      </c>
      <c r="AF43">
        <f t="shared" si="21"/>
        <v>2</v>
      </c>
      <c r="AG43">
        <f t="shared" si="21"/>
        <v>13</v>
      </c>
      <c r="AH43">
        <f t="shared" si="21"/>
        <v>0</v>
      </c>
      <c r="AI43">
        <f t="shared" si="18"/>
        <v>17</v>
      </c>
      <c r="AL43" s="2"/>
    </row>
    <row r="44" spans="3:38" x14ac:dyDescent="0.25">
      <c r="C44" t="str">
        <f t="shared" si="4"/>
        <v>N309SA_T</v>
      </c>
      <c r="D44" t="str">
        <f t="shared" si="5"/>
        <v>SEASON_T</v>
      </c>
      <c r="E44" t="str">
        <f t="shared" si="0"/>
        <v>SEASON</v>
      </c>
      <c r="F44" s="1">
        <v>41883</v>
      </c>
      <c r="G44">
        <f t="shared" si="6"/>
        <v>2</v>
      </c>
      <c r="H44" t="s">
        <v>40</v>
      </c>
      <c r="I44" t="s">
        <v>2589</v>
      </c>
      <c r="J44">
        <v>2</v>
      </c>
      <c r="K44">
        <v>3</v>
      </c>
      <c r="L44">
        <f t="shared" si="7"/>
        <v>5</v>
      </c>
      <c r="M44">
        <f t="shared" si="8"/>
        <v>2</v>
      </c>
      <c r="T44" t="str">
        <f t="shared" si="12"/>
        <v>OFF_SEASON</v>
      </c>
      <c r="U44">
        <f t="shared" si="19"/>
        <v>34</v>
      </c>
      <c r="V44" s="1">
        <f>VLOOKUP(V$9&amp;"_"&amp;$U44,DOW_LIST!$A$1:$B$730,2,FALSE)</f>
        <v>41612</v>
      </c>
      <c r="W44">
        <f t="shared" si="15"/>
        <v>4</v>
      </c>
      <c r="X44">
        <f t="shared" si="20"/>
        <v>1</v>
      </c>
      <c r="Y44">
        <f t="shared" si="20"/>
        <v>4</v>
      </c>
      <c r="Z44">
        <f t="shared" si="20"/>
        <v>7</v>
      </c>
      <c r="AA44">
        <f t="shared" si="20"/>
        <v>2</v>
      </c>
      <c r="AB44">
        <f t="shared" si="16"/>
        <v>14</v>
      </c>
      <c r="AD44" s="1">
        <f t="shared" si="17"/>
        <v>41612</v>
      </c>
      <c r="AE44">
        <f t="shared" si="21"/>
        <v>1</v>
      </c>
      <c r="AF44">
        <f t="shared" si="21"/>
        <v>4</v>
      </c>
      <c r="AG44">
        <f t="shared" si="21"/>
        <v>7</v>
      </c>
      <c r="AH44">
        <f t="shared" si="21"/>
        <v>2</v>
      </c>
      <c r="AI44">
        <f t="shared" si="18"/>
        <v>14</v>
      </c>
      <c r="AL44" s="2"/>
    </row>
    <row r="45" spans="3:38" x14ac:dyDescent="0.25">
      <c r="C45" t="str">
        <f t="shared" si="4"/>
        <v>N18HF_H</v>
      </c>
      <c r="D45" t="str">
        <f t="shared" si="5"/>
        <v>SEASON_H</v>
      </c>
      <c r="E45" t="str">
        <f t="shared" si="0"/>
        <v>SEASON</v>
      </c>
      <c r="F45" s="1">
        <v>41838</v>
      </c>
      <c r="G45">
        <f t="shared" si="6"/>
        <v>6</v>
      </c>
      <c r="H45" t="s">
        <v>41</v>
      </c>
      <c r="I45" t="s">
        <v>2588</v>
      </c>
      <c r="J45">
        <v>2</v>
      </c>
      <c r="K45">
        <v>2</v>
      </c>
      <c r="L45">
        <f t="shared" si="7"/>
        <v>4</v>
      </c>
      <c r="M45">
        <f t="shared" si="8"/>
        <v>2</v>
      </c>
      <c r="T45" t="str">
        <f t="shared" si="12"/>
        <v>OFF_SEASON</v>
      </c>
      <c r="U45">
        <f t="shared" si="19"/>
        <v>35</v>
      </c>
      <c r="V45" s="1">
        <f>VLOOKUP(V$9&amp;"_"&amp;$U45,DOW_LIST!$A$1:$B$730,2,FALSE)</f>
        <v>41613</v>
      </c>
      <c r="W45">
        <f t="shared" si="15"/>
        <v>5</v>
      </c>
      <c r="X45">
        <f t="shared" si="20"/>
        <v>0</v>
      </c>
      <c r="Y45">
        <f t="shared" si="20"/>
        <v>2</v>
      </c>
      <c r="Z45">
        <f t="shared" si="20"/>
        <v>6</v>
      </c>
      <c r="AA45">
        <f t="shared" si="20"/>
        <v>2</v>
      </c>
      <c r="AB45">
        <f t="shared" si="16"/>
        <v>10</v>
      </c>
      <c r="AD45" s="1">
        <f t="shared" si="17"/>
        <v>41613</v>
      </c>
      <c r="AE45">
        <f t="shared" si="21"/>
        <v>0</v>
      </c>
      <c r="AF45">
        <f t="shared" si="21"/>
        <v>2</v>
      </c>
      <c r="AG45">
        <f t="shared" si="21"/>
        <v>6</v>
      </c>
      <c r="AH45">
        <f t="shared" si="21"/>
        <v>2</v>
      </c>
      <c r="AI45">
        <f t="shared" si="18"/>
        <v>10</v>
      </c>
      <c r="AL45" s="2"/>
    </row>
    <row r="46" spans="3:38" x14ac:dyDescent="0.25">
      <c r="C46" t="str">
        <f t="shared" si="4"/>
        <v>N3PD_H</v>
      </c>
      <c r="D46" t="str">
        <f t="shared" si="5"/>
        <v>SEASON_H</v>
      </c>
      <c r="E46" t="str">
        <f t="shared" si="0"/>
        <v>SEASON</v>
      </c>
      <c r="F46" s="1">
        <v>41852</v>
      </c>
      <c r="G46">
        <f t="shared" si="6"/>
        <v>6</v>
      </c>
      <c r="H46" t="s">
        <v>42</v>
      </c>
      <c r="I46" t="s">
        <v>2588</v>
      </c>
      <c r="J46">
        <v>1</v>
      </c>
      <c r="K46">
        <v>1</v>
      </c>
      <c r="L46">
        <f t="shared" si="7"/>
        <v>2</v>
      </c>
      <c r="M46">
        <f t="shared" si="8"/>
        <v>2</v>
      </c>
      <c r="T46" t="str">
        <f t="shared" si="12"/>
        <v>OFF_SEASON</v>
      </c>
      <c r="U46">
        <f t="shared" si="19"/>
        <v>36</v>
      </c>
      <c r="V46" s="1">
        <f>VLOOKUP(V$9&amp;"_"&amp;$U46,DOW_LIST!$A$1:$B$730,2,FALSE)</f>
        <v>41614</v>
      </c>
      <c r="W46">
        <f t="shared" si="15"/>
        <v>6</v>
      </c>
      <c r="X46">
        <f t="shared" si="20"/>
        <v>3</v>
      </c>
      <c r="Y46">
        <f t="shared" si="20"/>
        <v>6</v>
      </c>
      <c r="Z46">
        <f t="shared" si="20"/>
        <v>4</v>
      </c>
      <c r="AA46">
        <f t="shared" si="20"/>
        <v>3</v>
      </c>
      <c r="AB46">
        <f t="shared" si="16"/>
        <v>16</v>
      </c>
      <c r="AD46" s="1">
        <f t="shared" si="17"/>
        <v>41614</v>
      </c>
      <c r="AE46">
        <f t="shared" si="21"/>
        <v>3</v>
      </c>
      <c r="AF46">
        <f t="shared" si="21"/>
        <v>5</v>
      </c>
      <c r="AG46">
        <f t="shared" si="21"/>
        <v>4</v>
      </c>
      <c r="AH46">
        <f t="shared" si="21"/>
        <v>3</v>
      </c>
      <c r="AI46">
        <f t="shared" si="18"/>
        <v>15</v>
      </c>
      <c r="AL46" s="2"/>
    </row>
    <row r="47" spans="3:38" x14ac:dyDescent="0.25">
      <c r="C47" t="str">
        <f t="shared" si="4"/>
        <v>N13HF_H</v>
      </c>
      <c r="D47" t="str">
        <f t="shared" si="5"/>
        <v>OFF_SEASON_H</v>
      </c>
      <c r="E47" t="str">
        <f t="shared" si="0"/>
        <v>OFF_SEASON</v>
      </c>
      <c r="F47" s="1">
        <v>41740</v>
      </c>
      <c r="G47">
        <f t="shared" si="6"/>
        <v>6</v>
      </c>
      <c r="H47" t="s">
        <v>13</v>
      </c>
      <c r="I47" t="s">
        <v>2588</v>
      </c>
      <c r="J47">
        <v>1</v>
      </c>
      <c r="K47">
        <v>1</v>
      </c>
      <c r="L47">
        <f t="shared" si="7"/>
        <v>2</v>
      </c>
      <c r="M47">
        <f t="shared" si="8"/>
        <v>2</v>
      </c>
      <c r="T47" t="str">
        <f t="shared" si="12"/>
        <v>OFF_SEASON</v>
      </c>
      <c r="U47">
        <f t="shared" si="19"/>
        <v>37</v>
      </c>
      <c r="V47" s="1">
        <f>VLOOKUP(V$9&amp;"_"&amp;$U47,DOW_LIST!$A$1:$B$730,2,FALSE)</f>
        <v>41615</v>
      </c>
      <c r="W47">
        <f t="shared" si="15"/>
        <v>7</v>
      </c>
      <c r="X47">
        <f t="shared" si="20"/>
        <v>0</v>
      </c>
      <c r="Y47">
        <f t="shared" si="20"/>
        <v>3</v>
      </c>
      <c r="Z47">
        <f t="shared" si="20"/>
        <v>23</v>
      </c>
      <c r="AA47">
        <f t="shared" si="20"/>
        <v>5</v>
      </c>
      <c r="AB47">
        <f t="shared" si="16"/>
        <v>31</v>
      </c>
      <c r="AD47" s="1">
        <f t="shared" si="17"/>
        <v>41615</v>
      </c>
      <c r="AE47">
        <f t="shared" si="21"/>
        <v>0</v>
      </c>
      <c r="AF47">
        <f t="shared" si="21"/>
        <v>3</v>
      </c>
      <c r="AG47">
        <f t="shared" si="21"/>
        <v>22</v>
      </c>
      <c r="AH47">
        <f t="shared" si="21"/>
        <v>2</v>
      </c>
      <c r="AI47">
        <f t="shared" si="18"/>
        <v>27</v>
      </c>
      <c r="AL47" s="2"/>
    </row>
    <row r="48" spans="3:38" x14ac:dyDescent="0.25">
      <c r="C48" t="str">
        <f t="shared" si="4"/>
        <v>N874AF_T</v>
      </c>
      <c r="D48" t="str">
        <f t="shared" si="5"/>
        <v>SEASON_T</v>
      </c>
      <c r="E48" t="str">
        <f t="shared" si="0"/>
        <v>SEASON</v>
      </c>
      <c r="F48" s="1">
        <v>41856</v>
      </c>
      <c r="G48">
        <f t="shared" si="6"/>
        <v>3</v>
      </c>
      <c r="H48" t="s">
        <v>43</v>
      </c>
      <c r="I48" t="s">
        <v>2589</v>
      </c>
      <c r="J48">
        <v>1</v>
      </c>
      <c r="K48">
        <v>1</v>
      </c>
      <c r="L48">
        <f t="shared" si="7"/>
        <v>2</v>
      </c>
      <c r="M48">
        <f t="shared" si="8"/>
        <v>2</v>
      </c>
      <c r="T48" t="str">
        <f t="shared" si="12"/>
        <v>OFF_SEASON</v>
      </c>
      <c r="U48">
        <f t="shared" si="19"/>
        <v>38</v>
      </c>
      <c r="V48" s="1">
        <f>VLOOKUP(V$9&amp;"_"&amp;$U48,DOW_LIST!$A$1:$B$730,2,FALSE)</f>
        <v>41616</v>
      </c>
      <c r="W48">
        <f t="shared" si="15"/>
        <v>1</v>
      </c>
      <c r="X48">
        <f t="shared" si="20"/>
        <v>4</v>
      </c>
      <c r="Y48">
        <f t="shared" si="20"/>
        <v>1</v>
      </c>
      <c r="Z48">
        <f t="shared" si="20"/>
        <v>11</v>
      </c>
      <c r="AA48">
        <f t="shared" si="20"/>
        <v>9</v>
      </c>
      <c r="AB48">
        <f t="shared" si="16"/>
        <v>25</v>
      </c>
      <c r="AD48" s="1">
        <f t="shared" si="17"/>
        <v>41616</v>
      </c>
      <c r="AE48">
        <f t="shared" si="21"/>
        <v>4</v>
      </c>
      <c r="AF48">
        <f t="shared" si="21"/>
        <v>1</v>
      </c>
      <c r="AG48">
        <f t="shared" si="21"/>
        <v>11</v>
      </c>
      <c r="AH48">
        <f t="shared" si="21"/>
        <v>9</v>
      </c>
      <c r="AI48">
        <f t="shared" si="18"/>
        <v>25</v>
      </c>
      <c r="AL48" s="2"/>
    </row>
    <row r="49" spans="3:38" x14ac:dyDescent="0.25">
      <c r="C49" t="str">
        <f t="shared" si="4"/>
        <v>N567JN_P</v>
      </c>
      <c r="D49" t="str">
        <f t="shared" si="5"/>
        <v>SEASON_P</v>
      </c>
      <c r="E49" t="str">
        <f t="shared" si="0"/>
        <v>SEASON</v>
      </c>
      <c r="F49" s="1">
        <v>41859</v>
      </c>
      <c r="G49">
        <f t="shared" si="6"/>
        <v>6</v>
      </c>
      <c r="H49" t="s">
        <v>44</v>
      </c>
      <c r="I49" t="s">
        <v>2587</v>
      </c>
      <c r="J49">
        <v>1</v>
      </c>
      <c r="K49">
        <v>1</v>
      </c>
      <c r="L49">
        <f t="shared" si="7"/>
        <v>2</v>
      </c>
      <c r="M49">
        <f t="shared" si="8"/>
        <v>2</v>
      </c>
      <c r="T49" t="str">
        <f t="shared" si="12"/>
        <v>OFF_SEASON</v>
      </c>
      <c r="U49">
        <f t="shared" si="19"/>
        <v>39</v>
      </c>
      <c r="V49" s="1">
        <f>VLOOKUP(V$9&amp;"_"&amp;$U49,DOW_LIST!$A$1:$B$730,2,FALSE)</f>
        <v>41617</v>
      </c>
      <c r="W49">
        <f t="shared" si="15"/>
        <v>2</v>
      </c>
      <c r="X49">
        <f t="shared" si="20"/>
        <v>0</v>
      </c>
      <c r="Y49">
        <f t="shared" si="20"/>
        <v>0</v>
      </c>
      <c r="Z49">
        <f t="shared" si="20"/>
        <v>0</v>
      </c>
      <c r="AA49">
        <f t="shared" si="20"/>
        <v>0</v>
      </c>
      <c r="AB49">
        <f t="shared" si="16"/>
        <v>0</v>
      </c>
      <c r="AD49" s="1">
        <f t="shared" si="17"/>
        <v>41617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18"/>
        <v>0</v>
      </c>
      <c r="AL49" s="2"/>
    </row>
    <row r="50" spans="3:38" x14ac:dyDescent="0.25">
      <c r="C50" t="str">
        <f t="shared" si="4"/>
        <v>N368QS_J</v>
      </c>
      <c r="D50" t="str">
        <f t="shared" si="5"/>
        <v>SEASON_J</v>
      </c>
      <c r="E50" t="str">
        <f t="shared" si="0"/>
        <v>SEASON</v>
      </c>
      <c r="F50" s="1">
        <v>41869</v>
      </c>
      <c r="G50">
        <f t="shared" si="6"/>
        <v>2</v>
      </c>
      <c r="H50" t="s">
        <v>45</v>
      </c>
      <c r="I50" t="s">
        <v>2590</v>
      </c>
      <c r="J50">
        <v>0</v>
      </c>
      <c r="K50">
        <v>1</v>
      </c>
      <c r="L50">
        <f t="shared" si="7"/>
        <v>1</v>
      </c>
      <c r="M50">
        <f t="shared" si="8"/>
        <v>1</v>
      </c>
      <c r="T50" t="str">
        <f t="shared" si="12"/>
        <v>OFF_SEASON</v>
      </c>
      <c r="U50">
        <f t="shared" si="19"/>
        <v>40</v>
      </c>
      <c r="V50" s="1">
        <f>VLOOKUP(V$9&amp;"_"&amp;$U50,DOW_LIST!$A$1:$B$730,2,FALSE)</f>
        <v>41618</v>
      </c>
      <c r="W50">
        <f t="shared" si="15"/>
        <v>3</v>
      </c>
      <c r="X50">
        <f t="shared" si="20"/>
        <v>0</v>
      </c>
      <c r="Y50">
        <f t="shared" si="20"/>
        <v>0</v>
      </c>
      <c r="Z50">
        <f t="shared" si="20"/>
        <v>0</v>
      </c>
      <c r="AA50">
        <f t="shared" si="20"/>
        <v>0</v>
      </c>
      <c r="AB50">
        <f t="shared" si="16"/>
        <v>0</v>
      </c>
      <c r="AD50" s="1">
        <f t="shared" si="17"/>
        <v>41618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18"/>
        <v>0</v>
      </c>
      <c r="AL50" s="2"/>
    </row>
    <row r="51" spans="3:38" x14ac:dyDescent="0.25">
      <c r="C51" t="str">
        <f t="shared" si="4"/>
        <v>N404PE_P</v>
      </c>
      <c r="D51" t="str">
        <f t="shared" si="5"/>
        <v>SEASON_P</v>
      </c>
      <c r="E51" t="str">
        <f t="shared" si="0"/>
        <v>SEASON</v>
      </c>
      <c r="F51" s="1">
        <v>41867</v>
      </c>
      <c r="G51">
        <f t="shared" si="6"/>
        <v>7</v>
      </c>
      <c r="H51" t="s">
        <v>46</v>
      </c>
      <c r="I51" t="s">
        <v>2587</v>
      </c>
      <c r="J51">
        <v>1</v>
      </c>
      <c r="K51">
        <v>0</v>
      </c>
      <c r="L51">
        <f t="shared" si="7"/>
        <v>1</v>
      </c>
      <c r="M51">
        <f t="shared" si="8"/>
        <v>1</v>
      </c>
      <c r="T51" t="str">
        <f t="shared" si="12"/>
        <v>OFF_SEASON</v>
      </c>
      <c r="U51">
        <f t="shared" si="19"/>
        <v>41</v>
      </c>
      <c r="V51" s="1">
        <f>VLOOKUP(V$9&amp;"_"&amp;$U51,DOW_LIST!$A$1:$B$730,2,FALSE)</f>
        <v>41619</v>
      </c>
      <c r="W51">
        <f t="shared" si="15"/>
        <v>4</v>
      </c>
      <c r="X51">
        <f t="shared" ref="X51:AA70" si="22">IF($V$9=0,SUMIFS($L$3:$L$13553,$F$3:$F$13553,$V51,$I$3:$I$13553,X$10),SUMIFS($L$3:$L$13553,$G$3:$G$13553,$V$9,$F$3:$F$13553,$V51,$I$3:$I$13553,X$10))</f>
        <v>1</v>
      </c>
      <c r="Y51">
        <f t="shared" si="22"/>
        <v>3</v>
      </c>
      <c r="Z51">
        <f t="shared" si="22"/>
        <v>7</v>
      </c>
      <c r="AA51">
        <f t="shared" si="22"/>
        <v>2</v>
      </c>
      <c r="AB51">
        <f t="shared" si="16"/>
        <v>13</v>
      </c>
      <c r="AD51" s="1">
        <f t="shared" si="17"/>
        <v>41619</v>
      </c>
      <c r="AE51">
        <f t="shared" ref="AE51:AH70" si="23">IF($V$9=0,SUMIFS($M$3:$M$13553,$F$3:$F$13553,$V51,$I$3:$I$13553,AE$10),SUMIFS($M$3:$M$13553,$G$3:$G$13553,$V$9,$F$3:$F$13553,$V51,$I$3:$I$13553,AE$10))</f>
        <v>1</v>
      </c>
      <c r="AF51">
        <f t="shared" si="23"/>
        <v>3</v>
      </c>
      <c r="AG51">
        <f t="shared" si="23"/>
        <v>7</v>
      </c>
      <c r="AH51">
        <f t="shared" si="23"/>
        <v>2</v>
      </c>
      <c r="AI51">
        <f t="shared" si="18"/>
        <v>13</v>
      </c>
      <c r="AL51" s="2"/>
    </row>
    <row r="52" spans="3:38" x14ac:dyDescent="0.25">
      <c r="C52" t="str">
        <f t="shared" si="4"/>
        <v>N19RP_P</v>
      </c>
      <c r="D52" t="str">
        <f t="shared" si="5"/>
        <v>SEASON_P</v>
      </c>
      <c r="E52" t="str">
        <f t="shared" si="0"/>
        <v>SEASON</v>
      </c>
      <c r="F52" s="1">
        <v>41875</v>
      </c>
      <c r="G52">
        <f t="shared" si="6"/>
        <v>1</v>
      </c>
      <c r="H52" t="s">
        <v>47</v>
      </c>
      <c r="I52" t="s">
        <v>2587</v>
      </c>
      <c r="J52">
        <v>1</v>
      </c>
      <c r="K52">
        <v>1</v>
      </c>
      <c r="L52">
        <f t="shared" si="7"/>
        <v>2</v>
      </c>
      <c r="M52">
        <f t="shared" si="8"/>
        <v>2</v>
      </c>
      <c r="T52" t="str">
        <f t="shared" si="12"/>
        <v>OFF_SEASON</v>
      </c>
      <c r="U52">
        <f t="shared" si="19"/>
        <v>42</v>
      </c>
      <c r="V52" s="1">
        <f>VLOOKUP(V$9&amp;"_"&amp;$U52,DOW_LIST!$A$1:$B$730,2,FALSE)</f>
        <v>41620</v>
      </c>
      <c r="W52">
        <f t="shared" si="15"/>
        <v>5</v>
      </c>
      <c r="X52">
        <f t="shared" si="22"/>
        <v>2</v>
      </c>
      <c r="Y52">
        <f t="shared" si="22"/>
        <v>1</v>
      </c>
      <c r="Z52">
        <f t="shared" si="22"/>
        <v>5</v>
      </c>
      <c r="AA52">
        <f t="shared" si="22"/>
        <v>2</v>
      </c>
      <c r="AB52">
        <f t="shared" si="16"/>
        <v>10</v>
      </c>
      <c r="AD52" s="1">
        <f t="shared" si="17"/>
        <v>41620</v>
      </c>
      <c r="AE52">
        <f t="shared" si="23"/>
        <v>2</v>
      </c>
      <c r="AF52">
        <f t="shared" si="23"/>
        <v>1</v>
      </c>
      <c r="AG52">
        <f t="shared" si="23"/>
        <v>5</v>
      </c>
      <c r="AH52">
        <f t="shared" si="23"/>
        <v>2</v>
      </c>
      <c r="AI52">
        <f t="shared" si="18"/>
        <v>10</v>
      </c>
      <c r="AL52" s="2"/>
    </row>
    <row r="53" spans="3:38" x14ac:dyDescent="0.25">
      <c r="C53" t="str">
        <f t="shared" si="4"/>
        <v>N919TP_P</v>
      </c>
      <c r="D53" t="str">
        <f t="shared" si="5"/>
        <v>SEASON_P</v>
      </c>
      <c r="E53" t="str">
        <f t="shared" si="0"/>
        <v>SEASON</v>
      </c>
      <c r="F53" s="1">
        <v>41813</v>
      </c>
      <c r="G53">
        <f t="shared" si="6"/>
        <v>2</v>
      </c>
      <c r="H53" t="s">
        <v>48</v>
      </c>
      <c r="I53" t="s">
        <v>2587</v>
      </c>
      <c r="J53">
        <v>1</v>
      </c>
      <c r="K53">
        <v>1</v>
      </c>
      <c r="L53">
        <f t="shared" si="7"/>
        <v>2</v>
      </c>
      <c r="M53">
        <f t="shared" si="8"/>
        <v>2</v>
      </c>
      <c r="T53" t="str">
        <f t="shared" si="12"/>
        <v>OFF_SEASON</v>
      </c>
      <c r="U53">
        <f t="shared" si="19"/>
        <v>43</v>
      </c>
      <c r="V53" s="1">
        <f>VLOOKUP(V$9&amp;"_"&amp;$U53,DOW_LIST!$A$1:$B$730,2,FALSE)</f>
        <v>41621</v>
      </c>
      <c r="W53">
        <f t="shared" si="15"/>
        <v>6</v>
      </c>
      <c r="X53">
        <f t="shared" si="22"/>
        <v>3</v>
      </c>
      <c r="Y53">
        <f t="shared" si="22"/>
        <v>1</v>
      </c>
      <c r="Z53">
        <f t="shared" si="22"/>
        <v>6</v>
      </c>
      <c r="AA53">
        <f t="shared" si="22"/>
        <v>2</v>
      </c>
      <c r="AB53">
        <f t="shared" si="16"/>
        <v>12</v>
      </c>
      <c r="AD53" s="1">
        <f t="shared" si="17"/>
        <v>41621</v>
      </c>
      <c r="AE53">
        <f t="shared" si="23"/>
        <v>3</v>
      </c>
      <c r="AF53">
        <f t="shared" si="23"/>
        <v>1</v>
      </c>
      <c r="AG53">
        <f t="shared" si="23"/>
        <v>6</v>
      </c>
      <c r="AH53">
        <f t="shared" si="23"/>
        <v>2</v>
      </c>
      <c r="AI53">
        <f t="shared" si="18"/>
        <v>12</v>
      </c>
      <c r="AL53" s="2"/>
    </row>
    <row r="54" spans="3:38" x14ac:dyDescent="0.25">
      <c r="C54" t="str">
        <f t="shared" si="4"/>
        <v>N23AF_P</v>
      </c>
      <c r="D54" t="str">
        <f t="shared" si="5"/>
        <v>SEASON_P</v>
      </c>
      <c r="E54" t="str">
        <f t="shared" si="0"/>
        <v>SEASON</v>
      </c>
      <c r="F54" s="1">
        <v>41865</v>
      </c>
      <c r="G54">
        <f t="shared" si="6"/>
        <v>5</v>
      </c>
      <c r="H54" t="s">
        <v>49</v>
      </c>
      <c r="I54" t="s">
        <v>2587</v>
      </c>
      <c r="J54">
        <v>1</v>
      </c>
      <c r="K54">
        <v>1</v>
      </c>
      <c r="L54">
        <f t="shared" si="7"/>
        <v>2</v>
      </c>
      <c r="M54">
        <f t="shared" si="8"/>
        <v>2</v>
      </c>
      <c r="T54" t="str">
        <f t="shared" si="12"/>
        <v>OFF_SEASON</v>
      </c>
      <c r="U54">
        <f t="shared" si="19"/>
        <v>44</v>
      </c>
      <c r="V54" s="1">
        <f>VLOOKUP(V$9&amp;"_"&amp;$U54,DOW_LIST!$A$1:$B$730,2,FALSE)</f>
        <v>41622</v>
      </c>
      <c r="W54">
        <f t="shared" si="15"/>
        <v>7</v>
      </c>
      <c r="X54">
        <f t="shared" si="22"/>
        <v>2</v>
      </c>
      <c r="Y54">
        <f t="shared" si="22"/>
        <v>0</v>
      </c>
      <c r="Z54">
        <f t="shared" si="22"/>
        <v>0</v>
      </c>
      <c r="AA54">
        <f t="shared" si="22"/>
        <v>0</v>
      </c>
      <c r="AB54">
        <f t="shared" si="16"/>
        <v>2</v>
      </c>
      <c r="AD54" s="1">
        <f t="shared" si="17"/>
        <v>41622</v>
      </c>
      <c r="AE54">
        <f t="shared" si="23"/>
        <v>2</v>
      </c>
      <c r="AF54">
        <f t="shared" si="23"/>
        <v>0</v>
      </c>
      <c r="AG54">
        <f t="shared" si="23"/>
        <v>0</v>
      </c>
      <c r="AH54">
        <f t="shared" si="23"/>
        <v>0</v>
      </c>
      <c r="AI54">
        <f t="shared" si="18"/>
        <v>2</v>
      </c>
      <c r="AL54" s="2"/>
    </row>
    <row r="55" spans="3:38" x14ac:dyDescent="0.25">
      <c r="C55" t="str">
        <f t="shared" si="4"/>
        <v>N208JB_T</v>
      </c>
      <c r="D55" t="str">
        <f t="shared" si="5"/>
        <v>SEASON_T</v>
      </c>
      <c r="E55" t="str">
        <f t="shared" si="0"/>
        <v>SEASON</v>
      </c>
      <c r="F55" s="1">
        <v>41888</v>
      </c>
      <c r="G55">
        <f t="shared" si="6"/>
        <v>7</v>
      </c>
      <c r="H55" t="s">
        <v>50</v>
      </c>
      <c r="I55" t="s">
        <v>2589</v>
      </c>
      <c r="J55">
        <v>1</v>
      </c>
      <c r="K55">
        <v>1</v>
      </c>
      <c r="L55">
        <f t="shared" si="7"/>
        <v>2</v>
      </c>
      <c r="M55">
        <f t="shared" si="8"/>
        <v>2</v>
      </c>
      <c r="T55" t="str">
        <f t="shared" si="12"/>
        <v>OFF_SEASON</v>
      </c>
      <c r="U55">
        <f t="shared" si="19"/>
        <v>45</v>
      </c>
      <c r="V55" s="1">
        <f>VLOOKUP(V$9&amp;"_"&amp;$U55,DOW_LIST!$A$1:$B$730,2,FALSE)</f>
        <v>41623</v>
      </c>
      <c r="W55">
        <f t="shared" si="15"/>
        <v>1</v>
      </c>
      <c r="X55">
        <f t="shared" si="22"/>
        <v>3</v>
      </c>
      <c r="Y55">
        <f t="shared" si="22"/>
        <v>1</v>
      </c>
      <c r="Z55">
        <f t="shared" si="22"/>
        <v>2</v>
      </c>
      <c r="AA55">
        <f t="shared" si="22"/>
        <v>2</v>
      </c>
      <c r="AB55">
        <f t="shared" si="16"/>
        <v>8</v>
      </c>
      <c r="AD55" s="1">
        <f t="shared" si="17"/>
        <v>41623</v>
      </c>
      <c r="AE55">
        <f t="shared" si="23"/>
        <v>3</v>
      </c>
      <c r="AF55">
        <f t="shared" si="23"/>
        <v>1</v>
      </c>
      <c r="AG55">
        <f t="shared" si="23"/>
        <v>2</v>
      </c>
      <c r="AH55">
        <f t="shared" si="23"/>
        <v>2</v>
      </c>
      <c r="AI55">
        <f t="shared" si="18"/>
        <v>8</v>
      </c>
      <c r="AL55" s="2"/>
    </row>
    <row r="56" spans="3:38" x14ac:dyDescent="0.25">
      <c r="C56" t="str">
        <f t="shared" si="4"/>
        <v>N877AF_T</v>
      </c>
      <c r="D56" t="str">
        <f t="shared" si="5"/>
        <v>SEASON_T</v>
      </c>
      <c r="E56" t="str">
        <f t="shared" si="0"/>
        <v>SEASON</v>
      </c>
      <c r="F56" s="1">
        <v>41936</v>
      </c>
      <c r="G56">
        <f t="shared" si="6"/>
        <v>6</v>
      </c>
      <c r="H56" t="s">
        <v>51</v>
      </c>
      <c r="I56" t="s">
        <v>2589</v>
      </c>
      <c r="J56">
        <v>1</v>
      </c>
      <c r="K56">
        <v>1</v>
      </c>
      <c r="L56">
        <f t="shared" si="7"/>
        <v>2</v>
      </c>
      <c r="M56">
        <f t="shared" si="8"/>
        <v>2</v>
      </c>
      <c r="T56" t="str">
        <f t="shared" si="12"/>
        <v>OFF_SEASON</v>
      </c>
      <c r="U56">
        <f t="shared" si="19"/>
        <v>46</v>
      </c>
      <c r="V56" s="1">
        <f>VLOOKUP(V$9&amp;"_"&amp;$U56,DOW_LIST!$A$1:$B$730,2,FALSE)</f>
        <v>41624</v>
      </c>
      <c r="W56">
        <f t="shared" si="15"/>
        <v>2</v>
      </c>
      <c r="X56">
        <f t="shared" si="22"/>
        <v>3</v>
      </c>
      <c r="Y56">
        <f t="shared" si="22"/>
        <v>2</v>
      </c>
      <c r="Z56">
        <f t="shared" si="22"/>
        <v>10</v>
      </c>
      <c r="AA56">
        <f t="shared" si="22"/>
        <v>4</v>
      </c>
      <c r="AB56">
        <f t="shared" si="16"/>
        <v>19</v>
      </c>
      <c r="AD56" s="1">
        <f t="shared" si="17"/>
        <v>41624</v>
      </c>
      <c r="AE56">
        <f t="shared" si="23"/>
        <v>3</v>
      </c>
      <c r="AF56">
        <f t="shared" si="23"/>
        <v>2</v>
      </c>
      <c r="AG56">
        <f t="shared" si="23"/>
        <v>8</v>
      </c>
      <c r="AH56">
        <f t="shared" si="23"/>
        <v>4</v>
      </c>
      <c r="AI56">
        <f t="shared" si="18"/>
        <v>17</v>
      </c>
      <c r="AL56" s="2"/>
    </row>
    <row r="57" spans="3:38" x14ac:dyDescent="0.25">
      <c r="C57" t="str">
        <f t="shared" si="4"/>
        <v>N879AF_T</v>
      </c>
      <c r="D57" t="str">
        <f t="shared" si="5"/>
        <v>SEASON_T</v>
      </c>
      <c r="E57" t="str">
        <f t="shared" si="0"/>
        <v>SEASON</v>
      </c>
      <c r="F57" s="1">
        <v>41784</v>
      </c>
      <c r="G57">
        <f t="shared" si="6"/>
        <v>1</v>
      </c>
      <c r="H57" t="s">
        <v>52</v>
      </c>
      <c r="I57" t="s">
        <v>2589</v>
      </c>
      <c r="J57">
        <v>2</v>
      </c>
      <c r="K57">
        <v>2</v>
      </c>
      <c r="L57">
        <f t="shared" si="7"/>
        <v>4</v>
      </c>
      <c r="M57">
        <f t="shared" si="8"/>
        <v>2</v>
      </c>
      <c r="T57" t="str">
        <f t="shared" si="12"/>
        <v>OFF_SEASON</v>
      </c>
      <c r="U57">
        <f t="shared" si="19"/>
        <v>47</v>
      </c>
      <c r="V57" s="1">
        <f>VLOOKUP(V$9&amp;"_"&amp;$U57,DOW_LIST!$A$1:$B$730,2,FALSE)</f>
        <v>41625</v>
      </c>
      <c r="W57">
        <f t="shared" si="15"/>
        <v>3</v>
      </c>
      <c r="X57">
        <f t="shared" si="22"/>
        <v>1</v>
      </c>
      <c r="Y57">
        <f t="shared" si="22"/>
        <v>0</v>
      </c>
      <c r="Z57">
        <f t="shared" si="22"/>
        <v>0</v>
      </c>
      <c r="AA57">
        <f t="shared" si="22"/>
        <v>1</v>
      </c>
      <c r="AB57">
        <f t="shared" si="16"/>
        <v>2</v>
      </c>
      <c r="AD57" s="1">
        <f t="shared" si="17"/>
        <v>41625</v>
      </c>
      <c r="AE57">
        <f t="shared" si="23"/>
        <v>1</v>
      </c>
      <c r="AF57">
        <f t="shared" si="23"/>
        <v>0</v>
      </c>
      <c r="AG57">
        <f t="shared" si="23"/>
        <v>0</v>
      </c>
      <c r="AH57">
        <f t="shared" si="23"/>
        <v>1</v>
      </c>
      <c r="AI57">
        <f t="shared" si="18"/>
        <v>2</v>
      </c>
      <c r="AL57" s="2"/>
    </row>
    <row r="58" spans="3:38" x14ac:dyDescent="0.25">
      <c r="C58" t="str">
        <f t="shared" si="4"/>
        <v>N13HF_H</v>
      </c>
      <c r="D58" t="str">
        <f t="shared" si="5"/>
        <v>SEASON_H</v>
      </c>
      <c r="E58" t="str">
        <f t="shared" si="0"/>
        <v>SEASON</v>
      </c>
      <c r="F58" s="1">
        <v>41936</v>
      </c>
      <c r="G58">
        <f t="shared" si="6"/>
        <v>6</v>
      </c>
      <c r="H58" t="s">
        <v>13</v>
      </c>
      <c r="I58" t="s">
        <v>2588</v>
      </c>
      <c r="J58">
        <v>1</v>
      </c>
      <c r="K58">
        <v>1</v>
      </c>
      <c r="L58">
        <f t="shared" si="7"/>
        <v>2</v>
      </c>
      <c r="M58">
        <f t="shared" si="8"/>
        <v>2</v>
      </c>
      <c r="T58" t="str">
        <f t="shared" si="12"/>
        <v>OFF_SEASON</v>
      </c>
      <c r="U58">
        <f t="shared" si="19"/>
        <v>48</v>
      </c>
      <c r="V58" s="1">
        <f>VLOOKUP(V$9&amp;"_"&amp;$U58,DOW_LIST!$A$1:$B$730,2,FALSE)</f>
        <v>41626</v>
      </c>
      <c r="W58">
        <f t="shared" si="15"/>
        <v>4</v>
      </c>
      <c r="X58">
        <f t="shared" si="22"/>
        <v>5</v>
      </c>
      <c r="Y58">
        <f t="shared" si="22"/>
        <v>3</v>
      </c>
      <c r="Z58">
        <f t="shared" si="22"/>
        <v>14</v>
      </c>
      <c r="AA58">
        <f t="shared" si="22"/>
        <v>1</v>
      </c>
      <c r="AB58">
        <f t="shared" si="16"/>
        <v>23</v>
      </c>
      <c r="AD58" s="1">
        <f t="shared" si="17"/>
        <v>41626</v>
      </c>
      <c r="AE58">
        <f t="shared" si="23"/>
        <v>5</v>
      </c>
      <c r="AF58">
        <f t="shared" si="23"/>
        <v>3</v>
      </c>
      <c r="AG58">
        <f t="shared" si="23"/>
        <v>11</v>
      </c>
      <c r="AH58">
        <f t="shared" si="23"/>
        <v>1</v>
      </c>
      <c r="AI58">
        <f t="shared" si="18"/>
        <v>20</v>
      </c>
      <c r="AL58" s="2"/>
    </row>
    <row r="59" spans="3:38" x14ac:dyDescent="0.25">
      <c r="C59" t="str">
        <f t="shared" si="4"/>
        <v>N7568X_P</v>
      </c>
      <c r="D59" t="str">
        <f t="shared" si="5"/>
        <v>OFF_SEASON_P</v>
      </c>
      <c r="E59" t="str">
        <f t="shared" si="0"/>
        <v>OFF_SEASON</v>
      </c>
      <c r="F59" s="1">
        <v>41756</v>
      </c>
      <c r="G59">
        <f t="shared" si="6"/>
        <v>1</v>
      </c>
      <c r="H59" t="s">
        <v>53</v>
      </c>
      <c r="I59" t="s">
        <v>2587</v>
      </c>
      <c r="J59">
        <v>1</v>
      </c>
      <c r="K59">
        <v>1</v>
      </c>
      <c r="L59">
        <f t="shared" si="7"/>
        <v>2</v>
      </c>
      <c r="M59">
        <f t="shared" si="8"/>
        <v>2</v>
      </c>
      <c r="T59" t="str">
        <f t="shared" si="12"/>
        <v>OFF_SEASON</v>
      </c>
      <c r="U59">
        <f t="shared" si="19"/>
        <v>49</v>
      </c>
      <c r="V59" s="1">
        <f>VLOOKUP(V$9&amp;"_"&amp;$U59,DOW_LIST!$A$1:$B$730,2,FALSE)</f>
        <v>41627</v>
      </c>
      <c r="W59">
        <f t="shared" si="15"/>
        <v>5</v>
      </c>
      <c r="X59">
        <f t="shared" si="22"/>
        <v>6</v>
      </c>
      <c r="Y59">
        <f t="shared" si="22"/>
        <v>1</v>
      </c>
      <c r="Z59">
        <f t="shared" si="22"/>
        <v>5</v>
      </c>
      <c r="AA59">
        <f t="shared" si="22"/>
        <v>4</v>
      </c>
      <c r="AB59">
        <f t="shared" si="16"/>
        <v>16</v>
      </c>
      <c r="AD59" s="1">
        <f t="shared" si="17"/>
        <v>41627</v>
      </c>
      <c r="AE59">
        <f t="shared" si="23"/>
        <v>6</v>
      </c>
      <c r="AF59">
        <f t="shared" si="23"/>
        <v>1</v>
      </c>
      <c r="AG59">
        <f t="shared" si="23"/>
        <v>5</v>
      </c>
      <c r="AH59">
        <f t="shared" si="23"/>
        <v>4</v>
      </c>
      <c r="AI59">
        <f t="shared" si="18"/>
        <v>16</v>
      </c>
      <c r="AL59" s="2"/>
    </row>
    <row r="60" spans="3:38" x14ac:dyDescent="0.25">
      <c r="C60" t="str">
        <f t="shared" si="4"/>
        <v>N114BK_P</v>
      </c>
      <c r="D60" t="str">
        <f t="shared" si="5"/>
        <v>SEASON_P</v>
      </c>
      <c r="E60" t="str">
        <f t="shared" si="0"/>
        <v>SEASON</v>
      </c>
      <c r="F60" s="1">
        <v>41784</v>
      </c>
      <c r="G60">
        <f t="shared" si="6"/>
        <v>1</v>
      </c>
      <c r="H60" t="s">
        <v>54</v>
      </c>
      <c r="I60" t="s">
        <v>2587</v>
      </c>
      <c r="J60">
        <v>0</v>
      </c>
      <c r="K60">
        <v>1</v>
      </c>
      <c r="L60">
        <f t="shared" si="7"/>
        <v>1</v>
      </c>
      <c r="M60">
        <f t="shared" si="8"/>
        <v>1</v>
      </c>
      <c r="T60" t="str">
        <f t="shared" si="12"/>
        <v>OFF_SEASON</v>
      </c>
      <c r="U60">
        <f t="shared" si="19"/>
        <v>50</v>
      </c>
      <c r="V60" s="1">
        <f>VLOOKUP(V$9&amp;"_"&amp;$U60,DOW_LIST!$A$1:$B$730,2,FALSE)</f>
        <v>41628</v>
      </c>
      <c r="W60">
        <f t="shared" si="15"/>
        <v>6</v>
      </c>
      <c r="X60">
        <f t="shared" si="22"/>
        <v>2</v>
      </c>
      <c r="Y60">
        <f t="shared" si="22"/>
        <v>3</v>
      </c>
      <c r="Z60">
        <f t="shared" si="22"/>
        <v>11</v>
      </c>
      <c r="AA60">
        <f t="shared" si="22"/>
        <v>0</v>
      </c>
      <c r="AB60">
        <f t="shared" si="16"/>
        <v>16</v>
      </c>
      <c r="AD60" s="1">
        <f t="shared" si="17"/>
        <v>41628</v>
      </c>
      <c r="AE60">
        <f t="shared" si="23"/>
        <v>2</v>
      </c>
      <c r="AF60">
        <f t="shared" si="23"/>
        <v>3</v>
      </c>
      <c r="AG60">
        <f t="shared" si="23"/>
        <v>11</v>
      </c>
      <c r="AH60">
        <f t="shared" si="23"/>
        <v>0</v>
      </c>
      <c r="AI60">
        <f t="shared" si="18"/>
        <v>16</v>
      </c>
      <c r="AL60" s="2"/>
    </row>
    <row r="61" spans="3:38" x14ac:dyDescent="0.25">
      <c r="C61" t="str">
        <f t="shared" si="4"/>
        <v>N529FX_J</v>
      </c>
      <c r="D61" t="str">
        <f t="shared" si="5"/>
        <v>SEASON_J</v>
      </c>
      <c r="E61" t="str">
        <f t="shared" si="0"/>
        <v>SEASON</v>
      </c>
      <c r="F61" s="1">
        <v>41852</v>
      </c>
      <c r="G61">
        <f t="shared" si="6"/>
        <v>6</v>
      </c>
      <c r="H61" t="s">
        <v>55</v>
      </c>
      <c r="I61" t="s">
        <v>2590</v>
      </c>
      <c r="J61">
        <v>1</v>
      </c>
      <c r="K61">
        <v>1</v>
      </c>
      <c r="L61">
        <f t="shared" si="7"/>
        <v>2</v>
      </c>
      <c r="M61">
        <f t="shared" si="8"/>
        <v>2</v>
      </c>
      <c r="T61" t="str">
        <f t="shared" si="12"/>
        <v>OFF_SEASON</v>
      </c>
      <c r="U61">
        <f t="shared" si="19"/>
        <v>51</v>
      </c>
      <c r="V61" s="1">
        <f>VLOOKUP(V$9&amp;"_"&amp;$U61,DOW_LIST!$A$1:$B$730,2,FALSE)</f>
        <v>41629</v>
      </c>
      <c r="W61">
        <f t="shared" si="15"/>
        <v>7</v>
      </c>
      <c r="X61">
        <f t="shared" si="22"/>
        <v>1</v>
      </c>
      <c r="Y61">
        <f t="shared" si="22"/>
        <v>1</v>
      </c>
      <c r="Z61">
        <f t="shared" si="22"/>
        <v>33</v>
      </c>
      <c r="AA61">
        <f t="shared" si="22"/>
        <v>2</v>
      </c>
      <c r="AB61">
        <f t="shared" si="16"/>
        <v>37</v>
      </c>
      <c r="AD61" s="1">
        <f t="shared" si="17"/>
        <v>41629</v>
      </c>
      <c r="AE61">
        <f t="shared" si="23"/>
        <v>1</v>
      </c>
      <c r="AF61">
        <f t="shared" si="23"/>
        <v>1</v>
      </c>
      <c r="AG61">
        <f t="shared" si="23"/>
        <v>33</v>
      </c>
      <c r="AH61">
        <f t="shared" si="23"/>
        <v>2</v>
      </c>
      <c r="AI61">
        <f t="shared" si="18"/>
        <v>37</v>
      </c>
      <c r="AL61" s="2"/>
    </row>
    <row r="62" spans="3:38" x14ac:dyDescent="0.25">
      <c r="C62" t="str">
        <f t="shared" si="4"/>
        <v>N9957T_P</v>
      </c>
      <c r="D62" t="str">
        <f t="shared" si="5"/>
        <v>SEASON_P</v>
      </c>
      <c r="E62" t="str">
        <f t="shared" si="0"/>
        <v>SEASON</v>
      </c>
      <c r="F62" s="1">
        <v>41910</v>
      </c>
      <c r="G62">
        <f t="shared" si="6"/>
        <v>1</v>
      </c>
      <c r="H62" t="s">
        <v>56</v>
      </c>
      <c r="I62" t="s">
        <v>2587</v>
      </c>
      <c r="J62">
        <v>1</v>
      </c>
      <c r="K62">
        <v>1</v>
      </c>
      <c r="L62">
        <f t="shared" si="7"/>
        <v>2</v>
      </c>
      <c r="M62">
        <f t="shared" si="8"/>
        <v>2</v>
      </c>
      <c r="T62" t="str">
        <f t="shared" si="12"/>
        <v>OFF_SEASON</v>
      </c>
      <c r="U62">
        <f t="shared" si="19"/>
        <v>52</v>
      </c>
      <c r="V62" s="1">
        <f>VLOOKUP(V$9&amp;"_"&amp;$U62,DOW_LIST!$A$1:$B$730,2,FALSE)</f>
        <v>41630</v>
      </c>
      <c r="W62">
        <f t="shared" si="15"/>
        <v>1</v>
      </c>
      <c r="X62">
        <f t="shared" si="22"/>
        <v>0</v>
      </c>
      <c r="Y62">
        <f t="shared" si="22"/>
        <v>0</v>
      </c>
      <c r="Z62">
        <f t="shared" si="22"/>
        <v>0</v>
      </c>
      <c r="AA62">
        <f t="shared" si="22"/>
        <v>0</v>
      </c>
      <c r="AB62">
        <f t="shared" si="16"/>
        <v>0</v>
      </c>
      <c r="AD62" s="1">
        <f t="shared" si="17"/>
        <v>41630</v>
      </c>
      <c r="AE62">
        <f t="shared" si="23"/>
        <v>0</v>
      </c>
      <c r="AF62">
        <f t="shared" si="23"/>
        <v>0</v>
      </c>
      <c r="AG62">
        <f t="shared" si="23"/>
        <v>0</v>
      </c>
      <c r="AH62">
        <f t="shared" si="23"/>
        <v>0</v>
      </c>
      <c r="AI62">
        <f t="shared" si="18"/>
        <v>0</v>
      </c>
      <c r="AL62" s="2"/>
    </row>
    <row r="63" spans="3:38" x14ac:dyDescent="0.25">
      <c r="C63" t="str">
        <f t="shared" si="4"/>
        <v>N314K_P</v>
      </c>
      <c r="D63" t="str">
        <f t="shared" si="5"/>
        <v>OFF_SEASON_P</v>
      </c>
      <c r="E63" t="str">
        <f t="shared" si="0"/>
        <v>OFF_SEASON</v>
      </c>
      <c r="F63" s="1">
        <v>41585</v>
      </c>
      <c r="G63">
        <f t="shared" si="6"/>
        <v>5</v>
      </c>
      <c r="H63" t="s">
        <v>57</v>
      </c>
      <c r="I63" t="s">
        <v>2587</v>
      </c>
      <c r="J63">
        <v>2</v>
      </c>
      <c r="K63">
        <v>2</v>
      </c>
      <c r="L63">
        <f t="shared" si="7"/>
        <v>4</v>
      </c>
      <c r="M63">
        <f t="shared" si="8"/>
        <v>2</v>
      </c>
      <c r="T63" t="str">
        <f t="shared" si="12"/>
        <v>OFF_SEASON</v>
      </c>
      <c r="U63">
        <f t="shared" si="19"/>
        <v>53</v>
      </c>
      <c r="V63" s="1">
        <f>VLOOKUP(V$9&amp;"_"&amp;$U63,DOW_LIST!$A$1:$B$730,2,FALSE)</f>
        <v>41631</v>
      </c>
      <c r="W63">
        <f t="shared" si="15"/>
        <v>2</v>
      </c>
      <c r="X63">
        <f t="shared" si="22"/>
        <v>2</v>
      </c>
      <c r="Y63">
        <f t="shared" si="22"/>
        <v>2</v>
      </c>
      <c r="Z63">
        <f t="shared" si="22"/>
        <v>0</v>
      </c>
      <c r="AA63">
        <f t="shared" si="22"/>
        <v>0</v>
      </c>
      <c r="AB63">
        <f t="shared" si="16"/>
        <v>4</v>
      </c>
      <c r="AD63" s="1">
        <f t="shared" si="17"/>
        <v>41631</v>
      </c>
      <c r="AE63">
        <f t="shared" si="23"/>
        <v>2</v>
      </c>
      <c r="AF63">
        <f t="shared" si="23"/>
        <v>2</v>
      </c>
      <c r="AG63">
        <f t="shared" si="23"/>
        <v>0</v>
      </c>
      <c r="AH63">
        <f t="shared" si="23"/>
        <v>0</v>
      </c>
      <c r="AI63">
        <f t="shared" si="18"/>
        <v>4</v>
      </c>
      <c r="AL63" s="2"/>
    </row>
    <row r="64" spans="3:38" x14ac:dyDescent="0.25">
      <c r="C64" t="str">
        <f t="shared" si="4"/>
        <v>N326SC_H</v>
      </c>
      <c r="D64" t="str">
        <f t="shared" si="5"/>
        <v>SEASON_H</v>
      </c>
      <c r="E64" t="str">
        <f t="shared" si="0"/>
        <v>SEASON</v>
      </c>
      <c r="F64" s="1">
        <v>41782</v>
      </c>
      <c r="G64">
        <f t="shared" si="6"/>
        <v>6</v>
      </c>
      <c r="H64" t="s">
        <v>58</v>
      </c>
      <c r="I64" t="s">
        <v>2588</v>
      </c>
      <c r="J64">
        <v>1</v>
      </c>
      <c r="K64">
        <v>0</v>
      </c>
      <c r="L64">
        <f t="shared" si="7"/>
        <v>1</v>
      </c>
      <c r="M64">
        <f t="shared" si="8"/>
        <v>1</v>
      </c>
      <c r="T64" t="str">
        <f t="shared" si="12"/>
        <v>OFF_SEASON</v>
      </c>
      <c r="U64">
        <f t="shared" si="19"/>
        <v>54</v>
      </c>
      <c r="V64" s="1">
        <f>VLOOKUP(V$9&amp;"_"&amp;$U64,DOW_LIST!$A$1:$B$730,2,FALSE)</f>
        <v>41632</v>
      </c>
      <c r="W64">
        <f t="shared" si="15"/>
        <v>3</v>
      </c>
      <c r="X64">
        <f t="shared" si="22"/>
        <v>2</v>
      </c>
      <c r="Y64">
        <f t="shared" si="22"/>
        <v>1</v>
      </c>
      <c r="Z64">
        <f t="shared" si="22"/>
        <v>26</v>
      </c>
      <c r="AA64">
        <f t="shared" si="22"/>
        <v>0</v>
      </c>
      <c r="AB64">
        <f t="shared" si="16"/>
        <v>29</v>
      </c>
      <c r="AD64" s="1">
        <f t="shared" si="17"/>
        <v>41632</v>
      </c>
      <c r="AE64">
        <f t="shared" si="23"/>
        <v>2</v>
      </c>
      <c r="AF64">
        <f t="shared" si="23"/>
        <v>1</v>
      </c>
      <c r="AG64">
        <f t="shared" si="23"/>
        <v>24</v>
      </c>
      <c r="AH64">
        <f t="shared" si="23"/>
        <v>0</v>
      </c>
      <c r="AI64">
        <f t="shared" si="18"/>
        <v>27</v>
      </c>
      <c r="AL64" s="2"/>
    </row>
    <row r="65" spans="3:38" x14ac:dyDescent="0.25">
      <c r="C65" t="str">
        <f t="shared" si="4"/>
        <v>N550FX_J</v>
      </c>
      <c r="D65" t="str">
        <f t="shared" si="5"/>
        <v>SEASON_J</v>
      </c>
      <c r="E65" t="str">
        <f t="shared" si="0"/>
        <v>SEASON</v>
      </c>
      <c r="F65" s="1">
        <v>41834</v>
      </c>
      <c r="G65">
        <f t="shared" si="6"/>
        <v>2</v>
      </c>
      <c r="H65" t="s">
        <v>59</v>
      </c>
      <c r="I65" t="s">
        <v>2590</v>
      </c>
      <c r="J65">
        <v>0</v>
      </c>
      <c r="K65">
        <v>1</v>
      </c>
      <c r="L65">
        <f t="shared" si="7"/>
        <v>1</v>
      </c>
      <c r="M65">
        <f t="shared" si="8"/>
        <v>1</v>
      </c>
      <c r="T65" t="str">
        <f t="shared" si="12"/>
        <v>OFF_SEASON</v>
      </c>
      <c r="U65">
        <f t="shared" si="19"/>
        <v>55</v>
      </c>
      <c r="V65" s="1">
        <f>VLOOKUP(V$9&amp;"_"&amp;$U65,DOW_LIST!$A$1:$B$730,2,FALSE)</f>
        <v>41633</v>
      </c>
      <c r="W65">
        <f t="shared" si="15"/>
        <v>4</v>
      </c>
      <c r="X65">
        <f t="shared" si="22"/>
        <v>0</v>
      </c>
      <c r="Y65">
        <f t="shared" si="22"/>
        <v>3</v>
      </c>
      <c r="Z65">
        <f t="shared" si="22"/>
        <v>16</v>
      </c>
      <c r="AA65">
        <f t="shared" si="22"/>
        <v>2</v>
      </c>
      <c r="AB65">
        <f t="shared" si="16"/>
        <v>21</v>
      </c>
      <c r="AD65" s="1">
        <f t="shared" si="17"/>
        <v>41633</v>
      </c>
      <c r="AE65">
        <f t="shared" si="23"/>
        <v>0</v>
      </c>
      <c r="AF65">
        <f t="shared" si="23"/>
        <v>3</v>
      </c>
      <c r="AG65">
        <f t="shared" si="23"/>
        <v>15</v>
      </c>
      <c r="AH65">
        <f t="shared" si="23"/>
        <v>2</v>
      </c>
      <c r="AI65">
        <f t="shared" si="18"/>
        <v>20</v>
      </c>
      <c r="AL65" s="2"/>
    </row>
    <row r="66" spans="3:38" x14ac:dyDescent="0.25">
      <c r="C66" t="str">
        <f t="shared" si="4"/>
        <v>N219EL_P</v>
      </c>
      <c r="D66" t="str">
        <f t="shared" si="5"/>
        <v>SEASON_P</v>
      </c>
      <c r="E66" t="str">
        <f t="shared" si="0"/>
        <v>SEASON</v>
      </c>
      <c r="F66" s="1">
        <v>41861</v>
      </c>
      <c r="G66">
        <f t="shared" si="6"/>
        <v>1</v>
      </c>
      <c r="H66" t="s">
        <v>60</v>
      </c>
      <c r="I66" t="s">
        <v>2587</v>
      </c>
      <c r="J66">
        <v>0</v>
      </c>
      <c r="K66">
        <v>1</v>
      </c>
      <c r="L66">
        <f t="shared" si="7"/>
        <v>1</v>
      </c>
      <c r="M66">
        <f t="shared" si="8"/>
        <v>1</v>
      </c>
      <c r="T66" t="str">
        <f t="shared" si="12"/>
        <v>OFF_SEASON</v>
      </c>
      <c r="U66">
        <f t="shared" si="19"/>
        <v>56</v>
      </c>
      <c r="V66" s="1">
        <f>VLOOKUP(V$9&amp;"_"&amp;$U66,DOW_LIST!$A$1:$B$730,2,FALSE)</f>
        <v>41634</v>
      </c>
      <c r="W66">
        <f t="shared" si="15"/>
        <v>5</v>
      </c>
      <c r="X66">
        <f t="shared" si="22"/>
        <v>4</v>
      </c>
      <c r="Y66">
        <f t="shared" si="22"/>
        <v>5</v>
      </c>
      <c r="Z66">
        <f t="shared" si="22"/>
        <v>6</v>
      </c>
      <c r="AA66">
        <f t="shared" si="22"/>
        <v>2</v>
      </c>
      <c r="AB66">
        <f t="shared" si="16"/>
        <v>17</v>
      </c>
      <c r="AD66" s="1">
        <f t="shared" si="17"/>
        <v>41634</v>
      </c>
      <c r="AE66">
        <f t="shared" si="23"/>
        <v>4</v>
      </c>
      <c r="AF66">
        <f t="shared" si="23"/>
        <v>5</v>
      </c>
      <c r="AG66">
        <f t="shared" si="23"/>
        <v>6</v>
      </c>
      <c r="AH66">
        <f t="shared" si="23"/>
        <v>2</v>
      </c>
      <c r="AI66">
        <f t="shared" si="18"/>
        <v>17</v>
      </c>
      <c r="AL66" s="2"/>
    </row>
    <row r="67" spans="3:38" x14ac:dyDescent="0.25">
      <c r="C67" t="str">
        <f t="shared" si="4"/>
        <v>N81919_P</v>
      </c>
      <c r="D67" t="str">
        <f t="shared" si="5"/>
        <v>SEASON_P</v>
      </c>
      <c r="E67" t="str">
        <f t="shared" ref="E67:E130" si="24">IF(ISNA(F67),"",IF(F67&gt;=$T$4,"SEASON","OFF_SEASON"))</f>
        <v>SEASON</v>
      </c>
      <c r="F67" s="1">
        <v>41881</v>
      </c>
      <c r="G67">
        <f t="shared" si="6"/>
        <v>7</v>
      </c>
      <c r="H67" t="s">
        <v>61</v>
      </c>
      <c r="I67" t="s">
        <v>2587</v>
      </c>
      <c r="J67">
        <v>0</v>
      </c>
      <c r="K67">
        <v>1</v>
      </c>
      <c r="L67">
        <f t="shared" si="7"/>
        <v>1</v>
      </c>
      <c r="M67">
        <f t="shared" si="8"/>
        <v>1</v>
      </c>
      <c r="T67" t="str">
        <f t="shared" si="12"/>
        <v>OFF_SEASON</v>
      </c>
      <c r="U67">
        <f t="shared" si="19"/>
        <v>57</v>
      </c>
      <c r="V67" s="1">
        <f>VLOOKUP(V$9&amp;"_"&amp;$U67,DOW_LIST!$A$1:$B$730,2,FALSE)</f>
        <v>41635</v>
      </c>
      <c r="W67">
        <f t="shared" si="15"/>
        <v>6</v>
      </c>
      <c r="X67">
        <f t="shared" si="22"/>
        <v>2</v>
      </c>
      <c r="Y67">
        <f t="shared" si="22"/>
        <v>0</v>
      </c>
      <c r="Z67">
        <f t="shared" si="22"/>
        <v>38</v>
      </c>
      <c r="AA67">
        <f t="shared" si="22"/>
        <v>0</v>
      </c>
      <c r="AB67">
        <f t="shared" si="16"/>
        <v>40</v>
      </c>
      <c r="AD67" s="1">
        <f t="shared" si="17"/>
        <v>41635</v>
      </c>
      <c r="AE67">
        <f t="shared" si="23"/>
        <v>2</v>
      </c>
      <c r="AF67">
        <f t="shared" si="23"/>
        <v>0</v>
      </c>
      <c r="AG67">
        <f t="shared" si="23"/>
        <v>36</v>
      </c>
      <c r="AH67">
        <f t="shared" si="23"/>
        <v>0</v>
      </c>
      <c r="AI67">
        <f t="shared" si="18"/>
        <v>38</v>
      </c>
      <c r="AL67" s="2"/>
    </row>
    <row r="68" spans="3:38" x14ac:dyDescent="0.25">
      <c r="C68" t="str">
        <f t="shared" ref="C68:C131" si="25">H68&amp;"_"&amp;I68</f>
        <v>N9563A_P</v>
      </c>
      <c r="D68" t="str">
        <f t="shared" ref="D68:D131" si="26">E68&amp;"_"&amp;I68</f>
        <v>SEASON_P</v>
      </c>
      <c r="E68" t="str">
        <f t="shared" si="24"/>
        <v>SEASON</v>
      </c>
      <c r="F68" s="1">
        <v>41894</v>
      </c>
      <c r="G68">
        <f t="shared" ref="G68:G131" si="27">WEEKDAY(F68)</f>
        <v>6</v>
      </c>
      <c r="H68" t="s">
        <v>62</v>
      </c>
      <c r="I68" t="s">
        <v>2587</v>
      </c>
      <c r="J68">
        <v>1</v>
      </c>
      <c r="K68">
        <v>0</v>
      </c>
      <c r="L68">
        <f t="shared" ref="L68:L131" si="28">SUM(J68:K68)</f>
        <v>1</v>
      </c>
      <c r="M68">
        <f t="shared" ref="M68:M131" si="29">IF(L68&gt;2,2,L68)</f>
        <v>1</v>
      </c>
      <c r="T68" t="str">
        <f t="shared" si="12"/>
        <v>OFF_SEASON</v>
      </c>
      <c r="U68">
        <f t="shared" si="19"/>
        <v>58</v>
      </c>
      <c r="V68" s="1">
        <f>VLOOKUP(V$9&amp;"_"&amp;$U68,DOW_LIST!$A$1:$B$730,2,FALSE)</f>
        <v>41636</v>
      </c>
      <c r="W68">
        <f t="shared" si="15"/>
        <v>7</v>
      </c>
      <c r="X68">
        <f t="shared" si="22"/>
        <v>2</v>
      </c>
      <c r="Y68">
        <f t="shared" si="22"/>
        <v>1</v>
      </c>
      <c r="Z68">
        <f t="shared" si="22"/>
        <v>26</v>
      </c>
      <c r="AA68">
        <f t="shared" si="22"/>
        <v>4</v>
      </c>
      <c r="AB68">
        <f t="shared" si="16"/>
        <v>33</v>
      </c>
      <c r="AD68" s="1">
        <f t="shared" si="17"/>
        <v>41636</v>
      </c>
      <c r="AE68">
        <f t="shared" si="23"/>
        <v>2</v>
      </c>
      <c r="AF68">
        <f t="shared" si="23"/>
        <v>1</v>
      </c>
      <c r="AG68">
        <f t="shared" si="23"/>
        <v>23</v>
      </c>
      <c r="AH68">
        <f t="shared" si="23"/>
        <v>4</v>
      </c>
      <c r="AI68">
        <f t="shared" si="18"/>
        <v>30</v>
      </c>
      <c r="AL68" s="2"/>
    </row>
    <row r="69" spans="3:38" x14ac:dyDescent="0.25">
      <c r="C69" t="str">
        <f t="shared" si="25"/>
        <v>N194CM_P</v>
      </c>
      <c r="D69" t="str">
        <f t="shared" si="26"/>
        <v>SEASON_P</v>
      </c>
      <c r="E69" t="str">
        <f t="shared" si="24"/>
        <v>SEASON</v>
      </c>
      <c r="F69" s="1">
        <v>41911</v>
      </c>
      <c r="G69">
        <f t="shared" si="27"/>
        <v>2</v>
      </c>
      <c r="H69" t="s">
        <v>63</v>
      </c>
      <c r="I69" t="s">
        <v>2587</v>
      </c>
      <c r="J69">
        <v>1</v>
      </c>
      <c r="K69">
        <v>1</v>
      </c>
      <c r="L69">
        <f t="shared" si="28"/>
        <v>2</v>
      </c>
      <c r="M69">
        <f t="shared" si="29"/>
        <v>2</v>
      </c>
      <c r="T69" t="str">
        <f t="shared" si="12"/>
        <v>OFF_SEASON</v>
      </c>
      <c r="U69">
        <f t="shared" si="19"/>
        <v>59</v>
      </c>
      <c r="V69" s="1">
        <f>VLOOKUP(V$9&amp;"_"&amp;$U69,DOW_LIST!$A$1:$B$730,2,FALSE)</f>
        <v>41637</v>
      </c>
      <c r="W69">
        <f t="shared" si="15"/>
        <v>1</v>
      </c>
      <c r="X69">
        <f t="shared" si="22"/>
        <v>0</v>
      </c>
      <c r="Y69">
        <f t="shared" si="22"/>
        <v>0</v>
      </c>
      <c r="Z69">
        <f t="shared" si="22"/>
        <v>2</v>
      </c>
      <c r="AA69">
        <f t="shared" si="22"/>
        <v>0</v>
      </c>
      <c r="AB69">
        <f t="shared" si="16"/>
        <v>2</v>
      </c>
      <c r="AD69" s="1">
        <f t="shared" si="17"/>
        <v>41637</v>
      </c>
      <c r="AE69">
        <f t="shared" si="23"/>
        <v>0</v>
      </c>
      <c r="AF69">
        <f t="shared" si="23"/>
        <v>0</v>
      </c>
      <c r="AG69">
        <f t="shared" si="23"/>
        <v>2</v>
      </c>
      <c r="AH69">
        <f t="shared" si="23"/>
        <v>0</v>
      </c>
      <c r="AI69">
        <f t="shared" si="18"/>
        <v>2</v>
      </c>
      <c r="AL69" s="2"/>
    </row>
    <row r="70" spans="3:38" x14ac:dyDescent="0.25">
      <c r="C70" t="str">
        <f t="shared" si="25"/>
        <v>N380QS_J</v>
      </c>
      <c r="D70" t="str">
        <f t="shared" si="26"/>
        <v>SEASON_J</v>
      </c>
      <c r="E70" t="str">
        <f t="shared" si="24"/>
        <v>SEASON</v>
      </c>
      <c r="F70" s="1">
        <v>41936</v>
      </c>
      <c r="G70">
        <f t="shared" si="27"/>
        <v>6</v>
      </c>
      <c r="H70" t="s">
        <v>64</v>
      </c>
      <c r="I70" t="s">
        <v>2590</v>
      </c>
      <c r="J70">
        <v>1</v>
      </c>
      <c r="K70">
        <v>1</v>
      </c>
      <c r="L70">
        <f t="shared" si="28"/>
        <v>2</v>
      </c>
      <c r="M70">
        <f t="shared" si="29"/>
        <v>2</v>
      </c>
      <c r="T70" t="str">
        <f t="shared" si="12"/>
        <v>OFF_SEASON</v>
      </c>
      <c r="U70">
        <f t="shared" si="19"/>
        <v>60</v>
      </c>
      <c r="V70" s="1">
        <f>VLOOKUP(V$9&amp;"_"&amp;$U70,DOW_LIST!$A$1:$B$730,2,FALSE)</f>
        <v>41638</v>
      </c>
      <c r="W70">
        <f t="shared" si="15"/>
        <v>2</v>
      </c>
      <c r="X70">
        <f t="shared" si="22"/>
        <v>3</v>
      </c>
      <c r="Y70">
        <f t="shared" si="22"/>
        <v>2</v>
      </c>
      <c r="Z70">
        <f t="shared" si="22"/>
        <v>16</v>
      </c>
      <c r="AA70">
        <f t="shared" si="22"/>
        <v>2</v>
      </c>
      <c r="AB70">
        <f t="shared" si="16"/>
        <v>23</v>
      </c>
      <c r="AD70" s="1">
        <f t="shared" si="17"/>
        <v>41638</v>
      </c>
      <c r="AE70">
        <f t="shared" si="23"/>
        <v>2</v>
      </c>
      <c r="AF70">
        <f t="shared" si="23"/>
        <v>2</v>
      </c>
      <c r="AG70">
        <f t="shared" si="23"/>
        <v>12</v>
      </c>
      <c r="AH70">
        <f t="shared" si="23"/>
        <v>2</v>
      </c>
      <c r="AI70">
        <f t="shared" si="18"/>
        <v>18</v>
      </c>
      <c r="AL70" s="2"/>
    </row>
    <row r="71" spans="3:38" x14ac:dyDescent="0.25">
      <c r="C71" t="str">
        <f t="shared" si="25"/>
        <v>N303SP_H</v>
      </c>
      <c r="D71" t="str">
        <f t="shared" si="26"/>
        <v>SEASON_H</v>
      </c>
      <c r="E71" t="str">
        <f t="shared" si="24"/>
        <v>SEASON</v>
      </c>
      <c r="F71" s="1">
        <v>41911</v>
      </c>
      <c r="G71">
        <f t="shared" si="27"/>
        <v>2</v>
      </c>
      <c r="H71" t="s">
        <v>65</v>
      </c>
      <c r="I71" t="s">
        <v>2588</v>
      </c>
      <c r="J71">
        <v>1</v>
      </c>
      <c r="K71">
        <v>1</v>
      </c>
      <c r="L71">
        <f t="shared" si="28"/>
        <v>2</v>
      </c>
      <c r="M71">
        <f t="shared" si="29"/>
        <v>2</v>
      </c>
      <c r="T71" t="str">
        <f t="shared" si="12"/>
        <v>OFF_SEASON</v>
      </c>
      <c r="U71">
        <f t="shared" si="19"/>
        <v>61</v>
      </c>
      <c r="V71" s="1">
        <f>VLOOKUP(V$9&amp;"_"&amp;$U71,DOW_LIST!$A$1:$B$730,2,FALSE)</f>
        <v>41639</v>
      </c>
      <c r="W71">
        <f t="shared" si="15"/>
        <v>3</v>
      </c>
      <c r="X71">
        <f t="shared" ref="X71:AA90" si="30">IF($V$9=0,SUMIFS($L$3:$L$13553,$F$3:$F$13553,$V71,$I$3:$I$13553,X$10),SUMIFS($L$3:$L$13553,$G$3:$G$13553,$V$9,$F$3:$F$13553,$V71,$I$3:$I$13553,X$10))</f>
        <v>0</v>
      </c>
      <c r="Y71">
        <f t="shared" si="30"/>
        <v>2</v>
      </c>
      <c r="Z71">
        <f t="shared" si="30"/>
        <v>19</v>
      </c>
      <c r="AA71">
        <f t="shared" si="30"/>
        <v>2</v>
      </c>
      <c r="AB71">
        <f t="shared" si="16"/>
        <v>23</v>
      </c>
      <c r="AD71" s="1">
        <f t="shared" si="17"/>
        <v>41639</v>
      </c>
      <c r="AE71">
        <f t="shared" ref="AE71:AH90" si="31">IF($V$9=0,SUMIFS($M$3:$M$13553,$F$3:$F$13553,$V71,$I$3:$I$13553,AE$10),SUMIFS($M$3:$M$13553,$G$3:$G$13553,$V$9,$F$3:$F$13553,$V71,$I$3:$I$13553,AE$10))</f>
        <v>0</v>
      </c>
      <c r="AF71">
        <f t="shared" si="31"/>
        <v>2</v>
      </c>
      <c r="AG71">
        <f t="shared" si="31"/>
        <v>19</v>
      </c>
      <c r="AH71">
        <f t="shared" si="31"/>
        <v>2</v>
      </c>
      <c r="AI71">
        <f t="shared" si="18"/>
        <v>23</v>
      </c>
      <c r="AL71" s="2"/>
    </row>
    <row r="72" spans="3:38" x14ac:dyDescent="0.25">
      <c r="C72" t="str">
        <f t="shared" si="25"/>
        <v>N832UP_T</v>
      </c>
      <c r="D72" t="str">
        <f t="shared" si="26"/>
        <v>SEASON_T</v>
      </c>
      <c r="E72" t="str">
        <f t="shared" si="24"/>
        <v>SEASON</v>
      </c>
      <c r="F72" s="1">
        <v>41916</v>
      </c>
      <c r="G72">
        <f t="shared" si="27"/>
        <v>7</v>
      </c>
      <c r="H72" t="s">
        <v>66</v>
      </c>
      <c r="I72" t="s">
        <v>2589</v>
      </c>
      <c r="J72">
        <v>0</v>
      </c>
      <c r="K72">
        <v>1</v>
      </c>
      <c r="L72">
        <f t="shared" si="28"/>
        <v>1</v>
      </c>
      <c r="M72">
        <f t="shared" si="29"/>
        <v>1</v>
      </c>
      <c r="T72" t="str">
        <f t="shared" si="12"/>
        <v>OFF_SEASON</v>
      </c>
      <c r="U72">
        <f t="shared" si="19"/>
        <v>62</v>
      </c>
      <c r="V72" s="1">
        <f>VLOOKUP(V$9&amp;"_"&amp;$U72,DOW_LIST!$A$1:$B$730,2,FALSE)</f>
        <v>41640</v>
      </c>
      <c r="W72">
        <f t="shared" si="15"/>
        <v>4</v>
      </c>
      <c r="X72">
        <f t="shared" si="30"/>
        <v>0</v>
      </c>
      <c r="Y72">
        <f t="shared" si="30"/>
        <v>2</v>
      </c>
      <c r="Z72">
        <f t="shared" si="30"/>
        <v>22</v>
      </c>
      <c r="AA72">
        <f t="shared" si="30"/>
        <v>0</v>
      </c>
      <c r="AB72">
        <f t="shared" si="16"/>
        <v>24</v>
      </c>
      <c r="AD72" s="1">
        <f t="shared" si="17"/>
        <v>41640</v>
      </c>
      <c r="AE72">
        <f t="shared" si="31"/>
        <v>0</v>
      </c>
      <c r="AF72">
        <f t="shared" si="31"/>
        <v>2</v>
      </c>
      <c r="AG72">
        <f t="shared" si="31"/>
        <v>21</v>
      </c>
      <c r="AH72">
        <f t="shared" si="31"/>
        <v>0</v>
      </c>
      <c r="AI72">
        <f t="shared" si="18"/>
        <v>23</v>
      </c>
      <c r="AL72" s="2"/>
    </row>
    <row r="73" spans="3:38" x14ac:dyDescent="0.25">
      <c r="C73" t="str">
        <f t="shared" si="25"/>
        <v>N301CV_H</v>
      </c>
      <c r="D73" t="str">
        <f t="shared" si="26"/>
        <v>SEASON_H</v>
      </c>
      <c r="E73" t="str">
        <f t="shared" si="24"/>
        <v>SEASON</v>
      </c>
      <c r="F73" s="1">
        <v>41890</v>
      </c>
      <c r="G73">
        <f t="shared" si="27"/>
        <v>2</v>
      </c>
      <c r="H73" t="s">
        <v>67</v>
      </c>
      <c r="I73" t="s">
        <v>2588</v>
      </c>
      <c r="J73">
        <v>1</v>
      </c>
      <c r="K73">
        <v>1</v>
      </c>
      <c r="L73">
        <f t="shared" si="28"/>
        <v>2</v>
      </c>
      <c r="M73">
        <f t="shared" si="29"/>
        <v>2</v>
      </c>
      <c r="T73" t="str">
        <f t="shared" si="12"/>
        <v>OFF_SEASON</v>
      </c>
      <c r="U73">
        <f t="shared" si="19"/>
        <v>63</v>
      </c>
      <c r="V73" s="1">
        <f>VLOOKUP(V$9&amp;"_"&amp;$U73,DOW_LIST!$A$1:$B$730,2,FALSE)</f>
        <v>41641</v>
      </c>
      <c r="W73">
        <f t="shared" si="15"/>
        <v>5</v>
      </c>
      <c r="X73">
        <f t="shared" si="30"/>
        <v>0</v>
      </c>
      <c r="Y73">
        <f t="shared" si="30"/>
        <v>0</v>
      </c>
      <c r="Z73">
        <f t="shared" si="30"/>
        <v>0</v>
      </c>
      <c r="AA73">
        <f t="shared" si="30"/>
        <v>0</v>
      </c>
      <c r="AB73">
        <f t="shared" si="16"/>
        <v>0</v>
      </c>
      <c r="AD73" s="1">
        <f t="shared" si="17"/>
        <v>41641</v>
      </c>
      <c r="AE73">
        <f t="shared" si="31"/>
        <v>0</v>
      </c>
      <c r="AF73">
        <f t="shared" si="31"/>
        <v>0</v>
      </c>
      <c r="AG73">
        <f t="shared" si="31"/>
        <v>0</v>
      </c>
      <c r="AH73">
        <f t="shared" si="31"/>
        <v>0</v>
      </c>
      <c r="AI73">
        <f t="shared" si="18"/>
        <v>0</v>
      </c>
      <c r="AL73" s="2"/>
    </row>
    <row r="74" spans="3:38" x14ac:dyDescent="0.25">
      <c r="C74" t="str">
        <f t="shared" si="25"/>
        <v>N606QS_J</v>
      </c>
      <c r="D74" t="str">
        <f t="shared" si="26"/>
        <v>OFF_SEASON_J</v>
      </c>
      <c r="E74" t="str">
        <f t="shared" si="24"/>
        <v>OFF_SEASON</v>
      </c>
      <c r="F74" s="1">
        <v>41603</v>
      </c>
      <c r="G74">
        <f t="shared" si="27"/>
        <v>2</v>
      </c>
      <c r="H74" t="s">
        <v>68</v>
      </c>
      <c r="I74" t="s">
        <v>2590</v>
      </c>
      <c r="J74">
        <v>1</v>
      </c>
      <c r="K74">
        <v>0</v>
      </c>
      <c r="L74">
        <f t="shared" si="28"/>
        <v>1</v>
      </c>
      <c r="M74">
        <f t="shared" si="29"/>
        <v>1</v>
      </c>
      <c r="T74" t="str">
        <f t="shared" si="12"/>
        <v>OFF_SEASON</v>
      </c>
      <c r="U74">
        <f t="shared" si="19"/>
        <v>64</v>
      </c>
      <c r="V74" s="1">
        <f>VLOOKUP(V$9&amp;"_"&amp;$U74,DOW_LIST!$A$1:$B$730,2,FALSE)</f>
        <v>41642</v>
      </c>
      <c r="W74">
        <f t="shared" si="15"/>
        <v>6</v>
      </c>
      <c r="X74">
        <f t="shared" si="30"/>
        <v>1</v>
      </c>
      <c r="Y74">
        <f t="shared" si="30"/>
        <v>0</v>
      </c>
      <c r="Z74">
        <f t="shared" si="30"/>
        <v>0</v>
      </c>
      <c r="AA74">
        <f t="shared" si="30"/>
        <v>0</v>
      </c>
      <c r="AB74">
        <f t="shared" si="16"/>
        <v>1</v>
      </c>
      <c r="AD74" s="1">
        <f t="shared" si="17"/>
        <v>41642</v>
      </c>
      <c r="AE74">
        <f t="shared" si="31"/>
        <v>1</v>
      </c>
      <c r="AF74">
        <f t="shared" si="31"/>
        <v>0</v>
      </c>
      <c r="AG74">
        <f t="shared" si="31"/>
        <v>0</v>
      </c>
      <c r="AH74">
        <f t="shared" si="31"/>
        <v>0</v>
      </c>
      <c r="AI74">
        <f t="shared" si="18"/>
        <v>1</v>
      </c>
      <c r="AL74" s="2"/>
    </row>
    <row r="75" spans="3:38" x14ac:dyDescent="0.25">
      <c r="C75" t="str">
        <f t="shared" si="25"/>
        <v>N169TJ_H</v>
      </c>
      <c r="D75" t="str">
        <f t="shared" si="26"/>
        <v>SEASON_H</v>
      </c>
      <c r="E75" t="str">
        <f t="shared" si="24"/>
        <v>SEASON</v>
      </c>
      <c r="F75" s="1">
        <v>41804</v>
      </c>
      <c r="G75">
        <f t="shared" si="27"/>
        <v>7</v>
      </c>
      <c r="H75" t="s">
        <v>69</v>
      </c>
      <c r="I75" t="s">
        <v>2588</v>
      </c>
      <c r="J75">
        <v>1</v>
      </c>
      <c r="K75">
        <v>0</v>
      </c>
      <c r="L75">
        <f t="shared" si="28"/>
        <v>1</v>
      </c>
      <c r="M75">
        <f t="shared" si="29"/>
        <v>1</v>
      </c>
      <c r="T75" t="str">
        <f t="shared" ref="T75:T138" si="32">IF(ISNA(V75),"",IF(V75&gt;=$T$4,"SEASON","OFF_SEASON"))</f>
        <v>OFF_SEASON</v>
      </c>
      <c r="U75">
        <f t="shared" si="19"/>
        <v>65</v>
      </c>
      <c r="V75" s="1">
        <f>VLOOKUP(V$9&amp;"_"&amp;$U75,DOW_LIST!$A$1:$B$730,2,FALSE)</f>
        <v>41643</v>
      </c>
      <c r="W75">
        <f t="shared" si="15"/>
        <v>7</v>
      </c>
      <c r="X75">
        <f t="shared" si="30"/>
        <v>1</v>
      </c>
      <c r="Y75">
        <f t="shared" si="30"/>
        <v>1</v>
      </c>
      <c r="Z75">
        <f t="shared" si="30"/>
        <v>6</v>
      </c>
      <c r="AA75">
        <f t="shared" si="30"/>
        <v>1</v>
      </c>
      <c r="AB75">
        <f t="shared" si="16"/>
        <v>9</v>
      </c>
      <c r="AD75" s="1">
        <f t="shared" si="17"/>
        <v>41643</v>
      </c>
      <c r="AE75">
        <f t="shared" si="31"/>
        <v>1</v>
      </c>
      <c r="AF75">
        <f t="shared" si="31"/>
        <v>1</v>
      </c>
      <c r="AG75">
        <f t="shared" si="31"/>
        <v>6</v>
      </c>
      <c r="AH75">
        <f t="shared" si="31"/>
        <v>1</v>
      </c>
      <c r="AI75">
        <f t="shared" si="18"/>
        <v>9</v>
      </c>
      <c r="AL75" s="2"/>
    </row>
    <row r="76" spans="3:38" x14ac:dyDescent="0.25">
      <c r="C76" t="str">
        <f t="shared" si="25"/>
        <v>N24EA_P</v>
      </c>
      <c r="D76" t="str">
        <f t="shared" si="26"/>
        <v>SEASON_P</v>
      </c>
      <c r="E76" t="str">
        <f t="shared" si="24"/>
        <v>SEASON</v>
      </c>
      <c r="F76" s="1">
        <v>41819</v>
      </c>
      <c r="G76">
        <f t="shared" si="27"/>
        <v>1</v>
      </c>
      <c r="H76" t="s">
        <v>70</v>
      </c>
      <c r="I76" t="s">
        <v>2587</v>
      </c>
      <c r="J76">
        <v>1</v>
      </c>
      <c r="K76">
        <v>0</v>
      </c>
      <c r="L76">
        <f t="shared" si="28"/>
        <v>1</v>
      </c>
      <c r="M76">
        <f t="shared" si="29"/>
        <v>1</v>
      </c>
      <c r="T76" t="str">
        <f t="shared" si="32"/>
        <v>OFF_SEASON</v>
      </c>
      <c r="U76">
        <f t="shared" si="19"/>
        <v>66</v>
      </c>
      <c r="V76" s="1">
        <f>VLOOKUP(V$9&amp;"_"&amp;$U76,DOW_LIST!$A$1:$B$730,2,FALSE)</f>
        <v>41644</v>
      </c>
      <c r="W76">
        <f t="shared" ref="W76:W139" si="33">WEEKDAY(V76)</f>
        <v>1</v>
      </c>
      <c r="X76">
        <f t="shared" si="30"/>
        <v>1</v>
      </c>
      <c r="Y76">
        <f t="shared" si="30"/>
        <v>1</v>
      </c>
      <c r="Z76">
        <f t="shared" si="30"/>
        <v>3</v>
      </c>
      <c r="AA76">
        <f t="shared" si="30"/>
        <v>2</v>
      </c>
      <c r="AB76">
        <f t="shared" ref="AB76:AB139" si="34">SUM(X76:AA76)</f>
        <v>7</v>
      </c>
      <c r="AD76" s="1">
        <f t="shared" ref="AD76:AD139" si="35">V76</f>
        <v>41644</v>
      </c>
      <c r="AE76">
        <f t="shared" si="31"/>
        <v>1</v>
      </c>
      <c r="AF76">
        <f t="shared" si="31"/>
        <v>1</v>
      </c>
      <c r="AG76">
        <f t="shared" si="31"/>
        <v>3</v>
      </c>
      <c r="AH76">
        <f t="shared" si="31"/>
        <v>2</v>
      </c>
      <c r="AI76">
        <f t="shared" ref="AI76:AI139" si="36">SUM(AE76:AH76)</f>
        <v>7</v>
      </c>
      <c r="AL76" s="2"/>
    </row>
    <row r="77" spans="3:38" x14ac:dyDescent="0.25">
      <c r="C77" t="str">
        <f t="shared" si="25"/>
        <v>N786JS_J</v>
      </c>
      <c r="D77" t="str">
        <f t="shared" si="26"/>
        <v>SEASON_J</v>
      </c>
      <c r="E77" t="str">
        <f t="shared" si="24"/>
        <v>SEASON</v>
      </c>
      <c r="F77" s="1">
        <v>41841</v>
      </c>
      <c r="G77">
        <f t="shared" si="27"/>
        <v>2</v>
      </c>
      <c r="H77" t="s">
        <v>71</v>
      </c>
      <c r="I77" t="s">
        <v>2590</v>
      </c>
      <c r="J77">
        <v>1</v>
      </c>
      <c r="K77">
        <v>1</v>
      </c>
      <c r="L77">
        <f t="shared" si="28"/>
        <v>2</v>
      </c>
      <c r="M77">
        <f t="shared" si="29"/>
        <v>2</v>
      </c>
      <c r="T77" t="str">
        <f t="shared" si="32"/>
        <v>OFF_SEASON</v>
      </c>
      <c r="U77">
        <f t="shared" ref="U77:U140" si="37">U76+1</f>
        <v>67</v>
      </c>
      <c r="V77" s="1">
        <f>VLOOKUP(V$9&amp;"_"&amp;$U77,DOW_LIST!$A$1:$B$730,2,FALSE)</f>
        <v>41645</v>
      </c>
      <c r="W77">
        <f t="shared" si="33"/>
        <v>2</v>
      </c>
      <c r="X77">
        <f t="shared" si="30"/>
        <v>0</v>
      </c>
      <c r="Y77">
        <f t="shared" si="30"/>
        <v>1</v>
      </c>
      <c r="Z77">
        <f t="shared" si="30"/>
        <v>5</v>
      </c>
      <c r="AA77">
        <f t="shared" si="30"/>
        <v>0</v>
      </c>
      <c r="AB77">
        <f t="shared" si="34"/>
        <v>6</v>
      </c>
      <c r="AD77" s="1">
        <f t="shared" si="35"/>
        <v>41645</v>
      </c>
      <c r="AE77">
        <f t="shared" si="31"/>
        <v>0</v>
      </c>
      <c r="AF77">
        <f t="shared" si="31"/>
        <v>1</v>
      </c>
      <c r="AG77">
        <f t="shared" si="31"/>
        <v>4</v>
      </c>
      <c r="AH77">
        <f t="shared" si="31"/>
        <v>0</v>
      </c>
      <c r="AI77">
        <f t="shared" si="36"/>
        <v>5</v>
      </c>
      <c r="AL77" s="2"/>
    </row>
    <row r="78" spans="3:38" x14ac:dyDescent="0.25">
      <c r="C78" t="str">
        <f t="shared" si="25"/>
        <v>N738VG_P</v>
      </c>
      <c r="D78" t="str">
        <f t="shared" si="26"/>
        <v>SEASON_P</v>
      </c>
      <c r="E78" t="str">
        <f t="shared" si="24"/>
        <v>SEASON</v>
      </c>
      <c r="F78" s="1">
        <v>41861</v>
      </c>
      <c r="G78">
        <f t="shared" si="27"/>
        <v>1</v>
      </c>
      <c r="H78" t="s">
        <v>72</v>
      </c>
      <c r="I78" t="s">
        <v>2587</v>
      </c>
      <c r="J78">
        <v>1</v>
      </c>
      <c r="K78">
        <v>1</v>
      </c>
      <c r="L78">
        <f t="shared" si="28"/>
        <v>2</v>
      </c>
      <c r="M78">
        <f t="shared" si="29"/>
        <v>2</v>
      </c>
      <c r="T78" t="str">
        <f t="shared" si="32"/>
        <v>OFF_SEASON</v>
      </c>
      <c r="U78">
        <f t="shared" si="37"/>
        <v>68</v>
      </c>
      <c r="V78" s="1">
        <f>VLOOKUP(V$9&amp;"_"&amp;$U78,DOW_LIST!$A$1:$B$730,2,FALSE)</f>
        <v>41646</v>
      </c>
      <c r="W78">
        <f t="shared" si="33"/>
        <v>3</v>
      </c>
      <c r="X78">
        <f t="shared" si="30"/>
        <v>2</v>
      </c>
      <c r="Y78">
        <f t="shared" si="30"/>
        <v>0</v>
      </c>
      <c r="Z78">
        <f t="shared" si="30"/>
        <v>0</v>
      </c>
      <c r="AA78">
        <f t="shared" si="30"/>
        <v>3</v>
      </c>
      <c r="AB78">
        <f t="shared" si="34"/>
        <v>5</v>
      </c>
      <c r="AD78" s="1">
        <f t="shared" si="35"/>
        <v>41646</v>
      </c>
      <c r="AE78">
        <f t="shared" si="31"/>
        <v>2</v>
      </c>
      <c r="AF78">
        <f t="shared" si="31"/>
        <v>0</v>
      </c>
      <c r="AG78">
        <f t="shared" si="31"/>
        <v>0</v>
      </c>
      <c r="AH78">
        <f t="shared" si="31"/>
        <v>2</v>
      </c>
      <c r="AI78">
        <f t="shared" si="36"/>
        <v>4</v>
      </c>
      <c r="AL78" s="2"/>
    </row>
    <row r="79" spans="3:38" x14ac:dyDescent="0.25">
      <c r="C79" t="str">
        <f t="shared" si="25"/>
        <v>N9348F_P</v>
      </c>
      <c r="D79" t="str">
        <f t="shared" si="26"/>
        <v>OFF_SEASON_P</v>
      </c>
      <c r="E79" t="str">
        <f t="shared" si="24"/>
        <v>OFF_SEASON</v>
      </c>
      <c r="F79" s="1">
        <v>41596</v>
      </c>
      <c r="G79">
        <f t="shared" si="27"/>
        <v>2</v>
      </c>
      <c r="H79" t="s">
        <v>73</v>
      </c>
      <c r="I79" t="s">
        <v>2587</v>
      </c>
      <c r="J79">
        <v>2</v>
      </c>
      <c r="K79">
        <v>1</v>
      </c>
      <c r="L79">
        <f t="shared" si="28"/>
        <v>3</v>
      </c>
      <c r="M79">
        <f t="shared" si="29"/>
        <v>2</v>
      </c>
      <c r="T79" t="str">
        <f t="shared" si="32"/>
        <v>OFF_SEASON</v>
      </c>
      <c r="U79">
        <f t="shared" si="37"/>
        <v>69</v>
      </c>
      <c r="V79" s="1">
        <f>VLOOKUP(V$9&amp;"_"&amp;$U79,DOW_LIST!$A$1:$B$730,2,FALSE)</f>
        <v>41647</v>
      </c>
      <c r="W79">
        <f t="shared" si="33"/>
        <v>4</v>
      </c>
      <c r="X79">
        <f t="shared" si="30"/>
        <v>1</v>
      </c>
      <c r="Y79">
        <f t="shared" si="30"/>
        <v>3</v>
      </c>
      <c r="Z79">
        <f t="shared" si="30"/>
        <v>7</v>
      </c>
      <c r="AA79">
        <f t="shared" si="30"/>
        <v>0</v>
      </c>
      <c r="AB79">
        <f t="shared" si="34"/>
        <v>11</v>
      </c>
      <c r="AD79" s="1">
        <f t="shared" si="35"/>
        <v>41647</v>
      </c>
      <c r="AE79">
        <f t="shared" si="31"/>
        <v>1</v>
      </c>
      <c r="AF79">
        <f t="shared" si="31"/>
        <v>2</v>
      </c>
      <c r="AG79">
        <f t="shared" si="31"/>
        <v>6</v>
      </c>
      <c r="AH79">
        <f t="shared" si="31"/>
        <v>0</v>
      </c>
      <c r="AI79">
        <f t="shared" si="36"/>
        <v>9</v>
      </c>
      <c r="AL79" s="2"/>
    </row>
    <row r="80" spans="3:38" x14ac:dyDescent="0.25">
      <c r="C80" t="str">
        <f t="shared" si="25"/>
        <v>N806UP_T</v>
      </c>
      <c r="D80" t="str">
        <f t="shared" si="26"/>
        <v>SEASON_T</v>
      </c>
      <c r="E80" t="str">
        <f t="shared" si="24"/>
        <v>SEASON</v>
      </c>
      <c r="F80" s="1">
        <v>41839</v>
      </c>
      <c r="G80">
        <f t="shared" si="27"/>
        <v>7</v>
      </c>
      <c r="H80" t="s">
        <v>74</v>
      </c>
      <c r="I80" t="s">
        <v>2589</v>
      </c>
      <c r="J80">
        <v>2</v>
      </c>
      <c r="K80">
        <v>1</v>
      </c>
      <c r="L80">
        <f t="shared" si="28"/>
        <v>3</v>
      </c>
      <c r="M80">
        <f t="shared" si="29"/>
        <v>2</v>
      </c>
      <c r="T80" t="str">
        <f t="shared" si="32"/>
        <v>OFF_SEASON</v>
      </c>
      <c r="U80">
        <f t="shared" si="37"/>
        <v>70</v>
      </c>
      <c r="V80" s="1">
        <f>VLOOKUP(V$9&amp;"_"&amp;$U80,DOW_LIST!$A$1:$B$730,2,FALSE)</f>
        <v>41648</v>
      </c>
      <c r="W80">
        <f t="shared" si="33"/>
        <v>5</v>
      </c>
      <c r="X80">
        <f t="shared" si="30"/>
        <v>0</v>
      </c>
      <c r="Y80">
        <f t="shared" si="30"/>
        <v>0</v>
      </c>
      <c r="Z80">
        <f t="shared" si="30"/>
        <v>7</v>
      </c>
      <c r="AA80">
        <f t="shared" si="30"/>
        <v>0</v>
      </c>
      <c r="AB80">
        <f t="shared" si="34"/>
        <v>7</v>
      </c>
      <c r="AD80" s="1">
        <f t="shared" si="35"/>
        <v>41648</v>
      </c>
      <c r="AE80">
        <f t="shared" si="31"/>
        <v>0</v>
      </c>
      <c r="AF80">
        <f t="shared" si="31"/>
        <v>0</v>
      </c>
      <c r="AG80">
        <f t="shared" si="31"/>
        <v>7</v>
      </c>
      <c r="AH80">
        <f t="shared" si="31"/>
        <v>0</v>
      </c>
      <c r="AI80">
        <f t="shared" si="36"/>
        <v>7</v>
      </c>
      <c r="AL80" s="2"/>
    </row>
    <row r="81" spans="3:38" x14ac:dyDescent="0.25">
      <c r="C81" t="str">
        <f t="shared" si="25"/>
        <v>N9957T_P</v>
      </c>
      <c r="D81" t="str">
        <f t="shared" si="26"/>
        <v>SEASON_P</v>
      </c>
      <c r="E81" t="str">
        <f t="shared" si="24"/>
        <v>SEASON</v>
      </c>
      <c r="F81" s="1">
        <v>41872</v>
      </c>
      <c r="G81">
        <f t="shared" si="27"/>
        <v>5</v>
      </c>
      <c r="H81" t="s">
        <v>56</v>
      </c>
      <c r="I81" t="s">
        <v>2587</v>
      </c>
      <c r="J81">
        <v>2</v>
      </c>
      <c r="K81">
        <v>1</v>
      </c>
      <c r="L81">
        <f t="shared" si="28"/>
        <v>3</v>
      </c>
      <c r="M81">
        <f t="shared" si="29"/>
        <v>2</v>
      </c>
      <c r="T81" t="str">
        <f t="shared" si="32"/>
        <v>OFF_SEASON</v>
      </c>
      <c r="U81">
        <f t="shared" si="37"/>
        <v>71</v>
      </c>
      <c r="V81" s="1">
        <f>VLOOKUP(V$9&amp;"_"&amp;$U81,DOW_LIST!$A$1:$B$730,2,FALSE)</f>
        <v>41649</v>
      </c>
      <c r="W81">
        <f t="shared" si="33"/>
        <v>6</v>
      </c>
      <c r="X81">
        <f t="shared" si="30"/>
        <v>0</v>
      </c>
      <c r="Y81">
        <f t="shared" si="30"/>
        <v>2</v>
      </c>
      <c r="Z81">
        <f t="shared" si="30"/>
        <v>2</v>
      </c>
      <c r="AA81">
        <f t="shared" si="30"/>
        <v>0</v>
      </c>
      <c r="AB81">
        <f t="shared" si="34"/>
        <v>4</v>
      </c>
      <c r="AD81" s="1">
        <f t="shared" si="35"/>
        <v>41649</v>
      </c>
      <c r="AE81">
        <f t="shared" si="31"/>
        <v>0</v>
      </c>
      <c r="AF81">
        <f t="shared" si="31"/>
        <v>2</v>
      </c>
      <c r="AG81">
        <f t="shared" si="31"/>
        <v>2</v>
      </c>
      <c r="AH81">
        <f t="shared" si="31"/>
        <v>0</v>
      </c>
      <c r="AI81">
        <f t="shared" si="36"/>
        <v>4</v>
      </c>
      <c r="AL81" s="2"/>
    </row>
    <row r="82" spans="3:38" x14ac:dyDescent="0.25">
      <c r="C82" t="str">
        <f t="shared" si="25"/>
        <v>N30NY_H</v>
      </c>
      <c r="D82" t="str">
        <f t="shared" si="26"/>
        <v>OFF_SEASON_H</v>
      </c>
      <c r="E82" t="str">
        <f t="shared" si="24"/>
        <v>OFF_SEASON</v>
      </c>
      <c r="F82" s="1">
        <v>41611</v>
      </c>
      <c r="G82">
        <f t="shared" si="27"/>
        <v>3</v>
      </c>
      <c r="H82" t="s">
        <v>75</v>
      </c>
      <c r="I82" t="s">
        <v>2588</v>
      </c>
      <c r="J82">
        <v>1</v>
      </c>
      <c r="K82">
        <v>0</v>
      </c>
      <c r="L82">
        <f t="shared" si="28"/>
        <v>1</v>
      </c>
      <c r="M82">
        <f t="shared" si="29"/>
        <v>1</v>
      </c>
      <c r="T82" t="str">
        <f t="shared" si="32"/>
        <v>OFF_SEASON</v>
      </c>
      <c r="U82">
        <f t="shared" si="37"/>
        <v>72</v>
      </c>
      <c r="V82" s="1">
        <f>VLOOKUP(V$9&amp;"_"&amp;$U82,DOW_LIST!$A$1:$B$730,2,FALSE)</f>
        <v>41650</v>
      </c>
      <c r="W82">
        <f t="shared" si="33"/>
        <v>7</v>
      </c>
      <c r="X82">
        <f t="shared" si="30"/>
        <v>0</v>
      </c>
      <c r="Y82">
        <f t="shared" si="30"/>
        <v>0</v>
      </c>
      <c r="Z82">
        <f t="shared" si="30"/>
        <v>0</v>
      </c>
      <c r="AA82">
        <f t="shared" si="30"/>
        <v>0</v>
      </c>
      <c r="AB82">
        <f t="shared" si="34"/>
        <v>0</v>
      </c>
      <c r="AD82" s="1">
        <f t="shared" si="35"/>
        <v>41650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6"/>
        <v>0</v>
      </c>
      <c r="AL82" s="2"/>
    </row>
    <row r="83" spans="3:38" x14ac:dyDescent="0.25">
      <c r="C83" t="str">
        <f t="shared" si="25"/>
        <v>N971R_P</v>
      </c>
      <c r="D83" t="str">
        <f t="shared" si="26"/>
        <v>SEASON_P</v>
      </c>
      <c r="E83" t="str">
        <f t="shared" si="24"/>
        <v>SEASON</v>
      </c>
      <c r="F83" s="1">
        <v>41793</v>
      </c>
      <c r="G83">
        <f t="shared" si="27"/>
        <v>3</v>
      </c>
      <c r="H83" t="s">
        <v>76</v>
      </c>
      <c r="I83" t="s">
        <v>2587</v>
      </c>
      <c r="J83">
        <v>1</v>
      </c>
      <c r="K83">
        <v>1</v>
      </c>
      <c r="L83">
        <f t="shared" si="28"/>
        <v>2</v>
      </c>
      <c r="M83">
        <f t="shared" si="29"/>
        <v>2</v>
      </c>
      <c r="T83" t="str">
        <f t="shared" si="32"/>
        <v>OFF_SEASON</v>
      </c>
      <c r="U83">
        <f t="shared" si="37"/>
        <v>73</v>
      </c>
      <c r="V83" s="1">
        <f>VLOOKUP(V$9&amp;"_"&amp;$U83,DOW_LIST!$A$1:$B$730,2,FALSE)</f>
        <v>41651</v>
      </c>
      <c r="W83">
        <f t="shared" si="33"/>
        <v>1</v>
      </c>
      <c r="X83">
        <f t="shared" si="30"/>
        <v>1</v>
      </c>
      <c r="Y83">
        <f t="shared" si="30"/>
        <v>3</v>
      </c>
      <c r="Z83">
        <f t="shared" si="30"/>
        <v>22</v>
      </c>
      <c r="AA83">
        <f t="shared" si="30"/>
        <v>0</v>
      </c>
      <c r="AB83">
        <f t="shared" si="34"/>
        <v>26</v>
      </c>
      <c r="AD83" s="1">
        <f t="shared" si="35"/>
        <v>41651</v>
      </c>
      <c r="AE83">
        <f t="shared" si="31"/>
        <v>1</v>
      </c>
      <c r="AF83">
        <f t="shared" si="31"/>
        <v>2</v>
      </c>
      <c r="AG83">
        <f t="shared" si="31"/>
        <v>20</v>
      </c>
      <c r="AH83">
        <f t="shared" si="31"/>
        <v>0</v>
      </c>
      <c r="AI83">
        <f t="shared" si="36"/>
        <v>23</v>
      </c>
      <c r="AL83" s="2"/>
    </row>
    <row r="84" spans="3:38" x14ac:dyDescent="0.25">
      <c r="C84" t="str">
        <f t="shared" si="25"/>
        <v>N9934Q_P</v>
      </c>
      <c r="D84" t="str">
        <f t="shared" si="26"/>
        <v>SEASON_P</v>
      </c>
      <c r="E84" t="str">
        <f t="shared" si="24"/>
        <v>SEASON</v>
      </c>
      <c r="F84" s="1">
        <v>41825</v>
      </c>
      <c r="G84">
        <f t="shared" si="27"/>
        <v>7</v>
      </c>
      <c r="H84" t="s">
        <v>77</v>
      </c>
      <c r="I84" t="s">
        <v>2587</v>
      </c>
      <c r="J84">
        <v>1</v>
      </c>
      <c r="K84">
        <v>1</v>
      </c>
      <c r="L84">
        <f t="shared" si="28"/>
        <v>2</v>
      </c>
      <c r="M84">
        <f t="shared" si="29"/>
        <v>2</v>
      </c>
      <c r="T84" t="str">
        <f t="shared" si="32"/>
        <v>OFF_SEASON</v>
      </c>
      <c r="U84">
        <f t="shared" si="37"/>
        <v>74</v>
      </c>
      <c r="V84" s="1">
        <f>VLOOKUP(V$9&amp;"_"&amp;$U84,DOW_LIST!$A$1:$B$730,2,FALSE)</f>
        <v>41652</v>
      </c>
      <c r="W84">
        <f t="shared" si="33"/>
        <v>2</v>
      </c>
      <c r="X84">
        <f t="shared" si="30"/>
        <v>2</v>
      </c>
      <c r="Y84">
        <f t="shared" si="30"/>
        <v>2</v>
      </c>
      <c r="Z84">
        <f t="shared" si="30"/>
        <v>12</v>
      </c>
      <c r="AA84">
        <f t="shared" si="30"/>
        <v>2</v>
      </c>
      <c r="AB84">
        <f t="shared" si="34"/>
        <v>18</v>
      </c>
      <c r="AD84" s="1">
        <f t="shared" si="35"/>
        <v>41652</v>
      </c>
      <c r="AE84">
        <f t="shared" si="31"/>
        <v>2</v>
      </c>
      <c r="AF84">
        <f t="shared" si="31"/>
        <v>2</v>
      </c>
      <c r="AG84">
        <f t="shared" si="31"/>
        <v>10</v>
      </c>
      <c r="AH84">
        <f t="shared" si="31"/>
        <v>2</v>
      </c>
      <c r="AI84">
        <f t="shared" si="36"/>
        <v>16</v>
      </c>
      <c r="AL84" s="2"/>
    </row>
    <row r="85" spans="3:38" x14ac:dyDescent="0.25">
      <c r="C85" t="str">
        <f t="shared" si="25"/>
        <v>N24EA_P</v>
      </c>
      <c r="D85" t="str">
        <f t="shared" si="26"/>
        <v>SEASON_P</v>
      </c>
      <c r="E85" t="str">
        <f t="shared" si="24"/>
        <v>SEASON</v>
      </c>
      <c r="F85" s="1">
        <v>41898</v>
      </c>
      <c r="G85">
        <f t="shared" si="27"/>
        <v>3</v>
      </c>
      <c r="H85" t="s">
        <v>70</v>
      </c>
      <c r="I85" t="s">
        <v>2587</v>
      </c>
      <c r="J85">
        <v>1</v>
      </c>
      <c r="K85">
        <v>0</v>
      </c>
      <c r="L85">
        <f t="shared" si="28"/>
        <v>1</v>
      </c>
      <c r="M85">
        <f t="shared" si="29"/>
        <v>1</v>
      </c>
      <c r="T85" t="str">
        <f t="shared" si="32"/>
        <v>OFF_SEASON</v>
      </c>
      <c r="U85">
        <f t="shared" si="37"/>
        <v>75</v>
      </c>
      <c r="V85" s="1">
        <f>VLOOKUP(V$9&amp;"_"&amp;$U85,DOW_LIST!$A$1:$B$730,2,FALSE)</f>
        <v>41653</v>
      </c>
      <c r="W85">
        <f t="shared" si="33"/>
        <v>3</v>
      </c>
      <c r="X85">
        <f t="shared" si="30"/>
        <v>2</v>
      </c>
      <c r="Y85">
        <f t="shared" si="30"/>
        <v>0</v>
      </c>
      <c r="Z85">
        <f t="shared" si="30"/>
        <v>2</v>
      </c>
      <c r="AA85">
        <f t="shared" si="30"/>
        <v>0</v>
      </c>
      <c r="AB85">
        <f t="shared" si="34"/>
        <v>4</v>
      </c>
      <c r="AD85" s="1">
        <f t="shared" si="35"/>
        <v>41653</v>
      </c>
      <c r="AE85">
        <f t="shared" si="31"/>
        <v>2</v>
      </c>
      <c r="AF85">
        <f t="shared" si="31"/>
        <v>0</v>
      </c>
      <c r="AG85">
        <f t="shared" si="31"/>
        <v>2</v>
      </c>
      <c r="AH85">
        <f t="shared" si="31"/>
        <v>0</v>
      </c>
      <c r="AI85">
        <f t="shared" si="36"/>
        <v>4</v>
      </c>
      <c r="AL85" s="2"/>
    </row>
    <row r="86" spans="3:38" x14ac:dyDescent="0.25">
      <c r="C86" t="str">
        <f t="shared" si="25"/>
        <v>N3246U_P</v>
      </c>
      <c r="D86" t="str">
        <f t="shared" si="26"/>
        <v>SEASON_P</v>
      </c>
      <c r="E86" t="str">
        <f t="shared" si="24"/>
        <v>SEASON</v>
      </c>
      <c r="F86" s="1">
        <v>41940</v>
      </c>
      <c r="G86">
        <f t="shared" si="27"/>
        <v>3</v>
      </c>
      <c r="H86" t="s">
        <v>78</v>
      </c>
      <c r="I86" t="s">
        <v>2587</v>
      </c>
      <c r="J86">
        <v>0</v>
      </c>
      <c r="K86">
        <v>1</v>
      </c>
      <c r="L86">
        <f t="shared" si="28"/>
        <v>1</v>
      </c>
      <c r="M86">
        <f t="shared" si="29"/>
        <v>1</v>
      </c>
      <c r="T86" t="str">
        <f t="shared" si="32"/>
        <v>OFF_SEASON</v>
      </c>
      <c r="U86">
        <f t="shared" si="37"/>
        <v>76</v>
      </c>
      <c r="V86" s="1">
        <f>VLOOKUP(V$9&amp;"_"&amp;$U86,DOW_LIST!$A$1:$B$730,2,FALSE)</f>
        <v>41654</v>
      </c>
      <c r="W86">
        <f t="shared" si="33"/>
        <v>4</v>
      </c>
      <c r="X86">
        <f t="shared" si="30"/>
        <v>0</v>
      </c>
      <c r="Y86">
        <f t="shared" si="30"/>
        <v>2</v>
      </c>
      <c r="Z86">
        <f t="shared" si="30"/>
        <v>11</v>
      </c>
      <c r="AA86">
        <f t="shared" si="30"/>
        <v>0</v>
      </c>
      <c r="AB86">
        <f t="shared" si="34"/>
        <v>13</v>
      </c>
      <c r="AD86" s="1">
        <f t="shared" si="35"/>
        <v>41654</v>
      </c>
      <c r="AE86">
        <f t="shared" si="31"/>
        <v>0</v>
      </c>
      <c r="AF86">
        <f t="shared" si="31"/>
        <v>2</v>
      </c>
      <c r="AG86">
        <f t="shared" si="31"/>
        <v>8</v>
      </c>
      <c r="AH86">
        <f t="shared" si="31"/>
        <v>0</v>
      </c>
      <c r="AI86">
        <f t="shared" si="36"/>
        <v>10</v>
      </c>
      <c r="AL86" s="2"/>
    </row>
    <row r="87" spans="3:38" x14ac:dyDescent="0.25">
      <c r="C87" t="str">
        <f t="shared" si="25"/>
        <v>N10ST_T</v>
      </c>
      <c r="D87" t="str">
        <f t="shared" si="26"/>
        <v>SEASON_T</v>
      </c>
      <c r="E87" t="str">
        <f t="shared" si="24"/>
        <v>SEASON</v>
      </c>
      <c r="F87" s="1">
        <v>41810</v>
      </c>
      <c r="G87">
        <f t="shared" si="27"/>
        <v>6</v>
      </c>
      <c r="H87" t="s">
        <v>79</v>
      </c>
      <c r="I87" t="s">
        <v>2589</v>
      </c>
      <c r="J87">
        <v>1</v>
      </c>
      <c r="K87">
        <v>0</v>
      </c>
      <c r="L87">
        <f t="shared" si="28"/>
        <v>1</v>
      </c>
      <c r="M87">
        <f t="shared" si="29"/>
        <v>1</v>
      </c>
      <c r="T87" t="str">
        <f t="shared" si="32"/>
        <v>OFF_SEASON</v>
      </c>
      <c r="U87">
        <f t="shared" si="37"/>
        <v>77</v>
      </c>
      <c r="V87" s="1">
        <f>VLOOKUP(V$9&amp;"_"&amp;$U87,DOW_LIST!$A$1:$B$730,2,FALSE)</f>
        <v>41655</v>
      </c>
      <c r="W87">
        <f t="shared" si="33"/>
        <v>5</v>
      </c>
      <c r="X87">
        <f t="shared" si="30"/>
        <v>2</v>
      </c>
      <c r="Y87">
        <f t="shared" si="30"/>
        <v>0</v>
      </c>
      <c r="Z87">
        <f t="shared" si="30"/>
        <v>2</v>
      </c>
      <c r="AA87">
        <f t="shared" si="30"/>
        <v>0</v>
      </c>
      <c r="AB87">
        <f t="shared" si="34"/>
        <v>4</v>
      </c>
      <c r="AD87" s="1">
        <f t="shared" si="35"/>
        <v>41655</v>
      </c>
      <c r="AE87">
        <f t="shared" si="31"/>
        <v>2</v>
      </c>
      <c r="AF87">
        <f t="shared" si="31"/>
        <v>0</v>
      </c>
      <c r="AG87">
        <f t="shared" si="31"/>
        <v>2</v>
      </c>
      <c r="AH87">
        <f t="shared" si="31"/>
        <v>0</v>
      </c>
      <c r="AI87">
        <f t="shared" si="36"/>
        <v>4</v>
      </c>
      <c r="AL87" s="2"/>
    </row>
    <row r="88" spans="3:38" x14ac:dyDescent="0.25">
      <c r="C88" t="str">
        <f t="shared" si="25"/>
        <v>N9934Q_P</v>
      </c>
      <c r="D88" t="str">
        <f t="shared" si="26"/>
        <v>OFF_SEASON_P</v>
      </c>
      <c r="E88" t="str">
        <f t="shared" si="24"/>
        <v>OFF_SEASON</v>
      </c>
      <c r="F88" s="1">
        <v>41746</v>
      </c>
      <c r="G88">
        <f t="shared" si="27"/>
        <v>5</v>
      </c>
      <c r="H88" t="s">
        <v>77</v>
      </c>
      <c r="I88" t="s">
        <v>2587</v>
      </c>
      <c r="J88">
        <v>2</v>
      </c>
      <c r="K88">
        <v>2</v>
      </c>
      <c r="L88">
        <f t="shared" si="28"/>
        <v>4</v>
      </c>
      <c r="M88">
        <f t="shared" si="29"/>
        <v>2</v>
      </c>
      <c r="T88" t="str">
        <f t="shared" si="32"/>
        <v>OFF_SEASON</v>
      </c>
      <c r="U88">
        <f t="shared" si="37"/>
        <v>78</v>
      </c>
      <c r="V88" s="1">
        <f>VLOOKUP(V$9&amp;"_"&amp;$U88,DOW_LIST!$A$1:$B$730,2,FALSE)</f>
        <v>41656</v>
      </c>
      <c r="W88">
        <f t="shared" si="33"/>
        <v>6</v>
      </c>
      <c r="X88">
        <f t="shared" si="30"/>
        <v>6</v>
      </c>
      <c r="Y88">
        <f t="shared" si="30"/>
        <v>7</v>
      </c>
      <c r="Z88">
        <f t="shared" si="30"/>
        <v>23</v>
      </c>
      <c r="AA88">
        <f t="shared" si="30"/>
        <v>3</v>
      </c>
      <c r="AB88">
        <f t="shared" si="34"/>
        <v>39</v>
      </c>
      <c r="AD88" s="1">
        <f t="shared" si="35"/>
        <v>41656</v>
      </c>
      <c r="AE88">
        <f t="shared" si="31"/>
        <v>6</v>
      </c>
      <c r="AF88">
        <f t="shared" si="31"/>
        <v>5</v>
      </c>
      <c r="AG88">
        <f t="shared" si="31"/>
        <v>22</v>
      </c>
      <c r="AH88">
        <f t="shared" si="31"/>
        <v>3</v>
      </c>
      <c r="AI88">
        <f t="shared" si="36"/>
        <v>36</v>
      </c>
      <c r="AL88" s="2"/>
    </row>
    <row r="89" spans="3:38" x14ac:dyDescent="0.25">
      <c r="C89" t="str">
        <f t="shared" si="25"/>
        <v>N54YC_T</v>
      </c>
      <c r="D89" t="str">
        <f t="shared" si="26"/>
        <v>SEASON_T</v>
      </c>
      <c r="E89" t="str">
        <f t="shared" si="24"/>
        <v>SEASON</v>
      </c>
      <c r="F89" s="1">
        <v>41856</v>
      </c>
      <c r="G89">
        <f t="shared" si="27"/>
        <v>3</v>
      </c>
      <c r="H89" t="s">
        <v>80</v>
      </c>
      <c r="I89" t="s">
        <v>2589</v>
      </c>
      <c r="J89">
        <v>2</v>
      </c>
      <c r="K89">
        <v>3</v>
      </c>
      <c r="L89">
        <f t="shared" si="28"/>
        <v>5</v>
      </c>
      <c r="M89">
        <f t="shared" si="29"/>
        <v>2</v>
      </c>
      <c r="T89" t="str">
        <f t="shared" si="32"/>
        <v>OFF_SEASON</v>
      </c>
      <c r="U89">
        <f t="shared" si="37"/>
        <v>79</v>
      </c>
      <c r="V89" s="1">
        <f>VLOOKUP(V$9&amp;"_"&amp;$U89,DOW_LIST!$A$1:$B$730,2,FALSE)</f>
        <v>41657</v>
      </c>
      <c r="W89">
        <f t="shared" si="33"/>
        <v>7</v>
      </c>
      <c r="X89">
        <f t="shared" si="30"/>
        <v>1</v>
      </c>
      <c r="Y89">
        <f t="shared" si="30"/>
        <v>0</v>
      </c>
      <c r="Z89">
        <f t="shared" si="30"/>
        <v>9</v>
      </c>
      <c r="AA89">
        <f t="shared" si="30"/>
        <v>3</v>
      </c>
      <c r="AB89">
        <f t="shared" si="34"/>
        <v>13</v>
      </c>
      <c r="AD89" s="1">
        <f t="shared" si="35"/>
        <v>41657</v>
      </c>
      <c r="AE89">
        <f t="shared" si="31"/>
        <v>1</v>
      </c>
      <c r="AF89">
        <f t="shared" si="31"/>
        <v>0</v>
      </c>
      <c r="AG89">
        <f t="shared" si="31"/>
        <v>8</v>
      </c>
      <c r="AH89">
        <f t="shared" si="31"/>
        <v>2</v>
      </c>
      <c r="AI89">
        <f t="shared" si="36"/>
        <v>11</v>
      </c>
      <c r="AL89" s="2"/>
    </row>
    <row r="90" spans="3:38" x14ac:dyDescent="0.25">
      <c r="C90" t="str">
        <f t="shared" si="25"/>
        <v>N323SR_P</v>
      </c>
      <c r="D90" t="str">
        <f t="shared" si="26"/>
        <v>SEASON_P</v>
      </c>
      <c r="E90" t="str">
        <f t="shared" si="24"/>
        <v>SEASON</v>
      </c>
      <c r="F90" s="1">
        <v>41875</v>
      </c>
      <c r="G90">
        <f t="shared" si="27"/>
        <v>1</v>
      </c>
      <c r="H90" t="s">
        <v>81</v>
      </c>
      <c r="I90" t="s">
        <v>2587</v>
      </c>
      <c r="J90">
        <v>1</v>
      </c>
      <c r="K90">
        <v>1</v>
      </c>
      <c r="L90">
        <f t="shared" si="28"/>
        <v>2</v>
      </c>
      <c r="M90">
        <f t="shared" si="29"/>
        <v>2</v>
      </c>
      <c r="T90" t="str">
        <f t="shared" si="32"/>
        <v>OFF_SEASON</v>
      </c>
      <c r="U90">
        <f t="shared" si="37"/>
        <v>80</v>
      </c>
      <c r="V90" s="1">
        <f>VLOOKUP(V$9&amp;"_"&amp;$U90,DOW_LIST!$A$1:$B$730,2,FALSE)</f>
        <v>41658</v>
      </c>
      <c r="W90">
        <f t="shared" si="33"/>
        <v>1</v>
      </c>
      <c r="X90">
        <f t="shared" si="30"/>
        <v>5</v>
      </c>
      <c r="Y90">
        <f t="shared" si="30"/>
        <v>2</v>
      </c>
      <c r="Z90">
        <f t="shared" si="30"/>
        <v>14</v>
      </c>
      <c r="AA90">
        <f t="shared" si="30"/>
        <v>0</v>
      </c>
      <c r="AB90">
        <f t="shared" si="34"/>
        <v>21</v>
      </c>
      <c r="AD90" s="1">
        <f t="shared" si="35"/>
        <v>41658</v>
      </c>
      <c r="AE90">
        <f t="shared" si="31"/>
        <v>5</v>
      </c>
      <c r="AF90">
        <f t="shared" si="31"/>
        <v>2</v>
      </c>
      <c r="AG90">
        <f t="shared" si="31"/>
        <v>14</v>
      </c>
      <c r="AH90">
        <f t="shared" si="31"/>
        <v>0</v>
      </c>
      <c r="AI90">
        <f t="shared" si="36"/>
        <v>21</v>
      </c>
      <c r="AL90" s="2"/>
    </row>
    <row r="91" spans="3:38" x14ac:dyDescent="0.25">
      <c r="C91" t="str">
        <f t="shared" si="25"/>
        <v>N574QS_J</v>
      </c>
      <c r="D91" t="str">
        <f t="shared" si="26"/>
        <v>SEASON_J</v>
      </c>
      <c r="E91" t="str">
        <f t="shared" si="24"/>
        <v>SEASON</v>
      </c>
      <c r="F91" s="1">
        <v>41847</v>
      </c>
      <c r="G91">
        <f t="shared" si="27"/>
        <v>1</v>
      </c>
      <c r="H91" t="s">
        <v>82</v>
      </c>
      <c r="I91" t="s">
        <v>2590</v>
      </c>
      <c r="J91">
        <v>1</v>
      </c>
      <c r="K91">
        <v>1</v>
      </c>
      <c r="L91">
        <f t="shared" si="28"/>
        <v>2</v>
      </c>
      <c r="M91">
        <f t="shared" si="29"/>
        <v>2</v>
      </c>
      <c r="T91" t="str">
        <f t="shared" si="32"/>
        <v>OFF_SEASON</v>
      </c>
      <c r="U91">
        <f t="shared" si="37"/>
        <v>81</v>
      </c>
      <c r="V91" s="1">
        <f>VLOOKUP(V$9&amp;"_"&amp;$U91,DOW_LIST!$A$1:$B$730,2,FALSE)</f>
        <v>41659</v>
      </c>
      <c r="W91">
        <f t="shared" si="33"/>
        <v>2</v>
      </c>
      <c r="X91">
        <f t="shared" ref="X91:AA110" si="38">IF($V$9=0,SUMIFS($L$3:$L$13553,$F$3:$F$13553,$V91,$I$3:$I$13553,X$10),SUMIFS($L$3:$L$13553,$G$3:$G$13553,$V$9,$F$3:$F$13553,$V91,$I$3:$I$13553,X$10))</f>
        <v>2</v>
      </c>
      <c r="Y91">
        <f t="shared" si="38"/>
        <v>2</v>
      </c>
      <c r="Z91">
        <f t="shared" si="38"/>
        <v>15</v>
      </c>
      <c r="AA91">
        <f t="shared" si="38"/>
        <v>4</v>
      </c>
      <c r="AB91">
        <f t="shared" si="34"/>
        <v>23</v>
      </c>
      <c r="AD91" s="1">
        <f t="shared" si="35"/>
        <v>41659</v>
      </c>
      <c r="AE91">
        <f t="shared" ref="AE91:AH110" si="39">IF($V$9=0,SUMIFS($M$3:$M$13553,$F$3:$F$13553,$V91,$I$3:$I$13553,AE$10),SUMIFS($M$3:$M$13553,$G$3:$G$13553,$V$9,$F$3:$F$13553,$V91,$I$3:$I$13553,AE$10))</f>
        <v>2</v>
      </c>
      <c r="AF91">
        <f t="shared" si="39"/>
        <v>2</v>
      </c>
      <c r="AG91">
        <f t="shared" si="39"/>
        <v>15</v>
      </c>
      <c r="AH91">
        <f t="shared" si="39"/>
        <v>4</v>
      </c>
      <c r="AI91">
        <f t="shared" si="36"/>
        <v>23</v>
      </c>
      <c r="AL91" s="2"/>
    </row>
    <row r="92" spans="3:38" x14ac:dyDescent="0.25">
      <c r="C92" t="str">
        <f t="shared" si="25"/>
        <v>N813JJ_P</v>
      </c>
      <c r="D92" t="str">
        <f t="shared" si="26"/>
        <v>OFF_SEASON_P</v>
      </c>
      <c r="E92" t="str">
        <f t="shared" si="24"/>
        <v>OFF_SEASON</v>
      </c>
      <c r="F92" s="1">
        <v>41725</v>
      </c>
      <c r="G92">
        <f t="shared" si="27"/>
        <v>5</v>
      </c>
      <c r="H92" t="s">
        <v>83</v>
      </c>
      <c r="I92" t="s">
        <v>2587</v>
      </c>
      <c r="J92">
        <v>1</v>
      </c>
      <c r="K92">
        <v>1</v>
      </c>
      <c r="L92">
        <f t="shared" si="28"/>
        <v>2</v>
      </c>
      <c r="M92">
        <f t="shared" si="29"/>
        <v>2</v>
      </c>
      <c r="T92" t="str">
        <f t="shared" si="32"/>
        <v>OFF_SEASON</v>
      </c>
      <c r="U92">
        <f t="shared" si="37"/>
        <v>82</v>
      </c>
      <c r="V92" s="1">
        <f>VLOOKUP(V$9&amp;"_"&amp;$U92,DOW_LIST!$A$1:$B$730,2,FALSE)</f>
        <v>41660</v>
      </c>
      <c r="W92">
        <f t="shared" si="33"/>
        <v>3</v>
      </c>
      <c r="X92">
        <f t="shared" si="38"/>
        <v>1</v>
      </c>
      <c r="Y92">
        <f t="shared" si="38"/>
        <v>3</v>
      </c>
      <c r="Z92">
        <f t="shared" si="38"/>
        <v>4</v>
      </c>
      <c r="AA92">
        <f t="shared" si="38"/>
        <v>2</v>
      </c>
      <c r="AB92">
        <f t="shared" si="34"/>
        <v>10</v>
      </c>
      <c r="AD92" s="1">
        <f t="shared" si="35"/>
        <v>41660</v>
      </c>
      <c r="AE92">
        <f t="shared" si="39"/>
        <v>1</v>
      </c>
      <c r="AF92">
        <f t="shared" si="39"/>
        <v>3</v>
      </c>
      <c r="AG92">
        <f t="shared" si="39"/>
        <v>4</v>
      </c>
      <c r="AH92">
        <f t="shared" si="39"/>
        <v>2</v>
      </c>
      <c r="AI92">
        <f t="shared" si="36"/>
        <v>10</v>
      </c>
      <c r="AL92" s="2"/>
    </row>
    <row r="93" spans="3:38" x14ac:dyDescent="0.25">
      <c r="C93" t="str">
        <f t="shared" si="25"/>
        <v>N355MH_H</v>
      </c>
      <c r="D93" t="str">
        <f t="shared" si="26"/>
        <v>SEASON_H</v>
      </c>
      <c r="E93" t="str">
        <f t="shared" si="24"/>
        <v>SEASON</v>
      </c>
      <c r="F93" s="1">
        <v>41823</v>
      </c>
      <c r="G93">
        <f t="shared" si="27"/>
        <v>5</v>
      </c>
      <c r="H93" t="s">
        <v>84</v>
      </c>
      <c r="I93" t="s">
        <v>2588</v>
      </c>
      <c r="J93">
        <v>1</v>
      </c>
      <c r="K93">
        <v>0</v>
      </c>
      <c r="L93">
        <f t="shared" si="28"/>
        <v>1</v>
      </c>
      <c r="M93">
        <f t="shared" si="29"/>
        <v>1</v>
      </c>
      <c r="T93" t="str">
        <f t="shared" si="32"/>
        <v>OFF_SEASON</v>
      </c>
      <c r="U93">
        <f t="shared" si="37"/>
        <v>83</v>
      </c>
      <c r="V93" s="1">
        <f>VLOOKUP(V$9&amp;"_"&amp;$U93,DOW_LIST!$A$1:$B$730,2,FALSE)</f>
        <v>41661</v>
      </c>
      <c r="W93">
        <f t="shared" si="33"/>
        <v>4</v>
      </c>
      <c r="X93">
        <f t="shared" si="38"/>
        <v>3</v>
      </c>
      <c r="Y93">
        <f t="shared" si="38"/>
        <v>0</v>
      </c>
      <c r="Z93">
        <f t="shared" si="38"/>
        <v>0</v>
      </c>
      <c r="AA93">
        <f t="shared" si="38"/>
        <v>0</v>
      </c>
      <c r="AB93">
        <f t="shared" si="34"/>
        <v>3</v>
      </c>
      <c r="AD93" s="1">
        <f t="shared" si="35"/>
        <v>41661</v>
      </c>
      <c r="AE93">
        <f t="shared" si="39"/>
        <v>3</v>
      </c>
      <c r="AF93">
        <f t="shared" si="39"/>
        <v>0</v>
      </c>
      <c r="AG93">
        <f t="shared" si="39"/>
        <v>0</v>
      </c>
      <c r="AH93">
        <f t="shared" si="39"/>
        <v>0</v>
      </c>
      <c r="AI93">
        <f t="shared" si="36"/>
        <v>3</v>
      </c>
      <c r="AL93" s="2"/>
    </row>
    <row r="94" spans="3:38" x14ac:dyDescent="0.25">
      <c r="C94" t="str">
        <f t="shared" si="25"/>
        <v>N405WB_P</v>
      </c>
      <c r="D94" t="str">
        <f t="shared" si="26"/>
        <v>SEASON_P</v>
      </c>
      <c r="E94" t="str">
        <f t="shared" si="24"/>
        <v>SEASON</v>
      </c>
      <c r="F94" s="1">
        <v>41863</v>
      </c>
      <c r="G94">
        <f t="shared" si="27"/>
        <v>3</v>
      </c>
      <c r="H94" t="s">
        <v>85</v>
      </c>
      <c r="I94" t="s">
        <v>2587</v>
      </c>
      <c r="J94">
        <v>2</v>
      </c>
      <c r="K94">
        <v>1</v>
      </c>
      <c r="L94">
        <f t="shared" si="28"/>
        <v>3</v>
      </c>
      <c r="M94">
        <f t="shared" si="29"/>
        <v>2</v>
      </c>
      <c r="T94" t="str">
        <f t="shared" si="32"/>
        <v>OFF_SEASON</v>
      </c>
      <c r="U94">
        <f t="shared" si="37"/>
        <v>84</v>
      </c>
      <c r="V94" s="1">
        <f>VLOOKUP(V$9&amp;"_"&amp;$U94,DOW_LIST!$A$1:$B$730,2,FALSE)</f>
        <v>41662</v>
      </c>
      <c r="W94">
        <f t="shared" si="33"/>
        <v>5</v>
      </c>
      <c r="X94">
        <f t="shared" si="38"/>
        <v>3</v>
      </c>
      <c r="Y94">
        <f t="shared" si="38"/>
        <v>0</v>
      </c>
      <c r="Z94">
        <f t="shared" si="38"/>
        <v>6</v>
      </c>
      <c r="AA94">
        <f t="shared" si="38"/>
        <v>0</v>
      </c>
      <c r="AB94">
        <f t="shared" si="34"/>
        <v>9</v>
      </c>
      <c r="AD94" s="1">
        <f t="shared" si="35"/>
        <v>41662</v>
      </c>
      <c r="AE94">
        <f t="shared" si="39"/>
        <v>2</v>
      </c>
      <c r="AF94">
        <f t="shared" si="39"/>
        <v>0</v>
      </c>
      <c r="AG94">
        <f t="shared" si="39"/>
        <v>5</v>
      </c>
      <c r="AH94">
        <f t="shared" si="39"/>
        <v>0</v>
      </c>
      <c r="AI94">
        <f t="shared" si="36"/>
        <v>7</v>
      </c>
      <c r="AL94" s="2"/>
    </row>
    <row r="95" spans="3:38" x14ac:dyDescent="0.25">
      <c r="C95" t="str">
        <f t="shared" si="25"/>
        <v>N85DN_J</v>
      </c>
      <c r="D95" t="str">
        <f t="shared" si="26"/>
        <v>OFF_SEASON_J</v>
      </c>
      <c r="E95" t="str">
        <f t="shared" si="24"/>
        <v>OFF_SEASON</v>
      </c>
      <c r="F95" s="1">
        <v>41606</v>
      </c>
      <c r="G95">
        <f t="shared" si="27"/>
        <v>5</v>
      </c>
      <c r="H95" t="s">
        <v>86</v>
      </c>
      <c r="I95" t="s">
        <v>2590</v>
      </c>
      <c r="J95">
        <v>0</v>
      </c>
      <c r="K95">
        <v>1</v>
      </c>
      <c r="L95">
        <f t="shared" si="28"/>
        <v>1</v>
      </c>
      <c r="M95">
        <f t="shared" si="29"/>
        <v>1</v>
      </c>
      <c r="T95" t="str">
        <f t="shared" si="32"/>
        <v>OFF_SEASON</v>
      </c>
      <c r="U95">
        <f t="shared" si="37"/>
        <v>85</v>
      </c>
      <c r="V95" s="1">
        <f>VLOOKUP(V$9&amp;"_"&amp;$U95,DOW_LIST!$A$1:$B$730,2,FALSE)</f>
        <v>41663</v>
      </c>
      <c r="W95">
        <f t="shared" si="33"/>
        <v>6</v>
      </c>
      <c r="X95">
        <f t="shared" si="38"/>
        <v>6</v>
      </c>
      <c r="Y95">
        <f t="shared" si="38"/>
        <v>2</v>
      </c>
      <c r="Z95">
        <f t="shared" si="38"/>
        <v>5</v>
      </c>
      <c r="AA95">
        <f t="shared" si="38"/>
        <v>2</v>
      </c>
      <c r="AB95">
        <f t="shared" si="34"/>
        <v>15</v>
      </c>
      <c r="AD95" s="1">
        <f t="shared" si="35"/>
        <v>41663</v>
      </c>
      <c r="AE95">
        <f t="shared" si="39"/>
        <v>5</v>
      </c>
      <c r="AF95">
        <f t="shared" si="39"/>
        <v>2</v>
      </c>
      <c r="AG95">
        <f t="shared" si="39"/>
        <v>5</v>
      </c>
      <c r="AH95">
        <f t="shared" si="39"/>
        <v>2</v>
      </c>
      <c r="AI95">
        <f t="shared" si="36"/>
        <v>14</v>
      </c>
      <c r="AL95" s="2"/>
    </row>
    <row r="96" spans="3:38" x14ac:dyDescent="0.25">
      <c r="C96" t="str">
        <f t="shared" si="25"/>
        <v>N8086N_P</v>
      </c>
      <c r="D96" t="str">
        <f t="shared" si="26"/>
        <v>SEASON_P</v>
      </c>
      <c r="E96" t="str">
        <f t="shared" si="24"/>
        <v>SEASON</v>
      </c>
      <c r="F96" s="1">
        <v>41783</v>
      </c>
      <c r="G96">
        <f t="shared" si="27"/>
        <v>7</v>
      </c>
      <c r="H96" t="s">
        <v>87</v>
      </c>
      <c r="I96" t="s">
        <v>2587</v>
      </c>
      <c r="J96">
        <v>0</v>
      </c>
      <c r="K96">
        <v>1</v>
      </c>
      <c r="L96">
        <f t="shared" si="28"/>
        <v>1</v>
      </c>
      <c r="M96">
        <f t="shared" si="29"/>
        <v>1</v>
      </c>
      <c r="T96" t="str">
        <f t="shared" si="32"/>
        <v>OFF_SEASON</v>
      </c>
      <c r="U96">
        <f t="shared" si="37"/>
        <v>86</v>
      </c>
      <c r="V96" s="1">
        <f>VLOOKUP(V$9&amp;"_"&amp;$U96,DOW_LIST!$A$1:$B$730,2,FALSE)</f>
        <v>41664</v>
      </c>
      <c r="W96">
        <f t="shared" si="33"/>
        <v>7</v>
      </c>
      <c r="X96">
        <f t="shared" si="38"/>
        <v>5</v>
      </c>
      <c r="Y96">
        <f t="shared" si="38"/>
        <v>0</v>
      </c>
      <c r="Z96">
        <f t="shared" si="38"/>
        <v>3</v>
      </c>
      <c r="AA96">
        <f t="shared" si="38"/>
        <v>2</v>
      </c>
      <c r="AB96">
        <f t="shared" si="34"/>
        <v>10</v>
      </c>
      <c r="AD96" s="1">
        <f t="shared" si="35"/>
        <v>41664</v>
      </c>
      <c r="AE96">
        <f t="shared" si="39"/>
        <v>4</v>
      </c>
      <c r="AF96">
        <f t="shared" si="39"/>
        <v>0</v>
      </c>
      <c r="AG96">
        <f t="shared" si="39"/>
        <v>3</v>
      </c>
      <c r="AH96">
        <f t="shared" si="39"/>
        <v>2</v>
      </c>
      <c r="AI96">
        <f t="shared" si="36"/>
        <v>9</v>
      </c>
      <c r="AL96" s="2"/>
    </row>
    <row r="97" spans="3:38" x14ac:dyDescent="0.25">
      <c r="C97" t="str">
        <f t="shared" si="25"/>
        <v>N160SB_J</v>
      </c>
      <c r="D97" t="str">
        <f t="shared" si="26"/>
        <v>SEASON_J</v>
      </c>
      <c r="E97" t="str">
        <f t="shared" si="24"/>
        <v>SEASON</v>
      </c>
      <c r="F97" s="1">
        <v>41796</v>
      </c>
      <c r="G97">
        <f t="shared" si="27"/>
        <v>6</v>
      </c>
      <c r="H97" t="s">
        <v>88</v>
      </c>
      <c r="I97" t="s">
        <v>2590</v>
      </c>
      <c r="J97">
        <v>1</v>
      </c>
      <c r="K97">
        <v>1</v>
      </c>
      <c r="L97">
        <f t="shared" si="28"/>
        <v>2</v>
      </c>
      <c r="M97">
        <f t="shared" si="29"/>
        <v>2</v>
      </c>
      <c r="T97" t="str">
        <f t="shared" si="32"/>
        <v>OFF_SEASON</v>
      </c>
      <c r="U97">
        <f t="shared" si="37"/>
        <v>87</v>
      </c>
      <c r="V97" s="1">
        <f>VLOOKUP(V$9&amp;"_"&amp;$U97,DOW_LIST!$A$1:$B$730,2,FALSE)</f>
        <v>41665</v>
      </c>
      <c r="W97">
        <f t="shared" si="33"/>
        <v>1</v>
      </c>
      <c r="X97">
        <f t="shared" si="38"/>
        <v>3</v>
      </c>
      <c r="Y97">
        <f t="shared" si="38"/>
        <v>5</v>
      </c>
      <c r="Z97">
        <f t="shared" si="38"/>
        <v>13</v>
      </c>
      <c r="AA97">
        <f t="shared" si="38"/>
        <v>0</v>
      </c>
      <c r="AB97">
        <f t="shared" si="34"/>
        <v>21</v>
      </c>
      <c r="AD97" s="1">
        <f t="shared" si="35"/>
        <v>41665</v>
      </c>
      <c r="AE97">
        <f t="shared" si="39"/>
        <v>3</v>
      </c>
      <c r="AF97">
        <f t="shared" si="39"/>
        <v>4</v>
      </c>
      <c r="AG97">
        <f t="shared" si="39"/>
        <v>11</v>
      </c>
      <c r="AH97">
        <f t="shared" si="39"/>
        <v>0</v>
      </c>
      <c r="AI97">
        <f t="shared" si="36"/>
        <v>18</v>
      </c>
      <c r="AL97" s="2"/>
    </row>
    <row r="98" spans="3:38" x14ac:dyDescent="0.25">
      <c r="C98" t="str">
        <f t="shared" si="25"/>
        <v>N9348F_P</v>
      </c>
      <c r="D98" t="str">
        <f t="shared" si="26"/>
        <v>SEASON_P</v>
      </c>
      <c r="E98" t="str">
        <f t="shared" si="24"/>
        <v>SEASON</v>
      </c>
      <c r="F98" s="1">
        <v>41833</v>
      </c>
      <c r="G98">
        <f t="shared" si="27"/>
        <v>1</v>
      </c>
      <c r="H98" t="s">
        <v>73</v>
      </c>
      <c r="I98" t="s">
        <v>2587</v>
      </c>
      <c r="J98">
        <v>1</v>
      </c>
      <c r="K98">
        <v>1</v>
      </c>
      <c r="L98">
        <f t="shared" si="28"/>
        <v>2</v>
      </c>
      <c r="M98">
        <f t="shared" si="29"/>
        <v>2</v>
      </c>
      <c r="T98" t="str">
        <f t="shared" si="32"/>
        <v>OFF_SEASON</v>
      </c>
      <c r="U98">
        <f t="shared" si="37"/>
        <v>88</v>
      </c>
      <c r="V98" s="1">
        <f>VLOOKUP(V$9&amp;"_"&amp;$U98,DOW_LIST!$A$1:$B$730,2,FALSE)</f>
        <v>41666</v>
      </c>
      <c r="W98">
        <f t="shared" si="33"/>
        <v>2</v>
      </c>
      <c r="X98">
        <f t="shared" si="38"/>
        <v>1</v>
      </c>
      <c r="Y98">
        <f t="shared" si="38"/>
        <v>0</v>
      </c>
      <c r="Z98">
        <f t="shared" si="38"/>
        <v>7</v>
      </c>
      <c r="AA98">
        <f t="shared" si="38"/>
        <v>1</v>
      </c>
      <c r="AB98">
        <f t="shared" si="34"/>
        <v>9</v>
      </c>
      <c r="AD98" s="1">
        <f t="shared" si="35"/>
        <v>41666</v>
      </c>
      <c r="AE98">
        <f t="shared" si="39"/>
        <v>1</v>
      </c>
      <c r="AF98">
        <f t="shared" si="39"/>
        <v>0</v>
      </c>
      <c r="AG98">
        <f t="shared" si="39"/>
        <v>7</v>
      </c>
      <c r="AH98">
        <f t="shared" si="39"/>
        <v>1</v>
      </c>
      <c r="AI98">
        <f t="shared" si="36"/>
        <v>9</v>
      </c>
      <c r="AL98" s="2"/>
    </row>
    <row r="99" spans="3:38" x14ac:dyDescent="0.25">
      <c r="C99" t="str">
        <f t="shared" si="25"/>
        <v>N24WE_P</v>
      </c>
      <c r="D99" t="str">
        <f t="shared" si="26"/>
        <v>SEASON_P</v>
      </c>
      <c r="E99" t="str">
        <f t="shared" si="24"/>
        <v>SEASON</v>
      </c>
      <c r="F99" s="1">
        <v>41840</v>
      </c>
      <c r="G99">
        <f t="shared" si="27"/>
        <v>1</v>
      </c>
      <c r="H99" t="s">
        <v>89</v>
      </c>
      <c r="I99" t="s">
        <v>2587</v>
      </c>
      <c r="J99">
        <v>2</v>
      </c>
      <c r="K99">
        <v>2</v>
      </c>
      <c r="L99">
        <f t="shared" si="28"/>
        <v>4</v>
      </c>
      <c r="M99">
        <f t="shared" si="29"/>
        <v>2</v>
      </c>
      <c r="T99" t="str">
        <f t="shared" si="32"/>
        <v>OFF_SEASON</v>
      </c>
      <c r="U99">
        <f t="shared" si="37"/>
        <v>89</v>
      </c>
      <c r="V99" s="1">
        <f>VLOOKUP(V$9&amp;"_"&amp;$U99,DOW_LIST!$A$1:$B$730,2,FALSE)</f>
        <v>41667</v>
      </c>
      <c r="W99">
        <f t="shared" si="33"/>
        <v>3</v>
      </c>
      <c r="X99">
        <f t="shared" si="38"/>
        <v>3</v>
      </c>
      <c r="Y99">
        <f t="shared" si="38"/>
        <v>0</v>
      </c>
      <c r="Z99">
        <f t="shared" si="38"/>
        <v>14</v>
      </c>
      <c r="AA99">
        <f t="shared" si="38"/>
        <v>5</v>
      </c>
      <c r="AB99">
        <f t="shared" si="34"/>
        <v>22</v>
      </c>
      <c r="AD99" s="1">
        <f t="shared" si="35"/>
        <v>41667</v>
      </c>
      <c r="AE99">
        <f t="shared" si="39"/>
        <v>2</v>
      </c>
      <c r="AF99">
        <f t="shared" si="39"/>
        <v>0</v>
      </c>
      <c r="AG99">
        <f t="shared" si="39"/>
        <v>14</v>
      </c>
      <c r="AH99">
        <f t="shared" si="39"/>
        <v>4</v>
      </c>
      <c r="AI99">
        <f t="shared" si="36"/>
        <v>20</v>
      </c>
      <c r="AL99" s="2"/>
    </row>
    <row r="100" spans="3:38" x14ac:dyDescent="0.25">
      <c r="C100" t="str">
        <f t="shared" si="25"/>
        <v>N87C_P</v>
      </c>
      <c r="D100" t="str">
        <f t="shared" si="26"/>
        <v>SEASON_P</v>
      </c>
      <c r="E100" t="str">
        <f t="shared" si="24"/>
        <v>SEASON</v>
      </c>
      <c r="F100" s="1">
        <v>41851</v>
      </c>
      <c r="G100">
        <f t="shared" si="27"/>
        <v>5</v>
      </c>
      <c r="H100" t="s">
        <v>90</v>
      </c>
      <c r="I100" t="s">
        <v>2587</v>
      </c>
      <c r="J100">
        <v>1</v>
      </c>
      <c r="K100">
        <v>0</v>
      </c>
      <c r="L100">
        <f t="shared" si="28"/>
        <v>1</v>
      </c>
      <c r="M100">
        <f t="shared" si="29"/>
        <v>1</v>
      </c>
      <c r="T100" t="str">
        <f t="shared" si="32"/>
        <v>OFF_SEASON</v>
      </c>
      <c r="U100">
        <f t="shared" si="37"/>
        <v>90</v>
      </c>
      <c r="V100" s="1">
        <f>VLOOKUP(V$9&amp;"_"&amp;$U100,DOW_LIST!$A$1:$B$730,2,FALSE)</f>
        <v>41668</v>
      </c>
      <c r="W100">
        <f t="shared" si="33"/>
        <v>4</v>
      </c>
      <c r="X100">
        <f t="shared" si="38"/>
        <v>1</v>
      </c>
      <c r="Y100">
        <f t="shared" si="38"/>
        <v>1</v>
      </c>
      <c r="Z100">
        <f t="shared" si="38"/>
        <v>4</v>
      </c>
      <c r="AA100">
        <f t="shared" si="38"/>
        <v>0</v>
      </c>
      <c r="AB100">
        <f t="shared" si="34"/>
        <v>6</v>
      </c>
      <c r="AD100" s="1">
        <f t="shared" si="35"/>
        <v>41668</v>
      </c>
      <c r="AE100">
        <f t="shared" si="39"/>
        <v>1</v>
      </c>
      <c r="AF100">
        <f t="shared" si="39"/>
        <v>1</v>
      </c>
      <c r="AG100">
        <f t="shared" si="39"/>
        <v>4</v>
      </c>
      <c r="AH100">
        <f t="shared" si="39"/>
        <v>0</v>
      </c>
      <c r="AI100">
        <f t="shared" si="36"/>
        <v>6</v>
      </c>
      <c r="AL100" s="2"/>
    </row>
    <row r="101" spans="3:38" x14ac:dyDescent="0.25">
      <c r="C101" t="str">
        <f t="shared" si="25"/>
        <v>N9348F_P</v>
      </c>
      <c r="D101" t="str">
        <f t="shared" si="26"/>
        <v>SEASON_P</v>
      </c>
      <c r="E101" t="str">
        <f t="shared" si="24"/>
        <v>SEASON</v>
      </c>
      <c r="F101" s="1">
        <v>41909</v>
      </c>
      <c r="G101">
        <f t="shared" si="27"/>
        <v>7</v>
      </c>
      <c r="H101" t="s">
        <v>73</v>
      </c>
      <c r="I101" t="s">
        <v>2587</v>
      </c>
      <c r="J101">
        <v>1</v>
      </c>
      <c r="K101">
        <v>1</v>
      </c>
      <c r="L101">
        <f t="shared" si="28"/>
        <v>2</v>
      </c>
      <c r="M101">
        <f t="shared" si="29"/>
        <v>2</v>
      </c>
      <c r="T101" t="str">
        <f t="shared" si="32"/>
        <v>OFF_SEASON</v>
      </c>
      <c r="U101">
        <f t="shared" si="37"/>
        <v>91</v>
      </c>
      <c r="V101" s="1">
        <f>VLOOKUP(V$9&amp;"_"&amp;$U101,DOW_LIST!$A$1:$B$730,2,FALSE)</f>
        <v>41669</v>
      </c>
      <c r="W101">
        <f t="shared" si="33"/>
        <v>5</v>
      </c>
      <c r="X101">
        <f t="shared" si="38"/>
        <v>5</v>
      </c>
      <c r="Y101">
        <f t="shared" si="38"/>
        <v>2</v>
      </c>
      <c r="Z101">
        <f t="shared" si="38"/>
        <v>11</v>
      </c>
      <c r="AA101">
        <f t="shared" si="38"/>
        <v>0</v>
      </c>
      <c r="AB101">
        <f t="shared" si="34"/>
        <v>18</v>
      </c>
      <c r="AD101" s="1">
        <f t="shared" si="35"/>
        <v>41669</v>
      </c>
      <c r="AE101">
        <f t="shared" si="39"/>
        <v>3</v>
      </c>
      <c r="AF101">
        <f t="shared" si="39"/>
        <v>2</v>
      </c>
      <c r="AG101">
        <f t="shared" si="39"/>
        <v>10</v>
      </c>
      <c r="AH101">
        <f t="shared" si="39"/>
        <v>0</v>
      </c>
      <c r="AI101">
        <f t="shared" si="36"/>
        <v>15</v>
      </c>
      <c r="AL101" s="2"/>
    </row>
    <row r="102" spans="3:38" x14ac:dyDescent="0.25">
      <c r="C102" t="str">
        <f t="shared" si="25"/>
        <v>N401CV_H</v>
      </c>
      <c r="D102" t="str">
        <f t="shared" si="26"/>
        <v>SEASON_H</v>
      </c>
      <c r="E102" t="str">
        <f t="shared" si="24"/>
        <v>SEASON</v>
      </c>
      <c r="F102" s="1">
        <v>41901</v>
      </c>
      <c r="G102">
        <f t="shared" si="27"/>
        <v>6</v>
      </c>
      <c r="H102" t="s">
        <v>91</v>
      </c>
      <c r="I102" t="s">
        <v>2588</v>
      </c>
      <c r="J102">
        <v>1</v>
      </c>
      <c r="K102">
        <v>1</v>
      </c>
      <c r="L102">
        <f t="shared" si="28"/>
        <v>2</v>
      </c>
      <c r="M102">
        <f t="shared" si="29"/>
        <v>2</v>
      </c>
      <c r="T102" t="str">
        <f t="shared" si="32"/>
        <v>OFF_SEASON</v>
      </c>
      <c r="U102">
        <f t="shared" si="37"/>
        <v>92</v>
      </c>
      <c r="V102" s="1">
        <f>VLOOKUP(V$9&amp;"_"&amp;$U102,DOW_LIST!$A$1:$B$730,2,FALSE)</f>
        <v>41670</v>
      </c>
      <c r="W102">
        <f t="shared" si="33"/>
        <v>6</v>
      </c>
      <c r="X102">
        <f t="shared" si="38"/>
        <v>7</v>
      </c>
      <c r="Y102">
        <f t="shared" si="38"/>
        <v>1</v>
      </c>
      <c r="Z102">
        <f t="shared" si="38"/>
        <v>18</v>
      </c>
      <c r="AA102">
        <f t="shared" si="38"/>
        <v>0</v>
      </c>
      <c r="AB102">
        <f t="shared" si="34"/>
        <v>26</v>
      </c>
      <c r="AD102" s="1">
        <f t="shared" si="35"/>
        <v>41670</v>
      </c>
      <c r="AE102">
        <f t="shared" si="39"/>
        <v>7</v>
      </c>
      <c r="AF102">
        <f t="shared" si="39"/>
        <v>1</v>
      </c>
      <c r="AG102">
        <f t="shared" si="39"/>
        <v>18</v>
      </c>
      <c r="AH102">
        <f t="shared" si="39"/>
        <v>0</v>
      </c>
      <c r="AI102">
        <f t="shared" si="36"/>
        <v>26</v>
      </c>
      <c r="AL102" s="2"/>
    </row>
    <row r="103" spans="3:38" x14ac:dyDescent="0.25">
      <c r="C103" t="str">
        <f t="shared" si="25"/>
        <v>N84CQ_T</v>
      </c>
      <c r="D103" t="str">
        <f t="shared" si="26"/>
        <v>OFF_SEASON_T</v>
      </c>
      <c r="E103" t="str">
        <f t="shared" si="24"/>
        <v>OFF_SEASON</v>
      </c>
      <c r="F103" s="1">
        <v>41693</v>
      </c>
      <c r="G103">
        <f t="shared" si="27"/>
        <v>1</v>
      </c>
      <c r="H103" t="s">
        <v>92</v>
      </c>
      <c r="I103" t="s">
        <v>2589</v>
      </c>
      <c r="J103">
        <v>0</v>
      </c>
      <c r="K103">
        <v>1</v>
      </c>
      <c r="L103">
        <f t="shared" si="28"/>
        <v>1</v>
      </c>
      <c r="M103">
        <f t="shared" si="29"/>
        <v>1</v>
      </c>
      <c r="T103" t="str">
        <f t="shared" si="32"/>
        <v>OFF_SEASON</v>
      </c>
      <c r="U103">
        <f t="shared" si="37"/>
        <v>93</v>
      </c>
      <c r="V103" s="1">
        <f>VLOOKUP(V$9&amp;"_"&amp;$U103,DOW_LIST!$A$1:$B$730,2,FALSE)</f>
        <v>41671</v>
      </c>
      <c r="W103">
        <f t="shared" si="33"/>
        <v>7</v>
      </c>
      <c r="X103">
        <f t="shared" si="38"/>
        <v>3</v>
      </c>
      <c r="Y103">
        <f t="shared" si="38"/>
        <v>0</v>
      </c>
      <c r="Z103">
        <f t="shared" si="38"/>
        <v>28</v>
      </c>
      <c r="AA103">
        <f t="shared" si="38"/>
        <v>2</v>
      </c>
      <c r="AB103">
        <f t="shared" si="34"/>
        <v>33</v>
      </c>
      <c r="AD103" s="1">
        <f t="shared" si="35"/>
        <v>41671</v>
      </c>
      <c r="AE103">
        <f t="shared" si="39"/>
        <v>3</v>
      </c>
      <c r="AF103">
        <f t="shared" si="39"/>
        <v>0</v>
      </c>
      <c r="AG103">
        <f t="shared" si="39"/>
        <v>27</v>
      </c>
      <c r="AH103">
        <f t="shared" si="39"/>
        <v>2</v>
      </c>
      <c r="AI103">
        <f t="shared" si="36"/>
        <v>32</v>
      </c>
      <c r="AL103" s="2"/>
    </row>
    <row r="104" spans="3:38" x14ac:dyDescent="0.25">
      <c r="C104" t="str">
        <f t="shared" si="25"/>
        <v>N458CP_P</v>
      </c>
      <c r="D104" t="str">
        <f t="shared" si="26"/>
        <v>OFF_SEASON_P</v>
      </c>
      <c r="E104" t="str">
        <f t="shared" si="24"/>
        <v>OFF_SEASON</v>
      </c>
      <c r="F104" s="1">
        <v>41699</v>
      </c>
      <c r="G104">
        <f t="shared" si="27"/>
        <v>7</v>
      </c>
      <c r="H104" t="s">
        <v>93</v>
      </c>
      <c r="I104" t="s">
        <v>2587</v>
      </c>
      <c r="J104">
        <v>1</v>
      </c>
      <c r="K104">
        <v>0</v>
      </c>
      <c r="L104">
        <f t="shared" si="28"/>
        <v>1</v>
      </c>
      <c r="M104">
        <f t="shared" si="29"/>
        <v>1</v>
      </c>
      <c r="T104" t="str">
        <f t="shared" si="32"/>
        <v>OFF_SEASON</v>
      </c>
      <c r="U104">
        <f t="shared" si="37"/>
        <v>94</v>
      </c>
      <c r="V104" s="1">
        <f>VLOOKUP(V$9&amp;"_"&amp;$U104,DOW_LIST!$A$1:$B$730,2,FALSE)</f>
        <v>41672</v>
      </c>
      <c r="W104">
        <f t="shared" si="33"/>
        <v>1</v>
      </c>
      <c r="X104">
        <f t="shared" si="38"/>
        <v>5</v>
      </c>
      <c r="Y104">
        <f t="shared" si="38"/>
        <v>2</v>
      </c>
      <c r="Z104">
        <f t="shared" si="38"/>
        <v>12</v>
      </c>
      <c r="AA104">
        <f t="shared" si="38"/>
        <v>0</v>
      </c>
      <c r="AB104">
        <f t="shared" si="34"/>
        <v>19</v>
      </c>
      <c r="AD104" s="1">
        <f t="shared" si="35"/>
        <v>41672</v>
      </c>
      <c r="AE104">
        <f t="shared" si="39"/>
        <v>5</v>
      </c>
      <c r="AF104">
        <f t="shared" si="39"/>
        <v>2</v>
      </c>
      <c r="AG104">
        <f t="shared" si="39"/>
        <v>12</v>
      </c>
      <c r="AH104">
        <f t="shared" si="39"/>
        <v>0</v>
      </c>
      <c r="AI104">
        <f t="shared" si="36"/>
        <v>19</v>
      </c>
      <c r="AL104" s="2"/>
    </row>
    <row r="105" spans="3:38" x14ac:dyDescent="0.25">
      <c r="C105" t="str">
        <f t="shared" si="25"/>
        <v>N797MT_P</v>
      </c>
      <c r="D105" t="str">
        <f t="shared" si="26"/>
        <v>SEASON_P</v>
      </c>
      <c r="E105" t="str">
        <f t="shared" si="24"/>
        <v>SEASON</v>
      </c>
      <c r="F105" s="1">
        <v>41762</v>
      </c>
      <c r="G105">
        <f t="shared" si="27"/>
        <v>7</v>
      </c>
      <c r="H105" t="s">
        <v>24</v>
      </c>
      <c r="I105" t="s">
        <v>2587</v>
      </c>
      <c r="J105">
        <v>2</v>
      </c>
      <c r="K105">
        <v>2</v>
      </c>
      <c r="L105">
        <f t="shared" si="28"/>
        <v>4</v>
      </c>
      <c r="M105">
        <f t="shared" si="29"/>
        <v>2</v>
      </c>
      <c r="T105" t="str">
        <f t="shared" si="32"/>
        <v>OFF_SEASON</v>
      </c>
      <c r="U105">
        <f t="shared" si="37"/>
        <v>95</v>
      </c>
      <c r="V105" s="1">
        <f>VLOOKUP(V$9&amp;"_"&amp;$U105,DOW_LIST!$A$1:$B$730,2,FALSE)</f>
        <v>41673</v>
      </c>
      <c r="W105">
        <f t="shared" si="33"/>
        <v>2</v>
      </c>
      <c r="X105">
        <f t="shared" si="38"/>
        <v>0</v>
      </c>
      <c r="Y105">
        <f t="shared" si="38"/>
        <v>0</v>
      </c>
      <c r="Z105">
        <f t="shared" si="38"/>
        <v>0</v>
      </c>
      <c r="AA105">
        <f t="shared" si="38"/>
        <v>0</v>
      </c>
      <c r="AB105">
        <f t="shared" si="34"/>
        <v>0</v>
      </c>
      <c r="AD105" s="1">
        <f t="shared" si="35"/>
        <v>41673</v>
      </c>
      <c r="AE105">
        <f t="shared" si="39"/>
        <v>0</v>
      </c>
      <c r="AF105">
        <f t="shared" si="39"/>
        <v>0</v>
      </c>
      <c r="AG105">
        <f t="shared" si="39"/>
        <v>0</v>
      </c>
      <c r="AH105">
        <f t="shared" si="39"/>
        <v>0</v>
      </c>
      <c r="AI105">
        <f t="shared" si="36"/>
        <v>0</v>
      </c>
      <c r="AL105" s="2"/>
    </row>
    <row r="106" spans="3:38" x14ac:dyDescent="0.25">
      <c r="C106" t="str">
        <f t="shared" si="25"/>
        <v>N517FX_J</v>
      </c>
      <c r="D106" t="str">
        <f t="shared" si="26"/>
        <v>SEASON_J</v>
      </c>
      <c r="E106" t="str">
        <f t="shared" si="24"/>
        <v>SEASON</v>
      </c>
      <c r="F106" s="1">
        <v>41818</v>
      </c>
      <c r="G106">
        <f t="shared" si="27"/>
        <v>7</v>
      </c>
      <c r="H106" t="s">
        <v>94</v>
      </c>
      <c r="I106" t="s">
        <v>2590</v>
      </c>
      <c r="J106">
        <v>1</v>
      </c>
      <c r="K106">
        <v>1</v>
      </c>
      <c r="L106">
        <f t="shared" si="28"/>
        <v>2</v>
      </c>
      <c r="M106">
        <f t="shared" si="29"/>
        <v>2</v>
      </c>
      <c r="T106" t="str">
        <f t="shared" si="32"/>
        <v>OFF_SEASON</v>
      </c>
      <c r="U106">
        <f t="shared" si="37"/>
        <v>96</v>
      </c>
      <c r="V106" s="1">
        <f>VLOOKUP(V$9&amp;"_"&amp;$U106,DOW_LIST!$A$1:$B$730,2,FALSE)</f>
        <v>41674</v>
      </c>
      <c r="W106">
        <f t="shared" si="33"/>
        <v>3</v>
      </c>
      <c r="X106">
        <f t="shared" si="38"/>
        <v>0</v>
      </c>
      <c r="Y106">
        <f t="shared" si="38"/>
        <v>2</v>
      </c>
      <c r="Z106">
        <f t="shared" si="38"/>
        <v>7</v>
      </c>
      <c r="AA106">
        <f t="shared" si="38"/>
        <v>0</v>
      </c>
      <c r="AB106">
        <f t="shared" si="34"/>
        <v>9</v>
      </c>
      <c r="AD106" s="1">
        <f t="shared" si="35"/>
        <v>41674</v>
      </c>
      <c r="AE106">
        <f t="shared" si="39"/>
        <v>0</v>
      </c>
      <c r="AF106">
        <f t="shared" si="39"/>
        <v>2</v>
      </c>
      <c r="AG106">
        <f t="shared" si="39"/>
        <v>7</v>
      </c>
      <c r="AH106">
        <f t="shared" si="39"/>
        <v>0</v>
      </c>
      <c r="AI106">
        <f t="shared" si="36"/>
        <v>9</v>
      </c>
      <c r="AL106" s="2"/>
    </row>
    <row r="107" spans="3:38" x14ac:dyDescent="0.25">
      <c r="C107" t="str">
        <f t="shared" si="25"/>
        <v>N94138_P</v>
      </c>
      <c r="D107" t="str">
        <f t="shared" si="26"/>
        <v>SEASON_P</v>
      </c>
      <c r="E107" t="str">
        <f t="shared" si="24"/>
        <v>SEASON</v>
      </c>
      <c r="F107" s="1">
        <v>41841</v>
      </c>
      <c r="G107">
        <f t="shared" si="27"/>
        <v>2</v>
      </c>
      <c r="H107" t="s">
        <v>95</v>
      </c>
      <c r="I107" t="s">
        <v>2587</v>
      </c>
      <c r="J107">
        <v>1</v>
      </c>
      <c r="K107">
        <v>2</v>
      </c>
      <c r="L107">
        <f t="shared" si="28"/>
        <v>3</v>
      </c>
      <c r="M107">
        <f t="shared" si="29"/>
        <v>2</v>
      </c>
      <c r="T107" t="str">
        <f t="shared" si="32"/>
        <v>OFF_SEASON</v>
      </c>
      <c r="U107">
        <f t="shared" si="37"/>
        <v>97</v>
      </c>
      <c r="V107" s="1">
        <f>VLOOKUP(V$9&amp;"_"&amp;$U107,DOW_LIST!$A$1:$B$730,2,FALSE)</f>
        <v>41675</v>
      </c>
      <c r="W107">
        <f t="shared" si="33"/>
        <v>4</v>
      </c>
      <c r="X107">
        <f t="shared" si="38"/>
        <v>0</v>
      </c>
      <c r="Y107">
        <f t="shared" si="38"/>
        <v>0</v>
      </c>
      <c r="Z107">
        <f t="shared" si="38"/>
        <v>0</v>
      </c>
      <c r="AA107">
        <f t="shared" si="38"/>
        <v>0</v>
      </c>
      <c r="AB107">
        <f t="shared" si="34"/>
        <v>0</v>
      </c>
      <c r="AD107" s="1">
        <f t="shared" si="35"/>
        <v>41675</v>
      </c>
      <c r="AE107">
        <f t="shared" si="39"/>
        <v>0</v>
      </c>
      <c r="AF107">
        <f t="shared" si="39"/>
        <v>0</v>
      </c>
      <c r="AG107">
        <f t="shared" si="39"/>
        <v>0</v>
      </c>
      <c r="AH107">
        <f t="shared" si="39"/>
        <v>0</v>
      </c>
      <c r="AI107">
        <f t="shared" si="36"/>
        <v>0</v>
      </c>
      <c r="AL107" s="2"/>
    </row>
    <row r="108" spans="3:38" x14ac:dyDescent="0.25">
      <c r="C108" t="str">
        <f t="shared" si="25"/>
        <v>N646PT_H</v>
      </c>
      <c r="D108" t="str">
        <f t="shared" si="26"/>
        <v>SEASON_H</v>
      </c>
      <c r="E108" t="str">
        <f t="shared" si="24"/>
        <v>SEASON</v>
      </c>
      <c r="F108" s="1">
        <v>41852</v>
      </c>
      <c r="G108">
        <f t="shared" si="27"/>
        <v>6</v>
      </c>
      <c r="H108" t="s">
        <v>25</v>
      </c>
      <c r="I108" t="s">
        <v>2588</v>
      </c>
      <c r="J108">
        <v>1</v>
      </c>
      <c r="K108">
        <v>1</v>
      </c>
      <c r="L108">
        <f t="shared" si="28"/>
        <v>2</v>
      </c>
      <c r="M108">
        <f t="shared" si="29"/>
        <v>2</v>
      </c>
      <c r="T108" t="str">
        <f t="shared" si="32"/>
        <v>OFF_SEASON</v>
      </c>
      <c r="U108">
        <f t="shared" si="37"/>
        <v>98</v>
      </c>
      <c r="V108" s="1">
        <f>VLOOKUP(V$9&amp;"_"&amp;$U108,DOW_LIST!$A$1:$B$730,2,FALSE)</f>
        <v>41676</v>
      </c>
      <c r="W108">
        <f t="shared" si="33"/>
        <v>5</v>
      </c>
      <c r="X108">
        <f t="shared" si="38"/>
        <v>7</v>
      </c>
      <c r="Y108">
        <f t="shared" si="38"/>
        <v>3</v>
      </c>
      <c r="Z108">
        <f t="shared" si="38"/>
        <v>5</v>
      </c>
      <c r="AA108">
        <f t="shared" si="38"/>
        <v>0</v>
      </c>
      <c r="AB108">
        <f t="shared" si="34"/>
        <v>15</v>
      </c>
      <c r="AD108" s="1">
        <f t="shared" si="35"/>
        <v>41676</v>
      </c>
      <c r="AE108">
        <f t="shared" si="39"/>
        <v>7</v>
      </c>
      <c r="AF108">
        <f t="shared" si="39"/>
        <v>2</v>
      </c>
      <c r="AG108">
        <f t="shared" si="39"/>
        <v>5</v>
      </c>
      <c r="AH108">
        <f t="shared" si="39"/>
        <v>0</v>
      </c>
      <c r="AI108">
        <f t="shared" si="36"/>
        <v>14</v>
      </c>
      <c r="AL108" s="2"/>
    </row>
    <row r="109" spans="3:38" x14ac:dyDescent="0.25">
      <c r="C109" t="str">
        <f t="shared" si="25"/>
        <v>N3296B_P</v>
      </c>
      <c r="D109" t="str">
        <f t="shared" si="26"/>
        <v>SEASON_P</v>
      </c>
      <c r="E109" t="str">
        <f t="shared" si="24"/>
        <v>SEASON</v>
      </c>
      <c r="F109" s="1">
        <v>41770</v>
      </c>
      <c r="G109">
        <f t="shared" si="27"/>
        <v>1</v>
      </c>
      <c r="H109" t="s">
        <v>96</v>
      </c>
      <c r="I109" t="s">
        <v>2587</v>
      </c>
      <c r="J109">
        <v>1</v>
      </c>
      <c r="K109">
        <v>0</v>
      </c>
      <c r="L109">
        <f t="shared" si="28"/>
        <v>1</v>
      </c>
      <c r="M109">
        <f t="shared" si="29"/>
        <v>1</v>
      </c>
      <c r="T109" t="str">
        <f t="shared" si="32"/>
        <v>OFF_SEASON</v>
      </c>
      <c r="U109">
        <f t="shared" si="37"/>
        <v>99</v>
      </c>
      <c r="V109" s="1">
        <f>VLOOKUP(V$9&amp;"_"&amp;$U109,DOW_LIST!$A$1:$B$730,2,FALSE)</f>
        <v>41677</v>
      </c>
      <c r="W109">
        <f t="shared" si="33"/>
        <v>6</v>
      </c>
      <c r="X109">
        <f t="shared" si="38"/>
        <v>8</v>
      </c>
      <c r="Y109">
        <f t="shared" si="38"/>
        <v>5</v>
      </c>
      <c r="Z109">
        <f t="shared" si="38"/>
        <v>10</v>
      </c>
      <c r="AA109">
        <f t="shared" si="38"/>
        <v>2</v>
      </c>
      <c r="AB109">
        <f t="shared" si="34"/>
        <v>25</v>
      </c>
      <c r="AD109" s="1">
        <f t="shared" si="35"/>
        <v>41677</v>
      </c>
      <c r="AE109">
        <f t="shared" si="39"/>
        <v>8</v>
      </c>
      <c r="AF109">
        <f t="shared" si="39"/>
        <v>5</v>
      </c>
      <c r="AG109">
        <f t="shared" si="39"/>
        <v>10</v>
      </c>
      <c r="AH109">
        <f t="shared" si="39"/>
        <v>2</v>
      </c>
      <c r="AI109">
        <f t="shared" si="36"/>
        <v>25</v>
      </c>
      <c r="AL109" s="2"/>
    </row>
    <row r="110" spans="3:38" x14ac:dyDescent="0.25">
      <c r="C110" t="str">
        <f t="shared" si="25"/>
        <v>N208JB_T</v>
      </c>
      <c r="D110" t="str">
        <f t="shared" si="26"/>
        <v>SEASON_T</v>
      </c>
      <c r="E110" t="str">
        <f t="shared" si="24"/>
        <v>SEASON</v>
      </c>
      <c r="F110" s="1">
        <v>41809</v>
      </c>
      <c r="G110">
        <f t="shared" si="27"/>
        <v>5</v>
      </c>
      <c r="H110" t="s">
        <v>50</v>
      </c>
      <c r="I110" t="s">
        <v>2589</v>
      </c>
      <c r="J110">
        <v>1</v>
      </c>
      <c r="K110">
        <v>1</v>
      </c>
      <c r="L110">
        <f t="shared" si="28"/>
        <v>2</v>
      </c>
      <c r="M110">
        <f t="shared" si="29"/>
        <v>2</v>
      </c>
      <c r="T110" t="str">
        <f t="shared" si="32"/>
        <v>OFF_SEASON</v>
      </c>
      <c r="U110">
        <f t="shared" si="37"/>
        <v>100</v>
      </c>
      <c r="V110" s="1">
        <f>VLOOKUP(V$9&amp;"_"&amp;$U110,DOW_LIST!$A$1:$B$730,2,FALSE)</f>
        <v>41678</v>
      </c>
      <c r="W110">
        <f t="shared" si="33"/>
        <v>7</v>
      </c>
      <c r="X110">
        <f t="shared" si="38"/>
        <v>5</v>
      </c>
      <c r="Y110">
        <f t="shared" si="38"/>
        <v>9</v>
      </c>
      <c r="Z110">
        <f t="shared" si="38"/>
        <v>16</v>
      </c>
      <c r="AA110">
        <f t="shared" si="38"/>
        <v>0</v>
      </c>
      <c r="AB110">
        <f t="shared" si="34"/>
        <v>30</v>
      </c>
      <c r="AD110" s="1">
        <f t="shared" si="35"/>
        <v>41678</v>
      </c>
      <c r="AE110">
        <f t="shared" si="39"/>
        <v>5</v>
      </c>
      <c r="AF110">
        <f t="shared" si="39"/>
        <v>9</v>
      </c>
      <c r="AG110">
        <f t="shared" si="39"/>
        <v>16</v>
      </c>
      <c r="AH110">
        <f t="shared" si="39"/>
        <v>0</v>
      </c>
      <c r="AI110">
        <f t="shared" si="36"/>
        <v>30</v>
      </c>
      <c r="AL110" s="2"/>
    </row>
    <row r="111" spans="3:38" x14ac:dyDescent="0.25">
      <c r="C111" t="str">
        <f t="shared" si="25"/>
        <v>N401WB_P</v>
      </c>
      <c r="D111" t="str">
        <f t="shared" si="26"/>
        <v>SEASON_P</v>
      </c>
      <c r="E111" t="str">
        <f t="shared" si="24"/>
        <v>SEASON</v>
      </c>
      <c r="F111" s="1">
        <v>41846</v>
      </c>
      <c r="G111">
        <f t="shared" si="27"/>
        <v>7</v>
      </c>
      <c r="H111" t="s">
        <v>97</v>
      </c>
      <c r="I111" t="s">
        <v>2587</v>
      </c>
      <c r="J111">
        <v>2</v>
      </c>
      <c r="K111">
        <v>2</v>
      </c>
      <c r="L111">
        <f t="shared" si="28"/>
        <v>4</v>
      </c>
      <c r="M111">
        <f t="shared" si="29"/>
        <v>2</v>
      </c>
      <c r="T111" t="str">
        <f t="shared" si="32"/>
        <v>OFF_SEASON</v>
      </c>
      <c r="U111">
        <f t="shared" si="37"/>
        <v>101</v>
      </c>
      <c r="V111" s="1">
        <f>VLOOKUP(V$9&amp;"_"&amp;$U111,DOW_LIST!$A$1:$B$730,2,FALSE)</f>
        <v>41679</v>
      </c>
      <c r="W111">
        <f t="shared" si="33"/>
        <v>1</v>
      </c>
      <c r="X111">
        <f t="shared" ref="X111:AA130" si="40">IF($V$9=0,SUMIFS($L$3:$L$13553,$F$3:$F$13553,$V111,$I$3:$I$13553,X$10),SUMIFS($L$3:$L$13553,$G$3:$G$13553,$V$9,$F$3:$F$13553,$V111,$I$3:$I$13553,X$10))</f>
        <v>3</v>
      </c>
      <c r="Y111">
        <f t="shared" si="40"/>
        <v>1</v>
      </c>
      <c r="Z111">
        <f t="shared" si="40"/>
        <v>15</v>
      </c>
      <c r="AA111">
        <f t="shared" si="40"/>
        <v>4</v>
      </c>
      <c r="AB111">
        <f t="shared" si="34"/>
        <v>23</v>
      </c>
      <c r="AD111" s="1">
        <f t="shared" si="35"/>
        <v>41679</v>
      </c>
      <c r="AE111">
        <f t="shared" ref="AE111:AH130" si="41">IF($V$9=0,SUMIFS($M$3:$M$13553,$F$3:$F$13553,$V111,$I$3:$I$13553,AE$10),SUMIFS($M$3:$M$13553,$G$3:$G$13553,$V$9,$F$3:$F$13553,$V111,$I$3:$I$13553,AE$10))</f>
        <v>2</v>
      </c>
      <c r="AF111">
        <f t="shared" si="41"/>
        <v>1</v>
      </c>
      <c r="AG111">
        <f t="shared" si="41"/>
        <v>14</v>
      </c>
      <c r="AH111">
        <f t="shared" si="41"/>
        <v>4</v>
      </c>
      <c r="AI111">
        <f t="shared" si="36"/>
        <v>21</v>
      </c>
      <c r="AL111" s="2"/>
    </row>
    <row r="112" spans="3:38" x14ac:dyDescent="0.25">
      <c r="C112" t="str">
        <f t="shared" si="25"/>
        <v>N888FM_T</v>
      </c>
      <c r="D112" t="str">
        <f t="shared" si="26"/>
        <v>SEASON_T</v>
      </c>
      <c r="E112" t="str">
        <f t="shared" si="24"/>
        <v>SEASON</v>
      </c>
      <c r="F112" s="1">
        <v>41925</v>
      </c>
      <c r="G112">
        <f t="shared" si="27"/>
        <v>2</v>
      </c>
      <c r="H112" t="s">
        <v>98</v>
      </c>
      <c r="I112" t="s">
        <v>2589</v>
      </c>
      <c r="J112">
        <v>1</v>
      </c>
      <c r="K112">
        <v>1</v>
      </c>
      <c r="L112">
        <f t="shared" si="28"/>
        <v>2</v>
      </c>
      <c r="M112">
        <f t="shared" si="29"/>
        <v>2</v>
      </c>
      <c r="T112" t="str">
        <f t="shared" si="32"/>
        <v>OFF_SEASON</v>
      </c>
      <c r="U112">
        <f t="shared" si="37"/>
        <v>102</v>
      </c>
      <c r="V112" s="1">
        <f>VLOOKUP(V$9&amp;"_"&amp;$U112,DOW_LIST!$A$1:$B$730,2,FALSE)</f>
        <v>41680</v>
      </c>
      <c r="W112">
        <f t="shared" si="33"/>
        <v>2</v>
      </c>
      <c r="X112">
        <f t="shared" si="40"/>
        <v>4</v>
      </c>
      <c r="Y112">
        <f t="shared" si="40"/>
        <v>1</v>
      </c>
      <c r="Z112">
        <f t="shared" si="40"/>
        <v>4</v>
      </c>
      <c r="AA112">
        <f t="shared" si="40"/>
        <v>4</v>
      </c>
      <c r="AB112">
        <f t="shared" si="34"/>
        <v>13</v>
      </c>
      <c r="AD112" s="1">
        <f t="shared" si="35"/>
        <v>41680</v>
      </c>
      <c r="AE112">
        <f t="shared" si="41"/>
        <v>2</v>
      </c>
      <c r="AF112">
        <f t="shared" si="41"/>
        <v>1</v>
      </c>
      <c r="AG112">
        <f t="shared" si="41"/>
        <v>4</v>
      </c>
      <c r="AH112">
        <f t="shared" si="41"/>
        <v>4</v>
      </c>
      <c r="AI112">
        <f t="shared" si="36"/>
        <v>11</v>
      </c>
      <c r="AL112" s="2"/>
    </row>
    <row r="113" spans="3:38" x14ac:dyDescent="0.25">
      <c r="C113" t="str">
        <f t="shared" si="25"/>
        <v>N9348F_P</v>
      </c>
      <c r="D113" t="str">
        <f t="shared" si="26"/>
        <v>OFF_SEASON_P</v>
      </c>
      <c r="E113" t="str">
        <f t="shared" si="24"/>
        <v>OFF_SEASON</v>
      </c>
      <c r="F113" s="1">
        <v>41597</v>
      </c>
      <c r="G113">
        <f t="shared" si="27"/>
        <v>3</v>
      </c>
      <c r="H113" t="s">
        <v>73</v>
      </c>
      <c r="I113" t="s">
        <v>2587</v>
      </c>
      <c r="J113">
        <v>1</v>
      </c>
      <c r="K113">
        <v>1</v>
      </c>
      <c r="L113">
        <f t="shared" si="28"/>
        <v>2</v>
      </c>
      <c r="M113">
        <f t="shared" si="29"/>
        <v>2</v>
      </c>
      <c r="T113" t="str">
        <f t="shared" si="32"/>
        <v>OFF_SEASON</v>
      </c>
      <c r="U113">
        <f t="shared" si="37"/>
        <v>103</v>
      </c>
      <c r="V113" s="1">
        <f>VLOOKUP(V$9&amp;"_"&amp;$U113,DOW_LIST!$A$1:$B$730,2,FALSE)</f>
        <v>41681</v>
      </c>
      <c r="W113">
        <f t="shared" si="33"/>
        <v>3</v>
      </c>
      <c r="X113">
        <f t="shared" si="40"/>
        <v>2</v>
      </c>
      <c r="Y113">
        <f t="shared" si="40"/>
        <v>0</v>
      </c>
      <c r="Z113">
        <f t="shared" si="40"/>
        <v>7</v>
      </c>
      <c r="AA113">
        <f t="shared" si="40"/>
        <v>1</v>
      </c>
      <c r="AB113">
        <f t="shared" si="34"/>
        <v>10</v>
      </c>
      <c r="AD113" s="1">
        <f t="shared" si="35"/>
        <v>41681</v>
      </c>
      <c r="AE113">
        <f t="shared" si="41"/>
        <v>2</v>
      </c>
      <c r="AF113">
        <f t="shared" si="41"/>
        <v>0</v>
      </c>
      <c r="AG113">
        <f t="shared" si="41"/>
        <v>7</v>
      </c>
      <c r="AH113">
        <f t="shared" si="41"/>
        <v>1</v>
      </c>
      <c r="AI113">
        <f t="shared" si="36"/>
        <v>10</v>
      </c>
      <c r="AL113" s="2"/>
    </row>
    <row r="114" spans="3:38" x14ac:dyDescent="0.25">
      <c r="C114" t="str">
        <f t="shared" si="25"/>
        <v>N208JB_T</v>
      </c>
      <c r="D114" t="str">
        <f t="shared" si="26"/>
        <v>SEASON_T</v>
      </c>
      <c r="E114" t="str">
        <f t="shared" si="24"/>
        <v>SEASON</v>
      </c>
      <c r="F114" s="1">
        <v>41770</v>
      </c>
      <c r="G114">
        <f t="shared" si="27"/>
        <v>1</v>
      </c>
      <c r="H114" t="s">
        <v>50</v>
      </c>
      <c r="I114" t="s">
        <v>2589</v>
      </c>
      <c r="J114">
        <v>1</v>
      </c>
      <c r="K114">
        <v>1</v>
      </c>
      <c r="L114">
        <f t="shared" si="28"/>
        <v>2</v>
      </c>
      <c r="M114">
        <f t="shared" si="29"/>
        <v>2</v>
      </c>
      <c r="T114" t="str">
        <f t="shared" si="32"/>
        <v>OFF_SEASON</v>
      </c>
      <c r="U114">
        <f t="shared" si="37"/>
        <v>104</v>
      </c>
      <c r="V114" s="1">
        <f>VLOOKUP(V$9&amp;"_"&amp;$U114,DOW_LIST!$A$1:$B$730,2,FALSE)</f>
        <v>41682</v>
      </c>
      <c r="W114">
        <f t="shared" si="33"/>
        <v>4</v>
      </c>
      <c r="X114">
        <f t="shared" si="40"/>
        <v>0</v>
      </c>
      <c r="Y114">
        <f t="shared" si="40"/>
        <v>2</v>
      </c>
      <c r="Z114">
        <f t="shared" si="40"/>
        <v>3</v>
      </c>
      <c r="AA114">
        <f t="shared" si="40"/>
        <v>0</v>
      </c>
      <c r="AB114">
        <f t="shared" si="34"/>
        <v>5</v>
      </c>
      <c r="AD114" s="1">
        <f t="shared" si="35"/>
        <v>41682</v>
      </c>
      <c r="AE114">
        <f t="shared" si="41"/>
        <v>0</v>
      </c>
      <c r="AF114">
        <f t="shared" si="41"/>
        <v>2</v>
      </c>
      <c r="AG114">
        <f t="shared" si="41"/>
        <v>3</v>
      </c>
      <c r="AH114">
        <f t="shared" si="41"/>
        <v>0</v>
      </c>
      <c r="AI114">
        <f t="shared" si="36"/>
        <v>5</v>
      </c>
      <c r="AL114" s="2"/>
    </row>
    <row r="115" spans="3:38" x14ac:dyDescent="0.25">
      <c r="C115" t="str">
        <f t="shared" si="25"/>
        <v>N309SA_T</v>
      </c>
      <c r="D115" t="str">
        <f t="shared" si="26"/>
        <v>SEASON_T</v>
      </c>
      <c r="E115" t="str">
        <f t="shared" si="24"/>
        <v>SEASON</v>
      </c>
      <c r="F115" s="1">
        <v>41841</v>
      </c>
      <c r="G115">
        <f t="shared" si="27"/>
        <v>2</v>
      </c>
      <c r="H115" t="s">
        <v>40</v>
      </c>
      <c r="I115" t="s">
        <v>2589</v>
      </c>
      <c r="J115">
        <v>1</v>
      </c>
      <c r="K115">
        <v>1</v>
      </c>
      <c r="L115">
        <f t="shared" si="28"/>
        <v>2</v>
      </c>
      <c r="M115">
        <f t="shared" si="29"/>
        <v>2</v>
      </c>
      <c r="T115" t="str">
        <f t="shared" si="32"/>
        <v>OFF_SEASON</v>
      </c>
      <c r="U115">
        <f t="shared" si="37"/>
        <v>105</v>
      </c>
      <c r="V115" s="1">
        <f>VLOOKUP(V$9&amp;"_"&amp;$U115,DOW_LIST!$A$1:$B$730,2,FALSE)</f>
        <v>41683</v>
      </c>
      <c r="W115">
        <f t="shared" si="33"/>
        <v>5</v>
      </c>
      <c r="X115">
        <f t="shared" si="40"/>
        <v>0</v>
      </c>
      <c r="Y115">
        <f t="shared" si="40"/>
        <v>0</v>
      </c>
      <c r="Z115">
        <f t="shared" si="40"/>
        <v>0</v>
      </c>
      <c r="AA115">
        <f t="shared" si="40"/>
        <v>0</v>
      </c>
      <c r="AB115">
        <f t="shared" si="34"/>
        <v>0</v>
      </c>
      <c r="AD115" s="1">
        <f t="shared" si="35"/>
        <v>41683</v>
      </c>
      <c r="AE115">
        <f t="shared" si="41"/>
        <v>0</v>
      </c>
      <c r="AF115">
        <f t="shared" si="41"/>
        <v>0</v>
      </c>
      <c r="AG115">
        <f t="shared" si="41"/>
        <v>0</v>
      </c>
      <c r="AH115">
        <f t="shared" si="41"/>
        <v>0</v>
      </c>
      <c r="AI115">
        <f t="shared" si="36"/>
        <v>0</v>
      </c>
      <c r="AL115" s="2"/>
    </row>
    <row r="116" spans="3:38" x14ac:dyDescent="0.25">
      <c r="C116" t="str">
        <f t="shared" si="25"/>
        <v>N2160S_P</v>
      </c>
      <c r="D116" t="str">
        <f t="shared" si="26"/>
        <v>SEASON_P</v>
      </c>
      <c r="E116" t="str">
        <f t="shared" si="24"/>
        <v>SEASON</v>
      </c>
      <c r="F116" s="1">
        <v>41844</v>
      </c>
      <c r="G116">
        <f t="shared" si="27"/>
        <v>5</v>
      </c>
      <c r="H116" t="s">
        <v>99</v>
      </c>
      <c r="I116" t="s">
        <v>2587</v>
      </c>
      <c r="J116">
        <v>0</v>
      </c>
      <c r="K116">
        <v>1</v>
      </c>
      <c r="L116">
        <f t="shared" si="28"/>
        <v>1</v>
      </c>
      <c r="M116">
        <f t="shared" si="29"/>
        <v>1</v>
      </c>
      <c r="T116" t="str">
        <f t="shared" si="32"/>
        <v>OFF_SEASON</v>
      </c>
      <c r="U116">
        <f t="shared" si="37"/>
        <v>106</v>
      </c>
      <c r="V116" s="1">
        <f>VLOOKUP(V$9&amp;"_"&amp;$U116,DOW_LIST!$A$1:$B$730,2,FALSE)</f>
        <v>41684</v>
      </c>
      <c r="W116">
        <f t="shared" si="33"/>
        <v>6</v>
      </c>
      <c r="X116">
        <f t="shared" si="40"/>
        <v>1</v>
      </c>
      <c r="Y116">
        <f t="shared" si="40"/>
        <v>2</v>
      </c>
      <c r="Z116">
        <f t="shared" si="40"/>
        <v>5</v>
      </c>
      <c r="AA116">
        <f t="shared" si="40"/>
        <v>2</v>
      </c>
      <c r="AB116">
        <f t="shared" si="34"/>
        <v>10</v>
      </c>
      <c r="AD116" s="1">
        <f t="shared" si="35"/>
        <v>41684</v>
      </c>
      <c r="AE116">
        <f t="shared" si="41"/>
        <v>1</v>
      </c>
      <c r="AF116">
        <f t="shared" si="41"/>
        <v>2</v>
      </c>
      <c r="AG116">
        <f t="shared" si="41"/>
        <v>5</v>
      </c>
      <c r="AH116">
        <f t="shared" si="41"/>
        <v>2</v>
      </c>
      <c r="AI116">
        <f t="shared" si="36"/>
        <v>10</v>
      </c>
      <c r="AL116" s="2"/>
    </row>
    <row r="117" spans="3:38" x14ac:dyDescent="0.25">
      <c r="C117" t="str">
        <f t="shared" si="25"/>
        <v>N30NY_H</v>
      </c>
      <c r="D117" t="str">
        <f t="shared" si="26"/>
        <v>SEASON_H</v>
      </c>
      <c r="E117" t="str">
        <f t="shared" si="24"/>
        <v>SEASON</v>
      </c>
      <c r="F117" s="1">
        <v>41848</v>
      </c>
      <c r="G117">
        <f t="shared" si="27"/>
        <v>2</v>
      </c>
      <c r="H117" t="s">
        <v>75</v>
      </c>
      <c r="I117" t="s">
        <v>2588</v>
      </c>
      <c r="J117">
        <v>2</v>
      </c>
      <c r="K117">
        <v>2</v>
      </c>
      <c r="L117">
        <f t="shared" si="28"/>
        <v>4</v>
      </c>
      <c r="M117">
        <f t="shared" si="29"/>
        <v>2</v>
      </c>
      <c r="T117" t="str">
        <f t="shared" si="32"/>
        <v>OFF_SEASON</v>
      </c>
      <c r="U117">
        <f t="shared" si="37"/>
        <v>107</v>
      </c>
      <c r="V117" s="1">
        <f>VLOOKUP(V$9&amp;"_"&amp;$U117,DOW_LIST!$A$1:$B$730,2,FALSE)</f>
        <v>41685</v>
      </c>
      <c r="W117">
        <f t="shared" si="33"/>
        <v>7</v>
      </c>
      <c r="X117">
        <f t="shared" si="40"/>
        <v>0</v>
      </c>
      <c r="Y117">
        <f t="shared" si="40"/>
        <v>3</v>
      </c>
      <c r="Z117">
        <f t="shared" si="40"/>
        <v>3</v>
      </c>
      <c r="AA117">
        <f t="shared" si="40"/>
        <v>0</v>
      </c>
      <c r="AB117">
        <f t="shared" si="34"/>
        <v>6</v>
      </c>
      <c r="AD117" s="1">
        <f t="shared" si="35"/>
        <v>41685</v>
      </c>
      <c r="AE117">
        <f t="shared" si="41"/>
        <v>0</v>
      </c>
      <c r="AF117">
        <f t="shared" si="41"/>
        <v>2</v>
      </c>
      <c r="AG117">
        <f t="shared" si="41"/>
        <v>3</v>
      </c>
      <c r="AH117">
        <f t="shared" si="41"/>
        <v>0</v>
      </c>
      <c r="AI117">
        <f t="shared" si="36"/>
        <v>5</v>
      </c>
      <c r="AL117" s="2"/>
    </row>
    <row r="118" spans="3:38" x14ac:dyDescent="0.25">
      <c r="C118" t="str">
        <f t="shared" si="25"/>
        <v>N388QS_J</v>
      </c>
      <c r="D118" t="str">
        <f t="shared" si="26"/>
        <v>SEASON_J</v>
      </c>
      <c r="E118" t="str">
        <f t="shared" si="24"/>
        <v>SEASON</v>
      </c>
      <c r="F118" s="1">
        <v>41881</v>
      </c>
      <c r="G118">
        <f t="shared" si="27"/>
        <v>7</v>
      </c>
      <c r="H118" t="s">
        <v>100</v>
      </c>
      <c r="I118" t="s">
        <v>2590</v>
      </c>
      <c r="J118">
        <v>2</v>
      </c>
      <c r="K118">
        <v>2</v>
      </c>
      <c r="L118">
        <f t="shared" si="28"/>
        <v>4</v>
      </c>
      <c r="M118">
        <f t="shared" si="29"/>
        <v>2</v>
      </c>
      <c r="T118" t="str">
        <f t="shared" si="32"/>
        <v>OFF_SEASON</v>
      </c>
      <c r="U118">
        <f t="shared" si="37"/>
        <v>108</v>
      </c>
      <c r="V118" s="1">
        <f>VLOOKUP(V$9&amp;"_"&amp;$U118,DOW_LIST!$A$1:$B$730,2,FALSE)</f>
        <v>41686</v>
      </c>
      <c r="W118">
        <f t="shared" si="33"/>
        <v>1</v>
      </c>
      <c r="X118">
        <f t="shared" si="40"/>
        <v>3</v>
      </c>
      <c r="Y118">
        <f t="shared" si="40"/>
        <v>0</v>
      </c>
      <c r="Z118">
        <f t="shared" si="40"/>
        <v>10</v>
      </c>
      <c r="AA118">
        <f t="shared" si="40"/>
        <v>0</v>
      </c>
      <c r="AB118">
        <f t="shared" si="34"/>
        <v>13</v>
      </c>
      <c r="AD118" s="1">
        <f t="shared" si="35"/>
        <v>41686</v>
      </c>
      <c r="AE118">
        <f t="shared" si="41"/>
        <v>3</v>
      </c>
      <c r="AF118">
        <f t="shared" si="41"/>
        <v>0</v>
      </c>
      <c r="AG118">
        <f t="shared" si="41"/>
        <v>10</v>
      </c>
      <c r="AH118">
        <f t="shared" si="41"/>
        <v>0</v>
      </c>
      <c r="AI118">
        <f t="shared" si="36"/>
        <v>13</v>
      </c>
      <c r="AL118" s="2"/>
    </row>
    <row r="119" spans="3:38" x14ac:dyDescent="0.25">
      <c r="C119" t="str">
        <f t="shared" si="25"/>
        <v>N4348F_P</v>
      </c>
      <c r="D119" t="str">
        <f t="shared" si="26"/>
        <v>SEASON_P</v>
      </c>
      <c r="E119" t="str">
        <f t="shared" si="24"/>
        <v>SEASON</v>
      </c>
      <c r="F119" s="1">
        <v>41869</v>
      </c>
      <c r="G119">
        <f t="shared" si="27"/>
        <v>2</v>
      </c>
      <c r="H119" t="s">
        <v>101</v>
      </c>
      <c r="I119" t="s">
        <v>2587</v>
      </c>
      <c r="J119">
        <v>0</v>
      </c>
      <c r="K119">
        <v>1</v>
      </c>
      <c r="L119">
        <f t="shared" si="28"/>
        <v>1</v>
      </c>
      <c r="M119">
        <f t="shared" si="29"/>
        <v>1</v>
      </c>
      <c r="T119" t="str">
        <f t="shared" si="32"/>
        <v>OFF_SEASON</v>
      </c>
      <c r="U119">
        <f t="shared" si="37"/>
        <v>109</v>
      </c>
      <c r="V119" s="1">
        <f>VLOOKUP(V$9&amp;"_"&amp;$U119,DOW_LIST!$A$1:$B$730,2,FALSE)</f>
        <v>41687</v>
      </c>
      <c r="W119">
        <f t="shared" si="33"/>
        <v>2</v>
      </c>
      <c r="X119">
        <f t="shared" si="40"/>
        <v>2</v>
      </c>
      <c r="Y119">
        <f t="shared" si="40"/>
        <v>4</v>
      </c>
      <c r="Z119">
        <f t="shared" si="40"/>
        <v>13</v>
      </c>
      <c r="AA119">
        <f t="shared" si="40"/>
        <v>0</v>
      </c>
      <c r="AB119">
        <f t="shared" si="34"/>
        <v>19</v>
      </c>
      <c r="AD119" s="1">
        <f t="shared" si="35"/>
        <v>41687</v>
      </c>
      <c r="AE119">
        <f t="shared" si="41"/>
        <v>2</v>
      </c>
      <c r="AF119">
        <f t="shared" si="41"/>
        <v>4</v>
      </c>
      <c r="AG119">
        <f t="shared" si="41"/>
        <v>12</v>
      </c>
      <c r="AH119">
        <f t="shared" si="41"/>
        <v>0</v>
      </c>
      <c r="AI119">
        <f t="shared" si="36"/>
        <v>18</v>
      </c>
      <c r="AL119" s="2"/>
    </row>
    <row r="120" spans="3:38" x14ac:dyDescent="0.25">
      <c r="C120" t="str">
        <f t="shared" si="25"/>
        <v>N789TP_P</v>
      </c>
      <c r="D120" t="str">
        <f t="shared" si="26"/>
        <v>OFF_SEASON_P</v>
      </c>
      <c r="E120" t="str">
        <f t="shared" si="24"/>
        <v>OFF_SEASON</v>
      </c>
      <c r="F120" s="1">
        <v>41698</v>
      </c>
      <c r="G120">
        <f t="shared" si="27"/>
        <v>6</v>
      </c>
      <c r="H120" t="s">
        <v>102</v>
      </c>
      <c r="I120" t="s">
        <v>2587</v>
      </c>
      <c r="J120">
        <v>1</v>
      </c>
      <c r="K120">
        <v>1</v>
      </c>
      <c r="L120">
        <f t="shared" si="28"/>
        <v>2</v>
      </c>
      <c r="M120">
        <f t="shared" si="29"/>
        <v>2</v>
      </c>
      <c r="T120" t="str">
        <f t="shared" si="32"/>
        <v>OFF_SEASON</v>
      </c>
      <c r="U120">
        <f t="shared" si="37"/>
        <v>110</v>
      </c>
      <c r="V120" s="1">
        <f>VLOOKUP(V$9&amp;"_"&amp;$U120,DOW_LIST!$A$1:$B$730,2,FALSE)</f>
        <v>41688</v>
      </c>
      <c r="W120">
        <f t="shared" si="33"/>
        <v>3</v>
      </c>
      <c r="X120">
        <f t="shared" si="40"/>
        <v>0</v>
      </c>
      <c r="Y120">
        <f t="shared" si="40"/>
        <v>0</v>
      </c>
      <c r="Z120">
        <f t="shared" si="40"/>
        <v>0</v>
      </c>
      <c r="AA120">
        <f t="shared" si="40"/>
        <v>0</v>
      </c>
      <c r="AB120">
        <f t="shared" si="34"/>
        <v>0</v>
      </c>
      <c r="AD120" s="1">
        <f t="shared" si="35"/>
        <v>41688</v>
      </c>
      <c r="AE120">
        <f t="shared" si="41"/>
        <v>0</v>
      </c>
      <c r="AF120">
        <f t="shared" si="41"/>
        <v>0</v>
      </c>
      <c r="AG120">
        <f t="shared" si="41"/>
        <v>0</v>
      </c>
      <c r="AH120">
        <f t="shared" si="41"/>
        <v>0</v>
      </c>
      <c r="AI120">
        <f t="shared" si="36"/>
        <v>0</v>
      </c>
      <c r="AL120" s="2"/>
    </row>
    <row r="121" spans="3:38" x14ac:dyDescent="0.25">
      <c r="C121" t="str">
        <f t="shared" si="25"/>
        <v>N447MB_P</v>
      </c>
      <c r="D121" t="str">
        <f t="shared" si="26"/>
        <v>SEASON_P</v>
      </c>
      <c r="E121" t="str">
        <f t="shared" si="24"/>
        <v>SEASON</v>
      </c>
      <c r="F121" s="1">
        <v>41827</v>
      </c>
      <c r="G121">
        <f t="shared" si="27"/>
        <v>2</v>
      </c>
      <c r="H121" t="s">
        <v>103</v>
      </c>
      <c r="I121" t="s">
        <v>2587</v>
      </c>
      <c r="J121">
        <v>0</v>
      </c>
      <c r="K121">
        <v>1</v>
      </c>
      <c r="L121">
        <f t="shared" si="28"/>
        <v>1</v>
      </c>
      <c r="M121">
        <f t="shared" si="29"/>
        <v>1</v>
      </c>
      <c r="T121" t="str">
        <f t="shared" si="32"/>
        <v>OFF_SEASON</v>
      </c>
      <c r="U121">
        <f t="shared" si="37"/>
        <v>111</v>
      </c>
      <c r="V121" s="1">
        <f>VLOOKUP(V$9&amp;"_"&amp;$U121,DOW_LIST!$A$1:$B$730,2,FALSE)</f>
        <v>41689</v>
      </c>
      <c r="W121">
        <f t="shared" si="33"/>
        <v>4</v>
      </c>
      <c r="X121">
        <f t="shared" si="40"/>
        <v>3</v>
      </c>
      <c r="Y121">
        <f t="shared" si="40"/>
        <v>3</v>
      </c>
      <c r="Z121">
        <f t="shared" si="40"/>
        <v>4</v>
      </c>
      <c r="AA121">
        <f t="shared" si="40"/>
        <v>0</v>
      </c>
      <c r="AB121">
        <f t="shared" si="34"/>
        <v>10</v>
      </c>
      <c r="AD121" s="1">
        <f t="shared" si="35"/>
        <v>41689</v>
      </c>
      <c r="AE121">
        <f t="shared" si="41"/>
        <v>2</v>
      </c>
      <c r="AF121">
        <f t="shared" si="41"/>
        <v>3</v>
      </c>
      <c r="AG121">
        <f t="shared" si="41"/>
        <v>2</v>
      </c>
      <c r="AH121">
        <f t="shared" si="41"/>
        <v>0</v>
      </c>
      <c r="AI121">
        <f t="shared" si="36"/>
        <v>7</v>
      </c>
      <c r="AL121" s="2"/>
    </row>
    <row r="122" spans="3:38" x14ac:dyDescent="0.25">
      <c r="C122" t="str">
        <f t="shared" si="25"/>
        <v>N430AG_H</v>
      </c>
      <c r="D122" t="str">
        <f t="shared" si="26"/>
        <v>SEASON_H</v>
      </c>
      <c r="E122" t="str">
        <f t="shared" si="24"/>
        <v>SEASON</v>
      </c>
      <c r="F122" s="1">
        <v>41836</v>
      </c>
      <c r="G122">
        <f t="shared" si="27"/>
        <v>4</v>
      </c>
      <c r="H122" t="s">
        <v>104</v>
      </c>
      <c r="I122" t="s">
        <v>2588</v>
      </c>
      <c r="J122">
        <v>1</v>
      </c>
      <c r="K122">
        <v>1</v>
      </c>
      <c r="L122">
        <f t="shared" si="28"/>
        <v>2</v>
      </c>
      <c r="M122">
        <f t="shared" si="29"/>
        <v>2</v>
      </c>
      <c r="T122" t="str">
        <f t="shared" si="32"/>
        <v>OFF_SEASON</v>
      </c>
      <c r="U122">
        <f t="shared" si="37"/>
        <v>112</v>
      </c>
      <c r="V122" s="1">
        <f>VLOOKUP(V$9&amp;"_"&amp;$U122,DOW_LIST!$A$1:$B$730,2,FALSE)</f>
        <v>41690</v>
      </c>
      <c r="W122">
        <f t="shared" si="33"/>
        <v>5</v>
      </c>
      <c r="X122">
        <f t="shared" si="40"/>
        <v>2</v>
      </c>
      <c r="Y122">
        <f t="shared" si="40"/>
        <v>0</v>
      </c>
      <c r="Z122">
        <f t="shared" si="40"/>
        <v>15</v>
      </c>
      <c r="AA122">
        <f t="shared" si="40"/>
        <v>1</v>
      </c>
      <c r="AB122">
        <f t="shared" si="34"/>
        <v>18</v>
      </c>
      <c r="AD122" s="1">
        <f t="shared" si="35"/>
        <v>41690</v>
      </c>
      <c r="AE122">
        <f t="shared" si="41"/>
        <v>2</v>
      </c>
      <c r="AF122">
        <f t="shared" si="41"/>
        <v>0</v>
      </c>
      <c r="AG122">
        <f t="shared" si="41"/>
        <v>15</v>
      </c>
      <c r="AH122">
        <f t="shared" si="41"/>
        <v>1</v>
      </c>
      <c r="AI122">
        <f t="shared" si="36"/>
        <v>18</v>
      </c>
      <c r="AL122" s="2"/>
    </row>
    <row r="123" spans="3:38" x14ac:dyDescent="0.25">
      <c r="C123" t="str">
        <f t="shared" si="25"/>
        <v>N452LH_H</v>
      </c>
      <c r="D123" t="str">
        <f t="shared" si="26"/>
        <v>SEASON_H</v>
      </c>
      <c r="E123" t="str">
        <f t="shared" si="24"/>
        <v>SEASON</v>
      </c>
      <c r="F123" s="1">
        <v>41849</v>
      </c>
      <c r="G123">
        <f t="shared" si="27"/>
        <v>3</v>
      </c>
      <c r="H123" t="s">
        <v>105</v>
      </c>
      <c r="I123" t="s">
        <v>2588</v>
      </c>
      <c r="J123">
        <v>1</v>
      </c>
      <c r="K123">
        <v>0</v>
      </c>
      <c r="L123">
        <f t="shared" si="28"/>
        <v>1</v>
      </c>
      <c r="M123">
        <f t="shared" si="29"/>
        <v>1</v>
      </c>
      <c r="T123" t="str">
        <f t="shared" si="32"/>
        <v>OFF_SEASON</v>
      </c>
      <c r="U123">
        <f t="shared" si="37"/>
        <v>113</v>
      </c>
      <c r="V123" s="1">
        <f>VLOOKUP(V$9&amp;"_"&amp;$U123,DOW_LIST!$A$1:$B$730,2,FALSE)</f>
        <v>41691</v>
      </c>
      <c r="W123">
        <f t="shared" si="33"/>
        <v>6</v>
      </c>
      <c r="X123">
        <f t="shared" si="40"/>
        <v>4</v>
      </c>
      <c r="Y123">
        <f t="shared" si="40"/>
        <v>1</v>
      </c>
      <c r="Z123">
        <f t="shared" si="40"/>
        <v>0</v>
      </c>
      <c r="AA123">
        <f t="shared" si="40"/>
        <v>0</v>
      </c>
      <c r="AB123">
        <f t="shared" si="34"/>
        <v>5</v>
      </c>
      <c r="AD123" s="1">
        <f t="shared" si="35"/>
        <v>41691</v>
      </c>
      <c r="AE123">
        <f t="shared" si="41"/>
        <v>4</v>
      </c>
      <c r="AF123">
        <f t="shared" si="41"/>
        <v>1</v>
      </c>
      <c r="AG123">
        <f t="shared" si="41"/>
        <v>0</v>
      </c>
      <c r="AH123">
        <f t="shared" si="41"/>
        <v>0</v>
      </c>
      <c r="AI123">
        <f t="shared" si="36"/>
        <v>5</v>
      </c>
      <c r="AL123" s="2"/>
    </row>
    <row r="124" spans="3:38" x14ac:dyDescent="0.25">
      <c r="C124" t="str">
        <f t="shared" si="25"/>
        <v>N85LF_H</v>
      </c>
      <c r="D124" t="str">
        <f t="shared" si="26"/>
        <v>SEASON_H</v>
      </c>
      <c r="E124" t="str">
        <f t="shared" si="24"/>
        <v>SEASON</v>
      </c>
      <c r="F124" s="1">
        <v>41851</v>
      </c>
      <c r="G124">
        <f t="shared" si="27"/>
        <v>5</v>
      </c>
      <c r="H124" t="s">
        <v>33</v>
      </c>
      <c r="I124" t="s">
        <v>2588</v>
      </c>
      <c r="J124">
        <v>2</v>
      </c>
      <c r="K124">
        <v>2</v>
      </c>
      <c r="L124">
        <f t="shared" si="28"/>
        <v>4</v>
      </c>
      <c r="M124">
        <f t="shared" si="29"/>
        <v>2</v>
      </c>
      <c r="T124" t="str">
        <f t="shared" si="32"/>
        <v>OFF_SEASON</v>
      </c>
      <c r="U124">
        <f t="shared" si="37"/>
        <v>114</v>
      </c>
      <c r="V124" s="1">
        <f>VLOOKUP(V$9&amp;"_"&amp;$U124,DOW_LIST!$A$1:$B$730,2,FALSE)</f>
        <v>41692</v>
      </c>
      <c r="W124">
        <f t="shared" si="33"/>
        <v>7</v>
      </c>
      <c r="X124">
        <f t="shared" si="40"/>
        <v>2</v>
      </c>
      <c r="Y124">
        <f t="shared" si="40"/>
        <v>1</v>
      </c>
      <c r="Z124">
        <f t="shared" si="40"/>
        <v>33</v>
      </c>
      <c r="AA124">
        <f t="shared" si="40"/>
        <v>1</v>
      </c>
      <c r="AB124">
        <f t="shared" si="34"/>
        <v>37</v>
      </c>
      <c r="AD124" s="1">
        <f t="shared" si="35"/>
        <v>41692</v>
      </c>
      <c r="AE124">
        <f t="shared" si="41"/>
        <v>2</v>
      </c>
      <c r="AF124">
        <f t="shared" si="41"/>
        <v>1</v>
      </c>
      <c r="AG124">
        <f t="shared" si="41"/>
        <v>32</v>
      </c>
      <c r="AH124">
        <f t="shared" si="41"/>
        <v>1</v>
      </c>
      <c r="AI124">
        <f t="shared" si="36"/>
        <v>36</v>
      </c>
      <c r="AL124" s="2"/>
    </row>
    <row r="125" spans="3:38" x14ac:dyDescent="0.25">
      <c r="C125" t="str">
        <f t="shared" si="25"/>
        <v>N9942B_P</v>
      </c>
      <c r="D125" t="str">
        <f t="shared" si="26"/>
        <v>SEASON_P</v>
      </c>
      <c r="E125" t="str">
        <f t="shared" si="24"/>
        <v>SEASON</v>
      </c>
      <c r="F125" s="1">
        <v>41897</v>
      </c>
      <c r="G125">
        <f t="shared" si="27"/>
        <v>2</v>
      </c>
      <c r="H125" t="s">
        <v>106</v>
      </c>
      <c r="I125" t="s">
        <v>2587</v>
      </c>
      <c r="J125">
        <v>0</v>
      </c>
      <c r="K125">
        <v>1</v>
      </c>
      <c r="L125">
        <f t="shared" si="28"/>
        <v>1</v>
      </c>
      <c r="M125">
        <f t="shared" si="29"/>
        <v>1</v>
      </c>
      <c r="T125" t="str">
        <f t="shared" si="32"/>
        <v>OFF_SEASON</v>
      </c>
      <c r="U125">
        <f t="shared" si="37"/>
        <v>115</v>
      </c>
      <c r="V125" s="1">
        <f>VLOOKUP(V$9&amp;"_"&amp;$U125,DOW_LIST!$A$1:$B$730,2,FALSE)</f>
        <v>41693</v>
      </c>
      <c r="W125">
        <f t="shared" si="33"/>
        <v>1</v>
      </c>
      <c r="X125">
        <f t="shared" si="40"/>
        <v>8</v>
      </c>
      <c r="Y125">
        <f t="shared" si="40"/>
        <v>2</v>
      </c>
      <c r="Z125">
        <f t="shared" si="40"/>
        <v>27</v>
      </c>
      <c r="AA125">
        <f t="shared" si="40"/>
        <v>2</v>
      </c>
      <c r="AB125">
        <f t="shared" si="34"/>
        <v>39</v>
      </c>
      <c r="AD125" s="1">
        <f t="shared" si="35"/>
        <v>41693</v>
      </c>
      <c r="AE125">
        <f t="shared" si="41"/>
        <v>8</v>
      </c>
      <c r="AF125">
        <f t="shared" si="41"/>
        <v>2</v>
      </c>
      <c r="AG125">
        <f t="shared" si="41"/>
        <v>24</v>
      </c>
      <c r="AH125">
        <f t="shared" si="41"/>
        <v>2</v>
      </c>
      <c r="AI125">
        <f t="shared" si="36"/>
        <v>36</v>
      </c>
      <c r="AL125" s="2"/>
    </row>
    <row r="126" spans="3:38" x14ac:dyDescent="0.25">
      <c r="C126" t="str">
        <f t="shared" si="25"/>
        <v>N315PD_H</v>
      </c>
      <c r="D126" t="str">
        <f t="shared" si="26"/>
        <v>OFF_SEASON_H</v>
      </c>
      <c r="E126" t="str">
        <f t="shared" si="24"/>
        <v>OFF_SEASON</v>
      </c>
      <c r="F126" s="1">
        <v>41754</v>
      </c>
      <c r="G126">
        <f t="shared" si="27"/>
        <v>6</v>
      </c>
      <c r="H126" t="s">
        <v>107</v>
      </c>
      <c r="I126" t="s">
        <v>2588</v>
      </c>
      <c r="J126">
        <v>1</v>
      </c>
      <c r="K126">
        <v>0</v>
      </c>
      <c r="L126">
        <f t="shared" si="28"/>
        <v>1</v>
      </c>
      <c r="M126">
        <f t="shared" si="29"/>
        <v>1</v>
      </c>
      <c r="T126" t="str">
        <f t="shared" si="32"/>
        <v>OFF_SEASON</v>
      </c>
      <c r="U126">
        <f t="shared" si="37"/>
        <v>116</v>
      </c>
      <c r="V126" s="1">
        <f>VLOOKUP(V$9&amp;"_"&amp;$U126,DOW_LIST!$A$1:$B$730,2,FALSE)</f>
        <v>41694</v>
      </c>
      <c r="W126">
        <f t="shared" si="33"/>
        <v>2</v>
      </c>
      <c r="X126">
        <f t="shared" si="40"/>
        <v>0</v>
      </c>
      <c r="Y126">
        <f t="shared" si="40"/>
        <v>2</v>
      </c>
      <c r="Z126">
        <f t="shared" si="40"/>
        <v>8</v>
      </c>
      <c r="AA126">
        <f t="shared" si="40"/>
        <v>0</v>
      </c>
      <c r="AB126">
        <f t="shared" si="34"/>
        <v>10</v>
      </c>
      <c r="AD126" s="1">
        <f t="shared" si="35"/>
        <v>41694</v>
      </c>
      <c r="AE126">
        <f t="shared" si="41"/>
        <v>0</v>
      </c>
      <c r="AF126">
        <f t="shared" si="41"/>
        <v>2</v>
      </c>
      <c r="AG126">
        <f t="shared" si="41"/>
        <v>8</v>
      </c>
      <c r="AH126">
        <f t="shared" si="41"/>
        <v>0</v>
      </c>
      <c r="AI126">
        <f t="shared" si="36"/>
        <v>10</v>
      </c>
      <c r="AL126" s="2"/>
    </row>
    <row r="127" spans="3:38" x14ac:dyDescent="0.25">
      <c r="C127" t="str">
        <f t="shared" si="25"/>
        <v>N85DN_J</v>
      </c>
      <c r="D127" t="str">
        <f t="shared" si="26"/>
        <v>SEASON_J</v>
      </c>
      <c r="E127" t="str">
        <f t="shared" si="24"/>
        <v>SEASON</v>
      </c>
      <c r="F127" s="1">
        <v>41922</v>
      </c>
      <c r="G127">
        <f t="shared" si="27"/>
        <v>6</v>
      </c>
      <c r="H127" t="s">
        <v>86</v>
      </c>
      <c r="I127" t="s">
        <v>2590</v>
      </c>
      <c r="J127">
        <v>1</v>
      </c>
      <c r="K127">
        <v>1</v>
      </c>
      <c r="L127">
        <f t="shared" si="28"/>
        <v>2</v>
      </c>
      <c r="M127">
        <f t="shared" si="29"/>
        <v>2</v>
      </c>
      <c r="T127" t="str">
        <f t="shared" si="32"/>
        <v>OFF_SEASON</v>
      </c>
      <c r="U127">
        <f t="shared" si="37"/>
        <v>117</v>
      </c>
      <c r="V127" s="1">
        <f>VLOOKUP(V$9&amp;"_"&amp;$U127,DOW_LIST!$A$1:$B$730,2,FALSE)</f>
        <v>41695</v>
      </c>
      <c r="W127">
        <f t="shared" si="33"/>
        <v>3</v>
      </c>
      <c r="X127">
        <f t="shared" si="40"/>
        <v>0</v>
      </c>
      <c r="Y127">
        <f t="shared" si="40"/>
        <v>2</v>
      </c>
      <c r="Z127">
        <f t="shared" si="40"/>
        <v>7</v>
      </c>
      <c r="AA127">
        <f t="shared" si="40"/>
        <v>2</v>
      </c>
      <c r="AB127">
        <f t="shared" si="34"/>
        <v>11</v>
      </c>
      <c r="AD127" s="1">
        <f t="shared" si="35"/>
        <v>41695</v>
      </c>
      <c r="AE127">
        <f t="shared" si="41"/>
        <v>0</v>
      </c>
      <c r="AF127">
        <f t="shared" si="41"/>
        <v>2</v>
      </c>
      <c r="AG127">
        <f t="shared" si="41"/>
        <v>6</v>
      </c>
      <c r="AH127">
        <f t="shared" si="41"/>
        <v>2</v>
      </c>
      <c r="AI127">
        <f t="shared" si="36"/>
        <v>10</v>
      </c>
      <c r="AL127" s="2"/>
    </row>
    <row r="128" spans="3:38" x14ac:dyDescent="0.25">
      <c r="C128" t="str">
        <f t="shared" si="25"/>
        <v>N3634Y_P</v>
      </c>
      <c r="D128" t="str">
        <f t="shared" si="26"/>
        <v>OFF_SEASON_P</v>
      </c>
      <c r="E128" t="str">
        <f t="shared" si="24"/>
        <v>OFF_SEASON</v>
      </c>
      <c r="F128" s="1">
        <v>41748</v>
      </c>
      <c r="G128">
        <f t="shared" si="27"/>
        <v>7</v>
      </c>
      <c r="H128" t="s">
        <v>108</v>
      </c>
      <c r="I128" t="s">
        <v>2587</v>
      </c>
      <c r="J128">
        <v>0</v>
      </c>
      <c r="K128">
        <v>1</v>
      </c>
      <c r="L128">
        <f t="shared" si="28"/>
        <v>1</v>
      </c>
      <c r="M128">
        <f t="shared" si="29"/>
        <v>1</v>
      </c>
      <c r="T128" t="str">
        <f t="shared" si="32"/>
        <v>OFF_SEASON</v>
      </c>
      <c r="U128">
        <f t="shared" si="37"/>
        <v>118</v>
      </c>
      <c r="V128" s="1">
        <f>VLOOKUP(V$9&amp;"_"&amp;$U128,DOW_LIST!$A$1:$B$730,2,FALSE)</f>
        <v>41696</v>
      </c>
      <c r="W128">
        <f t="shared" si="33"/>
        <v>4</v>
      </c>
      <c r="X128">
        <f t="shared" si="40"/>
        <v>0</v>
      </c>
      <c r="Y128">
        <f t="shared" si="40"/>
        <v>2</v>
      </c>
      <c r="Z128">
        <f t="shared" si="40"/>
        <v>8</v>
      </c>
      <c r="AA128">
        <f t="shared" si="40"/>
        <v>0</v>
      </c>
      <c r="AB128">
        <f t="shared" si="34"/>
        <v>10</v>
      </c>
      <c r="AD128" s="1">
        <f t="shared" si="35"/>
        <v>41696</v>
      </c>
      <c r="AE128">
        <f t="shared" si="41"/>
        <v>0</v>
      </c>
      <c r="AF128">
        <f t="shared" si="41"/>
        <v>2</v>
      </c>
      <c r="AG128">
        <f t="shared" si="41"/>
        <v>6</v>
      </c>
      <c r="AH128">
        <f t="shared" si="41"/>
        <v>0</v>
      </c>
      <c r="AI128">
        <f t="shared" si="36"/>
        <v>8</v>
      </c>
      <c r="AL128" s="2"/>
    </row>
    <row r="129" spans="3:38" x14ac:dyDescent="0.25">
      <c r="C129" t="str">
        <f t="shared" si="25"/>
        <v>N309SA_T</v>
      </c>
      <c r="D129" t="str">
        <f t="shared" si="26"/>
        <v>SEASON_T</v>
      </c>
      <c r="E129" t="str">
        <f t="shared" si="24"/>
        <v>SEASON</v>
      </c>
      <c r="F129" s="1">
        <v>41805</v>
      </c>
      <c r="G129">
        <f t="shared" si="27"/>
        <v>1</v>
      </c>
      <c r="H129" t="s">
        <v>40</v>
      </c>
      <c r="I129" t="s">
        <v>2589</v>
      </c>
      <c r="J129">
        <v>2</v>
      </c>
      <c r="K129">
        <v>2</v>
      </c>
      <c r="L129">
        <f t="shared" si="28"/>
        <v>4</v>
      </c>
      <c r="M129">
        <f t="shared" si="29"/>
        <v>2</v>
      </c>
      <c r="T129" t="str">
        <f t="shared" si="32"/>
        <v>OFF_SEASON</v>
      </c>
      <c r="U129">
        <f t="shared" si="37"/>
        <v>119</v>
      </c>
      <c r="V129" s="1">
        <f>VLOOKUP(V$9&amp;"_"&amp;$U129,DOW_LIST!$A$1:$B$730,2,FALSE)</f>
        <v>41697</v>
      </c>
      <c r="W129">
        <f t="shared" si="33"/>
        <v>5</v>
      </c>
      <c r="X129">
        <f t="shared" si="40"/>
        <v>2</v>
      </c>
      <c r="Y129">
        <f t="shared" si="40"/>
        <v>0</v>
      </c>
      <c r="Z129">
        <f t="shared" si="40"/>
        <v>3</v>
      </c>
      <c r="AA129">
        <f t="shared" si="40"/>
        <v>0</v>
      </c>
      <c r="AB129">
        <f t="shared" si="34"/>
        <v>5</v>
      </c>
      <c r="AD129" s="1">
        <f t="shared" si="35"/>
        <v>41697</v>
      </c>
      <c r="AE129">
        <f t="shared" si="41"/>
        <v>2</v>
      </c>
      <c r="AF129">
        <f t="shared" si="41"/>
        <v>0</v>
      </c>
      <c r="AG129">
        <f t="shared" si="41"/>
        <v>3</v>
      </c>
      <c r="AH129">
        <f t="shared" si="41"/>
        <v>0</v>
      </c>
      <c r="AI129">
        <f t="shared" si="36"/>
        <v>5</v>
      </c>
      <c r="AL129" s="2"/>
    </row>
    <row r="130" spans="3:38" x14ac:dyDescent="0.25">
      <c r="C130" t="str">
        <f t="shared" si="25"/>
        <v>N19HF_H</v>
      </c>
      <c r="D130" t="str">
        <f t="shared" si="26"/>
        <v>SEASON_H</v>
      </c>
      <c r="E130" t="str">
        <f t="shared" si="24"/>
        <v>SEASON</v>
      </c>
      <c r="F130" s="1">
        <v>41872</v>
      </c>
      <c r="G130">
        <f t="shared" si="27"/>
        <v>5</v>
      </c>
      <c r="H130" t="s">
        <v>109</v>
      </c>
      <c r="I130" t="s">
        <v>2588</v>
      </c>
      <c r="J130">
        <v>2</v>
      </c>
      <c r="K130">
        <v>2</v>
      </c>
      <c r="L130">
        <f t="shared" si="28"/>
        <v>4</v>
      </c>
      <c r="M130">
        <f t="shared" si="29"/>
        <v>2</v>
      </c>
      <c r="T130" t="str">
        <f t="shared" si="32"/>
        <v>OFF_SEASON</v>
      </c>
      <c r="U130">
        <f t="shared" si="37"/>
        <v>120</v>
      </c>
      <c r="V130" s="1">
        <f>VLOOKUP(V$9&amp;"_"&amp;$U130,DOW_LIST!$A$1:$B$730,2,FALSE)</f>
        <v>41698</v>
      </c>
      <c r="W130">
        <f t="shared" si="33"/>
        <v>6</v>
      </c>
      <c r="X130">
        <f t="shared" si="40"/>
        <v>9</v>
      </c>
      <c r="Y130">
        <f t="shared" si="40"/>
        <v>7</v>
      </c>
      <c r="Z130">
        <f t="shared" si="40"/>
        <v>21</v>
      </c>
      <c r="AA130">
        <f t="shared" si="40"/>
        <v>6</v>
      </c>
      <c r="AB130">
        <f t="shared" si="34"/>
        <v>43</v>
      </c>
      <c r="AD130" s="1">
        <f t="shared" si="35"/>
        <v>41698</v>
      </c>
      <c r="AE130">
        <f t="shared" si="41"/>
        <v>8</v>
      </c>
      <c r="AF130">
        <f t="shared" si="41"/>
        <v>5</v>
      </c>
      <c r="AG130">
        <f t="shared" si="41"/>
        <v>19</v>
      </c>
      <c r="AH130">
        <f t="shared" si="41"/>
        <v>6</v>
      </c>
      <c r="AI130">
        <f t="shared" si="36"/>
        <v>38</v>
      </c>
      <c r="AL130" s="2"/>
    </row>
    <row r="131" spans="3:38" x14ac:dyDescent="0.25">
      <c r="C131" t="str">
        <f t="shared" si="25"/>
        <v>N85LF_H</v>
      </c>
      <c r="D131" t="str">
        <f t="shared" si="26"/>
        <v>SEASON_H</v>
      </c>
      <c r="E131" t="str">
        <f t="shared" ref="E131:E194" si="42">IF(ISNA(F131),"",IF(F131&gt;=$T$4,"SEASON","OFF_SEASON"))</f>
        <v>SEASON</v>
      </c>
      <c r="F131" s="1">
        <v>41892</v>
      </c>
      <c r="G131">
        <f t="shared" si="27"/>
        <v>4</v>
      </c>
      <c r="H131" t="s">
        <v>33</v>
      </c>
      <c r="I131" t="s">
        <v>2588</v>
      </c>
      <c r="J131">
        <v>1</v>
      </c>
      <c r="K131">
        <v>0</v>
      </c>
      <c r="L131">
        <f t="shared" si="28"/>
        <v>1</v>
      </c>
      <c r="M131">
        <f t="shared" si="29"/>
        <v>1</v>
      </c>
      <c r="T131" t="str">
        <f t="shared" si="32"/>
        <v>OFF_SEASON</v>
      </c>
      <c r="U131">
        <f t="shared" si="37"/>
        <v>121</v>
      </c>
      <c r="V131" s="1">
        <f>VLOOKUP(V$9&amp;"_"&amp;$U131,DOW_LIST!$A$1:$B$730,2,FALSE)</f>
        <v>41699</v>
      </c>
      <c r="W131">
        <f t="shared" si="33"/>
        <v>7</v>
      </c>
      <c r="X131">
        <f t="shared" ref="X131:AA150" si="43">IF($V$9=0,SUMIFS($L$3:$L$13553,$F$3:$F$13553,$V131,$I$3:$I$13553,X$10),SUMIFS($L$3:$L$13553,$G$3:$G$13553,$V$9,$F$3:$F$13553,$V131,$I$3:$I$13553,X$10))</f>
        <v>9</v>
      </c>
      <c r="Y131">
        <f t="shared" si="43"/>
        <v>2</v>
      </c>
      <c r="Z131">
        <f t="shared" si="43"/>
        <v>29</v>
      </c>
      <c r="AA131">
        <f t="shared" si="43"/>
        <v>4</v>
      </c>
      <c r="AB131">
        <f t="shared" si="34"/>
        <v>44</v>
      </c>
      <c r="AD131" s="1">
        <f t="shared" si="35"/>
        <v>41699</v>
      </c>
      <c r="AE131">
        <f t="shared" ref="AE131:AH150" si="44">IF($V$9=0,SUMIFS($M$3:$M$13553,$F$3:$F$13553,$V131,$I$3:$I$13553,AE$10),SUMIFS($M$3:$M$13553,$G$3:$G$13553,$V$9,$F$3:$F$13553,$V131,$I$3:$I$13553,AE$10))</f>
        <v>8</v>
      </c>
      <c r="AF131">
        <f t="shared" si="44"/>
        <v>2</v>
      </c>
      <c r="AG131">
        <f t="shared" si="44"/>
        <v>28</v>
      </c>
      <c r="AH131">
        <f t="shared" si="44"/>
        <v>4</v>
      </c>
      <c r="AI131">
        <f t="shared" si="36"/>
        <v>42</v>
      </c>
      <c r="AL131" s="2"/>
    </row>
    <row r="132" spans="3:38" x14ac:dyDescent="0.25">
      <c r="C132" t="str">
        <f t="shared" ref="C132:C195" si="45">H132&amp;"_"&amp;I132</f>
        <v>N7770B_P</v>
      </c>
      <c r="D132" t="str">
        <f t="shared" ref="D132:D195" si="46">E132&amp;"_"&amp;I132</f>
        <v>OFF_SEASON_P</v>
      </c>
      <c r="E132" t="str">
        <f t="shared" si="42"/>
        <v>OFF_SEASON</v>
      </c>
      <c r="F132" s="1">
        <v>41594</v>
      </c>
      <c r="G132">
        <f t="shared" ref="G132:G195" si="47">WEEKDAY(F132)</f>
        <v>7</v>
      </c>
      <c r="H132" t="s">
        <v>110</v>
      </c>
      <c r="I132" t="s">
        <v>2587</v>
      </c>
      <c r="J132">
        <v>1</v>
      </c>
      <c r="K132">
        <v>1</v>
      </c>
      <c r="L132">
        <f t="shared" ref="L132:L195" si="48">SUM(J132:K132)</f>
        <v>2</v>
      </c>
      <c r="M132">
        <f t="shared" ref="M132:M195" si="49">IF(L132&gt;2,2,L132)</f>
        <v>2</v>
      </c>
      <c r="T132" t="str">
        <f t="shared" si="32"/>
        <v>OFF_SEASON</v>
      </c>
      <c r="U132">
        <f t="shared" si="37"/>
        <v>122</v>
      </c>
      <c r="V132" s="1">
        <f>VLOOKUP(V$9&amp;"_"&amp;$U132,DOW_LIST!$A$1:$B$730,2,FALSE)</f>
        <v>41700</v>
      </c>
      <c r="W132">
        <f t="shared" si="33"/>
        <v>1</v>
      </c>
      <c r="X132">
        <f t="shared" si="43"/>
        <v>4</v>
      </c>
      <c r="Y132">
        <f t="shared" si="43"/>
        <v>3</v>
      </c>
      <c r="Z132">
        <f t="shared" si="43"/>
        <v>14</v>
      </c>
      <c r="AA132">
        <f t="shared" si="43"/>
        <v>7</v>
      </c>
      <c r="AB132">
        <f t="shared" si="34"/>
        <v>28</v>
      </c>
      <c r="AD132" s="1">
        <f t="shared" si="35"/>
        <v>41700</v>
      </c>
      <c r="AE132">
        <f t="shared" si="44"/>
        <v>4</v>
      </c>
      <c r="AF132">
        <f t="shared" si="44"/>
        <v>3</v>
      </c>
      <c r="AG132">
        <f t="shared" si="44"/>
        <v>14</v>
      </c>
      <c r="AH132">
        <f t="shared" si="44"/>
        <v>7</v>
      </c>
      <c r="AI132">
        <f t="shared" si="36"/>
        <v>28</v>
      </c>
      <c r="AL132" s="2"/>
    </row>
    <row r="133" spans="3:38" x14ac:dyDescent="0.25">
      <c r="C133" t="str">
        <f t="shared" si="45"/>
        <v>N7248W_P</v>
      </c>
      <c r="D133" t="str">
        <f t="shared" si="46"/>
        <v>SEASON_P</v>
      </c>
      <c r="E133" t="str">
        <f t="shared" si="42"/>
        <v>SEASON</v>
      </c>
      <c r="F133" s="1">
        <v>41822</v>
      </c>
      <c r="G133">
        <f t="shared" si="47"/>
        <v>4</v>
      </c>
      <c r="H133" t="s">
        <v>7</v>
      </c>
      <c r="I133" t="s">
        <v>2587</v>
      </c>
      <c r="J133">
        <v>0</v>
      </c>
      <c r="K133">
        <v>1</v>
      </c>
      <c r="L133">
        <f t="shared" si="48"/>
        <v>1</v>
      </c>
      <c r="M133">
        <f t="shared" si="49"/>
        <v>1</v>
      </c>
      <c r="T133" t="str">
        <f t="shared" si="32"/>
        <v>OFF_SEASON</v>
      </c>
      <c r="U133">
        <f t="shared" si="37"/>
        <v>123</v>
      </c>
      <c r="V133" s="1">
        <f>VLOOKUP(V$9&amp;"_"&amp;$U133,DOW_LIST!$A$1:$B$730,2,FALSE)</f>
        <v>41701</v>
      </c>
      <c r="W133">
        <f t="shared" si="33"/>
        <v>2</v>
      </c>
      <c r="X133">
        <f t="shared" si="43"/>
        <v>0</v>
      </c>
      <c r="Y133">
        <f t="shared" si="43"/>
        <v>0</v>
      </c>
      <c r="Z133">
        <f t="shared" si="43"/>
        <v>1</v>
      </c>
      <c r="AA133">
        <f t="shared" si="43"/>
        <v>0</v>
      </c>
      <c r="AB133">
        <f t="shared" si="34"/>
        <v>1</v>
      </c>
      <c r="AD133" s="1">
        <f t="shared" si="35"/>
        <v>41701</v>
      </c>
      <c r="AE133">
        <f t="shared" si="44"/>
        <v>0</v>
      </c>
      <c r="AF133">
        <f t="shared" si="44"/>
        <v>0</v>
      </c>
      <c r="AG133">
        <f t="shared" si="44"/>
        <v>1</v>
      </c>
      <c r="AH133">
        <f t="shared" si="44"/>
        <v>0</v>
      </c>
      <c r="AI133">
        <f t="shared" si="36"/>
        <v>1</v>
      </c>
      <c r="AL133" s="2"/>
    </row>
    <row r="134" spans="3:38" x14ac:dyDescent="0.25">
      <c r="C134" t="str">
        <f t="shared" si="45"/>
        <v>N7660S_H</v>
      </c>
      <c r="D134" t="str">
        <f t="shared" si="46"/>
        <v>SEASON_H</v>
      </c>
      <c r="E134" t="str">
        <f t="shared" si="42"/>
        <v>SEASON</v>
      </c>
      <c r="F134" s="1">
        <v>41833</v>
      </c>
      <c r="G134">
        <f t="shared" si="47"/>
        <v>1</v>
      </c>
      <c r="H134" t="s">
        <v>111</v>
      </c>
      <c r="I134" t="s">
        <v>2588</v>
      </c>
      <c r="J134">
        <v>1</v>
      </c>
      <c r="K134">
        <v>1</v>
      </c>
      <c r="L134">
        <f t="shared" si="48"/>
        <v>2</v>
      </c>
      <c r="M134">
        <f t="shared" si="49"/>
        <v>2</v>
      </c>
      <c r="T134" t="str">
        <f t="shared" si="32"/>
        <v>OFF_SEASON</v>
      </c>
      <c r="U134">
        <f t="shared" si="37"/>
        <v>124</v>
      </c>
      <c r="V134" s="1">
        <f>VLOOKUP(V$9&amp;"_"&amp;$U134,DOW_LIST!$A$1:$B$730,2,FALSE)</f>
        <v>41702</v>
      </c>
      <c r="W134">
        <f t="shared" si="33"/>
        <v>3</v>
      </c>
      <c r="X134">
        <f t="shared" si="43"/>
        <v>0</v>
      </c>
      <c r="Y134">
        <f t="shared" si="43"/>
        <v>6</v>
      </c>
      <c r="Z134">
        <f t="shared" si="43"/>
        <v>3</v>
      </c>
      <c r="AA134">
        <f t="shared" si="43"/>
        <v>2</v>
      </c>
      <c r="AB134">
        <f t="shared" si="34"/>
        <v>11</v>
      </c>
      <c r="AD134" s="1">
        <f t="shared" si="35"/>
        <v>41702</v>
      </c>
      <c r="AE134">
        <f t="shared" si="44"/>
        <v>0</v>
      </c>
      <c r="AF134">
        <f t="shared" si="44"/>
        <v>5</v>
      </c>
      <c r="AG134">
        <f t="shared" si="44"/>
        <v>3</v>
      </c>
      <c r="AH134">
        <f t="shared" si="44"/>
        <v>2</v>
      </c>
      <c r="AI134">
        <f t="shared" si="36"/>
        <v>10</v>
      </c>
      <c r="AL134" s="2"/>
    </row>
    <row r="135" spans="3:38" x14ac:dyDescent="0.25">
      <c r="C135" t="str">
        <f t="shared" si="45"/>
        <v>N87316_P</v>
      </c>
      <c r="D135" t="str">
        <f t="shared" si="46"/>
        <v>SEASON_P</v>
      </c>
      <c r="E135" t="str">
        <f t="shared" si="42"/>
        <v>SEASON</v>
      </c>
      <c r="F135" s="1">
        <v>41851</v>
      </c>
      <c r="G135">
        <f t="shared" si="47"/>
        <v>5</v>
      </c>
      <c r="H135" t="s">
        <v>112</v>
      </c>
      <c r="I135" t="s">
        <v>2587</v>
      </c>
      <c r="J135">
        <v>0</v>
      </c>
      <c r="K135">
        <v>1</v>
      </c>
      <c r="L135">
        <f t="shared" si="48"/>
        <v>1</v>
      </c>
      <c r="M135">
        <f t="shared" si="49"/>
        <v>1</v>
      </c>
      <c r="T135" t="str">
        <f t="shared" si="32"/>
        <v>OFF_SEASON</v>
      </c>
      <c r="U135">
        <f t="shared" si="37"/>
        <v>125</v>
      </c>
      <c r="V135" s="1">
        <f>VLOOKUP(V$9&amp;"_"&amp;$U135,DOW_LIST!$A$1:$B$730,2,FALSE)</f>
        <v>41703</v>
      </c>
      <c r="W135">
        <f t="shared" si="33"/>
        <v>4</v>
      </c>
      <c r="X135">
        <f t="shared" si="43"/>
        <v>1</v>
      </c>
      <c r="Y135">
        <f t="shared" si="43"/>
        <v>7</v>
      </c>
      <c r="Z135">
        <f t="shared" si="43"/>
        <v>7</v>
      </c>
      <c r="AA135">
        <f t="shared" si="43"/>
        <v>5</v>
      </c>
      <c r="AB135">
        <f t="shared" si="34"/>
        <v>20</v>
      </c>
      <c r="AD135" s="1">
        <f t="shared" si="35"/>
        <v>41703</v>
      </c>
      <c r="AE135">
        <f t="shared" si="44"/>
        <v>1</v>
      </c>
      <c r="AF135">
        <f t="shared" si="44"/>
        <v>4</v>
      </c>
      <c r="AG135">
        <f t="shared" si="44"/>
        <v>7</v>
      </c>
      <c r="AH135">
        <f t="shared" si="44"/>
        <v>4</v>
      </c>
      <c r="AI135">
        <f t="shared" si="36"/>
        <v>16</v>
      </c>
      <c r="AL135" s="2"/>
    </row>
    <row r="136" spans="3:38" x14ac:dyDescent="0.25">
      <c r="C136" t="str">
        <f t="shared" si="45"/>
        <v>N410TD_H</v>
      </c>
      <c r="D136" t="str">
        <f t="shared" si="46"/>
        <v>SEASON_H</v>
      </c>
      <c r="E136" t="str">
        <f t="shared" si="42"/>
        <v>SEASON</v>
      </c>
      <c r="F136" s="1">
        <v>41783</v>
      </c>
      <c r="G136">
        <f t="shared" si="47"/>
        <v>7</v>
      </c>
      <c r="H136" t="s">
        <v>113</v>
      </c>
      <c r="I136" t="s">
        <v>2588</v>
      </c>
      <c r="J136">
        <v>1</v>
      </c>
      <c r="K136">
        <v>1</v>
      </c>
      <c r="L136">
        <f t="shared" si="48"/>
        <v>2</v>
      </c>
      <c r="M136">
        <f t="shared" si="49"/>
        <v>2</v>
      </c>
      <c r="T136" t="str">
        <f t="shared" si="32"/>
        <v>OFF_SEASON</v>
      </c>
      <c r="U136">
        <f t="shared" si="37"/>
        <v>126</v>
      </c>
      <c r="V136" s="1">
        <f>VLOOKUP(V$9&amp;"_"&amp;$U136,DOW_LIST!$A$1:$B$730,2,FALSE)</f>
        <v>41704</v>
      </c>
      <c r="W136">
        <f t="shared" si="33"/>
        <v>5</v>
      </c>
      <c r="X136">
        <f t="shared" si="43"/>
        <v>6</v>
      </c>
      <c r="Y136">
        <f t="shared" si="43"/>
        <v>4</v>
      </c>
      <c r="Z136">
        <f t="shared" si="43"/>
        <v>9</v>
      </c>
      <c r="AA136">
        <f t="shared" si="43"/>
        <v>2</v>
      </c>
      <c r="AB136">
        <f t="shared" si="34"/>
        <v>21</v>
      </c>
      <c r="AD136" s="1">
        <f t="shared" si="35"/>
        <v>41704</v>
      </c>
      <c r="AE136">
        <f t="shared" si="44"/>
        <v>5</v>
      </c>
      <c r="AF136">
        <f t="shared" si="44"/>
        <v>4</v>
      </c>
      <c r="AG136">
        <f t="shared" si="44"/>
        <v>8</v>
      </c>
      <c r="AH136">
        <f t="shared" si="44"/>
        <v>2</v>
      </c>
      <c r="AI136">
        <f t="shared" si="36"/>
        <v>19</v>
      </c>
      <c r="AL136" s="2"/>
    </row>
    <row r="137" spans="3:38" x14ac:dyDescent="0.25">
      <c r="C137" t="str">
        <f t="shared" si="45"/>
        <v>N659QS_J</v>
      </c>
      <c r="D137" t="str">
        <f t="shared" si="46"/>
        <v>SEASON_J</v>
      </c>
      <c r="E137" t="str">
        <f t="shared" si="42"/>
        <v>SEASON</v>
      </c>
      <c r="F137" s="1">
        <v>41865</v>
      </c>
      <c r="G137">
        <f t="shared" si="47"/>
        <v>5</v>
      </c>
      <c r="H137" t="s">
        <v>114</v>
      </c>
      <c r="I137" t="s">
        <v>2590</v>
      </c>
      <c r="J137">
        <v>2</v>
      </c>
      <c r="K137">
        <v>2</v>
      </c>
      <c r="L137">
        <f t="shared" si="48"/>
        <v>4</v>
      </c>
      <c r="M137">
        <f t="shared" si="49"/>
        <v>2</v>
      </c>
      <c r="T137" t="str">
        <f t="shared" si="32"/>
        <v>OFF_SEASON</v>
      </c>
      <c r="U137">
        <f t="shared" si="37"/>
        <v>127</v>
      </c>
      <c r="V137" s="1">
        <f>VLOOKUP(V$9&amp;"_"&amp;$U137,DOW_LIST!$A$1:$B$730,2,FALSE)</f>
        <v>41705</v>
      </c>
      <c r="W137">
        <f t="shared" si="33"/>
        <v>6</v>
      </c>
      <c r="X137">
        <f t="shared" si="43"/>
        <v>4</v>
      </c>
      <c r="Y137">
        <f t="shared" si="43"/>
        <v>0</v>
      </c>
      <c r="Z137">
        <f t="shared" si="43"/>
        <v>9</v>
      </c>
      <c r="AA137">
        <f t="shared" si="43"/>
        <v>0</v>
      </c>
      <c r="AB137">
        <f t="shared" si="34"/>
        <v>13</v>
      </c>
      <c r="AD137" s="1">
        <f t="shared" si="35"/>
        <v>41705</v>
      </c>
      <c r="AE137">
        <f t="shared" si="44"/>
        <v>4</v>
      </c>
      <c r="AF137">
        <f t="shared" si="44"/>
        <v>0</v>
      </c>
      <c r="AG137">
        <f t="shared" si="44"/>
        <v>6</v>
      </c>
      <c r="AH137">
        <f t="shared" si="44"/>
        <v>0</v>
      </c>
      <c r="AI137">
        <f t="shared" si="36"/>
        <v>10</v>
      </c>
      <c r="AL137" s="2"/>
    </row>
    <row r="138" spans="3:38" x14ac:dyDescent="0.25">
      <c r="C138" t="str">
        <f t="shared" si="45"/>
        <v>N850MW_T</v>
      </c>
      <c r="D138" t="str">
        <f t="shared" si="46"/>
        <v>SEASON_T</v>
      </c>
      <c r="E138" t="str">
        <f t="shared" si="42"/>
        <v>SEASON</v>
      </c>
      <c r="F138" s="1">
        <v>41908</v>
      </c>
      <c r="G138">
        <f t="shared" si="47"/>
        <v>6</v>
      </c>
      <c r="H138" t="s">
        <v>115</v>
      </c>
      <c r="I138" t="s">
        <v>2589</v>
      </c>
      <c r="J138">
        <v>0</v>
      </c>
      <c r="K138">
        <v>1</v>
      </c>
      <c r="L138">
        <f t="shared" si="48"/>
        <v>1</v>
      </c>
      <c r="M138">
        <f t="shared" si="49"/>
        <v>1</v>
      </c>
      <c r="T138" t="str">
        <f t="shared" si="32"/>
        <v>OFF_SEASON</v>
      </c>
      <c r="U138">
        <f t="shared" si="37"/>
        <v>128</v>
      </c>
      <c r="V138" s="1">
        <f>VLOOKUP(V$9&amp;"_"&amp;$U138,DOW_LIST!$A$1:$B$730,2,FALSE)</f>
        <v>41706</v>
      </c>
      <c r="W138">
        <f t="shared" si="33"/>
        <v>7</v>
      </c>
      <c r="X138">
        <f t="shared" si="43"/>
        <v>4</v>
      </c>
      <c r="Y138">
        <f t="shared" si="43"/>
        <v>2</v>
      </c>
      <c r="Z138">
        <f t="shared" si="43"/>
        <v>41</v>
      </c>
      <c r="AA138">
        <f t="shared" si="43"/>
        <v>11</v>
      </c>
      <c r="AB138">
        <f t="shared" si="34"/>
        <v>58</v>
      </c>
      <c r="AD138" s="1">
        <f t="shared" si="35"/>
        <v>41706</v>
      </c>
      <c r="AE138">
        <f t="shared" si="44"/>
        <v>4</v>
      </c>
      <c r="AF138">
        <f t="shared" si="44"/>
        <v>2</v>
      </c>
      <c r="AG138">
        <f t="shared" si="44"/>
        <v>40</v>
      </c>
      <c r="AH138">
        <f t="shared" si="44"/>
        <v>10</v>
      </c>
      <c r="AI138">
        <f t="shared" si="36"/>
        <v>56</v>
      </c>
      <c r="AL138" s="2"/>
    </row>
    <row r="139" spans="3:38" x14ac:dyDescent="0.25">
      <c r="C139" t="str">
        <f t="shared" si="45"/>
        <v>N2608Q_P</v>
      </c>
      <c r="D139" t="str">
        <f t="shared" si="46"/>
        <v>SEASON_P</v>
      </c>
      <c r="E139" t="str">
        <f t="shared" si="42"/>
        <v>SEASON</v>
      </c>
      <c r="F139" s="1">
        <v>41909</v>
      </c>
      <c r="G139">
        <f t="shared" si="47"/>
        <v>7</v>
      </c>
      <c r="H139" t="s">
        <v>116</v>
      </c>
      <c r="I139" t="s">
        <v>2587</v>
      </c>
      <c r="J139">
        <v>1</v>
      </c>
      <c r="K139">
        <v>1</v>
      </c>
      <c r="L139">
        <f t="shared" si="48"/>
        <v>2</v>
      </c>
      <c r="M139">
        <f t="shared" si="49"/>
        <v>2</v>
      </c>
      <c r="T139" t="str">
        <f t="shared" ref="T139:T202" si="50">IF(ISNA(V139),"",IF(V139&gt;=$T$4,"SEASON","OFF_SEASON"))</f>
        <v>OFF_SEASON</v>
      </c>
      <c r="U139">
        <f t="shared" si="37"/>
        <v>129</v>
      </c>
      <c r="V139" s="1">
        <f>VLOOKUP(V$9&amp;"_"&amp;$U139,DOW_LIST!$A$1:$B$730,2,FALSE)</f>
        <v>41707</v>
      </c>
      <c r="W139">
        <f t="shared" si="33"/>
        <v>1</v>
      </c>
      <c r="X139">
        <f t="shared" si="43"/>
        <v>3</v>
      </c>
      <c r="Y139">
        <f t="shared" si="43"/>
        <v>3</v>
      </c>
      <c r="Z139">
        <f t="shared" si="43"/>
        <v>25</v>
      </c>
      <c r="AA139">
        <f t="shared" si="43"/>
        <v>3</v>
      </c>
      <c r="AB139">
        <f t="shared" si="34"/>
        <v>34</v>
      </c>
      <c r="AD139" s="1">
        <f t="shared" si="35"/>
        <v>41707</v>
      </c>
      <c r="AE139">
        <f t="shared" si="44"/>
        <v>3</v>
      </c>
      <c r="AF139">
        <f t="shared" si="44"/>
        <v>3</v>
      </c>
      <c r="AG139">
        <f t="shared" si="44"/>
        <v>24</v>
      </c>
      <c r="AH139">
        <f t="shared" si="44"/>
        <v>3</v>
      </c>
      <c r="AI139">
        <f t="shared" si="36"/>
        <v>33</v>
      </c>
      <c r="AL139" s="2"/>
    </row>
    <row r="140" spans="3:38" x14ac:dyDescent="0.25">
      <c r="C140" t="str">
        <f t="shared" si="45"/>
        <v>N7679S_H</v>
      </c>
      <c r="D140" t="str">
        <f t="shared" si="46"/>
        <v>SEASON_H</v>
      </c>
      <c r="E140" t="str">
        <f t="shared" si="42"/>
        <v>SEASON</v>
      </c>
      <c r="F140" s="1">
        <v>41840</v>
      </c>
      <c r="G140">
        <f t="shared" si="47"/>
        <v>1</v>
      </c>
      <c r="H140" t="s">
        <v>117</v>
      </c>
      <c r="I140" t="s">
        <v>2588</v>
      </c>
      <c r="J140">
        <v>3</v>
      </c>
      <c r="K140">
        <v>2</v>
      </c>
      <c r="L140">
        <f t="shared" si="48"/>
        <v>5</v>
      </c>
      <c r="M140">
        <f t="shared" si="49"/>
        <v>2</v>
      </c>
      <c r="T140" t="str">
        <f t="shared" si="50"/>
        <v>OFF_SEASON</v>
      </c>
      <c r="U140">
        <f t="shared" si="37"/>
        <v>130</v>
      </c>
      <c r="V140" s="1">
        <f>VLOOKUP(V$9&amp;"_"&amp;$U140,DOW_LIST!$A$1:$B$730,2,FALSE)</f>
        <v>41708</v>
      </c>
      <c r="W140">
        <f t="shared" ref="W140:W203" si="51">WEEKDAY(V140)</f>
        <v>2</v>
      </c>
      <c r="X140">
        <f t="shared" si="43"/>
        <v>4</v>
      </c>
      <c r="Y140">
        <f t="shared" si="43"/>
        <v>3</v>
      </c>
      <c r="Z140">
        <f t="shared" si="43"/>
        <v>6</v>
      </c>
      <c r="AA140">
        <f t="shared" si="43"/>
        <v>0</v>
      </c>
      <c r="AB140">
        <f t="shared" ref="AB140:AB203" si="52">SUM(X140:AA140)</f>
        <v>13</v>
      </c>
      <c r="AD140" s="1">
        <f t="shared" ref="AD140:AD203" si="53">V140</f>
        <v>41708</v>
      </c>
      <c r="AE140">
        <f t="shared" si="44"/>
        <v>3</v>
      </c>
      <c r="AF140">
        <f t="shared" si="44"/>
        <v>3</v>
      </c>
      <c r="AG140">
        <f t="shared" si="44"/>
        <v>6</v>
      </c>
      <c r="AH140">
        <f t="shared" si="44"/>
        <v>0</v>
      </c>
      <c r="AI140">
        <f t="shared" ref="AI140:AI203" si="54">SUM(AE140:AH140)</f>
        <v>12</v>
      </c>
      <c r="AL140" s="2"/>
    </row>
    <row r="141" spans="3:38" x14ac:dyDescent="0.25">
      <c r="C141" t="str">
        <f t="shared" si="45"/>
        <v>N7248W_P</v>
      </c>
      <c r="D141" t="str">
        <f t="shared" si="46"/>
        <v>SEASON_P</v>
      </c>
      <c r="E141" t="str">
        <f t="shared" si="42"/>
        <v>SEASON</v>
      </c>
      <c r="F141" s="1">
        <v>41860</v>
      </c>
      <c r="G141">
        <f t="shared" si="47"/>
        <v>7</v>
      </c>
      <c r="H141" t="s">
        <v>7</v>
      </c>
      <c r="I141" t="s">
        <v>2587</v>
      </c>
      <c r="J141">
        <v>1</v>
      </c>
      <c r="K141">
        <v>0</v>
      </c>
      <c r="L141">
        <f t="shared" si="48"/>
        <v>1</v>
      </c>
      <c r="M141">
        <f t="shared" si="49"/>
        <v>1</v>
      </c>
      <c r="T141" t="str">
        <f t="shared" si="50"/>
        <v>OFF_SEASON</v>
      </c>
      <c r="U141">
        <f t="shared" ref="U141:U204" si="55">U140+1</f>
        <v>131</v>
      </c>
      <c r="V141" s="1">
        <f>VLOOKUP(V$9&amp;"_"&amp;$U141,DOW_LIST!$A$1:$B$730,2,FALSE)</f>
        <v>41709</v>
      </c>
      <c r="W141">
        <f t="shared" si="51"/>
        <v>3</v>
      </c>
      <c r="X141">
        <f t="shared" si="43"/>
        <v>2</v>
      </c>
      <c r="Y141">
        <f t="shared" si="43"/>
        <v>1</v>
      </c>
      <c r="Z141">
        <f t="shared" si="43"/>
        <v>5</v>
      </c>
      <c r="AA141">
        <f t="shared" si="43"/>
        <v>0</v>
      </c>
      <c r="AB141">
        <f t="shared" si="52"/>
        <v>8</v>
      </c>
      <c r="AD141" s="1">
        <f t="shared" si="53"/>
        <v>41709</v>
      </c>
      <c r="AE141">
        <f t="shared" si="44"/>
        <v>2</v>
      </c>
      <c r="AF141">
        <f t="shared" si="44"/>
        <v>1</v>
      </c>
      <c r="AG141">
        <f t="shared" si="44"/>
        <v>5</v>
      </c>
      <c r="AH141">
        <f t="shared" si="44"/>
        <v>0</v>
      </c>
      <c r="AI141">
        <f t="shared" si="54"/>
        <v>8</v>
      </c>
      <c r="AL141" s="2"/>
    </row>
    <row r="142" spans="3:38" x14ac:dyDescent="0.25">
      <c r="C142" t="str">
        <f t="shared" si="45"/>
        <v>N789TP_P</v>
      </c>
      <c r="D142" t="str">
        <f t="shared" si="46"/>
        <v>SEASON_P</v>
      </c>
      <c r="E142" t="str">
        <f t="shared" si="42"/>
        <v>SEASON</v>
      </c>
      <c r="F142" s="1">
        <v>41777</v>
      </c>
      <c r="G142">
        <f t="shared" si="47"/>
        <v>1</v>
      </c>
      <c r="H142" t="s">
        <v>102</v>
      </c>
      <c r="I142" t="s">
        <v>2587</v>
      </c>
      <c r="J142">
        <v>1</v>
      </c>
      <c r="K142">
        <v>1</v>
      </c>
      <c r="L142">
        <f t="shared" si="48"/>
        <v>2</v>
      </c>
      <c r="M142">
        <f t="shared" si="49"/>
        <v>2</v>
      </c>
      <c r="T142" t="str">
        <f t="shared" si="50"/>
        <v>OFF_SEASON</v>
      </c>
      <c r="U142">
        <f t="shared" si="55"/>
        <v>132</v>
      </c>
      <c r="V142" s="1">
        <f>VLOOKUP(V$9&amp;"_"&amp;$U142,DOW_LIST!$A$1:$B$730,2,FALSE)</f>
        <v>41710</v>
      </c>
      <c r="W142">
        <f t="shared" si="51"/>
        <v>4</v>
      </c>
      <c r="X142">
        <f t="shared" si="43"/>
        <v>0</v>
      </c>
      <c r="Y142">
        <f t="shared" si="43"/>
        <v>1</v>
      </c>
      <c r="Z142">
        <f t="shared" si="43"/>
        <v>1</v>
      </c>
      <c r="AA142">
        <f t="shared" si="43"/>
        <v>0</v>
      </c>
      <c r="AB142">
        <f t="shared" si="52"/>
        <v>2</v>
      </c>
      <c r="AD142" s="1">
        <f t="shared" si="53"/>
        <v>41710</v>
      </c>
      <c r="AE142">
        <f t="shared" si="44"/>
        <v>0</v>
      </c>
      <c r="AF142">
        <f t="shared" si="44"/>
        <v>1</v>
      </c>
      <c r="AG142">
        <f t="shared" si="44"/>
        <v>1</v>
      </c>
      <c r="AH142">
        <f t="shared" si="44"/>
        <v>0</v>
      </c>
      <c r="AI142">
        <f t="shared" si="54"/>
        <v>2</v>
      </c>
      <c r="AL142" s="2"/>
    </row>
    <row r="143" spans="3:38" x14ac:dyDescent="0.25">
      <c r="C143" t="str">
        <f t="shared" si="45"/>
        <v>N874AF_T</v>
      </c>
      <c r="D143" t="str">
        <f t="shared" si="46"/>
        <v>SEASON_T</v>
      </c>
      <c r="E143" t="str">
        <f t="shared" si="42"/>
        <v>SEASON</v>
      </c>
      <c r="F143" s="1">
        <v>41823</v>
      </c>
      <c r="G143">
        <f t="shared" si="47"/>
        <v>5</v>
      </c>
      <c r="H143" t="s">
        <v>43</v>
      </c>
      <c r="I143" t="s">
        <v>2589</v>
      </c>
      <c r="J143">
        <v>1</v>
      </c>
      <c r="K143">
        <v>1</v>
      </c>
      <c r="L143">
        <f t="shared" si="48"/>
        <v>2</v>
      </c>
      <c r="M143">
        <f t="shared" si="49"/>
        <v>2</v>
      </c>
      <c r="T143" t="str">
        <f t="shared" si="50"/>
        <v>OFF_SEASON</v>
      </c>
      <c r="U143">
        <f t="shared" si="55"/>
        <v>133</v>
      </c>
      <c r="V143" s="1">
        <f>VLOOKUP(V$9&amp;"_"&amp;$U143,DOW_LIST!$A$1:$B$730,2,FALSE)</f>
        <v>41711</v>
      </c>
      <c r="W143">
        <f t="shared" si="51"/>
        <v>5</v>
      </c>
      <c r="X143">
        <f t="shared" si="43"/>
        <v>0</v>
      </c>
      <c r="Y143">
        <f t="shared" si="43"/>
        <v>2</v>
      </c>
      <c r="Z143">
        <f t="shared" si="43"/>
        <v>0</v>
      </c>
      <c r="AA143">
        <f t="shared" si="43"/>
        <v>0</v>
      </c>
      <c r="AB143">
        <f t="shared" si="52"/>
        <v>2</v>
      </c>
      <c r="AD143" s="1">
        <f t="shared" si="53"/>
        <v>41711</v>
      </c>
      <c r="AE143">
        <f t="shared" si="44"/>
        <v>0</v>
      </c>
      <c r="AF143">
        <f t="shared" si="44"/>
        <v>2</v>
      </c>
      <c r="AG143">
        <f t="shared" si="44"/>
        <v>0</v>
      </c>
      <c r="AH143">
        <f t="shared" si="44"/>
        <v>0</v>
      </c>
      <c r="AI143">
        <f t="shared" si="54"/>
        <v>2</v>
      </c>
      <c r="AL143" s="2"/>
    </row>
    <row r="144" spans="3:38" x14ac:dyDescent="0.25">
      <c r="C144" t="str">
        <f t="shared" si="45"/>
        <v>N665AS_J</v>
      </c>
      <c r="D144" t="str">
        <f t="shared" si="46"/>
        <v>SEASON_J</v>
      </c>
      <c r="E144" t="str">
        <f t="shared" si="42"/>
        <v>SEASON</v>
      </c>
      <c r="F144" s="1">
        <v>41827</v>
      </c>
      <c r="G144">
        <f t="shared" si="47"/>
        <v>2</v>
      </c>
      <c r="H144" t="s">
        <v>118</v>
      </c>
      <c r="I144" t="s">
        <v>2590</v>
      </c>
      <c r="J144">
        <v>0</v>
      </c>
      <c r="K144">
        <v>1</v>
      </c>
      <c r="L144">
        <f t="shared" si="48"/>
        <v>1</v>
      </c>
      <c r="M144">
        <f t="shared" si="49"/>
        <v>1</v>
      </c>
      <c r="T144" t="str">
        <f t="shared" si="50"/>
        <v>OFF_SEASON</v>
      </c>
      <c r="U144">
        <f t="shared" si="55"/>
        <v>134</v>
      </c>
      <c r="V144" s="1">
        <f>VLOOKUP(V$9&amp;"_"&amp;$U144,DOW_LIST!$A$1:$B$730,2,FALSE)</f>
        <v>41712</v>
      </c>
      <c r="W144">
        <f t="shared" si="51"/>
        <v>6</v>
      </c>
      <c r="X144">
        <f t="shared" si="43"/>
        <v>5</v>
      </c>
      <c r="Y144">
        <f t="shared" si="43"/>
        <v>8</v>
      </c>
      <c r="Z144">
        <f t="shared" si="43"/>
        <v>19</v>
      </c>
      <c r="AA144">
        <f t="shared" si="43"/>
        <v>2</v>
      </c>
      <c r="AB144">
        <f t="shared" si="52"/>
        <v>34</v>
      </c>
      <c r="AD144" s="1">
        <f t="shared" si="53"/>
        <v>41712</v>
      </c>
      <c r="AE144">
        <f t="shared" si="44"/>
        <v>5</v>
      </c>
      <c r="AF144">
        <f t="shared" si="44"/>
        <v>7</v>
      </c>
      <c r="AG144">
        <f t="shared" si="44"/>
        <v>16</v>
      </c>
      <c r="AH144">
        <f t="shared" si="44"/>
        <v>2</v>
      </c>
      <c r="AI144">
        <f t="shared" si="54"/>
        <v>30</v>
      </c>
      <c r="AL144" s="2"/>
    </row>
    <row r="145" spans="3:38" x14ac:dyDescent="0.25">
      <c r="C145" t="str">
        <f t="shared" si="45"/>
        <v>N24WE_P</v>
      </c>
      <c r="D145" t="str">
        <f t="shared" si="46"/>
        <v>SEASON_P</v>
      </c>
      <c r="E145" t="str">
        <f t="shared" si="42"/>
        <v>SEASON</v>
      </c>
      <c r="F145" s="1">
        <v>41837</v>
      </c>
      <c r="G145">
        <f t="shared" si="47"/>
        <v>5</v>
      </c>
      <c r="H145" t="s">
        <v>89</v>
      </c>
      <c r="I145" t="s">
        <v>2587</v>
      </c>
      <c r="J145">
        <v>3</v>
      </c>
      <c r="K145">
        <v>2</v>
      </c>
      <c r="L145">
        <f t="shared" si="48"/>
        <v>5</v>
      </c>
      <c r="M145">
        <f t="shared" si="49"/>
        <v>2</v>
      </c>
      <c r="T145" t="str">
        <f t="shared" si="50"/>
        <v>OFF_SEASON</v>
      </c>
      <c r="U145">
        <f t="shared" si="55"/>
        <v>135</v>
      </c>
      <c r="V145" s="1">
        <f>VLOOKUP(V$9&amp;"_"&amp;$U145,DOW_LIST!$A$1:$B$730,2,FALSE)</f>
        <v>41713</v>
      </c>
      <c r="W145">
        <f t="shared" si="51"/>
        <v>7</v>
      </c>
      <c r="X145">
        <f t="shared" si="43"/>
        <v>6</v>
      </c>
      <c r="Y145">
        <f t="shared" si="43"/>
        <v>0</v>
      </c>
      <c r="Z145">
        <f t="shared" si="43"/>
        <v>15</v>
      </c>
      <c r="AA145">
        <f t="shared" si="43"/>
        <v>5</v>
      </c>
      <c r="AB145">
        <f t="shared" si="52"/>
        <v>26</v>
      </c>
      <c r="AD145" s="1">
        <f t="shared" si="53"/>
        <v>41713</v>
      </c>
      <c r="AE145">
        <f t="shared" si="44"/>
        <v>6</v>
      </c>
      <c r="AF145">
        <f t="shared" si="44"/>
        <v>0</v>
      </c>
      <c r="AG145">
        <f t="shared" si="44"/>
        <v>15</v>
      </c>
      <c r="AH145">
        <f t="shared" si="44"/>
        <v>3</v>
      </c>
      <c r="AI145">
        <f t="shared" si="54"/>
        <v>24</v>
      </c>
      <c r="AL145" s="2"/>
    </row>
    <row r="146" spans="3:38" x14ac:dyDescent="0.25">
      <c r="C146" t="str">
        <f t="shared" si="45"/>
        <v>N355MT_H</v>
      </c>
      <c r="D146" t="str">
        <f t="shared" si="46"/>
        <v>SEASON_H</v>
      </c>
      <c r="E146" t="str">
        <f t="shared" si="42"/>
        <v>SEASON</v>
      </c>
      <c r="F146" s="1">
        <v>41847</v>
      </c>
      <c r="G146">
        <f t="shared" si="47"/>
        <v>1</v>
      </c>
      <c r="H146" t="s">
        <v>119</v>
      </c>
      <c r="I146" t="s">
        <v>2588</v>
      </c>
      <c r="J146">
        <v>1</v>
      </c>
      <c r="K146">
        <v>0</v>
      </c>
      <c r="L146">
        <f t="shared" si="48"/>
        <v>1</v>
      </c>
      <c r="M146">
        <f t="shared" si="49"/>
        <v>1</v>
      </c>
      <c r="T146" t="str">
        <f t="shared" si="50"/>
        <v>OFF_SEASON</v>
      </c>
      <c r="U146">
        <f t="shared" si="55"/>
        <v>136</v>
      </c>
      <c r="V146" s="1">
        <f>VLOOKUP(V$9&amp;"_"&amp;$U146,DOW_LIST!$A$1:$B$730,2,FALSE)</f>
        <v>41714</v>
      </c>
      <c r="W146">
        <f t="shared" si="51"/>
        <v>1</v>
      </c>
      <c r="X146">
        <f t="shared" si="43"/>
        <v>7</v>
      </c>
      <c r="Y146">
        <f t="shared" si="43"/>
        <v>1</v>
      </c>
      <c r="Z146">
        <f t="shared" si="43"/>
        <v>27</v>
      </c>
      <c r="AA146">
        <f t="shared" si="43"/>
        <v>4</v>
      </c>
      <c r="AB146">
        <f t="shared" si="52"/>
        <v>39</v>
      </c>
      <c r="AD146" s="1">
        <f t="shared" si="53"/>
        <v>41714</v>
      </c>
      <c r="AE146">
        <f t="shared" si="44"/>
        <v>4</v>
      </c>
      <c r="AF146">
        <f t="shared" si="44"/>
        <v>1</v>
      </c>
      <c r="AG146">
        <f t="shared" si="44"/>
        <v>27</v>
      </c>
      <c r="AH146">
        <f t="shared" si="44"/>
        <v>4</v>
      </c>
      <c r="AI146">
        <f t="shared" si="54"/>
        <v>36</v>
      </c>
      <c r="AL146" s="2"/>
    </row>
    <row r="147" spans="3:38" x14ac:dyDescent="0.25">
      <c r="C147" t="str">
        <f t="shared" si="45"/>
        <v>N235SF_T</v>
      </c>
      <c r="D147" t="str">
        <f t="shared" si="46"/>
        <v>SEASON_T</v>
      </c>
      <c r="E147" t="str">
        <f t="shared" si="42"/>
        <v>SEASON</v>
      </c>
      <c r="F147" s="1">
        <v>41879</v>
      </c>
      <c r="G147">
        <f t="shared" si="47"/>
        <v>5</v>
      </c>
      <c r="H147" t="s">
        <v>120</v>
      </c>
      <c r="I147" t="s">
        <v>2589</v>
      </c>
      <c r="J147">
        <v>2</v>
      </c>
      <c r="K147">
        <v>1</v>
      </c>
      <c r="L147">
        <f t="shared" si="48"/>
        <v>3</v>
      </c>
      <c r="M147">
        <f t="shared" si="49"/>
        <v>2</v>
      </c>
      <c r="T147" t="str">
        <f t="shared" si="50"/>
        <v>OFF_SEASON</v>
      </c>
      <c r="U147">
        <f t="shared" si="55"/>
        <v>137</v>
      </c>
      <c r="V147" s="1">
        <f>VLOOKUP(V$9&amp;"_"&amp;$U147,DOW_LIST!$A$1:$B$730,2,FALSE)</f>
        <v>41715</v>
      </c>
      <c r="W147">
        <f t="shared" si="51"/>
        <v>2</v>
      </c>
      <c r="X147">
        <f t="shared" si="43"/>
        <v>3</v>
      </c>
      <c r="Y147">
        <f t="shared" si="43"/>
        <v>0</v>
      </c>
      <c r="Z147">
        <f t="shared" si="43"/>
        <v>11</v>
      </c>
      <c r="AA147">
        <f t="shared" si="43"/>
        <v>0</v>
      </c>
      <c r="AB147">
        <f t="shared" si="52"/>
        <v>14</v>
      </c>
      <c r="AD147" s="1">
        <f t="shared" si="53"/>
        <v>41715</v>
      </c>
      <c r="AE147">
        <f t="shared" si="44"/>
        <v>3</v>
      </c>
      <c r="AF147">
        <f t="shared" si="44"/>
        <v>0</v>
      </c>
      <c r="AG147">
        <f t="shared" si="44"/>
        <v>9</v>
      </c>
      <c r="AH147">
        <f t="shared" si="44"/>
        <v>0</v>
      </c>
      <c r="AI147">
        <f t="shared" si="54"/>
        <v>12</v>
      </c>
      <c r="AL147" s="2"/>
    </row>
    <row r="148" spans="3:38" x14ac:dyDescent="0.25">
      <c r="C148" t="str">
        <f t="shared" si="45"/>
        <v>N269RB_P</v>
      </c>
      <c r="D148" t="str">
        <f t="shared" si="46"/>
        <v>SEASON_P</v>
      </c>
      <c r="E148" t="str">
        <f t="shared" si="42"/>
        <v>SEASON</v>
      </c>
      <c r="F148" s="1">
        <v>41811</v>
      </c>
      <c r="G148">
        <f t="shared" si="47"/>
        <v>7</v>
      </c>
      <c r="H148" t="s">
        <v>121</v>
      </c>
      <c r="I148" t="s">
        <v>2587</v>
      </c>
      <c r="J148">
        <v>2</v>
      </c>
      <c r="K148">
        <v>1</v>
      </c>
      <c r="L148">
        <f t="shared" si="48"/>
        <v>3</v>
      </c>
      <c r="M148">
        <f t="shared" si="49"/>
        <v>2</v>
      </c>
      <c r="T148" t="str">
        <f t="shared" si="50"/>
        <v>OFF_SEASON</v>
      </c>
      <c r="U148">
        <f t="shared" si="55"/>
        <v>138</v>
      </c>
      <c r="V148" s="1">
        <f>VLOOKUP(V$9&amp;"_"&amp;$U148,DOW_LIST!$A$1:$B$730,2,FALSE)</f>
        <v>41716</v>
      </c>
      <c r="W148">
        <f t="shared" si="51"/>
        <v>3</v>
      </c>
      <c r="X148">
        <f t="shared" si="43"/>
        <v>4</v>
      </c>
      <c r="Y148">
        <f t="shared" si="43"/>
        <v>3</v>
      </c>
      <c r="Z148">
        <f t="shared" si="43"/>
        <v>16</v>
      </c>
      <c r="AA148">
        <f t="shared" si="43"/>
        <v>0</v>
      </c>
      <c r="AB148">
        <f t="shared" si="52"/>
        <v>23</v>
      </c>
      <c r="AD148" s="1">
        <f t="shared" si="53"/>
        <v>41716</v>
      </c>
      <c r="AE148">
        <f t="shared" si="44"/>
        <v>4</v>
      </c>
      <c r="AF148">
        <f t="shared" si="44"/>
        <v>2</v>
      </c>
      <c r="AG148">
        <f t="shared" si="44"/>
        <v>15</v>
      </c>
      <c r="AH148">
        <f t="shared" si="44"/>
        <v>0</v>
      </c>
      <c r="AI148">
        <f t="shared" si="54"/>
        <v>21</v>
      </c>
      <c r="AL148" s="2"/>
    </row>
    <row r="149" spans="3:38" x14ac:dyDescent="0.25">
      <c r="C149" t="str">
        <f t="shared" si="45"/>
        <v>N401CV_H</v>
      </c>
      <c r="D149" t="str">
        <f t="shared" si="46"/>
        <v>SEASON_H</v>
      </c>
      <c r="E149" t="str">
        <f t="shared" si="42"/>
        <v>SEASON</v>
      </c>
      <c r="F149" s="1">
        <v>41822</v>
      </c>
      <c r="G149">
        <f t="shared" si="47"/>
        <v>4</v>
      </c>
      <c r="H149" t="s">
        <v>91</v>
      </c>
      <c r="I149" t="s">
        <v>2588</v>
      </c>
      <c r="J149">
        <v>2</v>
      </c>
      <c r="K149">
        <v>2</v>
      </c>
      <c r="L149">
        <f t="shared" si="48"/>
        <v>4</v>
      </c>
      <c r="M149">
        <f t="shared" si="49"/>
        <v>2</v>
      </c>
      <c r="T149" t="str">
        <f t="shared" si="50"/>
        <v>OFF_SEASON</v>
      </c>
      <c r="U149">
        <f t="shared" si="55"/>
        <v>139</v>
      </c>
      <c r="V149" s="1">
        <f>VLOOKUP(V$9&amp;"_"&amp;$U149,DOW_LIST!$A$1:$B$730,2,FALSE)</f>
        <v>41717</v>
      </c>
      <c r="W149">
        <f t="shared" si="51"/>
        <v>4</v>
      </c>
      <c r="X149">
        <f t="shared" si="43"/>
        <v>2</v>
      </c>
      <c r="Y149">
        <f t="shared" si="43"/>
        <v>2</v>
      </c>
      <c r="Z149">
        <f t="shared" si="43"/>
        <v>5</v>
      </c>
      <c r="AA149">
        <f t="shared" si="43"/>
        <v>0</v>
      </c>
      <c r="AB149">
        <f t="shared" si="52"/>
        <v>9</v>
      </c>
      <c r="AD149" s="1">
        <f t="shared" si="53"/>
        <v>41717</v>
      </c>
      <c r="AE149">
        <f t="shared" si="44"/>
        <v>2</v>
      </c>
      <c r="AF149">
        <f t="shared" si="44"/>
        <v>2</v>
      </c>
      <c r="AG149">
        <f t="shared" si="44"/>
        <v>5</v>
      </c>
      <c r="AH149">
        <f t="shared" si="44"/>
        <v>0</v>
      </c>
      <c r="AI149">
        <f t="shared" si="54"/>
        <v>9</v>
      </c>
      <c r="AL149" s="2"/>
    </row>
    <row r="150" spans="3:38" x14ac:dyDescent="0.25">
      <c r="C150" t="str">
        <f t="shared" si="45"/>
        <v>N550FX_J</v>
      </c>
      <c r="D150" t="str">
        <f t="shared" si="46"/>
        <v>SEASON_J</v>
      </c>
      <c r="E150" t="str">
        <f t="shared" si="42"/>
        <v>SEASON</v>
      </c>
      <c r="F150" s="1">
        <v>41833</v>
      </c>
      <c r="G150">
        <f t="shared" si="47"/>
        <v>1</v>
      </c>
      <c r="H150" t="s">
        <v>59</v>
      </c>
      <c r="I150" t="s">
        <v>2590</v>
      </c>
      <c r="J150">
        <v>1</v>
      </c>
      <c r="K150">
        <v>0</v>
      </c>
      <c r="L150">
        <f t="shared" si="48"/>
        <v>1</v>
      </c>
      <c r="M150">
        <f t="shared" si="49"/>
        <v>1</v>
      </c>
      <c r="T150" t="str">
        <f t="shared" si="50"/>
        <v>OFF_SEASON</v>
      </c>
      <c r="U150">
        <f t="shared" si="55"/>
        <v>140</v>
      </c>
      <c r="V150" s="1">
        <f>VLOOKUP(V$9&amp;"_"&amp;$U150,DOW_LIST!$A$1:$B$730,2,FALSE)</f>
        <v>41718</v>
      </c>
      <c r="W150">
        <f t="shared" si="51"/>
        <v>5</v>
      </c>
      <c r="X150">
        <f t="shared" si="43"/>
        <v>4</v>
      </c>
      <c r="Y150">
        <f t="shared" si="43"/>
        <v>4</v>
      </c>
      <c r="Z150">
        <f t="shared" si="43"/>
        <v>9</v>
      </c>
      <c r="AA150">
        <f t="shared" si="43"/>
        <v>4</v>
      </c>
      <c r="AB150">
        <f t="shared" si="52"/>
        <v>21</v>
      </c>
      <c r="AD150" s="1">
        <f t="shared" si="53"/>
        <v>41718</v>
      </c>
      <c r="AE150">
        <f t="shared" si="44"/>
        <v>3</v>
      </c>
      <c r="AF150">
        <f t="shared" si="44"/>
        <v>4</v>
      </c>
      <c r="AG150">
        <f t="shared" si="44"/>
        <v>7</v>
      </c>
      <c r="AH150">
        <f t="shared" si="44"/>
        <v>2</v>
      </c>
      <c r="AI150">
        <f t="shared" si="54"/>
        <v>16</v>
      </c>
      <c r="AL150" s="2"/>
    </row>
    <row r="151" spans="3:38" x14ac:dyDescent="0.25">
      <c r="C151" t="str">
        <f t="shared" si="45"/>
        <v>N518AR_J</v>
      </c>
      <c r="D151" t="str">
        <f t="shared" si="46"/>
        <v>SEASON_J</v>
      </c>
      <c r="E151" t="str">
        <f t="shared" si="42"/>
        <v>SEASON</v>
      </c>
      <c r="F151" s="1">
        <v>41868</v>
      </c>
      <c r="G151">
        <f t="shared" si="47"/>
        <v>1</v>
      </c>
      <c r="H151" t="s">
        <v>122</v>
      </c>
      <c r="I151" t="s">
        <v>2590</v>
      </c>
      <c r="J151">
        <v>1</v>
      </c>
      <c r="K151">
        <v>0</v>
      </c>
      <c r="L151">
        <f t="shared" si="48"/>
        <v>1</v>
      </c>
      <c r="M151">
        <f t="shared" si="49"/>
        <v>1</v>
      </c>
      <c r="T151" t="str">
        <f t="shared" si="50"/>
        <v>OFF_SEASON</v>
      </c>
      <c r="U151">
        <f t="shared" si="55"/>
        <v>141</v>
      </c>
      <c r="V151" s="1">
        <f>VLOOKUP(V$9&amp;"_"&amp;$U151,DOW_LIST!$A$1:$B$730,2,FALSE)</f>
        <v>41719</v>
      </c>
      <c r="W151">
        <f t="shared" si="51"/>
        <v>6</v>
      </c>
      <c r="X151">
        <f t="shared" ref="X151:AA170" si="56">IF($V$9=0,SUMIFS($L$3:$L$13553,$F$3:$F$13553,$V151,$I$3:$I$13553,X$10),SUMIFS($L$3:$L$13553,$G$3:$G$13553,$V$9,$F$3:$F$13553,$V151,$I$3:$I$13553,X$10))</f>
        <v>4</v>
      </c>
      <c r="Y151">
        <f t="shared" si="56"/>
        <v>7</v>
      </c>
      <c r="Z151">
        <f t="shared" si="56"/>
        <v>12</v>
      </c>
      <c r="AA151">
        <f t="shared" si="56"/>
        <v>2</v>
      </c>
      <c r="AB151">
        <f t="shared" si="52"/>
        <v>25</v>
      </c>
      <c r="AD151" s="1">
        <f t="shared" si="53"/>
        <v>41719</v>
      </c>
      <c r="AE151">
        <f t="shared" ref="AE151:AH170" si="57">IF($V$9=0,SUMIFS($M$3:$M$13553,$F$3:$F$13553,$V151,$I$3:$I$13553,AE$10),SUMIFS($M$3:$M$13553,$G$3:$G$13553,$V$9,$F$3:$F$13553,$V151,$I$3:$I$13553,AE$10))</f>
        <v>4</v>
      </c>
      <c r="AF151">
        <f t="shared" si="57"/>
        <v>6</v>
      </c>
      <c r="AG151">
        <f t="shared" si="57"/>
        <v>12</v>
      </c>
      <c r="AH151">
        <f t="shared" si="57"/>
        <v>2</v>
      </c>
      <c r="AI151">
        <f t="shared" si="54"/>
        <v>24</v>
      </c>
      <c r="AL151" s="2"/>
    </row>
    <row r="152" spans="3:38" x14ac:dyDescent="0.25">
      <c r="C152" t="str">
        <f t="shared" si="45"/>
        <v>N711FL_P</v>
      </c>
      <c r="D152" t="str">
        <f t="shared" si="46"/>
        <v>SEASON_P</v>
      </c>
      <c r="E152" t="str">
        <f t="shared" si="42"/>
        <v>SEASON</v>
      </c>
      <c r="F152" s="1">
        <v>41826</v>
      </c>
      <c r="G152">
        <f t="shared" si="47"/>
        <v>1</v>
      </c>
      <c r="H152" t="s">
        <v>123</v>
      </c>
      <c r="I152" t="s">
        <v>2587</v>
      </c>
      <c r="J152">
        <v>0</v>
      </c>
      <c r="K152">
        <v>1</v>
      </c>
      <c r="L152">
        <f t="shared" si="48"/>
        <v>1</v>
      </c>
      <c r="M152">
        <f t="shared" si="49"/>
        <v>1</v>
      </c>
      <c r="T152" t="str">
        <f t="shared" si="50"/>
        <v>OFF_SEASON</v>
      </c>
      <c r="U152">
        <f t="shared" si="55"/>
        <v>142</v>
      </c>
      <c r="V152" s="1">
        <f>VLOOKUP(V$9&amp;"_"&amp;$U152,DOW_LIST!$A$1:$B$730,2,FALSE)</f>
        <v>41720</v>
      </c>
      <c r="W152">
        <f t="shared" si="51"/>
        <v>7</v>
      </c>
      <c r="X152">
        <f t="shared" si="56"/>
        <v>5</v>
      </c>
      <c r="Y152">
        <f t="shared" si="56"/>
        <v>2</v>
      </c>
      <c r="Z152">
        <f t="shared" si="56"/>
        <v>17</v>
      </c>
      <c r="AA152">
        <f t="shared" si="56"/>
        <v>0</v>
      </c>
      <c r="AB152">
        <f t="shared" si="52"/>
        <v>24</v>
      </c>
      <c r="AD152" s="1">
        <f t="shared" si="53"/>
        <v>41720</v>
      </c>
      <c r="AE152">
        <f t="shared" si="57"/>
        <v>4</v>
      </c>
      <c r="AF152">
        <f t="shared" si="57"/>
        <v>2</v>
      </c>
      <c r="AG152">
        <f t="shared" si="57"/>
        <v>14</v>
      </c>
      <c r="AH152">
        <f t="shared" si="57"/>
        <v>0</v>
      </c>
      <c r="AI152">
        <f t="shared" si="54"/>
        <v>20</v>
      </c>
      <c r="AL152" s="2"/>
    </row>
    <row r="153" spans="3:38" x14ac:dyDescent="0.25">
      <c r="C153" t="str">
        <f t="shared" si="45"/>
        <v>N905TF_T</v>
      </c>
      <c r="D153" t="str">
        <f t="shared" si="46"/>
        <v>SEASON_T</v>
      </c>
      <c r="E153" t="str">
        <f t="shared" si="42"/>
        <v>SEASON</v>
      </c>
      <c r="F153" s="1">
        <v>41868</v>
      </c>
      <c r="G153">
        <f t="shared" si="47"/>
        <v>1</v>
      </c>
      <c r="H153" t="s">
        <v>124</v>
      </c>
      <c r="I153" t="s">
        <v>2589</v>
      </c>
      <c r="J153">
        <v>1</v>
      </c>
      <c r="K153">
        <v>1</v>
      </c>
      <c r="L153">
        <f t="shared" si="48"/>
        <v>2</v>
      </c>
      <c r="M153">
        <f t="shared" si="49"/>
        <v>2</v>
      </c>
      <c r="T153" t="str">
        <f t="shared" si="50"/>
        <v>OFF_SEASON</v>
      </c>
      <c r="U153">
        <f t="shared" si="55"/>
        <v>143</v>
      </c>
      <c r="V153" s="1">
        <f>VLOOKUP(V$9&amp;"_"&amp;$U153,DOW_LIST!$A$1:$B$730,2,FALSE)</f>
        <v>41721</v>
      </c>
      <c r="W153">
        <f t="shared" si="51"/>
        <v>1</v>
      </c>
      <c r="X153">
        <f t="shared" si="56"/>
        <v>9</v>
      </c>
      <c r="Y153">
        <f t="shared" si="56"/>
        <v>2</v>
      </c>
      <c r="Z153">
        <f t="shared" si="56"/>
        <v>25</v>
      </c>
      <c r="AA153">
        <f t="shared" si="56"/>
        <v>2</v>
      </c>
      <c r="AB153">
        <f t="shared" si="52"/>
        <v>38</v>
      </c>
      <c r="AD153" s="1">
        <f t="shared" si="53"/>
        <v>41721</v>
      </c>
      <c r="AE153">
        <f t="shared" si="57"/>
        <v>7</v>
      </c>
      <c r="AF153">
        <f t="shared" si="57"/>
        <v>2</v>
      </c>
      <c r="AG153">
        <f t="shared" si="57"/>
        <v>24</v>
      </c>
      <c r="AH153">
        <f t="shared" si="57"/>
        <v>2</v>
      </c>
      <c r="AI153">
        <f t="shared" si="54"/>
        <v>35</v>
      </c>
      <c r="AL153" s="2"/>
    </row>
    <row r="154" spans="3:38" x14ac:dyDescent="0.25">
      <c r="C154" t="str">
        <f t="shared" si="45"/>
        <v>N6158B_P</v>
      </c>
      <c r="D154" t="str">
        <f t="shared" si="46"/>
        <v>SEASON_P</v>
      </c>
      <c r="E154" t="str">
        <f t="shared" si="42"/>
        <v>SEASON</v>
      </c>
      <c r="F154" s="1">
        <v>41930</v>
      </c>
      <c r="G154">
        <f t="shared" si="47"/>
        <v>7</v>
      </c>
      <c r="H154" t="s">
        <v>125</v>
      </c>
      <c r="I154" t="s">
        <v>2587</v>
      </c>
      <c r="J154">
        <v>1</v>
      </c>
      <c r="K154">
        <v>0</v>
      </c>
      <c r="L154">
        <f t="shared" si="48"/>
        <v>1</v>
      </c>
      <c r="M154">
        <f t="shared" si="49"/>
        <v>1</v>
      </c>
      <c r="T154" t="str">
        <f t="shared" si="50"/>
        <v>OFF_SEASON</v>
      </c>
      <c r="U154">
        <f t="shared" si="55"/>
        <v>144</v>
      </c>
      <c r="V154" s="1">
        <f>VLOOKUP(V$9&amp;"_"&amp;$U154,DOW_LIST!$A$1:$B$730,2,FALSE)</f>
        <v>41722</v>
      </c>
      <c r="W154">
        <f t="shared" si="51"/>
        <v>2</v>
      </c>
      <c r="X154">
        <f t="shared" si="56"/>
        <v>9</v>
      </c>
      <c r="Y154">
        <f t="shared" si="56"/>
        <v>0</v>
      </c>
      <c r="Z154">
        <f t="shared" si="56"/>
        <v>5</v>
      </c>
      <c r="AA154">
        <f t="shared" si="56"/>
        <v>3</v>
      </c>
      <c r="AB154">
        <f t="shared" si="52"/>
        <v>17</v>
      </c>
      <c r="AD154" s="1">
        <f t="shared" si="53"/>
        <v>41722</v>
      </c>
      <c r="AE154">
        <f t="shared" si="57"/>
        <v>7</v>
      </c>
      <c r="AF154">
        <f t="shared" si="57"/>
        <v>0</v>
      </c>
      <c r="AG154">
        <f t="shared" si="57"/>
        <v>5</v>
      </c>
      <c r="AH154">
        <f t="shared" si="57"/>
        <v>3</v>
      </c>
      <c r="AI154">
        <f t="shared" si="54"/>
        <v>15</v>
      </c>
      <c r="AL154" s="2"/>
    </row>
    <row r="155" spans="3:38" x14ac:dyDescent="0.25">
      <c r="C155" t="str">
        <f t="shared" si="45"/>
        <v>N179MT_H</v>
      </c>
      <c r="D155" t="str">
        <f t="shared" si="46"/>
        <v>SEASON_H</v>
      </c>
      <c r="E155" t="str">
        <f t="shared" si="42"/>
        <v>SEASON</v>
      </c>
      <c r="F155" s="1">
        <v>41769</v>
      </c>
      <c r="G155">
        <f t="shared" si="47"/>
        <v>7</v>
      </c>
      <c r="H155" t="s">
        <v>1</v>
      </c>
      <c r="I155" t="s">
        <v>2588</v>
      </c>
      <c r="J155">
        <v>0</v>
      </c>
      <c r="K155">
        <v>1</v>
      </c>
      <c r="L155">
        <f t="shared" si="48"/>
        <v>1</v>
      </c>
      <c r="M155">
        <f t="shared" si="49"/>
        <v>1</v>
      </c>
      <c r="T155" t="str">
        <f t="shared" si="50"/>
        <v>OFF_SEASON</v>
      </c>
      <c r="U155">
        <f t="shared" si="55"/>
        <v>145</v>
      </c>
      <c r="V155" s="1">
        <f>VLOOKUP(V$9&amp;"_"&amp;$U155,DOW_LIST!$A$1:$B$730,2,FALSE)</f>
        <v>41723</v>
      </c>
      <c r="W155">
        <f t="shared" si="51"/>
        <v>3</v>
      </c>
      <c r="X155">
        <f t="shared" si="56"/>
        <v>2</v>
      </c>
      <c r="Y155">
        <f t="shared" si="56"/>
        <v>1</v>
      </c>
      <c r="Z155">
        <f t="shared" si="56"/>
        <v>3</v>
      </c>
      <c r="AA155">
        <f t="shared" si="56"/>
        <v>1</v>
      </c>
      <c r="AB155">
        <f t="shared" si="52"/>
        <v>7</v>
      </c>
      <c r="AD155" s="1">
        <f t="shared" si="53"/>
        <v>41723</v>
      </c>
      <c r="AE155">
        <f t="shared" si="57"/>
        <v>2</v>
      </c>
      <c r="AF155">
        <f t="shared" si="57"/>
        <v>1</v>
      </c>
      <c r="AG155">
        <f t="shared" si="57"/>
        <v>3</v>
      </c>
      <c r="AH155">
        <f t="shared" si="57"/>
        <v>1</v>
      </c>
      <c r="AI155">
        <f t="shared" si="54"/>
        <v>7</v>
      </c>
      <c r="AL155" s="2"/>
    </row>
    <row r="156" spans="3:38" x14ac:dyDescent="0.25">
      <c r="C156" t="str">
        <f t="shared" si="45"/>
        <v>N801VW_T</v>
      </c>
      <c r="D156" t="str">
        <f t="shared" si="46"/>
        <v>SEASON_T</v>
      </c>
      <c r="E156" t="str">
        <f t="shared" si="42"/>
        <v>SEASON</v>
      </c>
      <c r="F156" s="1">
        <v>41789</v>
      </c>
      <c r="G156">
        <f t="shared" si="47"/>
        <v>6</v>
      </c>
      <c r="H156" t="s">
        <v>126</v>
      </c>
      <c r="I156" t="s">
        <v>2589</v>
      </c>
      <c r="J156">
        <v>1</v>
      </c>
      <c r="K156">
        <v>0</v>
      </c>
      <c r="L156">
        <f t="shared" si="48"/>
        <v>1</v>
      </c>
      <c r="M156">
        <f t="shared" si="49"/>
        <v>1</v>
      </c>
      <c r="T156" t="str">
        <f t="shared" si="50"/>
        <v>OFF_SEASON</v>
      </c>
      <c r="U156">
        <f t="shared" si="55"/>
        <v>146</v>
      </c>
      <c r="V156" s="1">
        <f>VLOOKUP(V$9&amp;"_"&amp;$U156,DOW_LIST!$A$1:$B$730,2,FALSE)</f>
        <v>41724</v>
      </c>
      <c r="W156">
        <f t="shared" si="51"/>
        <v>4</v>
      </c>
      <c r="X156">
        <f t="shared" si="56"/>
        <v>0</v>
      </c>
      <c r="Y156">
        <f t="shared" si="56"/>
        <v>1</v>
      </c>
      <c r="Z156">
        <f t="shared" si="56"/>
        <v>0</v>
      </c>
      <c r="AA156">
        <f t="shared" si="56"/>
        <v>0</v>
      </c>
      <c r="AB156">
        <f t="shared" si="52"/>
        <v>1</v>
      </c>
      <c r="AD156" s="1">
        <f t="shared" si="53"/>
        <v>41724</v>
      </c>
      <c r="AE156">
        <f t="shared" si="57"/>
        <v>0</v>
      </c>
      <c r="AF156">
        <f t="shared" si="57"/>
        <v>1</v>
      </c>
      <c r="AG156">
        <f t="shared" si="57"/>
        <v>0</v>
      </c>
      <c r="AH156">
        <f t="shared" si="57"/>
        <v>0</v>
      </c>
      <c r="AI156">
        <f t="shared" si="54"/>
        <v>1</v>
      </c>
      <c r="AL156" s="2"/>
    </row>
    <row r="157" spans="3:38" x14ac:dyDescent="0.25">
      <c r="C157" t="str">
        <f t="shared" si="45"/>
        <v>N984JD_T</v>
      </c>
      <c r="D157" t="str">
        <f t="shared" si="46"/>
        <v>SEASON_T</v>
      </c>
      <c r="E157" t="str">
        <f t="shared" si="42"/>
        <v>SEASON</v>
      </c>
      <c r="F157" s="1">
        <v>41848</v>
      </c>
      <c r="G157">
        <f t="shared" si="47"/>
        <v>2</v>
      </c>
      <c r="H157" t="s">
        <v>127</v>
      </c>
      <c r="I157" t="s">
        <v>2589</v>
      </c>
      <c r="J157">
        <v>3</v>
      </c>
      <c r="K157">
        <v>4</v>
      </c>
      <c r="L157">
        <f t="shared" si="48"/>
        <v>7</v>
      </c>
      <c r="M157">
        <f t="shared" si="49"/>
        <v>2</v>
      </c>
      <c r="T157" t="str">
        <f t="shared" si="50"/>
        <v>OFF_SEASON</v>
      </c>
      <c r="U157">
        <f t="shared" si="55"/>
        <v>147</v>
      </c>
      <c r="V157" s="1">
        <f>VLOOKUP(V$9&amp;"_"&amp;$U157,DOW_LIST!$A$1:$B$730,2,FALSE)</f>
        <v>41725</v>
      </c>
      <c r="W157">
        <f t="shared" si="51"/>
        <v>5</v>
      </c>
      <c r="X157">
        <f t="shared" si="56"/>
        <v>2</v>
      </c>
      <c r="Y157">
        <f t="shared" si="56"/>
        <v>6</v>
      </c>
      <c r="Z157">
        <f t="shared" si="56"/>
        <v>14</v>
      </c>
      <c r="AA157">
        <f t="shared" si="56"/>
        <v>5</v>
      </c>
      <c r="AB157">
        <f t="shared" si="52"/>
        <v>27</v>
      </c>
      <c r="AD157" s="1">
        <f t="shared" si="53"/>
        <v>41725</v>
      </c>
      <c r="AE157">
        <f t="shared" si="57"/>
        <v>2</v>
      </c>
      <c r="AF157">
        <f t="shared" si="57"/>
        <v>6</v>
      </c>
      <c r="AG157">
        <f t="shared" si="57"/>
        <v>14</v>
      </c>
      <c r="AH157">
        <f t="shared" si="57"/>
        <v>5</v>
      </c>
      <c r="AI157">
        <f t="shared" si="54"/>
        <v>27</v>
      </c>
      <c r="AL157" s="2"/>
    </row>
    <row r="158" spans="3:38" x14ac:dyDescent="0.25">
      <c r="C158" t="str">
        <f t="shared" si="45"/>
        <v>N4682A_P</v>
      </c>
      <c r="D158" t="str">
        <f t="shared" si="46"/>
        <v>SEASON_P</v>
      </c>
      <c r="E158" t="str">
        <f t="shared" si="42"/>
        <v>SEASON</v>
      </c>
      <c r="F158" s="1">
        <v>41896</v>
      </c>
      <c r="G158">
        <f t="shared" si="47"/>
        <v>1</v>
      </c>
      <c r="H158" t="s">
        <v>128</v>
      </c>
      <c r="I158" t="s">
        <v>2587</v>
      </c>
      <c r="J158">
        <v>1</v>
      </c>
      <c r="K158">
        <v>1</v>
      </c>
      <c r="L158">
        <f t="shared" si="48"/>
        <v>2</v>
      </c>
      <c r="M158">
        <f t="shared" si="49"/>
        <v>2</v>
      </c>
      <c r="T158" t="str">
        <f t="shared" si="50"/>
        <v>OFF_SEASON</v>
      </c>
      <c r="U158">
        <f t="shared" si="55"/>
        <v>148</v>
      </c>
      <c r="V158" s="1">
        <f>VLOOKUP(V$9&amp;"_"&amp;$U158,DOW_LIST!$A$1:$B$730,2,FALSE)</f>
        <v>41726</v>
      </c>
      <c r="W158">
        <f t="shared" si="51"/>
        <v>6</v>
      </c>
      <c r="X158">
        <f t="shared" si="56"/>
        <v>5</v>
      </c>
      <c r="Y158">
        <f t="shared" si="56"/>
        <v>1</v>
      </c>
      <c r="Z158">
        <f t="shared" si="56"/>
        <v>5</v>
      </c>
      <c r="AA158">
        <f t="shared" si="56"/>
        <v>0</v>
      </c>
      <c r="AB158">
        <f t="shared" si="52"/>
        <v>11</v>
      </c>
      <c r="AD158" s="1">
        <f t="shared" si="53"/>
        <v>41726</v>
      </c>
      <c r="AE158">
        <f t="shared" si="57"/>
        <v>5</v>
      </c>
      <c r="AF158">
        <f t="shared" si="57"/>
        <v>1</v>
      </c>
      <c r="AG158">
        <f t="shared" si="57"/>
        <v>3</v>
      </c>
      <c r="AH158">
        <f t="shared" si="57"/>
        <v>0</v>
      </c>
      <c r="AI158">
        <f t="shared" si="54"/>
        <v>9</v>
      </c>
      <c r="AL158" s="2"/>
    </row>
    <row r="159" spans="3:38" x14ac:dyDescent="0.25">
      <c r="C159" t="str">
        <f t="shared" si="45"/>
        <v>N85DN_J</v>
      </c>
      <c r="D159" t="str">
        <f t="shared" si="46"/>
        <v>OFF_SEASON_J</v>
      </c>
      <c r="E159" t="str">
        <f t="shared" si="42"/>
        <v>OFF_SEASON</v>
      </c>
      <c r="F159" s="1">
        <v>41685</v>
      </c>
      <c r="G159">
        <f t="shared" si="47"/>
        <v>7</v>
      </c>
      <c r="H159" t="s">
        <v>86</v>
      </c>
      <c r="I159" t="s">
        <v>2590</v>
      </c>
      <c r="J159">
        <v>2</v>
      </c>
      <c r="K159">
        <v>1</v>
      </c>
      <c r="L159">
        <f t="shared" si="48"/>
        <v>3</v>
      </c>
      <c r="M159">
        <f t="shared" si="49"/>
        <v>2</v>
      </c>
      <c r="T159" t="str">
        <f t="shared" si="50"/>
        <v>OFF_SEASON</v>
      </c>
      <c r="U159">
        <f t="shared" si="55"/>
        <v>149</v>
      </c>
      <c r="V159" s="1">
        <f>VLOOKUP(V$9&amp;"_"&amp;$U159,DOW_LIST!$A$1:$B$730,2,FALSE)</f>
        <v>41727</v>
      </c>
      <c r="W159">
        <f t="shared" si="51"/>
        <v>7</v>
      </c>
      <c r="X159">
        <f t="shared" si="56"/>
        <v>5</v>
      </c>
      <c r="Y159">
        <f t="shared" si="56"/>
        <v>0</v>
      </c>
      <c r="Z159">
        <f t="shared" si="56"/>
        <v>13</v>
      </c>
      <c r="AA159">
        <f t="shared" si="56"/>
        <v>2</v>
      </c>
      <c r="AB159">
        <f t="shared" si="52"/>
        <v>20</v>
      </c>
      <c r="AD159" s="1">
        <f t="shared" si="53"/>
        <v>41727</v>
      </c>
      <c r="AE159">
        <f t="shared" si="57"/>
        <v>4</v>
      </c>
      <c r="AF159">
        <f t="shared" si="57"/>
        <v>0</v>
      </c>
      <c r="AG159">
        <f t="shared" si="57"/>
        <v>12</v>
      </c>
      <c r="AH159">
        <f t="shared" si="57"/>
        <v>2</v>
      </c>
      <c r="AI159">
        <f t="shared" si="54"/>
        <v>18</v>
      </c>
      <c r="AL159" s="2"/>
    </row>
    <row r="160" spans="3:38" x14ac:dyDescent="0.25">
      <c r="C160" t="str">
        <f t="shared" si="45"/>
        <v>N179AR_P</v>
      </c>
      <c r="D160" t="str">
        <f t="shared" si="46"/>
        <v>SEASON_P</v>
      </c>
      <c r="E160" t="str">
        <f t="shared" si="42"/>
        <v>SEASON</v>
      </c>
      <c r="F160" s="1">
        <v>41789</v>
      </c>
      <c r="G160">
        <f t="shared" si="47"/>
        <v>6</v>
      </c>
      <c r="H160" t="s">
        <v>129</v>
      </c>
      <c r="I160" t="s">
        <v>2587</v>
      </c>
      <c r="J160">
        <v>0</v>
      </c>
      <c r="K160">
        <v>1</v>
      </c>
      <c r="L160">
        <f t="shared" si="48"/>
        <v>1</v>
      </c>
      <c r="M160">
        <f t="shared" si="49"/>
        <v>1</v>
      </c>
      <c r="T160" t="str">
        <f t="shared" si="50"/>
        <v>OFF_SEASON</v>
      </c>
      <c r="U160">
        <f t="shared" si="55"/>
        <v>150</v>
      </c>
      <c r="V160" s="1">
        <f>VLOOKUP(V$9&amp;"_"&amp;$U160,DOW_LIST!$A$1:$B$730,2,FALSE)</f>
        <v>41728</v>
      </c>
      <c r="W160">
        <f t="shared" si="51"/>
        <v>1</v>
      </c>
      <c r="X160">
        <f t="shared" si="56"/>
        <v>1</v>
      </c>
      <c r="Y160">
        <f t="shared" si="56"/>
        <v>2</v>
      </c>
      <c r="Z160">
        <f t="shared" si="56"/>
        <v>2</v>
      </c>
      <c r="AA160">
        <f t="shared" si="56"/>
        <v>0</v>
      </c>
      <c r="AB160">
        <f t="shared" si="52"/>
        <v>5</v>
      </c>
      <c r="AD160" s="1">
        <f t="shared" si="53"/>
        <v>41728</v>
      </c>
      <c r="AE160">
        <f t="shared" si="57"/>
        <v>1</v>
      </c>
      <c r="AF160">
        <f t="shared" si="57"/>
        <v>2</v>
      </c>
      <c r="AG160">
        <f t="shared" si="57"/>
        <v>2</v>
      </c>
      <c r="AH160">
        <f t="shared" si="57"/>
        <v>0</v>
      </c>
      <c r="AI160">
        <f t="shared" si="54"/>
        <v>5</v>
      </c>
      <c r="AL160" s="2"/>
    </row>
    <row r="161" spans="3:38" x14ac:dyDescent="0.25">
      <c r="C161" t="str">
        <f t="shared" si="45"/>
        <v>N429CC_J</v>
      </c>
      <c r="D161" t="str">
        <f t="shared" si="46"/>
        <v>SEASON_J</v>
      </c>
      <c r="E161" t="str">
        <f t="shared" si="42"/>
        <v>SEASON</v>
      </c>
      <c r="F161" s="1">
        <v>41795</v>
      </c>
      <c r="G161">
        <f t="shared" si="47"/>
        <v>5</v>
      </c>
      <c r="H161" t="s">
        <v>130</v>
      </c>
      <c r="I161" t="s">
        <v>2590</v>
      </c>
      <c r="J161">
        <v>2</v>
      </c>
      <c r="K161">
        <v>1</v>
      </c>
      <c r="L161">
        <f t="shared" si="48"/>
        <v>3</v>
      </c>
      <c r="M161">
        <f t="shared" si="49"/>
        <v>2</v>
      </c>
      <c r="T161" t="str">
        <f t="shared" si="50"/>
        <v>OFF_SEASON</v>
      </c>
      <c r="U161">
        <f t="shared" si="55"/>
        <v>151</v>
      </c>
      <c r="V161" s="1">
        <f>VLOOKUP(V$9&amp;"_"&amp;$U161,DOW_LIST!$A$1:$B$730,2,FALSE)</f>
        <v>41729</v>
      </c>
      <c r="W161">
        <f t="shared" si="51"/>
        <v>2</v>
      </c>
      <c r="X161">
        <f t="shared" si="56"/>
        <v>3</v>
      </c>
      <c r="Y161">
        <f t="shared" si="56"/>
        <v>0</v>
      </c>
      <c r="Z161">
        <f t="shared" si="56"/>
        <v>7</v>
      </c>
      <c r="AA161">
        <f t="shared" si="56"/>
        <v>2</v>
      </c>
      <c r="AB161">
        <f t="shared" si="52"/>
        <v>12</v>
      </c>
      <c r="AD161" s="1">
        <f t="shared" si="53"/>
        <v>41729</v>
      </c>
      <c r="AE161">
        <f t="shared" si="57"/>
        <v>2</v>
      </c>
      <c r="AF161">
        <f t="shared" si="57"/>
        <v>0</v>
      </c>
      <c r="AG161">
        <f t="shared" si="57"/>
        <v>4</v>
      </c>
      <c r="AH161">
        <f t="shared" si="57"/>
        <v>2</v>
      </c>
      <c r="AI161">
        <f t="shared" si="54"/>
        <v>8</v>
      </c>
      <c r="AL161" s="2"/>
    </row>
    <row r="162" spans="3:38" x14ac:dyDescent="0.25">
      <c r="C162" t="str">
        <f t="shared" si="45"/>
        <v>N789TP_P</v>
      </c>
      <c r="D162" t="str">
        <f t="shared" si="46"/>
        <v>SEASON_P</v>
      </c>
      <c r="E162" t="str">
        <f t="shared" si="42"/>
        <v>SEASON</v>
      </c>
      <c r="F162" s="1">
        <v>41818</v>
      </c>
      <c r="G162">
        <f t="shared" si="47"/>
        <v>7</v>
      </c>
      <c r="H162" t="s">
        <v>102</v>
      </c>
      <c r="I162" t="s">
        <v>2587</v>
      </c>
      <c r="J162">
        <v>1</v>
      </c>
      <c r="K162">
        <v>1</v>
      </c>
      <c r="L162">
        <f t="shared" si="48"/>
        <v>2</v>
      </c>
      <c r="M162">
        <f t="shared" si="49"/>
        <v>2</v>
      </c>
      <c r="T162" t="str">
        <f t="shared" si="50"/>
        <v>OFF_SEASON</v>
      </c>
      <c r="U162">
        <f t="shared" si="55"/>
        <v>152</v>
      </c>
      <c r="V162" s="1">
        <f>VLOOKUP(V$9&amp;"_"&amp;$U162,DOW_LIST!$A$1:$B$730,2,FALSE)</f>
        <v>41730</v>
      </c>
      <c r="W162">
        <f t="shared" si="51"/>
        <v>3</v>
      </c>
      <c r="X162">
        <f t="shared" si="56"/>
        <v>2</v>
      </c>
      <c r="Y162">
        <f t="shared" si="56"/>
        <v>1</v>
      </c>
      <c r="Z162">
        <f t="shared" si="56"/>
        <v>15</v>
      </c>
      <c r="AA162">
        <f t="shared" si="56"/>
        <v>1</v>
      </c>
      <c r="AB162">
        <f t="shared" si="52"/>
        <v>19</v>
      </c>
      <c r="AD162" s="1">
        <f t="shared" si="53"/>
        <v>41730</v>
      </c>
      <c r="AE162">
        <f t="shared" si="57"/>
        <v>2</v>
      </c>
      <c r="AF162">
        <f t="shared" si="57"/>
        <v>1</v>
      </c>
      <c r="AG162">
        <f t="shared" si="57"/>
        <v>15</v>
      </c>
      <c r="AH162">
        <f t="shared" si="57"/>
        <v>1</v>
      </c>
      <c r="AI162">
        <f t="shared" si="54"/>
        <v>19</v>
      </c>
      <c r="AL162" s="2"/>
    </row>
    <row r="163" spans="3:38" x14ac:dyDescent="0.25">
      <c r="C163" t="str">
        <f t="shared" si="45"/>
        <v>N210PW_P</v>
      </c>
      <c r="D163" t="str">
        <f t="shared" si="46"/>
        <v>SEASON_P</v>
      </c>
      <c r="E163" t="str">
        <f t="shared" si="42"/>
        <v>SEASON</v>
      </c>
      <c r="F163" s="1">
        <v>41922</v>
      </c>
      <c r="G163">
        <f t="shared" si="47"/>
        <v>6</v>
      </c>
      <c r="H163" t="s">
        <v>131</v>
      </c>
      <c r="I163" t="s">
        <v>2587</v>
      </c>
      <c r="J163">
        <v>0</v>
      </c>
      <c r="K163">
        <v>1</v>
      </c>
      <c r="L163">
        <f t="shared" si="48"/>
        <v>1</v>
      </c>
      <c r="M163">
        <f t="shared" si="49"/>
        <v>1</v>
      </c>
      <c r="T163" t="str">
        <f t="shared" si="50"/>
        <v>OFF_SEASON</v>
      </c>
      <c r="U163">
        <f t="shared" si="55"/>
        <v>153</v>
      </c>
      <c r="V163" s="1">
        <f>VLOOKUP(V$9&amp;"_"&amp;$U163,DOW_LIST!$A$1:$B$730,2,FALSE)</f>
        <v>41731</v>
      </c>
      <c r="W163">
        <f t="shared" si="51"/>
        <v>4</v>
      </c>
      <c r="X163">
        <f t="shared" si="56"/>
        <v>4</v>
      </c>
      <c r="Y163">
        <f t="shared" si="56"/>
        <v>2</v>
      </c>
      <c r="Z163">
        <f t="shared" si="56"/>
        <v>14</v>
      </c>
      <c r="AA163">
        <f t="shared" si="56"/>
        <v>0</v>
      </c>
      <c r="AB163">
        <f t="shared" si="52"/>
        <v>20</v>
      </c>
      <c r="AD163" s="1">
        <f t="shared" si="53"/>
        <v>41731</v>
      </c>
      <c r="AE163">
        <f t="shared" si="57"/>
        <v>4</v>
      </c>
      <c r="AF163">
        <f t="shared" si="57"/>
        <v>2</v>
      </c>
      <c r="AG163">
        <f t="shared" si="57"/>
        <v>14</v>
      </c>
      <c r="AH163">
        <f t="shared" si="57"/>
        <v>0</v>
      </c>
      <c r="AI163">
        <f t="shared" si="54"/>
        <v>20</v>
      </c>
      <c r="AL163" s="2"/>
    </row>
    <row r="164" spans="3:38" x14ac:dyDescent="0.25">
      <c r="C164" t="str">
        <f t="shared" si="45"/>
        <v>N452LH_H</v>
      </c>
      <c r="D164" t="str">
        <f t="shared" si="46"/>
        <v>OFF_SEASON_H</v>
      </c>
      <c r="E164" t="str">
        <f t="shared" si="42"/>
        <v>OFF_SEASON</v>
      </c>
      <c r="F164" s="1">
        <v>41620</v>
      </c>
      <c r="G164">
        <f t="shared" si="47"/>
        <v>5</v>
      </c>
      <c r="H164" t="s">
        <v>105</v>
      </c>
      <c r="I164" t="s">
        <v>2588</v>
      </c>
      <c r="J164">
        <v>1</v>
      </c>
      <c r="K164">
        <v>0</v>
      </c>
      <c r="L164">
        <f t="shared" si="48"/>
        <v>1</v>
      </c>
      <c r="M164">
        <f t="shared" si="49"/>
        <v>1</v>
      </c>
      <c r="T164" t="str">
        <f t="shared" si="50"/>
        <v>OFF_SEASON</v>
      </c>
      <c r="U164">
        <f t="shared" si="55"/>
        <v>154</v>
      </c>
      <c r="V164" s="1">
        <f>VLOOKUP(V$9&amp;"_"&amp;$U164,DOW_LIST!$A$1:$B$730,2,FALSE)</f>
        <v>41732</v>
      </c>
      <c r="W164">
        <f t="shared" si="51"/>
        <v>5</v>
      </c>
      <c r="X164">
        <f t="shared" si="56"/>
        <v>5</v>
      </c>
      <c r="Y164">
        <f t="shared" si="56"/>
        <v>2</v>
      </c>
      <c r="Z164">
        <f t="shared" si="56"/>
        <v>11</v>
      </c>
      <c r="AA164">
        <f t="shared" si="56"/>
        <v>0</v>
      </c>
      <c r="AB164">
        <f t="shared" si="52"/>
        <v>18</v>
      </c>
      <c r="AD164" s="1">
        <f t="shared" si="53"/>
        <v>41732</v>
      </c>
      <c r="AE164">
        <f t="shared" si="57"/>
        <v>5</v>
      </c>
      <c r="AF164">
        <f t="shared" si="57"/>
        <v>2</v>
      </c>
      <c r="AG164">
        <f t="shared" si="57"/>
        <v>11</v>
      </c>
      <c r="AH164">
        <f t="shared" si="57"/>
        <v>0</v>
      </c>
      <c r="AI164">
        <f t="shared" si="54"/>
        <v>18</v>
      </c>
      <c r="AL164" s="2"/>
    </row>
    <row r="165" spans="3:38" x14ac:dyDescent="0.25">
      <c r="C165" t="str">
        <f t="shared" si="45"/>
        <v>N547MC_P</v>
      </c>
      <c r="D165" t="str">
        <f t="shared" si="46"/>
        <v>SEASON_P</v>
      </c>
      <c r="E165" t="str">
        <f t="shared" si="42"/>
        <v>SEASON</v>
      </c>
      <c r="F165" s="1">
        <v>41861</v>
      </c>
      <c r="G165">
        <f t="shared" si="47"/>
        <v>1</v>
      </c>
      <c r="H165" t="s">
        <v>132</v>
      </c>
      <c r="I165" t="s">
        <v>2587</v>
      </c>
      <c r="J165">
        <v>0</v>
      </c>
      <c r="K165">
        <v>1</v>
      </c>
      <c r="L165">
        <f t="shared" si="48"/>
        <v>1</v>
      </c>
      <c r="M165">
        <f t="shared" si="49"/>
        <v>1</v>
      </c>
      <c r="T165" t="str">
        <f t="shared" si="50"/>
        <v>OFF_SEASON</v>
      </c>
      <c r="U165">
        <f t="shared" si="55"/>
        <v>155</v>
      </c>
      <c r="V165" s="1">
        <f>VLOOKUP(V$9&amp;"_"&amp;$U165,DOW_LIST!$A$1:$B$730,2,FALSE)</f>
        <v>41733</v>
      </c>
      <c r="W165">
        <f t="shared" si="51"/>
        <v>6</v>
      </c>
      <c r="X165">
        <f t="shared" si="56"/>
        <v>8</v>
      </c>
      <c r="Y165">
        <f t="shared" si="56"/>
        <v>3</v>
      </c>
      <c r="Z165">
        <f t="shared" si="56"/>
        <v>5</v>
      </c>
      <c r="AA165">
        <f t="shared" si="56"/>
        <v>6</v>
      </c>
      <c r="AB165">
        <f t="shared" si="52"/>
        <v>22</v>
      </c>
      <c r="AD165" s="1">
        <f t="shared" si="53"/>
        <v>41733</v>
      </c>
      <c r="AE165">
        <f t="shared" si="57"/>
        <v>8</v>
      </c>
      <c r="AF165">
        <f t="shared" si="57"/>
        <v>3</v>
      </c>
      <c r="AG165">
        <f t="shared" si="57"/>
        <v>4</v>
      </c>
      <c r="AH165">
        <f t="shared" si="57"/>
        <v>6</v>
      </c>
      <c r="AI165">
        <f t="shared" si="54"/>
        <v>21</v>
      </c>
      <c r="AL165" s="2"/>
    </row>
    <row r="166" spans="3:38" x14ac:dyDescent="0.25">
      <c r="C166" t="str">
        <f t="shared" si="45"/>
        <v>N785JS_J</v>
      </c>
      <c r="D166" t="str">
        <f t="shared" si="46"/>
        <v>SEASON_J</v>
      </c>
      <c r="E166" t="str">
        <f t="shared" si="42"/>
        <v>SEASON</v>
      </c>
      <c r="F166" s="1">
        <v>41826</v>
      </c>
      <c r="G166">
        <f t="shared" si="47"/>
        <v>1</v>
      </c>
      <c r="H166" t="s">
        <v>133</v>
      </c>
      <c r="I166" t="s">
        <v>2590</v>
      </c>
      <c r="J166">
        <v>1</v>
      </c>
      <c r="K166">
        <v>0</v>
      </c>
      <c r="L166">
        <f t="shared" si="48"/>
        <v>1</v>
      </c>
      <c r="M166">
        <f t="shared" si="49"/>
        <v>1</v>
      </c>
      <c r="T166" t="str">
        <f t="shared" si="50"/>
        <v>OFF_SEASON</v>
      </c>
      <c r="U166">
        <f t="shared" si="55"/>
        <v>156</v>
      </c>
      <c r="V166" s="1">
        <f>VLOOKUP(V$9&amp;"_"&amp;$U166,DOW_LIST!$A$1:$B$730,2,FALSE)</f>
        <v>41734</v>
      </c>
      <c r="W166">
        <f t="shared" si="51"/>
        <v>7</v>
      </c>
      <c r="X166">
        <f t="shared" si="56"/>
        <v>1</v>
      </c>
      <c r="Y166">
        <f t="shared" si="56"/>
        <v>4</v>
      </c>
      <c r="Z166">
        <f t="shared" si="56"/>
        <v>22</v>
      </c>
      <c r="AA166">
        <f t="shared" si="56"/>
        <v>10</v>
      </c>
      <c r="AB166">
        <f t="shared" si="52"/>
        <v>37</v>
      </c>
      <c r="AD166" s="1">
        <f t="shared" si="53"/>
        <v>41734</v>
      </c>
      <c r="AE166">
        <f t="shared" si="57"/>
        <v>1</v>
      </c>
      <c r="AF166">
        <f t="shared" si="57"/>
        <v>4</v>
      </c>
      <c r="AG166">
        <f t="shared" si="57"/>
        <v>21</v>
      </c>
      <c r="AH166">
        <f t="shared" si="57"/>
        <v>6</v>
      </c>
      <c r="AI166">
        <f t="shared" si="54"/>
        <v>32</v>
      </c>
      <c r="AL166" s="2"/>
    </row>
    <row r="167" spans="3:38" x14ac:dyDescent="0.25">
      <c r="C167" t="str">
        <f t="shared" si="45"/>
        <v>N8543C_P</v>
      </c>
      <c r="D167" t="str">
        <f t="shared" si="46"/>
        <v>OFF_SEASON_P</v>
      </c>
      <c r="E167" t="str">
        <f t="shared" si="42"/>
        <v>OFF_SEASON</v>
      </c>
      <c r="F167" s="1">
        <v>41593</v>
      </c>
      <c r="G167">
        <f t="shared" si="47"/>
        <v>6</v>
      </c>
      <c r="H167" t="s">
        <v>134</v>
      </c>
      <c r="I167" t="s">
        <v>2587</v>
      </c>
      <c r="J167">
        <v>0</v>
      </c>
      <c r="K167">
        <v>1</v>
      </c>
      <c r="L167">
        <f t="shared" si="48"/>
        <v>1</v>
      </c>
      <c r="M167">
        <f t="shared" si="49"/>
        <v>1</v>
      </c>
      <c r="T167" t="str">
        <f t="shared" si="50"/>
        <v>OFF_SEASON</v>
      </c>
      <c r="U167">
        <f t="shared" si="55"/>
        <v>157</v>
      </c>
      <c r="V167" s="1">
        <f>VLOOKUP(V$9&amp;"_"&amp;$U167,DOW_LIST!$A$1:$B$730,2,FALSE)</f>
        <v>41735</v>
      </c>
      <c r="W167">
        <f t="shared" si="51"/>
        <v>1</v>
      </c>
      <c r="X167">
        <f t="shared" si="56"/>
        <v>6</v>
      </c>
      <c r="Y167">
        <f t="shared" si="56"/>
        <v>3</v>
      </c>
      <c r="Z167">
        <f t="shared" si="56"/>
        <v>44</v>
      </c>
      <c r="AA167">
        <f t="shared" si="56"/>
        <v>4</v>
      </c>
      <c r="AB167">
        <f t="shared" si="52"/>
        <v>57</v>
      </c>
      <c r="AD167" s="1">
        <f t="shared" si="53"/>
        <v>41735</v>
      </c>
      <c r="AE167">
        <f t="shared" si="57"/>
        <v>6</v>
      </c>
      <c r="AF167">
        <f t="shared" si="57"/>
        <v>3</v>
      </c>
      <c r="AG167">
        <f t="shared" si="57"/>
        <v>42</v>
      </c>
      <c r="AH167">
        <f t="shared" si="57"/>
        <v>4</v>
      </c>
      <c r="AI167">
        <f t="shared" si="54"/>
        <v>55</v>
      </c>
      <c r="AL167" s="2"/>
    </row>
    <row r="168" spans="3:38" x14ac:dyDescent="0.25">
      <c r="C168" t="str">
        <f t="shared" si="45"/>
        <v>N922N_J</v>
      </c>
      <c r="D168" t="str">
        <f t="shared" si="46"/>
        <v>OFF_SEASON_J</v>
      </c>
      <c r="E168" t="str">
        <f t="shared" si="42"/>
        <v>OFF_SEASON</v>
      </c>
      <c r="F168" s="1">
        <v>41609</v>
      </c>
      <c r="G168">
        <f t="shared" si="47"/>
        <v>1</v>
      </c>
      <c r="H168" t="s">
        <v>135</v>
      </c>
      <c r="I168" t="s">
        <v>2590</v>
      </c>
      <c r="J168">
        <v>0</v>
      </c>
      <c r="K168">
        <v>1</v>
      </c>
      <c r="L168">
        <f t="shared" si="48"/>
        <v>1</v>
      </c>
      <c r="M168">
        <f t="shared" si="49"/>
        <v>1</v>
      </c>
      <c r="T168" t="str">
        <f t="shared" si="50"/>
        <v>OFF_SEASON</v>
      </c>
      <c r="U168">
        <f t="shared" si="55"/>
        <v>158</v>
      </c>
      <c r="V168" s="1">
        <f>VLOOKUP(V$9&amp;"_"&amp;$U168,DOW_LIST!$A$1:$B$730,2,FALSE)</f>
        <v>41736</v>
      </c>
      <c r="W168">
        <f t="shared" si="51"/>
        <v>2</v>
      </c>
      <c r="X168">
        <f t="shared" si="56"/>
        <v>2</v>
      </c>
      <c r="Y168">
        <f t="shared" si="56"/>
        <v>2</v>
      </c>
      <c r="Z168">
        <f t="shared" si="56"/>
        <v>15</v>
      </c>
      <c r="AA168">
        <f t="shared" si="56"/>
        <v>2</v>
      </c>
      <c r="AB168">
        <f t="shared" si="52"/>
        <v>21</v>
      </c>
      <c r="AD168" s="1">
        <f t="shared" si="53"/>
        <v>41736</v>
      </c>
      <c r="AE168">
        <f t="shared" si="57"/>
        <v>2</v>
      </c>
      <c r="AF168">
        <f t="shared" si="57"/>
        <v>2</v>
      </c>
      <c r="AG168">
        <f t="shared" si="57"/>
        <v>15</v>
      </c>
      <c r="AH168">
        <f t="shared" si="57"/>
        <v>2</v>
      </c>
      <c r="AI168">
        <f t="shared" si="54"/>
        <v>21</v>
      </c>
      <c r="AL168" s="2"/>
    </row>
    <row r="169" spans="3:38" x14ac:dyDescent="0.25">
      <c r="C169" t="str">
        <f t="shared" si="45"/>
        <v>N9934Q_P</v>
      </c>
      <c r="D169" t="str">
        <f t="shared" si="46"/>
        <v>OFF_SEASON_P</v>
      </c>
      <c r="E169" t="str">
        <f t="shared" si="42"/>
        <v>OFF_SEASON</v>
      </c>
      <c r="F169" s="1">
        <v>41739</v>
      </c>
      <c r="G169">
        <f t="shared" si="47"/>
        <v>5</v>
      </c>
      <c r="H169" t="s">
        <v>77</v>
      </c>
      <c r="I169" t="s">
        <v>2587</v>
      </c>
      <c r="J169">
        <v>1</v>
      </c>
      <c r="K169">
        <v>1</v>
      </c>
      <c r="L169">
        <f t="shared" si="48"/>
        <v>2</v>
      </c>
      <c r="M169">
        <f t="shared" si="49"/>
        <v>2</v>
      </c>
      <c r="T169" t="str">
        <f t="shared" si="50"/>
        <v>OFF_SEASON</v>
      </c>
      <c r="U169">
        <f t="shared" si="55"/>
        <v>159</v>
      </c>
      <c r="V169" s="1">
        <f>VLOOKUP(V$9&amp;"_"&amp;$U169,DOW_LIST!$A$1:$B$730,2,FALSE)</f>
        <v>41737</v>
      </c>
      <c r="W169">
        <f t="shared" si="51"/>
        <v>3</v>
      </c>
      <c r="X169">
        <f t="shared" si="56"/>
        <v>0</v>
      </c>
      <c r="Y169">
        <f t="shared" si="56"/>
        <v>0</v>
      </c>
      <c r="Z169">
        <f t="shared" si="56"/>
        <v>7</v>
      </c>
      <c r="AA169">
        <f t="shared" si="56"/>
        <v>0</v>
      </c>
      <c r="AB169">
        <f t="shared" si="52"/>
        <v>7</v>
      </c>
      <c r="AD169" s="1">
        <f t="shared" si="53"/>
        <v>41737</v>
      </c>
      <c r="AE169">
        <f t="shared" si="57"/>
        <v>0</v>
      </c>
      <c r="AF169">
        <f t="shared" si="57"/>
        <v>0</v>
      </c>
      <c r="AG169">
        <f t="shared" si="57"/>
        <v>7</v>
      </c>
      <c r="AH169">
        <f t="shared" si="57"/>
        <v>0</v>
      </c>
      <c r="AI169">
        <f t="shared" si="54"/>
        <v>7</v>
      </c>
      <c r="AL169" s="2"/>
    </row>
    <row r="170" spans="3:38" x14ac:dyDescent="0.25">
      <c r="C170" t="str">
        <f t="shared" si="45"/>
        <v>N826UP_T</v>
      </c>
      <c r="D170" t="str">
        <f t="shared" si="46"/>
        <v>SEASON_T</v>
      </c>
      <c r="E170" t="str">
        <f t="shared" si="42"/>
        <v>SEASON</v>
      </c>
      <c r="F170" s="1">
        <v>41805</v>
      </c>
      <c r="G170">
        <f t="shared" si="47"/>
        <v>1</v>
      </c>
      <c r="H170" t="s">
        <v>136</v>
      </c>
      <c r="I170" t="s">
        <v>2589</v>
      </c>
      <c r="J170">
        <v>0</v>
      </c>
      <c r="K170">
        <v>1</v>
      </c>
      <c r="L170">
        <f t="shared" si="48"/>
        <v>1</v>
      </c>
      <c r="M170">
        <f t="shared" si="49"/>
        <v>1</v>
      </c>
      <c r="T170" t="str">
        <f t="shared" si="50"/>
        <v>OFF_SEASON</v>
      </c>
      <c r="U170">
        <f t="shared" si="55"/>
        <v>160</v>
      </c>
      <c r="V170" s="1">
        <f>VLOOKUP(V$9&amp;"_"&amp;$U170,DOW_LIST!$A$1:$B$730,2,FALSE)</f>
        <v>41738</v>
      </c>
      <c r="W170">
        <f t="shared" si="51"/>
        <v>4</v>
      </c>
      <c r="X170">
        <f t="shared" si="56"/>
        <v>2</v>
      </c>
      <c r="Y170">
        <f t="shared" si="56"/>
        <v>1</v>
      </c>
      <c r="Z170">
        <f t="shared" si="56"/>
        <v>14</v>
      </c>
      <c r="AA170">
        <f t="shared" si="56"/>
        <v>2</v>
      </c>
      <c r="AB170">
        <f t="shared" si="52"/>
        <v>19</v>
      </c>
      <c r="AD170" s="1">
        <f t="shared" si="53"/>
        <v>41738</v>
      </c>
      <c r="AE170">
        <f t="shared" si="57"/>
        <v>2</v>
      </c>
      <c r="AF170">
        <f t="shared" si="57"/>
        <v>1</v>
      </c>
      <c r="AG170">
        <f t="shared" si="57"/>
        <v>13</v>
      </c>
      <c r="AH170">
        <f t="shared" si="57"/>
        <v>2</v>
      </c>
      <c r="AI170">
        <f t="shared" si="54"/>
        <v>18</v>
      </c>
      <c r="AL170" s="2"/>
    </row>
    <row r="171" spans="3:38" x14ac:dyDescent="0.25">
      <c r="C171" t="str">
        <f t="shared" si="45"/>
        <v>N822BB_T</v>
      </c>
      <c r="D171" t="str">
        <f t="shared" si="46"/>
        <v>SEASON_T</v>
      </c>
      <c r="E171" t="str">
        <f t="shared" si="42"/>
        <v>SEASON</v>
      </c>
      <c r="F171" s="1">
        <v>41817</v>
      </c>
      <c r="G171">
        <f t="shared" si="47"/>
        <v>6</v>
      </c>
      <c r="H171" t="s">
        <v>35</v>
      </c>
      <c r="I171" t="s">
        <v>2589</v>
      </c>
      <c r="J171">
        <v>1</v>
      </c>
      <c r="K171">
        <v>1</v>
      </c>
      <c r="L171">
        <f t="shared" si="48"/>
        <v>2</v>
      </c>
      <c r="M171">
        <f t="shared" si="49"/>
        <v>2</v>
      </c>
      <c r="T171" t="str">
        <f t="shared" si="50"/>
        <v>OFF_SEASON</v>
      </c>
      <c r="U171">
        <f t="shared" si="55"/>
        <v>161</v>
      </c>
      <c r="V171" s="1">
        <f>VLOOKUP(V$9&amp;"_"&amp;$U171,DOW_LIST!$A$1:$B$730,2,FALSE)</f>
        <v>41739</v>
      </c>
      <c r="W171">
        <f t="shared" si="51"/>
        <v>5</v>
      </c>
      <c r="X171">
        <f t="shared" ref="X171:AA190" si="58">IF($V$9=0,SUMIFS($L$3:$L$13553,$F$3:$F$13553,$V171,$I$3:$I$13553,X$10),SUMIFS($L$3:$L$13553,$G$3:$G$13553,$V$9,$F$3:$F$13553,$V171,$I$3:$I$13553,X$10))</f>
        <v>6</v>
      </c>
      <c r="Y171">
        <f t="shared" si="58"/>
        <v>2</v>
      </c>
      <c r="Z171">
        <f t="shared" si="58"/>
        <v>15</v>
      </c>
      <c r="AA171">
        <f t="shared" si="58"/>
        <v>2</v>
      </c>
      <c r="AB171">
        <f t="shared" si="52"/>
        <v>25</v>
      </c>
      <c r="AD171" s="1">
        <f t="shared" si="53"/>
        <v>41739</v>
      </c>
      <c r="AE171">
        <f t="shared" ref="AE171:AH190" si="59">IF($V$9=0,SUMIFS($M$3:$M$13553,$F$3:$F$13553,$V171,$I$3:$I$13553,AE$10),SUMIFS($M$3:$M$13553,$G$3:$G$13553,$V$9,$F$3:$F$13553,$V171,$I$3:$I$13553,AE$10))</f>
        <v>6</v>
      </c>
      <c r="AF171">
        <f t="shared" si="59"/>
        <v>2</v>
      </c>
      <c r="AG171">
        <f t="shared" si="59"/>
        <v>15</v>
      </c>
      <c r="AH171">
        <f t="shared" si="59"/>
        <v>2</v>
      </c>
      <c r="AI171">
        <f t="shared" si="54"/>
        <v>25</v>
      </c>
      <c r="AL171" s="2"/>
    </row>
    <row r="172" spans="3:38" x14ac:dyDescent="0.25">
      <c r="C172" t="str">
        <f t="shared" si="45"/>
        <v>N7679S_H</v>
      </c>
      <c r="D172" t="str">
        <f t="shared" si="46"/>
        <v>SEASON_H</v>
      </c>
      <c r="E172" t="str">
        <f t="shared" si="42"/>
        <v>SEASON</v>
      </c>
      <c r="F172" s="1">
        <v>41843</v>
      </c>
      <c r="G172">
        <f t="shared" si="47"/>
        <v>4</v>
      </c>
      <c r="H172" t="s">
        <v>117</v>
      </c>
      <c r="I172" t="s">
        <v>2588</v>
      </c>
      <c r="J172">
        <v>2</v>
      </c>
      <c r="K172">
        <v>2</v>
      </c>
      <c r="L172">
        <f t="shared" si="48"/>
        <v>4</v>
      </c>
      <c r="M172">
        <f t="shared" si="49"/>
        <v>2</v>
      </c>
      <c r="T172" t="str">
        <f t="shared" si="50"/>
        <v>OFF_SEASON</v>
      </c>
      <c r="U172">
        <f t="shared" si="55"/>
        <v>162</v>
      </c>
      <c r="V172" s="1">
        <f>VLOOKUP(V$9&amp;"_"&amp;$U172,DOW_LIST!$A$1:$B$730,2,FALSE)</f>
        <v>41740</v>
      </c>
      <c r="W172">
        <f t="shared" si="51"/>
        <v>6</v>
      </c>
      <c r="X172">
        <f t="shared" si="58"/>
        <v>15</v>
      </c>
      <c r="Y172">
        <f t="shared" si="58"/>
        <v>5</v>
      </c>
      <c r="Z172">
        <f t="shared" si="58"/>
        <v>18</v>
      </c>
      <c r="AA172">
        <f t="shared" si="58"/>
        <v>2</v>
      </c>
      <c r="AB172">
        <f t="shared" si="52"/>
        <v>40</v>
      </c>
      <c r="AD172" s="1">
        <f t="shared" si="53"/>
        <v>41740</v>
      </c>
      <c r="AE172">
        <f t="shared" si="59"/>
        <v>15</v>
      </c>
      <c r="AF172">
        <f t="shared" si="59"/>
        <v>5</v>
      </c>
      <c r="AG172">
        <f t="shared" si="59"/>
        <v>18</v>
      </c>
      <c r="AH172">
        <f t="shared" si="59"/>
        <v>2</v>
      </c>
      <c r="AI172">
        <f t="shared" si="54"/>
        <v>40</v>
      </c>
      <c r="AL172" s="2"/>
    </row>
    <row r="173" spans="3:38" x14ac:dyDescent="0.25">
      <c r="C173" t="str">
        <f t="shared" si="45"/>
        <v>N52N_J</v>
      </c>
      <c r="D173" t="str">
        <f t="shared" si="46"/>
        <v>OFF_SEASON_J</v>
      </c>
      <c r="E173" t="str">
        <f t="shared" si="42"/>
        <v>OFF_SEASON</v>
      </c>
      <c r="F173" s="1">
        <v>41582</v>
      </c>
      <c r="G173">
        <f t="shared" si="47"/>
        <v>2</v>
      </c>
      <c r="H173" t="s">
        <v>137</v>
      </c>
      <c r="I173" t="s">
        <v>2590</v>
      </c>
      <c r="J173">
        <v>1</v>
      </c>
      <c r="K173">
        <v>0</v>
      </c>
      <c r="L173">
        <f t="shared" si="48"/>
        <v>1</v>
      </c>
      <c r="M173">
        <f t="shared" si="49"/>
        <v>1</v>
      </c>
      <c r="T173" t="str">
        <f t="shared" si="50"/>
        <v>OFF_SEASON</v>
      </c>
      <c r="U173">
        <f t="shared" si="55"/>
        <v>163</v>
      </c>
      <c r="V173" s="1">
        <f>VLOOKUP(V$9&amp;"_"&amp;$U173,DOW_LIST!$A$1:$B$730,2,FALSE)</f>
        <v>41741</v>
      </c>
      <c r="W173">
        <f t="shared" si="51"/>
        <v>7</v>
      </c>
      <c r="X173">
        <f t="shared" si="58"/>
        <v>5</v>
      </c>
      <c r="Y173">
        <f t="shared" si="58"/>
        <v>4</v>
      </c>
      <c r="Z173">
        <f t="shared" si="58"/>
        <v>42</v>
      </c>
      <c r="AA173">
        <f t="shared" si="58"/>
        <v>6</v>
      </c>
      <c r="AB173">
        <f t="shared" si="52"/>
        <v>57</v>
      </c>
      <c r="AD173" s="1">
        <f t="shared" si="53"/>
        <v>41741</v>
      </c>
      <c r="AE173">
        <f t="shared" si="59"/>
        <v>4</v>
      </c>
      <c r="AF173">
        <f t="shared" si="59"/>
        <v>3</v>
      </c>
      <c r="AG173">
        <f t="shared" si="59"/>
        <v>42</v>
      </c>
      <c r="AH173">
        <f t="shared" si="59"/>
        <v>6</v>
      </c>
      <c r="AI173">
        <f t="shared" si="54"/>
        <v>55</v>
      </c>
      <c r="AL173" s="2"/>
    </row>
    <row r="174" spans="3:38" x14ac:dyDescent="0.25">
      <c r="C174" t="str">
        <f t="shared" si="45"/>
        <v>N30NY_H</v>
      </c>
      <c r="D174" t="str">
        <f t="shared" si="46"/>
        <v>SEASON_H</v>
      </c>
      <c r="E174" t="str">
        <f t="shared" si="42"/>
        <v>SEASON</v>
      </c>
      <c r="F174" s="1">
        <v>41809</v>
      </c>
      <c r="G174">
        <f t="shared" si="47"/>
        <v>5</v>
      </c>
      <c r="H174" t="s">
        <v>75</v>
      </c>
      <c r="I174" t="s">
        <v>2588</v>
      </c>
      <c r="J174">
        <v>2</v>
      </c>
      <c r="K174">
        <v>2</v>
      </c>
      <c r="L174">
        <f t="shared" si="48"/>
        <v>4</v>
      </c>
      <c r="M174">
        <f t="shared" si="49"/>
        <v>2</v>
      </c>
      <c r="T174" t="str">
        <f t="shared" si="50"/>
        <v>OFF_SEASON</v>
      </c>
      <c r="U174">
        <f t="shared" si="55"/>
        <v>164</v>
      </c>
      <c r="V174" s="1">
        <f>VLOOKUP(V$9&amp;"_"&amp;$U174,DOW_LIST!$A$1:$B$730,2,FALSE)</f>
        <v>41742</v>
      </c>
      <c r="W174">
        <f t="shared" si="51"/>
        <v>1</v>
      </c>
      <c r="X174">
        <f t="shared" si="58"/>
        <v>4</v>
      </c>
      <c r="Y174">
        <f t="shared" si="58"/>
        <v>2</v>
      </c>
      <c r="Z174">
        <f t="shared" si="58"/>
        <v>26</v>
      </c>
      <c r="AA174">
        <f t="shared" si="58"/>
        <v>7</v>
      </c>
      <c r="AB174">
        <f t="shared" si="52"/>
        <v>39</v>
      </c>
      <c r="AD174" s="1">
        <f t="shared" si="53"/>
        <v>41742</v>
      </c>
      <c r="AE174">
        <f t="shared" si="59"/>
        <v>4</v>
      </c>
      <c r="AF174">
        <f t="shared" si="59"/>
        <v>2</v>
      </c>
      <c r="AG174">
        <f t="shared" si="59"/>
        <v>23</v>
      </c>
      <c r="AH174">
        <f t="shared" si="59"/>
        <v>6</v>
      </c>
      <c r="AI174">
        <f t="shared" si="54"/>
        <v>35</v>
      </c>
      <c r="AL174" s="2"/>
    </row>
    <row r="175" spans="3:38" x14ac:dyDescent="0.25">
      <c r="C175" t="str">
        <f t="shared" si="45"/>
        <v>CGECT_T</v>
      </c>
      <c r="D175" t="str">
        <f t="shared" si="46"/>
        <v>SEASON_T</v>
      </c>
      <c r="E175" t="str">
        <f t="shared" si="42"/>
        <v>SEASON</v>
      </c>
      <c r="F175" s="1">
        <v>41830</v>
      </c>
      <c r="G175">
        <f t="shared" si="47"/>
        <v>5</v>
      </c>
      <c r="H175" t="s">
        <v>138</v>
      </c>
      <c r="I175" t="s">
        <v>2589</v>
      </c>
      <c r="J175">
        <v>1</v>
      </c>
      <c r="K175">
        <v>0</v>
      </c>
      <c r="L175">
        <f t="shared" si="48"/>
        <v>1</v>
      </c>
      <c r="M175">
        <f t="shared" si="49"/>
        <v>1</v>
      </c>
      <c r="T175" t="str">
        <f t="shared" si="50"/>
        <v>OFF_SEASON</v>
      </c>
      <c r="U175">
        <f t="shared" si="55"/>
        <v>165</v>
      </c>
      <c r="V175" s="1">
        <f>VLOOKUP(V$9&amp;"_"&amp;$U175,DOW_LIST!$A$1:$B$730,2,FALSE)</f>
        <v>41743</v>
      </c>
      <c r="W175">
        <f t="shared" si="51"/>
        <v>2</v>
      </c>
      <c r="X175">
        <f t="shared" si="58"/>
        <v>6</v>
      </c>
      <c r="Y175">
        <f t="shared" si="58"/>
        <v>0</v>
      </c>
      <c r="Z175">
        <f t="shared" si="58"/>
        <v>8</v>
      </c>
      <c r="AA175">
        <f t="shared" si="58"/>
        <v>2</v>
      </c>
      <c r="AB175">
        <f t="shared" si="52"/>
        <v>16</v>
      </c>
      <c r="AD175" s="1">
        <f t="shared" si="53"/>
        <v>41743</v>
      </c>
      <c r="AE175">
        <f t="shared" si="59"/>
        <v>5</v>
      </c>
      <c r="AF175">
        <f t="shared" si="59"/>
        <v>0</v>
      </c>
      <c r="AG175">
        <f t="shared" si="59"/>
        <v>8</v>
      </c>
      <c r="AH175">
        <f t="shared" si="59"/>
        <v>2</v>
      </c>
      <c r="AI175">
        <f t="shared" si="54"/>
        <v>15</v>
      </c>
      <c r="AL175" s="2"/>
    </row>
    <row r="176" spans="3:38" x14ac:dyDescent="0.25">
      <c r="C176" t="str">
        <f t="shared" si="45"/>
        <v>N19HF_H</v>
      </c>
      <c r="D176" t="str">
        <f t="shared" si="46"/>
        <v>SEASON_H</v>
      </c>
      <c r="E176" t="str">
        <f t="shared" si="42"/>
        <v>SEASON</v>
      </c>
      <c r="F176" s="1">
        <v>41875</v>
      </c>
      <c r="G176">
        <f t="shared" si="47"/>
        <v>1</v>
      </c>
      <c r="H176" t="s">
        <v>109</v>
      </c>
      <c r="I176" t="s">
        <v>2588</v>
      </c>
      <c r="J176">
        <v>2</v>
      </c>
      <c r="K176">
        <v>1</v>
      </c>
      <c r="L176">
        <f t="shared" si="48"/>
        <v>3</v>
      </c>
      <c r="M176">
        <f t="shared" si="49"/>
        <v>2</v>
      </c>
      <c r="T176" t="str">
        <f t="shared" si="50"/>
        <v>OFF_SEASON</v>
      </c>
      <c r="U176">
        <f t="shared" si="55"/>
        <v>166</v>
      </c>
      <c r="V176" s="1">
        <f>VLOOKUP(V$9&amp;"_"&amp;$U176,DOW_LIST!$A$1:$B$730,2,FALSE)</f>
        <v>41744</v>
      </c>
      <c r="W176">
        <f t="shared" si="51"/>
        <v>3</v>
      </c>
      <c r="X176">
        <f t="shared" si="58"/>
        <v>2</v>
      </c>
      <c r="Y176">
        <f t="shared" si="58"/>
        <v>3</v>
      </c>
      <c r="Z176">
        <f t="shared" si="58"/>
        <v>0</v>
      </c>
      <c r="AA176">
        <f t="shared" si="58"/>
        <v>0</v>
      </c>
      <c r="AB176">
        <f t="shared" si="52"/>
        <v>5</v>
      </c>
      <c r="AD176" s="1">
        <f t="shared" si="53"/>
        <v>41744</v>
      </c>
      <c r="AE176">
        <f t="shared" si="59"/>
        <v>2</v>
      </c>
      <c r="AF176">
        <f t="shared" si="59"/>
        <v>3</v>
      </c>
      <c r="AG176">
        <f t="shared" si="59"/>
        <v>0</v>
      </c>
      <c r="AH176">
        <f t="shared" si="59"/>
        <v>0</v>
      </c>
      <c r="AI176">
        <f t="shared" si="54"/>
        <v>5</v>
      </c>
      <c r="AL176" s="2"/>
    </row>
    <row r="177" spans="3:38" x14ac:dyDescent="0.25">
      <c r="C177" t="str">
        <f t="shared" si="45"/>
        <v>N638ME_H</v>
      </c>
      <c r="D177" t="str">
        <f t="shared" si="46"/>
        <v>SEASON_H</v>
      </c>
      <c r="E177" t="str">
        <f t="shared" si="42"/>
        <v>SEASON</v>
      </c>
      <c r="F177" s="1">
        <v>41920</v>
      </c>
      <c r="G177">
        <f t="shared" si="47"/>
        <v>4</v>
      </c>
      <c r="H177" t="s">
        <v>139</v>
      </c>
      <c r="I177" t="s">
        <v>2588</v>
      </c>
      <c r="J177">
        <v>1</v>
      </c>
      <c r="K177">
        <v>1</v>
      </c>
      <c r="L177">
        <f t="shared" si="48"/>
        <v>2</v>
      </c>
      <c r="M177">
        <f t="shared" si="49"/>
        <v>2</v>
      </c>
      <c r="T177" t="str">
        <f t="shared" si="50"/>
        <v>OFF_SEASON</v>
      </c>
      <c r="U177">
        <f t="shared" si="55"/>
        <v>167</v>
      </c>
      <c r="V177" s="1">
        <f>VLOOKUP(V$9&amp;"_"&amp;$U177,DOW_LIST!$A$1:$B$730,2,FALSE)</f>
        <v>41745</v>
      </c>
      <c r="W177">
        <f t="shared" si="51"/>
        <v>4</v>
      </c>
      <c r="X177">
        <f t="shared" si="58"/>
        <v>8</v>
      </c>
      <c r="Y177">
        <f t="shared" si="58"/>
        <v>3</v>
      </c>
      <c r="Z177">
        <f t="shared" si="58"/>
        <v>14</v>
      </c>
      <c r="AA177">
        <f t="shared" si="58"/>
        <v>2</v>
      </c>
      <c r="AB177">
        <f t="shared" si="52"/>
        <v>27</v>
      </c>
      <c r="AD177" s="1">
        <f t="shared" si="53"/>
        <v>41745</v>
      </c>
      <c r="AE177">
        <f t="shared" si="59"/>
        <v>7</v>
      </c>
      <c r="AF177">
        <f t="shared" si="59"/>
        <v>3</v>
      </c>
      <c r="AG177">
        <f t="shared" si="59"/>
        <v>12</v>
      </c>
      <c r="AH177">
        <f t="shared" si="59"/>
        <v>2</v>
      </c>
      <c r="AI177">
        <f t="shared" si="54"/>
        <v>24</v>
      </c>
      <c r="AL177" s="2"/>
    </row>
    <row r="178" spans="3:38" x14ac:dyDescent="0.25">
      <c r="C178" t="str">
        <f t="shared" si="45"/>
        <v>N91AE_H</v>
      </c>
      <c r="D178" t="str">
        <f t="shared" si="46"/>
        <v>OFF_SEASON_H</v>
      </c>
      <c r="E178" t="str">
        <f t="shared" si="42"/>
        <v>OFF_SEASON</v>
      </c>
      <c r="F178" s="1">
        <v>41720</v>
      </c>
      <c r="G178">
        <f t="shared" si="47"/>
        <v>7</v>
      </c>
      <c r="H178" t="s">
        <v>140</v>
      </c>
      <c r="I178" t="s">
        <v>2588</v>
      </c>
      <c r="J178">
        <v>2</v>
      </c>
      <c r="K178">
        <v>1</v>
      </c>
      <c r="L178">
        <f t="shared" si="48"/>
        <v>3</v>
      </c>
      <c r="M178">
        <f t="shared" si="49"/>
        <v>2</v>
      </c>
      <c r="T178" t="str">
        <f t="shared" si="50"/>
        <v>OFF_SEASON</v>
      </c>
      <c r="U178">
        <f t="shared" si="55"/>
        <v>168</v>
      </c>
      <c r="V178" s="1">
        <f>VLOOKUP(V$9&amp;"_"&amp;$U178,DOW_LIST!$A$1:$B$730,2,FALSE)</f>
        <v>41746</v>
      </c>
      <c r="W178">
        <f t="shared" si="51"/>
        <v>5</v>
      </c>
      <c r="X178">
        <f t="shared" si="58"/>
        <v>19</v>
      </c>
      <c r="Y178">
        <f t="shared" si="58"/>
        <v>9</v>
      </c>
      <c r="Z178">
        <f t="shared" si="58"/>
        <v>13</v>
      </c>
      <c r="AA178">
        <f t="shared" si="58"/>
        <v>10</v>
      </c>
      <c r="AB178">
        <f t="shared" si="52"/>
        <v>51</v>
      </c>
      <c r="AD178" s="1">
        <f t="shared" si="53"/>
        <v>41746</v>
      </c>
      <c r="AE178">
        <f t="shared" si="59"/>
        <v>15</v>
      </c>
      <c r="AF178">
        <f t="shared" si="59"/>
        <v>6</v>
      </c>
      <c r="AG178">
        <f t="shared" si="59"/>
        <v>11</v>
      </c>
      <c r="AH178">
        <f t="shared" si="59"/>
        <v>10</v>
      </c>
      <c r="AI178">
        <f t="shared" si="54"/>
        <v>42</v>
      </c>
      <c r="AL178" s="2"/>
    </row>
    <row r="179" spans="3:38" x14ac:dyDescent="0.25">
      <c r="C179" t="str">
        <f t="shared" si="45"/>
        <v>N30NY_H</v>
      </c>
      <c r="D179" t="str">
        <f t="shared" si="46"/>
        <v>SEASON_H</v>
      </c>
      <c r="E179" t="str">
        <f t="shared" si="42"/>
        <v>SEASON</v>
      </c>
      <c r="F179" s="1">
        <v>41812</v>
      </c>
      <c r="G179">
        <f t="shared" si="47"/>
        <v>1</v>
      </c>
      <c r="H179" t="s">
        <v>75</v>
      </c>
      <c r="I179" t="s">
        <v>2588</v>
      </c>
      <c r="J179">
        <v>2</v>
      </c>
      <c r="K179">
        <v>1</v>
      </c>
      <c r="L179">
        <f t="shared" si="48"/>
        <v>3</v>
      </c>
      <c r="M179">
        <f t="shared" si="49"/>
        <v>2</v>
      </c>
      <c r="T179" t="str">
        <f t="shared" si="50"/>
        <v>OFF_SEASON</v>
      </c>
      <c r="U179">
        <f t="shared" si="55"/>
        <v>169</v>
      </c>
      <c r="V179" s="1">
        <f>VLOOKUP(V$9&amp;"_"&amp;$U179,DOW_LIST!$A$1:$B$730,2,FALSE)</f>
        <v>41747</v>
      </c>
      <c r="W179">
        <f t="shared" si="51"/>
        <v>6</v>
      </c>
      <c r="X179">
        <f t="shared" si="58"/>
        <v>19</v>
      </c>
      <c r="Y179">
        <f t="shared" si="58"/>
        <v>1</v>
      </c>
      <c r="Z179">
        <f t="shared" si="58"/>
        <v>26</v>
      </c>
      <c r="AA179">
        <f t="shared" si="58"/>
        <v>4</v>
      </c>
      <c r="AB179">
        <f t="shared" si="52"/>
        <v>50</v>
      </c>
      <c r="AD179" s="1">
        <f t="shared" si="53"/>
        <v>41747</v>
      </c>
      <c r="AE179">
        <f t="shared" si="59"/>
        <v>14</v>
      </c>
      <c r="AF179">
        <f t="shared" si="59"/>
        <v>1</v>
      </c>
      <c r="AG179">
        <f t="shared" si="59"/>
        <v>25</v>
      </c>
      <c r="AH179">
        <f t="shared" si="59"/>
        <v>4</v>
      </c>
      <c r="AI179">
        <f t="shared" si="54"/>
        <v>44</v>
      </c>
      <c r="AL179" s="2"/>
    </row>
    <row r="180" spans="3:38" x14ac:dyDescent="0.25">
      <c r="C180" t="str">
        <f t="shared" si="45"/>
        <v>N475WB_H</v>
      </c>
      <c r="D180" t="str">
        <f t="shared" si="46"/>
        <v>SEASON_H</v>
      </c>
      <c r="E180" t="str">
        <f t="shared" si="42"/>
        <v>SEASON</v>
      </c>
      <c r="F180" s="1">
        <v>41867</v>
      </c>
      <c r="G180">
        <f t="shared" si="47"/>
        <v>7</v>
      </c>
      <c r="H180" t="s">
        <v>141</v>
      </c>
      <c r="I180" t="s">
        <v>2588</v>
      </c>
      <c r="J180">
        <v>1</v>
      </c>
      <c r="K180">
        <v>0</v>
      </c>
      <c r="L180">
        <f t="shared" si="48"/>
        <v>1</v>
      </c>
      <c r="M180">
        <f t="shared" si="49"/>
        <v>1</v>
      </c>
      <c r="T180" t="str">
        <f t="shared" si="50"/>
        <v>OFF_SEASON</v>
      </c>
      <c r="U180">
        <f t="shared" si="55"/>
        <v>170</v>
      </c>
      <c r="V180" s="1">
        <f>VLOOKUP(V$9&amp;"_"&amp;$U180,DOW_LIST!$A$1:$B$730,2,FALSE)</f>
        <v>41748</v>
      </c>
      <c r="W180">
        <f t="shared" si="51"/>
        <v>7</v>
      </c>
      <c r="X180">
        <f t="shared" si="58"/>
        <v>8</v>
      </c>
      <c r="Y180">
        <f t="shared" si="58"/>
        <v>7</v>
      </c>
      <c r="Z180">
        <f t="shared" si="58"/>
        <v>42</v>
      </c>
      <c r="AA180">
        <f t="shared" si="58"/>
        <v>2</v>
      </c>
      <c r="AB180">
        <f t="shared" si="52"/>
        <v>59</v>
      </c>
      <c r="AD180" s="1">
        <f t="shared" si="53"/>
        <v>41748</v>
      </c>
      <c r="AE180">
        <f t="shared" si="59"/>
        <v>7</v>
      </c>
      <c r="AF180">
        <f t="shared" si="59"/>
        <v>7</v>
      </c>
      <c r="AG180">
        <f t="shared" si="59"/>
        <v>41</v>
      </c>
      <c r="AH180">
        <f t="shared" si="59"/>
        <v>2</v>
      </c>
      <c r="AI180">
        <f t="shared" si="54"/>
        <v>57</v>
      </c>
      <c r="AL180" s="2"/>
    </row>
    <row r="181" spans="3:38" x14ac:dyDescent="0.25">
      <c r="C181" t="str">
        <f t="shared" si="45"/>
        <v>N7660S_H</v>
      </c>
      <c r="D181" t="str">
        <f t="shared" si="46"/>
        <v>SEASON_H</v>
      </c>
      <c r="E181" t="str">
        <f t="shared" si="42"/>
        <v>SEASON</v>
      </c>
      <c r="F181" s="1">
        <v>41868</v>
      </c>
      <c r="G181">
        <f t="shared" si="47"/>
        <v>1</v>
      </c>
      <c r="H181" t="s">
        <v>111</v>
      </c>
      <c r="I181" t="s">
        <v>2588</v>
      </c>
      <c r="J181">
        <v>3</v>
      </c>
      <c r="K181">
        <v>2</v>
      </c>
      <c r="L181">
        <f t="shared" si="48"/>
        <v>5</v>
      </c>
      <c r="M181">
        <f t="shared" si="49"/>
        <v>2</v>
      </c>
      <c r="T181" t="str">
        <f t="shared" si="50"/>
        <v>OFF_SEASON</v>
      </c>
      <c r="U181">
        <f t="shared" si="55"/>
        <v>171</v>
      </c>
      <c r="V181" s="1">
        <f>VLOOKUP(V$9&amp;"_"&amp;$U181,DOW_LIST!$A$1:$B$730,2,FALSE)</f>
        <v>41749</v>
      </c>
      <c r="W181">
        <f t="shared" si="51"/>
        <v>1</v>
      </c>
      <c r="X181">
        <f t="shared" si="58"/>
        <v>20</v>
      </c>
      <c r="Y181">
        <f t="shared" si="58"/>
        <v>1</v>
      </c>
      <c r="Z181">
        <f t="shared" si="58"/>
        <v>25</v>
      </c>
      <c r="AA181">
        <f t="shared" si="58"/>
        <v>9</v>
      </c>
      <c r="AB181">
        <f t="shared" si="52"/>
        <v>55</v>
      </c>
      <c r="AD181" s="1">
        <f t="shared" si="53"/>
        <v>41749</v>
      </c>
      <c r="AE181">
        <f t="shared" si="59"/>
        <v>16</v>
      </c>
      <c r="AF181">
        <f t="shared" si="59"/>
        <v>1</v>
      </c>
      <c r="AG181">
        <f t="shared" si="59"/>
        <v>25</v>
      </c>
      <c r="AH181">
        <f t="shared" si="59"/>
        <v>9</v>
      </c>
      <c r="AI181">
        <f t="shared" si="54"/>
        <v>51</v>
      </c>
      <c r="AL181" s="2"/>
    </row>
    <row r="182" spans="3:38" x14ac:dyDescent="0.25">
      <c r="C182" t="str">
        <f t="shared" si="45"/>
        <v>N986CD_P</v>
      </c>
      <c r="D182" t="str">
        <f t="shared" si="46"/>
        <v>SEASON_P</v>
      </c>
      <c r="E182" t="str">
        <f t="shared" si="42"/>
        <v>SEASON</v>
      </c>
      <c r="F182" s="1">
        <v>41909</v>
      </c>
      <c r="G182">
        <f t="shared" si="47"/>
        <v>7</v>
      </c>
      <c r="H182" t="s">
        <v>142</v>
      </c>
      <c r="I182" t="s">
        <v>2587</v>
      </c>
      <c r="J182">
        <v>0</v>
      </c>
      <c r="K182">
        <v>1</v>
      </c>
      <c r="L182">
        <f t="shared" si="48"/>
        <v>1</v>
      </c>
      <c r="M182">
        <f t="shared" si="49"/>
        <v>1</v>
      </c>
      <c r="T182" t="str">
        <f t="shared" si="50"/>
        <v>OFF_SEASON</v>
      </c>
      <c r="U182">
        <f t="shared" si="55"/>
        <v>172</v>
      </c>
      <c r="V182" s="1">
        <f>VLOOKUP(V$9&amp;"_"&amp;$U182,DOW_LIST!$A$1:$B$730,2,FALSE)</f>
        <v>41750</v>
      </c>
      <c r="W182">
        <f t="shared" si="51"/>
        <v>2</v>
      </c>
      <c r="X182">
        <f t="shared" si="58"/>
        <v>4</v>
      </c>
      <c r="Y182">
        <f t="shared" si="58"/>
        <v>7</v>
      </c>
      <c r="Z182">
        <f t="shared" si="58"/>
        <v>25</v>
      </c>
      <c r="AA182">
        <f t="shared" si="58"/>
        <v>0</v>
      </c>
      <c r="AB182">
        <f t="shared" si="52"/>
        <v>36</v>
      </c>
      <c r="AD182" s="1">
        <f t="shared" si="53"/>
        <v>41750</v>
      </c>
      <c r="AE182">
        <f t="shared" si="59"/>
        <v>4</v>
      </c>
      <c r="AF182">
        <f t="shared" si="59"/>
        <v>6</v>
      </c>
      <c r="AG182">
        <f t="shared" si="59"/>
        <v>23</v>
      </c>
      <c r="AH182">
        <f t="shared" si="59"/>
        <v>0</v>
      </c>
      <c r="AI182">
        <f t="shared" si="54"/>
        <v>33</v>
      </c>
      <c r="AL182" s="2"/>
    </row>
    <row r="183" spans="3:38" x14ac:dyDescent="0.25">
      <c r="C183" t="str">
        <f t="shared" si="45"/>
        <v>N574QS_J</v>
      </c>
      <c r="D183" t="str">
        <f t="shared" si="46"/>
        <v>SEASON_J</v>
      </c>
      <c r="E183" t="str">
        <f t="shared" si="42"/>
        <v>SEASON</v>
      </c>
      <c r="F183" s="1">
        <v>41848</v>
      </c>
      <c r="G183">
        <f t="shared" si="47"/>
        <v>2</v>
      </c>
      <c r="H183" t="s">
        <v>82</v>
      </c>
      <c r="I183" t="s">
        <v>2590</v>
      </c>
      <c r="J183">
        <v>1</v>
      </c>
      <c r="K183">
        <v>1</v>
      </c>
      <c r="L183">
        <f t="shared" si="48"/>
        <v>2</v>
      </c>
      <c r="M183">
        <f t="shared" si="49"/>
        <v>2</v>
      </c>
      <c r="T183" t="str">
        <f t="shared" si="50"/>
        <v>OFF_SEASON</v>
      </c>
      <c r="U183">
        <f t="shared" si="55"/>
        <v>173</v>
      </c>
      <c r="V183" s="1">
        <f>VLOOKUP(V$9&amp;"_"&amp;$U183,DOW_LIST!$A$1:$B$730,2,FALSE)</f>
        <v>41751</v>
      </c>
      <c r="W183">
        <f t="shared" si="51"/>
        <v>3</v>
      </c>
      <c r="X183">
        <f t="shared" si="58"/>
        <v>2</v>
      </c>
      <c r="Y183">
        <f t="shared" si="58"/>
        <v>5</v>
      </c>
      <c r="Z183">
        <f t="shared" si="58"/>
        <v>17</v>
      </c>
      <c r="AA183">
        <f t="shared" si="58"/>
        <v>2</v>
      </c>
      <c r="AB183">
        <f t="shared" si="52"/>
        <v>26</v>
      </c>
      <c r="AD183" s="1">
        <f t="shared" si="53"/>
        <v>41751</v>
      </c>
      <c r="AE183">
        <f t="shared" si="59"/>
        <v>2</v>
      </c>
      <c r="AF183">
        <f t="shared" si="59"/>
        <v>3</v>
      </c>
      <c r="AG183">
        <f t="shared" si="59"/>
        <v>17</v>
      </c>
      <c r="AH183">
        <f t="shared" si="59"/>
        <v>2</v>
      </c>
      <c r="AI183">
        <f t="shared" si="54"/>
        <v>24</v>
      </c>
      <c r="AL183" s="2"/>
    </row>
    <row r="184" spans="3:38" x14ac:dyDescent="0.25">
      <c r="C184" t="str">
        <f t="shared" si="45"/>
        <v>N2157Y_P</v>
      </c>
      <c r="D184" t="str">
        <f t="shared" si="46"/>
        <v>SEASON_P</v>
      </c>
      <c r="E184" t="str">
        <f t="shared" si="42"/>
        <v>SEASON</v>
      </c>
      <c r="F184" s="1">
        <v>41876</v>
      </c>
      <c r="G184">
        <f t="shared" si="47"/>
        <v>2</v>
      </c>
      <c r="H184" t="s">
        <v>143</v>
      </c>
      <c r="I184" t="s">
        <v>2587</v>
      </c>
      <c r="J184">
        <v>1</v>
      </c>
      <c r="K184">
        <v>0</v>
      </c>
      <c r="L184">
        <f t="shared" si="48"/>
        <v>1</v>
      </c>
      <c r="M184">
        <f t="shared" si="49"/>
        <v>1</v>
      </c>
      <c r="T184" t="str">
        <f t="shared" si="50"/>
        <v>OFF_SEASON</v>
      </c>
      <c r="U184">
        <f t="shared" si="55"/>
        <v>174</v>
      </c>
      <c r="V184" s="1">
        <f>VLOOKUP(V$9&amp;"_"&amp;$U184,DOW_LIST!$A$1:$B$730,2,FALSE)</f>
        <v>41752</v>
      </c>
      <c r="W184">
        <f t="shared" si="51"/>
        <v>4</v>
      </c>
      <c r="X184">
        <f t="shared" si="58"/>
        <v>3</v>
      </c>
      <c r="Y184">
        <f t="shared" si="58"/>
        <v>4</v>
      </c>
      <c r="Z184">
        <f t="shared" si="58"/>
        <v>4</v>
      </c>
      <c r="AA184">
        <f t="shared" si="58"/>
        <v>0</v>
      </c>
      <c r="AB184">
        <f t="shared" si="52"/>
        <v>11</v>
      </c>
      <c r="AD184" s="1">
        <f t="shared" si="53"/>
        <v>41752</v>
      </c>
      <c r="AE184">
        <f t="shared" si="59"/>
        <v>3</v>
      </c>
      <c r="AF184">
        <f t="shared" si="59"/>
        <v>4</v>
      </c>
      <c r="AG184">
        <f t="shared" si="59"/>
        <v>4</v>
      </c>
      <c r="AH184">
        <f t="shared" si="59"/>
        <v>0</v>
      </c>
      <c r="AI184">
        <f t="shared" si="54"/>
        <v>11</v>
      </c>
      <c r="AL184" s="2"/>
    </row>
    <row r="185" spans="3:38" x14ac:dyDescent="0.25">
      <c r="C185" t="str">
        <f t="shared" si="45"/>
        <v>N1923Q_P</v>
      </c>
      <c r="D185" t="str">
        <f t="shared" si="46"/>
        <v>SEASON_P</v>
      </c>
      <c r="E185" t="str">
        <f t="shared" si="42"/>
        <v>SEASON</v>
      </c>
      <c r="F185" s="1">
        <v>41879</v>
      </c>
      <c r="G185">
        <f t="shared" si="47"/>
        <v>5</v>
      </c>
      <c r="H185" t="s">
        <v>144</v>
      </c>
      <c r="I185" t="s">
        <v>2587</v>
      </c>
      <c r="J185">
        <v>0</v>
      </c>
      <c r="K185">
        <v>1</v>
      </c>
      <c r="L185">
        <f t="shared" si="48"/>
        <v>1</v>
      </c>
      <c r="M185">
        <f t="shared" si="49"/>
        <v>1</v>
      </c>
      <c r="T185" t="str">
        <f t="shared" si="50"/>
        <v>OFF_SEASON</v>
      </c>
      <c r="U185">
        <f t="shared" si="55"/>
        <v>175</v>
      </c>
      <c r="V185" s="1">
        <f>VLOOKUP(V$9&amp;"_"&amp;$U185,DOW_LIST!$A$1:$B$730,2,FALSE)</f>
        <v>41753</v>
      </c>
      <c r="W185">
        <f t="shared" si="51"/>
        <v>5</v>
      </c>
      <c r="X185">
        <f t="shared" si="58"/>
        <v>2</v>
      </c>
      <c r="Y185">
        <f t="shared" si="58"/>
        <v>0</v>
      </c>
      <c r="Z185">
        <f t="shared" si="58"/>
        <v>7</v>
      </c>
      <c r="AA185">
        <f t="shared" si="58"/>
        <v>1</v>
      </c>
      <c r="AB185">
        <f t="shared" si="52"/>
        <v>10</v>
      </c>
      <c r="AD185" s="1">
        <f t="shared" si="53"/>
        <v>41753</v>
      </c>
      <c r="AE185">
        <f t="shared" si="59"/>
        <v>2</v>
      </c>
      <c r="AF185">
        <f t="shared" si="59"/>
        <v>0</v>
      </c>
      <c r="AG185">
        <f t="shared" si="59"/>
        <v>6</v>
      </c>
      <c r="AH185">
        <f t="shared" si="59"/>
        <v>1</v>
      </c>
      <c r="AI185">
        <f t="shared" si="54"/>
        <v>9</v>
      </c>
      <c r="AL185" s="2"/>
    </row>
    <row r="186" spans="3:38" x14ac:dyDescent="0.25">
      <c r="C186" t="str">
        <f t="shared" si="45"/>
        <v>N539JB_P</v>
      </c>
      <c r="D186" t="str">
        <f t="shared" si="46"/>
        <v>SEASON_P</v>
      </c>
      <c r="E186" t="str">
        <f t="shared" si="42"/>
        <v>SEASON</v>
      </c>
      <c r="F186" s="1">
        <v>41896</v>
      </c>
      <c r="G186">
        <f t="shared" si="47"/>
        <v>1</v>
      </c>
      <c r="H186" t="s">
        <v>145</v>
      </c>
      <c r="I186" t="s">
        <v>2587</v>
      </c>
      <c r="J186">
        <v>0</v>
      </c>
      <c r="K186">
        <v>1</v>
      </c>
      <c r="L186">
        <f t="shared" si="48"/>
        <v>1</v>
      </c>
      <c r="M186">
        <f t="shared" si="49"/>
        <v>1</v>
      </c>
      <c r="T186" t="str">
        <f t="shared" si="50"/>
        <v>OFF_SEASON</v>
      </c>
      <c r="U186">
        <f t="shared" si="55"/>
        <v>176</v>
      </c>
      <c r="V186" s="1">
        <f>VLOOKUP(V$9&amp;"_"&amp;$U186,DOW_LIST!$A$1:$B$730,2,FALSE)</f>
        <v>41754</v>
      </c>
      <c r="W186">
        <f t="shared" si="51"/>
        <v>6</v>
      </c>
      <c r="X186">
        <f t="shared" si="58"/>
        <v>17</v>
      </c>
      <c r="Y186">
        <f t="shared" si="58"/>
        <v>5</v>
      </c>
      <c r="Z186">
        <f t="shared" si="58"/>
        <v>32</v>
      </c>
      <c r="AA186">
        <f t="shared" si="58"/>
        <v>8</v>
      </c>
      <c r="AB186">
        <f t="shared" si="52"/>
        <v>62</v>
      </c>
      <c r="AD186" s="1">
        <f t="shared" si="53"/>
        <v>41754</v>
      </c>
      <c r="AE186">
        <f t="shared" si="59"/>
        <v>15</v>
      </c>
      <c r="AF186">
        <f t="shared" si="59"/>
        <v>5</v>
      </c>
      <c r="AG186">
        <f t="shared" si="59"/>
        <v>30</v>
      </c>
      <c r="AH186">
        <f t="shared" si="59"/>
        <v>8</v>
      </c>
      <c r="AI186">
        <f t="shared" si="54"/>
        <v>58</v>
      </c>
      <c r="AL186" s="2"/>
    </row>
    <row r="187" spans="3:38" x14ac:dyDescent="0.25">
      <c r="C187" t="str">
        <f t="shared" si="45"/>
        <v>N971R_P</v>
      </c>
      <c r="D187" t="str">
        <f t="shared" si="46"/>
        <v>SEASON_P</v>
      </c>
      <c r="E187" t="str">
        <f t="shared" si="42"/>
        <v>SEASON</v>
      </c>
      <c r="F187" s="1">
        <v>41833</v>
      </c>
      <c r="G187">
        <f t="shared" si="47"/>
        <v>1</v>
      </c>
      <c r="H187" t="s">
        <v>76</v>
      </c>
      <c r="I187" t="s">
        <v>2587</v>
      </c>
      <c r="J187">
        <v>1</v>
      </c>
      <c r="K187">
        <v>0</v>
      </c>
      <c r="L187">
        <f t="shared" si="48"/>
        <v>1</v>
      </c>
      <c r="M187">
        <f t="shared" si="49"/>
        <v>1</v>
      </c>
      <c r="T187" t="str">
        <f t="shared" si="50"/>
        <v>OFF_SEASON</v>
      </c>
      <c r="U187">
        <f t="shared" si="55"/>
        <v>177</v>
      </c>
      <c r="V187" s="1">
        <f>VLOOKUP(V$9&amp;"_"&amp;$U187,DOW_LIST!$A$1:$B$730,2,FALSE)</f>
        <v>41755</v>
      </c>
      <c r="W187">
        <f t="shared" si="51"/>
        <v>7</v>
      </c>
      <c r="X187">
        <f t="shared" si="58"/>
        <v>3</v>
      </c>
      <c r="Y187">
        <f t="shared" si="58"/>
        <v>0</v>
      </c>
      <c r="Z187">
        <f t="shared" si="58"/>
        <v>13</v>
      </c>
      <c r="AA187">
        <f t="shared" si="58"/>
        <v>5</v>
      </c>
      <c r="AB187">
        <f t="shared" si="52"/>
        <v>21</v>
      </c>
      <c r="AD187" s="1">
        <f t="shared" si="53"/>
        <v>41755</v>
      </c>
      <c r="AE187">
        <f t="shared" si="59"/>
        <v>3</v>
      </c>
      <c r="AF187">
        <f t="shared" si="59"/>
        <v>0</v>
      </c>
      <c r="AG187">
        <f t="shared" si="59"/>
        <v>11</v>
      </c>
      <c r="AH187">
        <f t="shared" si="59"/>
        <v>4</v>
      </c>
      <c r="AI187">
        <f t="shared" si="54"/>
        <v>18</v>
      </c>
      <c r="AL187" s="2"/>
    </row>
    <row r="188" spans="3:38" x14ac:dyDescent="0.25">
      <c r="C188" t="str">
        <f t="shared" si="45"/>
        <v>N21350_P</v>
      </c>
      <c r="D188" t="str">
        <f t="shared" si="46"/>
        <v>SEASON_P</v>
      </c>
      <c r="E188" t="str">
        <f t="shared" si="42"/>
        <v>SEASON</v>
      </c>
      <c r="F188" s="1">
        <v>41838</v>
      </c>
      <c r="G188">
        <f t="shared" si="47"/>
        <v>6</v>
      </c>
      <c r="H188" t="s">
        <v>146</v>
      </c>
      <c r="I188" t="s">
        <v>2587</v>
      </c>
      <c r="J188">
        <v>0</v>
      </c>
      <c r="K188">
        <v>1</v>
      </c>
      <c r="L188">
        <f t="shared" si="48"/>
        <v>1</v>
      </c>
      <c r="M188">
        <f t="shared" si="49"/>
        <v>1</v>
      </c>
      <c r="T188" t="str">
        <f t="shared" si="50"/>
        <v>OFF_SEASON</v>
      </c>
      <c r="U188">
        <f t="shared" si="55"/>
        <v>178</v>
      </c>
      <c r="V188" s="1">
        <f>VLOOKUP(V$9&amp;"_"&amp;$U188,DOW_LIST!$A$1:$B$730,2,FALSE)</f>
        <v>41756</v>
      </c>
      <c r="W188">
        <f t="shared" si="51"/>
        <v>1</v>
      </c>
      <c r="X188">
        <f t="shared" si="58"/>
        <v>18</v>
      </c>
      <c r="Y188">
        <f t="shared" si="58"/>
        <v>5</v>
      </c>
      <c r="Z188">
        <f t="shared" si="58"/>
        <v>46</v>
      </c>
      <c r="AA188">
        <f t="shared" si="58"/>
        <v>7</v>
      </c>
      <c r="AB188">
        <f t="shared" si="52"/>
        <v>76</v>
      </c>
      <c r="AD188" s="1">
        <f t="shared" si="53"/>
        <v>41756</v>
      </c>
      <c r="AE188">
        <f t="shared" si="59"/>
        <v>14</v>
      </c>
      <c r="AF188">
        <f t="shared" si="59"/>
        <v>4</v>
      </c>
      <c r="AG188">
        <f t="shared" si="59"/>
        <v>45</v>
      </c>
      <c r="AH188">
        <f t="shared" si="59"/>
        <v>7</v>
      </c>
      <c r="AI188">
        <f t="shared" si="54"/>
        <v>70</v>
      </c>
      <c r="AL188" s="2"/>
    </row>
    <row r="189" spans="3:38" x14ac:dyDescent="0.25">
      <c r="C189" t="str">
        <f t="shared" si="45"/>
        <v>N388QS_J</v>
      </c>
      <c r="D189" t="str">
        <f t="shared" si="46"/>
        <v>SEASON_J</v>
      </c>
      <c r="E189" t="str">
        <f t="shared" si="42"/>
        <v>SEASON</v>
      </c>
      <c r="F189" s="1">
        <v>41840</v>
      </c>
      <c r="G189">
        <f t="shared" si="47"/>
        <v>1</v>
      </c>
      <c r="H189" t="s">
        <v>100</v>
      </c>
      <c r="I189" t="s">
        <v>2590</v>
      </c>
      <c r="J189">
        <v>0</v>
      </c>
      <c r="K189">
        <v>1</v>
      </c>
      <c r="L189">
        <f t="shared" si="48"/>
        <v>1</v>
      </c>
      <c r="M189">
        <f t="shared" si="49"/>
        <v>1</v>
      </c>
      <c r="T189" t="str">
        <f t="shared" si="50"/>
        <v>OFF_SEASON</v>
      </c>
      <c r="U189">
        <f t="shared" si="55"/>
        <v>179</v>
      </c>
      <c r="V189" s="1">
        <f>VLOOKUP(V$9&amp;"_"&amp;$U189,DOW_LIST!$A$1:$B$730,2,FALSE)</f>
        <v>41757</v>
      </c>
      <c r="W189">
        <f t="shared" si="51"/>
        <v>2</v>
      </c>
      <c r="X189">
        <f t="shared" si="58"/>
        <v>7</v>
      </c>
      <c r="Y189">
        <f t="shared" si="58"/>
        <v>2</v>
      </c>
      <c r="Z189">
        <f t="shared" si="58"/>
        <v>28</v>
      </c>
      <c r="AA189">
        <f t="shared" si="58"/>
        <v>2</v>
      </c>
      <c r="AB189">
        <f t="shared" si="52"/>
        <v>39</v>
      </c>
      <c r="AD189" s="1">
        <f t="shared" si="53"/>
        <v>41757</v>
      </c>
      <c r="AE189">
        <f t="shared" si="59"/>
        <v>7</v>
      </c>
      <c r="AF189">
        <f t="shared" si="59"/>
        <v>2</v>
      </c>
      <c r="AG189">
        <f t="shared" si="59"/>
        <v>26</v>
      </c>
      <c r="AH189">
        <f t="shared" si="59"/>
        <v>2</v>
      </c>
      <c r="AI189">
        <f t="shared" si="54"/>
        <v>37</v>
      </c>
      <c r="AL189" s="2"/>
    </row>
    <row r="190" spans="3:38" x14ac:dyDescent="0.25">
      <c r="C190" t="str">
        <f t="shared" si="45"/>
        <v>N988GC_J</v>
      </c>
      <c r="D190" t="str">
        <f t="shared" si="46"/>
        <v>SEASON_J</v>
      </c>
      <c r="E190" t="str">
        <f t="shared" si="42"/>
        <v>SEASON</v>
      </c>
      <c r="F190" s="1">
        <v>41875</v>
      </c>
      <c r="G190">
        <f t="shared" si="47"/>
        <v>1</v>
      </c>
      <c r="H190" t="s">
        <v>147</v>
      </c>
      <c r="I190" t="s">
        <v>2590</v>
      </c>
      <c r="J190">
        <v>1</v>
      </c>
      <c r="K190">
        <v>1</v>
      </c>
      <c r="L190">
        <f t="shared" si="48"/>
        <v>2</v>
      </c>
      <c r="M190">
        <f t="shared" si="49"/>
        <v>2</v>
      </c>
      <c r="T190" t="str">
        <f t="shared" si="50"/>
        <v>OFF_SEASON</v>
      </c>
      <c r="U190">
        <f t="shared" si="55"/>
        <v>180</v>
      </c>
      <c r="V190" s="1">
        <f>VLOOKUP(V$9&amp;"_"&amp;$U190,DOW_LIST!$A$1:$B$730,2,FALSE)</f>
        <v>41758</v>
      </c>
      <c r="W190">
        <f t="shared" si="51"/>
        <v>3</v>
      </c>
      <c r="X190">
        <f t="shared" si="58"/>
        <v>3</v>
      </c>
      <c r="Y190">
        <f t="shared" si="58"/>
        <v>0</v>
      </c>
      <c r="Z190">
        <f t="shared" si="58"/>
        <v>6</v>
      </c>
      <c r="AA190">
        <f t="shared" si="58"/>
        <v>3</v>
      </c>
      <c r="AB190">
        <f t="shared" si="52"/>
        <v>12</v>
      </c>
      <c r="AD190" s="1">
        <f t="shared" si="53"/>
        <v>41758</v>
      </c>
      <c r="AE190">
        <f t="shared" si="59"/>
        <v>3</v>
      </c>
      <c r="AF190">
        <f t="shared" si="59"/>
        <v>0</v>
      </c>
      <c r="AG190">
        <f t="shared" si="59"/>
        <v>6</v>
      </c>
      <c r="AH190">
        <f t="shared" si="59"/>
        <v>3</v>
      </c>
      <c r="AI190">
        <f t="shared" si="54"/>
        <v>12</v>
      </c>
      <c r="AL190" s="2"/>
    </row>
    <row r="191" spans="3:38" x14ac:dyDescent="0.25">
      <c r="C191" t="str">
        <f t="shared" si="45"/>
        <v>N149LH_P</v>
      </c>
      <c r="D191" t="str">
        <f t="shared" si="46"/>
        <v>OFF_SEASON_P</v>
      </c>
      <c r="E191" t="str">
        <f t="shared" si="42"/>
        <v>OFF_SEASON</v>
      </c>
      <c r="F191" s="1">
        <v>41656</v>
      </c>
      <c r="G191">
        <f t="shared" si="47"/>
        <v>6</v>
      </c>
      <c r="H191" t="s">
        <v>148</v>
      </c>
      <c r="I191" t="s">
        <v>2587</v>
      </c>
      <c r="J191">
        <v>1</v>
      </c>
      <c r="K191">
        <v>1</v>
      </c>
      <c r="L191">
        <f t="shared" si="48"/>
        <v>2</v>
      </c>
      <c r="M191">
        <f t="shared" si="49"/>
        <v>2</v>
      </c>
      <c r="T191" t="str">
        <f t="shared" si="50"/>
        <v>OFF_SEASON</v>
      </c>
      <c r="U191">
        <f t="shared" si="55"/>
        <v>181</v>
      </c>
      <c r="V191" s="1">
        <f>VLOOKUP(V$9&amp;"_"&amp;$U191,DOW_LIST!$A$1:$B$730,2,FALSE)</f>
        <v>41759</v>
      </c>
      <c r="W191">
        <f t="shared" si="51"/>
        <v>4</v>
      </c>
      <c r="X191">
        <f t="shared" ref="X191:AA210" si="60">IF($V$9=0,SUMIFS($L$3:$L$13553,$F$3:$F$13553,$V191,$I$3:$I$13553,X$10),SUMIFS($L$3:$L$13553,$G$3:$G$13553,$V$9,$F$3:$F$13553,$V191,$I$3:$I$13553,X$10))</f>
        <v>4</v>
      </c>
      <c r="Y191">
        <f t="shared" si="60"/>
        <v>2</v>
      </c>
      <c r="Z191">
        <f t="shared" si="60"/>
        <v>2</v>
      </c>
      <c r="AA191">
        <f t="shared" si="60"/>
        <v>0</v>
      </c>
      <c r="AB191">
        <f t="shared" si="52"/>
        <v>8</v>
      </c>
      <c r="AD191" s="1">
        <f t="shared" si="53"/>
        <v>41759</v>
      </c>
      <c r="AE191">
        <f t="shared" ref="AE191:AH210" si="61">IF($V$9=0,SUMIFS($M$3:$M$13553,$F$3:$F$13553,$V191,$I$3:$I$13553,AE$10),SUMIFS($M$3:$M$13553,$G$3:$G$13553,$V$9,$F$3:$F$13553,$V191,$I$3:$I$13553,AE$10))</f>
        <v>2</v>
      </c>
      <c r="AF191">
        <f t="shared" si="61"/>
        <v>2</v>
      </c>
      <c r="AG191">
        <f t="shared" si="61"/>
        <v>2</v>
      </c>
      <c r="AH191">
        <f t="shared" si="61"/>
        <v>0</v>
      </c>
      <c r="AI191">
        <f t="shared" si="54"/>
        <v>6</v>
      </c>
      <c r="AL191" s="2"/>
    </row>
    <row r="192" spans="3:38" x14ac:dyDescent="0.25">
      <c r="C192" t="str">
        <f t="shared" si="45"/>
        <v>N382QS_J</v>
      </c>
      <c r="D192" t="str">
        <f t="shared" si="46"/>
        <v>SEASON_J</v>
      </c>
      <c r="E192" t="str">
        <f t="shared" si="42"/>
        <v>SEASON</v>
      </c>
      <c r="F192" s="1">
        <v>41785</v>
      </c>
      <c r="G192">
        <f t="shared" si="47"/>
        <v>2</v>
      </c>
      <c r="H192" t="s">
        <v>149</v>
      </c>
      <c r="I192" t="s">
        <v>2590</v>
      </c>
      <c r="J192">
        <v>1</v>
      </c>
      <c r="K192">
        <v>0</v>
      </c>
      <c r="L192">
        <f t="shared" si="48"/>
        <v>1</v>
      </c>
      <c r="M192">
        <f t="shared" si="49"/>
        <v>1</v>
      </c>
      <c r="T192" t="str">
        <f t="shared" si="50"/>
        <v>SEASON</v>
      </c>
      <c r="U192">
        <f t="shared" si="55"/>
        <v>182</v>
      </c>
      <c r="V192" s="1">
        <f>VLOOKUP(V$9&amp;"_"&amp;$U192,DOW_LIST!$A$1:$B$730,2,FALSE)</f>
        <v>41760</v>
      </c>
      <c r="W192">
        <f t="shared" si="51"/>
        <v>5</v>
      </c>
      <c r="X192">
        <f t="shared" si="60"/>
        <v>1</v>
      </c>
      <c r="Y192">
        <f t="shared" si="60"/>
        <v>0</v>
      </c>
      <c r="Z192">
        <f t="shared" si="60"/>
        <v>5</v>
      </c>
      <c r="AA192">
        <f t="shared" si="60"/>
        <v>0</v>
      </c>
      <c r="AB192">
        <f t="shared" si="52"/>
        <v>6</v>
      </c>
      <c r="AD192" s="1">
        <f t="shared" si="53"/>
        <v>41760</v>
      </c>
      <c r="AE192">
        <f t="shared" si="61"/>
        <v>1</v>
      </c>
      <c r="AF192">
        <f t="shared" si="61"/>
        <v>0</v>
      </c>
      <c r="AG192">
        <f t="shared" si="61"/>
        <v>5</v>
      </c>
      <c r="AH192">
        <f t="shared" si="61"/>
        <v>0</v>
      </c>
      <c r="AI192">
        <f t="shared" si="54"/>
        <v>6</v>
      </c>
      <c r="AL192" s="2"/>
    </row>
    <row r="193" spans="3:38" x14ac:dyDescent="0.25">
      <c r="C193" t="str">
        <f t="shared" si="45"/>
        <v>N826UP_T</v>
      </c>
      <c r="D193" t="str">
        <f t="shared" si="46"/>
        <v>SEASON_T</v>
      </c>
      <c r="E193" t="str">
        <f t="shared" si="42"/>
        <v>SEASON</v>
      </c>
      <c r="F193" s="1">
        <v>41843</v>
      </c>
      <c r="G193">
        <f t="shared" si="47"/>
        <v>4</v>
      </c>
      <c r="H193" t="s">
        <v>136</v>
      </c>
      <c r="I193" t="s">
        <v>2589</v>
      </c>
      <c r="J193">
        <v>1</v>
      </c>
      <c r="K193">
        <v>1</v>
      </c>
      <c r="L193">
        <f t="shared" si="48"/>
        <v>2</v>
      </c>
      <c r="M193">
        <f t="shared" si="49"/>
        <v>2</v>
      </c>
      <c r="T193" t="str">
        <f t="shared" si="50"/>
        <v>SEASON</v>
      </c>
      <c r="U193">
        <f t="shared" si="55"/>
        <v>183</v>
      </c>
      <c r="V193" s="1">
        <f>VLOOKUP(V$9&amp;"_"&amp;$U193,DOW_LIST!$A$1:$B$730,2,FALSE)</f>
        <v>41761</v>
      </c>
      <c r="W193">
        <f t="shared" si="51"/>
        <v>6</v>
      </c>
      <c r="X193">
        <f t="shared" si="60"/>
        <v>21</v>
      </c>
      <c r="Y193">
        <f t="shared" si="60"/>
        <v>2</v>
      </c>
      <c r="Z193">
        <f t="shared" si="60"/>
        <v>33</v>
      </c>
      <c r="AA193">
        <f t="shared" si="60"/>
        <v>15</v>
      </c>
      <c r="AB193">
        <f t="shared" si="52"/>
        <v>71</v>
      </c>
      <c r="AD193" s="1">
        <f t="shared" si="53"/>
        <v>41761</v>
      </c>
      <c r="AE193">
        <f t="shared" si="61"/>
        <v>18</v>
      </c>
      <c r="AF193">
        <f t="shared" si="61"/>
        <v>2</v>
      </c>
      <c r="AG193">
        <f t="shared" si="61"/>
        <v>32</v>
      </c>
      <c r="AH193">
        <f t="shared" si="61"/>
        <v>13</v>
      </c>
      <c r="AI193">
        <f t="shared" si="54"/>
        <v>65</v>
      </c>
      <c r="AL193" s="2"/>
    </row>
    <row r="194" spans="3:38" x14ac:dyDescent="0.25">
      <c r="C194" t="str">
        <f t="shared" si="45"/>
        <v>N822BB_T</v>
      </c>
      <c r="D194" t="str">
        <f t="shared" si="46"/>
        <v>SEASON_T</v>
      </c>
      <c r="E194" t="str">
        <f t="shared" si="42"/>
        <v>SEASON</v>
      </c>
      <c r="F194" s="1">
        <v>41855</v>
      </c>
      <c r="G194">
        <f t="shared" si="47"/>
        <v>2</v>
      </c>
      <c r="H194" t="s">
        <v>35</v>
      </c>
      <c r="I194" t="s">
        <v>2589</v>
      </c>
      <c r="J194">
        <v>1</v>
      </c>
      <c r="K194">
        <v>1</v>
      </c>
      <c r="L194">
        <f t="shared" si="48"/>
        <v>2</v>
      </c>
      <c r="M194">
        <f t="shared" si="49"/>
        <v>2</v>
      </c>
      <c r="T194" t="str">
        <f t="shared" si="50"/>
        <v>SEASON</v>
      </c>
      <c r="U194">
        <f t="shared" si="55"/>
        <v>184</v>
      </c>
      <c r="V194" s="1">
        <f>VLOOKUP(V$9&amp;"_"&amp;$U194,DOW_LIST!$A$1:$B$730,2,FALSE)</f>
        <v>41762</v>
      </c>
      <c r="W194">
        <f t="shared" si="51"/>
        <v>7</v>
      </c>
      <c r="X194">
        <f t="shared" si="60"/>
        <v>13</v>
      </c>
      <c r="Y194">
        <f t="shared" si="60"/>
        <v>11</v>
      </c>
      <c r="Z194">
        <f t="shared" si="60"/>
        <v>64</v>
      </c>
      <c r="AA194">
        <f t="shared" si="60"/>
        <v>8</v>
      </c>
      <c r="AB194">
        <f t="shared" si="52"/>
        <v>96</v>
      </c>
      <c r="AD194" s="1">
        <f t="shared" si="53"/>
        <v>41762</v>
      </c>
      <c r="AE194">
        <f t="shared" si="61"/>
        <v>9</v>
      </c>
      <c r="AF194">
        <f t="shared" si="61"/>
        <v>11</v>
      </c>
      <c r="AG194">
        <f t="shared" si="61"/>
        <v>58</v>
      </c>
      <c r="AH194">
        <f t="shared" si="61"/>
        <v>8</v>
      </c>
      <c r="AI194">
        <f t="shared" si="54"/>
        <v>86</v>
      </c>
      <c r="AL194" s="2"/>
    </row>
    <row r="195" spans="3:38" x14ac:dyDescent="0.25">
      <c r="C195" t="str">
        <f t="shared" si="45"/>
        <v>N611DD_T</v>
      </c>
      <c r="D195" t="str">
        <f t="shared" si="46"/>
        <v>SEASON_T</v>
      </c>
      <c r="E195" t="str">
        <f t="shared" ref="E195:E258" si="62">IF(ISNA(F195),"",IF(F195&gt;=$T$4,"SEASON","OFF_SEASON"))</f>
        <v>SEASON</v>
      </c>
      <c r="F195" s="1">
        <v>41859</v>
      </c>
      <c r="G195">
        <f t="shared" si="47"/>
        <v>6</v>
      </c>
      <c r="H195" t="s">
        <v>150</v>
      </c>
      <c r="I195" t="s">
        <v>2589</v>
      </c>
      <c r="J195">
        <v>0</v>
      </c>
      <c r="K195">
        <v>1</v>
      </c>
      <c r="L195">
        <f t="shared" si="48"/>
        <v>1</v>
      </c>
      <c r="M195">
        <f t="shared" si="49"/>
        <v>1</v>
      </c>
      <c r="T195" t="str">
        <f t="shared" si="50"/>
        <v>SEASON</v>
      </c>
      <c r="U195">
        <f t="shared" si="55"/>
        <v>185</v>
      </c>
      <c r="V195" s="1">
        <f>VLOOKUP(V$9&amp;"_"&amp;$U195,DOW_LIST!$A$1:$B$730,2,FALSE)</f>
        <v>41763</v>
      </c>
      <c r="W195">
        <f t="shared" si="51"/>
        <v>1</v>
      </c>
      <c r="X195">
        <f t="shared" si="60"/>
        <v>17</v>
      </c>
      <c r="Y195">
        <f t="shared" si="60"/>
        <v>7</v>
      </c>
      <c r="Z195">
        <f t="shared" si="60"/>
        <v>21</v>
      </c>
      <c r="AA195">
        <f t="shared" si="60"/>
        <v>9</v>
      </c>
      <c r="AB195">
        <f t="shared" si="52"/>
        <v>54</v>
      </c>
      <c r="AD195" s="1">
        <f t="shared" si="53"/>
        <v>41763</v>
      </c>
      <c r="AE195">
        <f t="shared" si="61"/>
        <v>14</v>
      </c>
      <c r="AF195">
        <f t="shared" si="61"/>
        <v>5</v>
      </c>
      <c r="AG195">
        <f t="shared" si="61"/>
        <v>21</v>
      </c>
      <c r="AH195">
        <f t="shared" si="61"/>
        <v>8</v>
      </c>
      <c r="AI195">
        <f t="shared" si="54"/>
        <v>48</v>
      </c>
      <c r="AL195" s="2"/>
    </row>
    <row r="196" spans="3:38" x14ac:dyDescent="0.25">
      <c r="C196" t="str">
        <f t="shared" ref="C196:C259" si="63">H196&amp;"_"&amp;I196</f>
        <v>N406LH_H</v>
      </c>
      <c r="D196" t="str">
        <f t="shared" ref="D196:D259" si="64">E196&amp;"_"&amp;I196</f>
        <v>SEASON_H</v>
      </c>
      <c r="E196" t="str">
        <f t="shared" si="62"/>
        <v>SEASON</v>
      </c>
      <c r="F196" s="1">
        <v>41894</v>
      </c>
      <c r="G196">
        <f t="shared" ref="G196:G259" si="65">WEEKDAY(F196)</f>
        <v>6</v>
      </c>
      <c r="H196" t="s">
        <v>22</v>
      </c>
      <c r="I196" t="s">
        <v>2588</v>
      </c>
      <c r="J196">
        <v>0</v>
      </c>
      <c r="K196">
        <v>1</v>
      </c>
      <c r="L196">
        <f t="shared" ref="L196:L259" si="66">SUM(J196:K196)</f>
        <v>1</v>
      </c>
      <c r="M196">
        <f t="shared" ref="M196:M259" si="67">IF(L196&gt;2,2,L196)</f>
        <v>1</v>
      </c>
      <c r="T196" t="str">
        <f t="shared" si="50"/>
        <v>SEASON</v>
      </c>
      <c r="U196">
        <f t="shared" si="55"/>
        <v>186</v>
      </c>
      <c r="V196" s="1">
        <f>VLOOKUP(V$9&amp;"_"&amp;$U196,DOW_LIST!$A$1:$B$730,2,FALSE)</f>
        <v>41764</v>
      </c>
      <c r="W196">
        <f t="shared" si="51"/>
        <v>2</v>
      </c>
      <c r="X196">
        <f t="shared" si="60"/>
        <v>9</v>
      </c>
      <c r="Y196">
        <f t="shared" si="60"/>
        <v>2</v>
      </c>
      <c r="Z196">
        <f t="shared" si="60"/>
        <v>28</v>
      </c>
      <c r="AA196">
        <f t="shared" si="60"/>
        <v>4</v>
      </c>
      <c r="AB196">
        <f t="shared" si="52"/>
        <v>43</v>
      </c>
      <c r="AD196" s="1">
        <f t="shared" si="53"/>
        <v>41764</v>
      </c>
      <c r="AE196">
        <f t="shared" si="61"/>
        <v>9</v>
      </c>
      <c r="AF196">
        <f t="shared" si="61"/>
        <v>2</v>
      </c>
      <c r="AG196">
        <f t="shared" si="61"/>
        <v>23</v>
      </c>
      <c r="AH196">
        <f t="shared" si="61"/>
        <v>4</v>
      </c>
      <c r="AI196">
        <f t="shared" si="54"/>
        <v>38</v>
      </c>
      <c r="AL196" s="2"/>
    </row>
    <row r="197" spans="3:38" x14ac:dyDescent="0.25">
      <c r="C197" t="str">
        <f t="shared" si="63"/>
        <v>N180BF_P</v>
      </c>
      <c r="D197" t="str">
        <f t="shared" si="64"/>
        <v>SEASON_P</v>
      </c>
      <c r="E197" t="str">
        <f t="shared" si="62"/>
        <v>SEASON</v>
      </c>
      <c r="F197" s="1">
        <v>41910</v>
      </c>
      <c r="G197">
        <f t="shared" si="65"/>
        <v>1</v>
      </c>
      <c r="H197" t="s">
        <v>151</v>
      </c>
      <c r="I197" t="s">
        <v>2587</v>
      </c>
      <c r="J197">
        <v>0</v>
      </c>
      <c r="K197">
        <v>1</v>
      </c>
      <c r="L197">
        <f t="shared" si="66"/>
        <v>1</v>
      </c>
      <c r="M197">
        <f t="shared" si="67"/>
        <v>1</v>
      </c>
      <c r="T197" t="str">
        <f t="shared" si="50"/>
        <v>SEASON</v>
      </c>
      <c r="U197">
        <f t="shared" si="55"/>
        <v>187</v>
      </c>
      <c r="V197" s="1">
        <f>VLOOKUP(V$9&amp;"_"&amp;$U197,DOW_LIST!$A$1:$B$730,2,FALSE)</f>
        <v>41765</v>
      </c>
      <c r="W197">
        <f t="shared" si="51"/>
        <v>3</v>
      </c>
      <c r="X197">
        <f t="shared" si="60"/>
        <v>5</v>
      </c>
      <c r="Y197">
        <f t="shared" si="60"/>
        <v>2</v>
      </c>
      <c r="Z197">
        <f t="shared" si="60"/>
        <v>23</v>
      </c>
      <c r="AA197">
        <f t="shared" si="60"/>
        <v>4</v>
      </c>
      <c r="AB197">
        <f t="shared" si="52"/>
        <v>34</v>
      </c>
      <c r="AD197" s="1">
        <f t="shared" si="53"/>
        <v>41765</v>
      </c>
      <c r="AE197">
        <f t="shared" si="61"/>
        <v>4</v>
      </c>
      <c r="AF197">
        <f t="shared" si="61"/>
        <v>2</v>
      </c>
      <c r="AG197">
        <f t="shared" si="61"/>
        <v>21</v>
      </c>
      <c r="AH197">
        <f t="shared" si="61"/>
        <v>2</v>
      </c>
      <c r="AI197">
        <f t="shared" si="54"/>
        <v>29</v>
      </c>
      <c r="AL197" s="2"/>
    </row>
    <row r="198" spans="3:38" x14ac:dyDescent="0.25">
      <c r="C198" t="str">
        <f t="shared" si="63"/>
        <v>N8668U_P</v>
      </c>
      <c r="D198" t="str">
        <f t="shared" si="64"/>
        <v>OFF_SEASON_P</v>
      </c>
      <c r="E198" t="str">
        <f t="shared" si="62"/>
        <v>OFF_SEASON</v>
      </c>
      <c r="F198" s="1">
        <v>41671</v>
      </c>
      <c r="G198">
        <f t="shared" si="65"/>
        <v>7</v>
      </c>
      <c r="H198" t="s">
        <v>152</v>
      </c>
      <c r="I198" t="s">
        <v>2587</v>
      </c>
      <c r="J198">
        <v>0</v>
      </c>
      <c r="K198">
        <v>1</v>
      </c>
      <c r="L198">
        <f t="shared" si="66"/>
        <v>1</v>
      </c>
      <c r="M198">
        <f t="shared" si="67"/>
        <v>1</v>
      </c>
      <c r="T198" t="str">
        <f t="shared" si="50"/>
        <v>SEASON</v>
      </c>
      <c r="U198">
        <f t="shared" si="55"/>
        <v>188</v>
      </c>
      <c r="V198" s="1">
        <f>VLOOKUP(V$9&amp;"_"&amp;$U198,DOW_LIST!$A$1:$B$730,2,FALSE)</f>
        <v>41766</v>
      </c>
      <c r="W198">
        <f t="shared" si="51"/>
        <v>4</v>
      </c>
      <c r="X198">
        <f t="shared" si="60"/>
        <v>4</v>
      </c>
      <c r="Y198">
        <f t="shared" si="60"/>
        <v>4</v>
      </c>
      <c r="Z198">
        <f t="shared" si="60"/>
        <v>30</v>
      </c>
      <c r="AA198">
        <f t="shared" si="60"/>
        <v>2</v>
      </c>
      <c r="AB198">
        <f t="shared" si="52"/>
        <v>40</v>
      </c>
      <c r="AD198" s="1">
        <f t="shared" si="53"/>
        <v>41766</v>
      </c>
      <c r="AE198">
        <f t="shared" si="61"/>
        <v>3</v>
      </c>
      <c r="AF198">
        <f t="shared" si="61"/>
        <v>4</v>
      </c>
      <c r="AG198">
        <f t="shared" si="61"/>
        <v>30</v>
      </c>
      <c r="AH198">
        <f t="shared" si="61"/>
        <v>2</v>
      </c>
      <c r="AI198">
        <f t="shared" si="54"/>
        <v>39</v>
      </c>
      <c r="AL198" s="2"/>
    </row>
    <row r="199" spans="3:38" x14ac:dyDescent="0.25">
      <c r="C199" t="str">
        <f t="shared" si="63"/>
        <v>N58TB_P</v>
      </c>
      <c r="D199" t="str">
        <f t="shared" si="64"/>
        <v>SEASON_P</v>
      </c>
      <c r="E199" t="str">
        <f t="shared" si="62"/>
        <v>SEASON</v>
      </c>
      <c r="F199" s="1">
        <v>41762</v>
      </c>
      <c r="G199">
        <f t="shared" si="65"/>
        <v>7</v>
      </c>
      <c r="H199" t="s">
        <v>153</v>
      </c>
      <c r="I199" t="s">
        <v>2587</v>
      </c>
      <c r="J199">
        <v>0</v>
      </c>
      <c r="K199">
        <v>1</v>
      </c>
      <c r="L199">
        <f t="shared" si="66"/>
        <v>1</v>
      </c>
      <c r="M199">
        <f t="shared" si="67"/>
        <v>1</v>
      </c>
      <c r="T199" t="str">
        <f t="shared" si="50"/>
        <v>SEASON</v>
      </c>
      <c r="U199">
        <f t="shared" si="55"/>
        <v>189</v>
      </c>
      <c r="V199" s="1">
        <f>VLOOKUP(V$9&amp;"_"&amp;$U199,DOW_LIST!$A$1:$B$730,2,FALSE)</f>
        <v>41767</v>
      </c>
      <c r="W199">
        <f t="shared" si="51"/>
        <v>5</v>
      </c>
      <c r="X199">
        <f t="shared" si="60"/>
        <v>2</v>
      </c>
      <c r="Y199">
        <f t="shared" si="60"/>
        <v>2</v>
      </c>
      <c r="Z199">
        <f t="shared" si="60"/>
        <v>8</v>
      </c>
      <c r="AA199">
        <f t="shared" si="60"/>
        <v>0</v>
      </c>
      <c r="AB199">
        <f t="shared" si="52"/>
        <v>12</v>
      </c>
      <c r="AD199" s="1">
        <f t="shared" si="53"/>
        <v>41767</v>
      </c>
      <c r="AE199">
        <f t="shared" si="61"/>
        <v>2</v>
      </c>
      <c r="AF199">
        <f t="shared" si="61"/>
        <v>2</v>
      </c>
      <c r="AG199">
        <f t="shared" si="61"/>
        <v>8</v>
      </c>
      <c r="AH199">
        <f t="shared" si="61"/>
        <v>0</v>
      </c>
      <c r="AI199">
        <f t="shared" si="54"/>
        <v>12</v>
      </c>
      <c r="AL199" s="2"/>
    </row>
    <row r="200" spans="3:38" x14ac:dyDescent="0.25">
      <c r="C200" t="str">
        <f t="shared" si="63"/>
        <v>N378JP_P</v>
      </c>
      <c r="D200" t="str">
        <f t="shared" si="64"/>
        <v>SEASON_P</v>
      </c>
      <c r="E200" t="str">
        <f t="shared" si="62"/>
        <v>SEASON</v>
      </c>
      <c r="F200" s="1">
        <v>41813</v>
      </c>
      <c r="G200">
        <f t="shared" si="65"/>
        <v>2</v>
      </c>
      <c r="H200" t="s">
        <v>154</v>
      </c>
      <c r="I200" t="s">
        <v>2587</v>
      </c>
      <c r="J200">
        <v>1</v>
      </c>
      <c r="K200">
        <v>1</v>
      </c>
      <c r="L200">
        <f t="shared" si="66"/>
        <v>2</v>
      </c>
      <c r="M200">
        <f t="shared" si="67"/>
        <v>2</v>
      </c>
      <c r="T200" t="str">
        <f t="shared" si="50"/>
        <v>SEASON</v>
      </c>
      <c r="U200">
        <f t="shared" si="55"/>
        <v>190</v>
      </c>
      <c r="V200" s="1">
        <f>VLOOKUP(V$9&amp;"_"&amp;$U200,DOW_LIST!$A$1:$B$730,2,FALSE)</f>
        <v>41768</v>
      </c>
      <c r="W200">
        <f t="shared" si="51"/>
        <v>6</v>
      </c>
      <c r="X200">
        <f t="shared" si="60"/>
        <v>5</v>
      </c>
      <c r="Y200">
        <f t="shared" si="60"/>
        <v>6</v>
      </c>
      <c r="Z200">
        <f t="shared" si="60"/>
        <v>10</v>
      </c>
      <c r="AA200">
        <f t="shared" si="60"/>
        <v>7</v>
      </c>
      <c r="AB200">
        <f t="shared" si="52"/>
        <v>28</v>
      </c>
      <c r="AD200" s="1">
        <f t="shared" si="53"/>
        <v>41768</v>
      </c>
      <c r="AE200">
        <f t="shared" si="61"/>
        <v>4</v>
      </c>
      <c r="AF200">
        <f t="shared" si="61"/>
        <v>6</v>
      </c>
      <c r="AG200">
        <f t="shared" si="61"/>
        <v>10</v>
      </c>
      <c r="AH200">
        <f t="shared" si="61"/>
        <v>7</v>
      </c>
      <c r="AI200">
        <f t="shared" si="54"/>
        <v>27</v>
      </c>
      <c r="AL200" s="2"/>
    </row>
    <row r="201" spans="3:38" x14ac:dyDescent="0.25">
      <c r="C201" t="str">
        <f t="shared" si="63"/>
        <v>N346QS_J</v>
      </c>
      <c r="D201" t="str">
        <f t="shared" si="64"/>
        <v>SEASON_J</v>
      </c>
      <c r="E201" t="str">
        <f t="shared" si="62"/>
        <v>SEASON</v>
      </c>
      <c r="F201" s="1">
        <v>41819</v>
      </c>
      <c r="G201">
        <f t="shared" si="65"/>
        <v>1</v>
      </c>
      <c r="H201" t="s">
        <v>155</v>
      </c>
      <c r="I201" t="s">
        <v>2590</v>
      </c>
      <c r="J201">
        <v>1</v>
      </c>
      <c r="K201">
        <v>1</v>
      </c>
      <c r="L201">
        <f t="shared" si="66"/>
        <v>2</v>
      </c>
      <c r="M201">
        <f t="shared" si="67"/>
        <v>2</v>
      </c>
      <c r="T201" t="str">
        <f t="shared" si="50"/>
        <v>SEASON</v>
      </c>
      <c r="U201">
        <f t="shared" si="55"/>
        <v>191</v>
      </c>
      <c r="V201" s="1">
        <f>VLOOKUP(V$9&amp;"_"&amp;$U201,DOW_LIST!$A$1:$B$730,2,FALSE)</f>
        <v>41769</v>
      </c>
      <c r="W201">
        <f t="shared" si="51"/>
        <v>7</v>
      </c>
      <c r="X201">
        <f t="shared" si="60"/>
        <v>10</v>
      </c>
      <c r="Y201">
        <f t="shared" si="60"/>
        <v>3</v>
      </c>
      <c r="Z201">
        <f t="shared" si="60"/>
        <v>15</v>
      </c>
      <c r="AA201">
        <f t="shared" si="60"/>
        <v>5</v>
      </c>
      <c r="AB201">
        <f t="shared" si="52"/>
        <v>33</v>
      </c>
      <c r="AD201" s="1">
        <f t="shared" si="53"/>
        <v>41769</v>
      </c>
      <c r="AE201">
        <f t="shared" si="61"/>
        <v>9</v>
      </c>
      <c r="AF201">
        <f t="shared" si="61"/>
        <v>3</v>
      </c>
      <c r="AG201">
        <f t="shared" si="61"/>
        <v>14</v>
      </c>
      <c r="AH201">
        <f t="shared" si="61"/>
        <v>5</v>
      </c>
      <c r="AI201">
        <f t="shared" si="54"/>
        <v>31</v>
      </c>
      <c r="AL201" s="2"/>
    </row>
    <row r="202" spans="3:38" x14ac:dyDescent="0.25">
      <c r="C202" t="str">
        <f t="shared" si="63"/>
        <v>N6141E_P</v>
      </c>
      <c r="D202" t="str">
        <f t="shared" si="64"/>
        <v>SEASON_P</v>
      </c>
      <c r="E202" t="str">
        <f t="shared" si="62"/>
        <v>SEASON</v>
      </c>
      <c r="F202" s="1">
        <v>41866</v>
      </c>
      <c r="G202">
        <f t="shared" si="65"/>
        <v>6</v>
      </c>
      <c r="H202" t="s">
        <v>156</v>
      </c>
      <c r="I202" t="s">
        <v>2587</v>
      </c>
      <c r="J202">
        <v>1</v>
      </c>
      <c r="K202">
        <v>1</v>
      </c>
      <c r="L202">
        <f t="shared" si="66"/>
        <v>2</v>
      </c>
      <c r="M202">
        <f t="shared" si="67"/>
        <v>2</v>
      </c>
      <c r="T202" t="str">
        <f t="shared" si="50"/>
        <v>SEASON</v>
      </c>
      <c r="U202">
        <f t="shared" si="55"/>
        <v>192</v>
      </c>
      <c r="V202" s="1">
        <f>VLOOKUP(V$9&amp;"_"&amp;$U202,DOW_LIST!$A$1:$B$730,2,FALSE)</f>
        <v>41770</v>
      </c>
      <c r="W202">
        <f t="shared" si="51"/>
        <v>1</v>
      </c>
      <c r="X202">
        <f t="shared" si="60"/>
        <v>36</v>
      </c>
      <c r="Y202">
        <f t="shared" si="60"/>
        <v>11</v>
      </c>
      <c r="Z202">
        <f t="shared" si="60"/>
        <v>58</v>
      </c>
      <c r="AA202">
        <f t="shared" si="60"/>
        <v>26</v>
      </c>
      <c r="AB202">
        <f t="shared" si="52"/>
        <v>131</v>
      </c>
      <c r="AD202" s="1">
        <f t="shared" si="53"/>
        <v>41770</v>
      </c>
      <c r="AE202">
        <f t="shared" si="61"/>
        <v>25</v>
      </c>
      <c r="AF202">
        <f t="shared" si="61"/>
        <v>11</v>
      </c>
      <c r="AG202">
        <f t="shared" si="61"/>
        <v>55</v>
      </c>
      <c r="AH202">
        <f t="shared" si="61"/>
        <v>24</v>
      </c>
      <c r="AI202">
        <f t="shared" si="54"/>
        <v>115</v>
      </c>
      <c r="AL202" s="2"/>
    </row>
    <row r="203" spans="3:38" x14ac:dyDescent="0.25">
      <c r="C203" t="str">
        <f t="shared" si="63"/>
        <v>N24EA_P</v>
      </c>
      <c r="D203" t="str">
        <f t="shared" si="64"/>
        <v>SEASON_P</v>
      </c>
      <c r="E203" t="str">
        <f t="shared" si="62"/>
        <v>SEASON</v>
      </c>
      <c r="F203" s="1">
        <v>41897</v>
      </c>
      <c r="G203">
        <f t="shared" si="65"/>
        <v>2</v>
      </c>
      <c r="H203" t="s">
        <v>70</v>
      </c>
      <c r="I203" t="s">
        <v>2587</v>
      </c>
      <c r="J203">
        <v>1</v>
      </c>
      <c r="K203">
        <v>0</v>
      </c>
      <c r="L203">
        <f t="shared" si="66"/>
        <v>1</v>
      </c>
      <c r="M203">
        <f t="shared" si="67"/>
        <v>1</v>
      </c>
      <c r="T203" t="str">
        <f t="shared" ref="T203:T266" si="68">IF(ISNA(V203),"",IF(V203&gt;=$T$4,"SEASON","OFF_SEASON"))</f>
        <v>SEASON</v>
      </c>
      <c r="U203">
        <f t="shared" si="55"/>
        <v>193</v>
      </c>
      <c r="V203" s="1">
        <f>VLOOKUP(V$9&amp;"_"&amp;$U203,DOW_LIST!$A$1:$B$730,2,FALSE)</f>
        <v>41771</v>
      </c>
      <c r="W203">
        <f t="shared" si="51"/>
        <v>2</v>
      </c>
      <c r="X203">
        <f t="shared" si="60"/>
        <v>14</v>
      </c>
      <c r="Y203">
        <f t="shared" si="60"/>
        <v>5</v>
      </c>
      <c r="Z203">
        <f t="shared" si="60"/>
        <v>20</v>
      </c>
      <c r="AA203">
        <f t="shared" si="60"/>
        <v>7</v>
      </c>
      <c r="AB203">
        <f t="shared" si="52"/>
        <v>46</v>
      </c>
      <c r="AD203" s="1">
        <f t="shared" si="53"/>
        <v>41771</v>
      </c>
      <c r="AE203">
        <f t="shared" si="61"/>
        <v>14</v>
      </c>
      <c r="AF203">
        <f t="shared" si="61"/>
        <v>4</v>
      </c>
      <c r="AG203">
        <f t="shared" si="61"/>
        <v>19</v>
      </c>
      <c r="AH203">
        <f t="shared" si="61"/>
        <v>7</v>
      </c>
      <c r="AI203">
        <f t="shared" si="54"/>
        <v>44</v>
      </c>
      <c r="AL203" s="2"/>
    </row>
    <row r="204" spans="3:38" x14ac:dyDescent="0.25">
      <c r="C204" t="str">
        <f t="shared" si="63"/>
        <v>N8543C_P</v>
      </c>
      <c r="D204" t="str">
        <f t="shared" si="64"/>
        <v>SEASON_P</v>
      </c>
      <c r="E204" t="str">
        <f t="shared" si="62"/>
        <v>SEASON</v>
      </c>
      <c r="F204" s="1">
        <v>41909</v>
      </c>
      <c r="G204">
        <f t="shared" si="65"/>
        <v>7</v>
      </c>
      <c r="H204" t="s">
        <v>134</v>
      </c>
      <c r="I204" t="s">
        <v>2587</v>
      </c>
      <c r="J204">
        <v>0</v>
      </c>
      <c r="K204">
        <v>1</v>
      </c>
      <c r="L204">
        <f t="shared" si="66"/>
        <v>1</v>
      </c>
      <c r="M204">
        <f t="shared" si="67"/>
        <v>1</v>
      </c>
      <c r="T204" t="str">
        <f t="shared" si="68"/>
        <v>SEASON</v>
      </c>
      <c r="U204">
        <f t="shared" si="55"/>
        <v>194</v>
      </c>
      <c r="V204" s="1">
        <f>VLOOKUP(V$9&amp;"_"&amp;$U204,DOW_LIST!$A$1:$B$730,2,FALSE)</f>
        <v>41772</v>
      </c>
      <c r="W204">
        <f t="shared" ref="W204:W267" si="69">WEEKDAY(V204)</f>
        <v>3</v>
      </c>
      <c r="X204">
        <f t="shared" si="60"/>
        <v>6</v>
      </c>
      <c r="Y204">
        <f t="shared" si="60"/>
        <v>5</v>
      </c>
      <c r="Z204">
        <f t="shared" si="60"/>
        <v>12</v>
      </c>
      <c r="AA204">
        <f t="shared" si="60"/>
        <v>1</v>
      </c>
      <c r="AB204">
        <f t="shared" ref="AB204:AB267" si="70">SUM(X204:AA204)</f>
        <v>24</v>
      </c>
      <c r="AD204" s="1">
        <f t="shared" ref="AD204:AD267" si="71">V204</f>
        <v>41772</v>
      </c>
      <c r="AE204">
        <f t="shared" si="61"/>
        <v>6</v>
      </c>
      <c r="AF204">
        <f t="shared" si="61"/>
        <v>5</v>
      </c>
      <c r="AG204">
        <f t="shared" si="61"/>
        <v>11</v>
      </c>
      <c r="AH204">
        <f t="shared" si="61"/>
        <v>1</v>
      </c>
      <c r="AI204">
        <f t="shared" ref="AI204:AI267" si="72">SUM(AE204:AH204)</f>
        <v>23</v>
      </c>
      <c r="AL204" s="2"/>
    </row>
    <row r="205" spans="3:38" x14ac:dyDescent="0.25">
      <c r="C205" t="str">
        <f t="shared" si="63"/>
        <v>N157JL_J</v>
      </c>
      <c r="D205" t="str">
        <f t="shared" si="64"/>
        <v>SEASON_J</v>
      </c>
      <c r="E205" t="str">
        <f t="shared" si="62"/>
        <v>SEASON</v>
      </c>
      <c r="F205" s="1">
        <v>41923</v>
      </c>
      <c r="G205">
        <f t="shared" si="65"/>
        <v>7</v>
      </c>
      <c r="H205" t="s">
        <v>157</v>
      </c>
      <c r="I205" t="s">
        <v>2590</v>
      </c>
      <c r="J205">
        <v>1</v>
      </c>
      <c r="K205">
        <v>1</v>
      </c>
      <c r="L205">
        <f t="shared" si="66"/>
        <v>2</v>
      </c>
      <c r="M205">
        <f t="shared" si="67"/>
        <v>2</v>
      </c>
      <c r="T205" t="str">
        <f t="shared" si="68"/>
        <v>SEASON</v>
      </c>
      <c r="U205">
        <f t="shared" ref="U205:U268" si="73">U204+1</f>
        <v>195</v>
      </c>
      <c r="V205" s="1">
        <f>VLOOKUP(V$9&amp;"_"&amp;$U205,DOW_LIST!$A$1:$B$730,2,FALSE)</f>
        <v>41773</v>
      </c>
      <c r="W205">
        <f t="shared" si="69"/>
        <v>4</v>
      </c>
      <c r="X205">
        <f t="shared" si="60"/>
        <v>6</v>
      </c>
      <c r="Y205">
        <f t="shared" si="60"/>
        <v>2</v>
      </c>
      <c r="Z205">
        <f t="shared" si="60"/>
        <v>3</v>
      </c>
      <c r="AA205">
        <f t="shared" si="60"/>
        <v>3</v>
      </c>
      <c r="AB205">
        <f t="shared" si="70"/>
        <v>14</v>
      </c>
      <c r="AD205" s="1">
        <f t="shared" si="71"/>
        <v>41773</v>
      </c>
      <c r="AE205">
        <f t="shared" si="61"/>
        <v>6</v>
      </c>
      <c r="AF205">
        <f t="shared" si="61"/>
        <v>2</v>
      </c>
      <c r="AG205">
        <f t="shared" si="61"/>
        <v>3</v>
      </c>
      <c r="AH205">
        <f t="shared" si="61"/>
        <v>3</v>
      </c>
      <c r="AI205">
        <f t="shared" si="72"/>
        <v>14</v>
      </c>
      <c r="AL205" s="2"/>
    </row>
    <row r="206" spans="3:38" x14ac:dyDescent="0.25">
      <c r="C206" t="str">
        <f t="shared" si="63"/>
        <v>N211EB_P</v>
      </c>
      <c r="D206" t="str">
        <f t="shared" si="64"/>
        <v>SEASON_P</v>
      </c>
      <c r="E206" t="str">
        <f t="shared" si="62"/>
        <v>SEASON</v>
      </c>
      <c r="F206" s="1">
        <v>41930</v>
      </c>
      <c r="G206">
        <f t="shared" si="65"/>
        <v>7</v>
      </c>
      <c r="H206" t="s">
        <v>158</v>
      </c>
      <c r="I206" t="s">
        <v>2587</v>
      </c>
      <c r="J206">
        <v>1</v>
      </c>
      <c r="K206">
        <v>1</v>
      </c>
      <c r="L206">
        <f t="shared" si="66"/>
        <v>2</v>
      </c>
      <c r="M206">
        <f t="shared" si="67"/>
        <v>2</v>
      </c>
      <c r="T206" t="str">
        <f t="shared" si="68"/>
        <v>SEASON</v>
      </c>
      <c r="U206">
        <f t="shared" si="73"/>
        <v>196</v>
      </c>
      <c r="V206" s="1">
        <f>VLOOKUP(V$9&amp;"_"&amp;$U206,DOW_LIST!$A$1:$B$730,2,FALSE)</f>
        <v>41774</v>
      </c>
      <c r="W206">
        <f t="shared" si="69"/>
        <v>5</v>
      </c>
      <c r="X206">
        <f t="shared" si="60"/>
        <v>3</v>
      </c>
      <c r="Y206">
        <f t="shared" si="60"/>
        <v>2</v>
      </c>
      <c r="Z206">
        <f t="shared" si="60"/>
        <v>12</v>
      </c>
      <c r="AA206">
        <f t="shared" si="60"/>
        <v>5</v>
      </c>
      <c r="AB206">
        <f t="shared" si="70"/>
        <v>22</v>
      </c>
      <c r="AD206" s="1">
        <f t="shared" si="71"/>
        <v>41774</v>
      </c>
      <c r="AE206">
        <f t="shared" si="61"/>
        <v>3</v>
      </c>
      <c r="AF206">
        <f t="shared" si="61"/>
        <v>2</v>
      </c>
      <c r="AG206">
        <f t="shared" si="61"/>
        <v>12</v>
      </c>
      <c r="AH206">
        <f t="shared" si="61"/>
        <v>5</v>
      </c>
      <c r="AI206">
        <f t="shared" si="72"/>
        <v>22</v>
      </c>
      <c r="AL206" s="2"/>
    </row>
    <row r="207" spans="3:38" x14ac:dyDescent="0.25">
      <c r="C207" t="str">
        <f t="shared" si="63"/>
        <v>N52384_P</v>
      </c>
      <c r="D207" t="str">
        <f t="shared" si="64"/>
        <v>OFF_SEASON_P</v>
      </c>
      <c r="E207" t="str">
        <f t="shared" si="62"/>
        <v>OFF_SEASON</v>
      </c>
      <c r="F207" s="1">
        <v>41714</v>
      </c>
      <c r="G207">
        <f t="shared" si="65"/>
        <v>1</v>
      </c>
      <c r="H207" t="s">
        <v>159</v>
      </c>
      <c r="I207" t="s">
        <v>2587</v>
      </c>
      <c r="J207">
        <v>0</v>
      </c>
      <c r="K207">
        <v>1</v>
      </c>
      <c r="L207">
        <f t="shared" si="66"/>
        <v>1</v>
      </c>
      <c r="M207">
        <f t="shared" si="67"/>
        <v>1</v>
      </c>
      <c r="T207" t="str">
        <f t="shared" si="68"/>
        <v>SEASON</v>
      </c>
      <c r="U207">
        <f t="shared" si="73"/>
        <v>197</v>
      </c>
      <c r="V207" s="1">
        <f>VLOOKUP(V$9&amp;"_"&amp;$U207,DOW_LIST!$A$1:$B$730,2,FALSE)</f>
        <v>41775</v>
      </c>
      <c r="W207">
        <f t="shared" si="69"/>
        <v>6</v>
      </c>
      <c r="X207">
        <f t="shared" si="60"/>
        <v>8</v>
      </c>
      <c r="Y207">
        <f t="shared" si="60"/>
        <v>1</v>
      </c>
      <c r="Z207">
        <f t="shared" si="60"/>
        <v>6</v>
      </c>
      <c r="AA207">
        <f t="shared" si="60"/>
        <v>2</v>
      </c>
      <c r="AB207">
        <f t="shared" si="70"/>
        <v>17</v>
      </c>
      <c r="AD207" s="1">
        <f t="shared" si="71"/>
        <v>41775</v>
      </c>
      <c r="AE207">
        <f t="shared" si="61"/>
        <v>7</v>
      </c>
      <c r="AF207">
        <f t="shared" si="61"/>
        <v>1</v>
      </c>
      <c r="AG207">
        <f t="shared" si="61"/>
        <v>4</v>
      </c>
      <c r="AH207">
        <f t="shared" si="61"/>
        <v>2</v>
      </c>
      <c r="AI207">
        <f t="shared" si="72"/>
        <v>14</v>
      </c>
      <c r="AL207" s="2"/>
    </row>
    <row r="208" spans="3:38" x14ac:dyDescent="0.25">
      <c r="C208" t="str">
        <f t="shared" si="63"/>
        <v>N85PS_H</v>
      </c>
      <c r="D208" t="str">
        <f t="shared" si="64"/>
        <v>SEASON_H</v>
      </c>
      <c r="E208" t="str">
        <f t="shared" si="62"/>
        <v>SEASON</v>
      </c>
      <c r="F208" s="1">
        <v>41798</v>
      </c>
      <c r="G208">
        <f t="shared" si="65"/>
        <v>1</v>
      </c>
      <c r="H208" t="s">
        <v>160</v>
      </c>
      <c r="I208" t="s">
        <v>2588</v>
      </c>
      <c r="J208">
        <v>1</v>
      </c>
      <c r="K208">
        <v>0</v>
      </c>
      <c r="L208">
        <f t="shared" si="66"/>
        <v>1</v>
      </c>
      <c r="M208">
        <f t="shared" si="67"/>
        <v>1</v>
      </c>
      <c r="T208" t="str">
        <f t="shared" si="68"/>
        <v>SEASON</v>
      </c>
      <c r="U208">
        <f t="shared" si="73"/>
        <v>198</v>
      </c>
      <c r="V208" s="1">
        <f>VLOOKUP(V$9&amp;"_"&amp;$U208,DOW_LIST!$A$1:$B$730,2,FALSE)</f>
        <v>41776</v>
      </c>
      <c r="W208">
        <f t="shared" si="69"/>
        <v>7</v>
      </c>
      <c r="X208">
        <f t="shared" si="60"/>
        <v>13</v>
      </c>
      <c r="Y208">
        <f t="shared" si="60"/>
        <v>13</v>
      </c>
      <c r="Z208">
        <f t="shared" si="60"/>
        <v>39</v>
      </c>
      <c r="AA208">
        <f t="shared" si="60"/>
        <v>10</v>
      </c>
      <c r="AB208">
        <f t="shared" si="70"/>
        <v>75</v>
      </c>
      <c r="AD208" s="1">
        <f t="shared" si="71"/>
        <v>41776</v>
      </c>
      <c r="AE208">
        <f t="shared" si="61"/>
        <v>12</v>
      </c>
      <c r="AF208">
        <f t="shared" si="61"/>
        <v>10</v>
      </c>
      <c r="AG208">
        <f t="shared" si="61"/>
        <v>34</v>
      </c>
      <c r="AH208">
        <f t="shared" si="61"/>
        <v>8</v>
      </c>
      <c r="AI208">
        <f t="shared" si="72"/>
        <v>64</v>
      </c>
      <c r="AL208" s="2"/>
    </row>
    <row r="209" spans="3:38" x14ac:dyDescent="0.25">
      <c r="C209" t="str">
        <f t="shared" si="63"/>
        <v>N235SF_T</v>
      </c>
      <c r="D209" t="str">
        <f t="shared" si="64"/>
        <v>SEASON_T</v>
      </c>
      <c r="E209" t="str">
        <f t="shared" si="62"/>
        <v>SEASON</v>
      </c>
      <c r="F209" s="1">
        <v>41850</v>
      </c>
      <c r="G209">
        <f t="shared" si="65"/>
        <v>4</v>
      </c>
      <c r="H209" t="s">
        <v>120</v>
      </c>
      <c r="I209" t="s">
        <v>2589</v>
      </c>
      <c r="J209">
        <v>0</v>
      </c>
      <c r="K209">
        <v>1</v>
      </c>
      <c r="L209">
        <f t="shared" si="66"/>
        <v>1</v>
      </c>
      <c r="M209">
        <f t="shared" si="67"/>
        <v>1</v>
      </c>
      <c r="T209" t="str">
        <f t="shared" si="68"/>
        <v>SEASON</v>
      </c>
      <c r="U209">
        <f t="shared" si="73"/>
        <v>199</v>
      </c>
      <c r="V209" s="1">
        <f>VLOOKUP(V$9&amp;"_"&amp;$U209,DOW_LIST!$A$1:$B$730,2,FALSE)</f>
        <v>41777</v>
      </c>
      <c r="W209">
        <f t="shared" si="69"/>
        <v>1</v>
      </c>
      <c r="X209">
        <f t="shared" si="60"/>
        <v>27</v>
      </c>
      <c r="Y209">
        <f t="shared" si="60"/>
        <v>3</v>
      </c>
      <c r="Z209">
        <f t="shared" si="60"/>
        <v>52</v>
      </c>
      <c r="AA209">
        <f t="shared" si="60"/>
        <v>10</v>
      </c>
      <c r="AB209">
        <f t="shared" si="70"/>
        <v>92</v>
      </c>
      <c r="AD209" s="1">
        <f t="shared" si="71"/>
        <v>41777</v>
      </c>
      <c r="AE209">
        <f t="shared" si="61"/>
        <v>26</v>
      </c>
      <c r="AF209">
        <f t="shared" si="61"/>
        <v>3</v>
      </c>
      <c r="AG209">
        <f t="shared" si="61"/>
        <v>49</v>
      </c>
      <c r="AH209">
        <f t="shared" si="61"/>
        <v>9</v>
      </c>
      <c r="AI209">
        <f t="shared" si="72"/>
        <v>87</v>
      </c>
      <c r="AL209" s="2"/>
    </row>
    <row r="210" spans="3:38" x14ac:dyDescent="0.25">
      <c r="C210" t="str">
        <f t="shared" si="63"/>
        <v>N85M_J</v>
      </c>
      <c r="D210" t="str">
        <f t="shared" si="64"/>
        <v>SEASON_J</v>
      </c>
      <c r="E210" t="str">
        <f t="shared" si="62"/>
        <v>SEASON</v>
      </c>
      <c r="F210" s="1">
        <v>41860</v>
      </c>
      <c r="G210">
        <f t="shared" si="65"/>
        <v>7</v>
      </c>
      <c r="H210" t="s">
        <v>161</v>
      </c>
      <c r="I210" t="s">
        <v>2590</v>
      </c>
      <c r="J210">
        <v>0</v>
      </c>
      <c r="K210">
        <v>1</v>
      </c>
      <c r="L210">
        <f t="shared" si="66"/>
        <v>1</v>
      </c>
      <c r="M210">
        <f t="shared" si="67"/>
        <v>1</v>
      </c>
      <c r="T210" t="str">
        <f t="shared" si="68"/>
        <v>SEASON</v>
      </c>
      <c r="U210">
        <f t="shared" si="73"/>
        <v>200</v>
      </c>
      <c r="V210" s="1">
        <f>VLOOKUP(V$9&amp;"_"&amp;$U210,DOW_LIST!$A$1:$B$730,2,FALSE)</f>
        <v>41778</v>
      </c>
      <c r="W210">
        <f t="shared" si="69"/>
        <v>2</v>
      </c>
      <c r="X210">
        <f t="shared" si="60"/>
        <v>9</v>
      </c>
      <c r="Y210">
        <f t="shared" si="60"/>
        <v>4</v>
      </c>
      <c r="Z210">
        <f t="shared" si="60"/>
        <v>16</v>
      </c>
      <c r="AA210">
        <f t="shared" si="60"/>
        <v>5</v>
      </c>
      <c r="AB210">
        <f t="shared" si="70"/>
        <v>34</v>
      </c>
      <c r="AD210" s="1">
        <f t="shared" si="71"/>
        <v>41778</v>
      </c>
      <c r="AE210">
        <f t="shared" si="61"/>
        <v>9</v>
      </c>
      <c r="AF210">
        <f t="shared" si="61"/>
        <v>4</v>
      </c>
      <c r="AG210">
        <f t="shared" si="61"/>
        <v>16</v>
      </c>
      <c r="AH210">
        <f t="shared" si="61"/>
        <v>5</v>
      </c>
      <c r="AI210">
        <f t="shared" si="72"/>
        <v>34</v>
      </c>
      <c r="AL210" s="2"/>
    </row>
    <row r="211" spans="3:38" x14ac:dyDescent="0.25">
      <c r="C211" t="str">
        <f t="shared" si="63"/>
        <v>N84CQ_T</v>
      </c>
      <c r="D211" t="str">
        <f t="shared" si="64"/>
        <v>SEASON_T</v>
      </c>
      <c r="E211" t="str">
        <f t="shared" si="62"/>
        <v>SEASON</v>
      </c>
      <c r="F211" s="1">
        <v>41922</v>
      </c>
      <c r="G211">
        <f t="shared" si="65"/>
        <v>6</v>
      </c>
      <c r="H211" t="s">
        <v>92</v>
      </c>
      <c r="I211" t="s">
        <v>2589</v>
      </c>
      <c r="J211">
        <v>1</v>
      </c>
      <c r="K211">
        <v>1</v>
      </c>
      <c r="L211">
        <f t="shared" si="66"/>
        <v>2</v>
      </c>
      <c r="M211">
        <f t="shared" si="67"/>
        <v>2</v>
      </c>
      <c r="T211" t="str">
        <f t="shared" si="68"/>
        <v>SEASON</v>
      </c>
      <c r="U211">
        <f t="shared" si="73"/>
        <v>201</v>
      </c>
      <c r="V211" s="1">
        <f>VLOOKUP(V$9&amp;"_"&amp;$U211,DOW_LIST!$A$1:$B$730,2,FALSE)</f>
        <v>41779</v>
      </c>
      <c r="W211">
        <f t="shared" si="69"/>
        <v>3</v>
      </c>
      <c r="X211">
        <f t="shared" ref="X211:AA230" si="74">IF($V$9=0,SUMIFS($L$3:$L$13553,$F$3:$F$13553,$V211,$I$3:$I$13553,X$10),SUMIFS($L$3:$L$13553,$G$3:$G$13553,$V$9,$F$3:$F$13553,$V211,$I$3:$I$13553,X$10))</f>
        <v>8</v>
      </c>
      <c r="Y211">
        <f t="shared" si="74"/>
        <v>3</v>
      </c>
      <c r="Z211">
        <f t="shared" si="74"/>
        <v>16</v>
      </c>
      <c r="AA211">
        <f t="shared" si="74"/>
        <v>3</v>
      </c>
      <c r="AB211">
        <f t="shared" si="70"/>
        <v>30</v>
      </c>
      <c r="AD211" s="1">
        <f t="shared" si="71"/>
        <v>41779</v>
      </c>
      <c r="AE211">
        <f t="shared" ref="AE211:AH230" si="75">IF($V$9=0,SUMIFS($M$3:$M$13553,$F$3:$F$13553,$V211,$I$3:$I$13553,AE$10),SUMIFS($M$3:$M$13553,$G$3:$G$13553,$V$9,$F$3:$F$13553,$V211,$I$3:$I$13553,AE$10))</f>
        <v>5</v>
      </c>
      <c r="AF211">
        <f t="shared" si="75"/>
        <v>3</v>
      </c>
      <c r="AG211">
        <f t="shared" si="75"/>
        <v>16</v>
      </c>
      <c r="AH211">
        <f t="shared" si="75"/>
        <v>3</v>
      </c>
      <c r="AI211">
        <f t="shared" si="72"/>
        <v>27</v>
      </c>
      <c r="AL211" s="2"/>
    </row>
    <row r="212" spans="3:38" x14ac:dyDescent="0.25">
      <c r="C212" t="str">
        <f t="shared" si="63"/>
        <v>N9774Y_P</v>
      </c>
      <c r="D212" t="str">
        <f t="shared" si="64"/>
        <v>SEASON_P</v>
      </c>
      <c r="E212" t="str">
        <f t="shared" si="62"/>
        <v>SEASON</v>
      </c>
      <c r="F212" s="1">
        <v>41817</v>
      </c>
      <c r="G212">
        <f t="shared" si="65"/>
        <v>6</v>
      </c>
      <c r="H212" t="s">
        <v>162</v>
      </c>
      <c r="I212" t="s">
        <v>2587</v>
      </c>
      <c r="J212">
        <v>1</v>
      </c>
      <c r="K212">
        <v>0</v>
      </c>
      <c r="L212">
        <f t="shared" si="66"/>
        <v>1</v>
      </c>
      <c r="M212">
        <f t="shared" si="67"/>
        <v>1</v>
      </c>
      <c r="T212" t="str">
        <f t="shared" si="68"/>
        <v>SEASON</v>
      </c>
      <c r="U212">
        <f t="shared" si="73"/>
        <v>202</v>
      </c>
      <c r="V212" s="1">
        <f>VLOOKUP(V$9&amp;"_"&amp;$U212,DOW_LIST!$A$1:$B$730,2,FALSE)</f>
        <v>41780</v>
      </c>
      <c r="W212">
        <f t="shared" si="69"/>
        <v>4</v>
      </c>
      <c r="X212">
        <f t="shared" si="74"/>
        <v>5</v>
      </c>
      <c r="Y212">
        <f t="shared" si="74"/>
        <v>8</v>
      </c>
      <c r="Z212">
        <f t="shared" si="74"/>
        <v>27</v>
      </c>
      <c r="AA212">
        <f t="shared" si="74"/>
        <v>2</v>
      </c>
      <c r="AB212">
        <f t="shared" si="70"/>
        <v>42</v>
      </c>
      <c r="AD212" s="1">
        <f t="shared" si="71"/>
        <v>41780</v>
      </c>
      <c r="AE212">
        <f t="shared" si="75"/>
        <v>5</v>
      </c>
      <c r="AF212">
        <f t="shared" si="75"/>
        <v>8</v>
      </c>
      <c r="AG212">
        <f t="shared" si="75"/>
        <v>25</v>
      </c>
      <c r="AH212">
        <f t="shared" si="75"/>
        <v>2</v>
      </c>
      <c r="AI212">
        <f t="shared" si="72"/>
        <v>40</v>
      </c>
      <c r="AL212" s="2"/>
    </row>
    <row r="213" spans="3:38" x14ac:dyDescent="0.25">
      <c r="C213" t="str">
        <f t="shared" si="63"/>
        <v>N79283_P</v>
      </c>
      <c r="D213" t="str">
        <f t="shared" si="64"/>
        <v>SEASON_P</v>
      </c>
      <c r="E213" t="str">
        <f t="shared" si="62"/>
        <v>SEASON</v>
      </c>
      <c r="F213" s="1">
        <v>41844</v>
      </c>
      <c r="G213">
        <f t="shared" si="65"/>
        <v>5</v>
      </c>
      <c r="H213" t="s">
        <v>163</v>
      </c>
      <c r="I213" t="s">
        <v>2587</v>
      </c>
      <c r="J213">
        <v>1</v>
      </c>
      <c r="K213">
        <v>1</v>
      </c>
      <c r="L213">
        <f t="shared" si="66"/>
        <v>2</v>
      </c>
      <c r="M213">
        <f t="shared" si="67"/>
        <v>2</v>
      </c>
      <c r="T213" t="str">
        <f t="shared" si="68"/>
        <v>SEASON</v>
      </c>
      <c r="U213">
        <f t="shared" si="73"/>
        <v>203</v>
      </c>
      <c r="V213" s="1">
        <f>VLOOKUP(V$9&amp;"_"&amp;$U213,DOW_LIST!$A$1:$B$730,2,FALSE)</f>
        <v>41781</v>
      </c>
      <c r="W213">
        <f t="shared" si="69"/>
        <v>5</v>
      </c>
      <c r="X213">
        <f t="shared" si="74"/>
        <v>15</v>
      </c>
      <c r="Y213">
        <f t="shared" si="74"/>
        <v>13</v>
      </c>
      <c r="Z213">
        <f t="shared" si="74"/>
        <v>10</v>
      </c>
      <c r="AA213">
        <f t="shared" si="74"/>
        <v>13</v>
      </c>
      <c r="AB213">
        <f t="shared" si="70"/>
        <v>51</v>
      </c>
      <c r="AD213" s="1">
        <f t="shared" si="71"/>
        <v>41781</v>
      </c>
      <c r="AE213">
        <f t="shared" si="75"/>
        <v>12</v>
      </c>
      <c r="AF213">
        <f t="shared" si="75"/>
        <v>13</v>
      </c>
      <c r="AG213">
        <f t="shared" si="75"/>
        <v>8</v>
      </c>
      <c r="AH213">
        <f t="shared" si="75"/>
        <v>11</v>
      </c>
      <c r="AI213">
        <f t="shared" si="72"/>
        <v>44</v>
      </c>
      <c r="AL213" s="2"/>
    </row>
    <row r="214" spans="3:38" x14ac:dyDescent="0.25">
      <c r="C214" t="str">
        <f t="shared" si="63"/>
        <v>N106MB_P</v>
      </c>
      <c r="D214" t="str">
        <f t="shared" si="64"/>
        <v>SEASON_P</v>
      </c>
      <c r="E214" t="str">
        <f t="shared" si="62"/>
        <v>SEASON</v>
      </c>
      <c r="F214" s="1">
        <v>41852</v>
      </c>
      <c r="G214">
        <f t="shared" si="65"/>
        <v>6</v>
      </c>
      <c r="H214" t="s">
        <v>164</v>
      </c>
      <c r="I214" t="s">
        <v>2587</v>
      </c>
      <c r="J214">
        <v>0</v>
      </c>
      <c r="K214">
        <v>1</v>
      </c>
      <c r="L214">
        <f t="shared" si="66"/>
        <v>1</v>
      </c>
      <c r="M214">
        <f t="shared" si="67"/>
        <v>1</v>
      </c>
      <c r="T214" t="str">
        <f t="shared" si="68"/>
        <v>SEASON</v>
      </c>
      <c r="U214">
        <f t="shared" si="73"/>
        <v>204</v>
      </c>
      <c r="V214" s="1">
        <f>VLOOKUP(V$9&amp;"_"&amp;$U214,DOW_LIST!$A$1:$B$730,2,FALSE)</f>
        <v>41782</v>
      </c>
      <c r="W214">
        <f t="shared" si="69"/>
        <v>6</v>
      </c>
      <c r="X214">
        <f t="shared" si="74"/>
        <v>90</v>
      </c>
      <c r="Y214">
        <f t="shared" si="74"/>
        <v>41</v>
      </c>
      <c r="Z214">
        <f t="shared" si="74"/>
        <v>36</v>
      </c>
      <c r="AA214">
        <f t="shared" si="74"/>
        <v>34</v>
      </c>
      <c r="AB214">
        <f t="shared" si="70"/>
        <v>201</v>
      </c>
      <c r="AD214" s="1">
        <f t="shared" si="71"/>
        <v>41782</v>
      </c>
      <c r="AE214">
        <f t="shared" si="75"/>
        <v>56</v>
      </c>
      <c r="AF214">
        <f t="shared" si="75"/>
        <v>37</v>
      </c>
      <c r="AG214">
        <f t="shared" si="75"/>
        <v>36</v>
      </c>
      <c r="AH214">
        <f t="shared" si="75"/>
        <v>20</v>
      </c>
      <c r="AI214">
        <f t="shared" si="72"/>
        <v>149</v>
      </c>
      <c r="AL214" s="2"/>
    </row>
    <row r="215" spans="3:38" x14ac:dyDescent="0.25">
      <c r="C215" t="str">
        <f t="shared" si="63"/>
        <v>N624QS_J</v>
      </c>
      <c r="D215" t="str">
        <f t="shared" si="64"/>
        <v>SEASON_J</v>
      </c>
      <c r="E215" t="str">
        <f t="shared" si="62"/>
        <v>SEASON</v>
      </c>
      <c r="F215" s="1">
        <v>41861</v>
      </c>
      <c r="G215">
        <f t="shared" si="65"/>
        <v>1</v>
      </c>
      <c r="H215" t="s">
        <v>29</v>
      </c>
      <c r="I215" t="s">
        <v>2590</v>
      </c>
      <c r="J215">
        <v>1</v>
      </c>
      <c r="K215">
        <v>1</v>
      </c>
      <c r="L215">
        <f t="shared" si="66"/>
        <v>2</v>
      </c>
      <c r="M215">
        <f t="shared" si="67"/>
        <v>2</v>
      </c>
      <c r="T215" t="str">
        <f t="shared" si="68"/>
        <v>SEASON</v>
      </c>
      <c r="U215">
        <f t="shared" si="73"/>
        <v>205</v>
      </c>
      <c r="V215" s="1">
        <f>VLOOKUP(V$9&amp;"_"&amp;$U215,DOW_LIST!$A$1:$B$730,2,FALSE)</f>
        <v>41783</v>
      </c>
      <c r="W215">
        <f t="shared" si="69"/>
        <v>7</v>
      </c>
      <c r="X215">
        <f t="shared" si="74"/>
        <v>21</v>
      </c>
      <c r="Y215">
        <f t="shared" si="74"/>
        <v>23</v>
      </c>
      <c r="Z215">
        <f t="shared" si="74"/>
        <v>48</v>
      </c>
      <c r="AA215">
        <f t="shared" si="74"/>
        <v>8</v>
      </c>
      <c r="AB215">
        <f t="shared" si="70"/>
        <v>100</v>
      </c>
      <c r="AD215" s="1">
        <f t="shared" si="71"/>
        <v>41783</v>
      </c>
      <c r="AE215">
        <f t="shared" si="75"/>
        <v>17</v>
      </c>
      <c r="AF215">
        <f t="shared" si="75"/>
        <v>22</v>
      </c>
      <c r="AG215">
        <f t="shared" si="75"/>
        <v>44</v>
      </c>
      <c r="AH215">
        <f t="shared" si="75"/>
        <v>8</v>
      </c>
      <c r="AI215">
        <f t="shared" si="72"/>
        <v>91</v>
      </c>
      <c r="AL215" s="2"/>
    </row>
    <row r="216" spans="3:38" x14ac:dyDescent="0.25">
      <c r="C216" t="str">
        <f t="shared" si="63"/>
        <v>N19HF_H</v>
      </c>
      <c r="D216" t="str">
        <f t="shared" si="64"/>
        <v>SEASON_H</v>
      </c>
      <c r="E216" t="str">
        <f t="shared" si="62"/>
        <v>SEASON</v>
      </c>
      <c r="F216" s="1">
        <v>41883</v>
      </c>
      <c r="G216">
        <f t="shared" si="65"/>
        <v>2</v>
      </c>
      <c r="H216" t="s">
        <v>109</v>
      </c>
      <c r="I216" t="s">
        <v>2588</v>
      </c>
      <c r="J216">
        <v>0</v>
      </c>
      <c r="K216">
        <v>1</v>
      </c>
      <c r="L216">
        <f t="shared" si="66"/>
        <v>1</v>
      </c>
      <c r="M216">
        <f t="shared" si="67"/>
        <v>1</v>
      </c>
      <c r="T216" t="str">
        <f t="shared" si="68"/>
        <v>SEASON</v>
      </c>
      <c r="U216">
        <f t="shared" si="73"/>
        <v>206</v>
      </c>
      <c r="V216" s="1">
        <f>VLOOKUP(V$9&amp;"_"&amp;$U216,DOW_LIST!$A$1:$B$730,2,FALSE)</f>
        <v>41784</v>
      </c>
      <c r="W216">
        <f t="shared" si="69"/>
        <v>1</v>
      </c>
      <c r="X216">
        <f t="shared" si="74"/>
        <v>22</v>
      </c>
      <c r="Y216">
        <f t="shared" si="74"/>
        <v>27</v>
      </c>
      <c r="Z216">
        <f t="shared" si="74"/>
        <v>72</v>
      </c>
      <c r="AA216">
        <f t="shared" si="74"/>
        <v>28</v>
      </c>
      <c r="AB216">
        <f t="shared" si="70"/>
        <v>149</v>
      </c>
      <c r="AD216" s="1">
        <f t="shared" si="71"/>
        <v>41784</v>
      </c>
      <c r="AE216">
        <f t="shared" si="75"/>
        <v>18</v>
      </c>
      <c r="AF216">
        <f t="shared" si="75"/>
        <v>25</v>
      </c>
      <c r="AG216">
        <f t="shared" si="75"/>
        <v>66</v>
      </c>
      <c r="AH216">
        <f t="shared" si="75"/>
        <v>23</v>
      </c>
      <c r="AI216">
        <f t="shared" si="72"/>
        <v>132</v>
      </c>
      <c r="AL216" s="2"/>
    </row>
    <row r="217" spans="3:38" x14ac:dyDescent="0.25">
      <c r="C217" t="str">
        <f t="shared" si="63"/>
        <v>N599QS_J</v>
      </c>
      <c r="D217" t="str">
        <f t="shared" si="64"/>
        <v>SEASON_J</v>
      </c>
      <c r="E217" t="str">
        <f t="shared" si="62"/>
        <v>SEASON</v>
      </c>
      <c r="F217" s="1">
        <v>41860</v>
      </c>
      <c r="G217">
        <f t="shared" si="65"/>
        <v>7</v>
      </c>
      <c r="H217" t="s">
        <v>165</v>
      </c>
      <c r="I217" t="s">
        <v>2590</v>
      </c>
      <c r="J217">
        <v>0</v>
      </c>
      <c r="K217">
        <v>1</v>
      </c>
      <c r="L217">
        <f t="shared" si="66"/>
        <v>1</v>
      </c>
      <c r="M217">
        <f t="shared" si="67"/>
        <v>1</v>
      </c>
      <c r="T217" t="str">
        <f t="shared" si="68"/>
        <v>SEASON</v>
      </c>
      <c r="U217">
        <f t="shared" si="73"/>
        <v>207</v>
      </c>
      <c r="V217" s="1">
        <f>VLOOKUP(V$9&amp;"_"&amp;$U217,DOW_LIST!$A$1:$B$730,2,FALSE)</f>
        <v>41785</v>
      </c>
      <c r="W217">
        <f t="shared" si="69"/>
        <v>2</v>
      </c>
      <c r="X217">
        <f t="shared" si="74"/>
        <v>98</v>
      </c>
      <c r="Y217">
        <f t="shared" si="74"/>
        <v>30</v>
      </c>
      <c r="Z217">
        <f t="shared" si="74"/>
        <v>58</v>
      </c>
      <c r="AA217">
        <f t="shared" si="74"/>
        <v>31</v>
      </c>
      <c r="AB217">
        <f t="shared" si="70"/>
        <v>217</v>
      </c>
      <c r="AD217" s="1">
        <f t="shared" si="71"/>
        <v>41785</v>
      </c>
      <c r="AE217">
        <f t="shared" si="75"/>
        <v>69</v>
      </c>
      <c r="AF217">
        <f t="shared" si="75"/>
        <v>28</v>
      </c>
      <c r="AG217">
        <f t="shared" si="75"/>
        <v>50</v>
      </c>
      <c r="AH217">
        <f t="shared" si="75"/>
        <v>28</v>
      </c>
      <c r="AI217">
        <f t="shared" si="72"/>
        <v>175</v>
      </c>
      <c r="AL217" s="2"/>
    </row>
    <row r="218" spans="3:38" x14ac:dyDescent="0.25">
      <c r="C218" t="str">
        <f t="shared" si="63"/>
        <v>N160SB_J</v>
      </c>
      <c r="D218" t="str">
        <f t="shared" si="64"/>
        <v>SEASON_J</v>
      </c>
      <c r="E218" t="str">
        <f t="shared" si="62"/>
        <v>SEASON</v>
      </c>
      <c r="F218" s="1">
        <v>41866</v>
      </c>
      <c r="G218">
        <f t="shared" si="65"/>
        <v>6</v>
      </c>
      <c r="H218" t="s">
        <v>88</v>
      </c>
      <c r="I218" t="s">
        <v>2590</v>
      </c>
      <c r="J218">
        <v>1</v>
      </c>
      <c r="K218">
        <v>0</v>
      </c>
      <c r="L218">
        <f t="shared" si="66"/>
        <v>1</v>
      </c>
      <c r="M218">
        <f t="shared" si="67"/>
        <v>1</v>
      </c>
      <c r="T218" t="str">
        <f t="shared" si="68"/>
        <v>SEASON</v>
      </c>
      <c r="U218">
        <f t="shared" si="73"/>
        <v>208</v>
      </c>
      <c r="V218" s="1">
        <f>VLOOKUP(V$9&amp;"_"&amp;$U218,DOW_LIST!$A$1:$B$730,2,FALSE)</f>
        <v>41786</v>
      </c>
      <c r="W218">
        <f t="shared" si="69"/>
        <v>3</v>
      </c>
      <c r="X218">
        <f t="shared" si="74"/>
        <v>18</v>
      </c>
      <c r="Y218">
        <f t="shared" si="74"/>
        <v>14</v>
      </c>
      <c r="Z218">
        <f t="shared" si="74"/>
        <v>34</v>
      </c>
      <c r="AA218">
        <f t="shared" si="74"/>
        <v>13</v>
      </c>
      <c r="AB218">
        <f t="shared" si="70"/>
        <v>79</v>
      </c>
      <c r="AD218" s="1">
        <f t="shared" si="71"/>
        <v>41786</v>
      </c>
      <c r="AE218">
        <f t="shared" si="75"/>
        <v>18</v>
      </c>
      <c r="AF218">
        <f t="shared" si="75"/>
        <v>14</v>
      </c>
      <c r="AG218">
        <f t="shared" si="75"/>
        <v>33</v>
      </c>
      <c r="AH218">
        <f t="shared" si="75"/>
        <v>11</v>
      </c>
      <c r="AI218">
        <f t="shared" si="72"/>
        <v>76</v>
      </c>
      <c r="AL218" s="2"/>
    </row>
    <row r="219" spans="3:38" x14ac:dyDescent="0.25">
      <c r="C219" t="str">
        <f t="shared" si="63"/>
        <v>N625M_P</v>
      </c>
      <c r="D219" t="str">
        <f t="shared" si="64"/>
        <v>OFF_SEASON_P</v>
      </c>
      <c r="E219" t="str">
        <f t="shared" si="62"/>
        <v>OFF_SEASON</v>
      </c>
      <c r="F219" s="1">
        <v>41628</v>
      </c>
      <c r="G219">
        <f t="shared" si="65"/>
        <v>6</v>
      </c>
      <c r="H219" t="s">
        <v>38</v>
      </c>
      <c r="I219" t="s">
        <v>2587</v>
      </c>
      <c r="J219">
        <v>0</v>
      </c>
      <c r="K219">
        <v>2</v>
      </c>
      <c r="L219">
        <f t="shared" si="66"/>
        <v>2</v>
      </c>
      <c r="M219">
        <f t="shared" si="67"/>
        <v>2</v>
      </c>
      <c r="T219" t="str">
        <f t="shared" si="68"/>
        <v>SEASON</v>
      </c>
      <c r="U219">
        <f t="shared" si="73"/>
        <v>209</v>
      </c>
      <c r="V219" s="1">
        <f>VLOOKUP(V$9&amp;"_"&amp;$U219,DOW_LIST!$A$1:$B$730,2,FALSE)</f>
        <v>41787</v>
      </c>
      <c r="W219">
        <f t="shared" si="69"/>
        <v>4</v>
      </c>
      <c r="X219">
        <f t="shared" si="74"/>
        <v>8</v>
      </c>
      <c r="Y219">
        <f t="shared" si="74"/>
        <v>4</v>
      </c>
      <c r="Z219">
        <f t="shared" si="74"/>
        <v>11</v>
      </c>
      <c r="AA219">
        <f t="shared" si="74"/>
        <v>2</v>
      </c>
      <c r="AB219">
        <f t="shared" si="70"/>
        <v>25</v>
      </c>
      <c r="AD219" s="1">
        <f t="shared" si="71"/>
        <v>41787</v>
      </c>
      <c r="AE219">
        <f t="shared" si="75"/>
        <v>8</v>
      </c>
      <c r="AF219">
        <f t="shared" si="75"/>
        <v>4</v>
      </c>
      <c r="AG219">
        <f t="shared" si="75"/>
        <v>10</v>
      </c>
      <c r="AH219">
        <f t="shared" si="75"/>
        <v>2</v>
      </c>
      <c r="AI219">
        <f t="shared" si="72"/>
        <v>24</v>
      </c>
      <c r="AL219" s="2"/>
    </row>
    <row r="220" spans="3:38" x14ac:dyDescent="0.25">
      <c r="C220" t="str">
        <f t="shared" si="63"/>
        <v>N2214Q_P</v>
      </c>
      <c r="D220" t="str">
        <f t="shared" si="64"/>
        <v>OFF_SEASON_P</v>
      </c>
      <c r="E220" t="str">
        <f t="shared" si="62"/>
        <v>OFF_SEASON</v>
      </c>
      <c r="F220" s="1">
        <v>41714</v>
      </c>
      <c r="G220">
        <f t="shared" si="65"/>
        <v>1</v>
      </c>
      <c r="H220" t="s">
        <v>166</v>
      </c>
      <c r="I220" t="s">
        <v>2587</v>
      </c>
      <c r="J220">
        <v>0</v>
      </c>
      <c r="K220">
        <v>1</v>
      </c>
      <c r="L220">
        <f t="shared" si="66"/>
        <v>1</v>
      </c>
      <c r="M220">
        <f t="shared" si="67"/>
        <v>1</v>
      </c>
      <c r="T220" t="str">
        <f t="shared" si="68"/>
        <v>SEASON</v>
      </c>
      <c r="U220">
        <f t="shared" si="73"/>
        <v>210</v>
      </c>
      <c r="V220" s="1">
        <f>VLOOKUP(V$9&amp;"_"&amp;$U220,DOW_LIST!$A$1:$B$730,2,FALSE)</f>
        <v>41788</v>
      </c>
      <c r="W220">
        <f t="shared" si="69"/>
        <v>5</v>
      </c>
      <c r="X220">
        <f t="shared" si="74"/>
        <v>13</v>
      </c>
      <c r="Y220">
        <f t="shared" si="74"/>
        <v>14</v>
      </c>
      <c r="Z220">
        <f t="shared" si="74"/>
        <v>21</v>
      </c>
      <c r="AA220">
        <f t="shared" si="74"/>
        <v>9</v>
      </c>
      <c r="AB220">
        <f t="shared" si="70"/>
        <v>57</v>
      </c>
      <c r="AD220" s="1">
        <f t="shared" si="71"/>
        <v>41788</v>
      </c>
      <c r="AE220">
        <f t="shared" si="75"/>
        <v>13</v>
      </c>
      <c r="AF220">
        <f t="shared" si="75"/>
        <v>14</v>
      </c>
      <c r="AG220">
        <f t="shared" si="75"/>
        <v>21</v>
      </c>
      <c r="AH220">
        <f t="shared" si="75"/>
        <v>9</v>
      </c>
      <c r="AI220">
        <f t="shared" si="72"/>
        <v>57</v>
      </c>
      <c r="AL220" s="2"/>
    </row>
    <row r="221" spans="3:38" x14ac:dyDescent="0.25">
      <c r="C221" t="str">
        <f t="shared" si="63"/>
        <v>N252WG_P</v>
      </c>
      <c r="D221" t="str">
        <f t="shared" si="64"/>
        <v>OFF_SEASON_P</v>
      </c>
      <c r="E221" t="str">
        <f t="shared" si="62"/>
        <v>OFF_SEASON</v>
      </c>
      <c r="F221" s="1">
        <v>41748</v>
      </c>
      <c r="G221">
        <f t="shared" si="65"/>
        <v>7</v>
      </c>
      <c r="H221" t="s">
        <v>167</v>
      </c>
      <c r="I221" t="s">
        <v>2587</v>
      </c>
      <c r="J221">
        <v>1</v>
      </c>
      <c r="K221">
        <v>0</v>
      </c>
      <c r="L221">
        <f t="shared" si="66"/>
        <v>1</v>
      </c>
      <c r="M221">
        <f t="shared" si="67"/>
        <v>1</v>
      </c>
      <c r="T221" t="str">
        <f t="shared" si="68"/>
        <v>SEASON</v>
      </c>
      <c r="U221">
        <f t="shared" si="73"/>
        <v>211</v>
      </c>
      <c r="V221" s="1">
        <f>VLOOKUP(V$9&amp;"_"&amp;$U221,DOW_LIST!$A$1:$B$730,2,FALSE)</f>
        <v>41789</v>
      </c>
      <c r="W221">
        <f t="shared" si="69"/>
        <v>6</v>
      </c>
      <c r="X221">
        <f t="shared" si="74"/>
        <v>64</v>
      </c>
      <c r="Y221">
        <f t="shared" si="74"/>
        <v>19</v>
      </c>
      <c r="Z221">
        <f t="shared" si="74"/>
        <v>59</v>
      </c>
      <c r="AA221">
        <f t="shared" si="74"/>
        <v>22</v>
      </c>
      <c r="AB221">
        <f t="shared" si="70"/>
        <v>164</v>
      </c>
      <c r="AD221" s="1">
        <f t="shared" si="71"/>
        <v>41789</v>
      </c>
      <c r="AE221">
        <f t="shared" si="75"/>
        <v>50</v>
      </c>
      <c r="AF221">
        <f t="shared" si="75"/>
        <v>19</v>
      </c>
      <c r="AG221">
        <f t="shared" si="75"/>
        <v>52</v>
      </c>
      <c r="AH221">
        <f t="shared" si="75"/>
        <v>19</v>
      </c>
      <c r="AI221">
        <f t="shared" si="72"/>
        <v>140</v>
      </c>
      <c r="AL221" s="2"/>
    </row>
    <row r="222" spans="3:38" x14ac:dyDescent="0.25">
      <c r="C222" t="str">
        <f t="shared" si="63"/>
        <v>N666ES_P</v>
      </c>
      <c r="D222" t="str">
        <f t="shared" si="64"/>
        <v>SEASON_P</v>
      </c>
      <c r="E222" t="str">
        <f t="shared" si="62"/>
        <v>SEASON</v>
      </c>
      <c r="F222" s="1">
        <v>41786</v>
      </c>
      <c r="G222">
        <f t="shared" si="65"/>
        <v>3</v>
      </c>
      <c r="H222" t="s">
        <v>168</v>
      </c>
      <c r="I222" t="s">
        <v>2587</v>
      </c>
      <c r="J222">
        <v>0</v>
      </c>
      <c r="K222">
        <v>1</v>
      </c>
      <c r="L222">
        <f t="shared" si="66"/>
        <v>1</v>
      </c>
      <c r="M222">
        <f t="shared" si="67"/>
        <v>1</v>
      </c>
      <c r="T222" t="str">
        <f t="shared" si="68"/>
        <v>SEASON</v>
      </c>
      <c r="U222">
        <f t="shared" si="73"/>
        <v>212</v>
      </c>
      <c r="V222" s="1">
        <f>VLOOKUP(V$9&amp;"_"&amp;$U222,DOW_LIST!$A$1:$B$730,2,FALSE)</f>
        <v>41790</v>
      </c>
      <c r="W222">
        <f t="shared" si="69"/>
        <v>7</v>
      </c>
      <c r="X222">
        <f t="shared" si="74"/>
        <v>18</v>
      </c>
      <c r="Y222">
        <f t="shared" si="74"/>
        <v>10</v>
      </c>
      <c r="Z222">
        <f t="shared" si="74"/>
        <v>27</v>
      </c>
      <c r="AA222">
        <f t="shared" si="74"/>
        <v>10</v>
      </c>
      <c r="AB222">
        <f t="shared" si="70"/>
        <v>65</v>
      </c>
      <c r="AD222" s="1">
        <f t="shared" si="71"/>
        <v>41790</v>
      </c>
      <c r="AE222">
        <f t="shared" si="75"/>
        <v>15</v>
      </c>
      <c r="AF222">
        <f t="shared" si="75"/>
        <v>10</v>
      </c>
      <c r="AG222">
        <f t="shared" si="75"/>
        <v>27</v>
      </c>
      <c r="AH222">
        <f t="shared" si="75"/>
        <v>9</v>
      </c>
      <c r="AI222">
        <f t="shared" si="72"/>
        <v>61</v>
      </c>
      <c r="AL222" s="2"/>
    </row>
    <row r="223" spans="3:38" x14ac:dyDescent="0.25">
      <c r="C223" t="str">
        <f t="shared" si="63"/>
        <v>N7233C_P</v>
      </c>
      <c r="D223" t="str">
        <f t="shared" si="64"/>
        <v>SEASON_P</v>
      </c>
      <c r="E223" t="str">
        <f t="shared" si="62"/>
        <v>SEASON</v>
      </c>
      <c r="F223" s="1">
        <v>41797</v>
      </c>
      <c r="G223">
        <f t="shared" si="65"/>
        <v>7</v>
      </c>
      <c r="H223" t="s">
        <v>169</v>
      </c>
      <c r="I223" t="s">
        <v>2587</v>
      </c>
      <c r="J223">
        <v>0</v>
      </c>
      <c r="K223">
        <v>1</v>
      </c>
      <c r="L223">
        <f t="shared" si="66"/>
        <v>1</v>
      </c>
      <c r="M223">
        <f t="shared" si="67"/>
        <v>1</v>
      </c>
      <c r="T223" t="str">
        <f t="shared" si="68"/>
        <v>SEASON</v>
      </c>
      <c r="U223">
        <f t="shared" si="73"/>
        <v>213</v>
      </c>
      <c r="V223" s="1">
        <f>VLOOKUP(V$9&amp;"_"&amp;$U223,DOW_LIST!$A$1:$B$730,2,FALSE)</f>
        <v>41791</v>
      </c>
      <c r="W223">
        <f t="shared" si="69"/>
        <v>1</v>
      </c>
      <c r="X223">
        <f t="shared" si="74"/>
        <v>73</v>
      </c>
      <c r="Y223">
        <f t="shared" si="74"/>
        <v>17</v>
      </c>
      <c r="Z223">
        <f t="shared" si="74"/>
        <v>65</v>
      </c>
      <c r="AA223">
        <f t="shared" si="74"/>
        <v>20</v>
      </c>
      <c r="AB223">
        <f t="shared" si="70"/>
        <v>175</v>
      </c>
      <c r="AD223" s="1">
        <f t="shared" si="71"/>
        <v>41791</v>
      </c>
      <c r="AE223">
        <f t="shared" si="75"/>
        <v>54</v>
      </c>
      <c r="AF223">
        <f t="shared" si="75"/>
        <v>17</v>
      </c>
      <c r="AG223">
        <f t="shared" si="75"/>
        <v>63</v>
      </c>
      <c r="AH223">
        <f t="shared" si="75"/>
        <v>19</v>
      </c>
      <c r="AI223">
        <f t="shared" si="72"/>
        <v>153</v>
      </c>
      <c r="AL223" s="2"/>
    </row>
    <row r="224" spans="3:38" x14ac:dyDescent="0.25">
      <c r="C224" t="str">
        <f t="shared" si="63"/>
        <v>N9934Q_P</v>
      </c>
      <c r="D224" t="str">
        <f t="shared" si="64"/>
        <v>SEASON_P</v>
      </c>
      <c r="E224" t="str">
        <f t="shared" si="62"/>
        <v>SEASON</v>
      </c>
      <c r="F224" s="1">
        <v>41817</v>
      </c>
      <c r="G224">
        <f t="shared" si="65"/>
        <v>6</v>
      </c>
      <c r="H224" t="s">
        <v>77</v>
      </c>
      <c r="I224" t="s">
        <v>2587</v>
      </c>
      <c r="J224">
        <v>1</v>
      </c>
      <c r="K224">
        <v>1</v>
      </c>
      <c r="L224">
        <f t="shared" si="66"/>
        <v>2</v>
      </c>
      <c r="M224">
        <f t="shared" si="67"/>
        <v>2</v>
      </c>
      <c r="T224" t="str">
        <f t="shared" si="68"/>
        <v>SEASON</v>
      </c>
      <c r="U224">
        <f t="shared" si="73"/>
        <v>214</v>
      </c>
      <c r="V224" s="1">
        <f>VLOOKUP(V$9&amp;"_"&amp;$U224,DOW_LIST!$A$1:$B$730,2,FALSE)</f>
        <v>41792</v>
      </c>
      <c r="W224">
        <f t="shared" si="69"/>
        <v>2</v>
      </c>
      <c r="X224">
        <f t="shared" si="74"/>
        <v>26</v>
      </c>
      <c r="Y224">
        <f t="shared" si="74"/>
        <v>9</v>
      </c>
      <c r="Z224">
        <f t="shared" si="74"/>
        <v>32</v>
      </c>
      <c r="AA224">
        <f t="shared" si="74"/>
        <v>10</v>
      </c>
      <c r="AB224">
        <f t="shared" si="70"/>
        <v>77</v>
      </c>
      <c r="AD224" s="1">
        <f t="shared" si="71"/>
        <v>41792</v>
      </c>
      <c r="AE224">
        <f t="shared" si="75"/>
        <v>23</v>
      </c>
      <c r="AF224">
        <f t="shared" si="75"/>
        <v>9</v>
      </c>
      <c r="AG224">
        <f t="shared" si="75"/>
        <v>29</v>
      </c>
      <c r="AH224">
        <f t="shared" si="75"/>
        <v>9</v>
      </c>
      <c r="AI224">
        <f t="shared" si="72"/>
        <v>70</v>
      </c>
      <c r="AL224" s="2"/>
    </row>
    <row r="225" spans="3:38" x14ac:dyDescent="0.25">
      <c r="C225" t="str">
        <f t="shared" si="63"/>
        <v>N432HF_H</v>
      </c>
      <c r="D225" t="str">
        <f t="shared" si="64"/>
        <v>SEASON_H</v>
      </c>
      <c r="E225" t="str">
        <f t="shared" si="62"/>
        <v>SEASON</v>
      </c>
      <c r="F225" s="1">
        <v>41887</v>
      </c>
      <c r="G225">
        <f t="shared" si="65"/>
        <v>6</v>
      </c>
      <c r="H225" t="s">
        <v>170</v>
      </c>
      <c r="I225" t="s">
        <v>2588</v>
      </c>
      <c r="J225">
        <v>2</v>
      </c>
      <c r="K225">
        <v>2</v>
      </c>
      <c r="L225">
        <f t="shared" si="66"/>
        <v>4</v>
      </c>
      <c r="M225">
        <f t="shared" si="67"/>
        <v>2</v>
      </c>
      <c r="T225" t="str">
        <f t="shared" si="68"/>
        <v>SEASON</v>
      </c>
      <c r="U225">
        <f t="shared" si="73"/>
        <v>215</v>
      </c>
      <c r="V225" s="1">
        <f>VLOOKUP(V$9&amp;"_"&amp;$U225,DOW_LIST!$A$1:$B$730,2,FALSE)</f>
        <v>41793</v>
      </c>
      <c r="W225">
        <f t="shared" si="69"/>
        <v>3</v>
      </c>
      <c r="X225">
        <f t="shared" si="74"/>
        <v>8</v>
      </c>
      <c r="Y225">
        <f t="shared" si="74"/>
        <v>7</v>
      </c>
      <c r="Z225">
        <f t="shared" si="74"/>
        <v>17</v>
      </c>
      <c r="AA225">
        <f t="shared" si="74"/>
        <v>9</v>
      </c>
      <c r="AB225">
        <f t="shared" si="70"/>
        <v>41</v>
      </c>
      <c r="AD225" s="1">
        <f t="shared" si="71"/>
        <v>41793</v>
      </c>
      <c r="AE225">
        <f t="shared" si="75"/>
        <v>8</v>
      </c>
      <c r="AF225">
        <f t="shared" si="75"/>
        <v>7</v>
      </c>
      <c r="AG225">
        <f t="shared" si="75"/>
        <v>17</v>
      </c>
      <c r="AH225">
        <f t="shared" si="75"/>
        <v>9</v>
      </c>
      <c r="AI225">
        <f t="shared" si="72"/>
        <v>41</v>
      </c>
      <c r="AL225" s="2"/>
    </row>
    <row r="226" spans="3:38" x14ac:dyDescent="0.25">
      <c r="C226" t="str">
        <f t="shared" si="63"/>
        <v>N797MT_P</v>
      </c>
      <c r="D226" t="str">
        <f t="shared" si="64"/>
        <v>OFF_SEASON_P</v>
      </c>
      <c r="E226" t="str">
        <f t="shared" si="62"/>
        <v>OFF_SEASON</v>
      </c>
      <c r="F226" s="1">
        <v>41654</v>
      </c>
      <c r="G226">
        <f t="shared" si="65"/>
        <v>4</v>
      </c>
      <c r="H226" t="s">
        <v>24</v>
      </c>
      <c r="I226" t="s">
        <v>2587</v>
      </c>
      <c r="J226">
        <v>2</v>
      </c>
      <c r="K226">
        <v>2</v>
      </c>
      <c r="L226">
        <f t="shared" si="66"/>
        <v>4</v>
      </c>
      <c r="M226">
        <f t="shared" si="67"/>
        <v>2</v>
      </c>
      <c r="T226" t="str">
        <f t="shared" si="68"/>
        <v>SEASON</v>
      </c>
      <c r="U226">
        <f t="shared" si="73"/>
        <v>216</v>
      </c>
      <c r="V226" s="1">
        <f>VLOOKUP(V$9&amp;"_"&amp;$U226,DOW_LIST!$A$1:$B$730,2,FALSE)</f>
        <v>41794</v>
      </c>
      <c r="W226">
        <f t="shared" si="69"/>
        <v>4</v>
      </c>
      <c r="X226">
        <f t="shared" si="74"/>
        <v>7</v>
      </c>
      <c r="Y226">
        <f t="shared" si="74"/>
        <v>9</v>
      </c>
      <c r="Z226">
        <f t="shared" si="74"/>
        <v>7</v>
      </c>
      <c r="AA226">
        <f t="shared" si="74"/>
        <v>1</v>
      </c>
      <c r="AB226">
        <f t="shared" si="70"/>
        <v>24</v>
      </c>
      <c r="AD226" s="1">
        <f t="shared" si="71"/>
        <v>41794</v>
      </c>
      <c r="AE226">
        <f t="shared" si="75"/>
        <v>7</v>
      </c>
      <c r="AF226">
        <f t="shared" si="75"/>
        <v>9</v>
      </c>
      <c r="AG226">
        <f t="shared" si="75"/>
        <v>7</v>
      </c>
      <c r="AH226">
        <f t="shared" si="75"/>
        <v>1</v>
      </c>
      <c r="AI226">
        <f t="shared" si="72"/>
        <v>24</v>
      </c>
      <c r="AL226" s="2"/>
    </row>
    <row r="227" spans="3:38" x14ac:dyDescent="0.25">
      <c r="C227" t="str">
        <f t="shared" si="63"/>
        <v>N7660S_H</v>
      </c>
      <c r="D227" t="str">
        <f t="shared" si="64"/>
        <v>SEASON_H</v>
      </c>
      <c r="E227" t="str">
        <f t="shared" si="62"/>
        <v>SEASON</v>
      </c>
      <c r="F227" s="1">
        <v>41789</v>
      </c>
      <c r="G227">
        <f t="shared" si="65"/>
        <v>6</v>
      </c>
      <c r="H227" t="s">
        <v>111</v>
      </c>
      <c r="I227" t="s">
        <v>2588</v>
      </c>
      <c r="J227">
        <v>1</v>
      </c>
      <c r="K227">
        <v>1</v>
      </c>
      <c r="L227">
        <f t="shared" si="66"/>
        <v>2</v>
      </c>
      <c r="M227">
        <f t="shared" si="67"/>
        <v>2</v>
      </c>
      <c r="T227" t="str">
        <f t="shared" si="68"/>
        <v>SEASON</v>
      </c>
      <c r="U227">
        <f t="shared" si="73"/>
        <v>217</v>
      </c>
      <c r="V227" s="1">
        <f>VLOOKUP(V$9&amp;"_"&amp;$U227,DOW_LIST!$A$1:$B$730,2,FALSE)</f>
        <v>41795</v>
      </c>
      <c r="W227">
        <f t="shared" si="69"/>
        <v>5</v>
      </c>
      <c r="X227">
        <f t="shared" si="74"/>
        <v>5</v>
      </c>
      <c r="Y227">
        <f t="shared" si="74"/>
        <v>4</v>
      </c>
      <c r="Z227">
        <f t="shared" si="74"/>
        <v>8</v>
      </c>
      <c r="AA227">
        <f t="shared" si="74"/>
        <v>5</v>
      </c>
      <c r="AB227">
        <f t="shared" si="70"/>
        <v>22</v>
      </c>
      <c r="AD227" s="1">
        <f t="shared" si="71"/>
        <v>41795</v>
      </c>
      <c r="AE227">
        <f t="shared" si="75"/>
        <v>5</v>
      </c>
      <c r="AF227">
        <f t="shared" si="75"/>
        <v>3</v>
      </c>
      <c r="AG227">
        <f t="shared" si="75"/>
        <v>8</v>
      </c>
      <c r="AH227">
        <f t="shared" si="75"/>
        <v>4</v>
      </c>
      <c r="AI227">
        <f t="shared" si="72"/>
        <v>20</v>
      </c>
      <c r="AL227" s="2"/>
    </row>
    <row r="228" spans="3:38" x14ac:dyDescent="0.25">
      <c r="C228" t="str">
        <f t="shared" si="63"/>
        <v>N499GS_J</v>
      </c>
      <c r="D228" t="str">
        <f t="shared" si="64"/>
        <v>SEASON_J</v>
      </c>
      <c r="E228" t="str">
        <f t="shared" si="62"/>
        <v>SEASON</v>
      </c>
      <c r="F228" s="1">
        <v>41837</v>
      </c>
      <c r="G228">
        <f t="shared" si="65"/>
        <v>5</v>
      </c>
      <c r="H228" t="s">
        <v>171</v>
      </c>
      <c r="I228" t="s">
        <v>2590</v>
      </c>
      <c r="J228">
        <v>0</v>
      </c>
      <c r="K228">
        <v>1</v>
      </c>
      <c r="L228">
        <f t="shared" si="66"/>
        <v>1</v>
      </c>
      <c r="M228">
        <f t="shared" si="67"/>
        <v>1</v>
      </c>
      <c r="T228" t="str">
        <f t="shared" si="68"/>
        <v>SEASON</v>
      </c>
      <c r="U228">
        <f t="shared" si="73"/>
        <v>218</v>
      </c>
      <c r="V228" s="1">
        <f>VLOOKUP(V$9&amp;"_"&amp;$U228,DOW_LIST!$A$1:$B$730,2,FALSE)</f>
        <v>41796</v>
      </c>
      <c r="W228">
        <f t="shared" si="69"/>
        <v>6</v>
      </c>
      <c r="X228">
        <f t="shared" si="74"/>
        <v>87</v>
      </c>
      <c r="Y228">
        <f t="shared" si="74"/>
        <v>26</v>
      </c>
      <c r="Z228">
        <f t="shared" si="74"/>
        <v>66</v>
      </c>
      <c r="AA228">
        <f t="shared" si="74"/>
        <v>36</v>
      </c>
      <c r="AB228">
        <f t="shared" si="70"/>
        <v>215</v>
      </c>
      <c r="AD228" s="1">
        <f t="shared" si="71"/>
        <v>41796</v>
      </c>
      <c r="AE228">
        <f t="shared" si="75"/>
        <v>60</v>
      </c>
      <c r="AF228">
        <f t="shared" si="75"/>
        <v>24</v>
      </c>
      <c r="AG228">
        <f t="shared" si="75"/>
        <v>57</v>
      </c>
      <c r="AH228">
        <f t="shared" si="75"/>
        <v>22</v>
      </c>
      <c r="AI228">
        <f t="shared" si="72"/>
        <v>163</v>
      </c>
      <c r="AL228" s="2"/>
    </row>
    <row r="229" spans="3:38" x14ac:dyDescent="0.25">
      <c r="C229" t="str">
        <f t="shared" si="63"/>
        <v>N5758F_P</v>
      </c>
      <c r="D229" t="str">
        <f t="shared" si="64"/>
        <v>SEASON_P</v>
      </c>
      <c r="E229" t="str">
        <f t="shared" si="62"/>
        <v>SEASON</v>
      </c>
      <c r="F229" s="1">
        <v>41848</v>
      </c>
      <c r="G229">
        <f t="shared" si="65"/>
        <v>2</v>
      </c>
      <c r="H229" t="s">
        <v>172</v>
      </c>
      <c r="I229" t="s">
        <v>2587</v>
      </c>
      <c r="J229">
        <v>0</v>
      </c>
      <c r="K229">
        <v>1</v>
      </c>
      <c r="L229">
        <f t="shared" si="66"/>
        <v>1</v>
      </c>
      <c r="M229">
        <f t="shared" si="67"/>
        <v>1</v>
      </c>
      <c r="T229" t="str">
        <f t="shared" si="68"/>
        <v>SEASON</v>
      </c>
      <c r="U229">
        <f t="shared" si="73"/>
        <v>219</v>
      </c>
      <c r="V229" s="1">
        <f>VLOOKUP(V$9&amp;"_"&amp;$U229,DOW_LIST!$A$1:$B$730,2,FALSE)</f>
        <v>41797</v>
      </c>
      <c r="W229">
        <f t="shared" si="69"/>
        <v>7</v>
      </c>
      <c r="X229">
        <f t="shared" si="74"/>
        <v>36</v>
      </c>
      <c r="Y229">
        <f t="shared" si="74"/>
        <v>8</v>
      </c>
      <c r="Z229">
        <f t="shared" si="74"/>
        <v>65</v>
      </c>
      <c r="AA229">
        <f t="shared" si="74"/>
        <v>14</v>
      </c>
      <c r="AB229">
        <f t="shared" si="70"/>
        <v>123</v>
      </c>
      <c r="AD229" s="1">
        <f t="shared" si="71"/>
        <v>41797</v>
      </c>
      <c r="AE229">
        <f t="shared" si="75"/>
        <v>28</v>
      </c>
      <c r="AF229">
        <f t="shared" si="75"/>
        <v>8</v>
      </c>
      <c r="AG229">
        <f t="shared" si="75"/>
        <v>57</v>
      </c>
      <c r="AH229">
        <f t="shared" si="75"/>
        <v>14</v>
      </c>
      <c r="AI229">
        <f t="shared" si="72"/>
        <v>107</v>
      </c>
      <c r="AL229" s="2"/>
    </row>
    <row r="230" spans="3:38" x14ac:dyDescent="0.25">
      <c r="C230" t="str">
        <f t="shared" si="63"/>
        <v>N406WB_P</v>
      </c>
      <c r="D230" t="str">
        <f t="shared" si="64"/>
        <v>OFF_SEASON_P</v>
      </c>
      <c r="E230" t="str">
        <f t="shared" si="62"/>
        <v>OFF_SEASON</v>
      </c>
      <c r="F230" s="1">
        <v>41715</v>
      </c>
      <c r="G230">
        <f t="shared" si="65"/>
        <v>2</v>
      </c>
      <c r="H230" t="s">
        <v>173</v>
      </c>
      <c r="I230" t="s">
        <v>2587</v>
      </c>
      <c r="J230">
        <v>2</v>
      </c>
      <c r="K230">
        <v>2</v>
      </c>
      <c r="L230">
        <f t="shared" si="66"/>
        <v>4</v>
      </c>
      <c r="M230">
        <f t="shared" si="67"/>
        <v>2</v>
      </c>
      <c r="T230" t="str">
        <f t="shared" si="68"/>
        <v>SEASON</v>
      </c>
      <c r="U230">
        <f t="shared" si="73"/>
        <v>220</v>
      </c>
      <c r="V230" s="1">
        <f>VLOOKUP(V$9&amp;"_"&amp;$U230,DOW_LIST!$A$1:$B$730,2,FALSE)</f>
        <v>41798</v>
      </c>
      <c r="W230">
        <f t="shared" si="69"/>
        <v>1</v>
      </c>
      <c r="X230">
        <f t="shared" si="74"/>
        <v>35</v>
      </c>
      <c r="Y230">
        <f t="shared" si="74"/>
        <v>21</v>
      </c>
      <c r="Z230">
        <f t="shared" si="74"/>
        <v>44</v>
      </c>
      <c r="AA230">
        <f t="shared" si="74"/>
        <v>10</v>
      </c>
      <c r="AB230">
        <f t="shared" si="70"/>
        <v>110</v>
      </c>
      <c r="AD230" s="1">
        <f t="shared" si="71"/>
        <v>41798</v>
      </c>
      <c r="AE230">
        <f t="shared" si="75"/>
        <v>33</v>
      </c>
      <c r="AF230">
        <f t="shared" si="75"/>
        <v>20</v>
      </c>
      <c r="AG230">
        <f t="shared" si="75"/>
        <v>44</v>
      </c>
      <c r="AH230">
        <f t="shared" si="75"/>
        <v>10</v>
      </c>
      <c r="AI230">
        <f t="shared" si="72"/>
        <v>107</v>
      </c>
      <c r="AL230" s="2"/>
    </row>
    <row r="231" spans="3:38" x14ac:dyDescent="0.25">
      <c r="C231" t="str">
        <f t="shared" si="63"/>
        <v>N232BG_T</v>
      </c>
      <c r="D231" t="str">
        <f t="shared" si="64"/>
        <v>SEASON_T</v>
      </c>
      <c r="E231" t="str">
        <f t="shared" si="62"/>
        <v>SEASON</v>
      </c>
      <c r="F231" s="1">
        <v>41843</v>
      </c>
      <c r="G231">
        <f t="shared" si="65"/>
        <v>4</v>
      </c>
      <c r="H231" t="s">
        <v>174</v>
      </c>
      <c r="I231" t="s">
        <v>2589</v>
      </c>
      <c r="J231">
        <v>2</v>
      </c>
      <c r="K231">
        <v>1</v>
      </c>
      <c r="L231">
        <f t="shared" si="66"/>
        <v>3</v>
      </c>
      <c r="M231">
        <f t="shared" si="67"/>
        <v>2</v>
      </c>
      <c r="T231" t="str">
        <f t="shared" si="68"/>
        <v>SEASON</v>
      </c>
      <c r="U231">
        <f t="shared" si="73"/>
        <v>221</v>
      </c>
      <c r="V231" s="1">
        <f>VLOOKUP(V$9&amp;"_"&amp;$U231,DOW_LIST!$A$1:$B$730,2,FALSE)</f>
        <v>41799</v>
      </c>
      <c r="W231">
        <f t="shared" si="69"/>
        <v>2</v>
      </c>
      <c r="X231">
        <f t="shared" ref="X231:AA250" si="76">IF($V$9=0,SUMIFS($L$3:$L$13553,$F$3:$F$13553,$V231,$I$3:$I$13553,X$10),SUMIFS($L$3:$L$13553,$G$3:$G$13553,$V$9,$F$3:$F$13553,$V231,$I$3:$I$13553,X$10))</f>
        <v>7</v>
      </c>
      <c r="Y231">
        <f t="shared" si="76"/>
        <v>12</v>
      </c>
      <c r="Z231">
        <f t="shared" si="76"/>
        <v>16</v>
      </c>
      <c r="AA231">
        <f t="shared" si="76"/>
        <v>9</v>
      </c>
      <c r="AB231">
        <f t="shared" si="70"/>
        <v>44</v>
      </c>
      <c r="AD231" s="1">
        <f t="shared" si="71"/>
        <v>41799</v>
      </c>
      <c r="AE231">
        <f t="shared" ref="AE231:AH250" si="77">IF($V$9=0,SUMIFS($M$3:$M$13553,$F$3:$F$13553,$V231,$I$3:$I$13553,AE$10),SUMIFS($M$3:$M$13553,$G$3:$G$13553,$V$9,$F$3:$F$13553,$V231,$I$3:$I$13553,AE$10))</f>
        <v>7</v>
      </c>
      <c r="AF231">
        <f t="shared" si="77"/>
        <v>11</v>
      </c>
      <c r="AG231">
        <f t="shared" si="77"/>
        <v>15</v>
      </c>
      <c r="AH231">
        <f t="shared" si="77"/>
        <v>9</v>
      </c>
      <c r="AI231">
        <f t="shared" si="72"/>
        <v>42</v>
      </c>
      <c r="AL231" s="2"/>
    </row>
    <row r="232" spans="3:38" x14ac:dyDescent="0.25">
      <c r="C232" t="str">
        <f t="shared" si="63"/>
        <v>N959C_P</v>
      </c>
      <c r="D232" t="str">
        <f t="shared" si="64"/>
        <v>SEASON_P</v>
      </c>
      <c r="E232" t="str">
        <f t="shared" si="62"/>
        <v>SEASON</v>
      </c>
      <c r="F232" s="1">
        <v>41855</v>
      </c>
      <c r="G232">
        <f t="shared" si="65"/>
        <v>2</v>
      </c>
      <c r="H232" t="s">
        <v>175</v>
      </c>
      <c r="I232" t="s">
        <v>2587</v>
      </c>
      <c r="J232">
        <v>1</v>
      </c>
      <c r="K232">
        <v>1</v>
      </c>
      <c r="L232">
        <f t="shared" si="66"/>
        <v>2</v>
      </c>
      <c r="M232">
        <f t="shared" si="67"/>
        <v>2</v>
      </c>
      <c r="T232" t="str">
        <f t="shared" si="68"/>
        <v>SEASON</v>
      </c>
      <c r="U232">
        <f t="shared" si="73"/>
        <v>222</v>
      </c>
      <c r="V232" s="1">
        <f>VLOOKUP(V$9&amp;"_"&amp;$U232,DOW_LIST!$A$1:$B$730,2,FALSE)</f>
        <v>41800</v>
      </c>
      <c r="W232">
        <f t="shared" si="69"/>
        <v>3</v>
      </c>
      <c r="X232">
        <f t="shared" si="76"/>
        <v>6</v>
      </c>
      <c r="Y232">
        <f t="shared" si="76"/>
        <v>2</v>
      </c>
      <c r="Z232">
        <f t="shared" si="76"/>
        <v>8</v>
      </c>
      <c r="AA232">
        <f t="shared" si="76"/>
        <v>2</v>
      </c>
      <c r="AB232">
        <f t="shared" si="70"/>
        <v>18</v>
      </c>
      <c r="AD232" s="1">
        <f t="shared" si="71"/>
        <v>41800</v>
      </c>
      <c r="AE232">
        <f t="shared" si="77"/>
        <v>6</v>
      </c>
      <c r="AF232">
        <f t="shared" si="77"/>
        <v>2</v>
      </c>
      <c r="AG232">
        <f t="shared" si="77"/>
        <v>8</v>
      </c>
      <c r="AH232">
        <f t="shared" si="77"/>
        <v>2</v>
      </c>
      <c r="AI232">
        <f t="shared" si="72"/>
        <v>18</v>
      </c>
      <c r="AL232" s="2"/>
    </row>
    <row r="233" spans="3:38" x14ac:dyDescent="0.25">
      <c r="C233" t="str">
        <f t="shared" si="63"/>
        <v>N351AF_T</v>
      </c>
      <c r="D233" t="str">
        <f t="shared" si="64"/>
        <v>SEASON_T</v>
      </c>
      <c r="E233" t="str">
        <f t="shared" si="62"/>
        <v>SEASON</v>
      </c>
      <c r="F233" s="1">
        <v>41866</v>
      </c>
      <c r="G233">
        <f t="shared" si="65"/>
        <v>6</v>
      </c>
      <c r="H233" t="s">
        <v>176</v>
      </c>
      <c r="I233" t="s">
        <v>2589</v>
      </c>
      <c r="J233">
        <v>1</v>
      </c>
      <c r="K233">
        <v>1</v>
      </c>
      <c r="L233">
        <f t="shared" si="66"/>
        <v>2</v>
      </c>
      <c r="M233">
        <f t="shared" si="67"/>
        <v>2</v>
      </c>
      <c r="T233" t="str">
        <f t="shared" si="68"/>
        <v>SEASON</v>
      </c>
      <c r="U233">
        <f t="shared" si="73"/>
        <v>223</v>
      </c>
      <c r="V233" s="1">
        <f>VLOOKUP(V$9&amp;"_"&amp;$U233,DOW_LIST!$A$1:$B$730,2,FALSE)</f>
        <v>41801</v>
      </c>
      <c r="W233">
        <f t="shared" si="69"/>
        <v>4</v>
      </c>
      <c r="X233">
        <f t="shared" si="76"/>
        <v>5</v>
      </c>
      <c r="Y233">
        <f t="shared" si="76"/>
        <v>8</v>
      </c>
      <c r="Z233">
        <f t="shared" si="76"/>
        <v>10</v>
      </c>
      <c r="AA233">
        <f t="shared" si="76"/>
        <v>1</v>
      </c>
      <c r="AB233">
        <f t="shared" si="70"/>
        <v>24</v>
      </c>
      <c r="AD233" s="1">
        <f t="shared" si="71"/>
        <v>41801</v>
      </c>
      <c r="AE233">
        <f t="shared" si="77"/>
        <v>5</v>
      </c>
      <c r="AF233">
        <f t="shared" si="77"/>
        <v>8</v>
      </c>
      <c r="AG233">
        <f t="shared" si="77"/>
        <v>10</v>
      </c>
      <c r="AH233">
        <f t="shared" si="77"/>
        <v>1</v>
      </c>
      <c r="AI233">
        <f t="shared" si="72"/>
        <v>24</v>
      </c>
      <c r="AL233" s="2"/>
    </row>
    <row r="234" spans="3:38" x14ac:dyDescent="0.25">
      <c r="C234" t="str">
        <f t="shared" si="63"/>
        <v>N400SC_T</v>
      </c>
      <c r="D234" t="str">
        <f t="shared" si="64"/>
        <v>SEASON_T</v>
      </c>
      <c r="E234" t="str">
        <f t="shared" si="62"/>
        <v>SEASON</v>
      </c>
      <c r="F234" s="1">
        <v>41866</v>
      </c>
      <c r="G234">
        <f t="shared" si="65"/>
        <v>6</v>
      </c>
      <c r="H234" t="s">
        <v>177</v>
      </c>
      <c r="I234" t="s">
        <v>2589</v>
      </c>
      <c r="J234">
        <v>1</v>
      </c>
      <c r="K234">
        <v>1</v>
      </c>
      <c r="L234">
        <f t="shared" si="66"/>
        <v>2</v>
      </c>
      <c r="M234">
        <f t="shared" si="67"/>
        <v>2</v>
      </c>
      <c r="T234" t="str">
        <f t="shared" si="68"/>
        <v>SEASON</v>
      </c>
      <c r="U234">
        <f t="shared" si="73"/>
        <v>224</v>
      </c>
      <c r="V234" s="1">
        <f>VLOOKUP(V$9&amp;"_"&amp;$U234,DOW_LIST!$A$1:$B$730,2,FALSE)</f>
        <v>41802</v>
      </c>
      <c r="W234">
        <f t="shared" si="69"/>
        <v>5</v>
      </c>
      <c r="X234">
        <f t="shared" si="76"/>
        <v>12</v>
      </c>
      <c r="Y234">
        <f t="shared" si="76"/>
        <v>14</v>
      </c>
      <c r="Z234">
        <f t="shared" si="76"/>
        <v>23</v>
      </c>
      <c r="AA234">
        <f t="shared" si="76"/>
        <v>19</v>
      </c>
      <c r="AB234">
        <f t="shared" si="70"/>
        <v>68</v>
      </c>
      <c r="AD234" s="1">
        <f t="shared" si="71"/>
        <v>41802</v>
      </c>
      <c r="AE234">
        <f t="shared" si="77"/>
        <v>10</v>
      </c>
      <c r="AF234">
        <f t="shared" si="77"/>
        <v>14</v>
      </c>
      <c r="AG234">
        <f t="shared" si="77"/>
        <v>19</v>
      </c>
      <c r="AH234">
        <f t="shared" si="77"/>
        <v>16</v>
      </c>
      <c r="AI234">
        <f t="shared" si="72"/>
        <v>59</v>
      </c>
      <c r="AL234" s="2"/>
    </row>
    <row r="235" spans="3:38" x14ac:dyDescent="0.25">
      <c r="C235" t="str">
        <f t="shared" si="63"/>
        <v>N27WA_H</v>
      </c>
      <c r="D235" t="str">
        <f t="shared" si="64"/>
        <v>SEASON_H</v>
      </c>
      <c r="E235" t="str">
        <f t="shared" si="62"/>
        <v>SEASON</v>
      </c>
      <c r="F235" s="1">
        <v>41773</v>
      </c>
      <c r="G235">
        <f t="shared" si="65"/>
        <v>4</v>
      </c>
      <c r="H235" t="s">
        <v>178</v>
      </c>
      <c r="I235" t="s">
        <v>2588</v>
      </c>
      <c r="J235">
        <v>1</v>
      </c>
      <c r="K235">
        <v>1</v>
      </c>
      <c r="L235">
        <f t="shared" si="66"/>
        <v>2</v>
      </c>
      <c r="M235">
        <f t="shared" si="67"/>
        <v>2</v>
      </c>
      <c r="T235" t="str">
        <f t="shared" si="68"/>
        <v>SEASON</v>
      </c>
      <c r="U235">
        <f t="shared" si="73"/>
        <v>225</v>
      </c>
      <c r="V235" s="1">
        <f>VLOOKUP(V$9&amp;"_"&amp;$U235,DOW_LIST!$A$1:$B$730,2,FALSE)</f>
        <v>41803</v>
      </c>
      <c r="W235">
        <f t="shared" si="69"/>
        <v>6</v>
      </c>
      <c r="X235">
        <f t="shared" si="76"/>
        <v>8</v>
      </c>
      <c r="Y235">
        <f t="shared" si="76"/>
        <v>5</v>
      </c>
      <c r="Z235">
        <f t="shared" si="76"/>
        <v>7</v>
      </c>
      <c r="AA235">
        <f t="shared" si="76"/>
        <v>7</v>
      </c>
      <c r="AB235">
        <f t="shared" si="70"/>
        <v>27</v>
      </c>
      <c r="AD235" s="1">
        <f t="shared" si="71"/>
        <v>41803</v>
      </c>
      <c r="AE235">
        <f t="shared" si="77"/>
        <v>7</v>
      </c>
      <c r="AF235">
        <f t="shared" si="77"/>
        <v>5</v>
      </c>
      <c r="AG235">
        <f t="shared" si="77"/>
        <v>7</v>
      </c>
      <c r="AH235">
        <f t="shared" si="77"/>
        <v>5</v>
      </c>
      <c r="AI235">
        <f t="shared" si="72"/>
        <v>24</v>
      </c>
      <c r="AL235" s="2"/>
    </row>
    <row r="236" spans="3:38" x14ac:dyDescent="0.25">
      <c r="C236" t="str">
        <f t="shared" si="63"/>
        <v>N98772_P</v>
      </c>
      <c r="D236" t="str">
        <f t="shared" si="64"/>
        <v>SEASON_P</v>
      </c>
      <c r="E236" t="str">
        <f t="shared" si="62"/>
        <v>SEASON</v>
      </c>
      <c r="F236" s="1">
        <v>41812</v>
      </c>
      <c r="G236">
        <f t="shared" si="65"/>
        <v>1</v>
      </c>
      <c r="H236" t="s">
        <v>179</v>
      </c>
      <c r="I236" t="s">
        <v>2587</v>
      </c>
      <c r="J236">
        <v>1</v>
      </c>
      <c r="K236">
        <v>1</v>
      </c>
      <c r="L236">
        <f t="shared" si="66"/>
        <v>2</v>
      </c>
      <c r="M236">
        <f t="shared" si="67"/>
        <v>2</v>
      </c>
      <c r="T236" t="str">
        <f t="shared" si="68"/>
        <v>SEASON</v>
      </c>
      <c r="U236">
        <f t="shared" si="73"/>
        <v>226</v>
      </c>
      <c r="V236" s="1">
        <f>VLOOKUP(V$9&amp;"_"&amp;$U236,DOW_LIST!$A$1:$B$730,2,FALSE)</f>
        <v>41804</v>
      </c>
      <c r="W236">
        <f t="shared" si="69"/>
        <v>7</v>
      </c>
      <c r="X236">
        <f t="shared" si="76"/>
        <v>26</v>
      </c>
      <c r="Y236">
        <f t="shared" si="76"/>
        <v>10</v>
      </c>
      <c r="Z236">
        <f t="shared" si="76"/>
        <v>44</v>
      </c>
      <c r="AA236">
        <f t="shared" si="76"/>
        <v>16</v>
      </c>
      <c r="AB236">
        <f t="shared" si="70"/>
        <v>96</v>
      </c>
      <c r="AD236" s="1">
        <f t="shared" si="71"/>
        <v>41804</v>
      </c>
      <c r="AE236">
        <f t="shared" si="77"/>
        <v>21</v>
      </c>
      <c r="AF236">
        <f t="shared" si="77"/>
        <v>10</v>
      </c>
      <c r="AG236">
        <f t="shared" si="77"/>
        <v>39</v>
      </c>
      <c r="AH236">
        <f t="shared" si="77"/>
        <v>15</v>
      </c>
      <c r="AI236">
        <f t="shared" si="72"/>
        <v>85</v>
      </c>
      <c r="AL236" s="2"/>
    </row>
    <row r="237" spans="3:38" x14ac:dyDescent="0.25">
      <c r="C237" t="str">
        <f t="shared" si="63"/>
        <v>N448ST_P</v>
      </c>
      <c r="D237" t="str">
        <f t="shared" si="64"/>
        <v>OFF_SEASON_P</v>
      </c>
      <c r="E237" t="str">
        <f t="shared" si="62"/>
        <v>OFF_SEASON</v>
      </c>
      <c r="F237" s="1">
        <v>41690</v>
      </c>
      <c r="G237">
        <f t="shared" si="65"/>
        <v>5</v>
      </c>
      <c r="H237" t="s">
        <v>180</v>
      </c>
      <c r="I237" t="s">
        <v>2587</v>
      </c>
      <c r="J237">
        <v>1</v>
      </c>
      <c r="K237">
        <v>1</v>
      </c>
      <c r="L237">
        <f t="shared" si="66"/>
        <v>2</v>
      </c>
      <c r="M237">
        <f t="shared" si="67"/>
        <v>2</v>
      </c>
      <c r="T237" t="str">
        <f t="shared" si="68"/>
        <v>SEASON</v>
      </c>
      <c r="U237">
        <f t="shared" si="73"/>
        <v>227</v>
      </c>
      <c r="V237" s="1">
        <f>VLOOKUP(V$9&amp;"_"&amp;$U237,DOW_LIST!$A$1:$B$730,2,FALSE)</f>
        <v>41805</v>
      </c>
      <c r="W237">
        <f t="shared" si="69"/>
        <v>1</v>
      </c>
      <c r="X237">
        <f t="shared" si="76"/>
        <v>71</v>
      </c>
      <c r="Y237">
        <f t="shared" si="76"/>
        <v>28</v>
      </c>
      <c r="Z237">
        <f t="shared" si="76"/>
        <v>68</v>
      </c>
      <c r="AA237">
        <f t="shared" si="76"/>
        <v>28</v>
      </c>
      <c r="AB237">
        <f t="shared" si="70"/>
        <v>195</v>
      </c>
      <c r="AD237" s="1">
        <f t="shared" si="71"/>
        <v>41805</v>
      </c>
      <c r="AE237">
        <f t="shared" si="77"/>
        <v>49</v>
      </c>
      <c r="AF237">
        <f t="shared" si="77"/>
        <v>25</v>
      </c>
      <c r="AG237">
        <f t="shared" si="77"/>
        <v>66</v>
      </c>
      <c r="AH237">
        <f t="shared" si="77"/>
        <v>25</v>
      </c>
      <c r="AI237">
        <f t="shared" si="72"/>
        <v>165</v>
      </c>
      <c r="AL237" s="2"/>
    </row>
    <row r="238" spans="3:38" x14ac:dyDescent="0.25">
      <c r="C238" t="str">
        <f t="shared" si="63"/>
        <v>N430HF_H</v>
      </c>
      <c r="D238" t="str">
        <f t="shared" si="64"/>
        <v>SEASON_H</v>
      </c>
      <c r="E238" t="str">
        <f t="shared" si="62"/>
        <v>SEASON</v>
      </c>
      <c r="F238" s="1">
        <v>41806</v>
      </c>
      <c r="G238">
        <f t="shared" si="65"/>
        <v>2</v>
      </c>
      <c r="H238" t="s">
        <v>36</v>
      </c>
      <c r="I238" t="s">
        <v>2588</v>
      </c>
      <c r="J238">
        <v>1</v>
      </c>
      <c r="K238">
        <v>1</v>
      </c>
      <c r="L238">
        <f t="shared" si="66"/>
        <v>2</v>
      </c>
      <c r="M238">
        <f t="shared" si="67"/>
        <v>2</v>
      </c>
      <c r="T238" t="str">
        <f t="shared" si="68"/>
        <v>SEASON</v>
      </c>
      <c r="U238">
        <f t="shared" si="73"/>
        <v>228</v>
      </c>
      <c r="V238" s="1">
        <f>VLOOKUP(V$9&amp;"_"&amp;$U238,DOW_LIST!$A$1:$B$730,2,FALSE)</f>
        <v>41806</v>
      </c>
      <c r="W238">
        <f t="shared" si="69"/>
        <v>2</v>
      </c>
      <c r="X238">
        <f t="shared" si="76"/>
        <v>35</v>
      </c>
      <c r="Y238">
        <f t="shared" si="76"/>
        <v>16</v>
      </c>
      <c r="Z238">
        <f t="shared" si="76"/>
        <v>43</v>
      </c>
      <c r="AA238">
        <f t="shared" si="76"/>
        <v>20</v>
      </c>
      <c r="AB238">
        <f t="shared" si="70"/>
        <v>114</v>
      </c>
      <c r="AD238" s="1">
        <f t="shared" si="71"/>
        <v>41806</v>
      </c>
      <c r="AE238">
        <f t="shared" si="77"/>
        <v>27</v>
      </c>
      <c r="AF238">
        <f t="shared" si="77"/>
        <v>16</v>
      </c>
      <c r="AG238">
        <f t="shared" si="77"/>
        <v>43</v>
      </c>
      <c r="AH238">
        <f t="shared" si="77"/>
        <v>17</v>
      </c>
      <c r="AI238">
        <f t="shared" si="72"/>
        <v>103</v>
      </c>
      <c r="AL238" s="2"/>
    </row>
    <row r="239" spans="3:38" x14ac:dyDescent="0.25">
      <c r="C239" t="str">
        <f t="shared" si="63"/>
        <v>N410CK_H</v>
      </c>
      <c r="D239" t="str">
        <f t="shared" si="64"/>
        <v>SEASON_H</v>
      </c>
      <c r="E239" t="str">
        <f t="shared" si="62"/>
        <v>SEASON</v>
      </c>
      <c r="F239" s="1">
        <v>41823</v>
      </c>
      <c r="G239">
        <f t="shared" si="65"/>
        <v>5</v>
      </c>
      <c r="H239" t="s">
        <v>181</v>
      </c>
      <c r="I239" t="s">
        <v>2588</v>
      </c>
      <c r="J239">
        <v>1</v>
      </c>
      <c r="K239">
        <v>0</v>
      </c>
      <c r="L239">
        <f t="shared" si="66"/>
        <v>1</v>
      </c>
      <c r="M239">
        <f t="shared" si="67"/>
        <v>1</v>
      </c>
      <c r="T239" t="str">
        <f t="shared" si="68"/>
        <v>SEASON</v>
      </c>
      <c r="U239">
        <f t="shared" si="73"/>
        <v>229</v>
      </c>
      <c r="V239" s="1">
        <f>VLOOKUP(V$9&amp;"_"&amp;$U239,DOW_LIST!$A$1:$B$730,2,FALSE)</f>
        <v>41807</v>
      </c>
      <c r="W239">
        <f t="shared" si="69"/>
        <v>3</v>
      </c>
      <c r="X239">
        <f t="shared" si="76"/>
        <v>14</v>
      </c>
      <c r="Y239">
        <f t="shared" si="76"/>
        <v>11</v>
      </c>
      <c r="Z239">
        <f t="shared" si="76"/>
        <v>21</v>
      </c>
      <c r="AA239">
        <f t="shared" si="76"/>
        <v>5</v>
      </c>
      <c r="AB239">
        <f t="shared" si="70"/>
        <v>51</v>
      </c>
      <c r="AD239" s="1">
        <f t="shared" si="71"/>
        <v>41807</v>
      </c>
      <c r="AE239">
        <f t="shared" si="77"/>
        <v>13</v>
      </c>
      <c r="AF239">
        <f t="shared" si="77"/>
        <v>11</v>
      </c>
      <c r="AG239">
        <f t="shared" si="77"/>
        <v>20</v>
      </c>
      <c r="AH239">
        <f t="shared" si="77"/>
        <v>4</v>
      </c>
      <c r="AI239">
        <f t="shared" si="72"/>
        <v>48</v>
      </c>
      <c r="AL239" s="2"/>
    </row>
    <row r="240" spans="3:38" x14ac:dyDescent="0.25">
      <c r="C240" t="str">
        <f t="shared" si="63"/>
        <v>N9SR_P</v>
      </c>
      <c r="D240" t="str">
        <f t="shared" si="64"/>
        <v>SEASON_P</v>
      </c>
      <c r="E240" t="str">
        <f t="shared" si="62"/>
        <v>SEASON</v>
      </c>
      <c r="F240" s="1">
        <v>41922</v>
      </c>
      <c r="G240">
        <f t="shared" si="65"/>
        <v>6</v>
      </c>
      <c r="H240" t="s">
        <v>182</v>
      </c>
      <c r="I240" t="s">
        <v>2587</v>
      </c>
      <c r="J240">
        <v>0</v>
      </c>
      <c r="K240">
        <v>1</v>
      </c>
      <c r="L240">
        <f t="shared" si="66"/>
        <v>1</v>
      </c>
      <c r="M240">
        <f t="shared" si="67"/>
        <v>1</v>
      </c>
      <c r="T240" t="str">
        <f t="shared" si="68"/>
        <v>SEASON</v>
      </c>
      <c r="U240">
        <f t="shared" si="73"/>
        <v>230</v>
      </c>
      <c r="V240" s="1">
        <f>VLOOKUP(V$9&amp;"_"&amp;$U240,DOW_LIST!$A$1:$B$730,2,FALSE)</f>
        <v>41808</v>
      </c>
      <c r="W240">
        <f t="shared" si="69"/>
        <v>4</v>
      </c>
      <c r="X240">
        <f t="shared" si="76"/>
        <v>15</v>
      </c>
      <c r="Y240">
        <f t="shared" si="76"/>
        <v>6</v>
      </c>
      <c r="Z240">
        <f t="shared" si="76"/>
        <v>23</v>
      </c>
      <c r="AA240">
        <f t="shared" si="76"/>
        <v>10</v>
      </c>
      <c r="AB240">
        <f t="shared" si="70"/>
        <v>54</v>
      </c>
      <c r="AD240" s="1">
        <f t="shared" si="71"/>
        <v>41808</v>
      </c>
      <c r="AE240">
        <f t="shared" si="77"/>
        <v>12</v>
      </c>
      <c r="AF240">
        <f t="shared" si="77"/>
        <v>4</v>
      </c>
      <c r="AG240">
        <f t="shared" si="77"/>
        <v>20</v>
      </c>
      <c r="AH240">
        <f t="shared" si="77"/>
        <v>10</v>
      </c>
      <c r="AI240">
        <f t="shared" si="72"/>
        <v>46</v>
      </c>
      <c r="AL240" s="2"/>
    </row>
    <row r="241" spans="3:38" x14ac:dyDescent="0.25">
      <c r="C241" t="str">
        <f t="shared" si="63"/>
        <v>N47969_P</v>
      </c>
      <c r="D241" t="str">
        <f t="shared" si="64"/>
        <v>SEASON_P</v>
      </c>
      <c r="E241" t="str">
        <f t="shared" si="62"/>
        <v>SEASON</v>
      </c>
      <c r="F241" s="1">
        <v>41829</v>
      </c>
      <c r="G241">
        <f t="shared" si="65"/>
        <v>4</v>
      </c>
      <c r="H241" t="s">
        <v>183</v>
      </c>
      <c r="I241" t="s">
        <v>2587</v>
      </c>
      <c r="J241">
        <v>0</v>
      </c>
      <c r="K241">
        <v>1</v>
      </c>
      <c r="L241">
        <f t="shared" si="66"/>
        <v>1</v>
      </c>
      <c r="M241">
        <f t="shared" si="67"/>
        <v>1</v>
      </c>
      <c r="T241" t="str">
        <f t="shared" si="68"/>
        <v>SEASON</v>
      </c>
      <c r="U241">
        <f t="shared" si="73"/>
        <v>231</v>
      </c>
      <c r="V241" s="1">
        <f>VLOOKUP(V$9&amp;"_"&amp;$U241,DOW_LIST!$A$1:$B$730,2,FALSE)</f>
        <v>41809</v>
      </c>
      <c r="W241">
        <f t="shared" si="69"/>
        <v>5</v>
      </c>
      <c r="X241">
        <f t="shared" si="76"/>
        <v>34</v>
      </c>
      <c r="Y241">
        <f t="shared" si="76"/>
        <v>19</v>
      </c>
      <c r="Z241">
        <f t="shared" si="76"/>
        <v>35</v>
      </c>
      <c r="AA241">
        <f t="shared" si="76"/>
        <v>16</v>
      </c>
      <c r="AB241">
        <f t="shared" si="70"/>
        <v>104</v>
      </c>
      <c r="AD241" s="1">
        <f t="shared" si="71"/>
        <v>41809</v>
      </c>
      <c r="AE241">
        <f t="shared" si="77"/>
        <v>27</v>
      </c>
      <c r="AF241">
        <f t="shared" si="77"/>
        <v>19</v>
      </c>
      <c r="AG241">
        <f t="shared" si="77"/>
        <v>27</v>
      </c>
      <c r="AH241">
        <f t="shared" si="77"/>
        <v>13</v>
      </c>
      <c r="AI241">
        <f t="shared" si="72"/>
        <v>86</v>
      </c>
      <c r="AL241" s="2"/>
    </row>
    <row r="242" spans="3:38" x14ac:dyDescent="0.25">
      <c r="C242" t="str">
        <f t="shared" si="63"/>
        <v>N984JD_T</v>
      </c>
      <c r="D242" t="str">
        <f t="shared" si="64"/>
        <v>SEASON_T</v>
      </c>
      <c r="E242" t="str">
        <f t="shared" si="62"/>
        <v>SEASON</v>
      </c>
      <c r="F242" s="1">
        <v>41887</v>
      </c>
      <c r="G242">
        <f t="shared" si="65"/>
        <v>6</v>
      </c>
      <c r="H242" t="s">
        <v>127</v>
      </c>
      <c r="I242" t="s">
        <v>2589</v>
      </c>
      <c r="J242">
        <v>4</v>
      </c>
      <c r="K242">
        <v>4</v>
      </c>
      <c r="L242">
        <f t="shared" si="66"/>
        <v>8</v>
      </c>
      <c r="M242">
        <f t="shared" si="67"/>
        <v>2</v>
      </c>
      <c r="T242" t="str">
        <f t="shared" si="68"/>
        <v>SEASON</v>
      </c>
      <c r="U242">
        <f t="shared" si="73"/>
        <v>232</v>
      </c>
      <c r="V242" s="1">
        <f>VLOOKUP(V$9&amp;"_"&amp;$U242,DOW_LIST!$A$1:$B$730,2,FALSE)</f>
        <v>41810</v>
      </c>
      <c r="W242">
        <f t="shared" si="69"/>
        <v>6</v>
      </c>
      <c r="X242">
        <f t="shared" si="76"/>
        <v>72</v>
      </c>
      <c r="Y242">
        <f t="shared" si="76"/>
        <v>26</v>
      </c>
      <c r="Z242">
        <f t="shared" si="76"/>
        <v>80</v>
      </c>
      <c r="AA242">
        <f t="shared" si="76"/>
        <v>42</v>
      </c>
      <c r="AB242">
        <f t="shared" si="70"/>
        <v>220</v>
      </c>
      <c r="AD242" s="1">
        <f t="shared" si="71"/>
        <v>41810</v>
      </c>
      <c r="AE242">
        <f t="shared" si="77"/>
        <v>59</v>
      </c>
      <c r="AF242">
        <f t="shared" si="77"/>
        <v>24</v>
      </c>
      <c r="AG242">
        <f t="shared" si="77"/>
        <v>77</v>
      </c>
      <c r="AH242">
        <f t="shared" si="77"/>
        <v>31</v>
      </c>
      <c r="AI242">
        <f t="shared" si="72"/>
        <v>191</v>
      </c>
      <c r="AL242" s="2"/>
    </row>
    <row r="243" spans="3:38" x14ac:dyDescent="0.25">
      <c r="C243" t="str">
        <f t="shared" si="63"/>
        <v>N350LH_H</v>
      </c>
      <c r="D243" t="str">
        <f t="shared" si="64"/>
        <v>SEASON_H</v>
      </c>
      <c r="E243" t="str">
        <f t="shared" si="62"/>
        <v>SEASON</v>
      </c>
      <c r="F243" s="1">
        <v>41908</v>
      </c>
      <c r="G243">
        <f t="shared" si="65"/>
        <v>6</v>
      </c>
      <c r="H243" t="s">
        <v>184</v>
      </c>
      <c r="I243" t="s">
        <v>2588</v>
      </c>
      <c r="J243">
        <v>1</v>
      </c>
      <c r="K243">
        <v>0</v>
      </c>
      <c r="L243">
        <f t="shared" si="66"/>
        <v>1</v>
      </c>
      <c r="M243">
        <f t="shared" si="67"/>
        <v>1</v>
      </c>
      <c r="T243" t="str">
        <f t="shared" si="68"/>
        <v>SEASON</v>
      </c>
      <c r="U243">
        <f t="shared" si="73"/>
        <v>233</v>
      </c>
      <c r="V243" s="1">
        <f>VLOOKUP(V$9&amp;"_"&amp;$U243,DOW_LIST!$A$1:$B$730,2,FALSE)</f>
        <v>41811</v>
      </c>
      <c r="W243">
        <f t="shared" si="69"/>
        <v>7</v>
      </c>
      <c r="X243">
        <f t="shared" si="76"/>
        <v>25</v>
      </c>
      <c r="Y243">
        <f t="shared" si="76"/>
        <v>25</v>
      </c>
      <c r="Z243">
        <f t="shared" si="76"/>
        <v>61</v>
      </c>
      <c r="AA243">
        <f t="shared" si="76"/>
        <v>11</v>
      </c>
      <c r="AB243">
        <f t="shared" si="70"/>
        <v>122</v>
      </c>
      <c r="AD243" s="1">
        <f t="shared" si="71"/>
        <v>41811</v>
      </c>
      <c r="AE243">
        <f t="shared" si="77"/>
        <v>21</v>
      </c>
      <c r="AF243">
        <f t="shared" si="77"/>
        <v>25</v>
      </c>
      <c r="AG243">
        <f t="shared" si="77"/>
        <v>58</v>
      </c>
      <c r="AH243">
        <f t="shared" si="77"/>
        <v>11</v>
      </c>
      <c r="AI243">
        <f t="shared" si="72"/>
        <v>115</v>
      </c>
      <c r="AL243" s="2"/>
    </row>
    <row r="244" spans="3:38" x14ac:dyDescent="0.25">
      <c r="C244" t="str">
        <f t="shared" si="63"/>
        <v>N1188L_P</v>
      </c>
      <c r="D244" t="str">
        <f t="shared" si="64"/>
        <v>SEASON_P</v>
      </c>
      <c r="E244" t="str">
        <f t="shared" si="62"/>
        <v>SEASON</v>
      </c>
      <c r="F244" s="1">
        <v>41811</v>
      </c>
      <c r="G244">
        <f t="shared" si="65"/>
        <v>7</v>
      </c>
      <c r="H244" t="s">
        <v>26</v>
      </c>
      <c r="I244" t="s">
        <v>2587</v>
      </c>
      <c r="J244">
        <v>1</v>
      </c>
      <c r="K244">
        <v>1</v>
      </c>
      <c r="L244">
        <f t="shared" si="66"/>
        <v>2</v>
      </c>
      <c r="M244">
        <f t="shared" si="67"/>
        <v>2</v>
      </c>
      <c r="T244" t="str">
        <f t="shared" si="68"/>
        <v>SEASON</v>
      </c>
      <c r="U244">
        <f t="shared" si="73"/>
        <v>234</v>
      </c>
      <c r="V244" s="1">
        <f>VLOOKUP(V$9&amp;"_"&amp;$U244,DOW_LIST!$A$1:$B$730,2,FALSE)</f>
        <v>41812</v>
      </c>
      <c r="W244">
        <f t="shared" si="69"/>
        <v>1</v>
      </c>
      <c r="X244">
        <f t="shared" si="76"/>
        <v>65</v>
      </c>
      <c r="Y244">
        <f t="shared" si="76"/>
        <v>43</v>
      </c>
      <c r="Z244">
        <f t="shared" si="76"/>
        <v>64</v>
      </c>
      <c r="AA244">
        <f t="shared" si="76"/>
        <v>29</v>
      </c>
      <c r="AB244">
        <f t="shared" si="70"/>
        <v>201</v>
      </c>
      <c r="AD244" s="1">
        <f t="shared" si="71"/>
        <v>41812</v>
      </c>
      <c r="AE244">
        <f t="shared" si="77"/>
        <v>48</v>
      </c>
      <c r="AF244">
        <f t="shared" si="77"/>
        <v>41</v>
      </c>
      <c r="AG244">
        <f t="shared" si="77"/>
        <v>61</v>
      </c>
      <c r="AH244">
        <f t="shared" si="77"/>
        <v>23</v>
      </c>
      <c r="AI244">
        <f t="shared" si="72"/>
        <v>173</v>
      </c>
      <c r="AL244" s="2"/>
    </row>
    <row r="245" spans="3:38" x14ac:dyDescent="0.25">
      <c r="C245" t="str">
        <f t="shared" si="63"/>
        <v>N410CK_H</v>
      </c>
      <c r="D245" t="str">
        <f t="shared" si="64"/>
        <v>SEASON_H</v>
      </c>
      <c r="E245" t="str">
        <f t="shared" si="62"/>
        <v>SEASON</v>
      </c>
      <c r="F245" s="1">
        <v>41826</v>
      </c>
      <c r="G245">
        <f t="shared" si="65"/>
        <v>1</v>
      </c>
      <c r="H245" t="s">
        <v>181</v>
      </c>
      <c r="I245" t="s">
        <v>2588</v>
      </c>
      <c r="J245">
        <v>1</v>
      </c>
      <c r="K245">
        <v>0</v>
      </c>
      <c r="L245">
        <f t="shared" si="66"/>
        <v>1</v>
      </c>
      <c r="M245">
        <f t="shared" si="67"/>
        <v>1</v>
      </c>
      <c r="T245" t="str">
        <f t="shared" si="68"/>
        <v>SEASON</v>
      </c>
      <c r="U245">
        <f t="shared" si="73"/>
        <v>235</v>
      </c>
      <c r="V245" s="1">
        <f>VLOOKUP(V$9&amp;"_"&amp;$U245,DOW_LIST!$A$1:$B$730,2,FALSE)</f>
        <v>41813</v>
      </c>
      <c r="W245">
        <f t="shared" si="69"/>
        <v>2</v>
      </c>
      <c r="X245">
        <f t="shared" si="76"/>
        <v>39</v>
      </c>
      <c r="Y245">
        <f t="shared" si="76"/>
        <v>7</v>
      </c>
      <c r="Z245">
        <f t="shared" si="76"/>
        <v>54</v>
      </c>
      <c r="AA245">
        <f t="shared" si="76"/>
        <v>17</v>
      </c>
      <c r="AB245">
        <f t="shared" si="70"/>
        <v>117</v>
      </c>
      <c r="AD245" s="1">
        <f t="shared" si="71"/>
        <v>41813</v>
      </c>
      <c r="AE245">
        <f t="shared" si="77"/>
        <v>32</v>
      </c>
      <c r="AF245">
        <f t="shared" si="77"/>
        <v>7</v>
      </c>
      <c r="AG245">
        <f t="shared" si="77"/>
        <v>52</v>
      </c>
      <c r="AH245">
        <f t="shared" si="77"/>
        <v>17</v>
      </c>
      <c r="AI245">
        <f t="shared" si="72"/>
        <v>108</v>
      </c>
      <c r="AL245" s="2"/>
    </row>
    <row r="246" spans="3:38" x14ac:dyDescent="0.25">
      <c r="C246" t="str">
        <f t="shared" si="63"/>
        <v>N455H_P</v>
      </c>
      <c r="D246" t="str">
        <f t="shared" si="64"/>
        <v>SEASON_P</v>
      </c>
      <c r="E246" t="str">
        <f t="shared" si="62"/>
        <v>SEASON</v>
      </c>
      <c r="F246" s="1">
        <v>41832</v>
      </c>
      <c r="G246">
        <f t="shared" si="65"/>
        <v>7</v>
      </c>
      <c r="H246" t="s">
        <v>185</v>
      </c>
      <c r="I246" t="s">
        <v>2587</v>
      </c>
      <c r="J246">
        <v>0</v>
      </c>
      <c r="K246">
        <v>1</v>
      </c>
      <c r="L246">
        <f t="shared" si="66"/>
        <v>1</v>
      </c>
      <c r="M246">
        <f t="shared" si="67"/>
        <v>1</v>
      </c>
      <c r="T246" t="str">
        <f t="shared" si="68"/>
        <v>SEASON</v>
      </c>
      <c r="U246">
        <f t="shared" si="73"/>
        <v>236</v>
      </c>
      <c r="V246" s="1">
        <f>VLOOKUP(V$9&amp;"_"&amp;$U246,DOW_LIST!$A$1:$B$730,2,FALSE)</f>
        <v>41814</v>
      </c>
      <c r="W246">
        <f t="shared" si="69"/>
        <v>3</v>
      </c>
      <c r="X246">
        <f t="shared" si="76"/>
        <v>17</v>
      </c>
      <c r="Y246">
        <f t="shared" si="76"/>
        <v>4</v>
      </c>
      <c r="Z246">
        <f t="shared" si="76"/>
        <v>26</v>
      </c>
      <c r="AA246">
        <f t="shared" si="76"/>
        <v>8</v>
      </c>
      <c r="AB246">
        <f t="shared" si="70"/>
        <v>55</v>
      </c>
      <c r="AD246" s="1">
        <f t="shared" si="71"/>
        <v>41814</v>
      </c>
      <c r="AE246">
        <f t="shared" si="77"/>
        <v>14</v>
      </c>
      <c r="AF246">
        <f t="shared" si="77"/>
        <v>4</v>
      </c>
      <c r="AG246">
        <f t="shared" si="77"/>
        <v>24</v>
      </c>
      <c r="AH246">
        <f t="shared" si="77"/>
        <v>6</v>
      </c>
      <c r="AI246">
        <f t="shared" si="72"/>
        <v>48</v>
      </c>
      <c r="AL246" s="2"/>
    </row>
    <row r="247" spans="3:38" x14ac:dyDescent="0.25">
      <c r="C247" t="str">
        <f t="shared" si="63"/>
        <v>N886TW_H</v>
      </c>
      <c r="D247" t="str">
        <f t="shared" si="64"/>
        <v>SEASON_H</v>
      </c>
      <c r="E247" t="str">
        <f t="shared" si="62"/>
        <v>SEASON</v>
      </c>
      <c r="F247" s="1">
        <v>41858</v>
      </c>
      <c r="G247">
        <f t="shared" si="65"/>
        <v>5</v>
      </c>
      <c r="H247" t="s">
        <v>186</v>
      </c>
      <c r="I247" t="s">
        <v>2588</v>
      </c>
      <c r="J247">
        <v>1</v>
      </c>
      <c r="K247">
        <v>1</v>
      </c>
      <c r="L247">
        <f t="shared" si="66"/>
        <v>2</v>
      </c>
      <c r="M247">
        <f t="shared" si="67"/>
        <v>2</v>
      </c>
      <c r="T247" t="str">
        <f t="shared" si="68"/>
        <v>SEASON</v>
      </c>
      <c r="U247">
        <f t="shared" si="73"/>
        <v>237</v>
      </c>
      <c r="V247" s="1">
        <f>VLOOKUP(V$9&amp;"_"&amp;$U247,DOW_LIST!$A$1:$B$730,2,FALSE)</f>
        <v>41815</v>
      </c>
      <c r="W247">
        <f t="shared" si="69"/>
        <v>4</v>
      </c>
      <c r="X247">
        <f t="shared" si="76"/>
        <v>19</v>
      </c>
      <c r="Y247">
        <f t="shared" si="76"/>
        <v>6</v>
      </c>
      <c r="Z247">
        <f t="shared" si="76"/>
        <v>15</v>
      </c>
      <c r="AA247">
        <f t="shared" si="76"/>
        <v>2</v>
      </c>
      <c r="AB247">
        <f t="shared" si="70"/>
        <v>42</v>
      </c>
      <c r="AD247" s="1">
        <f t="shared" si="71"/>
        <v>41815</v>
      </c>
      <c r="AE247">
        <f t="shared" si="77"/>
        <v>14</v>
      </c>
      <c r="AF247">
        <f t="shared" si="77"/>
        <v>6</v>
      </c>
      <c r="AG247">
        <f t="shared" si="77"/>
        <v>13</v>
      </c>
      <c r="AH247">
        <f t="shared" si="77"/>
        <v>2</v>
      </c>
      <c r="AI247">
        <f t="shared" si="72"/>
        <v>35</v>
      </c>
      <c r="AL247" s="2"/>
    </row>
    <row r="248" spans="3:38" x14ac:dyDescent="0.25">
      <c r="C248" t="str">
        <f t="shared" si="63"/>
        <v>N1157U_P</v>
      </c>
      <c r="D248" t="str">
        <f t="shared" si="64"/>
        <v>SEASON_P</v>
      </c>
      <c r="E248" t="str">
        <f t="shared" si="62"/>
        <v>SEASON</v>
      </c>
      <c r="F248" s="1">
        <v>41909</v>
      </c>
      <c r="G248">
        <f t="shared" si="65"/>
        <v>7</v>
      </c>
      <c r="H248" t="s">
        <v>187</v>
      </c>
      <c r="I248" t="s">
        <v>2587</v>
      </c>
      <c r="J248">
        <v>1</v>
      </c>
      <c r="K248">
        <v>0</v>
      </c>
      <c r="L248">
        <f t="shared" si="66"/>
        <v>1</v>
      </c>
      <c r="M248">
        <f t="shared" si="67"/>
        <v>1</v>
      </c>
      <c r="T248" t="str">
        <f t="shared" si="68"/>
        <v>SEASON</v>
      </c>
      <c r="U248">
        <f t="shared" si="73"/>
        <v>238</v>
      </c>
      <c r="V248" s="1">
        <f>VLOOKUP(V$9&amp;"_"&amp;$U248,DOW_LIST!$A$1:$B$730,2,FALSE)</f>
        <v>41816</v>
      </c>
      <c r="W248">
        <f t="shared" si="69"/>
        <v>5</v>
      </c>
      <c r="X248">
        <f t="shared" si="76"/>
        <v>38</v>
      </c>
      <c r="Y248">
        <f t="shared" si="76"/>
        <v>10</v>
      </c>
      <c r="Z248">
        <f t="shared" si="76"/>
        <v>24</v>
      </c>
      <c r="AA248">
        <f t="shared" si="76"/>
        <v>22</v>
      </c>
      <c r="AB248">
        <f t="shared" si="70"/>
        <v>94</v>
      </c>
      <c r="AD248" s="1">
        <f t="shared" si="71"/>
        <v>41816</v>
      </c>
      <c r="AE248">
        <f t="shared" si="77"/>
        <v>31</v>
      </c>
      <c r="AF248">
        <f t="shared" si="77"/>
        <v>10</v>
      </c>
      <c r="AG248">
        <f t="shared" si="77"/>
        <v>22</v>
      </c>
      <c r="AH248">
        <f t="shared" si="77"/>
        <v>22</v>
      </c>
      <c r="AI248">
        <f t="shared" si="72"/>
        <v>85</v>
      </c>
      <c r="AL248" s="2"/>
    </row>
    <row r="249" spans="3:38" x14ac:dyDescent="0.25">
      <c r="C249" t="str">
        <f t="shared" si="63"/>
        <v>N85LF_H</v>
      </c>
      <c r="D249" t="str">
        <f t="shared" si="64"/>
        <v>SEASON_H</v>
      </c>
      <c r="E249" t="str">
        <f t="shared" si="62"/>
        <v>SEASON</v>
      </c>
      <c r="F249" s="1">
        <v>41921</v>
      </c>
      <c r="G249">
        <f t="shared" si="65"/>
        <v>5</v>
      </c>
      <c r="H249" t="s">
        <v>33</v>
      </c>
      <c r="I249" t="s">
        <v>2588</v>
      </c>
      <c r="J249">
        <v>1</v>
      </c>
      <c r="K249">
        <v>1</v>
      </c>
      <c r="L249">
        <f t="shared" si="66"/>
        <v>2</v>
      </c>
      <c r="M249">
        <f t="shared" si="67"/>
        <v>2</v>
      </c>
      <c r="T249" t="str">
        <f t="shared" si="68"/>
        <v>SEASON</v>
      </c>
      <c r="U249">
        <f t="shared" si="73"/>
        <v>239</v>
      </c>
      <c r="V249" s="1">
        <f>VLOOKUP(V$9&amp;"_"&amp;$U249,DOW_LIST!$A$1:$B$730,2,FALSE)</f>
        <v>41817</v>
      </c>
      <c r="W249">
        <f t="shared" si="69"/>
        <v>6</v>
      </c>
      <c r="X249">
        <f t="shared" si="76"/>
        <v>97</v>
      </c>
      <c r="Y249">
        <f t="shared" si="76"/>
        <v>53</v>
      </c>
      <c r="Z249">
        <f t="shared" si="76"/>
        <v>86</v>
      </c>
      <c r="AA249">
        <f t="shared" si="76"/>
        <v>40</v>
      </c>
      <c r="AB249">
        <f t="shared" si="70"/>
        <v>276</v>
      </c>
      <c r="AD249" s="1">
        <f t="shared" si="71"/>
        <v>41817</v>
      </c>
      <c r="AE249">
        <f t="shared" si="77"/>
        <v>61</v>
      </c>
      <c r="AF249">
        <f t="shared" si="77"/>
        <v>50</v>
      </c>
      <c r="AG249">
        <f t="shared" si="77"/>
        <v>77</v>
      </c>
      <c r="AH249">
        <f t="shared" si="77"/>
        <v>28</v>
      </c>
      <c r="AI249">
        <f t="shared" si="72"/>
        <v>216</v>
      </c>
      <c r="AL249" s="2"/>
    </row>
    <row r="250" spans="3:38" x14ac:dyDescent="0.25">
      <c r="C250" t="str">
        <f t="shared" si="63"/>
        <v>N351PD_H</v>
      </c>
      <c r="D250" t="str">
        <f t="shared" si="64"/>
        <v>OFF_SEASON_H</v>
      </c>
      <c r="E250" t="str">
        <f t="shared" si="62"/>
        <v>OFF_SEASON</v>
      </c>
      <c r="F250" s="1">
        <v>41723</v>
      </c>
      <c r="G250">
        <f t="shared" si="65"/>
        <v>3</v>
      </c>
      <c r="H250" t="s">
        <v>188</v>
      </c>
      <c r="I250" t="s">
        <v>2588</v>
      </c>
      <c r="J250">
        <v>1</v>
      </c>
      <c r="K250">
        <v>0</v>
      </c>
      <c r="L250">
        <f t="shared" si="66"/>
        <v>1</v>
      </c>
      <c r="M250">
        <f t="shared" si="67"/>
        <v>1</v>
      </c>
      <c r="T250" t="str">
        <f t="shared" si="68"/>
        <v>SEASON</v>
      </c>
      <c r="U250">
        <f t="shared" si="73"/>
        <v>240</v>
      </c>
      <c r="V250" s="1">
        <f>VLOOKUP(V$9&amp;"_"&amp;$U250,DOW_LIST!$A$1:$B$730,2,FALSE)</f>
        <v>41818</v>
      </c>
      <c r="W250">
        <f t="shared" si="69"/>
        <v>7</v>
      </c>
      <c r="X250">
        <f t="shared" si="76"/>
        <v>18</v>
      </c>
      <c r="Y250">
        <f t="shared" si="76"/>
        <v>30</v>
      </c>
      <c r="Z250">
        <f t="shared" si="76"/>
        <v>75</v>
      </c>
      <c r="AA250">
        <f t="shared" si="76"/>
        <v>20</v>
      </c>
      <c r="AB250">
        <f t="shared" si="70"/>
        <v>143</v>
      </c>
      <c r="AD250" s="1">
        <f t="shared" si="71"/>
        <v>41818</v>
      </c>
      <c r="AE250">
        <f t="shared" si="77"/>
        <v>15</v>
      </c>
      <c r="AF250">
        <f t="shared" si="77"/>
        <v>28</v>
      </c>
      <c r="AG250">
        <f t="shared" si="77"/>
        <v>70</v>
      </c>
      <c r="AH250">
        <f t="shared" si="77"/>
        <v>20</v>
      </c>
      <c r="AI250">
        <f t="shared" si="72"/>
        <v>133</v>
      </c>
      <c r="AL250" s="2"/>
    </row>
    <row r="251" spans="3:38" x14ac:dyDescent="0.25">
      <c r="C251" t="str">
        <f t="shared" si="63"/>
        <v>N769AF_T</v>
      </c>
      <c r="D251" t="str">
        <f t="shared" si="64"/>
        <v>SEASON_T</v>
      </c>
      <c r="E251" t="str">
        <f t="shared" si="62"/>
        <v>SEASON</v>
      </c>
      <c r="F251" s="1">
        <v>41858</v>
      </c>
      <c r="G251">
        <f t="shared" si="65"/>
        <v>5</v>
      </c>
      <c r="H251" t="s">
        <v>189</v>
      </c>
      <c r="I251" t="s">
        <v>2589</v>
      </c>
      <c r="J251">
        <v>1</v>
      </c>
      <c r="K251">
        <v>1</v>
      </c>
      <c r="L251">
        <f t="shared" si="66"/>
        <v>2</v>
      </c>
      <c r="M251">
        <f t="shared" si="67"/>
        <v>2</v>
      </c>
      <c r="T251" t="str">
        <f t="shared" si="68"/>
        <v>SEASON</v>
      </c>
      <c r="U251">
        <f t="shared" si="73"/>
        <v>241</v>
      </c>
      <c r="V251" s="1">
        <f>VLOOKUP(V$9&amp;"_"&amp;$U251,DOW_LIST!$A$1:$B$730,2,FALSE)</f>
        <v>41819</v>
      </c>
      <c r="W251">
        <f t="shared" si="69"/>
        <v>1</v>
      </c>
      <c r="X251">
        <f t="shared" ref="X251:AA270" si="78">IF($V$9=0,SUMIFS($L$3:$L$13553,$F$3:$F$13553,$V251,$I$3:$I$13553,X$10),SUMIFS($L$3:$L$13553,$G$3:$G$13553,$V$9,$F$3:$F$13553,$V251,$I$3:$I$13553,X$10))</f>
        <v>62</v>
      </c>
      <c r="Y251">
        <f t="shared" si="78"/>
        <v>33</v>
      </c>
      <c r="Z251">
        <f t="shared" si="78"/>
        <v>82</v>
      </c>
      <c r="AA251">
        <f t="shared" si="78"/>
        <v>24</v>
      </c>
      <c r="AB251">
        <f t="shared" si="70"/>
        <v>201</v>
      </c>
      <c r="AD251" s="1">
        <f t="shared" si="71"/>
        <v>41819</v>
      </c>
      <c r="AE251">
        <f t="shared" ref="AE251:AH270" si="79">IF($V$9=0,SUMIFS($M$3:$M$13553,$F$3:$F$13553,$V251,$I$3:$I$13553,AE$10),SUMIFS($M$3:$M$13553,$G$3:$G$13553,$V$9,$F$3:$F$13553,$V251,$I$3:$I$13553,AE$10))</f>
        <v>49</v>
      </c>
      <c r="AF251">
        <f t="shared" si="79"/>
        <v>30</v>
      </c>
      <c r="AG251">
        <f t="shared" si="79"/>
        <v>76</v>
      </c>
      <c r="AH251">
        <f t="shared" si="79"/>
        <v>18</v>
      </c>
      <c r="AI251">
        <f t="shared" si="72"/>
        <v>173</v>
      </c>
      <c r="AL251" s="2"/>
    </row>
    <row r="252" spans="3:38" x14ac:dyDescent="0.25">
      <c r="C252" t="str">
        <f t="shared" si="63"/>
        <v>N984JD_T</v>
      </c>
      <c r="D252" t="str">
        <f t="shared" si="64"/>
        <v>OFF_SEASON_T</v>
      </c>
      <c r="E252" t="str">
        <f t="shared" si="62"/>
        <v>OFF_SEASON</v>
      </c>
      <c r="F252" s="1">
        <v>41579</v>
      </c>
      <c r="G252">
        <f t="shared" si="65"/>
        <v>6</v>
      </c>
      <c r="H252" t="s">
        <v>127</v>
      </c>
      <c r="I252" t="s">
        <v>2589</v>
      </c>
      <c r="J252">
        <v>1</v>
      </c>
      <c r="K252">
        <v>1</v>
      </c>
      <c r="L252">
        <f t="shared" si="66"/>
        <v>2</v>
      </c>
      <c r="M252">
        <f t="shared" si="67"/>
        <v>2</v>
      </c>
      <c r="T252" t="str">
        <f t="shared" si="68"/>
        <v>SEASON</v>
      </c>
      <c r="U252">
        <f t="shared" si="73"/>
        <v>242</v>
      </c>
      <c r="V252" s="1">
        <f>VLOOKUP(V$9&amp;"_"&amp;$U252,DOW_LIST!$A$1:$B$730,2,FALSE)</f>
        <v>41820</v>
      </c>
      <c r="W252">
        <f t="shared" si="69"/>
        <v>2</v>
      </c>
      <c r="X252">
        <f t="shared" si="78"/>
        <v>40</v>
      </c>
      <c r="Y252">
        <f t="shared" si="78"/>
        <v>17</v>
      </c>
      <c r="Z252">
        <f t="shared" si="78"/>
        <v>40</v>
      </c>
      <c r="AA252">
        <f t="shared" si="78"/>
        <v>18</v>
      </c>
      <c r="AB252">
        <f t="shared" si="70"/>
        <v>115</v>
      </c>
      <c r="AD252" s="1">
        <f t="shared" si="71"/>
        <v>41820</v>
      </c>
      <c r="AE252">
        <f t="shared" si="79"/>
        <v>35</v>
      </c>
      <c r="AF252">
        <f t="shared" si="79"/>
        <v>14</v>
      </c>
      <c r="AG252">
        <f t="shared" si="79"/>
        <v>37</v>
      </c>
      <c r="AH252">
        <f t="shared" si="79"/>
        <v>17</v>
      </c>
      <c r="AI252">
        <f t="shared" si="72"/>
        <v>103</v>
      </c>
      <c r="AL252" s="2"/>
    </row>
    <row r="253" spans="3:38" x14ac:dyDescent="0.25">
      <c r="C253" t="str">
        <f t="shared" si="63"/>
        <v>N35VC_P</v>
      </c>
      <c r="D253" t="str">
        <f t="shared" si="64"/>
        <v>SEASON_P</v>
      </c>
      <c r="E253" t="str">
        <f t="shared" si="62"/>
        <v>SEASON</v>
      </c>
      <c r="F253" s="1">
        <v>41867</v>
      </c>
      <c r="G253">
        <f t="shared" si="65"/>
        <v>7</v>
      </c>
      <c r="H253" t="s">
        <v>190</v>
      </c>
      <c r="I253" t="s">
        <v>2587</v>
      </c>
      <c r="J253">
        <v>1</v>
      </c>
      <c r="K253">
        <v>1</v>
      </c>
      <c r="L253">
        <f t="shared" si="66"/>
        <v>2</v>
      </c>
      <c r="M253">
        <f t="shared" si="67"/>
        <v>2</v>
      </c>
      <c r="T253" t="str">
        <f t="shared" si="68"/>
        <v>SEASON</v>
      </c>
      <c r="U253">
        <f t="shared" si="73"/>
        <v>243</v>
      </c>
      <c r="V253" s="1">
        <f>VLOOKUP(V$9&amp;"_"&amp;$U253,DOW_LIST!$A$1:$B$730,2,FALSE)</f>
        <v>41821</v>
      </c>
      <c r="W253">
        <f t="shared" si="69"/>
        <v>3</v>
      </c>
      <c r="X253">
        <f t="shared" si="78"/>
        <v>31</v>
      </c>
      <c r="Y253">
        <f t="shared" si="78"/>
        <v>5</v>
      </c>
      <c r="Z253">
        <f t="shared" si="78"/>
        <v>33</v>
      </c>
      <c r="AA253">
        <f t="shared" si="78"/>
        <v>5</v>
      </c>
      <c r="AB253">
        <f t="shared" si="70"/>
        <v>74</v>
      </c>
      <c r="AD253" s="1">
        <f t="shared" si="71"/>
        <v>41821</v>
      </c>
      <c r="AE253">
        <f t="shared" si="79"/>
        <v>27</v>
      </c>
      <c r="AF253">
        <f t="shared" si="79"/>
        <v>5</v>
      </c>
      <c r="AG253">
        <f t="shared" si="79"/>
        <v>29</v>
      </c>
      <c r="AH253">
        <f t="shared" si="79"/>
        <v>5</v>
      </c>
      <c r="AI253">
        <f t="shared" si="72"/>
        <v>66</v>
      </c>
      <c r="AL253" s="2"/>
    </row>
    <row r="254" spans="3:38" x14ac:dyDescent="0.25">
      <c r="C254" t="str">
        <f t="shared" si="63"/>
        <v>N44HC_H</v>
      </c>
      <c r="D254" t="str">
        <f t="shared" si="64"/>
        <v>SEASON_H</v>
      </c>
      <c r="E254" t="str">
        <f t="shared" si="62"/>
        <v>SEASON</v>
      </c>
      <c r="F254" s="1">
        <v>41779</v>
      </c>
      <c r="G254">
        <f t="shared" si="65"/>
        <v>3</v>
      </c>
      <c r="H254" t="s">
        <v>191</v>
      </c>
      <c r="I254" t="s">
        <v>2588</v>
      </c>
      <c r="J254">
        <v>1</v>
      </c>
      <c r="K254">
        <v>0</v>
      </c>
      <c r="L254">
        <f t="shared" si="66"/>
        <v>1</v>
      </c>
      <c r="M254">
        <f t="shared" si="67"/>
        <v>1</v>
      </c>
      <c r="T254" t="str">
        <f t="shared" si="68"/>
        <v>SEASON</v>
      </c>
      <c r="U254">
        <f t="shared" si="73"/>
        <v>244</v>
      </c>
      <c r="V254" s="1">
        <f>VLOOKUP(V$9&amp;"_"&amp;$U254,DOW_LIST!$A$1:$B$730,2,FALSE)</f>
        <v>41822</v>
      </c>
      <c r="W254">
        <f t="shared" si="69"/>
        <v>4</v>
      </c>
      <c r="X254">
        <f t="shared" si="78"/>
        <v>54</v>
      </c>
      <c r="Y254">
        <f t="shared" si="78"/>
        <v>15</v>
      </c>
      <c r="Z254">
        <f t="shared" si="78"/>
        <v>30</v>
      </c>
      <c r="AA254">
        <f t="shared" si="78"/>
        <v>29</v>
      </c>
      <c r="AB254">
        <f t="shared" si="70"/>
        <v>128</v>
      </c>
      <c r="AD254" s="1">
        <f t="shared" si="71"/>
        <v>41822</v>
      </c>
      <c r="AE254">
        <f t="shared" si="79"/>
        <v>39</v>
      </c>
      <c r="AF254">
        <f t="shared" si="79"/>
        <v>15</v>
      </c>
      <c r="AG254">
        <f t="shared" si="79"/>
        <v>29</v>
      </c>
      <c r="AH254">
        <f t="shared" si="79"/>
        <v>20</v>
      </c>
      <c r="AI254">
        <f t="shared" si="72"/>
        <v>103</v>
      </c>
      <c r="AL254" s="2"/>
    </row>
    <row r="255" spans="3:38" x14ac:dyDescent="0.25">
      <c r="C255" t="str">
        <f t="shared" si="63"/>
        <v>N850CH_T</v>
      </c>
      <c r="D255" t="str">
        <f t="shared" si="64"/>
        <v>SEASON_T</v>
      </c>
      <c r="E255" t="str">
        <f t="shared" si="62"/>
        <v>SEASON</v>
      </c>
      <c r="F255" s="1">
        <v>41789</v>
      </c>
      <c r="G255">
        <f t="shared" si="65"/>
        <v>6</v>
      </c>
      <c r="H255" t="s">
        <v>192</v>
      </c>
      <c r="I255" t="s">
        <v>2589</v>
      </c>
      <c r="J255">
        <v>1</v>
      </c>
      <c r="K255">
        <v>0</v>
      </c>
      <c r="L255">
        <f t="shared" si="66"/>
        <v>1</v>
      </c>
      <c r="M255">
        <f t="shared" si="67"/>
        <v>1</v>
      </c>
      <c r="T255" t="str">
        <f t="shared" si="68"/>
        <v>SEASON</v>
      </c>
      <c r="U255">
        <f t="shared" si="73"/>
        <v>245</v>
      </c>
      <c r="V255" s="1">
        <f>VLOOKUP(V$9&amp;"_"&amp;$U255,DOW_LIST!$A$1:$B$730,2,FALSE)</f>
        <v>41823</v>
      </c>
      <c r="W255">
        <f t="shared" si="69"/>
        <v>5</v>
      </c>
      <c r="X255">
        <f t="shared" si="78"/>
        <v>58</v>
      </c>
      <c r="Y255">
        <f t="shared" si="78"/>
        <v>25</v>
      </c>
      <c r="Z255">
        <f t="shared" si="78"/>
        <v>56</v>
      </c>
      <c r="AA255">
        <f t="shared" si="78"/>
        <v>43</v>
      </c>
      <c r="AB255">
        <f t="shared" si="70"/>
        <v>182</v>
      </c>
      <c r="AD255" s="1">
        <f t="shared" si="71"/>
        <v>41823</v>
      </c>
      <c r="AE255">
        <f t="shared" si="79"/>
        <v>42</v>
      </c>
      <c r="AF255">
        <f t="shared" si="79"/>
        <v>23</v>
      </c>
      <c r="AG255">
        <f t="shared" si="79"/>
        <v>53</v>
      </c>
      <c r="AH255">
        <f t="shared" si="79"/>
        <v>28</v>
      </c>
      <c r="AI255">
        <f t="shared" si="72"/>
        <v>146</v>
      </c>
      <c r="AL255" s="2"/>
    </row>
    <row r="256" spans="3:38" x14ac:dyDescent="0.25">
      <c r="C256" t="str">
        <f t="shared" si="63"/>
        <v>N801VW_T</v>
      </c>
      <c r="D256" t="str">
        <f t="shared" si="64"/>
        <v>SEASON_T</v>
      </c>
      <c r="E256" t="str">
        <f t="shared" si="62"/>
        <v>SEASON</v>
      </c>
      <c r="F256" s="1">
        <v>41864</v>
      </c>
      <c r="G256">
        <f t="shared" si="65"/>
        <v>4</v>
      </c>
      <c r="H256" t="s">
        <v>126</v>
      </c>
      <c r="I256" t="s">
        <v>2589</v>
      </c>
      <c r="J256">
        <v>1</v>
      </c>
      <c r="K256">
        <v>1</v>
      </c>
      <c r="L256">
        <f t="shared" si="66"/>
        <v>2</v>
      </c>
      <c r="M256">
        <f t="shared" si="67"/>
        <v>2</v>
      </c>
      <c r="T256" t="str">
        <f t="shared" si="68"/>
        <v>SEASON</v>
      </c>
      <c r="U256">
        <f t="shared" si="73"/>
        <v>246</v>
      </c>
      <c r="V256" s="1">
        <f>VLOOKUP(V$9&amp;"_"&amp;$U256,DOW_LIST!$A$1:$B$730,2,FALSE)</f>
        <v>41824</v>
      </c>
      <c r="W256">
        <f t="shared" si="69"/>
        <v>6</v>
      </c>
      <c r="X256">
        <f t="shared" si="78"/>
        <v>22</v>
      </c>
      <c r="Y256">
        <f t="shared" si="78"/>
        <v>4</v>
      </c>
      <c r="Z256">
        <f t="shared" si="78"/>
        <v>6</v>
      </c>
      <c r="AA256">
        <f t="shared" si="78"/>
        <v>6</v>
      </c>
      <c r="AB256">
        <f t="shared" si="70"/>
        <v>38</v>
      </c>
      <c r="AD256" s="1">
        <f t="shared" si="71"/>
        <v>41824</v>
      </c>
      <c r="AE256">
        <f t="shared" si="79"/>
        <v>18</v>
      </c>
      <c r="AF256">
        <f t="shared" si="79"/>
        <v>4</v>
      </c>
      <c r="AG256">
        <f t="shared" si="79"/>
        <v>6</v>
      </c>
      <c r="AH256">
        <f t="shared" si="79"/>
        <v>6</v>
      </c>
      <c r="AI256">
        <f t="shared" si="72"/>
        <v>34</v>
      </c>
      <c r="AL256" s="2"/>
    </row>
    <row r="257" spans="3:38" x14ac:dyDescent="0.25">
      <c r="C257" t="str">
        <f t="shared" si="63"/>
        <v>N24WE_P</v>
      </c>
      <c r="D257" t="str">
        <f t="shared" si="64"/>
        <v>SEASON_P</v>
      </c>
      <c r="E257" t="str">
        <f t="shared" si="62"/>
        <v>SEASON</v>
      </c>
      <c r="F257" s="1">
        <v>41887</v>
      </c>
      <c r="G257">
        <f t="shared" si="65"/>
        <v>6</v>
      </c>
      <c r="H257" t="s">
        <v>89</v>
      </c>
      <c r="I257" t="s">
        <v>2587</v>
      </c>
      <c r="J257">
        <v>2</v>
      </c>
      <c r="K257">
        <v>1</v>
      </c>
      <c r="L257">
        <f t="shared" si="66"/>
        <v>3</v>
      </c>
      <c r="M257">
        <f t="shared" si="67"/>
        <v>2</v>
      </c>
      <c r="T257" t="str">
        <f t="shared" si="68"/>
        <v>SEASON</v>
      </c>
      <c r="U257">
        <f t="shared" si="73"/>
        <v>247</v>
      </c>
      <c r="V257" s="1">
        <f>VLOOKUP(V$9&amp;"_"&amp;$U257,DOW_LIST!$A$1:$B$730,2,FALSE)</f>
        <v>41825</v>
      </c>
      <c r="W257">
        <f t="shared" si="69"/>
        <v>7</v>
      </c>
      <c r="X257">
        <f t="shared" si="78"/>
        <v>20</v>
      </c>
      <c r="Y257">
        <f t="shared" si="78"/>
        <v>17</v>
      </c>
      <c r="Z257">
        <f t="shared" si="78"/>
        <v>74</v>
      </c>
      <c r="AA257">
        <f t="shared" si="78"/>
        <v>19</v>
      </c>
      <c r="AB257">
        <f t="shared" si="70"/>
        <v>130</v>
      </c>
      <c r="AD257" s="1">
        <f t="shared" si="71"/>
        <v>41825</v>
      </c>
      <c r="AE257">
        <f t="shared" si="79"/>
        <v>15</v>
      </c>
      <c r="AF257">
        <f t="shared" si="79"/>
        <v>16</v>
      </c>
      <c r="AG257">
        <f t="shared" si="79"/>
        <v>67</v>
      </c>
      <c r="AH257">
        <f t="shared" si="79"/>
        <v>18</v>
      </c>
      <c r="AI257">
        <f t="shared" si="72"/>
        <v>116</v>
      </c>
      <c r="AL257" s="2"/>
    </row>
    <row r="258" spans="3:38" x14ac:dyDescent="0.25">
      <c r="C258" t="str">
        <f t="shared" si="63"/>
        <v>N645CD_P</v>
      </c>
      <c r="D258" t="str">
        <f t="shared" si="64"/>
        <v>SEASON_P</v>
      </c>
      <c r="E258" t="str">
        <f t="shared" si="62"/>
        <v>SEASON</v>
      </c>
      <c r="F258" s="1">
        <v>41900</v>
      </c>
      <c r="G258">
        <f t="shared" si="65"/>
        <v>5</v>
      </c>
      <c r="H258" t="s">
        <v>193</v>
      </c>
      <c r="I258" t="s">
        <v>2587</v>
      </c>
      <c r="J258">
        <v>1</v>
      </c>
      <c r="K258">
        <v>0</v>
      </c>
      <c r="L258">
        <f t="shared" si="66"/>
        <v>1</v>
      </c>
      <c r="M258">
        <f t="shared" si="67"/>
        <v>1</v>
      </c>
      <c r="T258" t="str">
        <f t="shared" si="68"/>
        <v>SEASON</v>
      </c>
      <c r="U258">
        <f t="shared" si="73"/>
        <v>248</v>
      </c>
      <c r="V258" s="1">
        <f>VLOOKUP(V$9&amp;"_"&amp;$U258,DOW_LIST!$A$1:$B$730,2,FALSE)</f>
        <v>41826</v>
      </c>
      <c r="W258">
        <f t="shared" si="69"/>
        <v>1</v>
      </c>
      <c r="X258">
        <f t="shared" si="78"/>
        <v>85</v>
      </c>
      <c r="Y258">
        <f t="shared" si="78"/>
        <v>55</v>
      </c>
      <c r="Z258">
        <f t="shared" si="78"/>
        <v>90</v>
      </c>
      <c r="AA258">
        <f t="shared" si="78"/>
        <v>45</v>
      </c>
      <c r="AB258">
        <f t="shared" si="70"/>
        <v>275</v>
      </c>
      <c r="AD258" s="1">
        <f t="shared" si="71"/>
        <v>41826</v>
      </c>
      <c r="AE258">
        <f t="shared" si="79"/>
        <v>61</v>
      </c>
      <c r="AF258">
        <f t="shared" si="79"/>
        <v>51</v>
      </c>
      <c r="AG258">
        <f t="shared" si="79"/>
        <v>83</v>
      </c>
      <c r="AH258">
        <f t="shared" si="79"/>
        <v>33</v>
      </c>
      <c r="AI258">
        <f t="shared" si="72"/>
        <v>228</v>
      </c>
      <c r="AL258" s="2"/>
    </row>
    <row r="259" spans="3:38" x14ac:dyDescent="0.25">
      <c r="C259" t="str">
        <f t="shared" si="63"/>
        <v>N472JW_P</v>
      </c>
      <c r="D259" t="str">
        <f t="shared" si="64"/>
        <v>SEASON_P</v>
      </c>
      <c r="E259" t="str">
        <f t="shared" ref="E259:E322" si="80">IF(ISNA(F259),"",IF(F259&gt;=$T$4,"SEASON","OFF_SEASON"))</f>
        <v>SEASON</v>
      </c>
      <c r="F259" s="1">
        <v>41768</v>
      </c>
      <c r="G259">
        <f t="shared" si="65"/>
        <v>6</v>
      </c>
      <c r="H259" t="s">
        <v>194</v>
      </c>
      <c r="I259" t="s">
        <v>2587</v>
      </c>
      <c r="J259">
        <v>0</v>
      </c>
      <c r="K259">
        <v>1</v>
      </c>
      <c r="L259">
        <f t="shared" si="66"/>
        <v>1</v>
      </c>
      <c r="M259">
        <f t="shared" si="67"/>
        <v>1</v>
      </c>
      <c r="T259" t="str">
        <f t="shared" si="68"/>
        <v>SEASON</v>
      </c>
      <c r="U259">
        <f t="shared" si="73"/>
        <v>249</v>
      </c>
      <c r="V259" s="1">
        <f>VLOOKUP(V$9&amp;"_"&amp;$U259,DOW_LIST!$A$1:$B$730,2,FALSE)</f>
        <v>41827</v>
      </c>
      <c r="W259">
        <f t="shared" si="69"/>
        <v>2</v>
      </c>
      <c r="X259">
        <f t="shared" si="78"/>
        <v>65</v>
      </c>
      <c r="Y259">
        <f t="shared" si="78"/>
        <v>39</v>
      </c>
      <c r="Z259">
        <f t="shared" si="78"/>
        <v>78</v>
      </c>
      <c r="AA259">
        <f t="shared" si="78"/>
        <v>26</v>
      </c>
      <c r="AB259">
        <f t="shared" si="70"/>
        <v>208</v>
      </c>
      <c r="AD259" s="1">
        <f t="shared" si="71"/>
        <v>41827</v>
      </c>
      <c r="AE259">
        <f t="shared" si="79"/>
        <v>52</v>
      </c>
      <c r="AF259">
        <f t="shared" si="79"/>
        <v>38</v>
      </c>
      <c r="AG259">
        <f t="shared" si="79"/>
        <v>70</v>
      </c>
      <c r="AH259">
        <f t="shared" si="79"/>
        <v>20</v>
      </c>
      <c r="AI259">
        <f t="shared" si="72"/>
        <v>180</v>
      </c>
      <c r="AL259" s="2"/>
    </row>
    <row r="260" spans="3:38" x14ac:dyDescent="0.25">
      <c r="C260" t="str">
        <f t="shared" ref="C260:C323" si="81">H260&amp;"_"&amp;I260</f>
        <v>N797AZ_H</v>
      </c>
      <c r="D260" t="str">
        <f t="shared" ref="D260:D323" si="82">E260&amp;"_"&amp;I260</f>
        <v>SEASON_H</v>
      </c>
      <c r="E260" t="str">
        <f t="shared" si="80"/>
        <v>SEASON</v>
      </c>
      <c r="F260" s="1">
        <v>41804</v>
      </c>
      <c r="G260">
        <f t="shared" ref="G260:G323" si="83">WEEKDAY(F260)</f>
        <v>7</v>
      </c>
      <c r="H260" t="s">
        <v>195</v>
      </c>
      <c r="I260" t="s">
        <v>2588</v>
      </c>
      <c r="J260">
        <v>1</v>
      </c>
      <c r="K260">
        <v>0</v>
      </c>
      <c r="L260">
        <f t="shared" ref="L260:L323" si="84">SUM(J260:K260)</f>
        <v>1</v>
      </c>
      <c r="M260">
        <f t="shared" ref="M260:M323" si="85">IF(L260&gt;2,2,L260)</f>
        <v>1</v>
      </c>
      <c r="T260" t="str">
        <f t="shared" si="68"/>
        <v>SEASON</v>
      </c>
      <c r="U260">
        <f t="shared" si="73"/>
        <v>250</v>
      </c>
      <c r="V260" s="1">
        <f>VLOOKUP(V$9&amp;"_"&amp;$U260,DOW_LIST!$A$1:$B$730,2,FALSE)</f>
        <v>41828</v>
      </c>
      <c r="W260">
        <f t="shared" si="69"/>
        <v>3</v>
      </c>
      <c r="X260">
        <f t="shared" si="78"/>
        <v>16</v>
      </c>
      <c r="Y260">
        <f t="shared" si="78"/>
        <v>4</v>
      </c>
      <c r="Z260">
        <f t="shared" si="78"/>
        <v>36</v>
      </c>
      <c r="AA260">
        <f t="shared" si="78"/>
        <v>10</v>
      </c>
      <c r="AB260">
        <f t="shared" si="70"/>
        <v>66</v>
      </c>
      <c r="AD260" s="1">
        <f t="shared" si="71"/>
        <v>41828</v>
      </c>
      <c r="AE260">
        <f t="shared" si="79"/>
        <v>16</v>
      </c>
      <c r="AF260">
        <f t="shared" si="79"/>
        <v>4</v>
      </c>
      <c r="AG260">
        <f t="shared" si="79"/>
        <v>35</v>
      </c>
      <c r="AH260">
        <f t="shared" si="79"/>
        <v>8</v>
      </c>
      <c r="AI260">
        <f t="shared" si="72"/>
        <v>63</v>
      </c>
      <c r="AL260" s="2"/>
    </row>
    <row r="261" spans="3:38" x14ac:dyDescent="0.25">
      <c r="C261" t="str">
        <f t="shared" si="81"/>
        <v>N5276C_P</v>
      </c>
      <c r="D261" t="str">
        <f t="shared" si="82"/>
        <v>SEASON_P</v>
      </c>
      <c r="E261" t="str">
        <f t="shared" si="80"/>
        <v>SEASON</v>
      </c>
      <c r="F261" s="1">
        <v>41810</v>
      </c>
      <c r="G261">
        <f t="shared" si="83"/>
        <v>6</v>
      </c>
      <c r="H261" t="s">
        <v>196</v>
      </c>
      <c r="I261" t="s">
        <v>2587</v>
      </c>
      <c r="J261">
        <v>1</v>
      </c>
      <c r="K261">
        <v>1</v>
      </c>
      <c r="L261">
        <f t="shared" si="84"/>
        <v>2</v>
      </c>
      <c r="M261">
        <f t="shared" si="85"/>
        <v>2</v>
      </c>
      <c r="T261" t="str">
        <f t="shared" si="68"/>
        <v>SEASON</v>
      </c>
      <c r="U261">
        <f t="shared" si="73"/>
        <v>251</v>
      </c>
      <c r="V261" s="1">
        <f>VLOOKUP(V$9&amp;"_"&amp;$U261,DOW_LIST!$A$1:$B$730,2,FALSE)</f>
        <v>41829</v>
      </c>
      <c r="W261">
        <f t="shared" si="69"/>
        <v>4</v>
      </c>
      <c r="X261">
        <f t="shared" si="78"/>
        <v>18</v>
      </c>
      <c r="Y261">
        <f t="shared" si="78"/>
        <v>15</v>
      </c>
      <c r="Z261">
        <f t="shared" si="78"/>
        <v>24</v>
      </c>
      <c r="AA261">
        <f t="shared" si="78"/>
        <v>10</v>
      </c>
      <c r="AB261">
        <f t="shared" si="70"/>
        <v>67</v>
      </c>
      <c r="AD261" s="1">
        <f t="shared" si="71"/>
        <v>41829</v>
      </c>
      <c r="AE261">
        <f t="shared" si="79"/>
        <v>18</v>
      </c>
      <c r="AF261">
        <f t="shared" si="79"/>
        <v>14</v>
      </c>
      <c r="AG261">
        <f t="shared" si="79"/>
        <v>24</v>
      </c>
      <c r="AH261">
        <f t="shared" si="79"/>
        <v>10</v>
      </c>
      <c r="AI261">
        <f t="shared" si="72"/>
        <v>66</v>
      </c>
      <c r="AL261" s="2"/>
    </row>
    <row r="262" spans="3:38" x14ac:dyDescent="0.25">
      <c r="C262" t="str">
        <f t="shared" si="81"/>
        <v>N666ES_P</v>
      </c>
      <c r="D262" t="str">
        <f t="shared" si="82"/>
        <v>SEASON_P</v>
      </c>
      <c r="E262" t="str">
        <f t="shared" si="80"/>
        <v>SEASON</v>
      </c>
      <c r="F262" s="1">
        <v>41865</v>
      </c>
      <c r="G262">
        <f t="shared" si="83"/>
        <v>5</v>
      </c>
      <c r="H262" t="s">
        <v>168</v>
      </c>
      <c r="I262" t="s">
        <v>2587</v>
      </c>
      <c r="J262">
        <v>0</v>
      </c>
      <c r="K262">
        <v>1</v>
      </c>
      <c r="L262">
        <f t="shared" si="84"/>
        <v>1</v>
      </c>
      <c r="M262">
        <f t="shared" si="85"/>
        <v>1</v>
      </c>
      <c r="T262" t="str">
        <f t="shared" si="68"/>
        <v>SEASON</v>
      </c>
      <c r="U262">
        <f t="shared" si="73"/>
        <v>252</v>
      </c>
      <c r="V262" s="1">
        <f>VLOOKUP(V$9&amp;"_"&amp;$U262,DOW_LIST!$A$1:$B$730,2,FALSE)</f>
        <v>41830</v>
      </c>
      <c r="W262">
        <f t="shared" si="69"/>
        <v>5</v>
      </c>
      <c r="X262">
        <f t="shared" si="78"/>
        <v>55</v>
      </c>
      <c r="Y262">
        <f t="shared" si="78"/>
        <v>24</v>
      </c>
      <c r="Z262">
        <f t="shared" si="78"/>
        <v>66</v>
      </c>
      <c r="AA262">
        <f t="shared" si="78"/>
        <v>40</v>
      </c>
      <c r="AB262">
        <f t="shared" si="70"/>
        <v>185</v>
      </c>
      <c r="AD262" s="1">
        <f t="shared" si="71"/>
        <v>41830</v>
      </c>
      <c r="AE262">
        <f t="shared" si="79"/>
        <v>42</v>
      </c>
      <c r="AF262">
        <f t="shared" si="79"/>
        <v>22</v>
      </c>
      <c r="AG262">
        <f t="shared" si="79"/>
        <v>60</v>
      </c>
      <c r="AH262">
        <f t="shared" si="79"/>
        <v>31</v>
      </c>
      <c r="AI262">
        <f t="shared" si="72"/>
        <v>155</v>
      </c>
      <c r="AL262" s="2"/>
    </row>
    <row r="263" spans="3:38" x14ac:dyDescent="0.25">
      <c r="C263" t="str">
        <f t="shared" si="81"/>
        <v>N805FW_P</v>
      </c>
      <c r="D263" t="str">
        <f t="shared" si="82"/>
        <v>SEASON_P</v>
      </c>
      <c r="E263" t="str">
        <f t="shared" si="80"/>
        <v>SEASON</v>
      </c>
      <c r="F263" s="1">
        <v>41926</v>
      </c>
      <c r="G263">
        <f t="shared" si="83"/>
        <v>3</v>
      </c>
      <c r="H263" t="s">
        <v>197</v>
      </c>
      <c r="I263" t="s">
        <v>2587</v>
      </c>
      <c r="J263">
        <v>1</v>
      </c>
      <c r="K263">
        <v>1</v>
      </c>
      <c r="L263">
        <f t="shared" si="84"/>
        <v>2</v>
      </c>
      <c r="M263">
        <f t="shared" si="85"/>
        <v>2</v>
      </c>
      <c r="T263" t="str">
        <f t="shared" si="68"/>
        <v>SEASON</v>
      </c>
      <c r="U263">
        <f t="shared" si="73"/>
        <v>253</v>
      </c>
      <c r="V263" s="1">
        <f>VLOOKUP(V$9&amp;"_"&amp;$U263,DOW_LIST!$A$1:$B$730,2,FALSE)</f>
        <v>41831</v>
      </c>
      <c r="W263">
        <f t="shared" si="69"/>
        <v>6</v>
      </c>
      <c r="X263">
        <f t="shared" si="78"/>
        <v>88</v>
      </c>
      <c r="Y263">
        <f t="shared" si="78"/>
        <v>36</v>
      </c>
      <c r="Z263">
        <f t="shared" si="78"/>
        <v>76</v>
      </c>
      <c r="AA263">
        <f t="shared" si="78"/>
        <v>50</v>
      </c>
      <c r="AB263">
        <f t="shared" si="70"/>
        <v>250</v>
      </c>
      <c r="AD263" s="1">
        <f t="shared" si="71"/>
        <v>41831</v>
      </c>
      <c r="AE263">
        <f t="shared" si="79"/>
        <v>61</v>
      </c>
      <c r="AF263">
        <f t="shared" si="79"/>
        <v>36</v>
      </c>
      <c r="AG263">
        <f t="shared" si="79"/>
        <v>69</v>
      </c>
      <c r="AH263">
        <f t="shared" si="79"/>
        <v>36</v>
      </c>
      <c r="AI263">
        <f t="shared" si="72"/>
        <v>202</v>
      </c>
      <c r="AL263" s="2"/>
    </row>
    <row r="264" spans="3:38" x14ac:dyDescent="0.25">
      <c r="C264" t="str">
        <f t="shared" si="81"/>
        <v>N801VW_T</v>
      </c>
      <c r="D264" t="str">
        <f t="shared" si="82"/>
        <v>SEASON_T</v>
      </c>
      <c r="E264" t="str">
        <f t="shared" si="80"/>
        <v>SEASON</v>
      </c>
      <c r="F264" s="1">
        <v>41785</v>
      </c>
      <c r="G264">
        <f t="shared" si="83"/>
        <v>2</v>
      </c>
      <c r="H264" t="s">
        <v>126</v>
      </c>
      <c r="I264" t="s">
        <v>2589</v>
      </c>
      <c r="J264">
        <v>1</v>
      </c>
      <c r="K264">
        <v>1</v>
      </c>
      <c r="L264">
        <f t="shared" si="84"/>
        <v>2</v>
      </c>
      <c r="M264">
        <f t="shared" si="85"/>
        <v>2</v>
      </c>
      <c r="T264" t="str">
        <f t="shared" si="68"/>
        <v>SEASON</v>
      </c>
      <c r="U264">
        <f t="shared" si="73"/>
        <v>254</v>
      </c>
      <c r="V264" s="1">
        <f>VLOOKUP(V$9&amp;"_"&amp;$U264,DOW_LIST!$A$1:$B$730,2,FALSE)</f>
        <v>41832</v>
      </c>
      <c r="W264">
        <f t="shared" si="69"/>
        <v>7</v>
      </c>
      <c r="X264">
        <f t="shared" si="78"/>
        <v>36</v>
      </c>
      <c r="Y264">
        <f t="shared" si="78"/>
        <v>30</v>
      </c>
      <c r="Z264">
        <f t="shared" si="78"/>
        <v>129</v>
      </c>
      <c r="AA264">
        <f t="shared" si="78"/>
        <v>25</v>
      </c>
      <c r="AB264">
        <f t="shared" si="70"/>
        <v>220</v>
      </c>
      <c r="AD264" s="1">
        <f t="shared" si="71"/>
        <v>41832</v>
      </c>
      <c r="AE264">
        <f t="shared" si="79"/>
        <v>29</v>
      </c>
      <c r="AF264">
        <f t="shared" si="79"/>
        <v>29</v>
      </c>
      <c r="AG264">
        <f t="shared" si="79"/>
        <v>112</v>
      </c>
      <c r="AH264">
        <f t="shared" si="79"/>
        <v>20</v>
      </c>
      <c r="AI264">
        <f t="shared" si="72"/>
        <v>190</v>
      </c>
      <c r="AL264" s="2"/>
    </row>
    <row r="265" spans="3:38" x14ac:dyDescent="0.25">
      <c r="C265" t="str">
        <f t="shared" si="81"/>
        <v>N793WF_J</v>
      </c>
      <c r="D265" t="str">
        <f t="shared" si="82"/>
        <v>SEASON_J</v>
      </c>
      <c r="E265" t="str">
        <f t="shared" si="80"/>
        <v>SEASON</v>
      </c>
      <c r="F265" s="1">
        <v>41884</v>
      </c>
      <c r="G265">
        <f t="shared" si="83"/>
        <v>3</v>
      </c>
      <c r="H265" t="s">
        <v>198</v>
      </c>
      <c r="I265" t="s">
        <v>2590</v>
      </c>
      <c r="J265">
        <v>1</v>
      </c>
      <c r="K265">
        <v>1</v>
      </c>
      <c r="L265">
        <f t="shared" si="84"/>
        <v>2</v>
      </c>
      <c r="M265">
        <f t="shared" si="85"/>
        <v>2</v>
      </c>
      <c r="T265" t="str">
        <f t="shared" si="68"/>
        <v>SEASON</v>
      </c>
      <c r="U265">
        <f t="shared" si="73"/>
        <v>255</v>
      </c>
      <c r="V265" s="1">
        <f>VLOOKUP(V$9&amp;"_"&amp;$U265,DOW_LIST!$A$1:$B$730,2,FALSE)</f>
        <v>41833</v>
      </c>
      <c r="W265">
        <f t="shared" si="69"/>
        <v>1</v>
      </c>
      <c r="X265">
        <f t="shared" si="78"/>
        <v>67</v>
      </c>
      <c r="Y265">
        <f t="shared" si="78"/>
        <v>54</v>
      </c>
      <c r="Z265">
        <f t="shared" si="78"/>
        <v>74</v>
      </c>
      <c r="AA265">
        <f t="shared" si="78"/>
        <v>55</v>
      </c>
      <c r="AB265">
        <f t="shared" si="70"/>
        <v>250</v>
      </c>
      <c r="AD265" s="1">
        <f t="shared" si="71"/>
        <v>41833</v>
      </c>
      <c r="AE265">
        <f t="shared" si="79"/>
        <v>48</v>
      </c>
      <c r="AF265">
        <f t="shared" si="79"/>
        <v>53</v>
      </c>
      <c r="AG265">
        <f t="shared" si="79"/>
        <v>65</v>
      </c>
      <c r="AH265">
        <f t="shared" si="79"/>
        <v>40</v>
      </c>
      <c r="AI265">
        <f t="shared" si="72"/>
        <v>206</v>
      </c>
      <c r="AL265" s="2"/>
    </row>
    <row r="266" spans="3:38" x14ac:dyDescent="0.25">
      <c r="C266" t="str">
        <f t="shared" si="81"/>
        <v>N353JS_H</v>
      </c>
      <c r="D266" t="str">
        <f t="shared" si="82"/>
        <v>SEASON_H</v>
      </c>
      <c r="E266" t="str">
        <f t="shared" si="80"/>
        <v>SEASON</v>
      </c>
      <c r="F266" s="1">
        <v>41763</v>
      </c>
      <c r="G266">
        <f t="shared" si="83"/>
        <v>1</v>
      </c>
      <c r="H266" t="s">
        <v>199</v>
      </c>
      <c r="I266" t="s">
        <v>2588</v>
      </c>
      <c r="J266">
        <v>2</v>
      </c>
      <c r="K266">
        <v>1</v>
      </c>
      <c r="L266">
        <f t="shared" si="84"/>
        <v>3</v>
      </c>
      <c r="M266">
        <f t="shared" si="85"/>
        <v>2</v>
      </c>
      <c r="T266" t="str">
        <f t="shared" si="68"/>
        <v>SEASON</v>
      </c>
      <c r="U266">
        <f t="shared" si="73"/>
        <v>256</v>
      </c>
      <c r="V266" s="1">
        <f>VLOOKUP(V$9&amp;"_"&amp;$U266,DOW_LIST!$A$1:$B$730,2,FALSE)</f>
        <v>41834</v>
      </c>
      <c r="W266">
        <f t="shared" si="69"/>
        <v>2</v>
      </c>
      <c r="X266">
        <f t="shared" si="78"/>
        <v>46</v>
      </c>
      <c r="Y266">
        <f t="shared" si="78"/>
        <v>14</v>
      </c>
      <c r="Z266">
        <f t="shared" si="78"/>
        <v>27</v>
      </c>
      <c r="AA266">
        <f t="shared" si="78"/>
        <v>33</v>
      </c>
      <c r="AB266">
        <f t="shared" si="70"/>
        <v>120</v>
      </c>
      <c r="AD266" s="1">
        <f t="shared" si="71"/>
        <v>41834</v>
      </c>
      <c r="AE266">
        <f t="shared" si="79"/>
        <v>36</v>
      </c>
      <c r="AF266">
        <f t="shared" si="79"/>
        <v>14</v>
      </c>
      <c r="AG266">
        <f t="shared" si="79"/>
        <v>27</v>
      </c>
      <c r="AH266">
        <f t="shared" si="79"/>
        <v>27</v>
      </c>
      <c r="AI266">
        <f t="shared" si="72"/>
        <v>104</v>
      </c>
      <c r="AL266" s="2"/>
    </row>
    <row r="267" spans="3:38" x14ac:dyDescent="0.25">
      <c r="C267" t="str">
        <f t="shared" si="81"/>
        <v>N401CV_H</v>
      </c>
      <c r="D267" t="str">
        <f t="shared" si="82"/>
        <v>SEASON_H</v>
      </c>
      <c r="E267" t="str">
        <f t="shared" si="80"/>
        <v>SEASON</v>
      </c>
      <c r="F267" s="1">
        <v>41872</v>
      </c>
      <c r="G267">
        <f t="shared" si="83"/>
        <v>5</v>
      </c>
      <c r="H267" t="s">
        <v>91</v>
      </c>
      <c r="I267" t="s">
        <v>2588</v>
      </c>
      <c r="J267">
        <v>1</v>
      </c>
      <c r="K267">
        <v>1</v>
      </c>
      <c r="L267">
        <f t="shared" si="84"/>
        <v>2</v>
      </c>
      <c r="M267">
        <f t="shared" si="85"/>
        <v>2</v>
      </c>
      <c r="T267" t="str">
        <f t="shared" ref="T267:T330" si="86">IF(ISNA(V267),"",IF(V267&gt;=$T$4,"SEASON","OFF_SEASON"))</f>
        <v>SEASON</v>
      </c>
      <c r="U267">
        <f t="shared" si="73"/>
        <v>257</v>
      </c>
      <c r="V267" s="1">
        <f>VLOOKUP(V$9&amp;"_"&amp;$U267,DOW_LIST!$A$1:$B$730,2,FALSE)</f>
        <v>41835</v>
      </c>
      <c r="W267">
        <f t="shared" si="69"/>
        <v>3</v>
      </c>
      <c r="X267">
        <f t="shared" si="78"/>
        <v>5</v>
      </c>
      <c r="Y267">
        <f t="shared" si="78"/>
        <v>4</v>
      </c>
      <c r="Z267">
        <f t="shared" si="78"/>
        <v>4</v>
      </c>
      <c r="AA267">
        <f t="shared" si="78"/>
        <v>1</v>
      </c>
      <c r="AB267">
        <f t="shared" si="70"/>
        <v>14</v>
      </c>
      <c r="AD267" s="1">
        <f t="shared" si="71"/>
        <v>41835</v>
      </c>
      <c r="AE267">
        <f t="shared" si="79"/>
        <v>5</v>
      </c>
      <c r="AF267">
        <f t="shared" si="79"/>
        <v>4</v>
      </c>
      <c r="AG267">
        <f t="shared" si="79"/>
        <v>4</v>
      </c>
      <c r="AH267">
        <f t="shared" si="79"/>
        <v>1</v>
      </c>
      <c r="AI267">
        <f t="shared" si="72"/>
        <v>14</v>
      </c>
      <c r="AL267" s="2"/>
    </row>
    <row r="268" spans="3:38" x14ac:dyDescent="0.25">
      <c r="C268" t="str">
        <f t="shared" si="81"/>
        <v>N249FS_P</v>
      </c>
      <c r="D268" t="str">
        <f t="shared" si="82"/>
        <v>SEASON_P</v>
      </c>
      <c r="E268" t="str">
        <f t="shared" si="80"/>
        <v>SEASON</v>
      </c>
      <c r="F268" s="1">
        <v>41886</v>
      </c>
      <c r="G268">
        <f t="shared" si="83"/>
        <v>5</v>
      </c>
      <c r="H268" t="s">
        <v>200</v>
      </c>
      <c r="I268" t="s">
        <v>2587</v>
      </c>
      <c r="J268">
        <v>1</v>
      </c>
      <c r="K268">
        <v>0</v>
      </c>
      <c r="L268">
        <f t="shared" si="84"/>
        <v>1</v>
      </c>
      <c r="M268">
        <f t="shared" si="85"/>
        <v>1</v>
      </c>
      <c r="T268" t="str">
        <f t="shared" si="86"/>
        <v>SEASON</v>
      </c>
      <c r="U268">
        <f t="shared" si="73"/>
        <v>258</v>
      </c>
      <c r="V268" s="1">
        <f>VLOOKUP(V$9&amp;"_"&amp;$U268,DOW_LIST!$A$1:$B$730,2,FALSE)</f>
        <v>41836</v>
      </c>
      <c r="W268">
        <f t="shared" ref="W268:W331" si="87">WEEKDAY(V268)</f>
        <v>4</v>
      </c>
      <c r="X268">
        <f t="shared" si="78"/>
        <v>16</v>
      </c>
      <c r="Y268">
        <f t="shared" si="78"/>
        <v>8</v>
      </c>
      <c r="Z268">
        <f t="shared" si="78"/>
        <v>8</v>
      </c>
      <c r="AA268">
        <f t="shared" si="78"/>
        <v>6</v>
      </c>
      <c r="AB268">
        <f t="shared" ref="AB268:AB331" si="88">SUM(X268:AA268)</f>
        <v>38</v>
      </c>
      <c r="AD268" s="1">
        <f t="shared" ref="AD268:AD331" si="89">V268</f>
        <v>41836</v>
      </c>
      <c r="AE268">
        <f t="shared" si="79"/>
        <v>13</v>
      </c>
      <c r="AF268">
        <f t="shared" si="79"/>
        <v>7</v>
      </c>
      <c r="AG268">
        <f t="shared" si="79"/>
        <v>8</v>
      </c>
      <c r="AH268">
        <f t="shared" si="79"/>
        <v>6</v>
      </c>
      <c r="AI268">
        <f t="shared" ref="AI268:AI331" si="90">SUM(AE268:AH268)</f>
        <v>34</v>
      </c>
      <c r="AL268" s="2"/>
    </row>
    <row r="269" spans="3:38" x14ac:dyDescent="0.25">
      <c r="C269" t="str">
        <f t="shared" si="81"/>
        <v>N99GK_J</v>
      </c>
      <c r="D269" t="str">
        <f t="shared" si="82"/>
        <v>SEASON_J</v>
      </c>
      <c r="E269" t="str">
        <f t="shared" si="80"/>
        <v>SEASON</v>
      </c>
      <c r="F269" s="1">
        <v>41887</v>
      </c>
      <c r="G269">
        <f t="shared" si="83"/>
        <v>6</v>
      </c>
      <c r="H269" t="s">
        <v>201</v>
      </c>
      <c r="I269" t="s">
        <v>2590</v>
      </c>
      <c r="J269">
        <v>1</v>
      </c>
      <c r="K269">
        <v>0</v>
      </c>
      <c r="L269">
        <f t="shared" si="84"/>
        <v>1</v>
      </c>
      <c r="M269">
        <f t="shared" si="85"/>
        <v>1</v>
      </c>
      <c r="T269" t="str">
        <f t="shared" si="86"/>
        <v>SEASON</v>
      </c>
      <c r="U269">
        <f t="shared" ref="U269:U332" si="91">U268+1</f>
        <v>259</v>
      </c>
      <c r="V269" s="1">
        <f>VLOOKUP(V$9&amp;"_"&amp;$U269,DOW_LIST!$A$1:$B$730,2,FALSE)</f>
        <v>41837</v>
      </c>
      <c r="W269">
        <f t="shared" si="87"/>
        <v>5</v>
      </c>
      <c r="X269">
        <f t="shared" si="78"/>
        <v>50</v>
      </c>
      <c r="Y269">
        <f t="shared" si="78"/>
        <v>31</v>
      </c>
      <c r="Z269">
        <f t="shared" si="78"/>
        <v>64</v>
      </c>
      <c r="AA269">
        <f t="shared" si="78"/>
        <v>31</v>
      </c>
      <c r="AB269">
        <f t="shared" si="88"/>
        <v>176</v>
      </c>
      <c r="AD269" s="1">
        <f t="shared" si="89"/>
        <v>41837</v>
      </c>
      <c r="AE269">
        <f t="shared" si="79"/>
        <v>39</v>
      </c>
      <c r="AF269">
        <f t="shared" si="79"/>
        <v>30</v>
      </c>
      <c r="AG269">
        <f t="shared" si="79"/>
        <v>58</v>
      </c>
      <c r="AH269">
        <f t="shared" si="79"/>
        <v>28</v>
      </c>
      <c r="AI269">
        <f t="shared" si="90"/>
        <v>155</v>
      </c>
      <c r="AL269" s="2"/>
    </row>
    <row r="270" spans="3:38" x14ac:dyDescent="0.25">
      <c r="C270" t="str">
        <f t="shared" si="81"/>
        <v>N957DT_J</v>
      </c>
      <c r="D270" t="str">
        <f t="shared" si="82"/>
        <v>SEASON_J</v>
      </c>
      <c r="E270" t="str">
        <f t="shared" si="80"/>
        <v>SEASON</v>
      </c>
      <c r="F270" s="1">
        <v>41892</v>
      </c>
      <c r="G270">
        <f t="shared" si="83"/>
        <v>4</v>
      </c>
      <c r="H270" t="s">
        <v>202</v>
      </c>
      <c r="I270" t="s">
        <v>2590</v>
      </c>
      <c r="J270">
        <v>1</v>
      </c>
      <c r="K270">
        <v>0</v>
      </c>
      <c r="L270">
        <f t="shared" si="84"/>
        <v>1</v>
      </c>
      <c r="M270">
        <f t="shared" si="85"/>
        <v>1</v>
      </c>
      <c r="T270" t="str">
        <f t="shared" si="86"/>
        <v>SEASON</v>
      </c>
      <c r="U270">
        <f t="shared" si="91"/>
        <v>260</v>
      </c>
      <c r="V270" s="1">
        <f>VLOOKUP(V$9&amp;"_"&amp;$U270,DOW_LIST!$A$1:$B$730,2,FALSE)</f>
        <v>41838</v>
      </c>
      <c r="W270">
        <f t="shared" si="87"/>
        <v>6</v>
      </c>
      <c r="X270">
        <f t="shared" si="78"/>
        <v>94</v>
      </c>
      <c r="Y270">
        <f t="shared" si="78"/>
        <v>64</v>
      </c>
      <c r="Z270">
        <f t="shared" si="78"/>
        <v>101</v>
      </c>
      <c r="AA270">
        <f t="shared" si="78"/>
        <v>67</v>
      </c>
      <c r="AB270">
        <f t="shared" si="88"/>
        <v>326</v>
      </c>
      <c r="AD270" s="1">
        <f t="shared" si="89"/>
        <v>41838</v>
      </c>
      <c r="AE270">
        <f t="shared" si="79"/>
        <v>61</v>
      </c>
      <c r="AF270">
        <f t="shared" si="79"/>
        <v>56</v>
      </c>
      <c r="AG270">
        <f t="shared" si="79"/>
        <v>84</v>
      </c>
      <c r="AH270">
        <f t="shared" si="79"/>
        <v>40</v>
      </c>
      <c r="AI270">
        <f t="shared" si="90"/>
        <v>241</v>
      </c>
      <c r="AL270" s="2"/>
    </row>
    <row r="271" spans="3:38" x14ac:dyDescent="0.25">
      <c r="C271" t="str">
        <f t="shared" si="81"/>
        <v>N24WE_P</v>
      </c>
      <c r="D271" t="str">
        <f t="shared" si="82"/>
        <v>OFF_SEASON_P</v>
      </c>
      <c r="E271" t="str">
        <f t="shared" si="80"/>
        <v>OFF_SEASON</v>
      </c>
      <c r="F271" s="1">
        <v>41729</v>
      </c>
      <c r="G271">
        <f t="shared" si="83"/>
        <v>2</v>
      </c>
      <c r="H271" t="s">
        <v>89</v>
      </c>
      <c r="I271" t="s">
        <v>2587</v>
      </c>
      <c r="J271">
        <v>1</v>
      </c>
      <c r="K271">
        <v>1</v>
      </c>
      <c r="L271">
        <f t="shared" si="84"/>
        <v>2</v>
      </c>
      <c r="M271">
        <f t="shared" si="85"/>
        <v>2</v>
      </c>
      <c r="T271" t="str">
        <f t="shared" si="86"/>
        <v>SEASON</v>
      </c>
      <c r="U271">
        <f t="shared" si="91"/>
        <v>261</v>
      </c>
      <c r="V271" s="1">
        <f>VLOOKUP(V$9&amp;"_"&amp;$U271,DOW_LIST!$A$1:$B$730,2,FALSE)</f>
        <v>41839</v>
      </c>
      <c r="W271">
        <f t="shared" si="87"/>
        <v>7</v>
      </c>
      <c r="X271">
        <f t="shared" ref="X271:AA290" si="92">IF($V$9=0,SUMIFS($L$3:$L$13553,$F$3:$F$13553,$V271,$I$3:$I$13553,X$10),SUMIFS($L$3:$L$13553,$G$3:$G$13553,$V$9,$F$3:$F$13553,$V271,$I$3:$I$13553,X$10))</f>
        <v>21</v>
      </c>
      <c r="Y271">
        <f t="shared" si="92"/>
        <v>33</v>
      </c>
      <c r="Z271">
        <f t="shared" si="92"/>
        <v>71</v>
      </c>
      <c r="AA271">
        <f t="shared" si="92"/>
        <v>22</v>
      </c>
      <c r="AB271">
        <f t="shared" si="88"/>
        <v>147</v>
      </c>
      <c r="AD271" s="1">
        <f t="shared" si="89"/>
        <v>41839</v>
      </c>
      <c r="AE271">
        <f t="shared" ref="AE271:AH290" si="93">IF($V$9=0,SUMIFS($M$3:$M$13553,$F$3:$F$13553,$V271,$I$3:$I$13553,AE$10),SUMIFS($M$3:$M$13553,$G$3:$G$13553,$V$9,$F$3:$F$13553,$V271,$I$3:$I$13553,AE$10))</f>
        <v>21</v>
      </c>
      <c r="AF271">
        <f t="shared" si="93"/>
        <v>32</v>
      </c>
      <c r="AG271">
        <f t="shared" si="93"/>
        <v>64</v>
      </c>
      <c r="AH271">
        <f t="shared" si="93"/>
        <v>21</v>
      </c>
      <c r="AI271">
        <f t="shared" si="90"/>
        <v>138</v>
      </c>
      <c r="AL271" s="2"/>
    </row>
    <row r="272" spans="3:38" x14ac:dyDescent="0.25">
      <c r="C272" t="str">
        <f t="shared" si="81"/>
        <v>N9934Q_P</v>
      </c>
      <c r="D272" t="str">
        <f t="shared" si="82"/>
        <v>SEASON_P</v>
      </c>
      <c r="E272" t="str">
        <f t="shared" si="80"/>
        <v>SEASON</v>
      </c>
      <c r="F272" s="1">
        <v>41827</v>
      </c>
      <c r="G272">
        <f t="shared" si="83"/>
        <v>2</v>
      </c>
      <c r="H272" t="s">
        <v>77</v>
      </c>
      <c r="I272" t="s">
        <v>2587</v>
      </c>
      <c r="J272">
        <v>1</v>
      </c>
      <c r="K272">
        <v>1</v>
      </c>
      <c r="L272">
        <f t="shared" si="84"/>
        <v>2</v>
      </c>
      <c r="M272">
        <f t="shared" si="85"/>
        <v>2</v>
      </c>
      <c r="T272" t="str">
        <f t="shared" si="86"/>
        <v>SEASON</v>
      </c>
      <c r="U272">
        <f t="shared" si="91"/>
        <v>262</v>
      </c>
      <c r="V272" s="1">
        <f>VLOOKUP(V$9&amp;"_"&amp;$U272,DOW_LIST!$A$1:$B$730,2,FALSE)</f>
        <v>41840</v>
      </c>
      <c r="W272">
        <f t="shared" si="87"/>
        <v>1</v>
      </c>
      <c r="X272">
        <f t="shared" si="92"/>
        <v>72</v>
      </c>
      <c r="Y272">
        <f t="shared" si="92"/>
        <v>64</v>
      </c>
      <c r="Z272">
        <f t="shared" si="92"/>
        <v>63</v>
      </c>
      <c r="AA272">
        <f t="shared" si="92"/>
        <v>48</v>
      </c>
      <c r="AB272">
        <f t="shared" si="88"/>
        <v>247</v>
      </c>
      <c r="AD272" s="1">
        <f t="shared" si="89"/>
        <v>41840</v>
      </c>
      <c r="AE272">
        <f t="shared" si="93"/>
        <v>52</v>
      </c>
      <c r="AF272">
        <f t="shared" si="93"/>
        <v>58</v>
      </c>
      <c r="AG272">
        <f t="shared" si="93"/>
        <v>60</v>
      </c>
      <c r="AH272">
        <f t="shared" si="93"/>
        <v>34</v>
      </c>
      <c r="AI272">
        <f t="shared" si="90"/>
        <v>204</v>
      </c>
      <c r="AL272" s="2"/>
    </row>
    <row r="273" spans="3:38" x14ac:dyDescent="0.25">
      <c r="C273" t="str">
        <f t="shared" si="81"/>
        <v>N88MG_P</v>
      </c>
      <c r="D273" t="str">
        <f t="shared" si="82"/>
        <v>SEASON_P</v>
      </c>
      <c r="E273" t="str">
        <f t="shared" si="80"/>
        <v>SEASON</v>
      </c>
      <c r="F273" s="1">
        <v>41834</v>
      </c>
      <c r="G273">
        <f t="shared" si="83"/>
        <v>2</v>
      </c>
      <c r="H273" t="s">
        <v>203</v>
      </c>
      <c r="I273" t="s">
        <v>2587</v>
      </c>
      <c r="J273">
        <v>0</v>
      </c>
      <c r="K273">
        <v>1</v>
      </c>
      <c r="L273">
        <f t="shared" si="84"/>
        <v>1</v>
      </c>
      <c r="M273">
        <f t="shared" si="85"/>
        <v>1</v>
      </c>
      <c r="T273" t="str">
        <f t="shared" si="86"/>
        <v>SEASON</v>
      </c>
      <c r="U273">
        <f t="shared" si="91"/>
        <v>263</v>
      </c>
      <c r="V273" s="1">
        <f>VLOOKUP(V$9&amp;"_"&amp;$U273,DOW_LIST!$A$1:$B$730,2,FALSE)</f>
        <v>41841</v>
      </c>
      <c r="W273">
        <f t="shared" si="87"/>
        <v>2</v>
      </c>
      <c r="X273">
        <f t="shared" si="92"/>
        <v>79</v>
      </c>
      <c r="Y273">
        <f t="shared" si="92"/>
        <v>25</v>
      </c>
      <c r="Z273">
        <f t="shared" si="92"/>
        <v>63</v>
      </c>
      <c r="AA273">
        <f t="shared" si="92"/>
        <v>37</v>
      </c>
      <c r="AB273">
        <f t="shared" si="88"/>
        <v>204</v>
      </c>
      <c r="AD273" s="1">
        <f t="shared" si="89"/>
        <v>41841</v>
      </c>
      <c r="AE273">
        <f t="shared" si="93"/>
        <v>49</v>
      </c>
      <c r="AF273">
        <f t="shared" si="93"/>
        <v>24</v>
      </c>
      <c r="AG273">
        <f t="shared" si="93"/>
        <v>56</v>
      </c>
      <c r="AH273">
        <f t="shared" si="93"/>
        <v>30</v>
      </c>
      <c r="AI273">
        <f t="shared" si="90"/>
        <v>159</v>
      </c>
      <c r="AL273" s="2"/>
    </row>
    <row r="274" spans="3:38" x14ac:dyDescent="0.25">
      <c r="C274" t="str">
        <f t="shared" si="81"/>
        <v>N432HF_H</v>
      </c>
      <c r="D274" t="str">
        <f t="shared" si="82"/>
        <v>SEASON_H</v>
      </c>
      <c r="E274" t="str">
        <f t="shared" si="80"/>
        <v>SEASON</v>
      </c>
      <c r="F274" s="1">
        <v>41877</v>
      </c>
      <c r="G274">
        <f t="shared" si="83"/>
        <v>3</v>
      </c>
      <c r="H274" t="s">
        <v>170</v>
      </c>
      <c r="I274" t="s">
        <v>2588</v>
      </c>
      <c r="J274">
        <v>3</v>
      </c>
      <c r="K274">
        <v>1</v>
      </c>
      <c r="L274">
        <f t="shared" si="84"/>
        <v>4</v>
      </c>
      <c r="M274">
        <f t="shared" si="85"/>
        <v>2</v>
      </c>
      <c r="T274" t="str">
        <f t="shared" si="86"/>
        <v>SEASON</v>
      </c>
      <c r="U274">
        <f t="shared" si="91"/>
        <v>264</v>
      </c>
      <c r="V274" s="1">
        <f>VLOOKUP(V$9&amp;"_"&amp;$U274,DOW_LIST!$A$1:$B$730,2,FALSE)</f>
        <v>41842</v>
      </c>
      <c r="W274">
        <f t="shared" si="87"/>
        <v>3</v>
      </c>
      <c r="X274">
        <f t="shared" si="92"/>
        <v>25</v>
      </c>
      <c r="Y274">
        <f t="shared" si="92"/>
        <v>18</v>
      </c>
      <c r="Z274">
        <f t="shared" si="92"/>
        <v>37</v>
      </c>
      <c r="AA274">
        <f t="shared" si="92"/>
        <v>16</v>
      </c>
      <c r="AB274">
        <f t="shared" si="88"/>
        <v>96</v>
      </c>
      <c r="AD274" s="1">
        <f t="shared" si="89"/>
        <v>41842</v>
      </c>
      <c r="AE274">
        <f t="shared" si="93"/>
        <v>21</v>
      </c>
      <c r="AF274">
        <f t="shared" si="93"/>
        <v>13</v>
      </c>
      <c r="AG274">
        <f t="shared" si="93"/>
        <v>32</v>
      </c>
      <c r="AH274">
        <f t="shared" si="93"/>
        <v>14</v>
      </c>
      <c r="AI274">
        <f t="shared" si="90"/>
        <v>80</v>
      </c>
      <c r="AL274" s="2"/>
    </row>
    <row r="275" spans="3:38" x14ac:dyDescent="0.25">
      <c r="C275" t="str">
        <f t="shared" si="81"/>
        <v>N76XX_H</v>
      </c>
      <c r="D275" t="str">
        <f t="shared" si="82"/>
        <v>SEASON_H</v>
      </c>
      <c r="E275" t="str">
        <f t="shared" si="80"/>
        <v>SEASON</v>
      </c>
      <c r="F275" s="1">
        <v>41880</v>
      </c>
      <c r="G275">
        <f t="shared" si="83"/>
        <v>6</v>
      </c>
      <c r="H275" t="s">
        <v>204</v>
      </c>
      <c r="I275" t="s">
        <v>2588</v>
      </c>
      <c r="J275">
        <v>1</v>
      </c>
      <c r="K275">
        <v>1</v>
      </c>
      <c r="L275">
        <f t="shared" si="84"/>
        <v>2</v>
      </c>
      <c r="M275">
        <f t="shared" si="85"/>
        <v>2</v>
      </c>
      <c r="T275" t="str">
        <f t="shared" si="86"/>
        <v>SEASON</v>
      </c>
      <c r="U275">
        <f t="shared" si="91"/>
        <v>265</v>
      </c>
      <c r="V275" s="1">
        <f>VLOOKUP(V$9&amp;"_"&amp;$U275,DOW_LIST!$A$1:$B$730,2,FALSE)</f>
        <v>41843</v>
      </c>
      <c r="W275">
        <f t="shared" si="87"/>
        <v>4</v>
      </c>
      <c r="X275">
        <f t="shared" si="92"/>
        <v>35</v>
      </c>
      <c r="Y275">
        <f t="shared" si="92"/>
        <v>23</v>
      </c>
      <c r="Z275">
        <f t="shared" si="92"/>
        <v>38</v>
      </c>
      <c r="AA275">
        <f t="shared" si="92"/>
        <v>18</v>
      </c>
      <c r="AB275">
        <f t="shared" si="88"/>
        <v>114</v>
      </c>
      <c r="AD275" s="1">
        <f t="shared" si="89"/>
        <v>41843</v>
      </c>
      <c r="AE275">
        <f t="shared" si="93"/>
        <v>27</v>
      </c>
      <c r="AF275">
        <f t="shared" si="93"/>
        <v>23</v>
      </c>
      <c r="AG275">
        <f t="shared" si="93"/>
        <v>31</v>
      </c>
      <c r="AH275">
        <f t="shared" si="93"/>
        <v>14</v>
      </c>
      <c r="AI275">
        <f t="shared" si="90"/>
        <v>95</v>
      </c>
      <c r="AL275" s="2"/>
    </row>
    <row r="276" spans="3:38" x14ac:dyDescent="0.25">
      <c r="C276" t="str">
        <f t="shared" si="81"/>
        <v>N414ES_P</v>
      </c>
      <c r="D276" t="str">
        <f t="shared" si="82"/>
        <v>SEASON_P</v>
      </c>
      <c r="E276" t="str">
        <f t="shared" si="80"/>
        <v>SEASON</v>
      </c>
      <c r="F276" s="1">
        <v>41784</v>
      </c>
      <c r="G276">
        <f t="shared" si="83"/>
        <v>1</v>
      </c>
      <c r="H276" t="s">
        <v>205</v>
      </c>
      <c r="I276" t="s">
        <v>2587</v>
      </c>
      <c r="J276">
        <v>1</v>
      </c>
      <c r="K276">
        <v>1</v>
      </c>
      <c r="L276">
        <f t="shared" si="84"/>
        <v>2</v>
      </c>
      <c r="M276">
        <f t="shared" si="85"/>
        <v>2</v>
      </c>
      <c r="T276" t="str">
        <f t="shared" si="86"/>
        <v>SEASON</v>
      </c>
      <c r="U276">
        <f t="shared" si="91"/>
        <v>266</v>
      </c>
      <c r="V276" s="1">
        <f>VLOOKUP(V$9&amp;"_"&amp;$U276,DOW_LIST!$A$1:$B$730,2,FALSE)</f>
        <v>41844</v>
      </c>
      <c r="W276">
        <f t="shared" si="87"/>
        <v>5</v>
      </c>
      <c r="X276">
        <f t="shared" si="92"/>
        <v>94</v>
      </c>
      <c r="Y276">
        <f t="shared" si="92"/>
        <v>27</v>
      </c>
      <c r="Z276">
        <f t="shared" si="92"/>
        <v>64</v>
      </c>
      <c r="AA276">
        <f t="shared" si="92"/>
        <v>49</v>
      </c>
      <c r="AB276">
        <f t="shared" si="88"/>
        <v>234</v>
      </c>
      <c r="AD276" s="1">
        <f t="shared" si="89"/>
        <v>41844</v>
      </c>
      <c r="AE276">
        <f t="shared" si="93"/>
        <v>62</v>
      </c>
      <c r="AF276">
        <f t="shared" si="93"/>
        <v>23</v>
      </c>
      <c r="AG276">
        <f t="shared" si="93"/>
        <v>55</v>
      </c>
      <c r="AH276">
        <f t="shared" si="93"/>
        <v>31</v>
      </c>
      <c r="AI276">
        <f t="shared" si="90"/>
        <v>171</v>
      </c>
      <c r="AL276" s="2"/>
    </row>
    <row r="277" spans="3:38" x14ac:dyDescent="0.25">
      <c r="C277" t="str">
        <f t="shared" si="81"/>
        <v>N353JS_H</v>
      </c>
      <c r="D277" t="str">
        <f t="shared" si="82"/>
        <v>SEASON_H</v>
      </c>
      <c r="E277" t="str">
        <f t="shared" si="80"/>
        <v>SEASON</v>
      </c>
      <c r="F277" s="1">
        <v>41842</v>
      </c>
      <c r="G277">
        <f t="shared" si="83"/>
        <v>3</v>
      </c>
      <c r="H277" t="s">
        <v>199</v>
      </c>
      <c r="I277" t="s">
        <v>2588</v>
      </c>
      <c r="J277">
        <v>1</v>
      </c>
      <c r="K277">
        <v>0</v>
      </c>
      <c r="L277">
        <f t="shared" si="84"/>
        <v>1</v>
      </c>
      <c r="M277">
        <f t="shared" si="85"/>
        <v>1</v>
      </c>
      <c r="T277" t="str">
        <f t="shared" si="86"/>
        <v>SEASON</v>
      </c>
      <c r="U277">
        <f t="shared" si="91"/>
        <v>267</v>
      </c>
      <c r="V277" s="1">
        <f>VLOOKUP(V$9&amp;"_"&amp;$U277,DOW_LIST!$A$1:$B$730,2,FALSE)</f>
        <v>41845</v>
      </c>
      <c r="W277">
        <f t="shared" si="87"/>
        <v>6</v>
      </c>
      <c r="X277">
        <f t="shared" si="92"/>
        <v>97</v>
      </c>
      <c r="Y277">
        <f t="shared" si="92"/>
        <v>69</v>
      </c>
      <c r="Z277">
        <f t="shared" si="92"/>
        <v>123</v>
      </c>
      <c r="AA277">
        <f t="shared" si="92"/>
        <v>64</v>
      </c>
      <c r="AB277">
        <f t="shared" si="88"/>
        <v>353</v>
      </c>
      <c r="AD277" s="1">
        <f t="shared" si="89"/>
        <v>41845</v>
      </c>
      <c r="AE277">
        <f t="shared" si="93"/>
        <v>66</v>
      </c>
      <c r="AF277">
        <f t="shared" si="93"/>
        <v>65</v>
      </c>
      <c r="AG277">
        <f t="shared" si="93"/>
        <v>102</v>
      </c>
      <c r="AH277">
        <f t="shared" si="93"/>
        <v>32</v>
      </c>
      <c r="AI277">
        <f t="shared" si="90"/>
        <v>265</v>
      </c>
      <c r="AL277" s="2"/>
    </row>
    <row r="278" spans="3:38" x14ac:dyDescent="0.25">
      <c r="C278" t="str">
        <f t="shared" si="81"/>
        <v>N458CP_P</v>
      </c>
      <c r="D278" t="str">
        <f t="shared" si="82"/>
        <v>SEASON_P</v>
      </c>
      <c r="E278" t="str">
        <f t="shared" si="80"/>
        <v>SEASON</v>
      </c>
      <c r="F278" s="1">
        <v>41854</v>
      </c>
      <c r="G278">
        <f t="shared" si="83"/>
        <v>1</v>
      </c>
      <c r="H278" t="s">
        <v>93</v>
      </c>
      <c r="I278" t="s">
        <v>2587</v>
      </c>
      <c r="J278">
        <v>0</v>
      </c>
      <c r="K278">
        <v>1</v>
      </c>
      <c r="L278">
        <f t="shared" si="84"/>
        <v>1</v>
      </c>
      <c r="M278">
        <f t="shared" si="85"/>
        <v>1</v>
      </c>
      <c r="T278" t="str">
        <f t="shared" si="86"/>
        <v>SEASON</v>
      </c>
      <c r="U278">
        <f t="shared" si="91"/>
        <v>268</v>
      </c>
      <c r="V278" s="1">
        <f>VLOOKUP(V$9&amp;"_"&amp;$U278,DOW_LIST!$A$1:$B$730,2,FALSE)</f>
        <v>41846</v>
      </c>
      <c r="W278">
        <f t="shared" si="87"/>
        <v>7</v>
      </c>
      <c r="X278">
        <f t="shared" si="92"/>
        <v>47</v>
      </c>
      <c r="Y278">
        <f t="shared" si="92"/>
        <v>41</v>
      </c>
      <c r="Z278">
        <f t="shared" si="92"/>
        <v>106</v>
      </c>
      <c r="AA278">
        <f t="shared" si="92"/>
        <v>25</v>
      </c>
      <c r="AB278">
        <f t="shared" si="88"/>
        <v>219</v>
      </c>
      <c r="AD278" s="1">
        <f t="shared" si="89"/>
        <v>41846</v>
      </c>
      <c r="AE278">
        <f t="shared" si="93"/>
        <v>32</v>
      </c>
      <c r="AF278">
        <f t="shared" si="93"/>
        <v>38</v>
      </c>
      <c r="AG278">
        <f t="shared" si="93"/>
        <v>91</v>
      </c>
      <c r="AH278">
        <f t="shared" si="93"/>
        <v>25</v>
      </c>
      <c r="AI278">
        <f t="shared" si="90"/>
        <v>186</v>
      </c>
      <c r="AL278" s="2"/>
    </row>
    <row r="279" spans="3:38" x14ac:dyDescent="0.25">
      <c r="C279" t="str">
        <f t="shared" si="81"/>
        <v>N76TD_P</v>
      </c>
      <c r="D279" t="str">
        <f t="shared" si="82"/>
        <v>SEASON_P</v>
      </c>
      <c r="E279" t="str">
        <f t="shared" si="80"/>
        <v>SEASON</v>
      </c>
      <c r="F279" s="1">
        <v>41857</v>
      </c>
      <c r="G279">
        <f t="shared" si="83"/>
        <v>4</v>
      </c>
      <c r="H279" t="s">
        <v>206</v>
      </c>
      <c r="I279" t="s">
        <v>2587</v>
      </c>
      <c r="J279">
        <v>0</v>
      </c>
      <c r="K279">
        <v>1</v>
      </c>
      <c r="L279">
        <f t="shared" si="84"/>
        <v>1</v>
      </c>
      <c r="M279">
        <f t="shared" si="85"/>
        <v>1</v>
      </c>
      <c r="T279" t="str">
        <f t="shared" si="86"/>
        <v>SEASON</v>
      </c>
      <c r="U279">
        <f t="shared" si="91"/>
        <v>269</v>
      </c>
      <c r="V279" s="1">
        <f>VLOOKUP(V$9&amp;"_"&amp;$U279,DOW_LIST!$A$1:$B$730,2,FALSE)</f>
        <v>41847</v>
      </c>
      <c r="W279">
        <f t="shared" si="87"/>
        <v>1</v>
      </c>
      <c r="X279">
        <f t="shared" si="92"/>
        <v>92</v>
      </c>
      <c r="Y279">
        <f t="shared" si="92"/>
        <v>55</v>
      </c>
      <c r="Z279">
        <f t="shared" si="92"/>
        <v>80</v>
      </c>
      <c r="AA279">
        <f t="shared" si="92"/>
        <v>55</v>
      </c>
      <c r="AB279">
        <f t="shared" si="88"/>
        <v>282</v>
      </c>
      <c r="AD279" s="1">
        <f t="shared" si="89"/>
        <v>41847</v>
      </c>
      <c r="AE279">
        <f t="shared" si="93"/>
        <v>56</v>
      </c>
      <c r="AF279">
        <f t="shared" si="93"/>
        <v>48</v>
      </c>
      <c r="AG279">
        <f t="shared" si="93"/>
        <v>63</v>
      </c>
      <c r="AH279">
        <f t="shared" si="93"/>
        <v>41</v>
      </c>
      <c r="AI279">
        <f t="shared" si="90"/>
        <v>208</v>
      </c>
      <c r="AL279" s="2"/>
    </row>
    <row r="280" spans="3:38" x14ac:dyDescent="0.25">
      <c r="C280" t="str">
        <f t="shared" si="81"/>
        <v>N235SF_T</v>
      </c>
      <c r="D280" t="str">
        <f t="shared" si="82"/>
        <v>SEASON_T</v>
      </c>
      <c r="E280" t="str">
        <f t="shared" si="80"/>
        <v>SEASON</v>
      </c>
      <c r="F280" s="1">
        <v>41771</v>
      </c>
      <c r="G280">
        <f t="shared" si="83"/>
        <v>2</v>
      </c>
      <c r="H280" t="s">
        <v>120</v>
      </c>
      <c r="I280" t="s">
        <v>2589</v>
      </c>
      <c r="J280">
        <v>1</v>
      </c>
      <c r="K280">
        <v>1</v>
      </c>
      <c r="L280">
        <f t="shared" si="84"/>
        <v>2</v>
      </c>
      <c r="M280">
        <f t="shared" si="85"/>
        <v>2</v>
      </c>
      <c r="T280" t="str">
        <f t="shared" si="86"/>
        <v>SEASON</v>
      </c>
      <c r="U280">
        <f t="shared" si="91"/>
        <v>270</v>
      </c>
      <c r="V280" s="1">
        <f>VLOOKUP(V$9&amp;"_"&amp;$U280,DOW_LIST!$A$1:$B$730,2,FALSE)</f>
        <v>41848</v>
      </c>
      <c r="W280">
        <f t="shared" si="87"/>
        <v>2</v>
      </c>
      <c r="X280">
        <f t="shared" si="92"/>
        <v>77</v>
      </c>
      <c r="Y280">
        <f t="shared" si="92"/>
        <v>14</v>
      </c>
      <c r="Z280">
        <f t="shared" si="92"/>
        <v>24</v>
      </c>
      <c r="AA280">
        <f t="shared" si="92"/>
        <v>36</v>
      </c>
      <c r="AB280">
        <f t="shared" si="88"/>
        <v>151</v>
      </c>
      <c r="AD280" s="1">
        <f t="shared" si="89"/>
        <v>41848</v>
      </c>
      <c r="AE280">
        <f t="shared" si="93"/>
        <v>44</v>
      </c>
      <c r="AF280">
        <f t="shared" si="93"/>
        <v>14</v>
      </c>
      <c r="AG280">
        <f t="shared" si="93"/>
        <v>23</v>
      </c>
      <c r="AH280">
        <f t="shared" si="93"/>
        <v>24</v>
      </c>
      <c r="AI280">
        <f t="shared" si="90"/>
        <v>105</v>
      </c>
      <c r="AL280" s="2"/>
    </row>
    <row r="281" spans="3:38" x14ac:dyDescent="0.25">
      <c r="C281" t="str">
        <f t="shared" si="81"/>
        <v>N1024N_NULL</v>
      </c>
      <c r="D281" t="str">
        <f t="shared" si="82"/>
        <v>SEASON_NULL</v>
      </c>
      <c r="E281" t="str">
        <f t="shared" si="80"/>
        <v>SEASON</v>
      </c>
      <c r="F281" s="1">
        <v>41791</v>
      </c>
      <c r="G281">
        <f t="shared" si="83"/>
        <v>1</v>
      </c>
      <c r="H281" t="s">
        <v>207</v>
      </c>
      <c r="I281" t="s">
        <v>2591</v>
      </c>
      <c r="J281">
        <v>0</v>
      </c>
      <c r="K281">
        <v>1</v>
      </c>
      <c r="L281">
        <f t="shared" si="84"/>
        <v>1</v>
      </c>
      <c r="M281">
        <f t="shared" si="85"/>
        <v>1</v>
      </c>
      <c r="T281" t="str">
        <f t="shared" si="86"/>
        <v>SEASON</v>
      </c>
      <c r="U281">
        <f t="shared" si="91"/>
        <v>271</v>
      </c>
      <c r="V281" s="1">
        <f>VLOOKUP(V$9&amp;"_"&amp;$U281,DOW_LIST!$A$1:$B$730,2,FALSE)</f>
        <v>41849</v>
      </c>
      <c r="W281">
        <f t="shared" si="87"/>
        <v>3</v>
      </c>
      <c r="X281">
        <f t="shared" si="92"/>
        <v>43</v>
      </c>
      <c r="Y281">
        <f t="shared" si="92"/>
        <v>10</v>
      </c>
      <c r="Z281">
        <f t="shared" si="92"/>
        <v>47</v>
      </c>
      <c r="AA281">
        <f t="shared" si="92"/>
        <v>10</v>
      </c>
      <c r="AB281">
        <f t="shared" si="88"/>
        <v>110</v>
      </c>
      <c r="AD281" s="1">
        <f t="shared" si="89"/>
        <v>41849</v>
      </c>
      <c r="AE281">
        <f t="shared" si="93"/>
        <v>31</v>
      </c>
      <c r="AF281">
        <f t="shared" si="93"/>
        <v>9</v>
      </c>
      <c r="AG281">
        <f t="shared" si="93"/>
        <v>44</v>
      </c>
      <c r="AH281">
        <f t="shared" si="93"/>
        <v>10</v>
      </c>
      <c r="AI281">
        <f t="shared" si="90"/>
        <v>94</v>
      </c>
      <c r="AL281" s="2"/>
    </row>
    <row r="282" spans="3:38" x14ac:dyDescent="0.25">
      <c r="C282" t="str">
        <f t="shared" si="81"/>
        <v>N936BB_H</v>
      </c>
      <c r="D282" t="str">
        <f t="shared" si="82"/>
        <v>SEASON_H</v>
      </c>
      <c r="E282" t="str">
        <f t="shared" si="80"/>
        <v>SEASON</v>
      </c>
      <c r="F282" s="1">
        <v>41834</v>
      </c>
      <c r="G282">
        <f t="shared" si="83"/>
        <v>2</v>
      </c>
      <c r="H282" t="s">
        <v>208</v>
      </c>
      <c r="I282" t="s">
        <v>2588</v>
      </c>
      <c r="J282">
        <v>1</v>
      </c>
      <c r="K282">
        <v>1</v>
      </c>
      <c r="L282">
        <f t="shared" si="84"/>
        <v>2</v>
      </c>
      <c r="M282">
        <f t="shared" si="85"/>
        <v>2</v>
      </c>
      <c r="T282" t="str">
        <f t="shared" si="86"/>
        <v>SEASON</v>
      </c>
      <c r="U282">
        <f t="shared" si="91"/>
        <v>272</v>
      </c>
      <c r="V282" s="1">
        <f>VLOOKUP(V$9&amp;"_"&amp;$U282,DOW_LIST!$A$1:$B$730,2,FALSE)</f>
        <v>41850</v>
      </c>
      <c r="W282">
        <f t="shared" si="87"/>
        <v>4</v>
      </c>
      <c r="X282">
        <f t="shared" si="92"/>
        <v>49</v>
      </c>
      <c r="Y282">
        <f t="shared" si="92"/>
        <v>17</v>
      </c>
      <c r="Z282">
        <f t="shared" si="92"/>
        <v>48</v>
      </c>
      <c r="AA282">
        <f t="shared" si="92"/>
        <v>16</v>
      </c>
      <c r="AB282">
        <f t="shared" si="88"/>
        <v>130</v>
      </c>
      <c r="AD282" s="1">
        <f t="shared" si="89"/>
        <v>41850</v>
      </c>
      <c r="AE282">
        <f t="shared" si="93"/>
        <v>37</v>
      </c>
      <c r="AF282">
        <f t="shared" si="93"/>
        <v>17</v>
      </c>
      <c r="AG282">
        <f t="shared" si="93"/>
        <v>41</v>
      </c>
      <c r="AH282">
        <f t="shared" si="93"/>
        <v>16</v>
      </c>
      <c r="AI282">
        <f t="shared" si="90"/>
        <v>111</v>
      </c>
      <c r="AL282" s="2"/>
    </row>
    <row r="283" spans="3:38" x14ac:dyDescent="0.25">
      <c r="C283" t="str">
        <f t="shared" si="81"/>
        <v>N472JW_P</v>
      </c>
      <c r="D283" t="str">
        <f t="shared" si="82"/>
        <v>SEASON_P</v>
      </c>
      <c r="E283" t="str">
        <f t="shared" si="80"/>
        <v>SEASON</v>
      </c>
      <c r="F283" s="1">
        <v>41837</v>
      </c>
      <c r="G283">
        <f t="shared" si="83"/>
        <v>5</v>
      </c>
      <c r="H283" t="s">
        <v>194</v>
      </c>
      <c r="I283" t="s">
        <v>2587</v>
      </c>
      <c r="J283">
        <v>1</v>
      </c>
      <c r="K283">
        <v>0</v>
      </c>
      <c r="L283">
        <f t="shared" si="84"/>
        <v>1</v>
      </c>
      <c r="M283">
        <f t="shared" si="85"/>
        <v>1</v>
      </c>
      <c r="T283" t="str">
        <f t="shared" si="86"/>
        <v>SEASON</v>
      </c>
      <c r="U283">
        <f t="shared" si="91"/>
        <v>273</v>
      </c>
      <c r="V283" s="1">
        <f>VLOOKUP(V$9&amp;"_"&amp;$U283,DOW_LIST!$A$1:$B$730,2,FALSE)</f>
        <v>41851</v>
      </c>
      <c r="W283">
        <f t="shared" si="87"/>
        <v>5</v>
      </c>
      <c r="X283">
        <f t="shared" si="92"/>
        <v>73</v>
      </c>
      <c r="Y283">
        <f t="shared" si="92"/>
        <v>20</v>
      </c>
      <c r="Z283">
        <f t="shared" si="92"/>
        <v>84</v>
      </c>
      <c r="AA283">
        <f t="shared" si="92"/>
        <v>50</v>
      </c>
      <c r="AB283">
        <f t="shared" si="88"/>
        <v>227</v>
      </c>
      <c r="AD283" s="1">
        <f t="shared" si="89"/>
        <v>41851</v>
      </c>
      <c r="AE283">
        <f t="shared" si="93"/>
        <v>51</v>
      </c>
      <c r="AF283">
        <f t="shared" si="93"/>
        <v>19</v>
      </c>
      <c r="AG283">
        <f t="shared" si="93"/>
        <v>77</v>
      </c>
      <c r="AH283">
        <f t="shared" si="93"/>
        <v>28</v>
      </c>
      <c r="AI283">
        <f t="shared" si="90"/>
        <v>175</v>
      </c>
      <c r="AL283" s="2"/>
    </row>
    <row r="284" spans="3:38" x14ac:dyDescent="0.25">
      <c r="C284" t="str">
        <f t="shared" si="81"/>
        <v>N6155J_P</v>
      </c>
      <c r="D284" t="str">
        <f t="shared" si="82"/>
        <v>OFF_SEASON_P</v>
      </c>
      <c r="E284" t="str">
        <f t="shared" si="80"/>
        <v>OFF_SEASON</v>
      </c>
      <c r="F284" s="1">
        <v>41740</v>
      </c>
      <c r="G284">
        <f t="shared" si="83"/>
        <v>6</v>
      </c>
      <c r="H284" t="s">
        <v>209</v>
      </c>
      <c r="I284" t="s">
        <v>2587</v>
      </c>
      <c r="J284">
        <v>1</v>
      </c>
      <c r="K284">
        <v>0</v>
      </c>
      <c r="L284">
        <f t="shared" si="84"/>
        <v>1</v>
      </c>
      <c r="M284">
        <f t="shared" si="85"/>
        <v>1</v>
      </c>
      <c r="T284" t="str">
        <f t="shared" si="86"/>
        <v>SEASON</v>
      </c>
      <c r="U284">
        <f t="shared" si="91"/>
        <v>274</v>
      </c>
      <c r="V284" s="1">
        <f>VLOOKUP(V$9&amp;"_"&amp;$U284,DOW_LIST!$A$1:$B$730,2,FALSE)</f>
        <v>41852</v>
      </c>
      <c r="W284">
        <f t="shared" si="87"/>
        <v>6</v>
      </c>
      <c r="X284">
        <f t="shared" si="92"/>
        <v>90</v>
      </c>
      <c r="Y284">
        <f t="shared" si="92"/>
        <v>47</v>
      </c>
      <c r="Z284">
        <f t="shared" si="92"/>
        <v>79</v>
      </c>
      <c r="AA284">
        <f t="shared" si="92"/>
        <v>75</v>
      </c>
      <c r="AB284">
        <f t="shared" si="88"/>
        <v>291</v>
      </c>
      <c r="AD284" s="1">
        <f t="shared" si="89"/>
        <v>41852</v>
      </c>
      <c r="AE284">
        <f t="shared" si="93"/>
        <v>65</v>
      </c>
      <c r="AF284">
        <f t="shared" si="93"/>
        <v>42</v>
      </c>
      <c r="AG284">
        <f t="shared" si="93"/>
        <v>67</v>
      </c>
      <c r="AH284">
        <f t="shared" si="93"/>
        <v>40</v>
      </c>
      <c r="AI284">
        <f t="shared" si="90"/>
        <v>214</v>
      </c>
      <c r="AL284" s="2"/>
    </row>
    <row r="285" spans="3:38" x14ac:dyDescent="0.25">
      <c r="C285" t="str">
        <f t="shared" si="81"/>
        <v>N4406Y_T</v>
      </c>
      <c r="D285" t="str">
        <f t="shared" si="82"/>
        <v>OFF_SEASON_T</v>
      </c>
      <c r="E285" t="str">
        <f t="shared" si="80"/>
        <v>OFF_SEASON</v>
      </c>
      <c r="F285" s="1">
        <v>41756</v>
      </c>
      <c r="G285">
        <f t="shared" si="83"/>
        <v>1</v>
      </c>
      <c r="H285" t="s">
        <v>210</v>
      </c>
      <c r="I285" t="s">
        <v>2589</v>
      </c>
      <c r="J285">
        <v>1</v>
      </c>
      <c r="K285">
        <v>1</v>
      </c>
      <c r="L285">
        <f t="shared" si="84"/>
        <v>2</v>
      </c>
      <c r="M285">
        <f t="shared" si="85"/>
        <v>2</v>
      </c>
      <c r="T285" t="str">
        <f t="shared" si="86"/>
        <v>SEASON</v>
      </c>
      <c r="U285">
        <f t="shared" si="91"/>
        <v>275</v>
      </c>
      <c r="V285" s="1">
        <f>VLOOKUP(V$9&amp;"_"&amp;$U285,DOW_LIST!$A$1:$B$730,2,FALSE)</f>
        <v>41853</v>
      </c>
      <c r="W285">
        <f t="shared" si="87"/>
        <v>7</v>
      </c>
      <c r="X285">
        <f t="shared" si="92"/>
        <v>23</v>
      </c>
      <c r="Y285">
        <f t="shared" si="92"/>
        <v>13</v>
      </c>
      <c r="Z285">
        <f t="shared" si="92"/>
        <v>29</v>
      </c>
      <c r="AA285">
        <f t="shared" si="92"/>
        <v>7</v>
      </c>
      <c r="AB285">
        <f t="shared" si="88"/>
        <v>72</v>
      </c>
      <c r="AD285" s="1">
        <f t="shared" si="89"/>
        <v>41853</v>
      </c>
      <c r="AE285">
        <f t="shared" si="93"/>
        <v>15</v>
      </c>
      <c r="AF285">
        <f t="shared" si="93"/>
        <v>13</v>
      </c>
      <c r="AG285">
        <f t="shared" si="93"/>
        <v>21</v>
      </c>
      <c r="AH285">
        <f t="shared" si="93"/>
        <v>7</v>
      </c>
      <c r="AI285">
        <f t="shared" si="90"/>
        <v>56</v>
      </c>
      <c r="AL285" s="2"/>
    </row>
    <row r="286" spans="3:38" x14ac:dyDescent="0.25">
      <c r="C286" t="str">
        <f t="shared" si="81"/>
        <v>N408TD_H</v>
      </c>
      <c r="D286" t="str">
        <f t="shared" si="82"/>
        <v>SEASON_H</v>
      </c>
      <c r="E286" t="str">
        <f t="shared" si="80"/>
        <v>SEASON</v>
      </c>
      <c r="F286" s="1">
        <v>41814</v>
      </c>
      <c r="G286">
        <f t="shared" si="83"/>
        <v>3</v>
      </c>
      <c r="H286" t="s">
        <v>211</v>
      </c>
      <c r="I286" t="s">
        <v>2588</v>
      </c>
      <c r="J286">
        <v>1</v>
      </c>
      <c r="K286">
        <v>1</v>
      </c>
      <c r="L286">
        <f t="shared" si="84"/>
        <v>2</v>
      </c>
      <c r="M286">
        <f t="shared" si="85"/>
        <v>2</v>
      </c>
      <c r="T286" t="str">
        <f t="shared" si="86"/>
        <v>SEASON</v>
      </c>
      <c r="U286">
        <f t="shared" si="91"/>
        <v>276</v>
      </c>
      <c r="V286" s="1">
        <f>VLOOKUP(V$9&amp;"_"&amp;$U286,DOW_LIST!$A$1:$B$730,2,FALSE)</f>
        <v>41854</v>
      </c>
      <c r="W286">
        <f t="shared" si="87"/>
        <v>1</v>
      </c>
      <c r="X286">
        <f t="shared" si="92"/>
        <v>57</v>
      </c>
      <c r="Y286">
        <f t="shared" si="92"/>
        <v>37</v>
      </c>
      <c r="Z286">
        <f t="shared" si="92"/>
        <v>34</v>
      </c>
      <c r="AA286">
        <f t="shared" si="92"/>
        <v>43</v>
      </c>
      <c r="AB286">
        <f t="shared" si="88"/>
        <v>171</v>
      </c>
      <c r="AD286" s="1">
        <f t="shared" si="89"/>
        <v>41854</v>
      </c>
      <c r="AE286">
        <f t="shared" si="93"/>
        <v>39</v>
      </c>
      <c r="AF286">
        <f t="shared" si="93"/>
        <v>34</v>
      </c>
      <c r="AG286">
        <f t="shared" si="93"/>
        <v>29</v>
      </c>
      <c r="AH286">
        <f t="shared" si="93"/>
        <v>32</v>
      </c>
      <c r="AI286">
        <f t="shared" si="90"/>
        <v>134</v>
      </c>
      <c r="AL286" s="2"/>
    </row>
    <row r="287" spans="3:38" x14ac:dyDescent="0.25">
      <c r="C287" t="str">
        <f t="shared" si="81"/>
        <v>N2188R_P</v>
      </c>
      <c r="D287" t="str">
        <f t="shared" si="82"/>
        <v>SEASON_P</v>
      </c>
      <c r="E287" t="str">
        <f t="shared" si="80"/>
        <v>SEASON</v>
      </c>
      <c r="F287" s="1">
        <v>41871</v>
      </c>
      <c r="G287">
        <f t="shared" si="83"/>
        <v>4</v>
      </c>
      <c r="H287" t="s">
        <v>212</v>
      </c>
      <c r="I287" t="s">
        <v>2587</v>
      </c>
      <c r="J287">
        <v>0</v>
      </c>
      <c r="K287">
        <v>1</v>
      </c>
      <c r="L287">
        <f t="shared" si="84"/>
        <v>1</v>
      </c>
      <c r="M287">
        <f t="shared" si="85"/>
        <v>1</v>
      </c>
      <c r="T287" t="str">
        <f t="shared" si="86"/>
        <v>SEASON</v>
      </c>
      <c r="U287">
        <f t="shared" si="91"/>
        <v>277</v>
      </c>
      <c r="V287" s="1">
        <f>VLOOKUP(V$9&amp;"_"&amp;$U287,DOW_LIST!$A$1:$B$730,2,FALSE)</f>
        <v>41855</v>
      </c>
      <c r="W287">
        <f t="shared" si="87"/>
        <v>2</v>
      </c>
      <c r="X287">
        <f t="shared" si="92"/>
        <v>78</v>
      </c>
      <c r="Y287">
        <f t="shared" si="92"/>
        <v>41</v>
      </c>
      <c r="Z287">
        <f t="shared" si="92"/>
        <v>40</v>
      </c>
      <c r="AA287">
        <f t="shared" si="92"/>
        <v>44</v>
      </c>
      <c r="AB287">
        <f t="shared" si="88"/>
        <v>203</v>
      </c>
      <c r="AD287" s="1">
        <f t="shared" si="89"/>
        <v>41855</v>
      </c>
      <c r="AE287">
        <f t="shared" si="93"/>
        <v>50</v>
      </c>
      <c r="AF287">
        <f t="shared" si="93"/>
        <v>35</v>
      </c>
      <c r="AG287">
        <f t="shared" si="93"/>
        <v>32</v>
      </c>
      <c r="AH287">
        <f t="shared" si="93"/>
        <v>36</v>
      </c>
      <c r="AI287">
        <f t="shared" si="90"/>
        <v>153</v>
      </c>
      <c r="AL287" s="2"/>
    </row>
    <row r="288" spans="3:38" x14ac:dyDescent="0.25">
      <c r="C288" t="str">
        <f t="shared" si="81"/>
        <v>N6141E_P</v>
      </c>
      <c r="D288" t="str">
        <f t="shared" si="82"/>
        <v>SEASON_P</v>
      </c>
      <c r="E288" t="str">
        <f t="shared" si="80"/>
        <v>SEASON</v>
      </c>
      <c r="F288" s="1">
        <v>41875</v>
      </c>
      <c r="G288">
        <f t="shared" si="83"/>
        <v>1</v>
      </c>
      <c r="H288" t="s">
        <v>156</v>
      </c>
      <c r="I288" t="s">
        <v>2587</v>
      </c>
      <c r="J288">
        <v>1</v>
      </c>
      <c r="K288">
        <v>1</v>
      </c>
      <c r="L288">
        <f t="shared" si="84"/>
        <v>2</v>
      </c>
      <c r="M288">
        <f t="shared" si="85"/>
        <v>2</v>
      </c>
      <c r="T288" t="str">
        <f t="shared" si="86"/>
        <v>SEASON</v>
      </c>
      <c r="U288">
        <f t="shared" si="91"/>
        <v>278</v>
      </c>
      <c r="V288" s="1">
        <f>VLOOKUP(V$9&amp;"_"&amp;$U288,DOW_LIST!$A$1:$B$730,2,FALSE)</f>
        <v>41856</v>
      </c>
      <c r="W288">
        <f t="shared" si="87"/>
        <v>3</v>
      </c>
      <c r="X288">
        <f t="shared" si="92"/>
        <v>42</v>
      </c>
      <c r="Y288">
        <f t="shared" si="92"/>
        <v>13</v>
      </c>
      <c r="Z288">
        <f t="shared" si="92"/>
        <v>46</v>
      </c>
      <c r="AA288">
        <f t="shared" si="92"/>
        <v>16</v>
      </c>
      <c r="AB288">
        <f t="shared" si="88"/>
        <v>117</v>
      </c>
      <c r="AD288" s="1">
        <f t="shared" si="89"/>
        <v>41856</v>
      </c>
      <c r="AE288">
        <f t="shared" si="93"/>
        <v>27</v>
      </c>
      <c r="AF288">
        <f t="shared" si="93"/>
        <v>11</v>
      </c>
      <c r="AG288">
        <f t="shared" si="93"/>
        <v>42</v>
      </c>
      <c r="AH288">
        <f t="shared" si="93"/>
        <v>13</v>
      </c>
      <c r="AI288">
        <f t="shared" si="90"/>
        <v>93</v>
      </c>
      <c r="AL288" s="2"/>
    </row>
    <row r="289" spans="3:38" x14ac:dyDescent="0.25">
      <c r="C289" t="str">
        <f t="shared" si="81"/>
        <v>N850MW_T</v>
      </c>
      <c r="D289" t="str">
        <f t="shared" si="82"/>
        <v>SEASON_T</v>
      </c>
      <c r="E289" t="str">
        <f t="shared" si="80"/>
        <v>SEASON</v>
      </c>
      <c r="F289" s="1">
        <v>41876</v>
      </c>
      <c r="G289">
        <f t="shared" si="83"/>
        <v>2</v>
      </c>
      <c r="H289" t="s">
        <v>115</v>
      </c>
      <c r="I289" t="s">
        <v>2589</v>
      </c>
      <c r="J289">
        <v>1</v>
      </c>
      <c r="K289">
        <v>1</v>
      </c>
      <c r="L289">
        <f t="shared" si="84"/>
        <v>2</v>
      </c>
      <c r="M289">
        <f t="shared" si="85"/>
        <v>2</v>
      </c>
      <c r="T289" t="str">
        <f t="shared" si="86"/>
        <v>SEASON</v>
      </c>
      <c r="U289">
        <f t="shared" si="91"/>
        <v>279</v>
      </c>
      <c r="V289" s="1">
        <f>VLOOKUP(V$9&amp;"_"&amp;$U289,DOW_LIST!$A$1:$B$730,2,FALSE)</f>
        <v>41857</v>
      </c>
      <c r="W289">
        <f t="shared" si="87"/>
        <v>4</v>
      </c>
      <c r="X289">
        <f t="shared" si="92"/>
        <v>64</v>
      </c>
      <c r="Y289">
        <f t="shared" si="92"/>
        <v>22</v>
      </c>
      <c r="Z289">
        <f t="shared" si="92"/>
        <v>49</v>
      </c>
      <c r="AA289">
        <f t="shared" si="92"/>
        <v>25</v>
      </c>
      <c r="AB289">
        <f t="shared" si="88"/>
        <v>160</v>
      </c>
      <c r="AD289" s="1">
        <f t="shared" si="89"/>
        <v>41857</v>
      </c>
      <c r="AE289">
        <f t="shared" si="93"/>
        <v>43</v>
      </c>
      <c r="AF289">
        <f t="shared" si="93"/>
        <v>22</v>
      </c>
      <c r="AG289">
        <f t="shared" si="93"/>
        <v>44</v>
      </c>
      <c r="AH289">
        <f t="shared" si="93"/>
        <v>23</v>
      </c>
      <c r="AI289">
        <f t="shared" si="90"/>
        <v>132</v>
      </c>
      <c r="AL289" s="2"/>
    </row>
    <row r="290" spans="3:38" x14ac:dyDescent="0.25">
      <c r="C290" t="str">
        <f t="shared" si="81"/>
        <v>N94GS_P</v>
      </c>
      <c r="D290" t="str">
        <f t="shared" si="82"/>
        <v>OFF_SEASON_P</v>
      </c>
      <c r="E290" t="str">
        <f t="shared" si="80"/>
        <v>OFF_SEASON</v>
      </c>
      <c r="F290" s="1">
        <v>41595</v>
      </c>
      <c r="G290">
        <f t="shared" si="83"/>
        <v>1</v>
      </c>
      <c r="H290" t="s">
        <v>213</v>
      </c>
      <c r="I290" t="s">
        <v>2587</v>
      </c>
      <c r="J290">
        <v>1</v>
      </c>
      <c r="K290">
        <v>1</v>
      </c>
      <c r="L290">
        <f t="shared" si="84"/>
        <v>2</v>
      </c>
      <c r="M290">
        <f t="shared" si="85"/>
        <v>2</v>
      </c>
      <c r="T290" t="str">
        <f t="shared" si="86"/>
        <v>SEASON</v>
      </c>
      <c r="U290">
        <f t="shared" si="91"/>
        <v>280</v>
      </c>
      <c r="V290" s="1">
        <f>VLOOKUP(V$9&amp;"_"&amp;$U290,DOW_LIST!$A$1:$B$730,2,FALSE)</f>
        <v>41858</v>
      </c>
      <c r="W290">
        <f t="shared" si="87"/>
        <v>5</v>
      </c>
      <c r="X290">
        <f t="shared" si="92"/>
        <v>90</v>
      </c>
      <c r="Y290">
        <f t="shared" si="92"/>
        <v>33</v>
      </c>
      <c r="Z290">
        <f t="shared" si="92"/>
        <v>94</v>
      </c>
      <c r="AA290">
        <f t="shared" si="92"/>
        <v>42</v>
      </c>
      <c r="AB290">
        <f t="shared" si="88"/>
        <v>259</v>
      </c>
      <c r="AD290" s="1">
        <f t="shared" si="89"/>
        <v>41858</v>
      </c>
      <c r="AE290">
        <f t="shared" si="93"/>
        <v>57</v>
      </c>
      <c r="AF290">
        <f t="shared" si="93"/>
        <v>28</v>
      </c>
      <c r="AG290">
        <f t="shared" si="93"/>
        <v>83</v>
      </c>
      <c r="AH290">
        <f t="shared" si="93"/>
        <v>24</v>
      </c>
      <c r="AI290">
        <f t="shared" si="90"/>
        <v>192</v>
      </c>
      <c r="AL290" s="2"/>
    </row>
    <row r="291" spans="3:38" x14ac:dyDescent="0.25">
      <c r="C291" t="str">
        <f t="shared" si="81"/>
        <v>N6155J_P</v>
      </c>
      <c r="D291" t="str">
        <f t="shared" si="82"/>
        <v>OFF_SEASON_P</v>
      </c>
      <c r="E291" t="str">
        <f t="shared" si="80"/>
        <v>OFF_SEASON</v>
      </c>
      <c r="F291" s="1">
        <v>41671</v>
      </c>
      <c r="G291">
        <f t="shared" si="83"/>
        <v>7</v>
      </c>
      <c r="H291" t="s">
        <v>209</v>
      </c>
      <c r="I291" t="s">
        <v>2587</v>
      </c>
      <c r="J291">
        <v>0</v>
      </c>
      <c r="K291">
        <v>1</v>
      </c>
      <c r="L291">
        <f t="shared" si="84"/>
        <v>1</v>
      </c>
      <c r="M291">
        <f t="shared" si="85"/>
        <v>1</v>
      </c>
      <c r="T291" t="str">
        <f t="shared" si="86"/>
        <v>SEASON</v>
      </c>
      <c r="U291">
        <f t="shared" si="91"/>
        <v>281</v>
      </c>
      <c r="V291" s="1">
        <f>VLOOKUP(V$9&amp;"_"&amp;$U291,DOW_LIST!$A$1:$B$730,2,FALSE)</f>
        <v>41859</v>
      </c>
      <c r="W291">
        <f t="shared" si="87"/>
        <v>6</v>
      </c>
      <c r="X291">
        <f t="shared" ref="X291:AA310" si="94">IF($V$9=0,SUMIFS($L$3:$L$13553,$F$3:$F$13553,$V291,$I$3:$I$13553,X$10),SUMIFS($L$3:$L$13553,$G$3:$G$13553,$V$9,$F$3:$F$13553,$V291,$I$3:$I$13553,X$10))</f>
        <v>68</v>
      </c>
      <c r="Y291">
        <f t="shared" si="94"/>
        <v>60</v>
      </c>
      <c r="Z291">
        <f t="shared" si="94"/>
        <v>116</v>
      </c>
      <c r="AA291">
        <f t="shared" si="94"/>
        <v>59</v>
      </c>
      <c r="AB291">
        <f t="shared" si="88"/>
        <v>303</v>
      </c>
      <c r="AD291" s="1">
        <f t="shared" si="89"/>
        <v>41859</v>
      </c>
      <c r="AE291">
        <f t="shared" ref="AE291:AH310" si="95">IF($V$9=0,SUMIFS($M$3:$M$13553,$F$3:$F$13553,$V291,$I$3:$I$13553,AE$10),SUMIFS($M$3:$M$13553,$G$3:$G$13553,$V$9,$F$3:$F$13553,$V291,$I$3:$I$13553,AE$10))</f>
        <v>48</v>
      </c>
      <c r="AF291">
        <f t="shared" si="95"/>
        <v>54</v>
      </c>
      <c r="AG291">
        <f t="shared" si="95"/>
        <v>93</v>
      </c>
      <c r="AH291">
        <f t="shared" si="95"/>
        <v>32</v>
      </c>
      <c r="AI291">
        <f t="shared" si="90"/>
        <v>227</v>
      </c>
      <c r="AL291" s="2"/>
    </row>
    <row r="292" spans="3:38" x14ac:dyDescent="0.25">
      <c r="C292" t="str">
        <f t="shared" si="81"/>
        <v>N314RG_H</v>
      </c>
      <c r="D292" t="str">
        <f t="shared" si="82"/>
        <v>SEASON_H</v>
      </c>
      <c r="E292" t="str">
        <f t="shared" si="80"/>
        <v>SEASON</v>
      </c>
      <c r="F292" s="1">
        <v>41876</v>
      </c>
      <c r="G292">
        <f t="shared" si="83"/>
        <v>2</v>
      </c>
      <c r="H292" t="s">
        <v>19</v>
      </c>
      <c r="I292" t="s">
        <v>2588</v>
      </c>
      <c r="J292">
        <v>2</v>
      </c>
      <c r="K292">
        <v>2</v>
      </c>
      <c r="L292">
        <f t="shared" si="84"/>
        <v>4</v>
      </c>
      <c r="M292">
        <f t="shared" si="85"/>
        <v>2</v>
      </c>
      <c r="T292" t="str">
        <f t="shared" si="86"/>
        <v>SEASON</v>
      </c>
      <c r="U292">
        <f t="shared" si="91"/>
        <v>282</v>
      </c>
      <c r="V292" s="1">
        <f>VLOOKUP(V$9&amp;"_"&amp;$U292,DOW_LIST!$A$1:$B$730,2,FALSE)</f>
        <v>41860</v>
      </c>
      <c r="W292">
        <f t="shared" si="87"/>
        <v>7</v>
      </c>
      <c r="X292">
        <f t="shared" si="94"/>
        <v>18</v>
      </c>
      <c r="Y292">
        <f t="shared" si="94"/>
        <v>30</v>
      </c>
      <c r="Z292">
        <f t="shared" si="94"/>
        <v>88</v>
      </c>
      <c r="AA292">
        <f t="shared" si="94"/>
        <v>30</v>
      </c>
      <c r="AB292">
        <f t="shared" si="88"/>
        <v>166</v>
      </c>
      <c r="AD292" s="1">
        <f t="shared" si="89"/>
        <v>41860</v>
      </c>
      <c r="AE292">
        <f t="shared" si="95"/>
        <v>16</v>
      </c>
      <c r="AF292">
        <f t="shared" si="95"/>
        <v>30</v>
      </c>
      <c r="AG292">
        <f t="shared" si="95"/>
        <v>74</v>
      </c>
      <c r="AH292">
        <f t="shared" si="95"/>
        <v>22</v>
      </c>
      <c r="AI292">
        <f t="shared" si="90"/>
        <v>142</v>
      </c>
      <c r="AL292" s="2"/>
    </row>
    <row r="293" spans="3:38" x14ac:dyDescent="0.25">
      <c r="C293" t="str">
        <f t="shared" si="81"/>
        <v>N485VT_P</v>
      </c>
      <c r="D293" t="str">
        <f t="shared" si="82"/>
        <v>SEASON_P</v>
      </c>
      <c r="E293" t="str">
        <f t="shared" si="80"/>
        <v>SEASON</v>
      </c>
      <c r="F293" s="1">
        <v>41896</v>
      </c>
      <c r="G293">
        <f t="shared" si="83"/>
        <v>1</v>
      </c>
      <c r="H293" t="s">
        <v>214</v>
      </c>
      <c r="I293" t="s">
        <v>2587</v>
      </c>
      <c r="J293">
        <v>1</v>
      </c>
      <c r="K293">
        <v>1</v>
      </c>
      <c r="L293">
        <f t="shared" si="84"/>
        <v>2</v>
      </c>
      <c r="M293">
        <f t="shared" si="85"/>
        <v>2</v>
      </c>
      <c r="T293" t="str">
        <f t="shared" si="86"/>
        <v>SEASON</v>
      </c>
      <c r="U293">
        <f t="shared" si="91"/>
        <v>283</v>
      </c>
      <c r="V293" s="1">
        <f>VLOOKUP(V$9&amp;"_"&amp;$U293,DOW_LIST!$A$1:$B$730,2,FALSE)</f>
        <v>41861</v>
      </c>
      <c r="W293">
        <f t="shared" si="87"/>
        <v>1</v>
      </c>
      <c r="X293">
        <f t="shared" si="94"/>
        <v>92</v>
      </c>
      <c r="Y293">
        <f t="shared" si="94"/>
        <v>73</v>
      </c>
      <c r="Z293">
        <f t="shared" si="94"/>
        <v>133</v>
      </c>
      <c r="AA293">
        <f t="shared" si="94"/>
        <v>40</v>
      </c>
      <c r="AB293">
        <f t="shared" si="88"/>
        <v>338</v>
      </c>
      <c r="AD293" s="1">
        <f t="shared" si="89"/>
        <v>41861</v>
      </c>
      <c r="AE293">
        <f t="shared" si="95"/>
        <v>58</v>
      </c>
      <c r="AF293">
        <f t="shared" si="95"/>
        <v>69</v>
      </c>
      <c r="AG293">
        <f t="shared" si="95"/>
        <v>119</v>
      </c>
      <c r="AH293">
        <f t="shared" si="95"/>
        <v>31</v>
      </c>
      <c r="AI293">
        <f t="shared" si="90"/>
        <v>277</v>
      </c>
      <c r="AL293" s="2"/>
    </row>
    <row r="294" spans="3:38" x14ac:dyDescent="0.25">
      <c r="C294" t="str">
        <f t="shared" si="81"/>
        <v>N8250G_P</v>
      </c>
      <c r="D294" t="str">
        <f t="shared" si="82"/>
        <v>SEASON_P</v>
      </c>
      <c r="E294" t="str">
        <f t="shared" si="80"/>
        <v>SEASON</v>
      </c>
      <c r="F294" s="1">
        <v>41777</v>
      </c>
      <c r="G294">
        <f t="shared" si="83"/>
        <v>1</v>
      </c>
      <c r="H294" t="s">
        <v>215</v>
      </c>
      <c r="I294" t="s">
        <v>2587</v>
      </c>
      <c r="J294">
        <v>1</v>
      </c>
      <c r="K294">
        <v>0</v>
      </c>
      <c r="L294">
        <f t="shared" si="84"/>
        <v>1</v>
      </c>
      <c r="M294">
        <f t="shared" si="85"/>
        <v>1</v>
      </c>
      <c r="T294" t="str">
        <f t="shared" si="86"/>
        <v>SEASON</v>
      </c>
      <c r="U294">
        <f t="shared" si="91"/>
        <v>284</v>
      </c>
      <c r="V294" s="1">
        <f>VLOOKUP(V$9&amp;"_"&amp;$U294,DOW_LIST!$A$1:$B$730,2,FALSE)</f>
        <v>41862</v>
      </c>
      <c r="W294">
        <f t="shared" si="87"/>
        <v>2</v>
      </c>
      <c r="X294">
        <f t="shared" si="94"/>
        <v>74</v>
      </c>
      <c r="Y294">
        <f t="shared" si="94"/>
        <v>18</v>
      </c>
      <c r="Z294">
        <f t="shared" si="94"/>
        <v>47</v>
      </c>
      <c r="AA294">
        <f t="shared" si="94"/>
        <v>34</v>
      </c>
      <c r="AB294">
        <f t="shared" si="88"/>
        <v>173</v>
      </c>
      <c r="AD294" s="1">
        <f t="shared" si="89"/>
        <v>41862</v>
      </c>
      <c r="AE294">
        <f t="shared" si="95"/>
        <v>55</v>
      </c>
      <c r="AF294">
        <f t="shared" si="95"/>
        <v>18</v>
      </c>
      <c r="AG294">
        <f t="shared" si="95"/>
        <v>40</v>
      </c>
      <c r="AH294">
        <f t="shared" si="95"/>
        <v>23</v>
      </c>
      <c r="AI294">
        <f t="shared" si="90"/>
        <v>136</v>
      </c>
      <c r="AL294" s="2"/>
    </row>
    <row r="295" spans="3:38" x14ac:dyDescent="0.25">
      <c r="C295" t="str">
        <f t="shared" si="81"/>
        <v>N152TA_H</v>
      </c>
      <c r="D295" t="str">
        <f t="shared" si="82"/>
        <v>SEASON_H</v>
      </c>
      <c r="E295" t="str">
        <f t="shared" si="80"/>
        <v>SEASON</v>
      </c>
      <c r="F295" s="1">
        <v>41810</v>
      </c>
      <c r="G295">
        <f t="shared" si="83"/>
        <v>6</v>
      </c>
      <c r="H295" t="s">
        <v>216</v>
      </c>
      <c r="I295" t="s">
        <v>2588</v>
      </c>
      <c r="J295">
        <v>1</v>
      </c>
      <c r="K295">
        <v>0</v>
      </c>
      <c r="L295">
        <f t="shared" si="84"/>
        <v>1</v>
      </c>
      <c r="M295">
        <f t="shared" si="85"/>
        <v>1</v>
      </c>
      <c r="T295" t="str">
        <f t="shared" si="86"/>
        <v>SEASON</v>
      </c>
      <c r="U295">
        <f t="shared" si="91"/>
        <v>285</v>
      </c>
      <c r="V295" s="1">
        <f>VLOOKUP(V$9&amp;"_"&amp;$U295,DOW_LIST!$A$1:$B$730,2,FALSE)</f>
        <v>41863</v>
      </c>
      <c r="W295">
        <f t="shared" si="87"/>
        <v>3</v>
      </c>
      <c r="X295">
        <f t="shared" si="94"/>
        <v>44</v>
      </c>
      <c r="Y295">
        <f t="shared" si="94"/>
        <v>18</v>
      </c>
      <c r="Z295">
        <f t="shared" si="94"/>
        <v>45</v>
      </c>
      <c r="AA295">
        <f t="shared" si="94"/>
        <v>13</v>
      </c>
      <c r="AB295">
        <f t="shared" si="88"/>
        <v>120</v>
      </c>
      <c r="AD295" s="1">
        <f t="shared" si="89"/>
        <v>41863</v>
      </c>
      <c r="AE295">
        <f t="shared" si="95"/>
        <v>29</v>
      </c>
      <c r="AF295">
        <f t="shared" si="95"/>
        <v>18</v>
      </c>
      <c r="AG295">
        <f t="shared" si="95"/>
        <v>37</v>
      </c>
      <c r="AH295">
        <f t="shared" si="95"/>
        <v>11</v>
      </c>
      <c r="AI295">
        <f t="shared" si="90"/>
        <v>95</v>
      </c>
      <c r="AL295" s="2"/>
    </row>
    <row r="296" spans="3:38" x14ac:dyDescent="0.25">
      <c r="C296" t="str">
        <f t="shared" si="81"/>
        <v>N609QS_J</v>
      </c>
      <c r="D296" t="str">
        <f t="shared" si="82"/>
        <v>SEASON_J</v>
      </c>
      <c r="E296" t="str">
        <f t="shared" si="80"/>
        <v>SEASON</v>
      </c>
      <c r="F296" s="1">
        <v>41840</v>
      </c>
      <c r="G296">
        <f t="shared" si="83"/>
        <v>1</v>
      </c>
      <c r="H296" t="s">
        <v>217</v>
      </c>
      <c r="I296" t="s">
        <v>2590</v>
      </c>
      <c r="J296">
        <v>1</v>
      </c>
      <c r="K296">
        <v>1</v>
      </c>
      <c r="L296">
        <f t="shared" si="84"/>
        <v>2</v>
      </c>
      <c r="M296">
        <f t="shared" si="85"/>
        <v>2</v>
      </c>
      <c r="T296" t="str">
        <f t="shared" si="86"/>
        <v>SEASON</v>
      </c>
      <c r="U296">
        <f t="shared" si="91"/>
        <v>286</v>
      </c>
      <c r="V296" s="1">
        <f>VLOOKUP(V$9&amp;"_"&amp;$U296,DOW_LIST!$A$1:$B$730,2,FALSE)</f>
        <v>41864</v>
      </c>
      <c r="W296">
        <f t="shared" si="87"/>
        <v>4</v>
      </c>
      <c r="X296">
        <f t="shared" si="94"/>
        <v>39</v>
      </c>
      <c r="Y296">
        <f t="shared" si="94"/>
        <v>12</v>
      </c>
      <c r="Z296">
        <f t="shared" si="94"/>
        <v>18</v>
      </c>
      <c r="AA296">
        <f t="shared" si="94"/>
        <v>12</v>
      </c>
      <c r="AB296">
        <f t="shared" si="88"/>
        <v>81</v>
      </c>
      <c r="AD296" s="1">
        <f t="shared" si="89"/>
        <v>41864</v>
      </c>
      <c r="AE296">
        <f t="shared" si="95"/>
        <v>32</v>
      </c>
      <c r="AF296">
        <f t="shared" si="95"/>
        <v>12</v>
      </c>
      <c r="AG296">
        <f t="shared" si="95"/>
        <v>16</v>
      </c>
      <c r="AH296">
        <f t="shared" si="95"/>
        <v>11</v>
      </c>
      <c r="AI296">
        <f t="shared" si="90"/>
        <v>71</v>
      </c>
      <c r="AL296" s="2"/>
    </row>
    <row r="297" spans="3:38" x14ac:dyDescent="0.25">
      <c r="C297" t="str">
        <f t="shared" si="81"/>
        <v>N9934Q_P</v>
      </c>
      <c r="D297" t="str">
        <f t="shared" si="82"/>
        <v>SEASON_P</v>
      </c>
      <c r="E297" t="str">
        <f t="shared" si="80"/>
        <v>SEASON</v>
      </c>
      <c r="F297" s="1">
        <v>41858</v>
      </c>
      <c r="G297">
        <f t="shared" si="83"/>
        <v>5</v>
      </c>
      <c r="H297" t="s">
        <v>77</v>
      </c>
      <c r="I297" t="s">
        <v>2587</v>
      </c>
      <c r="J297">
        <v>1</v>
      </c>
      <c r="K297">
        <v>1</v>
      </c>
      <c r="L297">
        <f t="shared" si="84"/>
        <v>2</v>
      </c>
      <c r="M297">
        <f t="shared" si="85"/>
        <v>2</v>
      </c>
      <c r="T297" t="str">
        <f t="shared" si="86"/>
        <v>SEASON</v>
      </c>
      <c r="U297">
        <f t="shared" si="91"/>
        <v>287</v>
      </c>
      <c r="V297" s="1">
        <f>VLOOKUP(V$9&amp;"_"&amp;$U297,DOW_LIST!$A$1:$B$730,2,FALSE)</f>
        <v>41865</v>
      </c>
      <c r="W297">
        <f t="shared" si="87"/>
        <v>5</v>
      </c>
      <c r="X297">
        <f t="shared" si="94"/>
        <v>69</v>
      </c>
      <c r="Y297">
        <f t="shared" si="94"/>
        <v>49</v>
      </c>
      <c r="Z297">
        <f t="shared" si="94"/>
        <v>73</v>
      </c>
      <c r="AA297">
        <f t="shared" si="94"/>
        <v>54</v>
      </c>
      <c r="AB297">
        <f t="shared" si="88"/>
        <v>245</v>
      </c>
      <c r="AD297" s="1">
        <f t="shared" si="89"/>
        <v>41865</v>
      </c>
      <c r="AE297">
        <f t="shared" si="95"/>
        <v>49</v>
      </c>
      <c r="AF297">
        <f t="shared" si="95"/>
        <v>43</v>
      </c>
      <c r="AG297">
        <f t="shared" si="95"/>
        <v>68</v>
      </c>
      <c r="AH297">
        <f t="shared" si="95"/>
        <v>40</v>
      </c>
      <c r="AI297">
        <f t="shared" si="90"/>
        <v>200</v>
      </c>
      <c r="AL297" s="2"/>
    </row>
    <row r="298" spans="3:38" x14ac:dyDescent="0.25">
      <c r="C298" t="str">
        <f t="shared" si="81"/>
        <v>N429TD_H</v>
      </c>
      <c r="D298" t="str">
        <f t="shared" si="82"/>
        <v>SEASON_H</v>
      </c>
      <c r="E298" t="str">
        <f t="shared" si="80"/>
        <v>SEASON</v>
      </c>
      <c r="F298" s="1">
        <v>41862</v>
      </c>
      <c r="G298">
        <f t="shared" si="83"/>
        <v>2</v>
      </c>
      <c r="H298" t="s">
        <v>218</v>
      </c>
      <c r="I298" t="s">
        <v>2588</v>
      </c>
      <c r="J298">
        <v>1</v>
      </c>
      <c r="K298">
        <v>0</v>
      </c>
      <c r="L298">
        <f t="shared" si="84"/>
        <v>1</v>
      </c>
      <c r="M298">
        <f t="shared" si="85"/>
        <v>1</v>
      </c>
      <c r="T298" t="str">
        <f t="shared" si="86"/>
        <v>SEASON</v>
      </c>
      <c r="U298">
        <f t="shared" si="91"/>
        <v>288</v>
      </c>
      <c r="V298" s="1">
        <f>VLOOKUP(V$9&amp;"_"&amp;$U298,DOW_LIST!$A$1:$B$730,2,FALSE)</f>
        <v>41866</v>
      </c>
      <c r="W298">
        <f t="shared" si="87"/>
        <v>6</v>
      </c>
      <c r="X298">
        <f t="shared" si="94"/>
        <v>105</v>
      </c>
      <c r="Y298">
        <f t="shared" si="94"/>
        <v>48</v>
      </c>
      <c r="Z298">
        <f t="shared" si="94"/>
        <v>93</v>
      </c>
      <c r="AA298">
        <f t="shared" si="94"/>
        <v>73</v>
      </c>
      <c r="AB298">
        <f t="shared" si="88"/>
        <v>319</v>
      </c>
      <c r="AD298" s="1">
        <f t="shared" si="89"/>
        <v>41866</v>
      </c>
      <c r="AE298">
        <f t="shared" si="95"/>
        <v>69</v>
      </c>
      <c r="AF298">
        <f t="shared" si="95"/>
        <v>44</v>
      </c>
      <c r="AG298">
        <f t="shared" si="95"/>
        <v>76</v>
      </c>
      <c r="AH298">
        <f t="shared" si="95"/>
        <v>44</v>
      </c>
      <c r="AI298">
        <f t="shared" si="90"/>
        <v>233</v>
      </c>
      <c r="AL298" s="2"/>
    </row>
    <row r="299" spans="3:38" x14ac:dyDescent="0.25">
      <c r="C299" t="str">
        <f t="shared" si="81"/>
        <v>N448ST_P</v>
      </c>
      <c r="D299" t="str">
        <f t="shared" si="82"/>
        <v>OFF_SEASON_P</v>
      </c>
      <c r="E299" t="str">
        <f t="shared" si="80"/>
        <v>OFF_SEASON</v>
      </c>
      <c r="F299" s="1">
        <v>41640</v>
      </c>
      <c r="G299">
        <f t="shared" si="83"/>
        <v>4</v>
      </c>
      <c r="H299" t="s">
        <v>180</v>
      </c>
      <c r="I299" t="s">
        <v>2587</v>
      </c>
      <c r="J299">
        <v>1</v>
      </c>
      <c r="K299">
        <v>1</v>
      </c>
      <c r="L299">
        <f t="shared" si="84"/>
        <v>2</v>
      </c>
      <c r="M299">
        <f t="shared" si="85"/>
        <v>2</v>
      </c>
      <c r="T299" t="str">
        <f t="shared" si="86"/>
        <v>SEASON</v>
      </c>
      <c r="U299">
        <f t="shared" si="91"/>
        <v>289</v>
      </c>
      <c r="V299" s="1">
        <f>VLOOKUP(V$9&amp;"_"&amp;$U299,DOW_LIST!$A$1:$B$730,2,FALSE)</f>
        <v>41867</v>
      </c>
      <c r="W299">
        <f t="shared" si="87"/>
        <v>7</v>
      </c>
      <c r="X299">
        <f t="shared" si="94"/>
        <v>34</v>
      </c>
      <c r="Y299">
        <f t="shared" si="94"/>
        <v>36</v>
      </c>
      <c r="Z299">
        <f t="shared" si="94"/>
        <v>98</v>
      </c>
      <c r="AA299">
        <f t="shared" si="94"/>
        <v>39</v>
      </c>
      <c r="AB299">
        <f t="shared" si="88"/>
        <v>207</v>
      </c>
      <c r="AD299" s="1">
        <f t="shared" si="89"/>
        <v>41867</v>
      </c>
      <c r="AE299">
        <f t="shared" si="95"/>
        <v>20</v>
      </c>
      <c r="AF299">
        <f t="shared" si="95"/>
        <v>33</v>
      </c>
      <c r="AG299">
        <f t="shared" si="95"/>
        <v>84</v>
      </c>
      <c r="AH299">
        <f t="shared" si="95"/>
        <v>30</v>
      </c>
      <c r="AI299">
        <f t="shared" si="90"/>
        <v>167</v>
      </c>
      <c r="AL299" s="2"/>
    </row>
    <row r="300" spans="3:38" x14ac:dyDescent="0.25">
      <c r="C300" t="str">
        <f t="shared" si="81"/>
        <v>N164CC_P</v>
      </c>
      <c r="D300" t="str">
        <f t="shared" si="82"/>
        <v>SEASON_P</v>
      </c>
      <c r="E300" t="str">
        <f t="shared" si="80"/>
        <v>SEASON</v>
      </c>
      <c r="F300" s="1">
        <v>41805</v>
      </c>
      <c r="G300">
        <f t="shared" si="83"/>
        <v>1</v>
      </c>
      <c r="H300" t="s">
        <v>219</v>
      </c>
      <c r="I300" t="s">
        <v>2587</v>
      </c>
      <c r="J300">
        <v>0</v>
      </c>
      <c r="K300">
        <v>1</v>
      </c>
      <c r="L300">
        <f t="shared" si="84"/>
        <v>1</v>
      </c>
      <c r="M300">
        <f t="shared" si="85"/>
        <v>1</v>
      </c>
      <c r="T300" t="str">
        <f t="shared" si="86"/>
        <v>SEASON</v>
      </c>
      <c r="U300">
        <f t="shared" si="91"/>
        <v>290</v>
      </c>
      <c r="V300" s="1">
        <f>VLOOKUP(V$9&amp;"_"&amp;$U300,DOW_LIST!$A$1:$B$730,2,FALSE)</f>
        <v>41868</v>
      </c>
      <c r="W300">
        <f t="shared" si="87"/>
        <v>1</v>
      </c>
      <c r="X300">
        <f t="shared" si="94"/>
        <v>72</v>
      </c>
      <c r="Y300">
        <f t="shared" si="94"/>
        <v>42</v>
      </c>
      <c r="Z300">
        <f t="shared" si="94"/>
        <v>77</v>
      </c>
      <c r="AA300">
        <f t="shared" si="94"/>
        <v>55</v>
      </c>
      <c r="AB300">
        <f t="shared" si="88"/>
        <v>246</v>
      </c>
      <c r="AD300" s="1">
        <f t="shared" si="89"/>
        <v>41868</v>
      </c>
      <c r="AE300">
        <f t="shared" si="95"/>
        <v>54</v>
      </c>
      <c r="AF300">
        <f t="shared" si="95"/>
        <v>40</v>
      </c>
      <c r="AG300">
        <f t="shared" si="95"/>
        <v>68</v>
      </c>
      <c r="AH300">
        <f t="shared" si="95"/>
        <v>49</v>
      </c>
      <c r="AI300">
        <f t="shared" si="90"/>
        <v>211</v>
      </c>
      <c r="AL300" s="2"/>
    </row>
    <row r="301" spans="3:38" x14ac:dyDescent="0.25">
      <c r="C301" t="str">
        <f t="shared" si="81"/>
        <v>N430HF_H</v>
      </c>
      <c r="D301" t="str">
        <f t="shared" si="82"/>
        <v>SEASON_H</v>
      </c>
      <c r="E301" t="str">
        <f t="shared" si="80"/>
        <v>SEASON</v>
      </c>
      <c r="F301" s="1">
        <v>41816</v>
      </c>
      <c r="G301">
        <f t="shared" si="83"/>
        <v>5</v>
      </c>
      <c r="H301" t="s">
        <v>36</v>
      </c>
      <c r="I301" t="s">
        <v>2588</v>
      </c>
      <c r="J301">
        <v>1</v>
      </c>
      <c r="K301">
        <v>0</v>
      </c>
      <c r="L301">
        <f t="shared" si="84"/>
        <v>1</v>
      </c>
      <c r="M301">
        <f t="shared" si="85"/>
        <v>1</v>
      </c>
      <c r="T301" t="str">
        <f t="shared" si="86"/>
        <v>SEASON</v>
      </c>
      <c r="U301">
        <f t="shared" si="91"/>
        <v>291</v>
      </c>
      <c r="V301" s="1">
        <f>VLOOKUP(V$9&amp;"_"&amp;$U301,DOW_LIST!$A$1:$B$730,2,FALSE)</f>
        <v>41869</v>
      </c>
      <c r="W301">
        <f t="shared" si="87"/>
        <v>2</v>
      </c>
      <c r="X301">
        <f t="shared" si="94"/>
        <v>83</v>
      </c>
      <c r="Y301">
        <f t="shared" si="94"/>
        <v>41</v>
      </c>
      <c r="Z301">
        <f t="shared" si="94"/>
        <v>61</v>
      </c>
      <c r="AA301">
        <f t="shared" si="94"/>
        <v>54</v>
      </c>
      <c r="AB301">
        <f t="shared" si="88"/>
        <v>239</v>
      </c>
      <c r="AD301" s="1">
        <f t="shared" si="89"/>
        <v>41869</v>
      </c>
      <c r="AE301">
        <f t="shared" si="95"/>
        <v>51</v>
      </c>
      <c r="AF301">
        <f t="shared" si="95"/>
        <v>39</v>
      </c>
      <c r="AG301">
        <f t="shared" si="95"/>
        <v>51</v>
      </c>
      <c r="AH301">
        <f t="shared" si="95"/>
        <v>39</v>
      </c>
      <c r="AI301">
        <f t="shared" si="90"/>
        <v>180</v>
      </c>
      <c r="AL301" s="2"/>
    </row>
    <row r="302" spans="3:38" x14ac:dyDescent="0.25">
      <c r="C302" t="str">
        <f t="shared" si="81"/>
        <v>N85DN_J</v>
      </c>
      <c r="D302" t="str">
        <f t="shared" si="82"/>
        <v>SEASON_J</v>
      </c>
      <c r="E302" t="str">
        <f t="shared" si="80"/>
        <v>SEASON</v>
      </c>
      <c r="F302" s="1">
        <v>41875</v>
      </c>
      <c r="G302">
        <f t="shared" si="83"/>
        <v>1</v>
      </c>
      <c r="H302" t="s">
        <v>86</v>
      </c>
      <c r="I302" t="s">
        <v>2590</v>
      </c>
      <c r="J302">
        <v>1</v>
      </c>
      <c r="K302">
        <v>1</v>
      </c>
      <c r="L302">
        <f t="shared" si="84"/>
        <v>2</v>
      </c>
      <c r="M302">
        <f t="shared" si="85"/>
        <v>2</v>
      </c>
      <c r="T302" t="str">
        <f t="shared" si="86"/>
        <v>SEASON</v>
      </c>
      <c r="U302">
        <f t="shared" si="91"/>
        <v>292</v>
      </c>
      <c r="V302" s="1">
        <f>VLOOKUP(V$9&amp;"_"&amp;$U302,DOW_LIST!$A$1:$B$730,2,FALSE)</f>
        <v>41870</v>
      </c>
      <c r="W302">
        <f t="shared" si="87"/>
        <v>3</v>
      </c>
      <c r="X302">
        <f t="shared" si="94"/>
        <v>51</v>
      </c>
      <c r="Y302">
        <f t="shared" si="94"/>
        <v>24</v>
      </c>
      <c r="Z302">
        <f t="shared" si="94"/>
        <v>35</v>
      </c>
      <c r="AA302">
        <f t="shared" si="94"/>
        <v>24</v>
      </c>
      <c r="AB302">
        <f t="shared" si="88"/>
        <v>134</v>
      </c>
      <c r="AD302" s="1">
        <f t="shared" si="89"/>
        <v>41870</v>
      </c>
      <c r="AE302">
        <f t="shared" si="95"/>
        <v>34</v>
      </c>
      <c r="AF302">
        <f t="shared" si="95"/>
        <v>23</v>
      </c>
      <c r="AG302">
        <f t="shared" si="95"/>
        <v>26</v>
      </c>
      <c r="AH302">
        <f t="shared" si="95"/>
        <v>22</v>
      </c>
      <c r="AI302">
        <f t="shared" si="90"/>
        <v>105</v>
      </c>
      <c r="AL302" s="2"/>
    </row>
    <row r="303" spans="3:38" x14ac:dyDescent="0.25">
      <c r="C303" t="str">
        <f t="shared" si="81"/>
        <v>N3344Q_P</v>
      </c>
      <c r="D303" t="str">
        <f t="shared" si="82"/>
        <v>SEASON_P</v>
      </c>
      <c r="E303" t="str">
        <f t="shared" si="80"/>
        <v>SEASON</v>
      </c>
      <c r="F303" s="1">
        <v>41880</v>
      </c>
      <c r="G303">
        <f t="shared" si="83"/>
        <v>6</v>
      </c>
      <c r="H303" t="s">
        <v>220</v>
      </c>
      <c r="I303" t="s">
        <v>2587</v>
      </c>
      <c r="J303">
        <v>0</v>
      </c>
      <c r="K303">
        <v>1</v>
      </c>
      <c r="L303">
        <f t="shared" si="84"/>
        <v>1</v>
      </c>
      <c r="M303">
        <f t="shared" si="85"/>
        <v>1</v>
      </c>
      <c r="T303" t="str">
        <f t="shared" si="86"/>
        <v>SEASON</v>
      </c>
      <c r="U303">
        <f t="shared" si="91"/>
        <v>293</v>
      </c>
      <c r="V303" s="1">
        <f>VLOOKUP(V$9&amp;"_"&amp;$U303,DOW_LIST!$A$1:$B$730,2,FALSE)</f>
        <v>41871</v>
      </c>
      <c r="W303">
        <f t="shared" si="87"/>
        <v>4</v>
      </c>
      <c r="X303">
        <f t="shared" si="94"/>
        <v>52</v>
      </c>
      <c r="Y303">
        <f t="shared" si="94"/>
        <v>21</v>
      </c>
      <c r="Z303">
        <f t="shared" si="94"/>
        <v>43</v>
      </c>
      <c r="AA303">
        <f t="shared" si="94"/>
        <v>43</v>
      </c>
      <c r="AB303">
        <f t="shared" si="88"/>
        <v>159</v>
      </c>
      <c r="AD303" s="1">
        <f t="shared" si="89"/>
        <v>41871</v>
      </c>
      <c r="AE303">
        <f t="shared" si="95"/>
        <v>37</v>
      </c>
      <c r="AF303">
        <f t="shared" si="95"/>
        <v>19</v>
      </c>
      <c r="AG303">
        <f t="shared" si="95"/>
        <v>40</v>
      </c>
      <c r="AH303">
        <f t="shared" si="95"/>
        <v>32</v>
      </c>
      <c r="AI303">
        <f t="shared" si="90"/>
        <v>128</v>
      </c>
      <c r="AL303" s="2"/>
    </row>
    <row r="304" spans="3:38" x14ac:dyDescent="0.25">
      <c r="C304" t="str">
        <f t="shared" si="81"/>
        <v>N6PZ_P</v>
      </c>
      <c r="D304" t="str">
        <f t="shared" si="82"/>
        <v>SEASON_P</v>
      </c>
      <c r="E304" t="str">
        <f t="shared" si="80"/>
        <v>SEASON</v>
      </c>
      <c r="F304" s="1">
        <v>41905</v>
      </c>
      <c r="G304">
        <f t="shared" si="83"/>
        <v>3</v>
      </c>
      <c r="H304" t="s">
        <v>221</v>
      </c>
      <c r="I304" t="s">
        <v>2587</v>
      </c>
      <c r="J304">
        <v>1</v>
      </c>
      <c r="K304">
        <v>1</v>
      </c>
      <c r="L304">
        <f t="shared" si="84"/>
        <v>2</v>
      </c>
      <c r="M304">
        <f t="shared" si="85"/>
        <v>2</v>
      </c>
      <c r="T304" t="str">
        <f t="shared" si="86"/>
        <v>SEASON</v>
      </c>
      <c r="U304">
        <f t="shared" si="91"/>
        <v>294</v>
      </c>
      <c r="V304" s="1">
        <f>VLOOKUP(V$9&amp;"_"&amp;$U304,DOW_LIST!$A$1:$B$730,2,FALSE)</f>
        <v>41872</v>
      </c>
      <c r="W304">
        <f t="shared" si="87"/>
        <v>5</v>
      </c>
      <c r="X304">
        <f t="shared" si="94"/>
        <v>84</v>
      </c>
      <c r="Y304">
        <f t="shared" si="94"/>
        <v>33</v>
      </c>
      <c r="Z304">
        <f t="shared" si="94"/>
        <v>73</v>
      </c>
      <c r="AA304">
        <f t="shared" si="94"/>
        <v>50</v>
      </c>
      <c r="AB304">
        <f t="shared" si="88"/>
        <v>240</v>
      </c>
      <c r="AD304" s="1">
        <f t="shared" si="89"/>
        <v>41872</v>
      </c>
      <c r="AE304">
        <f t="shared" si="95"/>
        <v>51</v>
      </c>
      <c r="AF304">
        <f t="shared" si="95"/>
        <v>32</v>
      </c>
      <c r="AG304">
        <f t="shared" si="95"/>
        <v>61</v>
      </c>
      <c r="AH304">
        <f t="shared" si="95"/>
        <v>37</v>
      </c>
      <c r="AI304">
        <f t="shared" si="90"/>
        <v>181</v>
      </c>
      <c r="AL304" s="2"/>
    </row>
    <row r="305" spans="3:38" x14ac:dyDescent="0.25">
      <c r="C305" t="str">
        <f t="shared" si="81"/>
        <v>N555BP_P</v>
      </c>
      <c r="D305" t="str">
        <f t="shared" si="82"/>
        <v>SEASON_P</v>
      </c>
      <c r="E305" t="str">
        <f t="shared" si="80"/>
        <v>SEASON</v>
      </c>
      <c r="F305" s="1">
        <v>41908</v>
      </c>
      <c r="G305">
        <f t="shared" si="83"/>
        <v>6</v>
      </c>
      <c r="H305" t="s">
        <v>222</v>
      </c>
      <c r="I305" t="s">
        <v>2587</v>
      </c>
      <c r="J305">
        <v>1</v>
      </c>
      <c r="K305">
        <v>0</v>
      </c>
      <c r="L305">
        <f t="shared" si="84"/>
        <v>1</v>
      </c>
      <c r="M305">
        <f t="shared" si="85"/>
        <v>1</v>
      </c>
      <c r="T305" t="str">
        <f t="shared" si="86"/>
        <v>SEASON</v>
      </c>
      <c r="U305">
        <f t="shared" si="91"/>
        <v>295</v>
      </c>
      <c r="V305" s="1">
        <f>VLOOKUP(V$9&amp;"_"&amp;$U305,DOW_LIST!$A$1:$B$730,2,FALSE)</f>
        <v>41873</v>
      </c>
      <c r="W305">
        <f t="shared" si="87"/>
        <v>6</v>
      </c>
      <c r="X305">
        <f t="shared" si="94"/>
        <v>71</v>
      </c>
      <c r="Y305">
        <f t="shared" si="94"/>
        <v>37</v>
      </c>
      <c r="Z305">
        <f t="shared" si="94"/>
        <v>71</v>
      </c>
      <c r="AA305">
        <f t="shared" si="94"/>
        <v>43</v>
      </c>
      <c r="AB305">
        <f t="shared" si="88"/>
        <v>222</v>
      </c>
      <c r="AD305" s="1">
        <f t="shared" si="89"/>
        <v>41873</v>
      </c>
      <c r="AE305">
        <f t="shared" si="95"/>
        <v>53</v>
      </c>
      <c r="AF305">
        <f t="shared" si="95"/>
        <v>36</v>
      </c>
      <c r="AG305">
        <f t="shared" si="95"/>
        <v>58</v>
      </c>
      <c r="AH305">
        <f t="shared" si="95"/>
        <v>23</v>
      </c>
      <c r="AI305">
        <f t="shared" si="90"/>
        <v>170</v>
      </c>
      <c r="AL305" s="2"/>
    </row>
    <row r="306" spans="3:38" x14ac:dyDescent="0.25">
      <c r="C306" t="str">
        <f t="shared" si="81"/>
        <v>N1180X_P</v>
      </c>
      <c r="D306" t="str">
        <f t="shared" si="82"/>
        <v>SEASON_P</v>
      </c>
      <c r="E306" t="str">
        <f t="shared" si="80"/>
        <v>SEASON</v>
      </c>
      <c r="F306" s="1">
        <v>41771</v>
      </c>
      <c r="G306">
        <f t="shared" si="83"/>
        <v>2</v>
      </c>
      <c r="H306" t="s">
        <v>223</v>
      </c>
      <c r="I306" t="s">
        <v>2587</v>
      </c>
      <c r="J306">
        <v>1</v>
      </c>
      <c r="K306">
        <v>0</v>
      </c>
      <c r="L306">
        <f t="shared" si="84"/>
        <v>1</v>
      </c>
      <c r="M306">
        <f t="shared" si="85"/>
        <v>1</v>
      </c>
      <c r="T306" t="str">
        <f t="shared" si="86"/>
        <v>SEASON</v>
      </c>
      <c r="U306">
        <f t="shared" si="91"/>
        <v>296</v>
      </c>
      <c r="V306" s="1">
        <f>VLOOKUP(V$9&amp;"_"&amp;$U306,DOW_LIST!$A$1:$B$730,2,FALSE)</f>
        <v>41874</v>
      </c>
      <c r="W306">
        <f t="shared" si="87"/>
        <v>7</v>
      </c>
      <c r="X306">
        <f t="shared" si="94"/>
        <v>29</v>
      </c>
      <c r="Y306">
        <f t="shared" si="94"/>
        <v>22</v>
      </c>
      <c r="Z306">
        <f t="shared" si="94"/>
        <v>69</v>
      </c>
      <c r="AA306">
        <f t="shared" si="94"/>
        <v>20</v>
      </c>
      <c r="AB306">
        <f t="shared" si="88"/>
        <v>140</v>
      </c>
      <c r="AD306" s="1">
        <f t="shared" si="89"/>
        <v>41874</v>
      </c>
      <c r="AE306">
        <f t="shared" si="95"/>
        <v>21</v>
      </c>
      <c r="AF306">
        <f t="shared" si="95"/>
        <v>22</v>
      </c>
      <c r="AG306">
        <f t="shared" si="95"/>
        <v>61</v>
      </c>
      <c r="AH306">
        <f t="shared" si="95"/>
        <v>17</v>
      </c>
      <c r="AI306">
        <f t="shared" si="90"/>
        <v>121</v>
      </c>
      <c r="AL306" s="2"/>
    </row>
    <row r="307" spans="3:38" x14ac:dyDescent="0.25">
      <c r="C307" t="str">
        <f t="shared" si="81"/>
        <v>N122U_T</v>
      </c>
      <c r="D307" t="str">
        <f t="shared" si="82"/>
        <v>SEASON_T</v>
      </c>
      <c r="E307" t="str">
        <f t="shared" si="80"/>
        <v>SEASON</v>
      </c>
      <c r="F307" s="1">
        <v>41777</v>
      </c>
      <c r="G307">
        <f t="shared" si="83"/>
        <v>1</v>
      </c>
      <c r="H307" t="s">
        <v>224</v>
      </c>
      <c r="I307" t="s">
        <v>2589</v>
      </c>
      <c r="J307">
        <v>0</v>
      </c>
      <c r="K307">
        <v>1</v>
      </c>
      <c r="L307">
        <f t="shared" si="84"/>
        <v>1</v>
      </c>
      <c r="M307">
        <f t="shared" si="85"/>
        <v>1</v>
      </c>
      <c r="T307" t="str">
        <f t="shared" si="86"/>
        <v>SEASON</v>
      </c>
      <c r="U307">
        <f t="shared" si="91"/>
        <v>297</v>
      </c>
      <c r="V307" s="1">
        <f>VLOOKUP(V$9&amp;"_"&amp;$U307,DOW_LIST!$A$1:$B$730,2,FALSE)</f>
        <v>41875</v>
      </c>
      <c r="W307">
        <f t="shared" si="87"/>
        <v>1</v>
      </c>
      <c r="X307">
        <f t="shared" si="94"/>
        <v>74</v>
      </c>
      <c r="Y307">
        <f t="shared" si="94"/>
        <v>59</v>
      </c>
      <c r="Z307">
        <f t="shared" si="94"/>
        <v>101</v>
      </c>
      <c r="AA307">
        <f t="shared" si="94"/>
        <v>33</v>
      </c>
      <c r="AB307">
        <f t="shared" si="88"/>
        <v>267</v>
      </c>
      <c r="AD307" s="1">
        <f t="shared" si="89"/>
        <v>41875</v>
      </c>
      <c r="AE307">
        <f t="shared" si="95"/>
        <v>54</v>
      </c>
      <c r="AF307">
        <f t="shared" si="95"/>
        <v>56</v>
      </c>
      <c r="AG307">
        <f t="shared" si="95"/>
        <v>84</v>
      </c>
      <c r="AH307">
        <f t="shared" si="95"/>
        <v>31</v>
      </c>
      <c r="AI307">
        <f t="shared" si="90"/>
        <v>225</v>
      </c>
      <c r="AL307" s="2"/>
    </row>
    <row r="308" spans="3:38" x14ac:dyDescent="0.25">
      <c r="C308" t="str">
        <f t="shared" si="81"/>
        <v>N8107B_P</v>
      </c>
      <c r="D308" t="str">
        <f t="shared" si="82"/>
        <v>SEASON_P</v>
      </c>
      <c r="E308" t="str">
        <f t="shared" si="80"/>
        <v>SEASON</v>
      </c>
      <c r="F308" s="1">
        <v>41832</v>
      </c>
      <c r="G308">
        <f t="shared" si="83"/>
        <v>7</v>
      </c>
      <c r="H308" t="s">
        <v>225</v>
      </c>
      <c r="I308" t="s">
        <v>2587</v>
      </c>
      <c r="J308">
        <v>0</v>
      </c>
      <c r="K308">
        <v>1</v>
      </c>
      <c r="L308">
        <f t="shared" si="84"/>
        <v>1</v>
      </c>
      <c r="M308">
        <f t="shared" si="85"/>
        <v>1</v>
      </c>
      <c r="T308" t="str">
        <f t="shared" si="86"/>
        <v>SEASON</v>
      </c>
      <c r="U308">
        <f t="shared" si="91"/>
        <v>298</v>
      </c>
      <c r="V308" s="1">
        <f>VLOOKUP(V$9&amp;"_"&amp;$U308,DOW_LIST!$A$1:$B$730,2,FALSE)</f>
        <v>41876</v>
      </c>
      <c r="W308">
        <f t="shared" si="87"/>
        <v>2</v>
      </c>
      <c r="X308">
        <f t="shared" si="94"/>
        <v>53</v>
      </c>
      <c r="Y308">
        <f t="shared" si="94"/>
        <v>22</v>
      </c>
      <c r="Z308">
        <f t="shared" si="94"/>
        <v>57</v>
      </c>
      <c r="AA308">
        <f t="shared" si="94"/>
        <v>45</v>
      </c>
      <c r="AB308">
        <f t="shared" si="88"/>
        <v>177</v>
      </c>
      <c r="AD308" s="1">
        <f t="shared" si="89"/>
        <v>41876</v>
      </c>
      <c r="AE308">
        <f t="shared" si="95"/>
        <v>38</v>
      </c>
      <c r="AF308">
        <f t="shared" si="95"/>
        <v>21</v>
      </c>
      <c r="AG308">
        <f t="shared" si="95"/>
        <v>52</v>
      </c>
      <c r="AH308">
        <f t="shared" si="95"/>
        <v>33</v>
      </c>
      <c r="AI308">
        <f t="shared" si="90"/>
        <v>144</v>
      </c>
      <c r="AL308" s="2"/>
    </row>
    <row r="309" spans="3:38" x14ac:dyDescent="0.25">
      <c r="C309" t="str">
        <f t="shared" si="81"/>
        <v>N141WB_P</v>
      </c>
      <c r="D309" t="str">
        <f t="shared" si="82"/>
        <v>OFF_SEASON_P</v>
      </c>
      <c r="E309" t="str">
        <f t="shared" si="80"/>
        <v>OFF_SEASON</v>
      </c>
      <c r="F309" s="1">
        <v>41735</v>
      </c>
      <c r="G309">
        <f t="shared" si="83"/>
        <v>1</v>
      </c>
      <c r="H309" t="s">
        <v>226</v>
      </c>
      <c r="I309" t="s">
        <v>2587</v>
      </c>
      <c r="J309">
        <v>0</v>
      </c>
      <c r="K309">
        <v>1</v>
      </c>
      <c r="L309">
        <f t="shared" si="84"/>
        <v>1</v>
      </c>
      <c r="M309">
        <f t="shared" si="85"/>
        <v>1</v>
      </c>
      <c r="T309" t="str">
        <f t="shared" si="86"/>
        <v>SEASON</v>
      </c>
      <c r="U309">
        <f t="shared" si="91"/>
        <v>299</v>
      </c>
      <c r="V309" s="1">
        <f>VLOOKUP(V$9&amp;"_"&amp;$U309,DOW_LIST!$A$1:$B$730,2,FALSE)</f>
        <v>41877</v>
      </c>
      <c r="W309">
        <f t="shared" si="87"/>
        <v>3</v>
      </c>
      <c r="X309">
        <f t="shared" si="94"/>
        <v>62</v>
      </c>
      <c r="Y309">
        <f t="shared" si="94"/>
        <v>20</v>
      </c>
      <c r="Z309">
        <f t="shared" si="94"/>
        <v>63</v>
      </c>
      <c r="AA309">
        <f t="shared" si="94"/>
        <v>21</v>
      </c>
      <c r="AB309">
        <f t="shared" si="88"/>
        <v>166</v>
      </c>
      <c r="AD309" s="1">
        <f t="shared" si="89"/>
        <v>41877</v>
      </c>
      <c r="AE309">
        <f t="shared" si="95"/>
        <v>42</v>
      </c>
      <c r="AF309">
        <f t="shared" si="95"/>
        <v>18</v>
      </c>
      <c r="AG309">
        <f t="shared" si="95"/>
        <v>52</v>
      </c>
      <c r="AH309">
        <f t="shared" si="95"/>
        <v>16</v>
      </c>
      <c r="AI309">
        <f t="shared" si="90"/>
        <v>128</v>
      </c>
      <c r="AL309" s="2"/>
    </row>
    <row r="310" spans="3:38" x14ac:dyDescent="0.25">
      <c r="C310" t="str">
        <f t="shared" si="81"/>
        <v>N500RJ_T</v>
      </c>
      <c r="D310" t="str">
        <f t="shared" si="82"/>
        <v>SEASON_T</v>
      </c>
      <c r="E310" t="str">
        <f t="shared" si="80"/>
        <v>SEASON</v>
      </c>
      <c r="F310" s="1">
        <v>41805</v>
      </c>
      <c r="G310">
        <f t="shared" si="83"/>
        <v>1</v>
      </c>
      <c r="H310" t="s">
        <v>227</v>
      </c>
      <c r="I310" t="s">
        <v>2589</v>
      </c>
      <c r="J310">
        <v>0</v>
      </c>
      <c r="K310">
        <v>1</v>
      </c>
      <c r="L310">
        <f t="shared" si="84"/>
        <v>1</v>
      </c>
      <c r="M310">
        <f t="shared" si="85"/>
        <v>1</v>
      </c>
      <c r="T310" t="str">
        <f t="shared" si="86"/>
        <v>SEASON</v>
      </c>
      <c r="U310">
        <f t="shared" si="91"/>
        <v>300</v>
      </c>
      <c r="V310" s="1">
        <f>VLOOKUP(V$9&amp;"_"&amp;$U310,DOW_LIST!$A$1:$B$730,2,FALSE)</f>
        <v>41878</v>
      </c>
      <c r="W310">
        <f t="shared" si="87"/>
        <v>4</v>
      </c>
      <c r="X310">
        <f t="shared" si="94"/>
        <v>54</v>
      </c>
      <c r="Y310">
        <f t="shared" si="94"/>
        <v>31</v>
      </c>
      <c r="Z310">
        <f t="shared" si="94"/>
        <v>72</v>
      </c>
      <c r="AA310">
        <f t="shared" si="94"/>
        <v>31</v>
      </c>
      <c r="AB310">
        <f t="shared" si="88"/>
        <v>188</v>
      </c>
      <c r="AD310" s="1">
        <f t="shared" si="89"/>
        <v>41878</v>
      </c>
      <c r="AE310">
        <f t="shared" si="95"/>
        <v>37</v>
      </c>
      <c r="AF310">
        <f t="shared" si="95"/>
        <v>28</v>
      </c>
      <c r="AG310">
        <f t="shared" si="95"/>
        <v>66</v>
      </c>
      <c r="AH310">
        <f t="shared" si="95"/>
        <v>23</v>
      </c>
      <c r="AI310">
        <f t="shared" si="90"/>
        <v>154</v>
      </c>
      <c r="AL310" s="2"/>
    </row>
    <row r="311" spans="3:38" x14ac:dyDescent="0.25">
      <c r="C311" t="str">
        <f t="shared" si="81"/>
        <v>N48ZA_H</v>
      </c>
      <c r="D311" t="str">
        <f t="shared" si="82"/>
        <v>SEASON_H</v>
      </c>
      <c r="E311" t="str">
        <f t="shared" si="80"/>
        <v>SEASON</v>
      </c>
      <c r="F311" s="1">
        <v>41852</v>
      </c>
      <c r="G311">
        <f t="shared" si="83"/>
        <v>6</v>
      </c>
      <c r="H311" t="s">
        <v>228</v>
      </c>
      <c r="I311" t="s">
        <v>2588</v>
      </c>
      <c r="J311">
        <v>1</v>
      </c>
      <c r="K311">
        <v>1</v>
      </c>
      <c r="L311">
        <f t="shared" si="84"/>
        <v>2</v>
      </c>
      <c r="M311">
        <f t="shared" si="85"/>
        <v>2</v>
      </c>
      <c r="T311" t="str">
        <f t="shared" si="86"/>
        <v>SEASON</v>
      </c>
      <c r="U311">
        <f t="shared" si="91"/>
        <v>301</v>
      </c>
      <c r="V311" s="1">
        <f>VLOOKUP(V$9&amp;"_"&amp;$U311,DOW_LIST!$A$1:$B$730,2,FALSE)</f>
        <v>41879</v>
      </c>
      <c r="W311">
        <f t="shared" si="87"/>
        <v>5</v>
      </c>
      <c r="X311">
        <f t="shared" ref="X311:AA330" si="96">IF($V$9=0,SUMIFS($L$3:$L$13553,$F$3:$F$13553,$V311,$I$3:$I$13553,X$10),SUMIFS($L$3:$L$13553,$G$3:$G$13553,$V$9,$F$3:$F$13553,$V311,$I$3:$I$13553,X$10))</f>
        <v>76</v>
      </c>
      <c r="Y311">
        <f t="shared" si="96"/>
        <v>42</v>
      </c>
      <c r="Z311">
        <f t="shared" si="96"/>
        <v>87</v>
      </c>
      <c r="AA311">
        <f t="shared" si="96"/>
        <v>50</v>
      </c>
      <c r="AB311">
        <f t="shared" si="88"/>
        <v>255</v>
      </c>
      <c r="AD311" s="1">
        <f t="shared" si="89"/>
        <v>41879</v>
      </c>
      <c r="AE311">
        <f t="shared" ref="AE311:AH330" si="97">IF($V$9=0,SUMIFS($M$3:$M$13553,$F$3:$F$13553,$V311,$I$3:$I$13553,AE$10),SUMIFS($M$3:$M$13553,$G$3:$G$13553,$V$9,$F$3:$F$13553,$V311,$I$3:$I$13553,AE$10))</f>
        <v>52</v>
      </c>
      <c r="AF311">
        <f t="shared" si="97"/>
        <v>38</v>
      </c>
      <c r="AG311">
        <f t="shared" si="97"/>
        <v>74</v>
      </c>
      <c r="AH311">
        <f t="shared" si="97"/>
        <v>36</v>
      </c>
      <c r="AI311">
        <f t="shared" si="90"/>
        <v>200</v>
      </c>
      <c r="AL311" s="2"/>
    </row>
    <row r="312" spans="3:38" x14ac:dyDescent="0.25">
      <c r="C312" t="str">
        <f t="shared" si="81"/>
        <v>N973DM_P</v>
      </c>
      <c r="D312" t="str">
        <f t="shared" si="82"/>
        <v>SEASON_P</v>
      </c>
      <c r="E312" t="str">
        <f t="shared" si="80"/>
        <v>SEASON</v>
      </c>
      <c r="F312" s="1">
        <v>41789</v>
      </c>
      <c r="G312">
        <f t="shared" si="83"/>
        <v>6</v>
      </c>
      <c r="H312" t="s">
        <v>229</v>
      </c>
      <c r="I312" t="s">
        <v>2587</v>
      </c>
      <c r="J312">
        <v>1</v>
      </c>
      <c r="K312">
        <v>1</v>
      </c>
      <c r="L312">
        <f t="shared" si="84"/>
        <v>2</v>
      </c>
      <c r="M312">
        <f t="shared" si="85"/>
        <v>2</v>
      </c>
      <c r="T312" t="str">
        <f t="shared" si="86"/>
        <v>SEASON</v>
      </c>
      <c r="U312">
        <f t="shared" si="91"/>
        <v>302</v>
      </c>
      <c r="V312" s="1">
        <f>VLOOKUP(V$9&amp;"_"&amp;$U312,DOW_LIST!$A$1:$B$730,2,FALSE)</f>
        <v>41880</v>
      </c>
      <c r="W312">
        <f t="shared" si="87"/>
        <v>6</v>
      </c>
      <c r="X312">
        <f t="shared" si="96"/>
        <v>89</v>
      </c>
      <c r="Y312">
        <f t="shared" si="96"/>
        <v>33</v>
      </c>
      <c r="Z312">
        <f t="shared" si="96"/>
        <v>86</v>
      </c>
      <c r="AA312">
        <f t="shared" si="96"/>
        <v>42</v>
      </c>
      <c r="AB312">
        <f t="shared" si="88"/>
        <v>250</v>
      </c>
      <c r="AD312" s="1">
        <f t="shared" si="89"/>
        <v>41880</v>
      </c>
      <c r="AE312">
        <f t="shared" si="97"/>
        <v>66</v>
      </c>
      <c r="AF312">
        <f t="shared" si="97"/>
        <v>31</v>
      </c>
      <c r="AG312">
        <f t="shared" si="97"/>
        <v>69</v>
      </c>
      <c r="AH312">
        <f t="shared" si="97"/>
        <v>31</v>
      </c>
      <c r="AI312">
        <f t="shared" si="90"/>
        <v>197</v>
      </c>
      <c r="AL312" s="2"/>
    </row>
    <row r="313" spans="3:38" x14ac:dyDescent="0.25">
      <c r="C313" t="str">
        <f t="shared" si="81"/>
        <v>N1089D_P</v>
      </c>
      <c r="D313" t="str">
        <f t="shared" si="82"/>
        <v>SEASON_P</v>
      </c>
      <c r="E313" t="str">
        <f t="shared" si="80"/>
        <v>SEASON</v>
      </c>
      <c r="F313" s="1">
        <v>41792</v>
      </c>
      <c r="G313">
        <f t="shared" si="83"/>
        <v>2</v>
      </c>
      <c r="H313" t="s">
        <v>230</v>
      </c>
      <c r="I313" t="s">
        <v>2587</v>
      </c>
      <c r="J313">
        <v>1</v>
      </c>
      <c r="K313">
        <v>0</v>
      </c>
      <c r="L313">
        <f t="shared" si="84"/>
        <v>1</v>
      </c>
      <c r="M313">
        <f t="shared" si="85"/>
        <v>1</v>
      </c>
      <c r="T313" t="str">
        <f t="shared" si="86"/>
        <v>SEASON</v>
      </c>
      <c r="U313">
        <f t="shared" si="91"/>
        <v>303</v>
      </c>
      <c r="V313" s="1">
        <f>VLOOKUP(V$9&amp;"_"&amp;$U313,DOW_LIST!$A$1:$B$730,2,FALSE)</f>
        <v>41881</v>
      </c>
      <c r="W313">
        <f t="shared" si="87"/>
        <v>7</v>
      </c>
      <c r="X313">
        <f t="shared" si="96"/>
        <v>30</v>
      </c>
      <c r="Y313">
        <f t="shared" si="96"/>
        <v>32</v>
      </c>
      <c r="Z313">
        <f t="shared" si="96"/>
        <v>71</v>
      </c>
      <c r="AA313">
        <f t="shared" si="96"/>
        <v>31</v>
      </c>
      <c r="AB313">
        <f t="shared" si="88"/>
        <v>164</v>
      </c>
      <c r="AD313" s="1">
        <f t="shared" si="89"/>
        <v>41881</v>
      </c>
      <c r="AE313">
        <f t="shared" si="97"/>
        <v>20</v>
      </c>
      <c r="AF313">
        <f t="shared" si="97"/>
        <v>30</v>
      </c>
      <c r="AG313">
        <f t="shared" si="97"/>
        <v>64</v>
      </c>
      <c r="AH313">
        <f t="shared" si="97"/>
        <v>26</v>
      </c>
      <c r="AI313">
        <f t="shared" si="90"/>
        <v>140</v>
      </c>
      <c r="AL313" s="2"/>
    </row>
    <row r="314" spans="3:38" x14ac:dyDescent="0.25">
      <c r="C314" t="str">
        <f t="shared" si="81"/>
        <v>N19HF_H</v>
      </c>
      <c r="D314" t="str">
        <f t="shared" si="82"/>
        <v>SEASON_H</v>
      </c>
      <c r="E314" t="str">
        <f t="shared" si="80"/>
        <v>SEASON</v>
      </c>
      <c r="F314" s="1">
        <v>41805</v>
      </c>
      <c r="G314">
        <f t="shared" si="83"/>
        <v>1</v>
      </c>
      <c r="H314" t="s">
        <v>109</v>
      </c>
      <c r="I314" t="s">
        <v>2588</v>
      </c>
      <c r="J314">
        <v>1</v>
      </c>
      <c r="K314">
        <v>1</v>
      </c>
      <c r="L314">
        <f t="shared" si="84"/>
        <v>2</v>
      </c>
      <c r="M314">
        <f t="shared" si="85"/>
        <v>2</v>
      </c>
      <c r="T314" t="str">
        <f t="shared" si="86"/>
        <v>SEASON</v>
      </c>
      <c r="U314">
        <f t="shared" si="91"/>
        <v>304</v>
      </c>
      <c r="V314" s="1">
        <f>VLOOKUP(V$9&amp;"_"&amp;$U314,DOW_LIST!$A$1:$B$730,2,FALSE)</f>
        <v>41882</v>
      </c>
      <c r="W314">
        <f t="shared" si="87"/>
        <v>1</v>
      </c>
      <c r="X314">
        <f t="shared" si="96"/>
        <v>43</v>
      </c>
      <c r="Y314">
        <f t="shared" si="96"/>
        <v>10</v>
      </c>
      <c r="Z314">
        <f t="shared" si="96"/>
        <v>45</v>
      </c>
      <c r="AA314">
        <f t="shared" si="96"/>
        <v>21</v>
      </c>
      <c r="AB314">
        <f t="shared" si="88"/>
        <v>119</v>
      </c>
      <c r="AD314" s="1">
        <f t="shared" si="89"/>
        <v>41882</v>
      </c>
      <c r="AE314">
        <f t="shared" si="97"/>
        <v>27</v>
      </c>
      <c r="AF314">
        <f t="shared" si="97"/>
        <v>10</v>
      </c>
      <c r="AG314">
        <f t="shared" si="97"/>
        <v>32</v>
      </c>
      <c r="AH314">
        <f t="shared" si="97"/>
        <v>19</v>
      </c>
      <c r="AI314">
        <f t="shared" si="90"/>
        <v>88</v>
      </c>
      <c r="AL314" s="2"/>
    </row>
    <row r="315" spans="3:38" x14ac:dyDescent="0.25">
      <c r="C315" t="str">
        <f t="shared" si="81"/>
        <v>N491WM_P</v>
      </c>
      <c r="D315" t="str">
        <f t="shared" si="82"/>
        <v>SEASON_P</v>
      </c>
      <c r="E315" t="str">
        <f t="shared" si="80"/>
        <v>SEASON</v>
      </c>
      <c r="F315" s="1">
        <v>41937</v>
      </c>
      <c r="G315">
        <f t="shared" si="83"/>
        <v>7</v>
      </c>
      <c r="H315" t="s">
        <v>231</v>
      </c>
      <c r="I315" t="s">
        <v>2587</v>
      </c>
      <c r="J315">
        <v>0</v>
      </c>
      <c r="K315">
        <v>1</v>
      </c>
      <c r="L315">
        <f t="shared" si="84"/>
        <v>1</v>
      </c>
      <c r="M315">
        <f t="shared" si="85"/>
        <v>1</v>
      </c>
      <c r="T315" t="str">
        <f t="shared" si="86"/>
        <v>SEASON</v>
      </c>
      <c r="U315">
        <f t="shared" si="91"/>
        <v>305</v>
      </c>
      <c r="V315" s="1">
        <f>VLOOKUP(V$9&amp;"_"&amp;$U315,DOW_LIST!$A$1:$B$730,2,FALSE)</f>
        <v>41883</v>
      </c>
      <c r="W315">
        <f t="shared" si="87"/>
        <v>2</v>
      </c>
      <c r="X315">
        <f t="shared" si="96"/>
        <v>111</v>
      </c>
      <c r="Y315">
        <f t="shared" si="96"/>
        <v>42</v>
      </c>
      <c r="Z315">
        <f t="shared" si="96"/>
        <v>58</v>
      </c>
      <c r="AA315">
        <f t="shared" si="96"/>
        <v>51</v>
      </c>
      <c r="AB315">
        <f t="shared" si="88"/>
        <v>262</v>
      </c>
      <c r="AD315" s="1">
        <f t="shared" si="89"/>
        <v>41883</v>
      </c>
      <c r="AE315">
        <f t="shared" si="97"/>
        <v>61</v>
      </c>
      <c r="AF315">
        <f t="shared" si="97"/>
        <v>42</v>
      </c>
      <c r="AG315">
        <f t="shared" si="97"/>
        <v>53</v>
      </c>
      <c r="AH315">
        <f t="shared" si="97"/>
        <v>35</v>
      </c>
      <c r="AI315">
        <f t="shared" si="90"/>
        <v>191</v>
      </c>
      <c r="AL315" s="2"/>
    </row>
    <row r="316" spans="3:38" x14ac:dyDescent="0.25">
      <c r="C316" t="str">
        <f t="shared" si="81"/>
        <v>N41173_P</v>
      </c>
      <c r="D316" t="str">
        <f t="shared" si="82"/>
        <v>OFF_SEASON_P</v>
      </c>
      <c r="E316" t="str">
        <f t="shared" si="80"/>
        <v>OFF_SEASON</v>
      </c>
      <c r="F316" s="1">
        <v>41595</v>
      </c>
      <c r="G316">
        <f t="shared" si="83"/>
        <v>1</v>
      </c>
      <c r="H316" t="s">
        <v>10</v>
      </c>
      <c r="I316" t="s">
        <v>2587</v>
      </c>
      <c r="J316">
        <v>1</v>
      </c>
      <c r="K316">
        <v>1</v>
      </c>
      <c r="L316">
        <f t="shared" si="84"/>
        <v>2</v>
      </c>
      <c r="M316">
        <f t="shared" si="85"/>
        <v>2</v>
      </c>
      <c r="T316" t="str">
        <f t="shared" si="86"/>
        <v>SEASON</v>
      </c>
      <c r="U316">
        <f t="shared" si="91"/>
        <v>306</v>
      </c>
      <c r="V316" s="1">
        <f>VLOOKUP(V$9&amp;"_"&amp;$U316,DOW_LIST!$A$1:$B$730,2,FALSE)</f>
        <v>41884</v>
      </c>
      <c r="W316">
        <f t="shared" si="87"/>
        <v>3</v>
      </c>
      <c r="X316">
        <f t="shared" si="96"/>
        <v>52</v>
      </c>
      <c r="Y316">
        <f t="shared" si="96"/>
        <v>18</v>
      </c>
      <c r="Z316">
        <f t="shared" si="96"/>
        <v>21</v>
      </c>
      <c r="AA316">
        <f t="shared" si="96"/>
        <v>22</v>
      </c>
      <c r="AB316">
        <f t="shared" si="88"/>
        <v>113</v>
      </c>
      <c r="AD316" s="1">
        <f t="shared" si="89"/>
        <v>41884</v>
      </c>
      <c r="AE316">
        <f t="shared" si="97"/>
        <v>40</v>
      </c>
      <c r="AF316">
        <f t="shared" si="97"/>
        <v>17</v>
      </c>
      <c r="AG316">
        <f t="shared" si="97"/>
        <v>19</v>
      </c>
      <c r="AH316">
        <f t="shared" si="97"/>
        <v>19</v>
      </c>
      <c r="AI316">
        <f t="shared" si="90"/>
        <v>95</v>
      </c>
      <c r="AL316" s="2"/>
    </row>
    <row r="317" spans="3:38" x14ac:dyDescent="0.25">
      <c r="C317" t="str">
        <f t="shared" si="81"/>
        <v>N601QS_J</v>
      </c>
      <c r="D317" t="str">
        <f t="shared" si="82"/>
        <v>OFF_SEASON_J</v>
      </c>
      <c r="E317" t="str">
        <f t="shared" si="80"/>
        <v>OFF_SEASON</v>
      </c>
      <c r="F317" s="1">
        <v>41678</v>
      </c>
      <c r="G317">
        <f t="shared" si="83"/>
        <v>7</v>
      </c>
      <c r="H317" t="s">
        <v>232</v>
      </c>
      <c r="I317" t="s">
        <v>2590</v>
      </c>
      <c r="J317">
        <v>1</v>
      </c>
      <c r="K317">
        <v>1</v>
      </c>
      <c r="L317">
        <f t="shared" si="84"/>
        <v>2</v>
      </c>
      <c r="M317">
        <f t="shared" si="85"/>
        <v>2</v>
      </c>
      <c r="T317" t="str">
        <f t="shared" si="86"/>
        <v>SEASON</v>
      </c>
      <c r="U317">
        <f t="shared" si="91"/>
        <v>307</v>
      </c>
      <c r="V317" s="1">
        <f>VLOOKUP(V$9&amp;"_"&amp;$U317,DOW_LIST!$A$1:$B$730,2,FALSE)</f>
        <v>41885</v>
      </c>
      <c r="W317">
        <f t="shared" si="87"/>
        <v>4</v>
      </c>
      <c r="X317">
        <f t="shared" si="96"/>
        <v>10</v>
      </c>
      <c r="Y317">
        <f t="shared" si="96"/>
        <v>4</v>
      </c>
      <c r="Z317">
        <f t="shared" si="96"/>
        <v>22</v>
      </c>
      <c r="AA317">
        <f t="shared" si="96"/>
        <v>7</v>
      </c>
      <c r="AB317">
        <f t="shared" si="88"/>
        <v>43</v>
      </c>
      <c r="AD317" s="1">
        <f t="shared" si="89"/>
        <v>41885</v>
      </c>
      <c r="AE317">
        <f t="shared" si="97"/>
        <v>8</v>
      </c>
      <c r="AF317">
        <f t="shared" si="97"/>
        <v>4</v>
      </c>
      <c r="AG317">
        <f t="shared" si="97"/>
        <v>22</v>
      </c>
      <c r="AH317">
        <f t="shared" si="97"/>
        <v>7</v>
      </c>
      <c r="AI317">
        <f t="shared" si="90"/>
        <v>41</v>
      </c>
      <c r="AL317" s="2"/>
    </row>
    <row r="318" spans="3:38" x14ac:dyDescent="0.25">
      <c r="C318" t="str">
        <f t="shared" si="81"/>
        <v>N41173_P</v>
      </c>
      <c r="D318" t="str">
        <f t="shared" si="82"/>
        <v>OFF_SEASON_P</v>
      </c>
      <c r="E318" t="str">
        <f t="shared" si="80"/>
        <v>OFF_SEASON</v>
      </c>
      <c r="F318" s="1">
        <v>41664</v>
      </c>
      <c r="G318">
        <f t="shared" si="83"/>
        <v>7</v>
      </c>
      <c r="H318" t="s">
        <v>10</v>
      </c>
      <c r="I318" t="s">
        <v>2587</v>
      </c>
      <c r="J318">
        <v>1</v>
      </c>
      <c r="K318">
        <v>0</v>
      </c>
      <c r="L318">
        <f t="shared" si="84"/>
        <v>1</v>
      </c>
      <c r="M318">
        <f t="shared" si="85"/>
        <v>1</v>
      </c>
      <c r="T318" t="str">
        <f t="shared" si="86"/>
        <v>SEASON</v>
      </c>
      <c r="U318">
        <f t="shared" si="91"/>
        <v>308</v>
      </c>
      <c r="V318" s="1">
        <f>VLOOKUP(V$9&amp;"_"&amp;$U318,DOW_LIST!$A$1:$B$730,2,FALSE)</f>
        <v>41886</v>
      </c>
      <c r="W318">
        <f t="shared" si="87"/>
        <v>5</v>
      </c>
      <c r="X318">
        <f t="shared" si="96"/>
        <v>24</v>
      </c>
      <c r="Y318">
        <f t="shared" si="96"/>
        <v>12</v>
      </c>
      <c r="Z318">
        <f t="shared" si="96"/>
        <v>34</v>
      </c>
      <c r="AA318">
        <f t="shared" si="96"/>
        <v>16</v>
      </c>
      <c r="AB318">
        <f t="shared" si="88"/>
        <v>86</v>
      </c>
      <c r="AD318" s="1">
        <f t="shared" si="89"/>
        <v>41886</v>
      </c>
      <c r="AE318">
        <f t="shared" si="97"/>
        <v>23</v>
      </c>
      <c r="AF318">
        <f t="shared" si="97"/>
        <v>12</v>
      </c>
      <c r="AG318">
        <f t="shared" si="97"/>
        <v>34</v>
      </c>
      <c r="AH318">
        <f t="shared" si="97"/>
        <v>12</v>
      </c>
      <c r="AI318">
        <f t="shared" si="90"/>
        <v>81</v>
      </c>
      <c r="AL318" s="2"/>
    </row>
    <row r="319" spans="3:38" x14ac:dyDescent="0.25">
      <c r="C319" t="str">
        <f t="shared" si="81"/>
        <v>N178MT_H</v>
      </c>
      <c r="D319" t="str">
        <f t="shared" si="82"/>
        <v>OFF_SEASON_H</v>
      </c>
      <c r="E319" t="str">
        <f t="shared" si="80"/>
        <v>OFF_SEASON</v>
      </c>
      <c r="F319" s="1">
        <v>41693</v>
      </c>
      <c r="G319">
        <f t="shared" si="83"/>
        <v>1</v>
      </c>
      <c r="H319" t="s">
        <v>233</v>
      </c>
      <c r="I319" t="s">
        <v>2588</v>
      </c>
      <c r="J319">
        <v>1</v>
      </c>
      <c r="K319">
        <v>1</v>
      </c>
      <c r="L319">
        <f t="shared" si="84"/>
        <v>2</v>
      </c>
      <c r="M319">
        <f t="shared" si="85"/>
        <v>2</v>
      </c>
      <c r="T319" t="str">
        <f t="shared" si="86"/>
        <v>SEASON</v>
      </c>
      <c r="U319">
        <f t="shared" si="91"/>
        <v>309</v>
      </c>
      <c r="V319" s="1">
        <f>VLOOKUP(V$9&amp;"_"&amp;$U319,DOW_LIST!$A$1:$B$730,2,FALSE)</f>
        <v>41887</v>
      </c>
      <c r="W319">
        <f t="shared" si="87"/>
        <v>6</v>
      </c>
      <c r="X319">
        <f t="shared" si="96"/>
        <v>51</v>
      </c>
      <c r="Y319">
        <f t="shared" si="96"/>
        <v>21</v>
      </c>
      <c r="Z319">
        <f t="shared" si="96"/>
        <v>40</v>
      </c>
      <c r="AA319">
        <f t="shared" si="96"/>
        <v>26</v>
      </c>
      <c r="AB319">
        <f t="shared" si="88"/>
        <v>138</v>
      </c>
      <c r="AD319" s="1">
        <f t="shared" si="89"/>
        <v>41887</v>
      </c>
      <c r="AE319">
        <f t="shared" si="97"/>
        <v>37</v>
      </c>
      <c r="AF319">
        <f t="shared" si="97"/>
        <v>21</v>
      </c>
      <c r="AG319">
        <f t="shared" si="97"/>
        <v>37</v>
      </c>
      <c r="AH319">
        <f t="shared" si="97"/>
        <v>13</v>
      </c>
      <c r="AI319">
        <f t="shared" si="90"/>
        <v>108</v>
      </c>
      <c r="AL319" s="2"/>
    </row>
    <row r="320" spans="3:38" x14ac:dyDescent="0.25">
      <c r="C320" t="str">
        <f t="shared" si="81"/>
        <v>N6026Y_P</v>
      </c>
      <c r="D320" t="str">
        <f t="shared" si="82"/>
        <v>SEASON_P</v>
      </c>
      <c r="E320" t="str">
        <f t="shared" si="80"/>
        <v>SEASON</v>
      </c>
      <c r="F320" s="1">
        <v>41798</v>
      </c>
      <c r="G320">
        <f t="shared" si="83"/>
        <v>1</v>
      </c>
      <c r="H320" t="s">
        <v>234</v>
      </c>
      <c r="I320" t="s">
        <v>2587</v>
      </c>
      <c r="J320">
        <v>0</v>
      </c>
      <c r="K320">
        <v>1</v>
      </c>
      <c r="L320">
        <f t="shared" si="84"/>
        <v>1</v>
      </c>
      <c r="M320">
        <f t="shared" si="85"/>
        <v>1</v>
      </c>
      <c r="T320" t="str">
        <f t="shared" si="86"/>
        <v>SEASON</v>
      </c>
      <c r="U320">
        <f t="shared" si="91"/>
        <v>310</v>
      </c>
      <c r="V320" s="1">
        <f>VLOOKUP(V$9&amp;"_"&amp;$U320,DOW_LIST!$A$1:$B$730,2,FALSE)</f>
        <v>41888</v>
      </c>
      <c r="W320">
        <f t="shared" si="87"/>
        <v>7</v>
      </c>
      <c r="X320">
        <f t="shared" si="96"/>
        <v>9</v>
      </c>
      <c r="Y320">
        <f t="shared" si="96"/>
        <v>8</v>
      </c>
      <c r="Z320">
        <f t="shared" si="96"/>
        <v>9</v>
      </c>
      <c r="AA320">
        <f t="shared" si="96"/>
        <v>4</v>
      </c>
      <c r="AB320">
        <f t="shared" si="88"/>
        <v>30</v>
      </c>
      <c r="AD320" s="1">
        <f t="shared" si="89"/>
        <v>41888</v>
      </c>
      <c r="AE320">
        <f t="shared" si="97"/>
        <v>7</v>
      </c>
      <c r="AF320">
        <f t="shared" si="97"/>
        <v>8</v>
      </c>
      <c r="AG320">
        <f t="shared" si="97"/>
        <v>9</v>
      </c>
      <c r="AH320">
        <f t="shared" si="97"/>
        <v>4</v>
      </c>
      <c r="AI320">
        <f t="shared" si="90"/>
        <v>28</v>
      </c>
      <c r="AL320" s="2"/>
    </row>
    <row r="321" spans="3:38" x14ac:dyDescent="0.25">
      <c r="C321" t="str">
        <f t="shared" si="81"/>
        <v>N304SE_J</v>
      </c>
      <c r="D321" t="str">
        <f t="shared" si="82"/>
        <v>SEASON_J</v>
      </c>
      <c r="E321" t="str">
        <f t="shared" si="80"/>
        <v>SEASON</v>
      </c>
      <c r="F321" s="1">
        <v>41856</v>
      </c>
      <c r="G321">
        <f t="shared" si="83"/>
        <v>3</v>
      </c>
      <c r="H321" t="s">
        <v>235</v>
      </c>
      <c r="I321" t="s">
        <v>2590</v>
      </c>
      <c r="J321">
        <v>1</v>
      </c>
      <c r="K321">
        <v>0</v>
      </c>
      <c r="L321">
        <f t="shared" si="84"/>
        <v>1</v>
      </c>
      <c r="M321">
        <f t="shared" si="85"/>
        <v>1</v>
      </c>
      <c r="T321" t="str">
        <f t="shared" si="86"/>
        <v>SEASON</v>
      </c>
      <c r="U321">
        <f t="shared" si="91"/>
        <v>311</v>
      </c>
      <c r="V321" s="1">
        <f>VLOOKUP(V$9&amp;"_"&amp;$U321,DOW_LIST!$A$1:$B$730,2,FALSE)</f>
        <v>41889</v>
      </c>
      <c r="W321">
        <f t="shared" si="87"/>
        <v>1</v>
      </c>
      <c r="X321">
        <f t="shared" si="96"/>
        <v>49</v>
      </c>
      <c r="Y321">
        <f t="shared" si="96"/>
        <v>18</v>
      </c>
      <c r="Z321">
        <f t="shared" si="96"/>
        <v>64</v>
      </c>
      <c r="AA321">
        <f t="shared" si="96"/>
        <v>11</v>
      </c>
      <c r="AB321">
        <f t="shared" si="88"/>
        <v>142</v>
      </c>
      <c r="AD321" s="1">
        <f t="shared" si="89"/>
        <v>41889</v>
      </c>
      <c r="AE321">
        <f t="shared" si="97"/>
        <v>32</v>
      </c>
      <c r="AF321">
        <f t="shared" si="97"/>
        <v>18</v>
      </c>
      <c r="AG321">
        <f t="shared" si="97"/>
        <v>62</v>
      </c>
      <c r="AH321">
        <f t="shared" si="97"/>
        <v>9</v>
      </c>
      <c r="AI321">
        <f t="shared" si="90"/>
        <v>121</v>
      </c>
      <c r="AL321" s="2"/>
    </row>
    <row r="322" spans="3:38" x14ac:dyDescent="0.25">
      <c r="C322" t="str">
        <f t="shared" si="81"/>
        <v>N483TM_J</v>
      </c>
      <c r="D322" t="str">
        <f t="shared" si="82"/>
        <v>SEASON_J</v>
      </c>
      <c r="E322" t="str">
        <f t="shared" si="80"/>
        <v>SEASON</v>
      </c>
      <c r="F322" s="1">
        <v>41892</v>
      </c>
      <c r="G322">
        <f t="shared" si="83"/>
        <v>4</v>
      </c>
      <c r="H322" t="s">
        <v>236</v>
      </c>
      <c r="I322" t="s">
        <v>2590</v>
      </c>
      <c r="J322">
        <v>1</v>
      </c>
      <c r="K322">
        <v>0</v>
      </c>
      <c r="L322">
        <f t="shared" si="84"/>
        <v>1</v>
      </c>
      <c r="M322">
        <f t="shared" si="85"/>
        <v>1</v>
      </c>
      <c r="T322" t="str">
        <f t="shared" si="86"/>
        <v>SEASON</v>
      </c>
      <c r="U322">
        <f t="shared" si="91"/>
        <v>312</v>
      </c>
      <c r="V322" s="1">
        <f>VLOOKUP(V$9&amp;"_"&amp;$U322,DOW_LIST!$A$1:$B$730,2,FALSE)</f>
        <v>41890</v>
      </c>
      <c r="W322">
        <f t="shared" si="87"/>
        <v>2</v>
      </c>
      <c r="X322">
        <f t="shared" si="96"/>
        <v>16</v>
      </c>
      <c r="Y322">
        <f t="shared" si="96"/>
        <v>14</v>
      </c>
      <c r="Z322">
        <f t="shared" si="96"/>
        <v>27</v>
      </c>
      <c r="AA322">
        <f t="shared" si="96"/>
        <v>18</v>
      </c>
      <c r="AB322">
        <f t="shared" si="88"/>
        <v>75</v>
      </c>
      <c r="AD322" s="1">
        <f t="shared" si="89"/>
        <v>41890</v>
      </c>
      <c r="AE322">
        <f t="shared" si="97"/>
        <v>15</v>
      </c>
      <c r="AF322">
        <f t="shared" si="97"/>
        <v>13</v>
      </c>
      <c r="AG322">
        <f t="shared" si="97"/>
        <v>23</v>
      </c>
      <c r="AH322">
        <f t="shared" si="97"/>
        <v>14</v>
      </c>
      <c r="AI322">
        <f t="shared" si="90"/>
        <v>65</v>
      </c>
      <c r="AL322" s="2"/>
    </row>
    <row r="323" spans="3:38" x14ac:dyDescent="0.25">
      <c r="C323" t="str">
        <f t="shared" si="81"/>
        <v>N208JP_T</v>
      </c>
      <c r="D323" t="str">
        <f t="shared" si="82"/>
        <v>SEASON_T</v>
      </c>
      <c r="E323" t="str">
        <f t="shared" ref="E323:E386" si="98">IF(ISNA(F323),"",IF(F323&gt;=$T$4,"SEASON","OFF_SEASON"))</f>
        <v>SEASON</v>
      </c>
      <c r="F323" s="1">
        <v>41785</v>
      </c>
      <c r="G323">
        <f t="shared" si="83"/>
        <v>2</v>
      </c>
      <c r="H323" t="s">
        <v>11</v>
      </c>
      <c r="I323" t="s">
        <v>2589</v>
      </c>
      <c r="J323">
        <v>2</v>
      </c>
      <c r="K323">
        <v>1</v>
      </c>
      <c r="L323">
        <f t="shared" si="84"/>
        <v>3</v>
      </c>
      <c r="M323">
        <f t="shared" si="85"/>
        <v>2</v>
      </c>
      <c r="T323" t="str">
        <f t="shared" si="86"/>
        <v>SEASON</v>
      </c>
      <c r="U323">
        <f t="shared" si="91"/>
        <v>313</v>
      </c>
      <c r="V323" s="1">
        <f>VLOOKUP(V$9&amp;"_"&amp;$U323,DOW_LIST!$A$1:$B$730,2,FALSE)</f>
        <v>41891</v>
      </c>
      <c r="W323">
        <f t="shared" si="87"/>
        <v>3</v>
      </c>
      <c r="X323">
        <f t="shared" si="96"/>
        <v>15</v>
      </c>
      <c r="Y323">
        <f t="shared" si="96"/>
        <v>3</v>
      </c>
      <c r="Z323">
        <f t="shared" si="96"/>
        <v>12</v>
      </c>
      <c r="AA323">
        <f t="shared" si="96"/>
        <v>1</v>
      </c>
      <c r="AB323">
        <f t="shared" si="88"/>
        <v>31</v>
      </c>
      <c r="AD323" s="1">
        <f t="shared" si="89"/>
        <v>41891</v>
      </c>
      <c r="AE323">
        <f t="shared" si="97"/>
        <v>15</v>
      </c>
      <c r="AF323">
        <f t="shared" si="97"/>
        <v>3</v>
      </c>
      <c r="AG323">
        <f t="shared" si="97"/>
        <v>10</v>
      </c>
      <c r="AH323">
        <f t="shared" si="97"/>
        <v>1</v>
      </c>
      <c r="AI323">
        <f t="shared" si="90"/>
        <v>29</v>
      </c>
      <c r="AL323" s="2"/>
    </row>
    <row r="324" spans="3:38" x14ac:dyDescent="0.25">
      <c r="C324" t="str">
        <f t="shared" ref="C324:C387" si="99">H324&amp;"_"&amp;I324</f>
        <v>N1888L_P</v>
      </c>
      <c r="D324" t="str">
        <f t="shared" ref="D324:D387" si="100">E324&amp;"_"&amp;I324</f>
        <v>SEASON_P</v>
      </c>
      <c r="E324" t="str">
        <f t="shared" si="98"/>
        <v>SEASON</v>
      </c>
      <c r="F324" s="1">
        <v>41783</v>
      </c>
      <c r="G324">
        <f t="shared" ref="G324:G387" si="101">WEEKDAY(F324)</f>
        <v>7</v>
      </c>
      <c r="H324" t="s">
        <v>237</v>
      </c>
      <c r="I324" t="s">
        <v>2587</v>
      </c>
      <c r="J324">
        <v>1</v>
      </c>
      <c r="K324">
        <v>0</v>
      </c>
      <c r="L324">
        <f t="shared" ref="L324:L387" si="102">SUM(J324:K324)</f>
        <v>1</v>
      </c>
      <c r="M324">
        <f t="shared" ref="M324:M387" si="103">IF(L324&gt;2,2,L324)</f>
        <v>1</v>
      </c>
      <c r="T324" t="str">
        <f t="shared" si="86"/>
        <v>SEASON</v>
      </c>
      <c r="U324">
        <f t="shared" si="91"/>
        <v>314</v>
      </c>
      <c r="V324" s="1">
        <f>VLOOKUP(V$9&amp;"_"&amp;$U324,DOW_LIST!$A$1:$B$730,2,FALSE)</f>
        <v>41892</v>
      </c>
      <c r="W324">
        <f t="shared" si="87"/>
        <v>4</v>
      </c>
      <c r="X324">
        <f t="shared" si="96"/>
        <v>7</v>
      </c>
      <c r="Y324">
        <f t="shared" si="96"/>
        <v>9</v>
      </c>
      <c r="Z324">
        <f t="shared" si="96"/>
        <v>21</v>
      </c>
      <c r="AA324">
        <f t="shared" si="96"/>
        <v>6</v>
      </c>
      <c r="AB324">
        <f t="shared" si="88"/>
        <v>43</v>
      </c>
      <c r="AD324" s="1">
        <f t="shared" si="89"/>
        <v>41892</v>
      </c>
      <c r="AE324">
        <f t="shared" si="97"/>
        <v>7</v>
      </c>
      <c r="AF324">
        <f t="shared" si="97"/>
        <v>9</v>
      </c>
      <c r="AG324">
        <f t="shared" si="97"/>
        <v>21</v>
      </c>
      <c r="AH324">
        <f t="shared" si="97"/>
        <v>6</v>
      </c>
      <c r="AI324">
        <f t="shared" si="90"/>
        <v>43</v>
      </c>
      <c r="AL324" s="2"/>
    </row>
    <row r="325" spans="3:38" x14ac:dyDescent="0.25">
      <c r="C325" t="str">
        <f t="shared" si="99"/>
        <v>N378JP_P</v>
      </c>
      <c r="D325" t="str">
        <f t="shared" si="100"/>
        <v>SEASON_P</v>
      </c>
      <c r="E325" t="str">
        <f t="shared" si="98"/>
        <v>SEASON</v>
      </c>
      <c r="F325" s="1">
        <v>41784</v>
      </c>
      <c r="G325">
        <f t="shared" si="101"/>
        <v>1</v>
      </c>
      <c r="H325" t="s">
        <v>154</v>
      </c>
      <c r="I325" t="s">
        <v>2587</v>
      </c>
      <c r="J325">
        <v>1</v>
      </c>
      <c r="K325">
        <v>1</v>
      </c>
      <c r="L325">
        <f t="shared" si="102"/>
        <v>2</v>
      </c>
      <c r="M325">
        <f t="shared" si="103"/>
        <v>2</v>
      </c>
      <c r="T325" t="str">
        <f t="shared" si="86"/>
        <v>SEASON</v>
      </c>
      <c r="U325">
        <f t="shared" si="91"/>
        <v>315</v>
      </c>
      <c r="V325" s="1">
        <f>VLOOKUP(V$9&amp;"_"&amp;$U325,DOW_LIST!$A$1:$B$730,2,FALSE)</f>
        <v>41893</v>
      </c>
      <c r="W325">
        <f t="shared" si="87"/>
        <v>5</v>
      </c>
      <c r="X325">
        <f t="shared" si="96"/>
        <v>22</v>
      </c>
      <c r="Y325">
        <f t="shared" si="96"/>
        <v>10</v>
      </c>
      <c r="Z325">
        <f t="shared" si="96"/>
        <v>16</v>
      </c>
      <c r="AA325">
        <f t="shared" si="96"/>
        <v>18</v>
      </c>
      <c r="AB325">
        <f t="shared" si="88"/>
        <v>66</v>
      </c>
      <c r="AD325" s="1">
        <f t="shared" si="89"/>
        <v>41893</v>
      </c>
      <c r="AE325">
        <f t="shared" si="97"/>
        <v>18</v>
      </c>
      <c r="AF325">
        <f t="shared" si="97"/>
        <v>9</v>
      </c>
      <c r="AG325">
        <f t="shared" si="97"/>
        <v>15</v>
      </c>
      <c r="AH325">
        <f t="shared" si="97"/>
        <v>14</v>
      </c>
      <c r="AI325">
        <f t="shared" si="90"/>
        <v>56</v>
      </c>
      <c r="AL325" s="2"/>
    </row>
    <row r="326" spans="3:38" x14ac:dyDescent="0.25">
      <c r="C326" t="str">
        <f t="shared" si="99"/>
        <v>N432HF_H</v>
      </c>
      <c r="D326" t="str">
        <f t="shared" si="100"/>
        <v>SEASON_H</v>
      </c>
      <c r="E326" t="str">
        <f t="shared" si="98"/>
        <v>SEASON</v>
      </c>
      <c r="F326" s="1">
        <v>41808</v>
      </c>
      <c r="G326">
        <f t="shared" si="101"/>
        <v>4</v>
      </c>
      <c r="H326" t="s">
        <v>170</v>
      </c>
      <c r="I326" t="s">
        <v>2588</v>
      </c>
      <c r="J326">
        <v>2</v>
      </c>
      <c r="K326">
        <v>1</v>
      </c>
      <c r="L326">
        <f t="shared" si="102"/>
        <v>3</v>
      </c>
      <c r="M326">
        <f t="shared" si="103"/>
        <v>2</v>
      </c>
      <c r="T326" t="str">
        <f t="shared" si="86"/>
        <v>SEASON</v>
      </c>
      <c r="U326">
        <f t="shared" si="91"/>
        <v>316</v>
      </c>
      <c r="V326" s="1">
        <f>VLOOKUP(V$9&amp;"_"&amp;$U326,DOW_LIST!$A$1:$B$730,2,FALSE)</f>
        <v>41894</v>
      </c>
      <c r="W326">
        <f t="shared" si="87"/>
        <v>6</v>
      </c>
      <c r="X326">
        <f t="shared" si="96"/>
        <v>51</v>
      </c>
      <c r="Y326">
        <f t="shared" si="96"/>
        <v>14</v>
      </c>
      <c r="Z326">
        <f t="shared" si="96"/>
        <v>61</v>
      </c>
      <c r="AA326">
        <f t="shared" si="96"/>
        <v>33</v>
      </c>
      <c r="AB326">
        <f t="shared" si="88"/>
        <v>159</v>
      </c>
      <c r="AD326" s="1">
        <f t="shared" si="89"/>
        <v>41894</v>
      </c>
      <c r="AE326">
        <f t="shared" si="97"/>
        <v>37</v>
      </c>
      <c r="AF326">
        <f t="shared" si="97"/>
        <v>14</v>
      </c>
      <c r="AG326">
        <f t="shared" si="97"/>
        <v>52</v>
      </c>
      <c r="AH326">
        <f t="shared" si="97"/>
        <v>29</v>
      </c>
      <c r="AI326">
        <f t="shared" si="90"/>
        <v>132</v>
      </c>
      <c r="AL326" s="2"/>
    </row>
    <row r="327" spans="3:38" x14ac:dyDescent="0.25">
      <c r="C327" t="str">
        <f t="shared" si="99"/>
        <v>N178MT_H</v>
      </c>
      <c r="D327" t="str">
        <f t="shared" si="100"/>
        <v>SEASON_H</v>
      </c>
      <c r="E327" t="str">
        <f t="shared" si="98"/>
        <v>SEASON</v>
      </c>
      <c r="F327" s="1">
        <v>41930</v>
      </c>
      <c r="G327">
        <f t="shared" si="101"/>
        <v>7</v>
      </c>
      <c r="H327" t="s">
        <v>233</v>
      </c>
      <c r="I327" t="s">
        <v>2588</v>
      </c>
      <c r="J327">
        <v>2</v>
      </c>
      <c r="K327">
        <v>2</v>
      </c>
      <c r="L327">
        <f t="shared" si="102"/>
        <v>4</v>
      </c>
      <c r="M327">
        <f t="shared" si="103"/>
        <v>2</v>
      </c>
      <c r="T327" t="str">
        <f t="shared" si="86"/>
        <v>SEASON</v>
      </c>
      <c r="U327">
        <f t="shared" si="91"/>
        <v>317</v>
      </c>
      <c r="V327" s="1">
        <f>VLOOKUP(V$9&amp;"_"&amp;$U327,DOW_LIST!$A$1:$B$730,2,FALSE)</f>
        <v>41895</v>
      </c>
      <c r="W327">
        <f t="shared" si="87"/>
        <v>7</v>
      </c>
      <c r="X327">
        <f t="shared" si="96"/>
        <v>10</v>
      </c>
      <c r="Y327">
        <f t="shared" si="96"/>
        <v>3</v>
      </c>
      <c r="Z327">
        <f t="shared" si="96"/>
        <v>14</v>
      </c>
      <c r="AA327">
        <f t="shared" si="96"/>
        <v>12</v>
      </c>
      <c r="AB327">
        <f t="shared" si="88"/>
        <v>39</v>
      </c>
      <c r="AD327" s="1">
        <f t="shared" si="89"/>
        <v>41895</v>
      </c>
      <c r="AE327">
        <f t="shared" si="97"/>
        <v>9</v>
      </c>
      <c r="AF327">
        <f t="shared" si="97"/>
        <v>3</v>
      </c>
      <c r="AG327">
        <f t="shared" si="97"/>
        <v>14</v>
      </c>
      <c r="AH327">
        <f t="shared" si="97"/>
        <v>11</v>
      </c>
      <c r="AI327">
        <f t="shared" si="90"/>
        <v>37</v>
      </c>
      <c r="AL327" s="2"/>
    </row>
    <row r="328" spans="3:38" x14ac:dyDescent="0.25">
      <c r="C328" t="str">
        <f t="shared" si="99"/>
        <v>N905TF_T</v>
      </c>
      <c r="D328" t="str">
        <f t="shared" si="100"/>
        <v>SEASON_T</v>
      </c>
      <c r="E328" t="str">
        <f t="shared" si="98"/>
        <v>SEASON</v>
      </c>
      <c r="F328" s="1">
        <v>41818</v>
      </c>
      <c r="G328">
        <f t="shared" si="101"/>
        <v>7</v>
      </c>
      <c r="H328" t="s">
        <v>124</v>
      </c>
      <c r="I328" t="s">
        <v>2589</v>
      </c>
      <c r="J328">
        <v>1</v>
      </c>
      <c r="K328">
        <v>1</v>
      </c>
      <c r="L328">
        <f t="shared" si="102"/>
        <v>2</v>
      </c>
      <c r="M328">
        <f t="shared" si="103"/>
        <v>2</v>
      </c>
      <c r="T328" t="str">
        <f t="shared" si="86"/>
        <v>SEASON</v>
      </c>
      <c r="U328">
        <f t="shared" si="91"/>
        <v>318</v>
      </c>
      <c r="V328" s="1">
        <f>VLOOKUP(V$9&amp;"_"&amp;$U328,DOW_LIST!$A$1:$B$730,2,FALSE)</f>
        <v>41896</v>
      </c>
      <c r="W328">
        <f t="shared" si="87"/>
        <v>1</v>
      </c>
      <c r="X328">
        <f t="shared" si="96"/>
        <v>34</v>
      </c>
      <c r="Y328">
        <f t="shared" si="96"/>
        <v>14</v>
      </c>
      <c r="Z328">
        <f t="shared" si="96"/>
        <v>71</v>
      </c>
      <c r="AA328">
        <f t="shared" si="96"/>
        <v>20</v>
      </c>
      <c r="AB328">
        <f t="shared" si="88"/>
        <v>139</v>
      </c>
      <c r="AD328" s="1">
        <f t="shared" si="89"/>
        <v>41896</v>
      </c>
      <c r="AE328">
        <f t="shared" si="97"/>
        <v>26</v>
      </c>
      <c r="AF328">
        <f t="shared" si="97"/>
        <v>13</v>
      </c>
      <c r="AG328">
        <f t="shared" si="97"/>
        <v>64</v>
      </c>
      <c r="AH328">
        <f t="shared" si="97"/>
        <v>18</v>
      </c>
      <c r="AI328">
        <f t="shared" si="90"/>
        <v>121</v>
      </c>
      <c r="AL328" s="2"/>
    </row>
    <row r="329" spans="3:38" x14ac:dyDescent="0.25">
      <c r="C329" t="str">
        <f t="shared" si="99"/>
        <v>N647QS_J</v>
      </c>
      <c r="D329" t="str">
        <f t="shared" si="100"/>
        <v>SEASON_J</v>
      </c>
      <c r="E329" t="str">
        <f t="shared" si="98"/>
        <v>SEASON</v>
      </c>
      <c r="F329" s="1">
        <v>41838</v>
      </c>
      <c r="G329">
        <f t="shared" si="101"/>
        <v>6</v>
      </c>
      <c r="H329" t="s">
        <v>238</v>
      </c>
      <c r="I329" t="s">
        <v>2590</v>
      </c>
      <c r="J329">
        <v>1</v>
      </c>
      <c r="K329">
        <v>1</v>
      </c>
      <c r="L329">
        <f t="shared" si="102"/>
        <v>2</v>
      </c>
      <c r="M329">
        <f t="shared" si="103"/>
        <v>2</v>
      </c>
      <c r="T329" t="str">
        <f t="shared" si="86"/>
        <v>SEASON</v>
      </c>
      <c r="U329">
        <f t="shared" si="91"/>
        <v>319</v>
      </c>
      <c r="V329" s="1">
        <f>VLOOKUP(V$9&amp;"_"&amp;$U329,DOW_LIST!$A$1:$B$730,2,FALSE)</f>
        <v>41897</v>
      </c>
      <c r="W329">
        <f t="shared" si="87"/>
        <v>2</v>
      </c>
      <c r="X329">
        <f t="shared" si="96"/>
        <v>19</v>
      </c>
      <c r="Y329">
        <f t="shared" si="96"/>
        <v>10</v>
      </c>
      <c r="Z329">
        <f t="shared" si="96"/>
        <v>30</v>
      </c>
      <c r="AA329">
        <f t="shared" si="96"/>
        <v>17</v>
      </c>
      <c r="AB329">
        <f t="shared" si="88"/>
        <v>76</v>
      </c>
      <c r="AD329" s="1">
        <f t="shared" si="89"/>
        <v>41897</v>
      </c>
      <c r="AE329">
        <f t="shared" si="97"/>
        <v>14</v>
      </c>
      <c r="AF329">
        <f t="shared" si="97"/>
        <v>9</v>
      </c>
      <c r="AG329">
        <f t="shared" si="97"/>
        <v>30</v>
      </c>
      <c r="AH329">
        <f t="shared" si="97"/>
        <v>13</v>
      </c>
      <c r="AI329">
        <f t="shared" si="90"/>
        <v>66</v>
      </c>
      <c r="AL329" s="2"/>
    </row>
    <row r="330" spans="3:38" x14ac:dyDescent="0.25">
      <c r="C330" t="str">
        <f t="shared" si="99"/>
        <v>N232BG_T</v>
      </c>
      <c r="D330" t="str">
        <f t="shared" si="100"/>
        <v>SEASON_T</v>
      </c>
      <c r="E330" t="str">
        <f t="shared" si="98"/>
        <v>SEASON</v>
      </c>
      <c r="F330" s="1">
        <v>41840</v>
      </c>
      <c r="G330">
        <f t="shared" si="101"/>
        <v>1</v>
      </c>
      <c r="H330" t="s">
        <v>174</v>
      </c>
      <c r="I330" t="s">
        <v>2589</v>
      </c>
      <c r="J330">
        <v>1</v>
      </c>
      <c r="K330">
        <v>1</v>
      </c>
      <c r="L330">
        <f t="shared" si="102"/>
        <v>2</v>
      </c>
      <c r="M330">
        <f t="shared" si="103"/>
        <v>2</v>
      </c>
      <c r="T330" t="str">
        <f t="shared" si="86"/>
        <v>SEASON</v>
      </c>
      <c r="U330">
        <f t="shared" si="91"/>
        <v>320</v>
      </c>
      <c r="V330" s="1">
        <f>VLOOKUP(V$9&amp;"_"&amp;$U330,DOW_LIST!$A$1:$B$730,2,FALSE)</f>
        <v>41898</v>
      </c>
      <c r="W330">
        <f t="shared" si="87"/>
        <v>3</v>
      </c>
      <c r="X330">
        <f t="shared" si="96"/>
        <v>6</v>
      </c>
      <c r="Y330">
        <f t="shared" si="96"/>
        <v>4</v>
      </c>
      <c r="Z330">
        <f t="shared" si="96"/>
        <v>9</v>
      </c>
      <c r="AA330">
        <f t="shared" si="96"/>
        <v>10</v>
      </c>
      <c r="AB330">
        <f t="shared" si="88"/>
        <v>29</v>
      </c>
      <c r="AD330" s="1">
        <f t="shared" si="89"/>
        <v>41898</v>
      </c>
      <c r="AE330">
        <f t="shared" si="97"/>
        <v>4</v>
      </c>
      <c r="AF330">
        <f t="shared" si="97"/>
        <v>4</v>
      </c>
      <c r="AG330">
        <f t="shared" si="97"/>
        <v>7</v>
      </c>
      <c r="AH330">
        <f t="shared" si="97"/>
        <v>9</v>
      </c>
      <c r="AI330">
        <f t="shared" si="90"/>
        <v>24</v>
      </c>
      <c r="AL330" s="2"/>
    </row>
    <row r="331" spans="3:38" x14ac:dyDescent="0.25">
      <c r="C331" t="str">
        <f t="shared" si="99"/>
        <v>N346QS_J</v>
      </c>
      <c r="D331" t="str">
        <f t="shared" si="100"/>
        <v>SEASON_J</v>
      </c>
      <c r="E331" t="str">
        <f t="shared" si="98"/>
        <v>SEASON</v>
      </c>
      <c r="F331" s="1">
        <v>41869</v>
      </c>
      <c r="G331">
        <f t="shared" si="101"/>
        <v>2</v>
      </c>
      <c r="H331" t="s">
        <v>155</v>
      </c>
      <c r="I331" t="s">
        <v>2590</v>
      </c>
      <c r="J331">
        <v>1</v>
      </c>
      <c r="K331">
        <v>0</v>
      </c>
      <c r="L331">
        <f t="shared" si="102"/>
        <v>1</v>
      </c>
      <c r="M331">
        <f t="shared" si="103"/>
        <v>1</v>
      </c>
      <c r="T331" t="str">
        <f t="shared" ref="T331:T375" si="104">IF(ISNA(V331),"",IF(V331&gt;=$T$4,"SEASON","OFF_SEASON"))</f>
        <v>SEASON</v>
      </c>
      <c r="U331">
        <f t="shared" si="91"/>
        <v>321</v>
      </c>
      <c r="V331" s="1">
        <f>VLOOKUP(V$9&amp;"_"&amp;$U331,DOW_LIST!$A$1:$B$730,2,FALSE)</f>
        <v>41899</v>
      </c>
      <c r="W331">
        <f t="shared" si="87"/>
        <v>4</v>
      </c>
      <c r="X331">
        <f t="shared" ref="X331:AA350" si="105">IF($V$9=0,SUMIFS($L$3:$L$13553,$F$3:$F$13553,$V331,$I$3:$I$13553,X$10),SUMIFS($L$3:$L$13553,$G$3:$G$13553,$V$9,$F$3:$F$13553,$V331,$I$3:$I$13553,X$10))</f>
        <v>2</v>
      </c>
      <c r="Y331">
        <f t="shared" si="105"/>
        <v>11</v>
      </c>
      <c r="Z331">
        <f t="shared" si="105"/>
        <v>22</v>
      </c>
      <c r="AA331">
        <f t="shared" si="105"/>
        <v>3</v>
      </c>
      <c r="AB331">
        <f t="shared" si="88"/>
        <v>38</v>
      </c>
      <c r="AD331" s="1">
        <f t="shared" si="89"/>
        <v>41899</v>
      </c>
      <c r="AE331">
        <f t="shared" ref="AE331:AH350" si="106">IF($V$9=0,SUMIFS($M$3:$M$13553,$F$3:$F$13553,$V331,$I$3:$I$13553,AE$10),SUMIFS($M$3:$M$13553,$G$3:$G$13553,$V$9,$F$3:$F$13553,$V331,$I$3:$I$13553,AE$10))</f>
        <v>2</v>
      </c>
      <c r="AF331">
        <f t="shared" si="106"/>
        <v>11</v>
      </c>
      <c r="AG331">
        <f t="shared" si="106"/>
        <v>22</v>
      </c>
      <c r="AH331">
        <f t="shared" si="106"/>
        <v>3</v>
      </c>
      <c r="AI331">
        <f t="shared" si="90"/>
        <v>38</v>
      </c>
      <c r="AL331" s="2"/>
    </row>
    <row r="332" spans="3:38" x14ac:dyDescent="0.25">
      <c r="C332" t="str">
        <f t="shared" si="99"/>
        <v>N368AG_J</v>
      </c>
      <c r="D332" t="str">
        <f t="shared" si="100"/>
        <v>SEASON_J</v>
      </c>
      <c r="E332" t="str">
        <f t="shared" si="98"/>
        <v>SEASON</v>
      </c>
      <c r="F332" s="1">
        <v>41881</v>
      </c>
      <c r="G332">
        <f t="shared" si="101"/>
        <v>7</v>
      </c>
      <c r="H332" t="s">
        <v>239</v>
      </c>
      <c r="I332" t="s">
        <v>2590</v>
      </c>
      <c r="J332">
        <v>1</v>
      </c>
      <c r="K332">
        <v>1</v>
      </c>
      <c r="L332">
        <f t="shared" si="102"/>
        <v>2</v>
      </c>
      <c r="M332">
        <f t="shared" si="103"/>
        <v>2</v>
      </c>
      <c r="T332" t="str">
        <f t="shared" si="104"/>
        <v>SEASON</v>
      </c>
      <c r="U332">
        <f t="shared" si="91"/>
        <v>322</v>
      </c>
      <c r="V332" s="1">
        <f>VLOOKUP(V$9&amp;"_"&amp;$U332,DOW_LIST!$A$1:$B$730,2,FALSE)</f>
        <v>41900</v>
      </c>
      <c r="W332">
        <f t="shared" ref="W332:W375" si="107">WEEKDAY(V332)</f>
        <v>5</v>
      </c>
      <c r="X332">
        <f t="shared" si="105"/>
        <v>26</v>
      </c>
      <c r="Y332">
        <f t="shared" si="105"/>
        <v>8</v>
      </c>
      <c r="Z332">
        <f t="shared" si="105"/>
        <v>32</v>
      </c>
      <c r="AA332">
        <f t="shared" si="105"/>
        <v>7</v>
      </c>
      <c r="AB332">
        <f t="shared" ref="AB332:AB375" si="108">SUM(X332:AA332)</f>
        <v>73</v>
      </c>
      <c r="AD332" s="1">
        <f t="shared" ref="AD332:AD375" si="109">V332</f>
        <v>41900</v>
      </c>
      <c r="AE332">
        <f t="shared" si="106"/>
        <v>25</v>
      </c>
      <c r="AF332">
        <f t="shared" si="106"/>
        <v>8</v>
      </c>
      <c r="AG332">
        <f t="shared" si="106"/>
        <v>28</v>
      </c>
      <c r="AH332">
        <f t="shared" si="106"/>
        <v>6</v>
      </c>
      <c r="AI332">
        <f t="shared" ref="AI332:AI375" si="110">SUM(AE332:AH332)</f>
        <v>67</v>
      </c>
      <c r="AL332" s="2"/>
    </row>
    <row r="333" spans="3:38" x14ac:dyDescent="0.25">
      <c r="C333" t="str">
        <f t="shared" si="99"/>
        <v>N6155J_P</v>
      </c>
      <c r="D333" t="str">
        <f t="shared" si="100"/>
        <v>OFF_SEASON_P</v>
      </c>
      <c r="E333" t="str">
        <f t="shared" si="98"/>
        <v>OFF_SEASON</v>
      </c>
      <c r="F333" s="1">
        <v>41667</v>
      </c>
      <c r="G333">
        <f t="shared" si="101"/>
        <v>3</v>
      </c>
      <c r="H333" t="s">
        <v>209</v>
      </c>
      <c r="I333" t="s">
        <v>2587</v>
      </c>
      <c r="J333">
        <v>0</v>
      </c>
      <c r="K333">
        <v>1</v>
      </c>
      <c r="L333">
        <f t="shared" si="102"/>
        <v>1</v>
      </c>
      <c r="M333">
        <f t="shared" si="103"/>
        <v>1</v>
      </c>
      <c r="T333" t="str">
        <f t="shared" si="104"/>
        <v>SEASON</v>
      </c>
      <c r="U333">
        <f t="shared" ref="U333:U375" si="111">U332+1</f>
        <v>323</v>
      </c>
      <c r="V333" s="1">
        <f>VLOOKUP(V$9&amp;"_"&amp;$U333,DOW_LIST!$A$1:$B$730,2,FALSE)</f>
        <v>41901</v>
      </c>
      <c r="W333">
        <f t="shared" si="107"/>
        <v>6</v>
      </c>
      <c r="X333">
        <f t="shared" si="105"/>
        <v>42</v>
      </c>
      <c r="Y333">
        <f t="shared" si="105"/>
        <v>30</v>
      </c>
      <c r="Z333">
        <f t="shared" si="105"/>
        <v>46</v>
      </c>
      <c r="AA333">
        <f t="shared" si="105"/>
        <v>19</v>
      </c>
      <c r="AB333">
        <f t="shared" si="108"/>
        <v>137</v>
      </c>
      <c r="AD333" s="1">
        <f t="shared" si="109"/>
        <v>41901</v>
      </c>
      <c r="AE333">
        <f t="shared" si="106"/>
        <v>36</v>
      </c>
      <c r="AF333">
        <f t="shared" si="106"/>
        <v>28</v>
      </c>
      <c r="AG333">
        <f t="shared" si="106"/>
        <v>43</v>
      </c>
      <c r="AH333">
        <f t="shared" si="106"/>
        <v>16</v>
      </c>
      <c r="AI333">
        <f t="shared" si="110"/>
        <v>123</v>
      </c>
      <c r="AL333" s="2"/>
    </row>
    <row r="334" spans="3:38" x14ac:dyDescent="0.25">
      <c r="C334" t="str">
        <f t="shared" si="99"/>
        <v>N6GG_P</v>
      </c>
      <c r="D334" t="str">
        <f t="shared" si="100"/>
        <v>OFF_SEASON_P</v>
      </c>
      <c r="E334" t="str">
        <f t="shared" si="98"/>
        <v>OFF_SEASON</v>
      </c>
      <c r="F334" s="1">
        <v>41693</v>
      </c>
      <c r="G334">
        <f t="shared" si="101"/>
        <v>1</v>
      </c>
      <c r="H334" t="s">
        <v>240</v>
      </c>
      <c r="I334" t="s">
        <v>2587</v>
      </c>
      <c r="J334">
        <v>0</v>
      </c>
      <c r="K334">
        <v>1</v>
      </c>
      <c r="L334">
        <f t="shared" si="102"/>
        <v>1</v>
      </c>
      <c r="M334">
        <f t="shared" si="103"/>
        <v>1</v>
      </c>
      <c r="T334" t="str">
        <f t="shared" si="104"/>
        <v>SEASON</v>
      </c>
      <c r="U334">
        <f t="shared" si="111"/>
        <v>324</v>
      </c>
      <c r="V334" s="1">
        <f>VLOOKUP(V$9&amp;"_"&amp;$U334,DOW_LIST!$A$1:$B$730,2,FALSE)</f>
        <v>41902</v>
      </c>
      <c r="W334">
        <f t="shared" si="107"/>
        <v>7</v>
      </c>
      <c r="X334">
        <f t="shared" si="105"/>
        <v>11</v>
      </c>
      <c r="Y334">
        <f t="shared" si="105"/>
        <v>13</v>
      </c>
      <c r="Z334">
        <f t="shared" si="105"/>
        <v>47</v>
      </c>
      <c r="AA334">
        <f t="shared" si="105"/>
        <v>2</v>
      </c>
      <c r="AB334">
        <f t="shared" si="108"/>
        <v>73</v>
      </c>
      <c r="AD334" s="1">
        <f t="shared" si="109"/>
        <v>41902</v>
      </c>
      <c r="AE334">
        <f t="shared" si="106"/>
        <v>9</v>
      </c>
      <c r="AF334">
        <f t="shared" si="106"/>
        <v>13</v>
      </c>
      <c r="AG334">
        <f t="shared" si="106"/>
        <v>43</v>
      </c>
      <c r="AH334">
        <f t="shared" si="106"/>
        <v>2</v>
      </c>
      <c r="AI334">
        <f t="shared" si="110"/>
        <v>67</v>
      </c>
      <c r="AL334" s="2"/>
    </row>
    <row r="335" spans="3:38" x14ac:dyDescent="0.25">
      <c r="C335" t="str">
        <f t="shared" si="99"/>
        <v>N5969H_P</v>
      </c>
      <c r="D335" t="str">
        <f t="shared" si="100"/>
        <v>SEASON_P</v>
      </c>
      <c r="E335" t="str">
        <f t="shared" si="98"/>
        <v>SEASON</v>
      </c>
      <c r="F335" s="1">
        <v>41790</v>
      </c>
      <c r="G335">
        <f t="shared" si="101"/>
        <v>7</v>
      </c>
      <c r="H335" t="s">
        <v>241</v>
      </c>
      <c r="I335" t="s">
        <v>2587</v>
      </c>
      <c r="J335">
        <v>0</v>
      </c>
      <c r="K335">
        <v>1</v>
      </c>
      <c r="L335">
        <f t="shared" si="102"/>
        <v>1</v>
      </c>
      <c r="M335">
        <f t="shared" si="103"/>
        <v>1</v>
      </c>
      <c r="T335" t="str">
        <f t="shared" si="104"/>
        <v>SEASON</v>
      </c>
      <c r="U335">
        <f t="shared" si="111"/>
        <v>325</v>
      </c>
      <c r="V335" s="1">
        <f>VLOOKUP(V$9&amp;"_"&amp;$U335,DOW_LIST!$A$1:$B$730,2,FALSE)</f>
        <v>41903</v>
      </c>
      <c r="W335">
        <f t="shared" si="107"/>
        <v>1</v>
      </c>
      <c r="X335">
        <f t="shared" si="105"/>
        <v>28</v>
      </c>
      <c r="Y335">
        <f t="shared" si="105"/>
        <v>19</v>
      </c>
      <c r="Z335">
        <f t="shared" si="105"/>
        <v>30</v>
      </c>
      <c r="AA335">
        <f t="shared" si="105"/>
        <v>11</v>
      </c>
      <c r="AB335">
        <f t="shared" si="108"/>
        <v>88</v>
      </c>
      <c r="AD335" s="1">
        <f t="shared" si="109"/>
        <v>41903</v>
      </c>
      <c r="AE335">
        <f t="shared" si="106"/>
        <v>25</v>
      </c>
      <c r="AF335">
        <f t="shared" si="106"/>
        <v>17</v>
      </c>
      <c r="AG335">
        <f t="shared" si="106"/>
        <v>27</v>
      </c>
      <c r="AH335">
        <f t="shared" si="106"/>
        <v>11</v>
      </c>
      <c r="AI335">
        <f t="shared" si="110"/>
        <v>80</v>
      </c>
      <c r="AL335" s="2"/>
    </row>
    <row r="336" spans="3:38" x14ac:dyDescent="0.25">
      <c r="C336" t="str">
        <f t="shared" si="99"/>
        <v>N560SP_T</v>
      </c>
      <c r="D336" t="str">
        <f t="shared" si="100"/>
        <v>SEASON_T</v>
      </c>
      <c r="E336" t="str">
        <f t="shared" si="98"/>
        <v>SEASON</v>
      </c>
      <c r="F336" s="1">
        <v>41802</v>
      </c>
      <c r="G336">
        <f t="shared" si="101"/>
        <v>5</v>
      </c>
      <c r="H336" t="s">
        <v>242</v>
      </c>
      <c r="I336" t="s">
        <v>2589</v>
      </c>
      <c r="J336">
        <v>1</v>
      </c>
      <c r="K336">
        <v>1</v>
      </c>
      <c r="L336">
        <f t="shared" si="102"/>
        <v>2</v>
      </c>
      <c r="M336">
        <f t="shared" si="103"/>
        <v>2</v>
      </c>
      <c r="T336" t="str">
        <f t="shared" si="104"/>
        <v>SEASON</v>
      </c>
      <c r="U336">
        <f t="shared" si="111"/>
        <v>326</v>
      </c>
      <c r="V336" s="1">
        <f>VLOOKUP(V$9&amp;"_"&amp;$U336,DOW_LIST!$A$1:$B$730,2,FALSE)</f>
        <v>41904</v>
      </c>
      <c r="W336">
        <f t="shared" si="107"/>
        <v>2</v>
      </c>
      <c r="X336">
        <f t="shared" si="105"/>
        <v>16</v>
      </c>
      <c r="Y336">
        <f t="shared" si="105"/>
        <v>7</v>
      </c>
      <c r="Z336">
        <f t="shared" si="105"/>
        <v>31</v>
      </c>
      <c r="AA336">
        <f t="shared" si="105"/>
        <v>12</v>
      </c>
      <c r="AB336">
        <f t="shared" si="108"/>
        <v>66</v>
      </c>
      <c r="AD336" s="1">
        <f t="shared" si="109"/>
        <v>41904</v>
      </c>
      <c r="AE336">
        <f t="shared" si="106"/>
        <v>13</v>
      </c>
      <c r="AF336">
        <f t="shared" si="106"/>
        <v>7</v>
      </c>
      <c r="AG336">
        <f t="shared" si="106"/>
        <v>29</v>
      </c>
      <c r="AH336">
        <f t="shared" si="106"/>
        <v>10</v>
      </c>
      <c r="AI336">
        <f t="shared" si="110"/>
        <v>59</v>
      </c>
      <c r="AL336" s="2"/>
    </row>
    <row r="337" spans="3:38" x14ac:dyDescent="0.25">
      <c r="C337" t="str">
        <f t="shared" si="99"/>
        <v>N122CG_P</v>
      </c>
      <c r="D337" t="str">
        <f t="shared" si="100"/>
        <v>SEASON_P</v>
      </c>
      <c r="E337" t="str">
        <f t="shared" si="98"/>
        <v>SEASON</v>
      </c>
      <c r="F337" s="1">
        <v>41805</v>
      </c>
      <c r="G337">
        <f t="shared" si="101"/>
        <v>1</v>
      </c>
      <c r="H337" t="s">
        <v>243</v>
      </c>
      <c r="I337" t="s">
        <v>2587</v>
      </c>
      <c r="J337">
        <v>0</v>
      </c>
      <c r="K337">
        <v>1</v>
      </c>
      <c r="L337">
        <f t="shared" si="102"/>
        <v>1</v>
      </c>
      <c r="M337">
        <f t="shared" si="103"/>
        <v>1</v>
      </c>
      <c r="T337" t="str">
        <f t="shared" si="104"/>
        <v>SEASON</v>
      </c>
      <c r="U337">
        <f t="shared" si="111"/>
        <v>327</v>
      </c>
      <c r="V337" s="1">
        <f>VLOOKUP(V$9&amp;"_"&amp;$U337,DOW_LIST!$A$1:$B$730,2,FALSE)</f>
        <v>41905</v>
      </c>
      <c r="W337">
        <f t="shared" si="107"/>
        <v>3</v>
      </c>
      <c r="X337">
        <f t="shared" si="105"/>
        <v>4</v>
      </c>
      <c r="Y337">
        <f t="shared" si="105"/>
        <v>7</v>
      </c>
      <c r="Z337">
        <f t="shared" si="105"/>
        <v>26</v>
      </c>
      <c r="AA337">
        <f t="shared" si="105"/>
        <v>3</v>
      </c>
      <c r="AB337">
        <f t="shared" si="108"/>
        <v>40</v>
      </c>
      <c r="AD337" s="1">
        <f t="shared" si="109"/>
        <v>41905</v>
      </c>
      <c r="AE337">
        <f t="shared" si="106"/>
        <v>4</v>
      </c>
      <c r="AF337">
        <f t="shared" si="106"/>
        <v>7</v>
      </c>
      <c r="AG337">
        <f t="shared" si="106"/>
        <v>24</v>
      </c>
      <c r="AH337">
        <f t="shared" si="106"/>
        <v>3</v>
      </c>
      <c r="AI337">
        <f t="shared" si="110"/>
        <v>38</v>
      </c>
      <c r="AL337" s="2"/>
    </row>
    <row r="338" spans="3:38" x14ac:dyDescent="0.25">
      <c r="C338" t="str">
        <f t="shared" si="99"/>
        <v>N188DD_H</v>
      </c>
      <c r="D338" t="str">
        <f t="shared" si="100"/>
        <v>SEASON_H</v>
      </c>
      <c r="E338" t="str">
        <f t="shared" si="98"/>
        <v>SEASON</v>
      </c>
      <c r="F338" s="1">
        <v>41830</v>
      </c>
      <c r="G338">
        <f t="shared" si="101"/>
        <v>5</v>
      </c>
      <c r="H338" t="s">
        <v>244</v>
      </c>
      <c r="I338" t="s">
        <v>2588</v>
      </c>
      <c r="J338">
        <v>1</v>
      </c>
      <c r="K338">
        <v>1</v>
      </c>
      <c r="L338">
        <f t="shared" si="102"/>
        <v>2</v>
      </c>
      <c r="M338">
        <f t="shared" si="103"/>
        <v>2</v>
      </c>
      <c r="T338" t="str">
        <f t="shared" si="104"/>
        <v>SEASON</v>
      </c>
      <c r="U338">
        <f t="shared" si="111"/>
        <v>328</v>
      </c>
      <c r="V338" s="1">
        <f>VLOOKUP(V$9&amp;"_"&amp;$U338,DOW_LIST!$A$1:$B$730,2,FALSE)</f>
        <v>41906</v>
      </c>
      <c r="W338">
        <f t="shared" si="107"/>
        <v>4</v>
      </c>
      <c r="X338">
        <f t="shared" si="105"/>
        <v>10</v>
      </c>
      <c r="Y338">
        <f t="shared" si="105"/>
        <v>7</v>
      </c>
      <c r="Z338">
        <f t="shared" si="105"/>
        <v>21</v>
      </c>
      <c r="AA338">
        <f t="shared" si="105"/>
        <v>12</v>
      </c>
      <c r="AB338">
        <f t="shared" si="108"/>
        <v>50</v>
      </c>
      <c r="AD338" s="1">
        <f t="shared" si="109"/>
        <v>41906</v>
      </c>
      <c r="AE338">
        <f t="shared" si="106"/>
        <v>9</v>
      </c>
      <c r="AF338">
        <f t="shared" si="106"/>
        <v>7</v>
      </c>
      <c r="AG338">
        <f t="shared" si="106"/>
        <v>19</v>
      </c>
      <c r="AH338">
        <f t="shared" si="106"/>
        <v>10</v>
      </c>
      <c r="AI338">
        <f t="shared" si="110"/>
        <v>45</v>
      </c>
      <c r="AL338" s="2"/>
    </row>
    <row r="339" spans="3:38" x14ac:dyDescent="0.25">
      <c r="C339" t="str">
        <f t="shared" si="99"/>
        <v>N95675_P</v>
      </c>
      <c r="D339" t="str">
        <f t="shared" si="100"/>
        <v>OFF_SEASON_P</v>
      </c>
      <c r="E339" t="str">
        <f t="shared" si="98"/>
        <v>OFF_SEASON</v>
      </c>
      <c r="F339" s="1">
        <v>41601</v>
      </c>
      <c r="G339">
        <f t="shared" si="101"/>
        <v>7</v>
      </c>
      <c r="H339" t="s">
        <v>245</v>
      </c>
      <c r="I339" t="s">
        <v>2587</v>
      </c>
      <c r="J339">
        <v>2</v>
      </c>
      <c r="K339">
        <v>0</v>
      </c>
      <c r="L339">
        <f t="shared" si="102"/>
        <v>2</v>
      </c>
      <c r="M339">
        <f t="shared" si="103"/>
        <v>2</v>
      </c>
      <c r="T339" t="str">
        <f t="shared" si="104"/>
        <v>SEASON</v>
      </c>
      <c r="U339">
        <f t="shared" si="111"/>
        <v>329</v>
      </c>
      <c r="V339" s="1">
        <f>VLOOKUP(V$9&amp;"_"&amp;$U339,DOW_LIST!$A$1:$B$730,2,FALSE)</f>
        <v>41907</v>
      </c>
      <c r="W339">
        <f t="shared" si="107"/>
        <v>5</v>
      </c>
      <c r="X339">
        <f t="shared" si="105"/>
        <v>2</v>
      </c>
      <c r="Y339">
        <f t="shared" si="105"/>
        <v>4</v>
      </c>
      <c r="Z339">
        <f t="shared" si="105"/>
        <v>8</v>
      </c>
      <c r="AA339">
        <f t="shared" si="105"/>
        <v>9</v>
      </c>
      <c r="AB339">
        <f t="shared" si="108"/>
        <v>23</v>
      </c>
      <c r="AD339" s="1">
        <f t="shared" si="109"/>
        <v>41907</v>
      </c>
      <c r="AE339">
        <f t="shared" si="106"/>
        <v>2</v>
      </c>
      <c r="AF339">
        <f t="shared" si="106"/>
        <v>4</v>
      </c>
      <c r="AG339">
        <f t="shared" si="106"/>
        <v>8</v>
      </c>
      <c r="AH339">
        <f t="shared" si="106"/>
        <v>8</v>
      </c>
      <c r="AI339">
        <f t="shared" si="110"/>
        <v>22</v>
      </c>
      <c r="AL339" s="2"/>
    </row>
    <row r="340" spans="3:38" x14ac:dyDescent="0.25">
      <c r="C340" t="str">
        <f t="shared" si="99"/>
        <v>N480AV_NULL</v>
      </c>
      <c r="D340" t="str">
        <f t="shared" si="100"/>
        <v>SEASON_NULL</v>
      </c>
      <c r="E340" t="str">
        <f t="shared" si="98"/>
        <v>SEASON</v>
      </c>
      <c r="F340" s="1">
        <v>41848</v>
      </c>
      <c r="G340">
        <f t="shared" si="101"/>
        <v>2</v>
      </c>
      <c r="H340" t="s">
        <v>246</v>
      </c>
      <c r="I340" t="s">
        <v>2591</v>
      </c>
      <c r="J340">
        <v>1</v>
      </c>
      <c r="K340">
        <v>0</v>
      </c>
      <c r="L340">
        <f t="shared" si="102"/>
        <v>1</v>
      </c>
      <c r="M340">
        <f t="shared" si="103"/>
        <v>1</v>
      </c>
      <c r="T340" t="str">
        <f t="shared" si="104"/>
        <v>SEASON</v>
      </c>
      <c r="U340">
        <f t="shared" si="111"/>
        <v>330</v>
      </c>
      <c r="V340" s="1">
        <f>VLOOKUP(V$9&amp;"_"&amp;$U340,DOW_LIST!$A$1:$B$730,2,FALSE)</f>
        <v>41908</v>
      </c>
      <c r="W340">
        <f t="shared" si="107"/>
        <v>6</v>
      </c>
      <c r="X340">
        <f t="shared" si="105"/>
        <v>38</v>
      </c>
      <c r="Y340">
        <f t="shared" si="105"/>
        <v>14</v>
      </c>
      <c r="Z340">
        <f t="shared" si="105"/>
        <v>54</v>
      </c>
      <c r="AA340">
        <f t="shared" si="105"/>
        <v>19</v>
      </c>
      <c r="AB340">
        <f t="shared" si="108"/>
        <v>125</v>
      </c>
      <c r="AD340" s="1">
        <f t="shared" si="109"/>
        <v>41908</v>
      </c>
      <c r="AE340">
        <f t="shared" si="106"/>
        <v>24</v>
      </c>
      <c r="AF340">
        <f t="shared" si="106"/>
        <v>14</v>
      </c>
      <c r="AG340">
        <f t="shared" si="106"/>
        <v>49</v>
      </c>
      <c r="AH340">
        <f t="shared" si="106"/>
        <v>16</v>
      </c>
      <c r="AI340">
        <f t="shared" si="110"/>
        <v>103</v>
      </c>
      <c r="AL340" s="2"/>
    </row>
    <row r="341" spans="3:38" x14ac:dyDescent="0.25">
      <c r="C341" t="str">
        <f t="shared" si="99"/>
        <v>N5369S_P</v>
      </c>
      <c r="D341" t="str">
        <f t="shared" si="100"/>
        <v>SEASON_P</v>
      </c>
      <c r="E341" t="str">
        <f t="shared" si="98"/>
        <v>SEASON</v>
      </c>
      <c r="F341" s="1">
        <v>41942</v>
      </c>
      <c r="G341">
        <f t="shared" si="101"/>
        <v>5</v>
      </c>
      <c r="H341" t="s">
        <v>247</v>
      </c>
      <c r="I341" t="s">
        <v>2587</v>
      </c>
      <c r="J341">
        <v>0</v>
      </c>
      <c r="K341">
        <v>1</v>
      </c>
      <c r="L341">
        <f t="shared" si="102"/>
        <v>1</v>
      </c>
      <c r="M341">
        <f t="shared" si="103"/>
        <v>1</v>
      </c>
      <c r="T341" t="str">
        <f t="shared" si="104"/>
        <v>SEASON</v>
      </c>
      <c r="U341">
        <f t="shared" si="111"/>
        <v>331</v>
      </c>
      <c r="V341" s="1">
        <f>VLOOKUP(V$9&amp;"_"&amp;$U341,DOW_LIST!$A$1:$B$730,2,FALSE)</f>
        <v>41909</v>
      </c>
      <c r="W341">
        <f t="shared" si="107"/>
        <v>7</v>
      </c>
      <c r="X341">
        <f t="shared" si="105"/>
        <v>13</v>
      </c>
      <c r="Y341">
        <f t="shared" si="105"/>
        <v>6</v>
      </c>
      <c r="Z341">
        <f t="shared" si="105"/>
        <v>76</v>
      </c>
      <c r="AA341">
        <f t="shared" si="105"/>
        <v>4</v>
      </c>
      <c r="AB341">
        <f t="shared" si="108"/>
        <v>99</v>
      </c>
      <c r="AD341" s="1">
        <f t="shared" si="109"/>
        <v>41909</v>
      </c>
      <c r="AE341">
        <f t="shared" si="106"/>
        <v>13</v>
      </c>
      <c r="AF341">
        <f t="shared" si="106"/>
        <v>6</v>
      </c>
      <c r="AG341">
        <f t="shared" si="106"/>
        <v>68</v>
      </c>
      <c r="AH341">
        <f t="shared" si="106"/>
        <v>4</v>
      </c>
      <c r="AI341">
        <f t="shared" si="110"/>
        <v>91</v>
      </c>
      <c r="AL341" s="2"/>
    </row>
    <row r="342" spans="3:38" x14ac:dyDescent="0.25">
      <c r="C342" t="str">
        <f t="shared" si="99"/>
        <v>N580E_P</v>
      </c>
      <c r="D342" t="str">
        <f t="shared" si="100"/>
        <v>SEASON_P</v>
      </c>
      <c r="E342" t="str">
        <f t="shared" si="98"/>
        <v>SEASON</v>
      </c>
      <c r="F342" s="1">
        <v>41838</v>
      </c>
      <c r="G342">
        <f t="shared" si="101"/>
        <v>6</v>
      </c>
      <c r="H342" t="s">
        <v>248</v>
      </c>
      <c r="I342" t="s">
        <v>2587</v>
      </c>
      <c r="J342">
        <v>1</v>
      </c>
      <c r="K342">
        <v>0</v>
      </c>
      <c r="L342">
        <f t="shared" si="102"/>
        <v>1</v>
      </c>
      <c r="M342">
        <f t="shared" si="103"/>
        <v>1</v>
      </c>
      <c r="T342" t="str">
        <f t="shared" si="104"/>
        <v>SEASON</v>
      </c>
      <c r="U342">
        <f t="shared" si="111"/>
        <v>332</v>
      </c>
      <c r="V342" s="1">
        <f>VLOOKUP(V$9&amp;"_"&amp;$U342,DOW_LIST!$A$1:$B$730,2,FALSE)</f>
        <v>41910</v>
      </c>
      <c r="W342">
        <f t="shared" si="107"/>
        <v>1</v>
      </c>
      <c r="X342">
        <f t="shared" si="105"/>
        <v>34</v>
      </c>
      <c r="Y342">
        <f t="shared" si="105"/>
        <v>21</v>
      </c>
      <c r="Z342">
        <f t="shared" si="105"/>
        <v>85</v>
      </c>
      <c r="AA342">
        <f t="shared" si="105"/>
        <v>31</v>
      </c>
      <c r="AB342">
        <f t="shared" si="108"/>
        <v>171</v>
      </c>
      <c r="AD342" s="1">
        <f t="shared" si="109"/>
        <v>41910</v>
      </c>
      <c r="AE342">
        <f t="shared" si="106"/>
        <v>26</v>
      </c>
      <c r="AF342">
        <f t="shared" si="106"/>
        <v>21</v>
      </c>
      <c r="AG342">
        <f t="shared" si="106"/>
        <v>80</v>
      </c>
      <c r="AH342">
        <f t="shared" si="106"/>
        <v>22</v>
      </c>
      <c r="AI342">
        <f t="shared" si="110"/>
        <v>149</v>
      </c>
      <c r="AL342" s="2"/>
    </row>
    <row r="343" spans="3:38" x14ac:dyDescent="0.25">
      <c r="C343" t="str">
        <f t="shared" si="99"/>
        <v>N69DN_P</v>
      </c>
      <c r="D343" t="str">
        <f t="shared" si="100"/>
        <v>SEASON_P</v>
      </c>
      <c r="E343" t="str">
        <f t="shared" si="98"/>
        <v>SEASON</v>
      </c>
      <c r="F343" s="1">
        <v>41921</v>
      </c>
      <c r="G343">
        <f t="shared" si="101"/>
        <v>5</v>
      </c>
      <c r="H343" t="s">
        <v>249</v>
      </c>
      <c r="I343" t="s">
        <v>2587</v>
      </c>
      <c r="J343">
        <v>1</v>
      </c>
      <c r="K343">
        <v>1</v>
      </c>
      <c r="L343">
        <f t="shared" si="102"/>
        <v>2</v>
      </c>
      <c r="M343">
        <f t="shared" si="103"/>
        <v>2</v>
      </c>
      <c r="T343" t="str">
        <f t="shared" si="104"/>
        <v>SEASON</v>
      </c>
      <c r="U343">
        <f t="shared" si="111"/>
        <v>333</v>
      </c>
      <c r="V343" s="1">
        <f>VLOOKUP(V$9&amp;"_"&amp;$U343,DOW_LIST!$A$1:$B$730,2,FALSE)</f>
        <v>41911</v>
      </c>
      <c r="W343">
        <f t="shared" si="107"/>
        <v>2</v>
      </c>
      <c r="X343">
        <f t="shared" si="105"/>
        <v>7</v>
      </c>
      <c r="Y343">
        <f t="shared" si="105"/>
        <v>6</v>
      </c>
      <c r="Z343">
        <f t="shared" si="105"/>
        <v>22</v>
      </c>
      <c r="AA343">
        <f t="shared" si="105"/>
        <v>10</v>
      </c>
      <c r="AB343">
        <f t="shared" si="108"/>
        <v>45</v>
      </c>
      <c r="AD343" s="1">
        <f t="shared" si="109"/>
        <v>41911</v>
      </c>
      <c r="AE343">
        <f t="shared" si="106"/>
        <v>7</v>
      </c>
      <c r="AF343">
        <f t="shared" si="106"/>
        <v>6</v>
      </c>
      <c r="AG343">
        <f t="shared" si="106"/>
        <v>22</v>
      </c>
      <c r="AH343">
        <f t="shared" si="106"/>
        <v>10</v>
      </c>
      <c r="AI343">
        <f t="shared" si="110"/>
        <v>45</v>
      </c>
      <c r="AL343" s="2"/>
    </row>
    <row r="344" spans="3:38" x14ac:dyDescent="0.25">
      <c r="C344" t="str">
        <f t="shared" si="99"/>
        <v>N1180X_P</v>
      </c>
      <c r="D344" t="str">
        <f t="shared" si="100"/>
        <v>OFF_SEASON_P</v>
      </c>
      <c r="E344" t="str">
        <f t="shared" si="98"/>
        <v>OFF_SEASON</v>
      </c>
      <c r="F344" s="1">
        <v>41693</v>
      </c>
      <c r="G344">
        <f t="shared" si="101"/>
        <v>1</v>
      </c>
      <c r="H344" t="s">
        <v>223</v>
      </c>
      <c r="I344" t="s">
        <v>2587</v>
      </c>
      <c r="J344">
        <v>0</v>
      </c>
      <c r="K344">
        <v>1</v>
      </c>
      <c r="L344">
        <f t="shared" si="102"/>
        <v>1</v>
      </c>
      <c r="M344">
        <f t="shared" si="103"/>
        <v>1</v>
      </c>
      <c r="T344" t="str">
        <f t="shared" si="104"/>
        <v>SEASON</v>
      </c>
      <c r="U344">
        <f t="shared" si="111"/>
        <v>334</v>
      </c>
      <c r="V344" s="1">
        <f>VLOOKUP(V$9&amp;"_"&amp;$U344,DOW_LIST!$A$1:$B$730,2,FALSE)</f>
        <v>41912</v>
      </c>
      <c r="W344">
        <f t="shared" si="107"/>
        <v>3</v>
      </c>
      <c r="X344">
        <f t="shared" si="105"/>
        <v>7</v>
      </c>
      <c r="Y344">
        <f t="shared" si="105"/>
        <v>5</v>
      </c>
      <c r="Z344">
        <f t="shared" si="105"/>
        <v>10</v>
      </c>
      <c r="AA344">
        <f t="shared" si="105"/>
        <v>7</v>
      </c>
      <c r="AB344">
        <f t="shared" si="108"/>
        <v>29</v>
      </c>
      <c r="AD344" s="1">
        <f t="shared" si="109"/>
        <v>41912</v>
      </c>
      <c r="AE344">
        <f t="shared" si="106"/>
        <v>6</v>
      </c>
      <c r="AF344">
        <f t="shared" si="106"/>
        <v>5</v>
      </c>
      <c r="AG344">
        <f t="shared" si="106"/>
        <v>8</v>
      </c>
      <c r="AH344">
        <f t="shared" si="106"/>
        <v>7</v>
      </c>
      <c r="AI344">
        <f t="shared" si="110"/>
        <v>26</v>
      </c>
      <c r="AL344" s="2"/>
    </row>
    <row r="345" spans="3:38" x14ac:dyDescent="0.25">
      <c r="C345" t="str">
        <f t="shared" si="99"/>
        <v>N6185U_P</v>
      </c>
      <c r="D345" t="str">
        <f t="shared" si="100"/>
        <v>SEASON_P</v>
      </c>
      <c r="E345" t="str">
        <f t="shared" si="98"/>
        <v>SEASON</v>
      </c>
      <c r="F345" s="1">
        <v>41805</v>
      </c>
      <c r="G345">
        <f t="shared" si="101"/>
        <v>1</v>
      </c>
      <c r="H345" t="s">
        <v>250</v>
      </c>
      <c r="I345" t="s">
        <v>2587</v>
      </c>
      <c r="J345">
        <v>0</v>
      </c>
      <c r="K345">
        <v>1</v>
      </c>
      <c r="L345">
        <f t="shared" si="102"/>
        <v>1</v>
      </c>
      <c r="M345">
        <f t="shared" si="103"/>
        <v>1</v>
      </c>
      <c r="T345" t="str">
        <f t="shared" si="104"/>
        <v>SEASON</v>
      </c>
      <c r="U345">
        <f t="shared" si="111"/>
        <v>335</v>
      </c>
      <c r="V345" s="1">
        <f>VLOOKUP(V$9&amp;"_"&amp;$U345,DOW_LIST!$A$1:$B$730,2,FALSE)</f>
        <v>41913</v>
      </c>
      <c r="W345">
        <f t="shared" si="107"/>
        <v>4</v>
      </c>
      <c r="X345">
        <f t="shared" si="105"/>
        <v>9</v>
      </c>
      <c r="Y345">
        <f t="shared" si="105"/>
        <v>7</v>
      </c>
      <c r="Z345">
        <f t="shared" si="105"/>
        <v>1</v>
      </c>
      <c r="AA345">
        <f t="shared" si="105"/>
        <v>3</v>
      </c>
      <c r="AB345">
        <f t="shared" si="108"/>
        <v>20</v>
      </c>
      <c r="AD345" s="1">
        <f t="shared" si="109"/>
        <v>41913</v>
      </c>
      <c r="AE345">
        <f t="shared" si="106"/>
        <v>6</v>
      </c>
      <c r="AF345">
        <f t="shared" si="106"/>
        <v>7</v>
      </c>
      <c r="AG345">
        <f t="shared" si="106"/>
        <v>1</v>
      </c>
      <c r="AH345">
        <f t="shared" si="106"/>
        <v>3</v>
      </c>
      <c r="AI345">
        <f t="shared" si="110"/>
        <v>17</v>
      </c>
      <c r="AL345" s="2"/>
    </row>
    <row r="346" spans="3:38" x14ac:dyDescent="0.25">
      <c r="C346" t="str">
        <f t="shared" si="99"/>
        <v>N920JB_T</v>
      </c>
      <c r="D346" t="str">
        <f t="shared" si="100"/>
        <v>SEASON_T</v>
      </c>
      <c r="E346" t="str">
        <f t="shared" si="98"/>
        <v>SEASON</v>
      </c>
      <c r="F346" s="1">
        <v>41869</v>
      </c>
      <c r="G346">
        <f t="shared" si="101"/>
        <v>2</v>
      </c>
      <c r="H346" t="s">
        <v>251</v>
      </c>
      <c r="I346" t="s">
        <v>2589</v>
      </c>
      <c r="J346">
        <v>1</v>
      </c>
      <c r="K346">
        <v>0</v>
      </c>
      <c r="L346">
        <f t="shared" si="102"/>
        <v>1</v>
      </c>
      <c r="M346">
        <f t="shared" si="103"/>
        <v>1</v>
      </c>
      <c r="T346" t="str">
        <f t="shared" si="104"/>
        <v>SEASON</v>
      </c>
      <c r="U346">
        <f t="shared" si="111"/>
        <v>336</v>
      </c>
      <c r="V346" s="1">
        <f>VLOOKUP(V$9&amp;"_"&amp;$U346,DOW_LIST!$A$1:$B$730,2,FALSE)</f>
        <v>41914</v>
      </c>
      <c r="W346">
        <f t="shared" si="107"/>
        <v>5</v>
      </c>
      <c r="X346">
        <f t="shared" si="105"/>
        <v>12</v>
      </c>
      <c r="Y346">
        <f t="shared" si="105"/>
        <v>2</v>
      </c>
      <c r="Z346">
        <f t="shared" si="105"/>
        <v>5</v>
      </c>
      <c r="AA346">
        <f t="shared" si="105"/>
        <v>9</v>
      </c>
      <c r="AB346">
        <f t="shared" si="108"/>
        <v>28</v>
      </c>
      <c r="AD346" s="1">
        <f t="shared" si="109"/>
        <v>41914</v>
      </c>
      <c r="AE346">
        <f t="shared" si="106"/>
        <v>8</v>
      </c>
      <c r="AF346">
        <f t="shared" si="106"/>
        <v>2</v>
      </c>
      <c r="AG346">
        <f t="shared" si="106"/>
        <v>3</v>
      </c>
      <c r="AH346">
        <f t="shared" si="106"/>
        <v>7</v>
      </c>
      <c r="AI346">
        <f t="shared" si="110"/>
        <v>20</v>
      </c>
      <c r="AL346" s="2"/>
    </row>
    <row r="347" spans="3:38" x14ac:dyDescent="0.25">
      <c r="C347" t="str">
        <f t="shared" si="99"/>
        <v>N85DN_J</v>
      </c>
      <c r="D347" t="str">
        <f t="shared" si="100"/>
        <v>SEASON_J</v>
      </c>
      <c r="E347" t="str">
        <f t="shared" si="98"/>
        <v>SEASON</v>
      </c>
      <c r="F347" s="1">
        <v>41796</v>
      </c>
      <c r="G347">
        <f t="shared" si="101"/>
        <v>6</v>
      </c>
      <c r="H347" t="s">
        <v>86</v>
      </c>
      <c r="I347" t="s">
        <v>2590</v>
      </c>
      <c r="J347">
        <v>1</v>
      </c>
      <c r="K347">
        <v>1</v>
      </c>
      <c r="L347">
        <f t="shared" si="102"/>
        <v>2</v>
      </c>
      <c r="M347">
        <f t="shared" si="103"/>
        <v>2</v>
      </c>
      <c r="T347" t="str">
        <f t="shared" si="104"/>
        <v>SEASON</v>
      </c>
      <c r="U347">
        <f t="shared" si="111"/>
        <v>337</v>
      </c>
      <c r="V347" s="1">
        <f>VLOOKUP(V$9&amp;"_"&amp;$U347,DOW_LIST!$A$1:$B$730,2,FALSE)</f>
        <v>41915</v>
      </c>
      <c r="W347">
        <f t="shared" si="107"/>
        <v>6</v>
      </c>
      <c r="X347">
        <f t="shared" si="105"/>
        <v>50</v>
      </c>
      <c r="Y347">
        <f t="shared" si="105"/>
        <v>2</v>
      </c>
      <c r="Z347">
        <f t="shared" si="105"/>
        <v>48</v>
      </c>
      <c r="AA347">
        <f t="shared" si="105"/>
        <v>28</v>
      </c>
      <c r="AB347">
        <f t="shared" si="108"/>
        <v>128</v>
      </c>
      <c r="AD347" s="1">
        <f t="shared" si="109"/>
        <v>41915</v>
      </c>
      <c r="AE347">
        <f t="shared" si="106"/>
        <v>37</v>
      </c>
      <c r="AF347">
        <f t="shared" si="106"/>
        <v>2</v>
      </c>
      <c r="AG347">
        <f t="shared" si="106"/>
        <v>43</v>
      </c>
      <c r="AH347">
        <f t="shared" si="106"/>
        <v>20</v>
      </c>
      <c r="AI347">
        <f t="shared" si="110"/>
        <v>102</v>
      </c>
      <c r="AL347" s="2"/>
    </row>
    <row r="348" spans="3:38" x14ac:dyDescent="0.25">
      <c r="C348" t="str">
        <f t="shared" si="99"/>
        <v>N377QS_J</v>
      </c>
      <c r="D348" t="str">
        <f t="shared" si="100"/>
        <v>SEASON_J</v>
      </c>
      <c r="E348" t="str">
        <f t="shared" si="98"/>
        <v>SEASON</v>
      </c>
      <c r="F348" s="1">
        <v>41812</v>
      </c>
      <c r="G348">
        <f t="shared" si="101"/>
        <v>1</v>
      </c>
      <c r="H348" t="s">
        <v>252</v>
      </c>
      <c r="I348" t="s">
        <v>2590</v>
      </c>
      <c r="J348">
        <v>1</v>
      </c>
      <c r="K348">
        <v>1</v>
      </c>
      <c r="L348">
        <f t="shared" si="102"/>
        <v>2</v>
      </c>
      <c r="M348">
        <f t="shared" si="103"/>
        <v>2</v>
      </c>
      <c r="T348" t="str">
        <f t="shared" si="104"/>
        <v>SEASON</v>
      </c>
      <c r="U348">
        <f t="shared" si="111"/>
        <v>338</v>
      </c>
      <c r="V348" s="1">
        <f>VLOOKUP(V$9&amp;"_"&amp;$U348,DOW_LIST!$A$1:$B$730,2,FALSE)</f>
        <v>41916</v>
      </c>
      <c r="W348">
        <f t="shared" si="107"/>
        <v>7</v>
      </c>
      <c r="X348">
        <f t="shared" si="105"/>
        <v>6</v>
      </c>
      <c r="Y348">
        <f t="shared" si="105"/>
        <v>0</v>
      </c>
      <c r="Z348">
        <f t="shared" si="105"/>
        <v>4</v>
      </c>
      <c r="AA348">
        <f t="shared" si="105"/>
        <v>6</v>
      </c>
      <c r="AB348">
        <f t="shared" si="108"/>
        <v>16</v>
      </c>
      <c r="AD348" s="1">
        <f t="shared" si="109"/>
        <v>41916</v>
      </c>
      <c r="AE348">
        <f t="shared" si="106"/>
        <v>4</v>
      </c>
      <c r="AF348">
        <f t="shared" si="106"/>
        <v>0</v>
      </c>
      <c r="AG348">
        <f t="shared" si="106"/>
        <v>4</v>
      </c>
      <c r="AH348">
        <f t="shared" si="106"/>
        <v>6</v>
      </c>
      <c r="AI348">
        <f t="shared" si="110"/>
        <v>14</v>
      </c>
      <c r="AL348" s="2"/>
    </row>
    <row r="349" spans="3:38" x14ac:dyDescent="0.25">
      <c r="C349" t="str">
        <f t="shared" si="99"/>
        <v>N827QS_J</v>
      </c>
      <c r="D349" t="str">
        <f t="shared" si="100"/>
        <v>OFF_SEASON_J</v>
      </c>
      <c r="E349" t="str">
        <f t="shared" si="98"/>
        <v>OFF_SEASON</v>
      </c>
      <c r="F349" s="1">
        <v>41615</v>
      </c>
      <c r="G349">
        <f t="shared" si="101"/>
        <v>7</v>
      </c>
      <c r="H349" t="s">
        <v>253</v>
      </c>
      <c r="I349" t="s">
        <v>2590</v>
      </c>
      <c r="J349">
        <v>1</v>
      </c>
      <c r="K349">
        <v>0</v>
      </c>
      <c r="L349">
        <f t="shared" si="102"/>
        <v>1</v>
      </c>
      <c r="M349">
        <f t="shared" si="103"/>
        <v>1</v>
      </c>
      <c r="T349" t="str">
        <f t="shared" si="104"/>
        <v>SEASON</v>
      </c>
      <c r="U349">
        <f t="shared" si="111"/>
        <v>339</v>
      </c>
      <c r="V349" s="1">
        <f>VLOOKUP(V$9&amp;"_"&amp;$U349,DOW_LIST!$A$1:$B$730,2,FALSE)</f>
        <v>41917</v>
      </c>
      <c r="W349">
        <f t="shared" si="107"/>
        <v>1</v>
      </c>
      <c r="X349">
        <f t="shared" si="105"/>
        <v>23</v>
      </c>
      <c r="Y349">
        <f t="shared" si="105"/>
        <v>8</v>
      </c>
      <c r="Z349">
        <f t="shared" si="105"/>
        <v>62</v>
      </c>
      <c r="AA349">
        <f t="shared" si="105"/>
        <v>16</v>
      </c>
      <c r="AB349">
        <f t="shared" si="108"/>
        <v>109</v>
      </c>
      <c r="AD349" s="1">
        <f t="shared" si="109"/>
        <v>41917</v>
      </c>
      <c r="AE349">
        <f t="shared" si="106"/>
        <v>21</v>
      </c>
      <c r="AF349">
        <f t="shared" si="106"/>
        <v>8</v>
      </c>
      <c r="AG349">
        <f t="shared" si="106"/>
        <v>52</v>
      </c>
      <c r="AH349">
        <f t="shared" si="106"/>
        <v>14</v>
      </c>
      <c r="AI349">
        <f t="shared" si="110"/>
        <v>95</v>
      </c>
      <c r="AL349" s="2"/>
    </row>
    <row r="350" spans="3:38" x14ac:dyDescent="0.25">
      <c r="C350" t="str">
        <f t="shared" si="99"/>
        <v>N182PA_P</v>
      </c>
      <c r="D350" t="str">
        <f t="shared" si="100"/>
        <v>SEASON_P</v>
      </c>
      <c r="E350" t="str">
        <f t="shared" si="98"/>
        <v>SEASON</v>
      </c>
      <c r="F350" s="1">
        <v>41818</v>
      </c>
      <c r="G350">
        <f t="shared" si="101"/>
        <v>7</v>
      </c>
      <c r="H350" t="s">
        <v>254</v>
      </c>
      <c r="I350" t="s">
        <v>2587</v>
      </c>
      <c r="J350">
        <v>0</v>
      </c>
      <c r="K350">
        <v>1</v>
      </c>
      <c r="L350">
        <f t="shared" si="102"/>
        <v>1</v>
      </c>
      <c r="M350">
        <f t="shared" si="103"/>
        <v>1</v>
      </c>
      <c r="T350" t="str">
        <f t="shared" si="104"/>
        <v>SEASON</v>
      </c>
      <c r="U350">
        <f t="shared" si="111"/>
        <v>340</v>
      </c>
      <c r="V350" s="1">
        <f>VLOOKUP(V$9&amp;"_"&amp;$U350,DOW_LIST!$A$1:$B$730,2,FALSE)</f>
        <v>41918</v>
      </c>
      <c r="W350">
        <f t="shared" si="107"/>
        <v>2</v>
      </c>
      <c r="X350">
        <f t="shared" si="105"/>
        <v>16</v>
      </c>
      <c r="Y350">
        <f t="shared" si="105"/>
        <v>5</v>
      </c>
      <c r="Z350">
        <f t="shared" si="105"/>
        <v>29</v>
      </c>
      <c r="AA350">
        <f t="shared" si="105"/>
        <v>7</v>
      </c>
      <c r="AB350">
        <f t="shared" si="108"/>
        <v>57</v>
      </c>
      <c r="AD350" s="1">
        <f t="shared" si="109"/>
        <v>41918</v>
      </c>
      <c r="AE350">
        <f t="shared" si="106"/>
        <v>14</v>
      </c>
      <c r="AF350">
        <f t="shared" si="106"/>
        <v>4</v>
      </c>
      <c r="AG350">
        <f t="shared" si="106"/>
        <v>26</v>
      </c>
      <c r="AH350">
        <f t="shared" si="106"/>
        <v>5</v>
      </c>
      <c r="AI350">
        <f t="shared" si="110"/>
        <v>49</v>
      </c>
      <c r="AL350" s="2"/>
    </row>
    <row r="351" spans="3:38" x14ac:dyDescent="0.25">
      <c r="C351" t="str">
        <f t="shared" si="99"/>
        <v>N12EE_P</v>
      </c>
      <c r="D351" t="str">
        <f t="shared" si="100"/>
        <v>SEASON_P</v>
      </c>
      <c r="E351" t="str">
        <f t="shared" si="98"/>
        <v>SEASON</v>
      </c>
      <c r="F351" s="1">
        <v>41774</v>
      </c>
      <c r="G351">
        <f t="shared" si="101"/>
        <v>5</v>
      </c>
      <c r="H351" t="s">
        <v>255</v>
      </c>
      <c r="I351" t="s">
        <v>2587</v>
      </c>
      <c r="J351">
        <v>1</v>
      </c>
      <c r="K351">
        <v>1</v>
      </c>
      <c r="L351">
        <f t="shared" si="102"/>
        <v>2</v>
      </c>
      <c r="M351">
        <f t="shared" si="103"/>
        <v>2</v>
      </c>
      <c r="T351" t="str">
        <f t="shared" si="104"/>
        <v>SEASON</v>
      </c>
      <c r="U351">
        <f t="shared" si="111"/>
        <v>341</v>
      </c>
      <c r="V351" s="1">
        <f>VLOOKUP(V$9&amp;"_"&amp;$U351,DOW_LIST!$A$1:$B$730,2,FALSE)</f>
        <v>41919</v>
      </c>
      <c r="W351">
        <f t="shared" si="107"/>
        <v>3</v>
      </c>
      <c r="X351">
        <f t="shared" ref="X351:AA375" si="112">IF($V$9=0,SUMIFS($L$3:$L$13553,$F$3:$F$13553,$V351,$I$3:$I$13553,X$10),SUMIFS($L$3:$L$13553,$G$3:$G$13553,$V$9,$F$3:$F$13553,$V351,$I$3:$I$13553,X$10))</f>
        <v>8</v>
      </c>
      <c r="Y351">
        <f t="shared" si="112"/>
        <v>7</v>
      </c>
      <c r="Z351">
        <f t="shared" si="112"/>
        <v>10</v>
      </c>
      <c r="AA351">
        <f t="shared" si="112"/>
        <v>5</v>
      </c>
      <c r="AB351">
        <f t="shared" si="108"/>
        <v>30</v>
      </c>
      <c r="AD351" s="1">
        <f t="shared" si="109"/>
        <v>41919</v>
      </c>
      <c r="AE351">
        <f t="shared" ref="AE351:AH375" si="113">IF($V$9=0,SUMIFS($M$3:$M$13553,$F$3:$F$13553,$V351,$I$3:$I$13553,AE$10),SUMIFS($M$3:$M$13553,$G$3:$G$13553,$V$9,$F$3:$F$13553,$V351,$I$3:$I$13553,AE$10))</f>
        <v>8</v>
      </c>
      <c r="AF351">
        <f t="shared" si="113"/>
        <v>6</v>
      </c>
      <c r="AG351">
        <f t="shared" si="113"/>
        <v>10</v>
      </c>
      <c r="AH351">
        <f t="shared" si="113"/>
        <v>3</v>
      </c>
      <c r="AI351">
        <f t="shared" si="110"/>
        <v>27</v>
      </c>
      <c r="AL351" s="2"/>
    </row>
    <row r="352" spans="3:38" x14ac:dyDescent="0.25">
      <c r="C352" t="str">
        <f t="shared" si="99"/>
        <v>N1278D_P</v>
      </c>
      <c r="D352" t="str">
        <f t="shared" si="100"/>
        <v>SEASON_P</v>
      </c>
      <c r="E352" t="str">
        <f t="shared" si="98"/>
        <v>SEASON</v>
      </c>
      <c r="F352" s="1">
        <v>41797</v>
      </c>
      <c r="G352">
        <f t="shared" si="101"/>
        <v>7</v>
      </c>
      <c r="H352" t="s">
        <v>256</v>
      </c>
      <c r="I352" t="s">
        <v>2587</v>
      </c>
      <c r="J352">
        <v>1</v>
      </c>
      <c r="K352">
        <v>2</v>
      </c>
      <c r="L352">
        <f t="shared" si="102"/>
        <v>3</v>
      </c>
      <c r="M352">
        <f t="shared" si="103"/>
        <v>2</v>
      </c>
      <c r="T352" t="str">
        <f t="shared" si="104"/>
        <v>SEASON</v>
      </c>
      <c r="U352">
        <f t="shared" si="111"/>
        <v>342</v>
      </c>
      <c r="V352" s="1">
        <f>VLOOKUP(V$9&amp;"_"&amp;$U352,DOW_LIST!$A$1:$B$730,2,FALSE)</f>
        <v>41920</v>
      </c>
      <c r="W352">
        <f t="shared" si="107"/>
        <v>4</v>
      </c>
      <c r="X352">
        <f t="shared" si="112"/>
        <v>14</v>
      </c>
      <c r="Y352">
        <f t="shared" si="112"/>
        <v>1</v>
      </c>
      <c r="Z352">
        <f t="shared" si="112"/>
        <v>11</v>
      </c>
      <c r="AA352">
        <f t="shared" si="112"/>
        <v>5</v>
      </c>
      <c r="AB352">
        <f t="shared" si="108"/>
        <v>31</v>
      </c>
      <c r="AD352" s="1">
        <f t="shared" si="109"/>
        <v>41920</v>
      </c>
      <c r="AE352">
        <f t="shared" si="113"/>
        <v>10</v>
      </c>
      <c r="AF352">
        <f t="shared" si="113"/>
        <v>1</v>
      </c>
      <c r="AG352">
        <f t="shared" si="113"/>
        <v>10</v>
      </c>
      <c r="AH352">
        <f t="shared" si="113"/>
        <v>5</v>
      </c>
      <c r="AI352">
        <f t="shared" si="110"/>
        <v>26</v>
      </c>
      <c r="AL352" s="2"/>
    </row>
    <row r="353" spans="3:38" x14ac:dyDescent="0.25">
      <c r="C353" t="str">
        <f t="shared" si="99"/>
        <v>N1188L_P</v>
      </c>
      <c r="D353" t="str">
        <f t="shared" si="100"/>
        <v>SEASON_P</v>
      </c>
      <c r="E353" t="str">
        <f t="shared" si="98"/>
        <v>SEASON</v>
      </c>
      <c r="F353" s="1">
        <v>41817</v>
      </c>
      <c r="G353">
        <f t="shared" si="101"/>
        <v>6</v>
      </c>
      <c r="H353" t="s">
        <v>26</v>
      </c>
      <c r="I353" t="s">
        <v>2587</v>
      </c>
      <c r="J353">
        <v>1</v>
      </c>
      <c r="K353">
        <v>1</v>
      </c>
      <c r="L353">
        <f t="shared" si="102"/>
        <v>2</v>
      </c>
      <c r="M353">
        <f t="shared" si="103"/>
        <v>2</v>
      </c>
      <c r="T353" t="str">
        <f t="shared" si="104"/>
        <v>SEASON</v>
      </c>
      <c r="U353">
        <f t="shared" si="111"/>
        <v>343</v>
      </c>
      <c r="V353" s="1">
        <f>VLOOKUP(V$9&amp;"_"&amp;$U353,DOW_LIST!$A$1:$B$730,2,FALSE)</f>
        <v>41921</v>
      </c>
      <c r="W353">
        <f t="shared" si="107"/>
        <v>5</v>
      </c>
      <c r="X353">
        <f t="shared" si="112"/>
        <v>18</v>
      </c>
      <c r="Y353">
        <f t="shared" si="112"/>
        <v>2</v>
      </c>
      <c r="Z353">
        <f t="shared" si="112"/>
        <v>32</v>
      </c>
      <c r="AA353">
        <f t="shared" si="112"/>
        <v>8</v>
      </c>
      <c r="AB353">
        <f t="shared" si="108"/>
        <v>60</v>
      </c>
      <c r="AD353" s="1">
        <f t="shared" si="109"/>
        <v>41921</v>
      </c>
      <c r="AE353">
        <f t="shared" si="113"/>
        <v>18</v>
      </c>
      <c r="AF353">
        <f t="shared" si="113"/>
        <v>2</v>
      </c>
      <c r="AG353">
        <f t="shared" si="113"/>
        <v>31</v>
      </c>
      <c r="AH353">
        <f t="shared" si="113"/>
        <v>8</v>
      </c>
      <c r="AI353">
        <f t="shared" si="110"/>
        <v>59</v>
      </c>
      <c r="AL353" s="2"/>
    </row>
    <row r="354" spans="3:38" x14ac:dyDescent="0.25">
      <c r="C354" t="str">
        <f t="shared" si="99"/>
        <v>N547MC_P</v>
      </c>
      <c r="D354" t="str">
        <f t="shared" si="100"/>
        <v>SEASON_P</v>
      </c>
      <c r="E354" t="str">
        <f t="shared" si="98"/>
        <v>SEASON</v>
      </c>
      <c r="F354" s="1">
        <v>41832</v>
      </c>
      <c r="G354">
        <f t="shared" si="101"/>
        <v>7</v>
      </c>
      <c r="H354" t="s">
        <v>132</v>
      </c>
      <c r="I354" t="s">
        <v>2587</v>
      </c>
      <c r="J354">
        <v>1</v>
      </c>
      <c r="K354">
        <v>0</v>
      </c>
      <c r="L354">
        <f t="shared" si="102"/>
        <v>1</v>
      </c>
      <c r="M354">
        <f t="shared" si="103"/>
        <v>1</v>
      </c>
      <c r="T354" t="str">
        <f t="shared" si="104"/>
        <v>SEASON</v>
      </c>
      <c r="U354">
        <f t="shared" si="111"/>
        <v>344</v>
      </c>
      <c r="V354" s="1">
        <f>VLOOKUP(V$9&amp;"_"&amp;$U354,DOW_LIST!$A$1:$B$730,2,FALSE)</f>
        <v>41922</v>
      </c>
      <c r="W354">
        <f t="shared" si="107"/>
        <v>6</v>
      </c>
      <c r="X354">
        <f t="shared" si="112"/>
        <v>40</v>
      </c>
      <c r="Y354">
        <f t="shared" si="112"/>
        <v>15</v>
      </c>
      <c r="Z354">
        <f t="shared" si="112"/>
        <v>59</v>
      </c>
      <c r="AA354">
        <f t="shared" si="112"/>
        <v>18</v>
      </c>
      <c r="AB354">
        <f t="shared" si="108"/>
        <v>132</v>
      </c>
      <c r="AD354" s="1">
        <f t="shared" si="109"/>
        <v>41922</v>
      </c>
      <c r="AE354">
        <f t="shared" si="113"/>
        <v>31</v>
      </c>
      <c r="AF354">
        <f t="shared" si="113"/>
        <v>15</v>
      </c>
      <c r="AG354">
        <f t="shared" si="113"/>
        <v>53</v>
      </c>
      <c r="AH354">
        <f t="shared" si="113"/>
        <v>16</v>
      </c>
      <c r="AI354">
        <f t="shared" si="110"/>
        <v>115</v>
      </c>
      <c r="AL354" s="2"/>
    </row>
    <row r="355" spans="3:38" x14ac:dyDescent="0.25">
      <c r="C355" t="str">
        <f t="shared" si="99"/>
        <v>N7601S_H</v>
      </c>
      <c r="D355" t="str">
        <f t="shared" si="100"/>
        <v>OFF_SEASON_H</v>
      </c>
      <c r="E355" t="str">
        <f t="shared" si="98"/>
        <v>OFF_SEASON</v>
      </c>
      <c r="F355" s="1">
        <v>41584</v>
      </c>
      <c r="G355">
        <f t="shared" si="101"/>
        <v>4</v>
      </c>
      <c r="H355" t="s">
        <v>21</v>
      </c>
      <c r="I355" t="s">
        <v>2588</v>
      </c>
      <c r="J355">
        <v>2</v>
      </c>
      <c r="K355">
        <v>0</v>
      </c>
      <c r="L355">
        <f t="shared" si="102"/>
        <v>2</v>
      </c>
      <c r="M355">
        <f t="shared" si="103"/>
        <v>2</v>
      </c>
      <c r="T355" t="str">
        <f t="shared" si="104"/>
        <v>SEASON</v>
      </c>
      <c r="U355">
        <f t="shared" si="111"/>
        <v>345</v>
      </c>
      <c r="V355" s="1">
        <f>VLOOKUP(V$9&amp;"_"&amp;$U355,DOW_LIST!$A$1:$B$730,2,FALSE)</f>
        <v>41923</v>
      </c>
      <c r="W355">
        <f t="shared" si="107"/>
        <v>7</v>
      </c>
      <c r="X355">
        <f t="shared" si="112"/>
        <v>10</v>
      </c>
      <c r="Y355">
        <f t="shared" si="112"/>
        <v>5</v>
      </c>
      <c r="Z355">
        <f t="shared" si="112"/>
        <v>16</v>
      </c>
      <c r="AA355">
        <f t="shared" si="112"/>
        <v>6</v>
      </c>
      <c r="AB355">
        <f t="shared" si="108"/>
        <v>37</v>
      </c>
      <c r="AD355" s="1">
        <f t="shared" si="109"/>
        <v>41923</v>
      </c>
      <c r="AE355">
        <f t="shared" si="113"/>
        <v>10</v>
      </c>
      <c r="AF355">
        <f t="shared" si="113"/>
        <v>5</v>
      </c>
      <c r="AG355">
        <f t="shared" si="113"/>
        <v>13</v>
      </c>
      <c r="AH355">
        <f t="shared" si="113"/>
        <v>6</v>
      </c>
      <c r="AI355">
        <f t="shared" si="110"/>
        <v>34</v>
      </c>
      <c r="AL355" s="2"/>
    </row>
    <row r="356" spans="3:38" x14ac:dyDescent="0.25">
      <c r="C356" t="str">
        <f t="shared" si="99"/>
        <v>N805FW_P</v>
      </c>
      <c r="D356" t="str">
        <f t="shared" si="100"/>
        <v>SEASON_P</v>
      </c>
      <c r="E356" t="str">
        <f t="shared" si="98"/>
        <v>SEASON</v>
      </c>
      <c r="F356" s="1">
        <v>41917</v>
      </c>
      <c r="G356">
        <f t="shared" si="101"/>
        <v>1</v>
      </c>
      <c r="H356" t="s">
        <v>197</v>
      </c>
      <c r="I356" t="s">
        <v>2587</v>
      </c>
      <c r="J356">
        <v>1</v>
      </c>
      <c r="K356">
        <v>1</v>
      </c>
      <c r="L356">
        <f t="shared" si="102"/>
        <v>2</v>
      </c>
      <c r="M356">
        <f t="shared" si="103"/>
        <v>2</v>
      </c>
      <c r="T356" t="str">
        <f t="shared" si="104"/>
        <v>SEASON</v>
      </c>
      <c r="U356">
        <f t="shared" si="111"/>
        <v>346</v>
      </c>
      <c r="V356" s="1">
        <f>VLOOKUP(V$9&amp;"_"&amp;$U356,DOW_LIST!$A$1:$B$730,2,FALSE)</f>
        <v>41924</v>
      </c>
      <c r="W356">
        <f t="shared" si="107"/>
        <v>1</v>
      </c>
      <c r="X356">
        <f t="shared" si="112"/>
        <v>16</v>
      </c>
      <c r="Y356">
        <f t="shared" si="112"/>
        <v>11</v>
      </c>
      <c r="Z356">
        <f t="shared" si="112"/>
        <v>66</v>
      </c>
      <c r="AA356">
        <f t="shared" si="112"/>
        <v>8</v>
      </c>
      <c r="AB356">
        <f t="shared" si="108"/>
        <v>101</v>
      </c>
      <c r="AD356" s="1">
        <f t="shared" si="109"/>
        <v>41924</v>
      </c>
      <c r="AE356">
        <f t="shared" si="113"/>
        <v>12</v>
      </c>
      <c r="AF356">
        <f t="shared" si="113"/>
        <v>11</v>
      </c>
      <c r="AG356">
        <f t="shared" si="113"/>
        <v>63</v>
      </c>
      <c r="AH356">
        <f t="shared" si="113"/>
        <v>8</v>
      </c>
      <c r="AI356">
        <f t="shared" si="110"/>
        <v>94</v>
      </c>
      <c r="AL356" s="2"/>
    </row>
    <row r="357" spans="3:38" x14ac:dyDescent="0.25">
      <c r="C357" t="str">
        <f t="shared" si="99"/>
        <v>N822BB_T</v>
      </c>
      <c r="D357" t="str">
        <f t="shared" si="100"/>
        <v>OFF_SEASON_T</v>
      </c>
      <c r="E357" t="str">
        <f t="shared" si="98"/>
        <v>OFF_SEASON</v>
      </c>
      <c r="F357" s="1">
        <v>41581</v>
      </c>
      <c r="G357">
        <f t="shared" si="101"/>
        <v>1</v>
      </c>
      <c r="H357" t="s">
        <v>35</v>
      </c>
      <c r="I357" t="s">
        <v>2589</v>
      </c>
      <c r="J357">
        <v>1</v>
      </c>
      <c r="K357">
        <v>1</v>
      </c>
      <c r="L357">
        <f t="shared" si="102"/>
        <v>2</v>
      </c>
      <c r="M357">
        <f t="shared" si="103"/>
        <v>2</v>
      </c>
      <c r="T357" t="str">
        <f t="shared" si="104"/>
        <v>SEASON</v>
      </c>
      <c r="U357">
        <f t="shared" si="111"/>
        <v>347</v>
      </c>
      <c r="V357" s="1">
        <f>VLOOKUP(V$9&amp;"_"&amp;$U357,DOW_LIST!$A$1:$B$730,2,FALSE)</f>
        <v>41925</v>
      </c>
      <c r="W357">
        <f t="shared" si="107"/>
        <v>2</v>
      </c>
      <c r="X357">
        <f t="shared" si="112"/>
        <v>38</v>
      </c>
      <c r="Y357">
        <f t="shared" si="112"/>
        <v>8</v>
      </c>
      <c r="Z357">
        <f t="shared" si="112"/>
        <v>52</v>
      </c>
      <c r="AA357">
        <f t="shared" si="112"/>
        <v>19</v>
      </c>
      <c r="AB357">
        <f t="shared" si="108"/>
        <v>117</v>
      </c>
      <c r="AD357" s="1">
        <f t="shared" si="109"/>
        <v>41925</v>
      </c>
      <c r="AE357">
        <f t="shared" si="113"/>
        <v>34</v>
      </c>
      <c r="AF357">
        <f t="shared" si="113"/>
        <v>8</v>
      </c>
      <c r="AG357">
        <f t="shared" si="113"/>
        <v>46</v>
      </c>
      <c r="AH357">
        <f t="shared" si="113"/>
        <v>15</v>
      </c>
      <c r="AI357">
        <f t="shared" si="110"/>
        <v>103</v>
      </c>
      <c r="AL357" s="2"/>
    </row>
    <row r="358" spans="3:38" x14ac:dyDescent="0.25">
      <c r="C358" t="str">
        <f t="shared" si="99"/>
        <v>N842JA_P</v>
      </c>
      <c r="D358" t="str">
        <f t="shared" si="100"/>
        <v>OFF_SEASON_P</v>
      </c>
      <c r="E358" t="str">
        <f t="shared" si="98"/>
        <v>OFF_SEASON</v>
      </c>
      <c r="F358" s="1">
        <v>41741</v>
      </c>
      <c r="G358">
        <f t="shared" si="101"/>
        <v>7</v>
      </c>
      <c r="H358" t="s">
        <v>257</v>
      </c>
      <c r="I358" t="s">
        <v>2587</v>
      </c>
      <c r="J358">
        <v>1</v>
      </c>
      <c r="K358">
        <v>1</v>
      </c>
      <c r="L358">
        <f t="shared" si="102"/>
        <v>2</v>
      </c>
      <c r="M358">
        <f t="shared" si="103"/>
        <v>2</v>
      </c>
      <c r="T358" t="str">
        <f t="shared" si="104"/>
        <v>SEASON</v>
      </c>
      <c r="U358">
        <f t="shared" si="111"/>
        <v>348</v>
      </c>
      <c r="V358" s="1">
        <f>VLOOKUP(V$9&amp;"_"&amp;$U358,DOW_LIST!$A$1:$B$730,2,FALSE)</f>
        <v>41926</v>
      </c>
      <c r="W358">
        <f t="shared" si="107"/>
        <v>3</v>
      </c>
      <c r="X358">
        <f t="shared" si="112"/>
        <v>5</v>
      </c>
      <c r="Y358">
        <f t="shared" si="112"/>
        <v>0</v>
      </c>
      <c r="Z358">
        <f t="shared" si="112"/>
        <v>15</v>
      </c>
      <c r="AA358">
        <f t="shared" si="112"/>
        <v>2</v>
      </c>
      <c r="AB358">
        <f t="shared" si="108"/>
        <v>22</v>
      </c>
      <c r="AD358" s="1">
        <f t="shared" si="109"/>
        <v>41926</v>
      </c>
      <c r="AE358">
        <f t="shared" si="113"/>
        <v>4</v>
      </c>
      <c r="AF358">
        <f t="shared" si="113"/>
        <v>0</v>
      </c>
      <c r="AG358">
        <f t="shared" si="113"/>
        <v>15</v>
      </c>
      <c r="AH358">
        <f t="shared" si="113"/>
        <v>2</v>
      </c>
      <c r="AI358">
        <f t="shared" si="110"/>
        <v>21</v>
      </c>
      <c r="AL358" s="2"/>
    </row>
    <row r="359" spans="3:38" x14ac:dyDescent="0.25">
      <c r="C359" t="str">
        <f t="shared" si="99"/>
        <v>N346QS_J</v>
      </c>
      <c r="D359" t="str">
        <f t="shared" si="100"/>
        <v>SEASON_J</v>
      </c>
      <c r="E359" t="str">
        <f t="shared" si="98"/>
        <v>SEASON</v>
      </c>
      <c r="F359" s="1">
        <v>41872</v>
      </c>
      <c r="G359">
        <f t="shared" si="101"/>
        <v>5</v>
      </c>
      <c r="H359" t="s">
        <v>155</v>
      </c>
      <c r="I359" t="s">
        <v>2590</v>
      </c>
      <c r="J359">
        <v>1</v>
      </c>
      <c r="K359">
        <v>0</v>
      </c>
      <c r="L359">
        <f t="shared" si="102"/>
        <v>1</v>
      </c>
      <c r="M359">
        <f t="shared" si="103"/>
        <v>1</v>
      </c>
      <c r="T359" t="str">
        <f t="shared" si="104"/>
        <v>SEASON</v>
      </c>
      <c r="U359">
        <f t="shared" si="111"/>
        <v>349</v>
      </c>
      <c r="V359" s="1">
        <f>VLOOKUP(V$9&amp;"_"&amp;$U359,DOW_LIST!$A$1:$B$730,2,FALSE)</f>
        <v>41927</v>
      </c>
      <c r="W359">
        <f t="shared" si="107"/>
        <v>4</v>
      </c>
      <c r="X359">
        <f t="shared" si="112"/>
        <v>8</v>
      </c>
      <c r="Y359">
        <f t="shared" si="112"/>
        <v>2</v>
      </c>
      <c r="Z359">
        <f t="shared" si="112"/>
        <v>8</v>
      </c>
      <c r="AA359">
        <f t="shared" si="112"/>
        <v>3</v>
      </c>
      <c r="AB359">
        <f t="shared" si="108"/>
        <v>21</v>
      </c>
      <c r="AD359" s="1">
        <f t="shared" si="109"/>
        <v>41927</v>
      </c>
      <c r="AE359">
        <f t="shared" si="113"/>
        <v>4</v>
      </c>
      <c r="AF359">
        <f t="shared" si="113"/>
        <v>2</v>
      </c>
      <c r="AG359">
        <f t="shared" si="113"/>
        <v>8</v>
      </c>
      <c r="AH359">
        <f t="shared" si="113"/>
        <v>3</v>
      </c>
      <c r="AI359">
        <f t="shared" si="110"/>
        <v>17</v>
      </c>
      <c r="AL359" s="2"/>
    </row>
    <row r="360" spans="3:38" x14ac:dyDescent="0.25">
      <c r="C360" t="str">
        <f t="shared" si="99"/>
        <v>N406WB_P</v>
      </c>
      <c r="D360" t="str">
        <f t="shared" si="100"/>
        <v>SEASON_P</v>
      </c>
      <c r="E360" t="str">
        <f t="shared" si="98"/>
        <v>SEASON</v>
      </c>
      <c r="F360" s="1">
        <v>41873</v>
      </c>
      <c r="G360">
        <f t="shared" si="101"/>
        <v>6</v>
      </c>
      <c r="H360" t="s">
        <v>173</v>
      </c>
      <c r="I360" t="s">
        <v>2587</v>
      </c>
      <c r="J360">
        <v>1</v>
      </c>
      <c r="K360">
        <v>2</v>
      </c>
      <c r="L360">
        <f t="shared" si="102"/>
        <v>3</v>
      </c>
      <c r="M360">
        <f t="shared" si="103"/>
        <v>2</v>
      </c>
      <c r="T360" t="str">
        <f t="shared" si="104"/>
        <v>SEASON</v>
      </c>
      <c r="U360">
        <f t="shared" si="111"/>
        <v>350</v>
      </c>
      <c r="V360" s="1">
        <f>VLOOKUP(V$9&amp;"_"&amp;$U360,DOW_LIST!$A$1:$B$730,2,FALSE)</f>
        <v>41928</v>
      </c>
      <c r="W360">
        <f t="shared" si="107"/>
        <v>5</v>
      </c>
      <c r="X360">
        <f t="shared" si="112"/>
        <v>7</v>
      </c>
      <c r="Y360">
        <f t="shared" si="112"/>
        <v>0</v>
      </c>
      <c r="Z360">
        <f t="shared" si="112"/>
        <v>7</v>
      </c>
      <c r="AA360">
        <f t="shared" si="112"/>
        <v>7</v>
      </c>
      <c r="AB360">
        <f t="shared" si="108"/>
        <v>21</v>
      </c>
      <c r="AD360" s="1">
        <f t="shared" si="109"/>
        <v>41928</v>
      </c>
      <c r="AE360">
        <f t="shared" si="113"/>
        <v>7</v>
      </c>
      <c r="AF360">
        <f t="shared" si="113"/>
        <v>0</v>
      </c>
      <c r="AG360">
        <f t="shared" si="113"/>
        <v>7</v>
      </c>
      <c r="AH360">
        <f t="shared" si="113"/>
        <v>7</v>
      </c>
      <c r="AI360">
        <f t="shared" si="110"/>
        <v>21</v>
      </c>
      <c r="AL360" s="2"/>
    </row>
    <row r="361" spans="3:38" x14ac:dyDescent="0.25">
      <c r="C361" t="str">
        <f t="shared" si="99"/>
        <v>N5JN_P</v>
      </c>
      <c r="D361" t="str">
        <f t="shared" si="100"/>
        <v>OFF_SEASON_P</v>
      </c>
      <c r="E361" t="str">
        <f t="shared" si="98"/>
        <v>OFF_SEASON</v>
      </c>
      <c r="F361" s="1">
        <v>41743</v>
      </c>
      <c r="G361">
        <f t="shared" si="101"/>
        <v>2</v>
      </c>
      <c r="H361" t="s">
        <v>258</v>
      </c>
      <c r="I361" t="s">
        <v>2587</v>
      </c>
      <c r="J361">
        <v>1</v>
      </c>
      <c r="K361">
        <v>0</v>
      </c>
      <c r="L361">
        <f t="shared" si="102"/>
        <v>1</v>
      </c>
      <c r="M361">
        <f t="shared" si="103"/>
        <v>1</v>
      </c>
      <c r="T361" t="str">
        <f t="shared" si="104"/>
        <v>SEASON</v>
      </c>
      <c r="U361">
        <f t="shared" si="111"/>
        <v>351</v>
      </c>
      <c r="V361" s="1">
        <f>VLOOKUP(V$9&amp;"_"&amp;$U361,DOW_LIST!$A$1:$B$730,2,FALSE)</f>
        <v>41929</v>
      </c>
      <c r="W361">
        <f t="shared" si="107"/>
        <v>6</v>
      </c>
      <c r="X361">
        <f t="shared" si="112"/>
        <v>28</v>
      </c>
      <c r="Y361">
        <f t="shared" si="112"/>
        <v>4</v>
      </c>
      <c r="Z361">
        <f t="shared" si="112"/>
        <v>44</v>
      </c>
      <c r="AA361">
        <f t="shared" si="112"/>
        <v>13</v>
      </c>
      <c r="AB361">
        <f t="shared" si="108"/>
        <v>89</v>
      </c>
      <c r="AD361" s="1">
        <f t="shared" si="109"/>
        <v>41929</v>
      </c>
      <c r="AE361">
        <f t="shared" si="113"/>
        <v>26</v>
      </c>
      <c r="AF361">
        <f t="shared" si="113"/>
        <v>4</v>
      </c>
      <c r="AG361">
        <f t="shared" si="113"/>
        <v>43</v>
      </c>
      <c r="AH361">
        <f t="shared" si="113"/>
        <v>10</v>
      </c>
      <c r="AI361">
        <f t="shared" si="110"/>
        <v>83</v>
      </c>
      <c r="AL361" s="2"/>
    </row>
    <row r="362" spans="3:38" x14ac:dyDescent="0.25">
      <c r="C362" t="str">
        <f t="shared" si="99"/>
        <v>N12EE_P</v>
      </c>
      <c r="D362" t="str">
        <f t="shared" si="100"/>
        <v>SEASON_P</v>
      </c>
      <c r="E362" t="str">
        <f t="shared" si="98"/>
        <v>SEASON</v>
      </c>
      <c r="F362" s="1">
        <v>41930</v>
      </c>
      <c r="G362">
        <f t="shared" si="101"/>
        <v>7</v>
      </c>
      <c r="H362" t="s">
        <v>255</v>
      </c>
      <c r="I362" t="s">
        <v>2587</v>
      </c>
      <c r="J362">
        <v>1</v>
      </c>
      <c r="K362">
        <v>1</v>
      </c>
      <c r="L362">
        <f t="shared" si="102"/>
        <v>2</v>
      </c>
      <c r="M362">
        <f t="shared" si="103"/>
        <v>2</v>
      </c>
      <c r="T362" t="str">
        <f t="shared" si="104"/>
        <v>SEASON</v>
      </c>
      <c r="U362">
        <f t="shared" si="111"/>
        <v>352</v>
      </c>
      <c r="V362" s="1">
        <f>VLOOKUP(V$9&amp;"_"&amp;$U362,DOW_LIST!$A$1:$B$730,2,FALSE)</f>
        <v>41930</v>
      </c>
      <c r="W362">
        <f t="shared" si="107"/>
        <v>7</v>
      </c>
      <c r="X362">
        <f t="shared" si="112"/>
        <v>17</v>
      </c>
      <c r="Y362">
        <f t="shared" si="112"/>
        <v>10</v>
      </c>
      <c r="Z362">
        <f t="shared" si="112"/>
        <v>40</v>
      </c>
      <c r="AA362">
        <f t="shared" si="112"/>
        <v>2</v>
      </c>
      <c r="AB362">
        <f t="shared" si="108"/>
        <v>69</v>
      </c>
      <c r="AD362" s="1">
        <f t="shared" si="109"/>
        <v>41930</v>
      </c>
      <c r="AE362">
        <f t="shared" si="113"/>
        <v>11</v>
      </c>
      <c r="AF362">
        <f t="shared" si="113"/>
        <v>10</v>
      </c>
      <c r="AG362">
        <f t="shared" si="113"/>
        <v>33</v>
      </c>
      <c r="AH362">
        <f t="shared" si="113"/>
        <v>2</v>
      </c>
      <c r="AI362">
        <f t="shared" si="110"/>
        <v>56</v>
      </c>
      <c r="AL362" s="2"/>
    </row>
    <row r="363" spans="3:38" x14ac:dyDescent="0.25">
      <c r="C363" t="str">
        <f t="shared" si="99"/>
        <v>N919TP_P</v>
      </c>
      <c r="D363" t="str">
        <f t="shared" si="100"/>
        <v>OFF_SEASON_P</v>
      </c>
      <c r="E363" t="str">
        <f t="shared" si="98"/>
        <v>OFF_SEASON</v>
      </c>
      <c r="F363" s="1">
        <v>41624</v>
      </c>
      <c r="G363">
        <f t="shared" si="101"/>
        <v>2</v>
      </c>
      <c r="H363" t="s">
        <v>48</v>
      </c>
      <c r="I363" t="s">
        <v>2587</v>
      </c>
      <c r="J363">
        <v>2</v>
      </c>
      <c r="K363">
        <v>2</v>
      </c>
      <c r="L363">
        <f t="shared" si="102"/>
        <v>4</v>
      </c>
      <c r="M363">
        <f t="shared" si="103"/>
        <v>2</v>
      </c>
      <c r="T363" t="str">
        <f t="shared" si="104"/>
        <v>SEASON</v>
      </c>
      <c r="U363">
        <f t="shared" si="111"/>
        <v>353</v>
      </c>
      <c r="V363" s="1">
        <f>VLOOKUP(V$9&amp;"_"&amp;$U363,DOW_LIST!$A$1:$B$730,2,FALSE)</f>
        <v>41931</v>
      </c>
      <c r="W363">
        <f t="shared" si="107"/>
        <v>1</v>
      </c>
      <c r="X363">
        <f t="shared" si="112"/>
        <v>19</v>
      </c>
      <c r="Y363">
        <f t="shared" si="112"/>
        <v>8</v>
      </c>
      <c r="Z363">
        <f t="shared" si="112"/>
        <v>32</v>
      </c>
      <c r="AA363">
        <f t="shared" si="112"/>
        <v>6</v>
      </c>
      <c r="AB363">
        <f t="shared" si="108"/>
        <v>65</v>
      </c>
      <c r="AD363" s="1">
        <f t="shared" si="109"/>
        <v>41931</v>
      </c>
      <c r="AE363">
        <f t="shared" si="113"/>
        <v>17</v>
      </c>
      <c r="AF363">
        <f t="shared" si="113"/>
        <v>7</v>
      </c>
      <c r="AG363">
        <f t="shared" si="113"/>
        <v>30</v>
      </c>
      <c r="AH363">
        <f t="shared" si="113"/>
        <v>6</v>
      </c>
      <c r="AI363">
        <f t="shared" si="110"/>
        <v>60</v>
      </c>
      <c r="AL363" s="2"/>
    </row>
    <row r="364" spans="3:38" x14ac:dyDescent="0.25">
      <c r="C364" t="str">
        <f t="shared" si="99"/>
        <v>N85LF_H</v>
      </c>
      <c r="D364" t="str">
        <f t="shared" si="100"/>
        <v>OFF_SEASON_H</v>
      </c>
      <c r="E364" t="str">
        <f t="shared" si="98"/>
        <v>OFF_SEASON</v>
      </c>
      <c r="F364" s="1">
        <v>41740</v>
      </c>
      <c r="G364">
        <f t="shared" si="101"/>
        <v>6</v>
      </c>
      <c r="H364" t="s">
        <v>33</v>
      </c>
      <c r="I364" t="s">
        <v>2588</v>
      </c>
      <c r="J364">
        <v>1</v>
      </c>
      <c r="K364">
        <v>1</v>
      </c>
      <c r="L364">
        <f t="shared" si="102"/>
        <v>2</v>
      </c>
      <c r="M364">
        <f t="shared" si="103"/>
        <v>2</v>
      </c>
      <c r="T364" t="str">
        <f t="shared" si="104"/>
        <v>SEASON</v>
      </c>
      <c r="U364">
        <f t="shared" si="111"/>
        <v>354</v>
      </c>
      <c r="V364" s="1">
        <f>VLOOKUP(V$9&amp;"_"&amp;$U364,DOW_LIST!$A$1:$B$730,2,FALSE)</f>
        <v>41932</v>
      </c>
      <c r="W364">
        <f t="shared" si="107"/>
        <v>2</v>
      </c>
      <c r="X364">
        <f t="shared" si="112"/>
        <v>10</v>
      </c>
      <c r="Y364">
        <f t="shared" si="112"/>
        <v>5</v>
      </c>
      <c r="Z364">
        <f t="shared" si="112"/>
        <v>36</v>
      </c>
      <c r="AA364">
        <f t="shared" si="112"/>
        <v>9</v>
      </c>
      <c r="AB364">
        <f t="shared" si="108"/>
        <v>60</v>
      </c>
      <c r="AD364" s="1">
        <f t="shared" si="109"/>
        <v>41932</v>
      </c>
      <c r="AE364">
        <f t="shared" si="113"/>
        <v>9</v>
      </c>
      <c r="AF364">
        <f t="shared" si="113"/>
        <v>5</v>
      </c>
      <c r="AG364">
        <f t="shared" si="113"/>
        <v>33</v>
      </c>
      <c r="AH364">
        <f t="shared" si="113"/>
        <v>8</v>
      </c>
      <c r="AI364">
        <f t="shared" si="110"/>
        <v>55</v>
      </c>
      <c r="AL364" s="2"/>
    </row>
    <row r="365" spans="3:38" x14ac:dyDescent="0.25">
      <c r="C365" t="str">
        <f t="shared" si="99"/>
        <v>N769AF_T</v>
      </c>
      <c r="D365" t="str">
        <f t="shared" si="100"/>
        <v>SEASON_T</v>
      </c>
      <c r="E365" t="str">
        <f t="shared" si="98"/>
        <v>SEASON</v>
      </c>
      <c r="F365" s="1">
        <v>41769</v>
      </c>
      <c r="G365">
        <f t="shared" si="101"/>
        <v>7</v>
      </c>
      <c r="H365" t="s">
        <v>189</v>
      </c>
      <c r="I365" t="s">
        <v>2589</v>
      </c>
      <c r="J365">
        <v>0</v>
      </c>
      <c r="K365">
        <v>1</v>
      </c>
      <c r="L365">
        <f t="shared" si="102"/>
        <v>1</v>
      </c>
      <c r="M365">
        <f t="shared" si="103"/>
        <v>1</v>
      </c>
      <c r="T365" t="str">
        <f t="shared" si="104"/>
        <v>SEASON</v>
      </c>
      <c r="U365">
        <f t="shared" si="111"/>
        <v>355</v>
      </c>
      <c r="V365" s="1">
        <f>VLOOKUP(V$9&amp;"_"&amp;$U365,DOW_LIST!$A$1:$B$730,2,FALSE)</f>
        <v>41933</v>
      </c>
      <c r="W365">
        <f t="shared" si="107"/>
        <v>3</v>
      </c>
      <c r="X365">
        <f t="shared" si="112"/>
        <v>11</v>
      </c>
      <c r="Y365">
        <f t="shared" si="112"/>
        <v>5</v>
      </c>
      <c r="Z365">
        <f t="shared" si="112"/>
        <v>12</v>
      </c>
      <c r="AA365">
        <f t="shared" si="112"/>
        <v>0</v>
      </c>
      <c r="AB365">
        <f t="shared" si="108"/>
        <v>28</v>
      </c>
      <c r="AD365" s="1">
        <f t="shared" si="109"/>
        <v>41933</v>
      </c>
      <c r="AE365">
        <f t="shared" si="113"/>
        <v>7</v>
      </c>
      <c r="AF365">
        <f t="shared" si="113"/>
        <v>5</v>
      </c>
      <c r="AG365">
        <f t="shared" si="113"/>
        <v>11</v>
      </c>
      <c r="AH365">
        <f t="shared" si="113"/>
        <v>0</v>
      </c>
      <c r="AI365">
        <f t="shared" si="110"/>
        <v>23</v>
      </c>
      <c r="AL365" s="2"/>
    </row>
    <row r="366" spans="3:38" x14ac:dyDescent="0.25">
      <c r="C366" t="str">
        <f t="shared" si="99"/>
        <v>N567JN_P</v>
      </c>
      <c r="D366" t="str">
        <f t="shared" si="100"/>
        <v>SEASON_P</v>
      </c>
      <c r="E366" t="str">
        <f t="shared" si="98"/>
        <v>SEASON</v>
      </c>
      <c r="F366" s="1">
        <v>41771</v>
      </c>
      <c r="G366">
        <f t="shared" si="101"/>
        <v>2</v>
      </c>
      <c r="H366" t="s">
        <v>44</v>
      </c>
      <c r="I366" t="s">
        <v>2587</v>
      </c>
      <c r="J366">
        <v>1</v>
      </c>
      <c r="K366">
        <v>1</v>
      </c>
      <c r="L366">
        <f t="shared" si="102"/>
        <v>2</v>
      </c>
      <c r="M366">
        <f t="shared" si="103"/>
        <v>2</v>
      </c>
      <c r="T366" t="str">
        <f t="shared" si="104"/>
        <v>SEASON</v>
      </c>
      <c r="U366">
        <f t="shared" si="111"/>
        <v>356</v>
      </c>
      <c r="V366" s="1">
        <f>VLOOKUP(V$9&amp;"_"&amp;$U366,DOW_LIST!$A$1:$B$730,2,FALSE)</f>
        <v>41934</v>
      </c>
      <c r="W366">
        <f t="shared" si="107"/>
        <v>4</v>
      </c>
      <c r="X366">
        <f t="shared" si="112"/>
        <v>3</v>
      </c>
      <c r="Y366">
        <f t="shared" si="112"/>
        <v>3</v>
      </c>
      <c r="Z366">
        <f t="shared" si="112"/>
        <v>0</v>
      </c>
      <c r="AA366">
        <f t="shared" si="112"/>
        <v>4</v>
      </c>
      <c r="AB366">
        <f t="shared" si="108"/>
        <v>10</v>
      </c>
      <c r="AD366" s="1">
        <f t="shared" si="109"/>
        <v>41934</v>
      </c>
      <c r="AE366">
        <f t="shared" si="113"/>
        <v>3</v>
      </c>
      <c r="AF366">
        <f t="shared" si="113"/>
        <v>3</v>
      </c>
      <c r="AG366">
        <f t="shared" si="113"/>
        <v>0</v>
      </c>
      <c r="AH366">
        <f t="shared" si="113"/>
        <v>4</v>
      </c>
      <c r="AI366">
        <f t="shared" si="110"/>
        <v>10</v>
      </c>
      <c r="AL366" s="2"/>
    </row>
    <row r="367" spans="3:38" x14ac:dyDescent="0.25">
      <c r="C367" t="str">
        <f t="shared" si="99"/>
        <v>N9348F_P</v>
      </c>
      <c r="D367" t="str">
        <f t="shared" si="100"/>
        <v>SEASON_P</v>
      </c>
      <c r="E367" t="str">
        <f t="shared" si="98"/>
        <v>SEASON</v>
      </c>
      <c r="F367" s="1">
        <v>41790</v>
      </c>
      <c r="G367">
        <f t="shared" si="101"/>
        <v>7</v>
      </c>
      <c r="H367" t="s">
        <v>73</v>
      </c>
      <c r="I367" t="s">
        <v>2587</v>
      </c>
      <c r="J367">
        <v>1</v>
      </c>
      <c r="K367">
        <v>1</v>
      </c>
      <c r="L367">
        <f t="shared" si="102"/>
        <v>2</v>
      </c>
      <c r="M367">
        <f t="shared" si="103"/>
        <v>2</v>
      </c>
      <c r="T367" t="str">
        <f t="shared" si="104"/>
        <v>SEASON</v>
      </c>
      <c r="U367">
        <f t="shared" si="111"/>
        <v>357</v>
      </c>
      <c r="V367" s="1">
        <f>VLOOKUP(V$9&amp;"_"&amp;$U367,DOW_LIST!$A$1:$B$730,2,FALSE)</f>
        <v>41935</v>
      </c>
      <c r="W367">
        <f t="shared" si="107"/>
        <v>5</v>
      </c>
      <c r="X367">
        <f t="shared" si="112"/>
        <v>7</v>
      </c>
      <c r="Y367">
        <f t="shared" si="112"/>
        <v>0</v>
      </c>
      <c r="Z367">
        <f t="shared" si="112"/>
        <v>2</v>
      </c>
      <c r="AA367">
        <f t="shared" si="112"/>
        <v>4</v>
      </c>
      <c r="AB367">
        <f t="shared" si="108"/>
        <v>13</v>
      </c>
      <c r="AD367" s="1">
        <f t="shared" si="109"/>
        <v>41935</v>
      </c>
      <c r="AE367">
        <f t="shared" si="113"/>
        <v>6</v>
      </c>
      <c r="AF367">
        <f t="shared" si="113"/>
        <v>0</v>
      </c>
      <c r="AG367">
        <f t="shared" si="113"/>
        <v>2</v>
      </c>
      <c r="AH367">
        <f t="shared" si="113"/>
        <v>4</v>
      </c>
      <c r="AI367">
        <f t="shared" si="110"/>
        <v>12</v>
      </c>
      <c r="AL367" s="2"/>
    </row>
    <row r="368" spans="3:38" x14ac:dyDescent="0.25">
      <c r="C368" t="str">
        <f t="shared" si="99"/>
        <v>N341QS_J</v>
      </c>
      <c r="D368" t="str">
        <f t="shared" si="100"/>
        <v>OFF_SEASON_J</v>
      </c>
      <c r="E368" t="str">
        <f t="shared" si="98"/>
        <v>OFF_SEASON</v>
      </c>
      <c r="F368" s="1">
        <v>41741</v>
      </c>
      <c r="G368">
        <f t="shared" si="101"/>
        <v>7</v>
      </c>
      <c r="H368" t="s">
        <v>259</v>
      </c>
      <c r="I368" t="s">
        <v>2590</v>
      </c>
      <c r="J368">
        <v>0</v>
      </c>
      <c r="K368">
        <v>1</v>
      </c>
      <c r="L368">
        <f t="shared" si="102"/>
        <v>1</v>
      </c>
      <c r="M368">
        <f t="shared" si="103"/>
        <v>1</v>
      </c>
      <c r="T368" t="str">
        <f t="shared" si="104"/>
        <v>SEASON</v>
      </c>
      <c r="U368">
        <f t="shared" si="111"/>
        <v>358</v>
      </c>
      <c r="V368" s="1">
        <f>VLOOKUP(V$9&amp;"_"&amp;$U368,DOW_LIST!$A$1:$B$730,2,FALSE)</f>
        <v>41936</v>
      </c>
      <c r="W368">
        <f t="shared" si="107"/>
        <v>6</v>
      </c>
      <c r="X368">
        <f t="shared" si="112"/>
        <v>41</v>
      </c>
      <c r="Y368">
        <f t="shared" si="112"/>
        <v>10</v>
      </c>
      <c r="Z368">
        <f t="shared" si="112"/>
        <v>20</v>
      </c>
      <c r="AA368">
        <f t="shared" si="112"/>
        <v>12</v>
      </c>
      <c r="AB368">
        <f t="shared" si="108"/>
        <v>83</v>
      </c>
      <c r="AD368" s="1">
        <f t="shared" si="109"/>
        <v>41936</v>
      </c>
      <c r="AE368">
        <f t="shared" si="113"/>
        <v>31</v>
      </c>
      <c r="AF368">
        <f t="shared" si="113"/>
        <v>10</v>
      </c>
      <c r="AG368">
        <f t="shared" si="113"/>
        <v>20</v>
      </c>
      <c r="AH368">
        <f t="shared" si="113"/>
        <v>10</v>
      </c>
      <c r="AI368">
        <f t="shared" si="110"/>
        <v>71</v>
      </c>
      <c r="AL368" s="2"/>
    </row>
    <row r="369" spans="3:38" x14ac:dyDescent="0.25">
      <c r="C369" t="str">
        <f t="shared" si="99"/>
        <v>N596CP_P</v>
      </c>
      <c r="D369" t="str">
        <f t="shared" si="100"/>
        <v>OFF_SEASON_P</v>
      </c>
      <c r="E369" t="str">
        <f t="shared" si="98"/>
        <v>OFF_SEASON</v>
      </c>
      <c r="F369" s="1">
        <v>41747</v>
      </c>
      <c r="G369">
        <f t="shared" si="101"/>
        <v>6</v>
      </c>
      <c r="H369" t="s">
        <v>260</v>
      </c>
      <c r="I369" t="s">
        <v>2587</v>
      </c>
      <c r="J369">
        <v>1</v>
      </c>
      <c r="K369">
        <v>1</v>
      </c>
      <c r="L369">
        <f t="shared" si="102"/>
        <v>2</v>
      </c>
      <c r="M369">
        <f t="shared" si="103"/>
        <v>2</v>
      </c>
      <c r="T369" t="str">
        <f t="shared" si="104"/>
        <v>SEASON</v>
      </c>
      <c r="U369">
        <f t="shared" si="111"/>
        <v>359</v>
      </c>
      <c r="V369" s="1">
        <f>VLOOKUP(V$9&amp;"_"&amp;$U369,DOW_LIST!$A$1:$B$730,2,FALSE)</f>
        <v>41937</v>
      </c>
      <c r="W369">
        <f t="shared" si="107"/>
        <v>7</v>
      </c>
      <c r="X369">
        <f t="shared" si="112"/>
        <v>9</v>
      </c>
      <c r="Y369">
        <f t="shared" si="112"/>
        <v>4</v>
      </c>
      <c r="Z369">
        <f t="shared" si="112"/>
        <v>73</v>
      </c>
      <c r="AA369">
        <f t="shared" si="112"/>
        <v>6</v>
      </c>
      <c r="AB369">
        <f t="shared" si="108"/>
        <v>92</v>
      </c>
      <c r="AD369" s="1">
        <f t="shared" si="109"/>
        <v>41937</v>
      </c>
      <c r="AE369">
        <f t="shared" si="113"/>
        <v>8</v>
      </c>
      <c r="AF369">
        <f t="shared" si="113"/>
        <v>4</v>
      </c>
      <c r="AG369">
        <f t="shared" si="113"/>
        <v>63</v>
      </c>
      <c r="AH369">
        <f t="shared" si="113"/>
        <v>4</v>
      </c>
      <c r="AI369">
        <f t="shared" si="110"/>
        <v>79</v>
      </c>
      <c r="AL369" s="2"/>
    </row>
    <row r="370" spans="3:38" x14ac:dyDescent="0.25">
      <c r="C370" t="str">
        <f t="shared" si="99"/>
        <v>N353JS_H</v>
      </c>
      <c r="D370" t="str">
        <f t="shared" si="100"/>
        <v>SEASON_H</v>
      </c>
      <c r="E370" t="str">
        <f t="shared" si="98"/>
        <v>SEASON</v>
      </c>
      <c r="F370" s="1">
        <v>41833</v>
      </c>
      <c r="G370">
        <f t="shared" si="101"/>
        <v>1</v>
      </c>
      <c r="H370" t="s">
        <v>199</v>
      </c>
      <c r="I370" t="s">
        <v>2588</v>
      </c>
      <c r="J370">
        <v>1</v>
      </c>
      <c r="K370">
        <v>0</v>
      </c>
      <c r="L370">
        <f t="shared" si="102"/>
        <v>1</v>
      </c>
      <c r="M370">
        <f t="shared" si="103"/>
        <v>1</v>
      </c>
      <c r="T370" t="str">
        <f t="shared" si="104"/>
        <v>SEASON</v>
      </c>
      <c r="U370">
        <f t="shared" si="111"/>
        <v>360</v>
      </c>
      <c r="V370" s="1">
        <f>VLOOKUP(V$9&amp;"_"&amp;$U370,DOW_LIST!$A$1:$B$730,2,FALSE)</f>
        <v>41938</v>
      </c>
      <c r="W370">
        <f t="shared" si="107"/>
        <v>1</v>
      </c>
      <c r="X370">
        <f t="shared" si="112"/>
        <v>19</v>
      </c>
      <c r="Y370">
        <f t="shared" si="112"/>
        <v>6</v>
      </c>
      <c r="Z370">
        <f t="shared" si="112"/>
        <v>29</v>
      </c>
      <c r="AA370">
        <f t="shared" si="112"/>
        <v>7</v>
      </c>
      <c r="AB370">
        <f t="shared" si="108"/>
        <v>61</v>
      </c>
      <c r="AD370" s="1">
        <f t="shared" si="109"/>
        <v>41938</v>
      </c>
      <c r="AE370">
        <f t="shared" si="113"/>
        <v>19</v>
      </c>
      <c r="AF370">
        <f t="shared" si="113"/>
        <v>6</v>
      </c>
      <c r="AG370">
        <f t="shared" si="113"/>
        <v>25</v>
      </c>
      <c r="AH370">
        <f t="shared" si="113"/>
        <v>7</v>
      </c>
      <c r="AI370">
        <f t="shared" si="110"/>
        <v>57</v>
      </c>
      <c r="AL370" s="2"/>
    </row>
    <row r="371" spans="3:38" x14ac:dyDescent="0.25">
      <c r="C371" t="str">
        <f t="shared" si="99"/>
        <v>N7437G_P</v>
      </c>
      <c r="D371" t="str">
        <f t="shared" si="100"/>
        <v>SEASON_P</v>
      </c>
      <c r="E371" t="str">
        <f t="shared" si="98"/>
        <v>SEASON</v>
      </c>
      <c r="F371" s="1">
        <v>41877</v>
      </c>
      <c r="G371">
        <f t="shared" si="101"/>
        <v>3</v>
      </c>
      <c r="H371" t="s">
        <v>261</v>
      </c>
      <c r="I371" t="s">
        <v>2587</v>
      </c>
      <c r="J371">
        <v>0</v>
      </c>
      <c r="K371">
        <v>1</v>
      </c>
      <c r="L371">
        <f t="shared" si="102"/>
        <v>1</v>
      </c>
      <c r="M371">
        <f t="shared" si="103"/>
        <v>1</v>
      </c>
      <c r="T371" t="str">
        <f t="shared" si="104"/>
        <v>SEASON</v>
      </c>
      <c r="U371">
        <f t="shared" si="111"/>
        <v>361</v>
      </c>
      <c r="V371" s="1">
        <f>VLOOKUP(V$9&amp;"_"&amp;$U371,DOW_LIST!$A$1:$B$730,2,FALSE)</f>
        <v>41939</v>
      </c>
      <c r="W371">
        <f t="shared" si="107"/>
        <v>2</v>
      </c>
      <c r="X371">
        <f t="shared" si="112"/>
        <v>6</v>
      </c>
      <c r="Y371">
        <f t="shared" si="112"/>
        <v>2</v>
      </c>
      <c r="Z371">
        <f t="shared" si="112"/>
        <v>19</v>
      </c>
      <c r="AA371">
        <f t="shared" si="112"/>
        <v>4</v>
      </c>
      <c r="AB371">
        <f t="shared" si="108"/>
        <v>31</v>
      </c>
      <c r="AD371" s="1">
        <f t="shared" si="109"/>
        <v>41939</v>
      </c>
      <c r="AE371">
        <f t="shared" si="113"/>
        <v>5</v>
      </c>
      <c r="AF371">
        <f t="shared" si="113"/>
        <v>2</v>
      </c>
      <c r="AG371">
        <f t="shared" si="113"/>
        <v>19</v>
      </c>
      <c r="AH371">
        <f t="shared" si="113"/>
        <v>4</v>
      </c>
      <c r="AI371">
        <f t="shared" si="110"/>
        <v>30</v>
      </c>
      <c r="AL371" s="2"/>
    </row>
    <row r="372" spans="3:38" x14ac:dyDescent="0.25">
      <c r="C372" t="str">
        <f t="shared" si="99"/>
        <v>N351LH_H</v>
      </c>
      <c r="D372" t="str">
        <f t="shared" si="100"/>
        <v>SEASON_H</v>
      </c>
      <c r="E372" t="str">
        <f t="shared" si="98"/>
        <v>SEASON</v>
      </c>
      <c r="F372" s="1">
        <v>41882</v>
      </c>
      <c r="G372">
        <f t="shared" si="101"/>
        <v>1</v>
      </c>
      <c r="H372" t="s">
        <v>262</v>
      </c>
      <c r="I372" t="s">
        <v>2588</v>
      </c>
      <c r="J372">
        <v>3</v>
      </c>
      <c r="K372">
        <v>0</v>
      </c>
      <c r="L372">
        <f t="shared" si="102"/>
        <v>3</v>
      </c>
      <c r="M372">
        <f t="shared" si="103"/>
        <v>2</v>
      </c>
      <c r="T372" t="str">
        <f t="shared" si="104"/>
        <v>SEASON</v>
      </c>
      <c r="U372">
        <f t="shared" si="111"/>
        <v>362</v>
      </c>
      <c r="V372" s="1">
        <f>VLOOKUP(V$9&amp;"_"&amp;$U372,DOW_LIST!$A$1:$B$730,2,FALSE)</f>
        <v>41940</v>
      </c>
      <c r="W372">
        <f t="shared" si="107"/>
        <v>3</v>
      </c>
      <c r="X372">
        <f t="shared" si="112"/>
        <v>9</v>
      </c>
      <c r="Y372">
        <f t="shared" si="112"/>
        <v>0</v>
      </c>
      <c r="Z372">
        <f t="shared" si="112"/>
        <v>23</v>
      </c>
      <c r="AA372">
        <f t="shared" si="112"/>
        <v>1</v>
      </c>
      <c r="AB372">
        <f t="shared" si="108"/>
        <v>33</v>
      </c>
      <c r="AD372" s="1">
        <f t="shared" si="109"/>
        <v>41940</v>
      </c>
      <c r="AE372">
        <f t="shared" si="113"/>
        <v>9</v>
      </c>
      <c r="AF372">
        <f t="shared" si="113"/>
        <v>0</v>
      </c>
      <c r="AG372">
        <f t="shared" si="113"/>
        <v>22</v>
      </c>
      <c r="AH372">
        <f t="shared" si="113"/>
        <v>1</v>
      </c>
      <c r="AI372">
        <f t="shared" si="110"/>
        <v>32</v>
      </c>
      <c r="AL372" s="2"/>
    </row>
    <row r="373" spans="3:38" x14ac:dyDescent="0.25">
      <c r="C373" t="str">
        <f t="shared" si="99"/>
        <v>N85LF_H</v>
      </c>
      <c r="D373" t="str">
        <f t="shared" si="100"/>
        <v>OFF_SEASON_H</v>
      </c>
      <c r="E373" t="str">
        <f t="shared" si="98"/>
        <v>OFF_SEASON</v>
      </c>
      <c r="F373" s="1">
        <v>41661</v>
      </c>
      <c r="G373">
        <f t="shared" si="101"/>
        <v>4</v>
      </c>
      <c r="H373" t="s">
        <v>33</v>
      </c>
      <c r="I373" t="s">
        <v>2588</v>
      </c>
      <c r="J373">
        <v>2</v>
      </c>
      <c r="K373">
        <v>0</v>
      </c>
      <c r="L373">
        <f t="shared" si="102"/>
        <v>2</v>
      </c>
      <c r="M373">
        <f t="shared" si="103"/>
        <v>2</v>
      </c>
      <c r="T373" t="str">
        <f t="shared" si="104"/>
        <v>SEASON</v>
      </c>
      <c r="U373">
        <f t="shared" si="111"/>
        <v>363</v>
      </c>
      <c r="V373" s="1">
        <f>VLOOKUP(V$9&amp;"_"&amp;$U373,DOW_LIST!$A$1:$B$730,2,FALSE)</f>
        <v>41941</v>
      </c>
      <c r="W373">
        <f t="shared" si="107"/>
        <v>4</v>
      </c>
      <c r="X373">
        <f t="shared" si="112"/>
        <v>10</v>
      </c>
      <c r="Y373">
        <f t="shared" si="112"/>
        <v>3</v>
      </c>
      <c r="Z373">
        <f t="shared" si="112"/>
        <v>10</v>
      </c>
      <c r="AA373">
        <f t="shared" si="112"/>
        <v>4</v>
      </c>
      <c r="AB373">
        <f t="shared" si="108"/>
        <v>27</v>
      </c>
      <c r="AD373" s="1">
        <f t="shared" si="109"/>
        <v>41941</v>
      </c>
      <c r="AE373">
        <f t="shared" si="113"/>
        <v>10</v>
      </c>
      <c r="AF373">
        <f t="shared" si="113"/>
        <v>3</v>
      </c>
      <c r="AG373">
        <f t="shared" si="113"/>
        <v>10</v>
      </c>
      <c r="AH373">
        <f t="shared" si="113"/>
        <v>4</v>
      </c>
      <c r="AI373">
        <f t="shared" si="110"/>
        <v>27</v>
      </c>
      <c r="AL373" s="2"/>
    </row>
    <row r="374" spans="3:38" x14ac:dyDescent="0.25">
      <c r="C374" t="str">
        <f t="shared" si="99"/>
        <v>N625M_P</v>
      </c>
      <c r="D374" t="str">
        <f t="shared" si="100"/>
        <v>SEASON_P</v>
      </c>
      <c r="E374" t="str">
        <f t="shared" si="98"/>
        <v>SEASON</v>
      </c>
      <c r="F374" s="1">
        <v>41789</v>
      </c>
      <c r="G374">
        <f t="shared" si="101"/>
        <v>6</v>
      </c>
      <c r="H374" t="s">
        <v>38</v>
      </c>
      <c r="I374" t="s">
        <v>2587</v>
      </c>
      <c r="J374">
        <v>1</v>
      </c>
      <c r="K374">
        <v>2</v>
      </c>
      <c r="L374">
        <f t="shared" si="102"/>
        <v>3</v>
      </c>
      <c r="M374">
        <f t="shared" si="103"/>
        <v>2</v>
      </c>
      <c r="T374" t="str">
        <f t="shared" si="104"/>
        <v>SEASON</v>
      </c>
      <c r="U374">
        <f t="shared" si="111"/>
        <v>364</v>
      </c>
      <c r="V374" s="1">
        <f>VLOOKUP(V$9&amp;"_"&amp;$U374,DOW_LIST!$A$1:$B$730,2,FALSE)</f>
        <v>41942</v>
      </c>
      <c r="W374">
        <f t="shared" si="107"/>
        <v>5</v>
      </c>
      <c r="X374">
        <f t="shared" si="112"/>
        <v>7</v>
      </c>
      <c r="Y374">
        <f t="shared" si="112"/>
        <v>2</v>
      </c>
      <c r="Z374">
        <f t="shared" si="112"/>
        <v>27</v>
      </c>
      <c r="AA374">
        <f t="shared" si="112"/>
        <v>3</v>
      </c>
      <c r="AB374">
        <f t="shared" si="108"/>
        <v>39</v>
      </c>
      <c r="AD374" s="1">
        <f t="shared" si="109"/>
        <v>41942</v>
      </c>
      <c r="AE374">
        <f t="shared" si="113"/>
        <v>7</v>
      </c>
      <c r="AF374">
        <f t="shared" si="113"/>
        <v>2</v>
      </c>
      <c r="AG374">
        <f t="shared" si="113"/>
        <v>26</v>
      </c>
      <c r="AH374">
        <f t="shared" si="113"/>
        <v>3</v>
      </c>
      <c r="AI374">
        <f t="shared" si="110"/>
        <v>38</v>
      </c>
      <c r="AL374" s="2"/>
    </row>
    <row r="375" spans="3:38" x14ac:dyDescent="0.25">
      <c r="C375" t="str">
        <f t="shared" si="99"/>
        <v>N430AG_H</v>
      </c>
      <c r="D375" t="str">
        <f t="shared" si="100"/>
        <v>SEASON_H</v>
      </c>
      <c r="E375" t="str">
        <f t="shared" si="98"/>
        <v>SEASON</v>
      </c>
      <c r="F375" s="1">
        <v>41845</v>
      </c>
      <c r="G375">
        <f t="shared" si="101"/>
        <v>6</v>
      </c>
      <c r="H375" t="s">
        <v>104</v>
      </c>
      <c r="I375" t="s">
        <v>2588</v>
      </c>
      <c r="J375">
        <v>2</v>
      </c>
      <c r="K375">
        <v>2</v>
      </c>
      <c r="L375">
        <f t="shared" si="102"/>
        <v>4</v>
      </c>
      <c r="M375">
        <f t="shared" si="103"/>
        <v>2</v>
      </c>
      <c r="T375" t="str">
        <f t="shared" si="104"/>
        <v>SEASON</v>
      </c>
      <c r="U375">
        <f t="shared" si="111"/>
        <v>365</v>
      </c>
      <c r="V375" s="1">
        <f>VLOOKUP(V$9&amp;"_"&amp;$U375,DOW_LIST!$A$1:$B$730,2,FALSE)</f>
        <v>41943</v>
      </c>
      <c r="W375">
        <f t="shared" si="107"/>
        <v>6</v>
      </c>
      <c r="X375">
        <f t="shared" si="112"/>
        <v>15</v>
      </c>
      <c r="Y375">
        <f t="shared" si="112"/>
        <v>4</v>
      </c>
      <c r="Z375">
        <f t="shared" si="112"/>
        <v>21</v>
      </c>
      <c r="AA375">
        <f t="shared" si="112"/>
        <v>6</v>
      </c>
      <c r="AB375">
        <f t="shared" si="108"/>
        <v>46</v>
      </c>
      <c r="AD375" s="1">
        <f t="shared" si="109"/>
        <v>41943</v>
      </c>
      <c r="AE375">
        <f t="shared" si="113"/>
        <v>13</v>
      </c>
      <c r="AF375">
        <f t="shared" si="113"/>
        <v>4</v>
      </c>
      <c r="AG375">
        <f t="shared" si="113"/>
        <v>21</v>
      </c>
      <c r="AH375">
        <f t="shared" si="113"/>
        <v>5</v>
      </c>
      <c r="AI375">
        <f t="shared" si="110"/>
        <v>43</v>
      </c>
      <c r="AL375" s="2"/>
    </row>
    <row r="376" spans="3:38" x14ac:dyDescent="0.25">
      <c r="C376" t="str">
        <f t="shared" si="99"/>
        <v>N828UP_T</v>
      </c>
      <c r="D376" t="str">
        <f t="shared" si="100"/>
        <v>SEASON_T</v>
      </c>
      <c r="E376" t="str">
        <f t="shared" si="98"/>
        <v>SEASON</v>
      </c>
      <c r="F376" s="1">
        <v>41851</v>
      </c>
      <c r="G376">
        <f t="shared" si="101"/>
        <v>5</v>
      </c>
      <c r="H376" t="s">
        <v>2</v>
      </c>
      <c r="I376" t="s">
        <v>2589</v>
      </c>
      <c r="J376">
        <v>1</v>
      </c>
      <c r="K376">
        <v>1</v>
      </c>
      <c r="L376">
        <f t="shared" si="102"/>
        <v>2</v>
      </c>
      <c r="M376">
        <f t="shared" si="103"/>
        <v>2</v>
      </c>
    </row>
    <row r="377" spans="3:38" x14ac:dyDescent="0.25">
      <c r="C377" t="str">
        <f t="shared" si="99"/>
        <v>N35CT_J</v>
      </c>
      <c r="D377" t="str">
        <f t="shared" si="100"/>
        <v>SEASON_J</v>
      </c>
      <c r="E377" t="str">
        <f t="shared" si="98"/>
        <v>SEASON</v>
      </c>
      <c r="F377" s="1">
        <v>41867</v>
      </c>
      <c r="G377">
        <f t="shared" si="101"/>
        <v>7</v>
      </c>
      <c r="H377" t="s">
        <v>263</v>
      </c>
      <c r="I377" t="s">
        <v>2590</v>
      </c>
      <c r="J377">
        <v>1</v>
      </c>
      <c r="K377">
        <v>0</v>
      </c>
      <c r="L377">
        <f t="shared" si="102"/>
        <v>1</v>
      </c>
      <c r="M377">
        <f t="shared" si="103"/>
        <v>1</v>
      </c>
    </row>
    <row r="378" spans="3:38" x14ac:dyDescent="0.25">
      <c r="C378" t="str">
        <f t="shared" si="99"/>
        <v>N513SP_P</v>
      </c>
      <c r="D378" t="str">
        <f t="shared" si="100"/>
        <v>SEASON_P</v>
      </c>
      <c r="E378" t="str">
        <f t="shared" si="98"/>
        <v>SEASON</v>
      </c>
      <c r="F378" s="1">
        <v>41876</v>
      </c>
      <c r="G378">
        <f t="shared" si="101"/>
        <v>2</v>
      </c>
      <c r="H378" t="s">
        <v>264</v>
      </c>
      <c r="I378" t="s">
        <v>2587</v>
      </c>
      <c r="J378">
        <v>1</v>
      </c>
      <c r="K378">
        <v>1</v>
      </c>
      <c r="L378">
        <f t="shared" si="102"/>
        <v>2</v>
      </c>
      <c r="M378">
        <f t="shared" si="103"/>
        <v>2</v>
      </c>
    </row>
    <row r="379" spans="3:38" x14ac:dyDescent="0.25">
      <c r="C379" t="str">
        <f t="shared" si="99"/>
        <v>N625M_P</v>
      </c>
      <c r="D379" t="str">
        <f t="shared" si="100"/>
        <v>SEASON_P</v>
      </c>
      <c r="E379" t="str">
        <f t="shared" si="98"/>
        <v>SEASON</v>
      </c>
      <c r="F379" s="1">
        <v>41938</v>
      </c>
      <c r="G379">
        <f t="shared" si="101"/>
        <v>1</v>
      </c>
      <c r="H379" t="s">
        <v>38</v>
      </c>
      <c r="I379" t="s">
        <v>2587</v>
      </c>
      <c r="J379">
        <v>2</v>
      </c>
      <c r="K379">
        <v>2</v>
      </c>
      <c r="L379">
        <f t="shared" si="102"/>
        <v>4</v>
      </c>
      <c r="M379">
        <f t="shared" si="103"/>
        <v>2</v>
      </c>
    </row>
    <row r="380" spans="3:38" x14ac:dyDescent="0.25">
      <c r="C380" t="str">
        <f t="shared" si="99"/>
        <v>N334QS_J</v>
      </c>
      <c r="D380" t="str">
        <f t="shared" si="100"/>
        <v>SEASON_J</v>
      </c>
      <c r="E380" t="str">
        <f t="shared" si="98"/>
        <v>SEASON</v>
      </c>
      <c r="F380" s="1">
        <v>41851</v>
      </c>
      <c r="G380">
        <f t="shared" si="101"/>
        <v>5</v>
      </c>
      <c r="H380" t="s">
        <v>265</v>
      </c>
      <c r="I380" t="s">
        <v>2590</v>
      </c>
      <c r="J380">
        <v>2</v>
      </c>
      <c r="K380">
        <v>1</v>
      </c>
      <c r="L380">
        <f t="shared" si="102"/>
        <v>3</v>
      </c>
      <c r="M380">
        <f t="shared" si="103"/>
        <v>2</v>
      </c>
    </row>
    <row r="381" spans="3:38" x14ac:dyDescent="0.25">
      <c r="C381" t="str">
        <f t="shared" si="99"/>
        <v>N138DC_P</v>
      </c>
      <c r="D381" t="str">
        <f t="shared" si="100"/>
        <v>OFF_SEASON_P</v>
      </c>
      <c r="E381" t="str">
        <f t="shared" si="98"/>
        <v>OFF_SEASON</v>
      </c>
      <c r="F381" s="1">
        <v>41603</v>
      </c>
      <c r="G381">
        <f t="shared" si="101"/>
        <v>2</v>
      </c>
      <c r="H381" t="s">
        <v>266</v>
      </c>
      <c r="I381" t="s">
        <v>2587</v>
      </c>
      <c r="J381">
        <v>1</v>
      </c>
      <c r="K381">
        <v>0</v>
      </c>
      <c r="L381">
        <f t="shared" si="102"/>
        <v>1</v>
      </c>
      <c r="M381">
        <f t="shared" si="103"/>
        <v>1</v>
      </c>
    </row>
    <row r="382" spans="3:38" x14ac:dyDescent="0.25">
      <c r="C382" t="str">
        <f t="shared" si="99"/>
        <v>N63JN_P</v>
      </c>
      <c r="D382" t="str">
        <f t="shared" si="100"/>
        <v>SEASON_P</v>
      </c>
      <c r="E382" t="str">
        <f t="shared" si="98"/>
        <v>SEASON</v>
      </c>
      <c r="F382" s="1">
        <v>41846</v>
      </c>
      <c r="G382">
        <f t="shared" si="101"/>
        <v>7</v>
      </c>
      <c r="H382" t="s">
        <v>267</v>
      </c>
      <c r="I382" t="s">
        <v>2587</v>
      </c>
      <c r="J382">
        <v>0</v>
      </c>
      <c r="K382">
        <v>1</v>
      </c>
      <c r="L382">
        <f t="shared" si="102"/>
        <v>1</v>
      </c>
      <c r="M382">
        <f t="shared" si="103"/>
        <v>1</v>
      </c>
    </row>
    <row r="383" spans="3:38" x14ac:dyDescent="0.25">
      <c r="C383" t="str">
        <f t="shared" si="99"/>
        <v>N7770B_P</v>
      </c>
      <c r="D383" t="str">
        <f t="shared" si="100"/>
        <v>SEASON_P</v>
      </c>
      <c r="E383" t="str">
        <f t="shared" si="98"/>
        <v>SEASON</v>
      </c>
      <c r="F383" s="1">
        <v>41859</v>
      </c>
      <c r="G383">
        <f t="shared" si="101"/>
        <v>6</v>
      </c>
      <c r="H383" t="s">
        <v>110</v>
      </c>
      <c r="I383" t="s">
        <v>2587</v>
      </c>
      <c r="J383">
        <v>1</v>
      </c>
      <c r="K383">
        <v>0</v>
      </c>
      <c r="L383">
        <f t="shared" si="102"/>
        <v>1</v>
      </c>
      <c r="M383">
        <f t="shared" si="103"/>
        <v>1</v>
      </c>
    </row>
    <row r="384" spans="3:38" x14ac:dyDescent="0.25">
      <c r="C384" t="str">
        <f t="shared" si="99"/>
        <v>N6918W_P</v>
      </c>
      <c r="D384" t="str">
        <f t="shared" si="100"/>
        <v>SEASON_P</v>
      </c>
      <c r="E384" t="str">
        <f t="shared" si="98"/>
        <v>SEASON</v>
      </c>
      <c r="F384" s="1">
        <v>41886</v>
      </c>
      <c r="G384">
        <f t="shared" si="101"/>
        <v>5</v>
      </c>
      <c r="H384" t="s">
        <v>268</v>
      </c>
      <c r="I384" t="s">
        <v>2587</v>
      </c>
      <c r="J384">
        <v>1</v>
      </c>
      <c r="K384">
        <v>0</v>
      </c>
      <c r="L384">
        <f t="shared" si="102"/>
        <v>1</v>
      </c>
      <c r="M384">
        <f t="shared" si="103"/>
        <v>1</v>
      </c>
    </row>
    <row r="385" spans="3:13" x14ac:dyDescent="0.25">
      <c r="C385" t="str">
        <f t="shared" si="99"/>
        <v>N16CG_T</v>
      </c>
      <c r="D385" t="str">
        <f t="shared" si="100"/>
        <v>SEASON_T</v>
      </c>
      <c r="E385" t="str">
        <f t="shared" si="98"/>
        <v>SEASON</v>
      </c>
      <c r="F385" s="1">
        <v>41820</v>
      </c>
      <c r="G385">
        <f t="shared" si="101"/>
        <v>2</v>
      </c>
      <c r="H385" t="s">
        <v>269</v>
      </c>
      <c r="I385" t="s">
        <v>2589</v>
      </c>
      <c r="J385">
        <v>1</v>
      </c>
      <c r="K385">
        <v>1</v>
      </c>
      <c r="L385">
        <f t="shared" si="102"/>
        <v>2</v>
      </c>
      <c r="M385">
        <f t="shared" si="103"/>
        <v>2</v>
      </c>
    </row>
    <row r="386" spans="3:13" x14ac:dyDescent="0.25">
      <c r="C386" t="str">
        <f t="shared" si="99"/>
        <v>N96885_P</v>
      </c>
      <c r="D386" t="str">
        <f t="shared" si="100"/>
        <v>SEASON_P</v>
      </c>
      <c r="E386" t="str">
        <f t="shared" si="98"/>
        <v>SEASON</v>
      </c>
      <c r="F386" s="1">
        <v>41798</v>
      </c>
      <c r="G386">
        <f t="shared" si="101"/>
        <v>1</v>
      </c>
      <c r="H386" t="s">
        <v>270</v>
      </c>
      <c r="I386" t="s">
        <v>2587</v>
      </c>
      <c r="J386">
        <v>1</v>
      </c>
      <c r="K386">
        <v>0</v>
      </c>
      <c r="L386">
        <f t="shared" si="102"/>
        <v>1</v>
      </c>
      <c r="M386">
        <f t="shared" si="103"/>
        <v>1</v>
      </c>
    </row>
    <row r="387" spans="3:13" x14ac:dyDescent="0.25">
      <c r="C387" t="str">
        <f t="shared" si="99"/>
        <v>N714BE_P</v>
      </c>
      <c r="D387" t="str">
        <f t="shared" si="100"/>
        <v>SEASON_P</v>
      </c>
      <c r="E387" t="str">
        <f t="shared" ref="E387:E450" si="114">IF(ISNA(F387),"",IF(F387&gt;=$T$4,"SEASON","OFF_SEASON"))</f>
        <v>SEASON</v>
      </c>
      <c r="F387" s="1">
        <v>41793</v>
      </c>
      <c r="G387">
        <f t="shared" si="101"/>
        <v>3</v>
      </c>
      <c r="H387" t="s">
        <v>271</v>
      </c>
      <c r="I387" t="s">
        <v>2587</v>
      </c>
      <c r="J387">
        <v>0</v>
      </c>
      <c r="K387">
        <v>1</v>
      </c>
      <c r="L387">
        <f t="shared" si="102"/>
        <v>1</v>
      </c>
      <c r="M387">
        <f t="shared" si="103"/>
        <v>1</v>
      </c>
    </row>
    <row r="388" spans="3:13" x14ac:dyDescent="0.25">
      <c r="C388" t="str">
        <f t="shared" ref="C388:C451" si="115">H388&amp;"_"&amp;I388</f>
        <v>N7660S_H</v>
      </c>
      <c r="D388" t="str">
        <f t="shared" ref="D388:D451" si="116">E388&amp;"_"&amp;I388</f>
        <v>SEASON_H</v>
      </c>
      <c r="E388" t="str">
        <f t="shared" si="114"/>
        <v>SEASON</v>
      </c>
      <c r="F388" s="1">
        <v>41875</v>
      </c>
      <c r="G388">
        <f t="shared" ref="G388:G451" si="117">WEEKDAY(F388)</f>
        <v>1</v>
      </c>
      <c r="H388" t="s">
        <v>111</v>
      </c>
      <c r="I388" t="s">
        <v>2588</v>
      </c>
      <c r="J388">
        <v>1</v>
      </c>
      <c r="K388">
        <v>1</v>
      </c>
      <c r="L388">
        <f t="shared" ref="L388:L451" si="118">SUM(J388:K388)</f>
        <v>2</v>
      </c>
      <c r="M388">
        <f t="shared" ref="M388:M451" si="119">IF(L388&gt;2,2,L388)</f>
        <v>2</v>
      </c>
    </row>
    <row r="389" spans="3:13" x14ac:dyDescent="0.25">
      <c r="C389" t="str">
        <f t="shared" si="115"/>
        <v>N301CV_H</v>
      </c>
      <c r="D389" t="str">
        <f t="shared" si="116"/>
        <v>SEASON_H</v>
      </c>
      <c r="E389" t="str">
        <f t="shared" si="114"/>
        <v>SEASON</v>
      </c>
      <c r="F389" s="1">
        <v>41891</v>
      </c>
      <c r="G389">
        <f t="shared" si="117"/>
        <v>3</v>
      </c>
      <c r="H389" t="s">
        <v>67</v>
      </c>
      <c r="I389" t="s">
        <v>2588</v>
      </c>
      <c r="J389">
        <v>1</v>
      </c>
      <c r="K389">
        <v>1</v>
      </c>
      <c r="L389">
        <f t="shared" si="118"/>
        <v>2</v>
      </c>
      <c r="M389">
        <f t="shared" si="119"/>
        <v>2</v>
      </c>
    </row>
    <row r="390" spans="3:13" x14ac:dyDescent="0.25">
      <c r="C390" t="str">
        <f t="shared" si="115"/>
        <v>N9298L_P</v>
      </c>
      <c r="D390" t="str">
        <f t="shared" si="116"/>
        <v>SEASON_P</v>
      </c>
      <c r="E390" t="str">
        <f t="shared" si="114"/>
        <v>SEASON</v>
      </c>
      <c r="F390" s="1">
        <v>41883</v>
      </c>
      <c r="G390">
        <f t="shared" si="117"/>
        <v>2</v>
      </c>
      <c r="H390" t="s">
        <v>272</v>
      </c>
      <c r="I390" t="s">
        <v>2587</v>
      </c>
      <c r="J390">
        <v>0</v>
      </c>
      <c r="K390">
        <v>1</v>
      </c>
      <c r="L390">
        <f t="shared" si="118"/>
        <v>1</v>
      </c>
      <c r="M390">
        <f t="shared" si="119"/>
        <v>1</v>
      </c>
    </row>
    <row r="391" spans="3:13" x14ac:dyDescent="0.25">
      <c r="C391" t="str">
        <f t="shared" si="115"/>
        <v>N130RU_H</v>
      </c>
      <c r="D391" t="str">
        <f t="shared" si="116"/>
        <v>OFF_SEASON_H</v>
      </c>
      <c r="E391" t="str">
        <f t="shared" si="114"/>
        <v>OFF_SEASON</v>
      </c>
      <c r="F391" s="1">
        <v>41666</v>
      </c>
      <c r="G391">
        <f t="shared" si="117"/>
        <v>2</v>
      </c>
      <c r="H391" t="s">
        <v>34</v>
      </c>
      <c r="I391" t="s">
        <v>2588</v>
      </c>
      <c r="J391">
        <v>1</v>
      </c>
      <c r="K391">
        <v>0</v>
      </c>
      <c r="L391">
        <f t="shared" si="118"/>
        <v>1</v>
      </c>
      <c r="M391">
        <f t="shared" si="119"/>
        <v>1</v>
      </c>
    </row>
    <row r="392" spans="3:13" x14ac:dyDescent="0.25">
      <c r="C392" t="str">
        <f t="shared" si="115"/>
        <v>N842JA_P</v>
      </c>
      <c r="D392" t="str">
        <f t="shared" si="116"/>
        <v>OFF_SEASON_P</v>
      </c>
      <c r="E392" t="str">
        <f t="shared" si="114"/>
        <v>OFF_SEASON</v>
      </c>
      <c r="F392" s="1">
        <v>41671</v>
      </c>
      <c r="G392">
        <f t="shared" si="117"/>
        <v>7</v>
      </c>
      <c r="H392" t="s">
        <v>257</v>
      </c>
      <c r="I392" t="s">
        <v>2587</v>
      </c>
      <c r="J392">
        <v>1</v>
      </c>
      <c r="K392">
        <v>1</v>
      </c>
      <c r="L392">
        <f t="shared" si="118"/>
        <v>2</v>
      </c>
      <c r="M392">
        <f t="shared" si="119"/>
        <v>2</v>
      </c>
    </row>
    <row r="393" spans="3:13" x14ac:dyDescent="0.25">
      <c r="C393" t="str">
        <f t="shared" si="115"/>
        <v>N832CB_J</v>
      </c>
      <c r="D393" t="str">
        <f t="shared" si="116"/>
        <v>SEASON_J</v>
      </c>
      <c r="E393" t="str">
        <f t="shared" si="114"/>
        <v>SEASON</v>
      </c>
      <c r="F393" s="1">
        <v>41860</v>
      </c>
      <c r="G393">
        <f t="shared" si="117"/>
        <v>7</v>
      </c>
      <c r="H393" t="s">
        <v>273</v>
      </c>
      <c r="I393" t="s">
        <v>2590</v>
      </c>
      <c r="J393">
        <v>1</v>
      </c>
      <c r="K393">
        <v>1</v>
      </c>
      <c r="L393">
        <f t="shared" si="118"/>
        <v>2</v>
      </c>
      <c r="M393">
        <f t="shared" si="119"/>
        <v>2</v>
      </c>
    </row>
    <row r="394" spans="3:13" x14ac:dyDescent="0.25">
      <c r="C394" t="str">
        <f t="shared" si="115"/>
        <v>N18HF_H</v>
      </c>
      <c r="D394" t="str">
        <f t="shared" si="116"/>
        <v>SEASON_H</v>
      </c>
      <c r="E394" t="str">
        <f t="shared" si="114"/>
        <v>SEASON</v>
      </c>
      <c r="F394" s="1">
        <v>41870</v>
      </c>
      <c r="G394">
        <f t="shared" si="117"/>
        <v>3</v>
      </c>
      <c r="H394" t="s">
        <v>41</v>
      </c>
      <c r="I394" t="s">
        <v>2588</v>
      </c>
      <c r="J394">
        <v>1</v>
      </c>
      <c r="K394">
        <v>0</v>
      </c>
      <c r="L394">
        <f t="shared" si="118"/>
        <v>1</v>
      </c>
      <c r="M394">
        <f t="shared" si="119"/>
        <v>1</v>
      </c>
    </row>
    <row r="395" spans="3:13" x14ac:dyDescent="0.25">
      <c r="C395" t="str">
        <f t="shared" si="115"/>
        <v>N432HF_H</v>
      </c>
      <c r="D395" t="str">
        <f t="shared" si="116"/>
        <v>SEASON_H</v>
      </c>
      <c r="E395" t="str">
        <f t="shared" si="114"/>
        <v>SEASON</v>
      </c>
      <c r="F395" s="1">
        <v>41876</v>
      </c>
      <c r="G395">
        <f t="shared" si="117"/>
        <v>2</v>
      </c>
      <c r="H395" t="s">
        <v>170</v>
      </c>
      <c r="I395" t="s">
        <v>2588</v>
      </c>
      <c r="J395">
        <v>2</v>
      </c>
      <c r="K395">
        <v>2</v>
      </c>
      <c r="L395">
        <f t="shared" si="118"/>
        <v>4</v>
      </c>
      <c r="M395">
        <f t="shared" si="119"/>
        <v>2</v>
      </c>
    </row>
    <row r="396" spans="3:13" x14ac:dyDescent="0.25">
      <c r="C396" t="str">
        <f t="shared" si="115"/>
        <v>N226BG_P</v>
      </c>
      <c r="D396" t="str">
        <f t="shared" si="116"/>
        <v>SEASON_P</v>
      </c>
      <c r="E396" t="str">
        <f t="shared" si="114"/>
        <v>SEASON</v>
      </c>
      <c r="F396" s="1">
        <v>41877</v>
      </c>
      <c r="G396">
        <f t="shared" si="117"/>
        <v>3</v>
      </c>
      <c r="H396" t="s">
        <v>274</v>
      </c>
      <c r="I396" t="s">
        <v>2587</v>
      </c>
      <c r="J396">
        <v>0</v>
      </c>
      <c r="K396">
        <v>1</v>
      </c>
      <c r="L396">
        <f t="shared" si="118"/>
        <v>1</v>
      </c>
      <c r="M396">
        <f t="shared" si="119"/>
        <v>1</v>
      </c>
    </row>
    <row r="397" spans="3:13" x14ac:dyDescent="0.25">
      <c r="C397" t="str">
        <f t="shared" si="115"/>
        <v>N823UP_T</v>
      </c>
      <c r="D397" t="str">
        <f t="shared" si="116"/>
        <v>SEASON_T</v>
      </c>
      <c r="E397" t="str">
        <f t="shared" si="114"/>
        <v>SEASON</v>
      </c>
      <c r="F397" s="1">
        <v>41846</v>
      </c>
      <c r="G397">
        <f t="shared" si="117"/>
        <v>7</v>
      </c>
      <c r="H397" t="s">
        <v>275</v>
      </c>
      <c r="I397" t="s">
        <v>2589</v>
      </c>
      <c r="J397">
        <v>1</v>
      </c>
      <c r="K397">
        <v>1</v>
      </c>
      <c r="L397">
        <f t="shared" si="118"/>
        <v>2</v>
      </c>
      <c r="M397">
        <f t="shared" si="119"/>
        <v>2</v>
      </c>
    </row>
    <row r="398" spans="3:13" x14ac:dyDescent="0.25">
      <c r="C398" t="str">
        <f t="shared" si="115"/>
        <v>N487VC_T</v>
      </c>
      <c r="D398" t="str">
        <f t="shared" si="116"/>
        <v>SEASON_T</v>
      </c>
      <c r="E398" t="str">
        <f t="shared" si="114"/>
        <v>SEASON</v>
      </c>
      <c r="F398" s="1">
        <v>41908</v>
      </c>
      <c r="G398">
        <f t="shared" si="117"/>
        <v>6</v>
      </c>
      <c r="H398" t="s">
        <v>276</v>
      </c>
      <c r="I398" t="s">
        <v>2589</v>
      </c>
      <c r="J398">
        <v>1</v>
      </c>
      <c r="K398">
        <v>0</v>
      </c>
      <c r="L398">
        <f t="shared" si="118"/>
        <v>1</v>
      </c>
      <c r="M398">
        <f t="shared" si="119"/>
        <v>1</v>
      </c>
    </row>
    <row r="399" spans="3:13" x14ac:dyDescent="0.25">
      <c r="C399" t="str">
        <f t="shared" si="115"/>
        <v>N18HF_H</v>
      </c>
      <c r="D399" t="str">
        <f t="shared" si="116"/>
        <v>SEASON_H</v>
      </c>
      <c r="E399" t="str">
        <f t="shared" si="114"/>
        <v>SEASON</v>
      </c>
      <c r="F399" s="1">
        <v>41791</v>
      </c>
      <c r="G399">
        <f t="shared" si="117"/>
        <v>1</v>
      </c>
      <c r="H399" t="s">
        <v>41</v>
      </c>
      <c r="I399" t="s">
        <v>2588</v>
      </c>
      <c r="J399">
        <v>1</v>
      </c>
      <c r="K399">
        <v>1</v>
      </c>
      <c r="L399">
        <f t="shared" si="118"/>
        <v>2</v>
      </c>
      <c r="M399">
        <f t="shared" si="119"/>
        <v>2</v>
      </c>
    </row>
    <row r="400" spans="3:13" x14ac:dyDescent="0.25">
      <c r="C400" t="str">
        <f t="shared" si="115"/>
        <v>N98713_P</v>
      </c>
      <c r="D400" t="str">
        <f t="shared" si="116"/>
        <v>SEASON_P</v>
      </c>
      <c r="E400" t="str">
        <f t="shared" si="114"/>
        <v>SEASON</v>
      </c>
      <c r="F400" s="1">
        <v>41845</v>
      </c>
      <c r="G400">
        <f t="shared" si="117"/>
        <v>6</v>
      </c>
      <c r="H400" t="s">
        <v>277</v>
      </c>
      <c r="I400" t="s">
        <v>2587</v>
      </c>
      <c r="J400">
        <v>0</v>
      </c>
      <c r="K400">
        <v>1</v>
      </c>
      <c r="L400">
        <f t="shared" si="118"/>
        <v>1</v>
      </c>
      <c r="M400">
        <f t="shared" si="119"/>
        <v>1</v>
      </c>
    </row>
    <row r="401" spans="3:13" x14ac:dyDescent="0.25">
      <c r="C401" t="str">
        <f t="shared" si="115"/>
        <v>N700PV_T</v>
      </c>
      <c r="D401" t="str">
        <f t="shared" si="116"/>
        <v>SEASON_T</v>
      </c>
      <c r="E401" t="str">
        <f t="shared" si="114"/>
        <v>SEASON</v>
      </c>
      <c r="F401" s="1">
        <v>41871</v>
      </c>
      <c r="G401">
        <f t="shared" si="117"/>
        <v>4</v>
      </c>
      <c r="H401" t="s">
        <v>278</v>
      </c>
      <c r="I401" t="s">
        <v>2589</v>
      </c>
      <c r="J401">
        <v>1</v>
      </c>
      <c r="K401">
        <v>1</v>
      </c>
      <c r="L401">
        <f t="shared" si="118"/>
        <v>2</v>
      </c>
      <c r="M401">
        <f t="shared" si="119"/>
        <v>2</v>
      </c>
    </row>
    <row r="402" spans="3:13" x14ac:dyDescent="0.25">
      <c r="C402" t="str">
        <f t="shared" si="115"/>
        <v>N675QS_J</v>
      </c>
      <c r="D402" t="str">
        <f t="shared" si="116"/>
        <v>SEASON_J</v>
      </c>
      <c r="E402" t="str">
        <f t="shared" si="114"/>
        <v>SEASON</v>
      </c>
      <c r="F402" s="1">
        <v>41943</v>
      </c>
      <c r="G402">
        <f t="shared" si="117"/>
        <v>6</v>
      </c>
      <c r="H402" t="s">
        <v>279</v>
      </c>
      <c r="I402" t="s">
        <v>2590</v>
      </c>
      <c r="J402">
        <v>1</v>
      </c>
      <c r="K402">
        <v>1</v>
      </c>
      <c r="L402">
        <f t="shared" si="118"/>
        <v>2</v>
      </c>
      <c r="M402">
        <f t="shared" si="119"/>
        <v>2</v>
      </c>
    </row>
    <row r="403" spans="3:13" x14ac:dyDescent="0.25">
      <c r="C403" t="str">
        <f t="shared" si="115"/>
        <v>N75HW_T</v>
      </c>
      <c r="D403" t="str">
        <f t="shared" si="116"/>
        <v>SEASON_T</v>
      </c>
      <c r="E403" t="str">
        <f t="shared" si="114"/>
        <v>SEASON</v>
      </c>
      <c r="F403" s="1">
        <v>41876</v>
      </c>
      <c r="G403">
        <f t="shared" si="117"/>
        <v>2</v>
      </c>
      <c r="H403" t="s">
        <v>280</v>
      </c>
      <c r="I403" t="s">
        <v>2589</v>
      </c>
      <c r="J403">
        <v>0</v>
      </c>
      <c r="K403">
        <v>1</v>
      </c>
      <c r="L403">
        <f t="shared" si="118"/>
        <v>1</v>
      </c>
      <c r="M403">
        <f t="shared" si="119"/>
        <v>1</v>
      </c>
    </row>
    <row r="404" spans="3:13" x14ac:dyDescent="0.25">
      <c r="C404" t="str">
        <f t="shared" si="115"/>
        <v>N513SP_P</v>
      </c>
      <c r="D404" t="str">
        <f t="shared" si="116"/>
        <v>SEASON_P</v>
      </c>
      <c r="E404" t="str">
        <f t="shared" si="114"/>
        <v>SEASON</v>
      </c>
      <c r="F404" s="1">
        <v>41880</v>
      </c>
      <c r="G404">
        <f t="shared" si="117"/>
        <v>6</v>
      </c>
      <c r="H404" t="s">
        <v>264</v>
      </c>
      <c r="I404" t="s">
        <v>2587</v>
      </c>
      <c r="J404">
        <v>1</v>
      </c>
      <c r="K404">
        <v>1</v>
      </c>
      <c r="L404">
        <f t="shared" si="118"/>
        <v>2</v>
      </c>
      <c r="M404">
        <f t="shared" si="119"/>
        <v>2</v>
      </c>
    </row>
    <row r="405" spans="3:13" x14ac:dyDescent="0.25">
      <c r="C405" t="str">
        <f t="shared" si="115"/>
        <v>N7601S_H</v>
      </c>
      <c r="D405" t="str">
        <f t="shared" si="116"/>
        <v>SEASON_H</v>
      </c>
      <c r="E405" t="str">
        <f t="shared" si="114"/>
        <v>SEASON</v>
      </c>
      <c r="F405" s="1">
        <v>41908</v>
      </c>
      <c r="G405">
        <f t="shared" si="117"/>
        <v>6</v>
      </c>
      <c r="H405" t="s">
        <v>21</v>
      </c>
      <c r="I405" t="s">
        <v>2588</v>
      </c>
      <c r="J405">
        <v>3</v>
      </c>
      <c r="K405">
        <v>4</v>
      </c>
      <c r="L405">
        <f t="shared" si="118"/>
        <v>7</v>
      </c>
      <c r="M405">
        <f t="shared" si="119"/>
        <v>2</v>
      </c>
    </row>
    <row r="406" spans="3:13" x14ac:dyDescent="0.25">
      <c r="C406" t="str">
        <f t="shared" si="115"/>
        <v>N539JB_P</v>
      </c>
      <c r="D406" t="str">
        <f t="shared" si="116"/>
        <v>SEASON_P</v>
      </c>
      <c r="E406" t="str">
        <f t="shared" si="114"/>
        <v>SEASON</v>
      </c>
      <c r="F406" s="1">
        <v>41937</v>
      </c>
      <c r="G406">
        <f t="shared" si="117"/>
        <v>7</v>
      </c>
      <c r="H406" t="s">
        <v>145</v>
      </c>
      <c r="I406" t="s">
        <v>2587</v>
      </c>
      <c r="J406">
        <v>1</v>
      </c>
      <c r="K406">
        <v>0</v>
      </c>
      <c r="L406">
        <f t="shared" si="118"/>
        <v>1</v>
      </c>
      <c r="M406">
        <f t="shared" si="119"/>
        <v>1</v>
      </c>
    </row>
    <row r="407" spans="3:13" x14ac:dyDescent="0.25">
      <c r="C407" t="str">
        <f t="shared" si="115"/>
        <v>N4142R_P</v>
      </c>
      <c r="D407" t="str">
        <f t="shared" si="116"/>
        <v>SEASON_P</v>
      </c>
      <c r="E407" t="str">
        <f t="shared" si="114"/>
        <v>SEASON</v>
      </c>
      <c r="F407" s="1">
        <v>41809</v>
      </c>
      <c r="G407">
        <f t="shared" si="117"/>
        <v>5</v>
      </c>
      <c r="H407" t="s">
        <v>281</v>
      </c>
      <c r="I407" t="s">
        <v>2587</v>
      </c>
      <c r="J407">
        <v>1</v>
      </c>
      <c r="K407">
        <v>1</v>
      </c>
      <c r="L407">
        <f t="shared" si="118"/>
        <v>2</v>
      </c>
      <c r="M407">
        <f t="shared" si="119"/>
        <v>2</v>
      </c>
    </row>
    <row r="408" spans="3:13" x14ac:dyDescent="0.25">
      <c r="C408" t="str">
        <f t="shared" si="115"/>
        <v>N661AT_H</v>
      </c>
      <c r="D408" t="str">
        <f t="shared" si="116"/>
        <v>SEASON_H</v>
      </c>
      <c r="E408" t="str">
        <f t="shared" si="114"/>
        <v>SEASON</v>
      </c>
      <c r="F408" s="1">
        <v>41836</v>
      </c>
      <c r="G408">
        <f t="shared" si="117"/>
        <v>4</v>
      </c>
      <c r="H408" t="s">
        <v>282</v>
      </c>
      <c r="I408" t="s">
        <v>2588</v>
      </c>
      <c r="J408">
        <v>1</v>
      </c>
      <c r="K408">
        <v>0</v>
      </c>
      <c r="L408">
        <f t="shared" si="118"/>
        <v>1</v>
      </c>
      <c r="M408">
        <f t="shared" si="119"/>
        <v>1</v>
      </c>
    </row>
    <row r="409" spans="3:13" x14ac:dyDescent="0.25">
      <c r="C409" t="str">
        <f t="shared" si="115"/>
        <v>N625M_P</v>
      </c>
      <c r="D409" t="str">
        <f t="shared" si="116"/>
        <v>SEASON_P</v>
      </c>
      <c r="E409" t="str">
        <f t="shared" si="114"/>
        <v>SEASON</v>
      </c>
      <c r="F409" s="1">
        <v>41862</v>
      </c>
      <c r="G409">
        <f t="shared" si="117"/>
        <v>2</v>
      </c>
      <c r="H409" t="s">
        <v>38</v>
      </c>
      <c r="I409" t="s">
        <v>2587</v>
      </c>
      <c r="J409">
        <v>1</v>
      </c>
      <c r="K409">
        <v>1</v>
      </c>
      <c r="L409">
        <f t="shared" si="118"/>
        <v>2</v>
      </c>
      <c r="M409">
        <f t="shared" si="119"/>
        <v>2</v>
      </c>
    </row>
    <row r="410" spans="3:13" x14ac:dyDescent="0.25">
      <c r="C410" t="str">
        <f t="shared" si="115"/>
        <v>N7MB_P</v>
      </c>
      <c r="D410" t="str">
        <f t="shared" si="116"/>
        <v>SEASON_P</v>
      </c>
      <c r="E410" t="str">
        <f t="shared" si="114"/>
        <v>SEASON</v>
      </c>
      <c r="F410" s="1">
        <v>41900</v>
      </c>
      <c r="G410">
        <f t="shared" si="117"/>
        <v>5</v>
      </c>
      <c r="H410" t="s">
        <v>283</v>
      </c>
      <c r="I410" t="s">
        <v>2587</v>
      </c>
      <c r="J410">
        <v>0</v>
      </c>
      <c r="K410">
        <v>1</v>
      </c>
      <c r="L410">
        <f t="shared" si="118"/>
        <v>1</v>
      </c>
      <c r="M410">
        <f t="shared" si="119"/>
        <v>1</v>
      </c>
    </row>
    <row r="411" spans="3:13" x14ac:dyDescent="0.25">
      <c r="C411" t="str">
        <f t="shared" si="115"/>
        <v>N47WW_P</v>
      </c>
      <c r="D411" t="str">
        <f t="shared" si="116"/>
        <v>OFF_SEASON_P</v>
      </c>
      <c r="E411" t="str">
        <f t="shared" si="114"/>
        <v>OFF_SEASON</v>
      </c>
      <c r="F411" s="1">
        <v>41732</v>
      </c>
      <c r="G411">
        <f t="shared" si="117"/>
        <v>5</v>
      </c>
      <c r="H411" t="s">
        <v>284</v>
      </c>
      <c r="I411" t="s">
        <v>2587</v>
      </c>
      <c r="J411">
        <v>0</v>
      </c>
      <c r="K411">
        <v>1</v>
      </c>
      <c r="L411">
        <f t="shared" si="118"/>
        <v>1</v>
      </c>
      <c r="M411">
        <f t="shared" si="119"/>
        <v>1</v>
      </c>
    </row>
    <row r="412" spans="3:13" x14ac:dyDescent="0.25">
      <c r="C412" t="str">
        <f t="shared" si="115"/>
        <v>N901C_P</v>
      </c>
      <c r="D412" t="str">
        <f t="shared" si="116"/>
        <v>SEASON_P</v>
      </c>
      <c r="E412" t="str">
        <f t="shared" si="114"/>
        <v>SEASON</v>
      </c>
      <c r="F412" s="1">
        <v>41767</v>
      </c>
      <c r="G412">
        <f t="shared" si="117"/>
        <v>5</v>
      </c>
      <c r="H412" t="s">
        <v>285</v>
      </c>
      <c r="I412" t="s">
        <v>2587</v>
      </c>
      <c r="J412">
        <v>1</v>
      </c>
      <c r="K412">
        <v>1</v>
      </c>
      <c r="L412">
        <f t="shared" si="118"/>
        <v>2</v>
      </c>
      <c r="M412">
        <f t="shared" si="119"/>
        <v>2</v>
      </c>
    </row>
    <row r="413" spans="3:13" x14ac:dyDescent="0.25">
      <c r="C413" t="str">
        <f t="shared" si="115"/>
        <v>N8ZW_P</v>
      </c>
      <c r="D413" t="str">
        <f t="shared" si="116"/>
        <v>SEASON_P</v>
      </c>
      <c r="E413" t="str">
        <f t="shared" si="114"/>
        <v>SEASON</v>
      </c>
      <c r="F413" s="1">
        <v>41784</v>
      </c>
      <c r="G413">
        <f t="shared" si="117"/>
        <v>1</v>
      </c>
      <c r="H413" t="s">
        <v>286</v>
      </c>
      <c r="I413" t="s">
        <v>2587</v>
      </c>
      <c r="J413">
        <v>1</v>
      </c>
      <c r="K413">
        <v>1</v>
      </c>
      <c r="L413">
        <f t="shared" si="118"/>
        <v>2</v>
      </c>
      <c r="M413">
        <f t="shared" si="119"/>
        <v>2</v>
      </c>
    </row>
    <row r="414" spans="3:13" x14ac:dyDescent="0.25">
      <c r="C414" t="str">
        <f t="shared" si="115"/>
        <v>N784JP_J</v>
      </c>
      <c r="D414" t="str">
        <f t="shared" si="116"/>
        <v>SEASON_J</v>
      </c>
      <c r="E414" t="str">
        <f t="shared" si="114"/>
        <v>SEASON</v>
      </c>
      <c r="F414" s="1">
        <v>41824</v>
      </c>
      <c r="G414">
        <f t="shared" si="117"/>
        <v>6</v>
      </c>
      <c r="H414" t="s">
        <v>287</v>
      </c>
      <c r="I414" t="s">
        <v>2590</v>
      </c>
      <c r="J414">
        <v>1</v>
      </c>
      <c r="K414">
        <v>0</v>
      </c>
      <c r="L414">
        <f t="shared" si="118"/>
        <v>1</v>
      </c>
      <c r="M414">
        <f t="shared" si="119"/>
        <v>1</v>
      </c>
    </row>
    <row r="415" spans="3:13" x14ac:dyDescent="0.25">
      <c r="C415" t="str">
        <f t="shared" si="115"/>
        <v>N9348F_P</v>
      </c>
      <c r="D415" t="str">
        <f t="shared" si="116"/>
        <v>SEASON_P</v>
      </c>
      <c r="E415" t="str">
        <f t="shared" si="114"/>
        <v>SEASON</v>
      </c>
      <c r="F415" s="1">
        <v>41872</v>
      </c>
      <c r="G415">
        <f t="shared" si="117"/>
        <v>5</v>
      </c>
      <c r="H415" t="s">
        <v>73</v>
      </c>
      <c r="I415" t="s">
        <v>2587</v>
      </c>
      <c r="J415">
        <v>2</v>
      </c>
      <c r="K415">
        <v>1</v>
      </c>
      <c r="L415">
        <f t="shared" si="118"/>
        <v>3</v>
      </c>
      <c r="M415">
        <f t="shared" si="119"/>
        <v>2</v>
      </c>
    </row>
    <row r="416" spans="3:13" x14ac:dyDescent="0.25">
      <c r="C416" t="str">
        <f t="shared" si="115"/>
        <v>N957BT_P</v>
      </c>
      <c r="D416" t="str">
        <f t="shared" si="116"/>
        <v>SEASON_P</v>
      </c>
      <c r="E416" t="str">
        <f t="shared" si="114"/>
        <v>SEASON</v>
      </c>
      <c r="F416" s="1">
        <v>41874</v>
      </c>
      <c r="G416">
        <f t="shared" si="117"/>
        <v>7</v>
      </c>
      <c r="H416" t="s">
        <v>288</v>
      </c>
      <c r="I416" t="s">
        <v>2587</v>
      </c>
      <c r="J416">
        <v>1</v>
      </c>
      <c r="K416">
        <v>0</v>
      </c>
      <c r="L416">
        <f t="shared" si="118"/>
        <v>1</v>
      </c>
      <c r="M416">
        <f t="shared" si="119"/>
        <v>1</v>
      </c>
    </row>
    <row r="417" spans="3:13" x14ac:dyDescent="0.25">
      <c r="C417" t="str">
        <f t="shared" si="115"/>
        <v>N405WB_P</v>
      </c>
      <c r="D417" t="str">
        <f t="shared" si="116"/>
        <v>SEASON_P</v>
      </c>
      <c r="E417" t="str">
        <f t="shared" si="114"/>
        <v>SEASON</v>
      </c>
      <c r="F417" s="1">
        <v>41875</v>
      </c>
      <c r="G417">
        <f t="shared" si="117"/>
        <v>1</v>
      </c>
      <c r="H417" t="s">
        <v>85</v>
      </c>
      <c r="I417" t="s">
        <v>2587</v>
      </c>
      <c r="J417">
        <v>1</v>
      </c>
      <c r="K417">
        <v>0</v>
      </c>
      <c r="L417">
        <f t="shared" si="118"/>
        <v>1</v>
      </c>
      <c r="M417">
        <f t="shared" si="119"/>
        <v>1</v>
      </c>
    </row>
    <row r="418" spans="3:13" x14ac:dyDescent="0.25">
      <c r="C418" t="str">
        <f t="shared" si="115"/>
        <v>N343CD_P</v>
      </c>
      <c r="D418" t="str">
        <f t="shared" si="116"/>
        <v>SEASON_P</v>
      </c>
      <c r="E418" t="str">
        <f t="shared" si="114"/>
        <v>SEASON</v>
      </c>
      <c r="F418" s="1">
        <v>41924</v>
      </c>
      <c r="G418">
        <f t="shared" si="117"/>
        <v>1</v>
      </c>
      <c r="H418" t="s">
        <v>289</v>
      </c>
      <c r="I418" t="s">
        <v>2587</v>
      </c>
      <c r="J418">
        <v>0</v>
      </c>
      <c r="K418">
        <v>1</v>
      </c>
      <c r="L418">
        <f t="shared" si="118"/>
        <v>1</v>
      </c>
      <c r="M418">
        <f t="shared" si="119"/>
        <v>1</v>
      </c>
    </row>
    <row r="419" spans="3:13" x14ac:dyDescent="0.25">
      <c r="C419" t="str">
        <f t="shared" si="115"/>
        <v>N625M_P</v>
      </c>
      <c r="D419" t="str">
        <f t="shared" si="116"/>
        <v>SEASON_P</v>
      </c>
      <c r="E419" t="str">
        <f t="shared" si="114"/>
        <v>SEASON</v>
      </c>
      <c r="F419" s="1">
        <v>41783</v>
      </c>
      <c r="G419">
        <f t="shared" si="117"/>
        <v>7</v>
      </c>
      <c r="H419" t="s">
        <v>38</v>
      </c>
      <c r="I419" t="s">
        <v>2587</v>
      </c>
      <c r="J419">
        <v>1</v>
      </c>
      <c r="K419">
        <v>2</v>
      </c>
      <c r="L419">
        <f t="shared" si="118"/>
        <v>3</v>
      </c>
      <c r="M419">
        <f t="shared" si="119"/>
        <v>2</v>
      </c>
    </row>
    <row r="420" spans="3:13" x14ac:dyDescent="0.25">
      <c r="C420" t="str">
        <f t="shared" si="115"/>
        <v>N431HF_H</v>
      </c>
      <c r="D420" t="str">
        <f t="shared" si="116"/>
        <v>SEASON_H</v>
      </c>
      <c r="E420" t="str">
        <f t="shared" si="114"/>
        <v>SEASON</v>
      </c>
      <c r="F420" s="1">
        <v>41784</v>
      </c>
      <c r="G420">
        <f t="shared" si="117"/>
        <v>1</v>
      </c>
      <c r="H420" t="s">
        <v>290</v>
      </c>
      <c r="I420" t="s">
        <v>2588</v>
      </c>
      <c r="J420">
        <v>2</v>
      </c>
      <c r="K420">
        <v>2</v>
      </c>
      <c r="L420">
        <f t="shared" si="118"/>
        <v>4</v>
      </c>
      <c r="M420">
        <f t="shared" si="119"/>
        <v>2</v>
      </c>
    </row>
    <row r="421" spans="3:13" x14ac:dyDescent="0.25">
      <c r="C421" t="str">
        <f t="shared" si="115"/>
        <v>N351LH_H</v>
      </c>
      <c r="D421" t="str">
        <f t="shared" si="116"/>
        <v>SEASON_H</v>
      </c>
      <c r="E421" t="str">
        <f t="shared" si="114"/>
        <v>SEASON</v>
      </c>
      <c r="F421" s="1">
        <v>41806</v>
      </c>
      <c r="G421">
        <f t="shared" si="117"/>
        <v>2</v>
      </c>
      <c r="H421" t="s">
        <v>262</v>
      </c>
      <c r="I421" t="s">
        <v>2588</v>
      </c>
      <c r="J421">
        <v>1</v>
      </c>
      <c r="K421">
        <v>1</v>
      </c>
      <c r="L421">
        <f t="shared" si="118"/>
        <v>2</v>
      </c>
      <c r="M421">
        <f t="shared" si="119"/>
        <v>2</v>
      </c>
    </row>
    <row r="422" spans="3:13" x14ac:dyDescent="0.25">
      <c r="C422" t="str">
        <f t="shared" si="115"/>
        <v>N458CP_P</v>
      </c>
      <c r="D422" t="str">
        <f t="shared" si="116"/>
        <v>SEASON_P</v>
      </c>
      <c r="E422" t="str">
        <f t="shared" si="114"/>
        <v>SEASON</v>
      </c>
      <c r="F422" s="1">
        <v>41845</v>
      </c>
      <c r="G422">
        <f t="shared" si="117"/>
        <v>6</v>
      </c>
      <c r="H422" t="s">
        <v>93</v>
      </c>
      <c r="I422" t="s">
        <v>2587</v>
      </c>
      <c r="J422">
        <v>1</v>
      </c>
      <c r="K422">
        <v>0</v>
      </c>
      <c r="L422">
        <f t="shared" si="118"/>
        <v>1</v>
      </c>
      <c r="M422">
        <f t="shared" si="119"/>
        <v>1</v>
      </c>
    </row>
    <row r="423" spans="3:13" x14ac:dyDescent="0.25">
      <c r="C423" t="str">
        <f t="shared" si="115"/>
        <v>N797MT_P</v>
      </c>
      <c r="D423" t="str">
        <f t="shared" si="116"/>
        <v>SEASON_P</v>
      </c>
      <c r="E423" t="str">
        <f t="shared" si="114"/>
        <v>SEASON</v>
      </c>
      <c r="F423" s="1">
        <v>41894</v>
      </c>
      <c r="G423">
        <f t="shared" si="117"/>
        <v>6</v>
      </c>
      <c r="H423" t="s">
        <v>24</v>
      </c>
      <c r="I423" t="s">
        <v>2587</v>
      </c>
      <c r="J423">
        <v>2</v>
      </c>
      <c r="K423">
        <v>2</v>
      </c>
      <c r="L423">
        <f t="shared" si="118"/>
        <v>4</v>
      </c>
      <c r="M423">
        <f t="shared" si="119"/>
        <v>2</v>
      </c>
    </row>
    <row r="424" spans="3:13" x14ac:dyDescent="0.25">
      <c r="C424" t="str">
        <f t="shared" si="115"/>
        <v>N428LB_P</v>
      </c>
      <c r="D424" t="str">
        <f t="shared" si="116"/>
        <v>OFF_SEASON_P</v>
      </c>
      <c r="E424" t="str">
        <f t="shared" si="114"/>
        <v>OFF_SEASON</v>
      </c>
      <c r="F424" s="1">
        <v>41714</v>
      </c>
      <c r="G424">
        <f t="shared" si="117"/>
        <v>1</v>
      </c>
      <c r="H424" t="s">
        <v>291</v>
      </c>
      <c r="I424" t="s">
        <v>2587</v>
      </c>
      <c r="J424">
        <v>1</v>
      </c>
      <c r="K424">
        <v>1</v>
      </c>
      <c r="L424">
        <f t="shared" si="118"/>
        <v>2</v>
      </c>
      <c r="M424">
        <f t="shared" si="119"/>
        <v>2</v>
      </c>
    </row>
    <row r="425" spans="3:13" x14ac:dyDescent="0.25">
      <c r="C425" t="str">
        <f t="shared" si="115"/>
        <v>N680NY_J</v>
      </c>
      <c r="D425" t="str">
        <f t="shared" si="116"/>
        <v>SEASON_J</v>
      </c>
      <c r="E425" t="str">
        <f t="shared" si="114"/>
        <v>SEASON</v>
      </c>
      <c r="F425" s="1">
        <v>41807</v>
      </c>
      <c r="G425">
        <f t="shared" si="117"/>
        <v>3</v>
      </c>
      <c r="H425" t="s">
        <v>292</v>
      </c>
      <c r="I425" t="s">
        <v>2590</v>
      </c>
      <c r="J425">
        <v>0</v>
      </c>
      <c r="K425">
        <v>1</v>
      </c>
      <c r="L425">
        <f t="shared" si="118"/>
        <v>1</v>
      </c>
      <c r="M425">
        <f t="shared" si="119"/>
        <v>1</v>
      </c>
    </row>
    <row r="426" spans="3:13" x14ac:dyDescent="0.25">
      <c r="C426" t="str">
        <f t="shared" si="115"/>
        <v>N802HH_J</v>
      </c>
      <c r="D426" t="str">
        <f t="shared" si="116"/>
        <v>SEASON_J</v>
      </c>
      <c r="E426" t="str">
        <f t="shared" si="114"/>
        <v>SEASON</v>
      </c>
      <c r="F426" s="1">
        <v>41832</v>
      </c>
      <c r="G426">
        <f t="shared" si="117"/>
        <v>7</v>
      </c>
      <c r="H426" t="s">
        <v>293</v>
      </c>
      <c r="I426" t="s">
        <v>2590</v>
      </c>
      <c r="J426">
        <v>1</v>
      </c>
      <c r="K426">
        <v>0</v>
      </c>
      <c r="L426">
        <f t="shared" si="118"/>
        <v>1</v>
      </c>
      <c r="M426">
        <f t="shared" si="119"/>
        <v>1</v>
      </c>
    </row>
    <row r="427" spans="3:13" x14ac:dyDescent="0.25">
      <c r="C427" t="str">
        <f t="shared" si="115"/>
        <v>N335QS_J</v>
      </c>
      <c r="D427" t="str">
        <f t="shared" si="116"/>
        <v>SEASON_J</v>
      </c>
      <c r="E427" t="str">
        <f t="shared" si="114"/>
        <v>SEASON</v>
      </c>
      <c r="F427" s="1">
        <v>41847</v>
      </c>
      <c r="G427">
        <f t="shared" si="117"/>
        <v>1</v>
      </c>
      <c r="H427" t="s">
        <v>294</v>
      </c>
      <c r="I427" t="s">
        <v>2590</v>
      </c>
      <c r="J427">
        <v>1</v>
      </c>
      <c r="K427">
        <v>1</v>
      </c>
      <c r="L427">
        <f t="shared" si="118"/>
        <v>2</v>
      </c>
      <c r="M427">
        <f t="shared" si="119"/>
        <v>2</v>
      </c>
    </row>
    <row r="428" spans="3:13" x14ac:dyDescent="0.25">
      <c r="C428" t="str">
        <f t="shared" si="115"/>
        <v>N333QT_T</v>
      </c>
      <c r="D428" t="str">
        <f t="shared" si="116"/>
        <v>SEASON_T</v>
      </c>
      <c r="E428" t="str">
        <f t="shared" si="114"/>
        <v>SEASON</v>
      </c>
      <c r="F428" s="1">
        <v>41865</v>
      </c>
      <c r="G428">
        <f t="shared" si="117"/>
        <v>5</v>
      </c>
      <c r="H428" t="s">
        <v>295</v>
      </c>
      <c r="I428" t="s">
        <v>2589</v>
      </c>
      <c r="J428">
        <v>1</v>
      </c>
      <c r="K428">
        <v>1</v>
      </c>
      <c r="L428">
        <f t="shared" si="118"/>
        <v>2</v>
      </c>
      <c r="M428">
        <f t="shared" si="119"/>
        <v>2</v>
      </c>
    </row>
    <row r="429" spans="3:13" x14ac:dyDescent="0.25">
      <c r="C429" t="str">
        <f t="shared" si="115"/>
        <v>N146TS_P</v>
      </c>
      <c r="D429" t="str">
        <f t="shared" si="116"/>
        <v>SEASON_P</v>
      </c>
      <c r="E429" t="str">
        <f t="shared" si="114"/>
        <v>SEASON</v>
      </c>
      <c r="F429" s="1">
        <v>41785</v>
      </c>
      <c r="G429">
        <f t="shared" si="117"/>
        <v>2</v>
      </c>
      <c r="H429" t="s">
        <v>296</v>
      </c>
      <c r="I429" t="s">
        <v>2587</v>
      </c>
      <c r="J429">
        <v>1</v>
      </c>
      <c r="K429">
        <v>2</v>
      </c>
      <c r="L429">
        <f t="shared" si="118"/>
        <v>3</v>
      </c>
      <c r="M429">
        <f t="shared" si="119"/>
        <v>2</v>
      </c>
    </row>
    <row r="430" spans="3:13" x14ac:dyDescent="0.25">
      <c r="C430" t="str">
        <f t="shared" si="115"/>
        <v>N301QS_J</v>
      </c>
      <c r="D430" t="str">
        <f t="shared" si="116"/>
        <v>SEASON_J</v>
      </c>
      <c r="E430" t="str">
        <f t="shared" si="114"/>
        <v>SEASON</v>
      </c>
      <c r="F430" s="1">
        <v>41809</v>
      </c>
      <c r="G430">
        <f t="shared" si="117"/>
        <v>5</v>
      </c>
      <c r="H430" t="s">
        <v>297</v>
      </c>
      <c r="I430" t="s">
        <v>2590</v>
      </c>
      <c r="J430">
        <v>1</v>
      </c>
      <c r="K430">
        <v>0</v>
      </c>
      <c r="L430">
        <f t="shared" si="118"/>
        <v>1</v>
      </c>
      <c r="M430">
        <f t="shared" si="119"/>
        <v>1</v>
      </c>
    </row>
    <row r="431" spans="3:13" x14ac:dyDescent="0.25">
      <c r="C431" t="str">
        <f t="shared" si="115"/>
        <v>N797MT_P</v>
      </c>
      <c r="D431" t="str">
        <f t="shared" si="116"/>
        <v>SEASON_P</v>
      </c>
      <c r="E431" t="str">
        <f t="shared" si="114"/>
        <v>SEASON</v>
      </c>
      <c r="F431" s="1">
        <v>41815</v>
      </c>
      <c r="G431">
        <f t="shared" si="117"/>
        <v>4</v>
      </c>
      <c r="H431" t="s">
        <v>24</v>
      </c>
      <c r="I431" t="s">
        <v>2587</v>
      </c>
      <c r="J431">
        <v>1</v>
      </c>
      <c r="K431">
        <v>1</v>
      </c>
      <c r="L431">
        <f t="shared" si="118"/>
        <v>2</v>
      </c>
      <c r="M431">
        <f t="shared" si="119"/>
        <v>2</v>
      </c>
    </row>
    <row r="432" spans="3:13" x14ac:dyDescent="0.25">
      <c r="C432" t="str">
        <f t="shared" si="115"/>
        <v>N319AF_T</v>
      </c>
      <c r="D432" t="str">
        <f t="shared" si="116"/>
        <v>SEASON_T</v>
      </c>
      <c r="E432" t="str">
        <f t="shared" si="114"/>
        <v>SEASON</v>
      </c>
      <c r="F432" s="1">
        <v>41844</v>
      </c>
      <c r="G432">
        <f t="shared" si="117"/>
        <v>5</v>
      </c>
      <c r="H432" t="s">
        <v>298</v>
      </c>
      <c r="I432" t="s">
        <v>2589</v>
      </c>
      <c r="J432">
        <v>1</v>
      </c>
      <c r="K432">
        <v>0</v>
      </c>
      <c r="L432">
        <f t="shared" si="118"/>
        <v>1</v>
      </c>
      <c r="M432">
        <f t="shared" si="119"/>
        <v>1</v>
      </c>
    </row>
    <row r="433" spans="3:13" x14ac:dyDescent="0.25">
      <c r="C433" t="str">
        <f t="shared" si="115"/>
        <v>N355MH_H</v>
      </c>
      <c r="D433" t="str">
        <f t="shared" si="116"/>
        <v>SEASON_H</v>
      </c>
      <c r="E433" t="str">
        <f t="shared" si="114"/>
        <v>SEASON</v>
      </c>
      <c r="F433" s="1">
        <v>41860</v>
      </c>
      <c r="G433">
        <f t="shared" si="117"/>
        <v>7</v>
      </c>
      <c r="H433" t="s">
        <v>84</v>
      </c>
      <c r="I433" t="s">
        <v>2588</v>
      </c>
      <c r="J433">
        <v>1</v>
      </c>
      <c r="K433">
        <v>0</v>
      </c>
      <c r="L433">
        <f t="shared" si="118"/>
        <v>1</v>
      </c>
      <c r="M433">
        <f t="shared" si="119"/>
        <v>1</v>
      </c>
    </row>
    <row r="434" spans="3:13" x14ac:dyDescent="0.25">
      <c r="C434" t="str">
        <f t="shared" si="115"/>
        <v>N524FX_J</v>
      </c>
      <c r="D434" t="str">
        <f t="shared" si="116"/>
        <v>SEASON_J</v>
      </c>
      <c r="E434" t="str">
        <f t="shared" si="114"/>
        <v>SEASON</v>
      </c>
      <c r="F434" s="1">
        <v>41874</v>
      </c>
      <c r="G434">
        <f t="shared" si="117"/>
        <v>7</v>
      </c>
      <c r="H434" t="s">
        <v>299</v>
      </c>
      <c r="I434" t="s">
        <v>2590</v>
      </c>
      <c r="J434">
        <v>0</v>
      </c>
      <c r="K434">
        <v>1</v>
      </c>
      <c r="L434">
        <f t="shared" si="118"/>
        <v>1</v>
      </c>
      <c r="M434">
        <f t="shared" si="119"/>
        <v>1</v>
      </c>
    </row>
    <row r="435" spans="3:13" x14ac:dyDescent="0.25">
      <c r="C435" t="str">
        <f t="shared" si="115"/>
        <v>N9348F_P</v>
      </c>
      <c r="D435" t="str">
        <f t="shared" si="116"/>
        <v>OFF_SEASON_P</v>
      </c>
      <c r="E435" t="str">
        <f t="shared" si="114"/>
        <v>OFF_SEASON</v>
      </c>
      <c r="F435" s="1">
        <v>41714</v>
      </c>
      <c r="G435">
        <f t="shared" si="117"/>
        <v>1</v>
      </c>
      <c r="H435" t="s">
        <v>73</v>
      </c>
      <c r="I435" t="s">
        <v>2587</v>
      </c>
      <c r="J435">
        <v>1</v>
      </c>
      <c r="K435">
        <v>1</v>
      </c>
      <c r="L435">
        <f t="shared" si="118"/>
        <v>2</v>
      </c>
      <c r="M435">
        <f t="shared" si="119"/>
        <v>2</v>
      </c>
    </row>
    <row r="436" spans="3:13" x14ac:dyDescent="0.25">
      <c r="C436" t="str">
        <f t="shared" si="115"/>
        <v>N98713_P</v>
      </c>
      <c r="D436" t="str">
        <f t="shared" si="116"/>
        <v>SEASON_P</v>
      </c>
      <c r="E436" t="str">
        <f t="shared" si="114"/>
        <v>SEASON</v>
      </c>
      <c r="F436" s="1">
        <v>41834</v>
      </c>
      <c r="G436">
        <f t="shared" si="117"/>
        <v>2</v>
      </c>
      <c r="H436" t="s">
        <v>277</v>
      </c>
      <c r="I436" t="s">
        <v>2587</v>
      </c>
      <c r="J436">
        <v>1</v>
      </c>
      <c r="K436">
        <v>0</v>
      </c>
      <c r="L436">
        <f t="shared" si="118"/>
        <v>1</v>
      </c>
      <c r="M436">
        <f t="shared" si="119"/>
        <v>1</v>
      </c>
    </row>
    <row r="437" spans="3:13" x14ac:dyDescent="0.25">
      <c r="C437" t="str">
        <f t="shared" si="115"/>
        <v>N30FD_H</v>
      </c>
      <c r="D437" t="str">
        <f t="shared" si="116"/>
        <v>SEASON_H</v>
      </c>
      <c r="E437" t="str">
        <f t="shared" si="114"/>
        <v>SEASON</v>
      </c>
      <c r="F437" s="1">
        <v>41857</v>
      </c>
      <c r="G437">
        <f t="shared" si="117"/>
        <v>4</v>
      </c>
      <c r="H437" t="s">
        <v>6</v>
      </c>
      <c r="I437" t="s">
        <v>2588</v>
      </c>
      <c r="J437">
        <v>1</v>
      </c>
      <c r="K437">
        <v>2</v>
      </c>
      <c r="L437">
        <f t="shared" si="118"/>
        <v>3</v>
      </c>
      <c r="M437">
        <f t="shared" si="119"/>
        <v>2</v>
      </c>
    </row>
    <row r="438" spans="3:13" x14ac:dyDescent="0.25">
      <c r="C438" t="str">
        <f t="shared" si="115"/>
        <v>N616VT_P</v>
      </c>
      <c r="D438" t="str">
        <f t="shared" si="116"/>
        <v>OFF_SEASON_P</v>
      </c>
      <c r="E438" t="str">
        <f t="shared" si="114"/>
        <v>OFF_SEASON</v>
      </c>
      <c r="F438" s="1">
        <v>41629</v>
      </c>
      <c r="G438">
        <f t="shared" si="117"/>
        <v>7</v>
      </c>
      <c r="H438" t="s">
        <v>300</v>
      </c>
      <c r="I438" t="s">
        <v>2587</v>
      </c>
      <c r="J438">
        <v>1</v>
      </c>
      <c r="K438">
        <v>1</v>
      </c>
      <c r="L438">
        <f t="shared" si="118"/>
        <v>2</v>
      </c>
      <c r="M438">
        <f t="shared" si="119"/>
        <v>2</v>
      </c>
    </row>
    <row r="439" spans="3:13" x14ac:dyDescent="0.25">
      <c r="C439" t="str">
        <f t="shared" si="115"/>
        <v>N178MT_H</v>
      </c>
      <c r="D439" t="str">
        <f t="shared" si="116"/>
        <v>SEASON_H</v>
      </c>
      <c r="E439" t="str">
        <f t="shared" si="114"/>
        <v>SEASON</v>
      </c>
      <c r="F439" s="1">
        <v>41761</v>
      </c>
      <c r="G439">
        <f t="shared" si="117"/>
        <v>6</v>
      </c>
      <c r="H439" t="s">
        <v>233</v>
      </c>
      <c r="I439" t="s">
        <v>2588</v>
      </c>
      <c r="J439">
        <v>2</v>
      </c>
      <c r="K439">
        <v>1</v>
      </c>
      <c r="L439">
        <f t="shared" si="118"/>
        <v>3</v>
      </c>
      <c r="M439">
        <f t="shared" si="119"/>
        <v>2</v>
      </c>
    </row>
    <row r="440" spans="3:13" x14ac:dyDescent="0.25">
      <c r="C440" t="str">
        <f t="shared" si="115"/>
        <v>N822BB_T</v>
      </c>
      <c r="D440" t="str">
        <f t="shared" si="116"/>
        <v>SEASON_T</v>
      </c>
      <c r="E440" t="str">
        <f t="shared" si="114"/>
        <v>SEASON</v>
      </c>
      <c r="F440" s="1">
        <v>41770</v>
      </c>
      <c r="G440">
        <f t="shared" si="117"/>
        <v>1</v>
      </c>
      <c r="H440" t="s">
        <v>35</v>
      </c>
      <c r="I440" t="s">
        <v>2589</v>
      </c>
      <c r="J440">
        <v>1</v>
      </c>
      <c r="K440">
        <v>1</v>
      </c>
      <c r="L440">
        <f t="shared" si="118"/>
        <v>2</v>
      </c>
      <c r="M440">
        <f t="shared" si="119"/>
        <v>2</v>
      </c>
    </row>
    <row r="441" spans="3:13" x14ac:dyDescent="0.25">
      <c r="C441" t="str">
        <f t="shared" si="115"/>
        <v>N98AW_P</v>
      </c>
      <c r="D441" t="str">
        <f t="shared" si="116"/>
        <v>SEASON_P</v>
      </c>
      <c r="E441" t="str">
        <f t="shared" si="114"/>
        <v>SEASON</v>
      </c>
      <c r="F441" s="1">
        <v>41850</v>
      </c>
      <c r="G441">
        <f t="shared" si="117"/>
        <v>4</v>
      </c>
      <c r="H441" t="s">
        <v>301</v>
      </c>
      <c r="I441" t="s">
        <v>2587</v>
      </c>
      <c r="J441">
        <v>0</v>
      </c>
      <c r="K441">
        <v>1</v>
      </c>
      <c r="L441">
        <f t="shared" si="118"/>
        <v>1</v>
      </c>
      <c r="M441">
        <f t="shared" si="119"/>
        <v>1</v>
      </c>
    </row>
    <row r="442" spans="3:13" x14ac:dyDescent="0.25">
      <c r="C442" t="str">
        <f t="shared" si="115"/>
        <v>N886TW_H</v>
      </c>
      <c r="D442" t="str">
        <f t="shared" si="116"/>
        <v>SEASON_H</v>
      </c>
      <c r="E442" t="str">
        <f t="shared" si="114"/>
        <v>SEASON</v>
      </c>
      <c r="F442" s="1">
        <v>41869</v>
      </c>
      <c r="G442">
        <f t="shared" si="117"/>
        <v>2</v>
      </c>
      <c r="H442" t="s">
        <v>186</v>
      </c>
      <c r="I442" t="s">
        <v>2588</v>
      </c>
      <c r="J442">
        <v>1</v>
      </c>
      <c r="K442">
        <v>1</v>
      </c>
      <c r="L442">
        <f t="shared" si="118"/>
        <v>2</v>
      </c>
      <c r="M442">
        <f t="shared" si="119"/>
        <v>2</v>
      </c>
    </row>
    <row r="443" spans="3:13" x14ac:dyDescent="0.25">
      <c r="C443" t="str">
        <f t="shared" si="115"/>
        <v>N919TP_P</v>
      </c>
      <c r="D443" t="str">
        <f t="shared" si="116"/>
        <v>SEASON_P</v>
      </c>
      <c r="E443" t="str">
        <f t="shared" si="114"/>
        <v>SEASON</v>
      </c>
      <c r="F443" s="1">
        <v>41785</v>
      </c>
      <c r="G443">
        <f t="shared" si="117"/>
        <v>2</v>
      </c>
      <c r="H443" t="s">
        <v>48</v>
      </c>
      <c r="I443" t="s">
        <v>2587</v>
      </c>
      <c r="J443">
        <v>1</v>
      </c>
      <c r="K443">
        <v>0</v>
      </c>
      <c r="L443">
        <f t="shared" si="118"/>
        <v>1</v>
      </c>
      <c r="M443">
        <f t="shared" si="119"/>
        <v>1</v>
      </c>
    </row>
    <row r="444" spans="3:13" x14ac:dyDescent="0.25">
      <c r="C444" t="str">
        <f t="shared" si="115"/>
        <v>N1129Y_P</v>
      </c>
      <c r="D444" t="str">
        <f t="shared" si="116"/>
        <v>SEASON_P</v>
      </c>
      <c r="E444" t="str">
        <f t="shared" si="114"/>
        <v>SEASON</v>
      </c>
      <c r="F444" s="1">
        <v>41833</v>
      </c>
      <c r="G444">
        <f t="shared" si="117"/>
        <v>1</v>
      </c>
      <c r="H444" t="s">
        <v>302</v>
      </c>
      <c r="I444" t="s">
        <v>2587</v>
      </c>
      <c r="J444">
        <v>2</v>
      </c>
      <c r="K444">
        <v>0</v>
      </c>
      <c r="L444">
        <f t="shared" si="118"/>
        <v>2</v>
      </c>
      <c r="M444">
        <f t="shared" si="119"/>
        <v>2</v>
      </c>
    </row>
    <row r="445" spans="3:13" x14ac:dyDescent="0.25">
      <c r="C445" t="str">
        <f t="shared" si="115"/>
        <v>N18400_P</v>
      </c>
      <c r="D445" t="str">
        <f t="shared" si="116"/>
        <v>SEASON_P</v>
      </c>
      <c r="E445" t="str">
        <f t="shared" si="114"/>
        <v>SEASON</v>
      </c>
      <c r="F445" s="1">
        <v>41924</v>
      </c>
      <c r="G445">
        <f t="shared" si="117"/>
        <v>1</v>
      </c>
      <c r="H445" t="s">
        <v>303</v>
      </c>
      <c r="I445" t="s">
        <v>2587</v>
      </c>
      <c r="J445">
        <v>0</v>
      </c>
      <c r="K445">
        <v>1</v>
      </c>
      <c r="L445">
        <f t="shared" si="118"/>
        <v>1</v>
      </c>
      <c r="M445">
        <f t="shared" si="119"/>
        <v>1</v>
      </c>
    </row>
    <row r="446" spans="3:13" x14ac:dyDescent="0.25">
      <c r="C446" t="str">
        <f t="shared" si="115"/>
        <v>N294CC_J</v>
      </c>
      <c r="D446" t="str">
        <f t="shared" si="116"/>
        <v>OFF_SEASON_J</v>
      </c>
      <c r="E446" t="str">
        <f t="shared" si="114"/>
        <v>OFF_SEASON</v>
      </c>
      <c r="F446" s="1">
        <v>41748</v>
      </c>
      <c r="G446">
        <f t="shared" si="117"/>
        <v>7</v>
      </c>
      <c r="H446" t="s">
        <v>304</v>
      </c>
      <c r="I446" t="s">
        <v>2590</v>
      </c>
      <c r="J446">
        <v>0</v>
      </c>
      <c r="K446">
        <v>1</v>
      </c>
      <c r="L446">
        <f t="shared" si="118"/>
        <v>1</v>
      </c>
      <c r="M446">
        <f t="shared" si="119"/>
        <v>1</v>
      </c>
    </row>
    <row r="447" spans="3:13" x14ac:dyDescent="0.25">
      <c r="C447" t="str">
        <f t="shared" si="115"/>
        <v>N7209Q_P</v>
      </c>
      <c r="D447" t="str">
        <f t="shared" si="116"/>
        <v>SEASON_P</v>
      </c>
      <c r="E447" t="str">
        <f t="shared" si="114"/>
        <v>SEASON</v>
      </c>
      <c r="F447" s="1">
        <v>41828</v>
      </c>
      <c r="G447">
        <f t="shared" si="117"/>
        <v>3</v>
      </c>
      <c r="H447" t="s">
        <v>305</v>
      </c>
      <c r="I447" t="s">
        <v>2587</v>
      </c>
      <c r="J447">
        <v>0</v>
      </c>
      <c r="K447">
        <v>1</v>
      </c>
      <c r="L447">
        <f t="shared" si="118"/>
        <v>1</v>
      </c>
      <c r="M447">
        <f t="shared" si="119"/>
        <v>1</v>
      </c>
    </row>
    <row r="448" spans="3:13" x14ac:dyDescent="0.25">
      <c r="C448" t="str">
        <f t="shared" si="115"/>
        <v>N319AF_T</v>
      </c>
      <c r="D448" t="str">
        <f t="shared" si="116"/>
        <v>SEASON_T</v>
      </c>
      <c r="E448" t="str">
        <f t="shared" si="114"/>
        <v>SEASON</v>
      </c>
      <c r="F448" s="1">
        <v>41848</v>
      </c>
      <c r="G448">
        <f t="shared" si="117"/>
        <v>2</v>
      </c>
      <c r="H448" t="s">
        <v>298</v>
      </c>
      <c r="I448" t="s">
        <v>2589</v>
      </c>
      <c r="J448">
        <v>1</v>
      </c>
      <c r="K448">
        <v>1</v>
      </c>
      <c r="L448">
        <f t="shared" si="118"/>
        <v>2</v>
      </c>
      <c r="M448">
        <f t="shared" si="119"/>
        <v>2</v>
      </c>
    </row>
    <row r="449" spans="3:13" x14ac:dyDescent="0.25">
      <c r="C449" t="str">
        <f t="shared" si="115"/>
        <v>N30FD_H</v>
      </c>
      <c r="D449" t="str">
        <f t="shared" si="116"/>
        <v>SEASON_H</v>
      </c>
      <c r="E449" t="str">
        <f t="shared" si="114"/>
        <v>SEASON</v>
      </c>
      <c r="F449" s="1">
        <v>41868</v>
      </c>
      <c r="G449">
        <f t="shared" si="117"/>
        <v>1</v>
      </c>
      <c r="H449" t="s">
        <v>6</v>
      </c>
      <c r="I449" t="s">
        <v>2588</v>
      </c>
      <c r="J449">
        <v>2</v>
      </c>
      <c r="K449">
        <v>1</v>
      </c>
      <c r="L449">
        <f t="shared" si="118"/>
        <v>3</v>
      </c>
      <c r="M449">
        <f t="shared" si="119"/>
        <v>2</v>
      </c>
    </row>
    <row r="450" spans="3:13" x14ac:dyDescent="0.25">
      <c r="C450" t="str">
        <f t="shared" si="115"/>
        <v>N18HF_H</v>
      </c>
      <c r="D450" t="str">
        <f t="shared" si="116"/>
        <v>SEASON_H</v>
      </c>
      <c r="E450" t="str">
        <f t="shared" si="114"/>
        <v>SEASON</v>
      </c>
      <c r="F450" s="1">
        <v>41929</v>
      </c>
      <c r="G450">
        <f t="shared" si="117"/>
        <v>6</v>
      </c>
      <c r="H450" t="s">
        <v>41</v>
      </c>
      <c r="I450" t="s">
        <v>2588</v>
      </c>
      <c r="J450">
        <v>1</v>
      </c>
      <c r="K450">
        <v>1</v>
      </c>
      <c r="L450">
        <f t="shared" si="118"/>
        <v>2</v>
      </c>
      <c r="M450">
        <f t="shared" si="119"/>
        <v>2</v>
      </c>
    </row>
    <row r="451" spans="3:13" x14ac:dyDescent="0.25">
      <c r="C451" t="str">
        <f t="shared" si="115"/>
        <v>N9GZ_P</v>
      </c>
      <c r="D451" t="str">
        <f t="shared" si="116"/>
        <v>OFF_SEASON_P</v>
      </c>
      <c r="E451" t="str">
        <f t="shared" ref="E451:E514" si="120">IF(ISNA(F451),"",IF(F451&gt;=$T$4,"SEASON","OFF_SEASON"))</f>
        <v>OFF_SEASON</v>
      </c>
      <c r="F451" s="1">
        <v>41677</v>
      </c>
      <c r="G451">
        <f t="shared" si="117"/>
        <v>6</v>
      </c>
      <c r="H451" t="s">
        <v>306</v>
      </c>
      <c r="I451" t="s">
        <v>2587</v>
      </c>
      <c r="J451">
        <v>1</v>
      </c>
      <c r="K451">
        <v>1</v>
      </c>
      <c r="L451">
        <f t="shared" si="118"/>
        <v>2</v>
      </c>
      <c r="M451">
        <f t="shared" si="119"/>
        <v>2</v>
      </c>
    </row>
    <row r="452" spans="3:13" x14ac:dyDescent="0.25">
      <c r="C452" t="str">
        <f t="shared" ref="C452:C515" si="121">H452&amp;"_"&amp;I452</f>
        <v>N304FL_J</v>
      </c>
      <c r="D452" t="str">
        <f t="shared" ref="D452:D515" si="122">E452&amp;"_"&amp;I452</f>
        <v>SEASON_J</v>
      </c>
      <c r="E452" t="str">
        <f t="shared" si="120"/>
        <v>SEASON</v>
      </c>
      <c r="F452" s="1">
        <v>41845</v>
      </c>
      <c r="G452">
        <f t="shared" ref="G452:G515" si="123">WEEKDAY(F452)</f>
        <v>6</v>
      </c>
      <c r="H452" t="s">
        <v>307</v>
      </c>
      <c r="I452" t="s">
        <v>2590</v>
      </c>
      <c r="J452">
        <v>1</v>
      </c>
      <c r="K452">
        <v>1</v>
      </c>
      <c r="L452">
        <f t="shared" ref="L452:L515" si="124">SUM(J452:K452)</f>
        <v>2</v>
      </c>
      <c r="M452">
        <f t="shared" ref="M452:M515" si="125">IF(L452&gt;2,2,L452)</f>
        <v>2</v>
      </c>
    </row>
    <row r="453" spans="3:13" x14ac:dyDescent="0.25">
      <c r="C453" t="str">
        <f t="shared" si="121"/>
        <v>N346QS_J</v>
      </c>
      <c r="D453" t="str">
        <f t="shared" si="122"/>
        <v>SEASON_J</v>
      </c>
      <c r="E453" t="str">
        <f t="shared" si="120"/>
        <v>SEASON</v>
      </c>
      <c r="F453" s="1">
        <v>41873</v>
      </c>
      <c r="G453">
        <f t="shared" si="123"/>
        <v>6</v>
      </c>
      <c r="H453" t="s">
        <v>155</v>
      </c>
      <c r="I453" t="s">
        <v>2590</v>
      </c>
      <c r="J453">
        <v>1</v>
      </c>
      <c r="K453">
        <v>1</v>
      </c>
      <c r="L453">
        <f t="shared" si="124"/>
        <v>2</v>
      </c>
      <c r="M453">
        <f t="shared" si="125"/>
        <v>2</v>
      </c>
    </row>
    <row r="454" spans="3:13" x14ac:dyDescent="0.25">
      <c r="C454" t="str">
        <f t="shared" si="121"/>
        <v>N401CV_H</v>
      </c>
      <c r="D454" t="str">
        <f t="shared" si="122"/>
        <v>SEASON_H</v>
      </c>
      <c r="E454" t="str">
        <f t="shared" si="120"/>
        <v>SEASON</v>
      </c>
      <c r="F454" s="1">
        <v>41933</v>
      </c>
      <c r="G454">
        <f t="shared" si="123"/>
        <v>3</v>
      </c>
      <c r="H454" t="s">
        <v>91</v>
      </c>
      <c r="I454" t="s">
        <v>2588</v>
      </c>
      <c r="J454">
        <v>1</v>
      </c>
      <c r="K454">
        <v>0</v>
      </c>
      <c r="L454">
        <f t="shared" si="124"/>
        <v>1</v>
      </c>
      <c r="M454">
        <f t="shared" si="125"/>
        <v>1</v>
      </c>
    </row>
    <row r="455" spans="3:13" x14ac:dyDescent="0.25">
      <c r="C455" t="str">
        <f t="shared" si="121"/>
        <v>N432HF_H</v>
      </c>
      <c r="D455" t="str">
        <f t="shared" si="122"/>
        <v>SEASON_H</v>
      </c>
      <c r="E455" t="str">
        <f t="shared" si="120"/>
        <v>SEASON</v>
      </c>
      <c r="F455" s="1">
        <v>41797</v>
      </c>
      <c r="G455">
        <f t="shared" si="123"/>
        <v>7</v>
      </c>
      <c r="H455" t="s">
        <v>170</v>
      </c>
      <c r="I455" t="s">
        <v>2588</v>
      </c>
      <c r="J455">
        <v>1</v>
      </c>
      <c r="K455">
        <v>1</v>
      </c>
      <c r="L455">
        <f t="shared" si="124"/>
        <v>2</v>
      </c>
      <c r="M455">
        <f t="shared" si="125"/>
        <v>2</v>
      </c>
    </row>
    <row r="456" spans="3:13" x14ac:dyDescent="0.25">
      <c r="C456" t="str">
        <f t="shared" si="121"/>
        <v>N295AR_P</v>
      </c>
      <c r="D456" t="str">
        <f t="shared" si="122"/>
        <v>SEASON_P</v>
      </c>
      <c r="E456" t="str">
        <f t="shared" si="120"/>
        <v>SEASON</v>
      </c>
      <c r="F456" s="1">
        <v>41805</v>
      </c>
      <c r="G456">
        <f t="shared" si="123"/>
        <v>1</v>
      </c>
      <c r="H456" t="s">
        <v>308</v>
      </c>
      <c r="I456" t="s">
        <v>2587</v>
      </c>
      <c r="J456">
        <v>0</v>
      </c>
      <c r="K456">
        <v>1</v>
      </c>
      <c r="L456">
        <f t="shared" si="124"/>
        <v>1</v>
      </c>
      <c r="M456">
        <f t="shared" si="125"/>
        <v>1</v>
      </c>
    </row>
    <row r="457" spans="3:13" x14ac:dyDescent="0.25">
      <c r="C457" t="str">
        <f t="shared" si="121"/>
        <v>N152SR_P</v>
      </c>
      <c r="D457" t="str">
        <f t="shared" si="122"/>
        <v>SEASON_P</v>
      </c>
      <c r="E457" t="str">
        <f t="shared" si="120"/>
        <v>SEASON</v>
      </c>
      <c r="F457" s="1">
        <v>41819</v>
      </c>
      <c r="G457">
        <f t="shared" si="123"/>
        <v>1</v>
      </c>
      <c r="H457" t="s">
        <v>3</v>
      </c>
      <c r="I457" t="s">
        <v>2587</v>
      </c>
      <c r="J457">
        <v>1</v>
      </c>
      <c r="K457">
        <v>1</v>
      </c>
      <c r="L457">
        <f t="shared" si="124"/>
        <v>2</v>
      </c>
      <c r="M457">
        <f t="shared" si="125"/>
        <v>2</v>
      </c>
    </row>
    <row r="458" spans="3:13" x14ac:dyDescent="0.25">
      <c r="C458" t="str">
        <f t="shared" si="121"/>
        <v>N330FL_J</v>
      </c>
      <c r="D458" t="str">
        <f t="shared" si="122"/>
        <v>SEASON_J</v>
      </c>
      <c r="E458" t="str">
        <f t="shared" si="120"/>
        <v>SEASON</v>
      </c>
      <c r="F458" s="1">
        <v>41860</v>
      </c>
      <c r="G458">
        <f t="shared" si="123"/>
        <v>7</v>
      </c>
      <c r="H458" t="s">
        <v>309</v>
      </c>
      <c r="I458" t="s">
        <v>2590</v>
      </c>
      <c r="J458">
        <v>0</v>
      </c>
      <c r="K458">
        <v>1</v>
      </c>
      <c r="L458">
        <f t="shared" si="124"/>
        <v>1</v>
      </c>
      <c r="M458">
        <f t="shared" si="125"/>
        <v>1</v>
      </c>
    </row>
    <row r="459" spans="3:13" x14ac:dyDescent="0.25">
      <c r="C459" t="str">
        <f t="shared" si="121"/>
        <v>N3195M_P</v>
      </c>
      <c r="D459" t="str">
        <f t="shared" si="122"/>
        <v>SEASON_P</v>
      </c>
      <c r="E459" t="str">
        <f t="shared" si="120"/>
        <v>SEASON</v>
      </c>
      <c r="F459" s="1">
        <v>41873</v>
      </c>
      <c r="G459">
        <f t="shared" si="123"/>
        <v>6</v>
      </c>
      <c r="H459" t="s">
        <v>310</v>
      </c>
      <c r="I459" t="s">
        <v>2587</v>
      </c>
      <c r="J459">
        <v>1</v>
      </c>
      <c r="K459">
        <v>1</v>
      </c>
      <c r="L459">
        <f t="shared" si="124"/>
        <v>2</v>
      </c>
      <c r="M459">
        <f t="shared" si="125"/>
        <v>2</v>
      </c>
    </row>
    <row r="460" spans="3:13" x14ac:dyDescent="0.25">
      <c r="C460" t="str">
        <f t="shared" si="121"/>
        <v>N6973H_P</v>
      </c>
      <c r="D460" t="str">
        <f t="shared" si="122"/>
        <v>OFF_SEASON_P</v>
      </c>
      <c r="E460" t="str">
        <f t="shared" si="120"/>
        <v>OFF_SEASON</v>
      </c>
      <c r="F460" s="1">
        <v>41594</v>
      </c>
      <c r="G460">
        <f t="shared" si="123"/>
        <v>7</v>
      </c>
      <c r="H460" t="s">
        <v>311</v>
      </c>
      <c r="I460" t="s">
        <v>2587</v>
      </c>
      <c r="J460">
        <v>2</v>
      </c>
      <c r="K460">
        <v>2</v>
      </c>
      <c r="L460">
        <f t="shared" si="124"/>
        <v>4</v>
      </c>
      <c r="M460">
        <f t="shared" si="125"/>
        <v>2</v>
      </c>
    </row>
    <row r="461" spans="3:13" x14ac:dyDescent="0.25">
      <c r="C461" t="str">
        <f t="shared" si="121"/>
        <v>N7667S_H</v>
      </c>
      <c r="D461" t="str">
        <f t="shared" si="122"/>
        <v>OFF_SEASON_H</v>
      </c>
      <c r="E461" t="str">
        <f t="shared" si="120"/>
        <v>OFF_SEASON</v>
      </c>
      <c r="F461" s="1">
        <v>41727</v>
      </c>
      <c r="G461">
        <f t="shared" si="123"/>
        <v>7</v>
      </c>
      <c r="H461" t="s">
        <v>15</v>
      </c>
      <c r="I461" t="s">
        <v>2588</v>
      </c>
      <c r="J461">
        <v>1</v>
      </c>
      <c r="K461">
        <v>1</v>
      </c>
      <c r="L461">
        <f t="shared" si="124"/>
        <v>2</v>
      </c>
      <c r="M461">
        <f t="shared" si="125"/>
        <v>2</v>
      </c>
    </row>
    <row r="462" spans="3:13" x14ac:dyDescent="0.25">
      <c r="C462" t="str">
        <f t="shared" si="121"/>
        <v>N957DT_J</v>
      </c>
      <c r="D462" t="str">
        <f t="shared" si="122"/>
        <v>SEASON_J</v>
      </c>
      <c r="E462" t="str">
        <f t="shared" si="120"/>
        <v>SEASON</v>
      </c>
      <c r="F462" s="1">
        <v>41805</v>
      </c>
      <c r="G462">
        <f t="shared" si="123"/>
        <v>1</v>
      </c>
      <c r="H462" t="s">
        <v>202</v>
      </c>
      <c r="I462" t="s">
        <v>2590</v>
      </c>
      <c r="J462">
        <v>1</v>
      </c>
      <c r="K462">
        <v>1</v>
      </c>
      <c r="L462">
        <f t="shared" si="124"/>
        <v>2</v>
      </c>
      <c r="M462">
        <f t="shared" si="125"/>
        <v>2</v>
      </c>
    </row>
    <row r="463" spans="3:13" x14ac:dyDescent="0.25">
      <c r="C463" t="str">
        <f t="shared" si="121"/>
        <v>N3555F_P</v>
      </c>
      <c r="D463" t="str">
        <f t="shared" si="122"/>
        <v>SEASON_P</v>
      </c>
      <c r="E463" t="str">
        <f t="shared" si="120"/>
        <v>SEASON</v>
      </c>
      <c r="F463" s="1">
        <v>41883</v>
      </c>
      <c r="G463">
        <f t="shared" si="123"/>
        <v>2</v>
      </c>
      <c r="H463" t="s">
        <v>312</v>
      </c>
      <c r="I463" t="s">
        <v>2587</v>
      </c>
      <c r="J463">
        <v>0</v>
      </c>
      <c r="K463">
        <v>1</v>
      </c>
      <c r="L463">
        <f t="shared" si="124"/>
        <v>1</v>
      </c>
      <c r="M463">
        <f t="shared" si="125"/>
        <v>1</v>
      </c>
    </row>
    <row r="464" spans="3:13" x14ac:dyDescent="0.25">
      <c r="C464" t="str">
        <f t="shared" si="121"/>
        <v>N15644_P</v>
      </c>
      <c r="D464" t="str">
        <f t="shared" si="122"/>
        <v>SEASON_P</v>
      </c>
      <c r="E464" t="str">
        <f t="shared" si="120"/>
        <v>SEASON</v>
      </c>
      <c r="F464" s="1">
        <v>41910</v>
      </c>
      <c r="G464">
        <f t="shared" si="123"/>
        <v>1</v>
      </c>
      <c r="H464" t="s">
        <v>313</v>
      </c>
      <c r="I464" t="s">
        <v>2587</v>
      </c>
      <c r="J464">
        <v>0</v>
      </c>
      <c r="K464">
        <v>1</v>
      </c>
      <c r="L464">
        <f t="shared" si="124"/>
        <v>1</v>
      </c>
      <c r="M464">
        <f t="shared" si="125"/>
        <v>1</v>
      </c>
    </row>
    <row r="465" spans="3:13" x14ac:dyDescent="0.25">
      <c r="C465" t="str">
        <f t="shared" si="121"/>
        <v>N618QS_J</v>
      </c>
      <c r="D465" t="str">
        <f t="shared" si="122"/>
        <v>SEASON_J</v>
      </c>
      <c r="E465" t="str">
        <f t="shared" si="120"/>
        <v>SEASON</v>
      </c>
      <c r="F465" s="1">
        <v>41936</v>
      </c>
      <c r="G465">
        <f t="shared" si="123"/>
        <v>6</v>
      </c>
      <c r="H465" t="s">
        <v>314</v>
      </c>
      <c r="I465" t="s">
        <v>2590</v>
      </c>
      <c r="J465">
        <v>1</v>
      </c>
      <c r="K465">
        <v>1</v>
      </c>
      <c r="L465">
        <f t="shared" si="124"/>
        <v>2</v>
      </c>
      <c r="M465">
        <f t="shared" si="125"/>
        <v>2</v>
      </c>
    </row>
    <row r="466" spans="3:13" x14ac:dyDescent="0.25">
      <c r="C466" t="str">
        <f t="shared" si="121"/>
        <v>N525EZ_J</v>
      </c>
      <c r="D466" t="str">
        <f t="shared" si="122"/>
        <v>SEASON_J</v>
      </c>
      <c r="E466" t="str">
        <f t="shared" si="120"/>
        <v>SEASON</v>
      </c>
      <c r="F466" s="1">
        <v>41783</v>
      </c>
      <c r="G466">
        <f t="shared" si="123"/>
        <v>7</v>
      </c>
      <c r="H466" t="s">
        <v>315</v>
      </c>
      <c r="I466" t="s">
        <v>2590</v>
      </c>
      <c r="J466">
        <v>0</v>
      </c>
      <c r="K466">
        <v>1</v>
      </c>
      <c r="L466">
        <f t="shared" si="124"/>
        <v>1</v>
      </c>
      <c r="M466">
        <f t="shared" si="125"/>
        <v>1</v>
      </c>
    </row>
    <row r="467" spans="3:13" x14ac:dyDescent="0.25">
      <c r="C467" t="str">
        <f t="shared" si="121"/>
        <v>N121BR_P</v>
      </c>
      <c r="D467" t="str">
        <f t="shared" si="122"/>
        <v>SEASON_P</v>
      </c>
      <c r="E467" t="str">
        <f t="shared" si="120"/>
        <v>SEASON</v>
      </c>
      <c r="F467" s="1">
        <v>41800</v>
      </c>
      <c r="G467">
        <f t="shared" si="123"/>
        <v>3</v>
      </c>
      <c r="H467" t="s">
        <v>316</v>
      </c>
      <c r="I467" t="s">
        <v>2587</v>
      </c>
      <c r="J467">
        <v>1</v>
      </c>
      <c r="K467">
        <v>1</v>
      </c>
      <c r="L467">
        <f t="shared" si="124"/>
        <v>2</v>
      </c>
      <c r="M467">
        <f t="shared" si="125"/>
        <v>2</v>
      </c>
    </row>
    <row r="468" spans="3:13" x14ac:dyDescent="0.25">
      <c r="C468" t="str">
        <f t="shared" si="121"/>
        <v>N226BG_P</v>
      </c>
      <c r="D468" t="str">
        <f t="shared" si="122"/>
        <v>SEASON_P</v>
      </c>
      <c r="E468" t="str">
        <f t="shared" si="120"/>
        <v>SEASON</v>
      </c>
      <c r="F468" s="1">
        <v>41847</v>
      </c>
      <c r="G468">
        <f t="shared" si="123"/>
        <v>1</v>
      </c>
      <c r="H468" t="s">
        <v>274</v>
      </c>
      <c r="I468" t="s">
        <v>2587</v>
      </c>
      <c r="J468">
        <v>1</v>
      </c>
      <c r="K468">
        <v>1</v>
      </c>
      <c r="L468">
        <f t="shared" si="124"/>
        <v>2</v>
      </c>
      <c r="M468">
        <f t="shared" si="125"/>
        <v>2</v>
      </c>
    </row>
    <row r="469" spans="3:13" x14ac:dyDescent="0.25">
      <c r="C469" t="str">
        <f t="shared" si="121"/>
        <v>N353JS_H</v>
      </c>
      <c r="D469" t="str">
        <f t="shared" si="122"/>
        <v>SEASON_H</v>
      </c>
      <c r="E469" t="str">
        <f t="shared" si="120"/>
        <v>SEASON</v>
      </c>
      <c r="F469" s="1">
        <v>41865</v>
      </c>
      <c r="G469">
        <f t="shared" si="123"/>
        <v>5</v>
      </c>
      <c r="H469" t="s">
        <v>199</v>
      </c>
      <c r="I469" t="s">
        <v>2588</v>
      </c>
      <c r="J469">
        <v>1</v>
      </c>
      <c r="K469">
        <v>0</v>
      </c>
      <c r="L469">
        <f t="shared" si="124"/>
        <v>1</v>
      </c>
      <c r="M469">
        <f t="shared" si="125"/>
        <v>1</v>
      </c>
    </row>
    <row r="470" spans="3:13" x14ac:dyDescent="0.25">
      <c r="C470" t="str">
        <f t="shared" si="121"/>
        <v>N30NY_H</v>
      </c>
      <c r="D470" t="str">
        <f t="shared" si="122"/>
        <v>SEASON_H</v>
      </c>
      <c r="E470" t="str">
        <f t="shared" si="120"/>
        <v>SEASON</v>
      </c>
      <c r="F470" s="1">
        <v>41938</v>
      </c>
      <c r="G470">
        <f t="shared" si="123"/>
        <v>1</v>
      </c>
      <c r="H470" t="s">
        <v>75</v>
      </c>
      <c r="I470" t="s">
        <v>2588</v>
      </c>
      <c r="J470">
        <v>1</v>
      </c>
      <c r="K470">
        <v>1</v>
      </c>
      <c r="L470">
        <f t="shared" si="124"/>
        <v>2</v>
      </c>
      <c r="M470">
        <f t="shared" si="125"/>
        <v>2</v>
      </c>
    </row>
    <row r="471" spans="3:13" x14ac:dyDescent="0.25">
      <c r="C471" t="str">
        <f t="shared" si="121"/>
        <v>N423CP_P</v>
      </c>
      <c r="D471" t="str">
        <f t="shared" si="122"/>
        <v>OFF_SEASON_P</v>
      </c>
      <c r="E471" t="str">
        <f t="shared" si="120"/>
        <v>OFF_SEASON</v>
      </c>
      <c r="F471" s="1">
        <v>41608</v>
      </c>
      <c r="G471">
        <f t="shared" si="123"/>
        <v>7</v>
      </c>
      <c r="H471" t="s">
        <v>317</v>
      </c>
      <c r="I471" t="s">
        <v>2587</v>
      </c>
      <c r="J471">
        <v>0</v>
      </c>
      <c r="K471">
        <v>1</v>
      </c>
      <c r="L471">
        <f t="shared" si="124"/>
        <v>1</v>
      </c>
      <c r="M471">
        <f t="shared" si="125"/>
        <v>1</v>
      </c>
    </row>
    <row r="472" spans="3:13" x14ac:dyDescent="0.25">
      <c r="C472" t="str">
        <f t="shared" si="121"/>
        <v>N208JP_T</v>
      </c>
      <c r="D472" t="str">
        <f t="shared" si="122"/>
        <v>SEASON_T</v>
      </c>
      <c r="E472" t="str">
        <f t="shared" si="120"/>
        <v>SEASON</v>
      </c>
      <c r="F472" s="1">
        <v>41789</v>
      </c>
      <c r="G472">
        <f t="shared" si="123"/>
        <v>6</v>
      </c>
      <c r="H472" t="s">
        <v>11</v>
      </c>
      <c r="I472" t="s">
        <v>2589</v>
      </c>
      <c r="J472">
        <v>2</v>
      </c>
      <c r="K472">
        <v>1</v>
      </c>
      <c r="L472">
        <f t="shared" si="124"/>
        <v>3</v>
      </c>
      <c r="M472">
        <f t="shared" si="125"/>
        <v>2</v>
      </c>
    </row>
    <row r="473" spans="3:13" x14ac:dyDescent="0.25">
      <c r="C473" t="str">
        <f t="shared" si="121"/>
        <v>N18HF_H</v>
      </c>
      <c r="D473" t="str">
        <f t="shared" si="122"/>
        <v>SEASON_H</v>
      </c>
      <c r="E473" t="str">
        <f t="shared" si="120"/>
        <v>SEASON</v>
      </c>
      <c r="F473" s="1">
        <v>41810</v>
      </c>
      <c r="G473">
        <f t="shared" si="123"/>
        <v>6</v>
      </c>
      <c r="H473" t="s">
        <v>41</v>
      </c>
      <c r="I473" t="s">
        <v>2588</v>
      </c>
      <c r="J473">
        <v>1</v>
      </c>
      <c r="K473">
        <v>1</v>
      </c>
      <c r="L473">
        <f t="shared" si="124"/>
        <v>2</v>
      </c>
      <c r="M473">
        <f t="shared" si="125"/>
        <v>2</v>
      </c>
    </row>
    <row r="474" spans="3:13" x14ac:dyDescent="0.25">
      <c r="C474" t="str">
        <f t="shared" si="121"/>
        <v>N7248W_P</v>
      </c>
      <c r="D474" t="str">
        <f t="shared" si="122"/>
        <v>SEASON_P</v>
      </c>
      <c r="E474" t="str">
        <f t="shared" si="120"/>
        <v>SEASON</v>
      </c>
      <c r="F474" s="1">
        <v>41813</v>
      </c>
      <c r="G474">
        <f t="shared" si="123"/>
        <v>2</v>
      </c>
      <c r="H474" t="s">
        <v>7</v>
      </c>
      <c r="I474" t="s">
        <v>2587</v>
      </c>
      <c r="J474">
        <v>1</v>
      </c>
      <c r="K474">
        <v>1</v>
      </c>
      <c r="L474">
        <f t="shared" si="124"/>
        <v>2</v>
      </c>
      <c r="M474">
        <f t="shared" si="125"/>
        <v>2</v>
      </c>
    </row>
    <row r="475" spans="3:13" x14ac:dyDescent="0.25">
      <c r="C475" t="str">
        <f t="shared" si="121"/>
        <v>N567JN_P</v>
      </c>
      <c r="D475" t="str">
        <f t="shared" si="122"/>
        <v>OFF_SEASON_P</v>
      </c>
      <c r="E475" t="str">
        <f t="shared" si="120"/>
        <v>OFF_SEASON</v>
      </c>
      <c r="F475" s="1">
        <v>41651</v>
      </c>
      <c r="G475">
        <f t="shared" si="123"/>
        <v>1</v>
      </c>
      <c r="H475" t="s">
        <v>44</v>
      </c>
      <c r="I475" t="s">
        <v>2587</v>
      </c>
      <c r="J475">
        <v>2</v>
      </c>
      <c r="K475">
        <v>1</v>
      </c>
      <c r="L475">
        <f t="shared" si="124"/>
        <v>3</v>
      </c>
      <c r="M475">
        <f t="shared" si="125"/>
        <v>2</v>
      </c>
    </row>
    <row r="476" spans="3:13" x14ac:dyDescent="0.25">
      <c r="C476" t="str">
        <f t="shared" si="121"/>
        <v>N696QS_J</v>
      </c>
      <c r="D476" t="str">
        <f t="shared" si="122"/>
        <v>SEASON_J</v>
      </c>
      <c r="E476" t="str">
        <f t="shared" si="120"/>
        <v>SEASON</v>
      </c>
      <c r="F476" s="1">
        <v>41838</v>
      </c>
      <c r="G476">
        <f t="shared" si="123"/>
        <v>6</v>
      </c>
      <c r="H476" t="s">
        <v>318</v>
      </c>
      <c r="I476" t="s">
        <v>2590</v>
      </c>
      <c r="J476">
        <v>1</v>
      </c>
      <c r="K476">
        <v>1</v>
      </c>
      <c r="L476">
        <f t="shared" si="124"/>
        <v>2</v>
      </c>
      <c r="M476">
        <f t="shared" si="125"/>
        <v>2</v>
      </c>
    </row>
    <row r="477" spans="3:13" x14ac:dyDescent="0.25">
      <c r="C477" t="str">
        <f t="shared" si="121"/>
        <v>N207BC_J</v>
      </c>
      <c r="D477" t="str">
        <f t="shared" si="122"/>
        <v>SEASON_J</v>
      </c>
      <c r="E477" t="str">
        <f t="shared" si="120"/>
        <v>SEASON</v>
      </c>
      <c r="F477" s="1">
        <v>41843</v>
      </c>
      <c r="G477">
        <f t="shared" si="123"/>
        <v>4</v>
      </c>
      <c r="H477" t="s">
        <v>319</v>
      </c>
      <c r="I477" t="s">
        <v>2590</v>
      </c>
      <c r="J477">
        <v>1</v>
      </c>
      <c r="K477">
        <v>0</v>
      </c>
      <c r="L477">
        <f t="shared" si="124"/>
        <v>1</v>
      </c>
      <c r="M477">
        <f t="shared" si="125"/>
        <v>1</v>
      </c>
    </row>
    <row r="478" spans="3:13" x14ac:dyDescent="0.25">
      <c r="C478" t="str">
        <f t="shared" si="121"/>
        <v>N625M_P</v>
      </c>
      <c r="D478" t="str">
        <f t="shared" si="122"/>
        <v>SEASON_P</v>
      </c>
      <c r="E478" t="str">
        <f t="shared" si="120"/>
        <v>SEASON</v>
      </c>
      <c r="F478" s="1">
        <v>41906</v>
      </c>
      <c r="G478">
        <f t="shared" si="123"/>
        <v>4</v>
      </c>
      <c r="H478" t="s">
        <v>38</v>
      </c>
      <c r="I478" t="s">
        <v>2587</v>
      </c>
      <c r="J478">
        <v>1</v>
      </c>
      <c r="K478">
        <v>1</v>
      </c>
      <c r="L478">
        <f t="shared" si="124"/>
        <v>2</v>
      </c>
      <c r="M478">
        <f t="shared" si="125"/>
        <v>2</v>
      </c>
    </row>
    <row r="479" spans="3:13" x14ac:dyDescent="0.25">
      <c r="C479" t="str">
        <f t="shared" si="121"/>
        <v>N13HF_H</v>
      </c>
      <c r="D479" t="str">
        <f t="shared" si="122"/>
        <v>SEASON_H</v>
      </c>
      <c r="E479" t="str">
        <f t="shared" si="120"/>
        <v>SEASON</v>
      </c>
      <c r="F479" s="1">
        <v>41926</v>
      </c>
      <c r="G479">
        <f t="shared" si="123"/>
        <v>3</v>
      </c>
      <c r="H479" t="s">
        <v>13</v>
      </c>
      <c r="I479" t="s">
        <v>2588</v>
      </c>
      <c r="J479">
        <v>2</v>
      </c>
      <c r="K479">
        <v>1</v>
      </c>
      <c r="L479">
        <f t="shared" si="124"/>
        <v>3</v>
      </c>
      <c r="M479">
        <f t="shared" si="125"/>
        <v>2</v>
      </c>
    </row>
    <row r="480" spans="3:13" x14ac:dyDescent="0.25">
      <c r="C480" t="str">
        <f t="shared" si="121"/>
        <v>N303SP_H</v>
      </c>
      <c r="D480" t="str">
        <f t="shared" si="122"/>
        <v>SEASON_H</v>
      </c>
      <c r="E480" t="str">
        <f t="shared" si="120"/>
        <v>SEASON</v>
      </c>
      <c r="F480" s="1">
        <v>41882</v>
      </c>
      <c r="G480">
        <f t="shared" si="123"/>
        <v>1</v>
      </c>
      <c r="H480" t="s">
        <v>65</v>
      </c>
      <c r="I480" t="s">
        <v>2588</v>
      </c>
      <c r="J480">
        <v>1</v>
      </c>
      <c r="K480">
        <v>2</v>
      </c>
      <c r="L480">
        <f t="shared" si="124"/>
        <v>3</v>
      </c>
      <c r="M480">
        <f t="shared" si="125"/>
        <v>2</v>
      </c>
    </row>
    <row r="481" spans="3:13" x14ac:dyDescent="0.25">
      <c r="C481" t="str">
        <f t="shared" si="121"/>
        <v>N588QS_J</v>
      </c>
      <c r="D481" t="str">
        <f t="shared" si="122"/>
        <v>SEASON_J</v>
      </c>
      <c r="E481" t="str">
        <f t="shared" si="120"/>
        <v>SEASON</v>
      </c>
      <c r="F481" s="1">
        <v>41888</v>
      </c>
      <c r="G481">
        <f t="shared" si="123"/>
        <v>7</v>
      </c>
      <c r="H481" t="s">
        <v>320</v>
      </c>
      <c r="I481" t="s">
        <v>2590</v>
      </c>
      <c r="J481">
        <v>1</v>
      </c>
      <c r="K481">
        <v>1</v>
      </c>
      <c r="L481">
        <f t="shared" si="124"/>
        <v>2</v>
      </c>
      <c r="M481">
        <f t="shared" si="125"/>
        <v>2</v>
      </c>
    </row>
    <row r="482" spans="3:13" x14ac:dyDescent="0.25">
      <c r="C482" t="str">
        <f t="shared" si="121"/>
        <v>N1105X_P</v>
      </c>
      <c r="D482" t="str">
        <f t="shared" si="122"/>
        <v>SEASON_P</v>
      </c>
      <c r="E482" t="str">
        <f t="shared" si="120"/>
        <v>SEASON</v>
      </c>
      <c r="F482" s="1">
        <v>41929</v>
      </c>
      <c r="G482">
        <f t="shared" si="123"/>
        <v>6</v>
      </c>
      <c r="H482" t="s">
        <v>321</v>
      </c>
      <c r="I482" t="s">
        <v>2587</v>
      </c>
      <c r="J482">
        <v>1</v>
      </c>
      <c r="K482">
        <v>1</v>
      </c>
      <c r="L482">
        <f t="shared" si="124"/>
        <v>2</v>
      </c>
      <c r="M482">
        <f t="shared" si="125"/>
        <v>2</v>
      </c>
    </row>
    <row r="483" spans="3:13" x14ac:dyDescent="0.25">
      <c r="C483" t="str">
        <f t="shared" si="121"/>
        <v>N314RG_H</v>
      </c>
      <c r="D483" t="str">
        <f t="shared" si="122"/>
        <v>SEASON_H</v>
      </c>
      <c r="E483" t="str">
        <f t="shared" si="120"/>
        <v>SEASON</v>
      </c>
      <c r="F483" s="1">
        <v>41831</v>
      </c>
      <c r="G483">
        <f t="shared" si="123"/>
        <v>6</v>
      </c>
      <c r="H483" t="s">
        <v>19</v>
      </c>
      <c r="I483" t="s">
        <v>2588</v>
      </c>
      <c r="J483">
        <v>2</v>
      </c>
      <c r="K483">
        <v>1</v>
      </c>
      <c r="L483">
        <f t="shared" si="124"/>
        <v>3</v>
      </c>
      <c r="M483">
        <f t="shared" si="125"/>
        <v>2</v>
      </c>
    </row>
    <row r="484" spans="3:13" x14ac:dyDescent="0.25">
      <c r="C484" t="str">
        <f t="shared" si="121"/>
        <v>N305QS_J</v>
      </c>
      <c r="D484" t="str">
        <f t="shared" si="122"/>
        <v>SEASON_J</v>
      </c>
      <c r="E484" t="str">
        <f t="shared" si="120"/>
        <v>SEASON</v>
      </c>
      <c r="F484" s="1">
        <v>41833</v>
      </c>
      <c r="G484">
        <f t="shared" si="123"/>
        <v>1</v>
      </c>
      <c r="H484" t="s">
        <v>322</v>
      </c>
      <c r="I484" t="s">
        <v>2590</v>
      </c>
      <c r="J484">
        <v>2</v>
      </c>
      <c r="K484">
        <v>1</v>
      </c>
      <c r="L484">
        <f t="shared" si="124"/>
        <v>3</v>
      </c>
      <c r="M484">
        <f t="shared" si="125"/>
        <v>2</v>
      </c>
    </row>
    <row r="485" spans="3:13" x14ac:dyDescent="0.25">
      <c r="C485" t="str">
        <f t="shared" si="121"/>
        <v>N179MT_H</v>
      </c>
      <c r="D485" t="str">
        <f t="shared" si="122"/>
        <v>SEASON_H</v>
      </c>
      <c r="E485" t="str">
        <f t="shared" si="120"/>
        <v>SEASON</v>
      </c>
      <c r="F485" s="1">
        <v>41836</v>
      </c>
      <c r="G485">
        <f t="shared" si="123"/>
        <v>4</v>
      </c>
      <c r="H485" t="s">
        <v>1</v>
      </c>
      <c r="I485" t="s">
        <v>2588</v>
      </c>
      <c r="J485">
        <v>2</v>
      </c>
      <c r="K485">
        <v>1</v>
      </c>
      <c r="L485">
        <f t="shared" si="124"/>
        <v>3</v>
      </c>
      <c r="M485">
        <f t="shared" si="125"/>
        <v>2</v>
      </c>
    </row>
    <row r="486" spans="3:13" x14ac:dyDescent="0.25">
      <c r="C486" t="str">
        <f t="shared" si="121"/>
        <v>N646PT_H</v>
      </c>
      <c r="D486" t="str">
        <f t="shared" si="122"/>
        <v>SEASON_H</v>
      </c>
      <c r="E486" t="str">
        <f t="shared" si="120"/>
        <v>SEASON</v>
      </c>
      <c r="F486" s="1">
        <v>41881</v>
      </c>
      <c r="G486">
        <f t="shared" si="123"/>
        <v>7</v>
      </c>
      <c r="H486" t="s">
        <v>25</v>
      </c>
      <c r="I486" t="s">
        <v>2588</v>
      </c>
      <c r="J486">
        <v>2</v>
      </c>
      <c r="K486">
        <v>0</v>
      </c>
      <c r="L486">
        <f t="shared" si="124"/>
        <v>2</v>
      </c>
      <c r="M486">
        <f t="shared" si="125"/>
        <v>2</v>
      </c>
    </row>
    <row r="487" spans="3:13" x14ac:dyDescent="0.25">
      <c r="C487" t="str">
        <f t="shared" si="121"/>
        <v>N19WE_P</v>
      </c>
      <c r="D487" t="str">
        <f t="shared" si="122"/>
        <v>SEASON_P</v>
      </c>
      <c r="E487" t="str">
        <f t="shared" si="120"/>
        <v>SEASON</v>
      </c>
      <c r="F487" s="1">
        <v>41780</v>
      </c>
      <c r="G487">
        <f t="shared" si="123"/>
        <v>4</v>
      </c>
      <c r="H487" t="s">
        <v>323</v>
      </c>
      <c r="I487" t="s">
        <v>2587</v>
      </c>
      <c r="J487">
        <v>2</v>
      </c>
      <c r="K487">
        <v>2</v>
      </c>
      <c r="L487">
        <f t="shared" si="124"/>
        <v>4</v>
      </c>
      <c r="M487">
        <f t="shared" si="125"/>
        <v>2</v>
      </c>
    </row>
    <row r="488" spans="3:13" x14ac:dyDescent="0.25">
      <c r="C488" t="str">
        <f t="shared" si="121"/>
        <v>N179MT_H</v>
      </c>
      <c r="D488" t="str">
        <f t="shared" si="122"/>
        <v>SEASON_H</v>
      </c>
      <c r="E488" t="str">
        <f t="shared" si="120"/>
        <v>SEASON</v>
      </c>
      <c r="F488" s="1">
        <v>41798</v>
      </c>
      <c r="G488">
        <f t="shared" si="123"/>
        <v>1</v>
      </c>
      <c r="H488" t="s">
        <v>1</v>
      </c>
      <c r="I488" t="s">
        <v>2588</v>
      </c>
      <c r="J488">
        <v>1</v>
      </c>
      <c r="K488">
        <v>0</v>
      </c>
      <c r="L488">
        <f t="shared" si="124"/>
        <v>1</v>
      </c>
      <c r="M488">
        <f t="shared" si="125"/>
        <v>1</v>
      </c>
    </row>
    <row r="489" spans="3:13" x14ac:dyDescent="0.25">
      <c r="C489" t="str">
        <f t="shared" si="121"/>
        <v>N331JP_T</v>
      </c>
      <c r="D489" t="str">
        <f t="shared" si="122"/>
        <v>SEASON_T</v>
      </c>
      <c r="E489" t="str">
        <f t="shared" si="120"/>
        <v>SEASON</v>
      </c>
      <c r="F489" s="1">
        <v>41830</v>
      </c>
      <c r="G489">
        <f t="shared" si="123"/>
        <v>5</v>
      </c>
      <c r="H489" t="s">
        <v>324</v>
      </c>
      <c r="I489" t="s">
        <v>2589</v>
      </c>
      <c r="J489">
        <v>1</v>
      </c>
      <c r="K489">
        <v>1</v>
      </c>
      <c r="L489">
        <f t="shared" si="124"/>
        <v>2</v>
      </c>
      <c r="M489">
        <f t="shared" si="125"/>
        <v>2</v>
      </c>
    </row>
    <row r="490" spans="3:13" x14ac:dyDescent="0.25">
      <c r="C490" t="str">
        <f t="shared" si="121"/>
        <v>N85LF_H</v>
      </c>
      <c r="D490" t="str">
        <f t="shared" si="122"/>
        <v>SEASON_H</v>
      </c>
      <c r="E490" t="str">
        <f t="shared" si="120"/>
        <v>SEASON</v>
      </c>
      <c r="F490" s="1">
        <v>41841</v>
      </c>
      <c r="G490">
        <f t="shared" si="123"/>
        <v>2</v>
      </c>
      <c r="H490" t="s">
        <v>33</v>
      </c>
      <c r="I490" t="s">
        <v>2588</v>
      </c>
      <c r="J490">
        <v>2</v>
      </c>
      <c r="K490">
        <v>2</v>
      </c>
      <c r="L490">
        <f t="shared" si="124"/>
        <v>4</v>
      </c>
      <c r="M490">
        <f t="shared" si="125"/>
        <v>2</v>
      </c>
    </row>
    <row r="491" spans="3:13" x14ac:dyDescent="0.25">
      <c r="C491" t="str">
        <f t="shared" si="121"/>
        <v>N850MW_T</v>
      </c>
      <c r="D491" t="str">
        <f t="shared" si="122"/>
        <v>OFF_SEASON_T</v>
      </c>
      <c r="E491" t="str">
        <f t="shared" si="120"/>
        <v>OFF_SEASON</v>
      </c>
      <c r="F491" s="1">
        <v>41589</v>
      </c>
      <c r="G491">
        <f t="shared" si="123"/>
        <v>2</v>
      </c>
      <c r="H491" t="s">
        <v>115</v>
      </c>
      <c r="I491" t="s">
        <v>2589</v>
      </c>
      <c r="J491">
        <v>1</v>
      </c>
      <c r="K491">
        <v>1</v>
      </c>
      <c r="L491">
        <f t="shared" si="124"/>
        <v>2</v>
      </c>
      <c r="M491">
        <f t="shared" si="125"/>
        <v>2</v>
      </c>
    </row>
    <row r="492" spans="3:13" x14ac:dyDescent="0.25">
      <c r="C492" t="str">
        <f t="shared" si="121"/>
        <v>N999EH_J</v>
      </c>
      <c r="D492" t="str">
        <f t="shared" si="122"/>
        <v>OFF_SEASON_J</v>
      </c>
      <c r="E492" t="str">
        <f t="shared" si="120"/>
        <v>OFF_SEASON</v>
      </c>
      <c r="F492" s="1">
        <v>41623</v>
      </c>
      <c r="G492">
        <f t="shared" si="123"/>
        <v>1</v>
      </c>
      <c r="H492" t="s">
        <v>325</v>
      </c>
      <c r="I492" t="s">
        <v>2590</v>
      </c>
      <c r="J492">
        <v>1</v>
      </c>
      <c r="K492">
        <v>0</v>
      </c>
      <c r="L492">
        <f t="shared" si="124"/>
        <v>1</v>
      </c>
      <c r="M492">
        <f t="shared" si="125"/>
        <v>1</v>
      </c>
    </row>
    <row r="493" spans="3:13" x14ac:dyDescent="0.25">
      <c r="C493" t="str">
        <f t="shared" si="121"/>
        <v>N5393V_P</v>
      </c>
      <c r="D493" t="str">
        <f t="shared" si="122"/>
        <v>SEASON_P</v>
      </c>
      <c r="E493" t="str">
        <f t="shared" si="120"/>
        <v>SEASON</v>
      </c>
      <c r="F493" s="1">
        <v>41848</v>
      </c>
      <c r="G493">
        <f t="shared" si="123"/>
        <v>2</v>
      </c>
      <c r="H493" t="s">
        <v>326</v>
      </c>
      <c r="I493" t="s">
        <v>2587</v>
      </c>
      <c r="J493">
        <v>1</v>
      </c>
      <c r="K493">
        <v>0</v>
      </c>
      <c r="L493">
        <f t="shared" si="124"/>
        <v>1</v>
      </c>
      <c r="M493">
        <f t="shared" si="125"/>
        <v>1</v>
      </c>
    </row>
    <row r="494" spans="3:13" x14ac:dyDescent="0.25">
      <c r="C494" t="str">
        <f t="shared" si="121"/>
        <v>N252WG_P</v>
      </c>
      <c r="D494" t="str">
        <f t="shared" si="122"/>
        <v>SEASON_P</v>
      </c>
      <c r="E494" t="str">
        <f t="shared" si="120"/>
        <v>SEASON</v>
      </c>
      <c r="F494" s="1">
        <v>41859</v>
      </c>
      <c r="G494">
        <f t="shared" si="123"/>
        <v>6</v>
      </c>
      <c r="H494" t="s">
        <v>167</v>
      </c>
      <c r="I494" t="s">
        <v>2587</v>
      </c>
      <c r="J494">
        <v>1</v>
      </c>
      <c r="K494">
        <v>0</v>
      </c>
      <c r="L494">
        <f t="shared" si="124"/>
        <v>1</v>
      </c>
      <c r="M494">
        <f t="shared" si="125"/>
        <v>1</v>
      </c>
    </row>
    <row r="495" spans="3:13" x14ac:dyDescent="0.25">
      <c r="C495" t="str">
        <f t="shared" si="121"/>
        <v>N1105X_P</v>
      </c>
      <c r="D495" t="str">
        <f t="shared" si="122"/>
        <v>SEASON_P</v>
      </c>
      <c r="E495" t="str">
        <f t="shared" si="120"/>
        <v>SEASON</v>
      </c>
      <c r="F495" s="1">
        <v>41870</v>
      </c>
      <c r="G495">
        <f t="shared" si="123"/>
        <v>3</v>
      </c>
      <c r="H495" t="s">
        <v>321</v>
      </c>
      <c r="I495" t="s">
        <v>2587</v>
      </c>
      <c r="J495">
        <v>1</v>
      </c>
      <c r="K495">
        <v>0</v>
      </c>
      <c r="L495">
        <f t="shared" si="124"/>
        <v>1</v>
      </c>
      <c r="M495">
        <f t="shared" si="125"/>
        <v>1</v>
      </c>
    </row>
    <row r="496" spans="3:13" x14ac:dyDescent="0.25">
      <c r="C496" t="str">
        <f t="shared" si="121"/>
        <v>N6155J_P</v>
      </c>
      <c r="D496" t="str">
        <f t="shared" si="122"/>
        <v>SEASON_P</v>
      </c>
      <c r="E496" t="str">
        <f t="shared" si="120"/>
        <v>SEASON</v>
      </c>
      <c r="F496" s="1">
        <v>41908</v>
      </c>
      <c r="G496">
        <f t="shared" si="123"/>
        <v>6</v>
      </c>
      <c r="H496" t="s">
        <v>209</v>
      </c>
      <c r="I496" t="s">
        <v>2587</v>
      </c>
      <c r="J496">
        <v>1</v>
      </c>
      <c r="K496">
        <v>0</v>
      </c>
      <c r="L496">
        <f t="shared" si="124"/>
        <v>1</v>
      </c>
      <c r="M496">
        <f t="shared" si="125"/>
        <v>1</v>
      </c>
    </row>
    <row r="497" spans="3:13" x14ac:dyDescent="0.25">
      <c r="C497" t="str">
        <f t="shared" si="121"/>
        <v>N331JP_T</v>
      </c>
      <c r="D497" t="str">
        <f t="shared" si="122"/>
        <v>OFF_SEASON_T</v>
      </c>
      <c r="E497" t="str">
        <f t="shared" si="120"/>
        <v>OFF_SEASON</v>
      </c>
      <c r="F497" s="1">
        <v>41751</v>
      </c>
      <c r="G497">
        <f t="shared" si="123"/>
        <v>3</v>
      </c>
      <c r="H497" t="s">
        <v>324</v>
      </c>
      <c r="I497" t="s">
        <v>2589</v>
      </c>
      <c r="J497">
        <v>1</v>
      </c>
      <c r="K497">
        <v>1</v>
      </c>
      <c r="L497">
        <f t="shared" si="124"/>
        <v>2</v>
      </c>
      <c r="M497">
        <f t="shared" si="125"/>
        <v>2</v>
      </c>
    </row>
    <row r="498" spans="3:13" x14ac:dyDescent="0.25">
      <c r="C498" t="str">
        <f t="shared" si="121"/>
        <v>N531SR_P</v>
      </c>
      <c r="D498" t="str">
        <f t="shared" si="122"/>
        <v>OFF_SEASON_P</v>
      </c>
      <c r="E498" t="str">
        <f t="shared" si="120"/>
        <v>OFF_SEASON</v>
      </c>
      <c r="F498" s="1">
        <v>41753</v>
      </c>
      <c r="G498">
        <f t="shared" si="123"/>
        <v>5</v>
      </c>
      <c r="H498" t="s">
        <v>327</v>
      </c>
      <c r="I498" t="s">
        <v>2587</v>
      </c>
      <c r="J498">
        <v>2</v>
      </c>
      <c r="K498">
        <v>1</v>
      </c>
      <c r="L498">
        <f t="shared" si="124"/>
        <v>3</v>
      </c>
      <c r="M498">
        <f t="shared" si="125"/>
        <v>2</v>
      </c>
    </row>
    <row r="499" spans="3:13" x14ac:dyDescent="0.25">
      <c r="C499" t="str">
        <f t="shared" si="121"/>
        <v>N76XX_H</v>
      </c>
      <c r="D499" t="str">
        <f t="shared" si="122"/>
        <v>SEASON_H</v>
      </c>
      <c r="E499" t="str">
        <f t="shared" si="120"/>
        <v>SEASON</v>
      </c>
      <c r="F499" s="1">
        <v>41848</v>
      </c>
      <c r="G499">
        <f t="shared" si="123"/>
        <v>2</v>
      </c>
      <c r="H499" t="s">
        <v>204</v>
      </c>
      <c r="I499" t="s">
        <v>2588</v>
      </c>
      <c r="J499">
        <v>1</v>
      </c>
      <c r="K499">
        <v>1</v>
      </c>
      <c r="L499">
        <f t="shared" si="124"/>
        <v>2</v>
      </c>
      <c r="M499">
        <f t="shared" si="125"/>
        <v>2</v>
      </c>
    </row>
    <row r="500" spans="3:13" x14ac:dyDescent="0.25">
      <c r="C500" t="str">
        <f t="shared" si="121"/>
        <v>N208JB_T</v>
      </c>
      <c r="D500" t="str">
        <f t="shared" si="122"/>
        <v>SEASON_T</v>
      </c>
      <c r="E500" t="str">
        <f t="shared" si="120"/>
        <v>SEASON</v>
      </c>
      <c r="F500" s="1">
        <v>41857</v>
      </c>
      <c r="G500">
        <f t="shared" si="123"/>
        <v>4</v>
      </c>
      <c r="H500" t="s">
        <v>50</v>
      </c>
      <c r="I500" t="s">
        <v>2589</v>
      </c>
      <c r="J500">
        <v>1</v>
      </c>
      <c r="K500">
        <v>1</v>
      </c>
      <c r="L500">
        <f t="shared" si="124"/>
        <v>2</v>
      </c>
      <c r="M500">
        <f t="shared" si="125"/>
        <v>2</v>
      </c>
    </row>
    <row r="501" spans="3:13" x14ac:dyDescent="0.25">
      <c r="C501" t="str">
        <f t="shared" si="121"/>
        <v>N625M_P</v>
      </c>
      <c r="D501" t="str">
        <f t="shared" si="122"/>
        <v>SEASON_P</v>
      </c>
      <c r="E501" t="str">
        <f t="shared" si="120"/>
        <v>SEASON</v>
      </c>
      <c r="F501" s="1">
        <v>41868</v>
      </c>
      <c r="G501">
        <f t="shared" si="123"/>
        <v>1</v>
      </c>
      <c r="H501" t="s">
        <v>38</v>
      </c>
      <c r="I501" t="s">
        <v>2587</v>
      </c>
      <c r="J501">
        <v>2</v>
      </c>
      <c r="K501">
        <v>1</v>
      </c>
      <c r="L501">
        <f t="shared" si="124"/>
        <v>3</v>
      </c>
      <c r="M501">
        <f t="shared" si="125"/>
        <v>2</v>
      </c>
    </row>
    <row r="502" spans="3:13" x14ac:dyDescent="0.25">
      <c r="C502" t="str">
        <f t="shared" si="121"/>
        <v>N309SA_T</v>
      </c>
      <c r="D502" t="str">
        <f t="shared" si="122"/>
        <v>SEASON_T</v>
      </c>
      <c r="E502" t="str">
        <f t="shared" si="120"/>
        <v>SEASON</v>
      </c>
      <c r="F502" s="1">
        <v>41873</v>
      </c>
      <c r="G502">
        <f t="shared" si="123"/>
        <v>6</v>
      </c>
      <c r="H502" t="s">
        <v>40</v>
      </c>
      <c r="I502" t="s">
        <v>2589</v>
      </c>
      <c r="J502">
        <v>4</v>
      </c>
      <c r="K502">
        <v>3</v>
      </c>
      <c r="L502">
        <f t="shared" si="124"/>
        <v>7</v>
      </c>
      <c r="M502">
        <f t="shared" si="125"/>
        <v>2</v>
      </c>
    </row>
    <row r="503" spans="3:13" x14ac:dyDescent="0.25">
      <c r="C503" t="str">
        <f t="shared" si="121"/>
        <v>N112PF_P</v>
      </c>
      <c r="D503" t="str">
        <f t="shared" si="122"/>
        <v>SEASON_P</v>
      </c>
      <c r="E503" t="str">
        <f t="shared" si="120"/>
        <v>SEASON</v>
      </c>
      <c r="F503" s="1">
        <v>41823</v>
      </c>
      <c r="G503">
        <f t="shared" si="123"/>
        <v>5</v>
      </c>
      <c r="H503" t="s">
        <v>328</v>
      </c>
      <c r="I503" t="s">
        <v>2587</v>
      </c>
      <c r="J503">
        <v>0</v>
      </c>
      <c r="K503">
        <v>1</v>
      </c>
      <c r="L503">
        <f t="shared" si="124"/>
        <v>1</v>
      </c>
      <c r="M503">
        <f t="shared" si="125"/>
        <v>1</v>
      </c>
    </row>
    <row r="504" spans="3:13" x14ac:dyDescent="0.25">
      <c r="C504" t="str">
        <f t="shared" si="121"/>
        <v>N80NY_H</v>
      </c>
      <c r="D504" t="str">
        <f t="shared" si="122"/>
        <v>SEASON_H</v>
      </c>
      <c r="E504" t="str">
        <f t="shared" si="120"/>
        <v>SEASON</v>
      </c>
      <c r="F504" s="1">
        <v>41844</v>
      </c>
      <c r="G504">
        <f t="shared" si="123"/>
        <v>5</v>
      </c>
      <c r="H504" t="s">
        <v>329</v>
      </c>
      <c r="I504" t="s">
        <v>2588</v>
      </c>
      <c r="J504">
        <v>0</v>
      </c>
      <c r="K504">
        <v>1</v>
      </c>
      <c r="L504">
        <f t="shared" si="124"/>
        <v>1</v>
      </c>
      <c r="M504">
        <f t="shared" si="125"/>
        <v>1</v>
      </c>
    </row>
    <row r="505" spans="3:13" x14ac:dyDescent="0.25">
      <c r="C505" t="str">
        <f t="shared" si="121"/>
        <v>N631AD_P</v>
      </c>
      <c r="D505" t="str">
        <f t="shared" si="122"/>
        <v>SEASON_P</v>
      </c>
      <c r="E505" t="str">
        <f t="shared" si="120"/>
        <v>SEASON</v>
      </c>
      <c r="F505" s="1">
        <v>41864</v>
      </c>
      <c r="G505">
        <f t="shared" si="123"/>
        <v>4</v>
      </c>
      <c r="H505" t="s">
        <v>330</v>
      </c>
      <c r="I505" t="s">
        <v>2587</v>
      </c>
      <c r="J505">
        <v>0</v>
      </c>
      <c r="K505">
        <v>1</v>
      </c>
      <c r="L505">
        <f t="shared" si="124"/>
        <v>1</v>
      </c>
      <c r="M505">
        <f t="shared" si="125"/>
        <v>1</v>
      </c>
    </row>
    <row r="506" spans="3:13" x14ac:dyDescent="0.25">
      <c r="C506" t="str">
        <f t="shared" si="121"/>
        <v>N4095L_P</v>
      </c>
      <c r="D506" t="str">
        <f t="shared" si="122"/>
        <v>OFF_SEASON_P</v>
      </c>
      <c r="E506" t="str">
        <f t="shared" si="120"/>
        <v>OFF_SEASON</v>
      </c>
      <c r="F506" s="1">
        <v>41748</v>
      </c>
      <c r="G506">
        <f t="shared" si="123"/>
        <v>7</v>
      </c>
      <c r="H506" t="s">
        <v>331</v>
      </c>
      <c r="I506" t="s">
        <v>2587</v>
      </c>
      <c r="J506">
        <v>1</v>
      </c>
      <c r="K506">
        <v>1</v>
      </c>
      <c r="L506">
        <f t="shared" si="124"/>
        <v>2</v>
      </c>
      <c r="M506">
        <f t="shared" si="125"/>
        <v>2</v>
      </c>
    </row>
    <row r="507" spans="3:13" x14ac:dyDescent="0.25">
      <c r="C507" t="str">
        <f t="shared" si="121"/>
        <v>N625M_P</v>
      </c>
      <c r="D507" t="str">
        <f t="shared" si="122"/>
        <v>SEASON_P</v>
      </c>
      <c r="E507" t="str">
        <f t="shared" si="120"/>
        <v>SEASON</v>
      </c>
      <c r="F507" s="1">
        <v>41809</v>
      </c>
      <c r="G507">
        <f t="shared" si="123"/>
        <v>5</v>
      </c>
      <c r="H507" t="s">
        <v>38</v>
      </c>
      <c r="I507" t="s">
        <v>2587</v>
      </c>
      <c r="J507">
        <v>1</v>
      </c>
      <c r="K507">
        <v>2</v>
      </c>
      <c r="L507">
        <f t="shared" si="124"/>
        <v>3</v>
      </c>
      <c r="M507">
        <f t="shared" si="125"/>
        <v>2</v>
      </c>
    </row>
    <row r="508" spans="3:13" x14ac:dyDescent="0.25">
      <c r="C508" t="str">
        <f t="shared" si="121"/>
        <v>N9663J_P</v>
      </c>
      <c r="D508" t="str">
        <f t="shared" si="122"/>
        <v>SEASON_P</v>
      </c>
      <c r="E508" t="str">
        <f t="shared" si="120"/>
        <v>SEASON</v>
      </c>
      <c r="F508" s="1">
        <v>41819</v>
      </c>
      <c r="G508">
        <f t="shared" si="123"/>
        <v>1</v>
      </c>
      <c r="H508" t="s">
        <v>332</v>
      </c>
      <c r="I508" t="s">
        <v>2587</v>
      </c>
      <c r="J508">
        <v>1</v>
      </c>
      <c r="K508">
        <v>1</v>
      </c>
      <c r="L508">
        <f t="shared" si="124"/>
        <v>2</v>
      </c>
      <c r="M508">
        <f t="shared" si="125"/>
        <v>2</v>
      </c>
    </row>
    <row r="509" spans="3:13" x14ac:dyDescent="0.25">
      <c r="C509" t="str">
        <f t="shared" si="121"/>
        <v>N85DN_J</v>
      </c>
      <c r="D509" t="str">
        <f t="shared" si="122"/>
        <v>OFF_SEASON_J</v>
      </c>
      <c r="E509" t="str">
        <f t="shared" si="120"/>
        <v>OFF_SEASON</v>
      </c>
      <c r="F509" s="1">
        <v>41717</v>
      </c>
      <c r="G509">
        <f t="shared" si="123"/>
        <v>4</v>
      </c>
      <c r="H509" t="s">
        <v>86</v>
      </c>
      <c r="I509" t="s">
        <v>2590</v>
      </c>
      <c r="J509">
        <v>2</v>
      </c>
      <c r="K509">
        <v>0</v>
      </c>
      <c r="L509">
        <f t="shared" si="124"/>
        <v>2</v>
      </c>
      <c r="M509">
        <f t="shared" si="125"/>
        <v>2</v>
      </c>
    </row>
    <row r="510" spans="3:13" x14ac:dyDescent="0.25">
      <c r="C510" t="str">
        <f t="shared" si="121"/>
        <v>N441FX_J</v>
      </c>
      <c r="D510" t="str">
        <f t="shared" si="122"/>
        <v>SEASON_J</v>
      </c>
      <c r="E510" t="str">
        <f t="shared" si="120"/>
        <v>SEASON</v>
      </c>
      <c r="F510" s="1">
        <v>41861</v>
      </c>
      <c r="G510">
        <f t="shared" si="123"/>
        <v>1</v>
      </c>
      <c r="H510" t="s">
        <v>333</v>
      </c>
      <c r="I510" t="s">
        <v>2590</v>
      </c>
      <c r="J510">
        <v>1</v>
      </c>
      <c r="K510">
        <v>1</v>
      </c>
      <c r="L510">
        <f t="shared" si="124"/>
        <v>2</v>
      </c>
      <c r="M510">
        <f t="shared" si="125"/>
        <v>2</v>
      </c>
    </row>
    <row r="511" spans="3:13" x14ac:dyDescent="0.25">
      <c r="C511" t="str">
        <f t="shared" si="121"/>
        <v>N904MC_T</v>
      </c>
      <c r="D511" t="str">
        <f t="shared" si="122"/>
        <v>SEASON_T</v>
      </c>
      <c r="E511" t="str">
        <f t="shared" si="120"/>
        <v>SEASON</v>
      </c>
      <c r="F511" s="1">
        <v>41869</v>
      </c>
      <c r="G511">
        <f t="shared" si="123"/>
        <v>2</v>
      </c>
      <c r="H511" t="s">
        <v>334</v>
      </c>
      <c r="I511" t="s">
        <v>2589</v>
      </c>
      <c r="J511">
        <v>1</v>
      </c>
      <c r="K511">
        <v>1</v>
      </c>
      <c r="L511">
        <f t="shared" si="124"/>
        <v>2</v>
      </c>
      <c r="M511">
        <f t="shared" si="125"/>
        <v>2</v>
      </c>
    </row>
    <row r="512" spans="3:13" x14ac:dyDescent="0.25">
      <c r="C512" t="str">
        <f t="shared" si="121"/>
        <v>N789TP_P</v>
      </c>
      <c r="D512" t="str">
        <f t="shared" si="122"/>
        <v>OFF_SEASON_P</v>
      </c>
      <c r="E512" t="str">
        <f t="shared" si="120"/>
        <v>OFF_SEASON</v>
      </c>
      <c r="F512" s="1">
        <v>41748</v>
      </c>
      <c r="G512">
        <f t="shared" si="123"/>
        <v>7</v>
      </c>
      <c r="H512" t="s">
        <v>102</v>
      </c>
      <c r="I512" t="s">
        <v>2587</v>
      </c>
      <c r="J512">
        <v>0</v>
      </c>
      <c r="K512">
        <v>1</v>
      </c>
      <c r="L512">
        <f t="shared" si="124"/>
        <v>1</v>
      </c>
      <c r="M512">
        <f t="shared" si="125"/>
        <v>1</v>
      </c>
    </row>
    <row r="513" spans="3:13" x14ac:dyDescent="0.25">
      <c r="C513" t="str">
        <f t="shared" si="121"/>
        <v>N30FD_H</v>
      </c>
      <c r="D513" t="str">
        <f t="shared" si="122"/>
        <v>SEASON_H</v>
      </c>
      <c r="E513" t="str">
        <f t="shared" si="120"/>
        <v>SEASON</v>
      </c>
      <c r="F513" s="1">
        <v>41789</v>
      </c>
      <c r="G513">
        <f t="shared" si="123"/>
        <v>6</v>
      </c>
      <c r="H513" t="s">
        <v>6</v>
      </c>
      <c r="I513" t="s">
        <v>2588</v>
      </c>
      <c r="J513">
        <v>2</v>
      </c>
      <c r="K513">
        <v>2</v>
      </c>
      <c r="L513">
        <f t="shared" si="124"/>
        <v>4</v>
      </c>
      <c r="M513">
        <f t="shared" si="125"/>
        <v>2</v>
      </c>
    </row>
    <row r="514" spans="3:13" x14ac:dyDescent="0.25">
      <c r="C514" t="str">
        <f t="shared" si="121"/>
        <v>N6059D_P</v>
      </c>
      <c r="D514" t="str">
        <f t="shared" si="122"/>
        <v>SEASON_P</v>
      </c>
      <c r="E514" t="str">
        <f t="shared" si="120"/>
        <v>SEASON</v>
      </c>
      <c r="F514" s="1">
        <v>41770</v>
      </c>
      <c r="G514">
        <f t="shared" si="123"/>
        <v>1</v>
      </c>
      <c r="H514" t="s">
        <v>335</v>
      </c>
      <c r="I514" t="s">
        <v>2587</v>
      </c>
      <c r="J514">
        <v>1</v>
      </c>
      <c r="K514">
        <v>0</v>
      </c>
      <c r="L514">
        <f t="shared" si="124"/>
        <v>1</v>
      </c>
      <c r="M514">
        <f t="shared" si="125"/>
        <v>1</v>
      </c>
    </row>
    <row r="515" spans="3:13" x14ac:dyDescent="0.25">
      <c r="C515" t="str">
        <f t="shared" si="121"/>
        <v>N111EH_P</v>
      </c>
      <c r="D515" t="str">
        <f t="shared" si="122"/>
        <v>SEASON_P</v>
      </c>
      <c r="E515" t="str">
        <f t="shared" ref="E515:E578" si="126">IF(ISNA(F515),"",IF(F515&gt;=$T$4,"SEASON","OFF_SEASON"))</f>
        <v>SEASON</v>
      </c>
      <c r="F515" s="1">
        <v>41830</v>
      </c>
      <c r="G515">
        <f t="shared" si="123"/>
        <v>5</v>
      </c>
      <c r="H515" t="s">
        <v>336</v>
      </c>
      <c r="I515" t="s">
        <v>2587</v>
      </c>
      <c r="J515">
        <v>1</v>
      </c>
      <c r="K515">
        <v>0</v>
      </c>
      <c r="L515">
        <f t="shared" si="124"/>
        <v>1</v>
      </c>
      <c r="M515">
        <f t="shared" si="125"/>
        <v>1</v>
      </c>
    </row>
    <row r="516" spans="3:13" x14ac:dyDescent="0.25">
      <c r="C516" t="str">
        <f t="shared" ref="C516:C579" si="127">H516&amp;"_"&amp;I516</f>
        <v>N294ME_P</v>
      </c>
      <c r="D516" t="str">
        <f t="shared" ref="D516:D579" si="128">E516&amp;"_"&amp;I516</f>
        <v>SEASON_P</v>
      </c>
      <c r="E516" t="str">
        <f t="shared" si="126"/>
        <v>SEASON</v>
      </c>
      <c r="F516" s="1">
        <v>41777</v>
      </c>
      <c r="G516">
        <f t="shared" ref="G516:G579" si="129">WEEKDAY(F516)</f>
        <v>1</v>
      </c>
      <c r="H516" t="s">
        <v>337</v>
      </c>
      <c r="I516" t="s">
        <v>2587</v>
      </c>
      <c r="J516">
        <v>0</v>
      </c>
      <c r="K516">
        <v>1</v>
      </c>
      <c r="L516">
        <f t="shared" ref="L516:L579" si="130">SUM(J516:K516)</f>
        <v>1</v>
      </c>
      <c r="M516">
        <f t="shared" ref="M516:M579" si="131">IF(L516&gt;2,2,L516)</f>
        <v>1</v>
      </c>
    </row>
    <row r="517" spans="3:13" x14ac:dyDescent="0.25">
      <c r="C517" t="str">
        <f t="shared" si="127"/>
        <v>N537XJ_J</v>
      </c>
      <c r="D517" t="str">
        <f t="shared" si="128"/>
        <v>SEASON_J</v>
      </c>
      <c r="E517" t="str">
        <f t="shared" si="126"/>
        <v>SEASON</v>
      </c>
      <c r="F517" s="1">
        <v>41861</v>
      </c>
      <c r="G517">
        <f t="shared" si="129"/>
        <v>1</v>
      </c>
      <c r="H517" t="s">
        <v>338</v>
      </c>
      <c r="I517" t="s">
        <v>2590</v>
      </c>
      <c r="J517">
        <v>1</v>
      </c>
      <c r="K517">
        <v>1</v>
      </c>
      <c r="L517">
        <f t="shared" si="130"/>
        <v>2</v>
      </c>
      <c r="M517">
        <f t="shared" si="131"/>
        <v>2</v>
      </c>
    </row>
    <row r="518" spans="3:13" x14ac:dyDescent="0.25">
      <c r="C518" t="str">
        <f t="shared" si="127"/>
        <v>N822BB_T</v>
      </c>
      <c r="D518" t="str">
        <f t="shared" si="128"/>
        <v>SEASON_T</v>
      </c>
      <c r="E518" t="str">
        <f t="shared" si="126"/>
        <v>SEASON</v>
      </c>
      <c r="F518" s="1">
        <v>41887</v>
      </c>
      <c r="G518">
        <f t="shared" si="129"/>
        <v>6</v>
      </c>
      <c r="H518" t="s">
        <v>35</v>
      </c>
      <c r="I518" t="s">
        <v>2589</v>
      </c>
      <c r="J518">
        <v>1</v>
      </c>
      <c r="K518">
        <v>1</v>
      </c>
      <c r="L518">
        <f t="shared" si="130"/>
        <v>2</v>
      </c>
      <c r="M518">
        <f t="shared" si="131"/>
        <v>2</v>
      </c>
    </row>
    <row r="519" spans="3:13" x14ac:dyDescent="0.25">
      <c r="C519" t="str">
        <f t="shared" si="127"/>
        <v>N430HF_H</v>
      </c>
      <c r="D519" t="str">
        <f t="shared" si="128"/>
        <v>SEASON_H</v>
      </c>
      <c r="E519" t="str">
        <f t="shared" si="126"/>
        <v>SEASON</v>
      </c>
      <c r="F519" s="1">
        <v>41936</v>
      </c>
      <c r="G519">
        <f t="shared" si="129"/>
        <v>6</v>
      </c>
      <c r="H519" t="s">
        <v>36</v>
      </c>
      <c r="I519" t="s">
        <v>2588</v>
      </c>
      <c r="J519">
        <v>3</v>
      </c>
      <c r="K519">
        <v>3</v>
      </c>
      <c r="L519">
        <f t="shared" si="130"/>
        <v>6</v>
      </c>
      <c r="M519">
        <f t="shared" si="131"/>
        <v>2</v>
      </c>
    </row>
    <row r="520" spans="3:13" x14ac:dyDescent="0.25">
      <c r="C520" t="str">
        <f t="shared" si="127"/>
        <v>N180QS_J</v>
      </c>
      <c r="D520" t="str">
        <f t="shared" si="128"/>
        <v>OFF_SEASON_J</v>
      </c>
      <c r="E520" t="str">
        <f t="shared" si="126"/>
        <v>OFF_SEASON</v>
      </c>
      <c r="F520" s="1">
        <v>41599</v>
      </c>
      <c r="G520">
        <f t="shared" si="129"/>
        <v>5</v>
      </c>
      <c r="H520" t="s">
        <v>339</v>
      </c>
      <c r="I520" t="s">
        <v>2590</v>
      </c>
      <c r="J520">
        <v>2</v>
      </c>
      <c r="K520">
        <v>1</v>
      </c>
      <c r="L520">
        <f t="shared" si="130"/>
        <v>3</v>
      </c>
      <c r="M520">
        <f t="shared" si="131"/>
        <v>2</v>
      </c>
    </row>
    <row r="521" spans="3:13" x14ac:dyDescent="0.25">
      <c r="C521" t="str">
        <f t="shared" si="127"/>
        <v>N579QS_J</v>
      </c>
      <c r="D521" t="str">
        <f t="shared" si="128"/>
        <v>SEASON_J</v>
      </c>
      <c r="E521" t="str">
        <f t="shared" si="126"/>
        <v>SEASON</v>
      </c>
      <c r="F521" s="1">
        <v>41783</v>
      </c>
      <c r="G521">
        <f t="shared" si="129"/>
        <v>7</v>
      </c>
      <c r="H521" t="s">
        <v>340</v>
      </c>
      <c r="I521" t="s">
        <v>2590</v>
      </c>
      <c r="J521">
        <v>0</v>
      </c>
      <c r="K521">
        <v>1</v>
      </c>
      <c r="L521">
        <f t="shared" si="130"/>
        <v>1</v>
      </c>
      <c r="M521">
        <f t="shared" si="131"/>
        <v>1</v>
      </c>
    </row>
    <row r="522" spans="3:13" x14ac:dyDescent="0.25">
      <c r="C522" t="str">
        <f t="shared" si="127"/>
        <v>N6LH_P</v>
      </c>
      <c r="D522" t="str">
        <f t="shared" si="128"/>
        <v>SEASON_P</v>
      </c>
      <c r="E522" t="str">
        <f t="shared" si="126"/>
        <v>SEASON</v>
      </c>
      <c r="F522" s="1">
        <v>41810</v>
      </c>
      <c r="G522">
        <f t="shared" si="129"/>
        <v>6</v>
      </c>
      <c r="H522" t="s">
        <v>341</v>
      </c>
      <c r="I522" t="s">
        <v>2587</v>
      </c>
      <c r="J522">
        <v>1</v>
      </c>
      <c r="K522">
        <v>0</v>
      </c>
      <c r="L522">
        <f t="shared" si="130"/>
        <v>1</v>
      </c>
      <c r="M522">
        <f t="shared" si="131"/>
        <v>1</v>
      </c>
    </row>
    <row r="523" spans="3:13" x14ac:dyDescent="0.25">
      <c r="C523" t="str">
        <f t="shared" si="127"/>
        <v>N1401W_P</v>
      </c>
      <c r="D523" t="str">
        <f t="shared" si="128"/>
        <v>SEASON_P</v>
      </c>
      <c r="E523" t="str">
        <f t="shared" si="126"/>
        <v>SEASON</v>
      </c>
      <c r="F523" s="1">
        <v>41870</v>
      </c>
      <c r="G523">
        <f t="shared" si="129"/>
        <v>3</v>
      </c>
      <c r="H523" t="s">
        <v>342</v>
      </c>
      <c r="I523" t="s">
        <v>2587</v>
      </c>
      <c r="J523">
        <v>2</v>
      </c>
      <c r="K523">
        <v>1</v>
      </c>
      <c r="L523">
        <f t="shared" si="130"/>
        <v>3</v>
      </c>
      <c r="M523">
        <f t="shared" si="131"/>
        <v>2</v>
      </c>
    </row>
    <row r="524" spans="3:13" x14ac:dyDescent="0.25">
      <c r="C524" t="str">
        <f t="shared" si="127"/>
        <v>N351CB_T</v>
      </c>
      <c r="D524" t="str">
        <f t="shared" si="128"/>
        <v>SEASON_T</v>
      </c>
      <c r="E524" t="str">
        <f t="shared" si="126"/>
        <v>SEASON</v>
      </c>
      <c r="F524" s="1">
        <v>41880</v>
      </c>
      <c r="G524">
        <f t="shared" si="129"/>
        <v>6</v>
      </c>
      <c r="H524" t="s">
        <v>343</v>
      </c>
      <c r="I524" t="s">
        <v>2589</v>
      </c>
      <c r="J524">
        <v>1</v>
      </c>
      <c r="K524">
        <v>1</v>
      </c>
      <c r="L524">
        <f t="shared" si="130"/>
        <v>2</v>
      </c>
      <c r="M524">
        <f t="shared" si="131"/>
        <v>2</v>
      </c>
    </row>
    <row r="525" spans="3:13" x14ac:dyDescent="0.25">
      <c r="C525" t="str">
        <f t="shared" si="127"/>
        <v>N708AF_T</v>
      </c>
      <c r="D525" t="str">
        <f t="shared" si="128"/>
        <v>SEASON_T</v>
      </c>
      <c r="E525" t="str">
        <f t="shared" si="126"/>
        <v>SEASON</v>
      </c>
      <c r="F525" s="1">
        <v>41882</v>
      </c>
      <c r="G525">
        <f t="shared" si="129"/>
        <v>1</v>
      </c>
      <c r="H525" t="s">
        <v>344</v>
      </c>
      <c r="I525" t="s">
        <v>2589</v>
      </c>
      <c r="J525">
        <v>1</v>
      </c>
      <c r="K525">
        <v>0</v>
      </c>
      <c r="L525">
        <f t="shared" si="130"/>
        <v>1</v>
      </c>
      <c r="M525">
        <f t="shared" si="131"/>
        <v>1</v>
      </c>
    </row>
    <row r="526" spans="3:13" x14ac:dyDescent="0.25">
      <c r="C526" t="str">
        <f t="shared" si="127"/>
        <v>N26SH_J</v>
      </c>
      <c r="D526" t="str">
        <f t="shared" si="128"/>
        <v>SEASON_J</v>
      </c>
      <c r="E526" t="str">
        <f t="shared" si="126"/>
        <v>SEASON</v>
      </c>
      <c r="F526" s="1">
        <v>41860</v>
      </c>
      <c r="G526">
        <f t="shared" si="129"/>
        <v>7</v>
      </c>
      <c r="H526" t="s">
        <v>345</v>
      </c>
      <c r="I526" t="s">
        <v>2590</v>
      </c>
      <c r="J526">
        <v>1</v>
      </c>
      <c r="K526">
        <v>0</v>
      </c>
      <c r="L526">
        <f t="shared" si="130"/>
        <v>1</v>
      </c>
      <c r="M526">
        <f t="shared" si="131"/>
        <v>1</v>
      </c>
    </row>
    <row r="527" spans="3:13" x14ac:dyDescent="0.25">
      <c r="C527" t="str">
        <f t="shared" si="127"/>
        <v>N5WE_P</v>
      </c>
      <c r="D527" t="str">
        <f t="shared" si="128"/>
        <v>SEASON_P</v>
      </c>
      <c r="E527" t="str">
        <f t="shared" si="126"/>
        <v>SEASON</v>
      </c>
      <c r="F527" s="1">
        <v>41802</v>
      </c>
      <c r="G527">
        <f t="shared" si="129"/>
        <v>5</v>
      </c>
      <c r="H527" t="s">
        <v>346</v>
      </c>
      <c r="I527" t="s">
        <v>2587</v>
      </c>
      <c r="J527">
        <v>2</v>
      </c>
      <c r="K527">
        <v>2</v>
      </c>
      <c r="L527">
        <f t="shared" si="130"/>
        <v>4</v>
      </c>
      <c r="M527">
        <f t="shared" si="131"/>
        <v>2</v>
      </c>
    </row>
    <row r="528" spans="3:13" x14ac:dyDescent="0.25">
      <c r="C528" t="str">
        <f t="shared" si="127"/>
        <v>N85M_J</v>
      </c>
      <c r="D528" t="str">
        <f t="shared" si="128"/>
        <v>SEASON_J</v>
      </c>
      <c r="E528" t="str">
        <f t="shared" si="126"/>
        <v>SEASON</v>
      </c>
      <c r="F528" s="1">
        <v>41833</v>
      </c>
      <c r="G528">
        <f t="shared" si="129"/>
        <v>1</v>
      </c>
      <c r="H528" t="s">
        <v>161</v>
      </c>
      <c r="I528" t="s">
        <v>2590</v>
      </c>
      <c r="J528">
        <v>1</v>
      </c>
      <c r="K528">
        <v>1</v>
      </c>
      <c r="L528">
        <f t="shared" si="130"/>
        <v>2</v>
      </c>
      <c r="M528">
        <f t="shared" si="131"/>
        <v>2</v>
      </c>
    </row>
    <row r="529" spans="3:13" x14ac:dyDescent="0.25">
      <c r="C529" t="str">
        <f t="shared" si="127"/>
        <v>N842JA_P</v>
      </c>
      <c r="D529" t="str">
        <f t="shared" si="128"/>
        <v>SEASON_P</v>
      </c>
      <c r="E529" t="str">
        <f t="shared" si="126"/>
        <v>SEASON</v>
      </c>
      <c r="F529" s="1">
        <v>41859</v>
      </c>
      <c r="G529">
        <f t="shared" si="129"/>
        <v>6</v>
      </c>
      <c r="H529" t="s">
        <v>257</v>
      </c>
      <c r="I529" t="s">
        <v>2587</v>
      </c>
      <c r="J529">
        <v>2</v>
      </c>
      <c r="K529">
        <v>1</v>
      </c>
      <c r="L529">
        <f t="shared" si="130"/>
        <v>3</v>
      </c>
      <c r="M529">
        <f t="shared" si="131"/>
        <v>2</v>
      </c>
    </row>
    <row r="530" spans="3:13" x14ac:dyDescent="0.25">
      <c r="C530" t="str">
        <f t="shared" si="127"/>
        <v>N85PS_H</v>
      </c>
      <c r="D530" t="str">
        <f t="shared" si="128"/>
        <v>SEASON_H</v>
      </c>
      <c r="E530" t="str">
        <f t="shared" si="126"/>
        <v>SEASON</v>
      </c>
      <c r="F530" s="1">
        <v>41882</v>
      </c>
      <c r="G530">
        <f t="shared" si="129"/>
        <v>1</v>
      </c>
      <c r="H530" t="s">
        <v>160</v>
      </c>
      <c r="I530" t="s">
        <v>2588</v>
      </c>
      <c r="J530">
        <v>2</v>
      </c>
      <c r="K530">
        <v>2</v>
      </c>
      <c r="L530">
        <f t="shared" si="130"/>
        <v>4</v>
      </c>
      <c r="M530">
        <f t="shared" si="131"/>
        <v>2</v>
      </c>
    </row>
    <row r="531" spans="3:13" x14ac:dyDescent="0.25">
      <c r="C531" t="str">
        <f t="shared" si="127"/>
        <v>N119EH_H</v>
      </c>
      <c r="D531" t="str">
        <f t="shared" si="128"/>
        <v>SEASON_H</v>
      </c>
      <c r="E531" t="str">
        <f t="shared" si="126"/>
        <v>SEASON</v>
      </c>
      <c r="F531" s="1">
        <v>41777</v>
      </c>
      <c r="G531">
        <f t="shared" si="129"/>
        <v>1</v>
      </c>
      <c r="H531" t="s">
        <v>347</v>
      </c>
      <c r="I531" t="s">
        <v>2588</v>
      </c>
      <c r="J531">
        <v>2</v>
      </c>
      <c r="K531">
        <v>0</v>
      </c>
      <c r="L531">
        <f t="shared" si="130"/>
        <v>2</v>
      </c>
      <c r="M531">
        <f t="shared" si="131"/>
        <v>2</v>
      </c>
    </row>
    <row r="532" spans="3:13" x14ac:dyDescent="0.25">
      <c r="C532" t="str">
        <f t="shared" si="127"/>
        <v>N382QS_J</v>
      </c>
      <c r="D532" t="str">
        <f t="shared" si="128"/>
        <v>OFF_SEASON_J</v>
      </c>
      <c r="E532" t="str">
        <f t="shared" si="126"/>
        <v>OFF_SEASON</v>
      </c>
      <c r="F532" s="1">
        <v>41677</v>
      </c>
      <c r="G532">
        <f t="shared" si="129"/>
        <v>6</v>
      </c>
      <c r="H532" t="s">
        <v>149</v>
      </c>
      <c r="I532" t="s">
        <v>2590</v>
      </c>
      <c r="J532">
        <v>1</v>
      </c>
      <c r="K532">
        <v>1</v>
      </c>
      <c r="L532">
        <f t="shared" si="130"/>
        <v>2</v>
      </c>
      <c r="M532">
        <f t="shared" si="131"/>
        <v>2</v>
      </c>
    </row>
    <row r="533" spans="3:13" x14ac:dyDescent="0.25">
      <c r="C533" t="str">
        <f t="shared" si="127"/>
        <v>N8543C_P</v>
      </c>
      <c r="D533" t="str">
        <f t="shared" si="128"/>
        <v>OFF_SEASON_P</v>
      </c>
      <c r="E533" t="str">
        <f t="shared" si="126"/>
        <v>OFF_SEASON</v>
      </c>
      <c r="F533" s="1">
        <v>41719</v>
      </c>
      <c r="G533">
        <f t="shared" si="129"/>
        <v>6</v>
      </c>
      <c r="H533" t="s">
        <v>134</v>
      </c>
      <c r="I533" t="s">
        <v>2587</v>
      </c>
      <c r="J533">
        <v>0</v>
      </c>
      <c r="K533">
        <v>1</v>
      </c>
      <c r="L533">
        <f t="shared" si="130"/>
        <v>1</v>
      </c>
      <c r="M533">
        <f t="shared" si="131"/>
        <v>1</v>
      </c>
    </row>
    <row r="534" spans="3:13" x14ac:dyDescent="0.25">
      <c r="C534" t="str">
        <f t="shared" si="127"/>
        <v>N355MH_H</v>
      </c>
      <c r="D534" t="str">
        <f t="shared" si="128"/>
        <v>SEASON_H</v>
      </c>
      <c r="E534" t="str">
        <f t="shared" si="126"/>
        <v>SEASON</v>
      </c>
      <c r="F534" s="1">
        <v>41859</v>
      </c>
      <c r="G534">
        <f t="shared" si="129"/>
        <v>6</v>
      </c>
      <c r="H534" t="s">
        <v>84</v>
      </c>
      <c r="I534" t="s">
        <v>2588</v>
      </c>
      <c r="J534">
        <v>2</v>
      </c>
      <c r="K534">
        <v>2</v>
      </c>
      <c r="L534">
        <f t="shared" si="130"/>
        <v>4</v>
      </c>
      <c r="M534">
        <f t="shared" si="131"/>
        <v>2</v>
      </c>
    </row>
    <row r="535" spans="3:13" x14ac:dyDescent="0.25">
      <c r="C535" t="str">
        <f t="shared" si="127"/>
        <v>N9934Q_P</v>
      </c>
      <c r="D535" t="str">
        <f t="shared" si="128"/>
        <v>OFF_SEASON_P</v>
      </c>
      <c r="E535" t="str">
        <f t="shared" si="126"/>
        <v>OFF_SEASON</v>
      </c>
      <c r="F535" s="1">
        <v>41656</v>
      </c>
      <c r="G535">
        <f t="shared" si="129"/>
        <v>6</v>
      </c>
      <c r="H535" t="s">
        <v>77</v>
      </c>
      <c r="I535" t="s">
        <v>2587</v>
      </c>
      <c r="J535">
        <v>1</v>
      </c>
      <c r="K535">
        <v>1</v>
      </c>
      <c r="L535">
        <f t="shared" si="130"/>
        <v>2</v>
      </c>
      <c r="M535">
        <f t="shared" si="131"/>
        <v>2</v>
      </c>
    </row>
    <row r="536" spans="3:13" x14ac:dyDescent="0.25">
      <c r="C536" t="str">
        <f t="shared" si="127"/>
        <v>N30NY_H</v>
      </c>
      <c r="D536" t="str">
        <f t="shared" si="128"/>
        <v>SEASON_H</v>
      </c>
      <c r="E536" t="str">
        <f t="shared" si="126"/>
        <v>SEASON</v>
      </c>
      <c r="F536" s="1">
        <v>41762</v>
      </c>
      <c r="G536">
        <f t="shared" si="129"/>
        <v>7</v>
      </c>
      <c r="H536" t="s">
        <v>75</v>
      </c>
      <c r="I536" t="s">
        <v>2588</v>
      </c>
      <c r="J536">
        <v>1</v>
      </c>
      <c r="K536">
        <v>1</v>
      </c>
      <c r="L536">
        <f t="shared" si="130"/>
        <v>2</v>
      </c>
      <c r="M536">
        <f t="shared" si="131"/>
        <v>2</v>
      </c>
    </row>
    <row r="537" spans="3:13" x14ac:dyDescent="0.25">
      <c r="C537" t="str">
        <f t="shared" si="127"/>
        <v>N307QS_J</v>
      </c>
      <c r="D537" t="str">
        <f t="shared" si="128"/>
        <v>SEASON_J</v>
      </c>
      <c r="E537" t="str">
        <f t="shared" si="126"/>
        <v>SEASON</v>
      </c>
      <c r="F537" s="1">
        <v>41847</v>
      </c>
      <c r="G537">
        <f t="shared" si="129"/>
        <v>1</v>
      </c>
      <c r="H537" t="s">
        <v>348</v>
      </c>
      <c r="I537" t="s">
        <v>2590</v>
      </c>
      <c r="J537">
        <v>1</v>
      </c>
      <c r="K537">
        <v>1</v>
      </c>
      <c r="L537">
        <f t="shared" si="130"/>
        <v>2</v>
      </c>
      <c r="M537">
        <f t="shared" si="131"/>
        <v>2</v>
      </c>
    </row>
    <row r="538" spans="3:13" x14ac:dyDescent="0.25">
      <c r="C538" t="str">
        <f t="shared" si="127"/>
        <v>N94GS_P</v>
      </c>
      <c r="D538" t="str">
        <f t="shared" si="128"/>
        <v>OFF_SEASON_P</v>
      </c>
      <c r="E538" t="str">
        <f t="shared" si="126"/>
        <v>OFF_SEASON</v>
      </c>
      <c r="F538" s="1">
        <v>41613</v>
      </c>
      <c r="G538">
        <f t="shared" si="129"/>
        <v>5</v>
      </c>
      <c r="H538" t="s">
        <v>213</v>
      </c>
      <c r="I538" t="s">
        <v>2587</v>
      </c>
      <c r="J538">
        <v>1</v>
      </c>
      <c r="K538">
        <v>1</v>
      </c>
      <c r="L538">
        <f t="shared" si="130"/>
        <v>2</v>
      </c>
      <c r="M538">
        <f t="shared" si="131"/>
        <v>2</v>
      </c>
    </row>
    <row r="539" spans="3:13" x14ac:dyDescent="0.25">
      <c r="C539" t="str">
        <f t="shared" si="127"/>
        <v>N920GB_J</v>
      </c>
      <c r="D539" t="str">
        <f t="shared" si="128"/>
        <v>SEASON_J</v>
      </c>
      <c r="E539" t="str">
        <f t="shared" si="126"/>
        <v>SEASON</v>
      </c>
      <c r="F539" s="1">
        <v>41818</v>
      </c>
      <c r="G539">
        <f t="shared" si="129"/>
        <v>7</v>
      </c>
      <c r="H539" t="s">
        <v>349</v>
      </c>
      <c r="I539" t="s">
        <v>2590</v>
      </c>
      <c r="J539">
        <v>1</v>
      </c>
      <c r="K539">
        <v>1</v>
      </c>
      <c r="L539">
        <f t="shared" si="130"/>
        <v>2</v>
      </c>
      <c r="M539">
        <f t="shared" si="131"/>
        <v>2</v>
      </c>
    </row>
    <row r="540" spans="3:13" x14ac:dyDescent="0.25">
      <c r="C540" t="str">
        <f t="shared" si="127"/>
        <v>N212K_H</v>
      </c>
      <c r="D540" t="str">
        <f t="shared" si="128"/>
        <v>SEASON_H</v>
      </c>
      <c r="E540" t="str">
        <f t="shared" si="126"/>
        <v>SEASON</v>
      </c>
      <c r="F540" s="1">
        <v>41881</v>
      </c>
      <c r="G540">
        <f t="shared" si="129"/>
        <v>7</v>
      </c>
      <c r="H540" t="s">
        <v>350</v>
      </c>
      <c r="I540" t="s">
        <v>2588</v>
      </c>
      <c r="J540">
        <v>1</v>
      </c>
      <c r="K540">
        <v>0</v>
      </c>
      <c r="L540">
        <f t="shared" si="130"/>
        <v>1</v>
      </c>
      <c r="M540">
        <f t="shared" si="131"/>
        <v>1</v>
      </c>
    </row>
    <row r="541" spans="3:13" x14ac:dyDescent="0.25">
      <c r="C541" t="str">
        <f t="shared" si="127"/>
        <v>N301CV_H</v>
      </c>
      <c r="D541" t="str">
        <f t="shared" si="128"/>
        <v>SEASON_H</v>
      </c>
      <c r="E541" t="str">
        <f t="shared" si="126"/>
        <v>SEASON</v>
      </c>
      <c r="F541" s="1">
        <v>41900</v>
      </c>
      <c r="G541">
        <f t="shared" si="129"/>
        <v>5</v>
      </c>
      <c r="H541" t="s">
        <v>67</v>
      </c>
      <c r="I541" t="s">
        <v>2588</v>
      </c>
      <c r="J541">
        <v>1</v>
      </c>
      <c r="K541">
        <v>1</v>
      </c>
      <c r="L541">
        <f t="shared" si="130"/>
        <v>2</v>
      </c>
      <c r="M541">
        <f t="shared" si="131"/>
        <v>2</v>
      </c>
    </row>
    <row r="542" spans="3:13" x14ac:dyDescent="0.25">
      <c r="C542" t="str">
        <f t="shared" si="127"/>
        <v>N908JB_J</v>
      </c>
      <c r="D542" t="str">
        <f t="shared" si="128"/>
        <v>SEASON_J</v>
      </c>
      <c r="E542" t="str">
        <f t="shared" si="126"/>
        <v>SEASON</v>
      </c>
      <c r="F542" s="1">
        <v>41837</v>
      </c>
      <c r="G542">
        <f t="shared" si="129"/>
        <v>5</v>
      </c>
      <c r="H542" t="s">
        <v>351</v>
      </c>
      <c r="I542" t="s">
        <v>2590</v>
      </c>
      <c r="J542">
        <v>0</v>
      </c>
      <c r="K542">
        <v>1</v>
      </c>
      <c r="L542">
        <f t="shared" si="130"/>
        <v>1</v>
      </c>
      <c r="M542">
        <f t="shared" si="131"/>
        <v>1</v>
      </c>
    </row>
    <row r="543" spans="3:13" x14ac:dyDescent="0.25">
      <c r="C543" t="str">
        <f t="shared" si="127"/>
        <v>N30NY_H</v>
      </c>
      <c r="D543" t="str">
        <f t="shared" si="128"/>
        <v>SEASON_H</v>
      </c>
      <c r="E543" t="str">
        <f t="shared" si="126"/>
        <v>SEASON</v>
      </c>
      <c r="F543" s="1">
        <v>41841</v>
      </c>
      <c r="G543">
        <f t="shared" si="129"/>
        <v>2</v>
      </c>
      <c r="H543" t="s">
        <v>75</v>
      </c>
      <c r="I543" t="s">
        <v>2588</v>
      </c>
      <c r="J543">
        <v>3</v>
      </c>
      <c r="K543">
        <v>3</v>
      </c>
      <c r="L543">
        <f t="shared" si="130"/>
        <v>6</v>
      </c>
      <c r="M543">
        <f t="shared" si="131"/>
        <v>2</v>
      </c>
    </row>
    <row r="544" spans="3:13" x14ac:dyDescent="0.25">
      <c r="C544" t="str">
        <f t="shared" si="127"/>
        <v>N24EA_P</v>
      </c>
      <c r="D544" t="str">
        <f t="shared" si="128"/>
        <v>SEASON_P</v>
      </c>
      <c r="E544" t="str">
        <f t="shared" si="126"/>
        <v>SEASON</v>
      </c>
      <c r="F544" s="1">
        <v>41847</v>
      </c>
      <c r="G544">
        <f t="shared" si="129"/>
        <v>1</v>
      </c>
      <c r="H544" t="s">
        <v>70</v>
      </c>
      <c r="I544" t="s">
        <v>2587</v>
      </c>
      <c r="J544">
        <v>1</v>
      </c>
      <c r="K544">
        <v>0</v>
      </c>
      <c r="L544">
        <f t="shared" si="130"/>
        <v>1</v>
      </c>
      <c r="M544">
        <f t="shared" si="131"/>
        <v>1</v>
      </c>
    </row>
    <row r="545" spans="3:13" x14ac:dyDescent="0.25">
      <c r="C545" t="str">
        <f t="shared" si="127"/>
        <v>N87MD_H</v>
      </c>
      <c r="D545" t="str">
        <f t="shared" si="128"/>
        <v>SEASON_H</v>
      </c>
      <c r="E545" t="str">
        <f t="shared" si="126"/>
        <v>SEASON</v>
      </c>
      <c r="F545" s="1">
        <v>41852</v>
      </c>
      <c r="G545">
        <f t="shared" si="129"/>
        <v>6</v>
      </c>
      <c r="H545" t="s">
        <v>352</v>
      </c>
      <c r="I545" t="s">
        <v>2588</v>
      </c>
      <c r="J545">
        <v>1</v>
      </c>
      <c r="K545">
        <v>0</v>
      </c>
      <c r="L545">
        <f t="shared" si="130"/>
        <v>1</v>
      </c>
      <c r="M545">
        <f t="shared" si="131"/>
        <v>1</v>
      </c>
    </row>
    <row r="546" spans="3:13" x14ac:dyDescent="0.25">
      <c r="C546" t="str">
        <f t="shared" si="127"/>
        <v>N378JP_P</v>
      </c>
      <c r="D546" t="str">
        <f t="shared" si="128"/>
        <v>SEASON_P</v>
      </c>
      <c r="E546" t="str">
        <f t="shared" si="126"/>
        <v>SEASON</v>
      </c>
      <c r="F546" s="1">
        <v>41863</v>
      </c>
      <c r="G546">
        <f t="shared" si="129"/>
        <v>3</v>
      </c>
      <c r="H546" t="s">
        <v>154</v>
      </c>
      <c r="I546" t="s">
        <v>2587</v>
      </c>
      <c r="J546">
        <v>0</v>
      </c>
      <c r="K546">
        <v>1</v>
      </c>
      <c r="L546">
        <f t="shared" si="130"/>
        <v>1</v>
      </c>
      <c r="M546">
        <f t="shared" si="131"/>
        <v>1</v>
      </c>
    </row>
    <row r="547" spans="3:13" x14ac:dyDescent="0.25">
      <c r="C547" t="str">
        <f t="shared" si="127"/>
        <v>N219GM_P</v>
      </c>
      <c r="D547" t="str">
        <f t="shared" si="128"/>
        <v>OFF_SEASON_P</v>
      </c>
      <c r="E547" t="str">
        <f t="shared" si="126"/>
        <v>OFF_SEASON</v>
      </c>
      <c r="F547" s="1">
        <v>41635</v>
      </c>
      <c r="G547">
        <f t="shared" si="129"/>
        <v>6</v>
      </c>
      <c r="H547" t="s">
        <v>353</v>
      </c>
      <c r="I547" t="s">
        <v>2587</v>
      </c>
      <c r="J547">
        <v>1</v>
      </c>
      <c r="K547">
        <v>0</v>
      </c>
      <c r="L547">
        <f t="shared" si="130"/>
        <v>1</v>
      </c>
      <c r="M547">
        <f t="shared" si="131"/>
        <v>1</v>
      </c>
    </row>
    <row r="548" spans="3:13" x14ac:dyDescent="0.25">
      <c r="C548" t="str">
        <f t="shared" si="127"/>
        <v>N7667S_H</v>
      </c>
      <c r="D548" t="str">
        <f t="shared" si="128"/>
        <v>OFF_SEASON_H</v>
      </c>
      <c r="E548" t="str">
        <f t="shared" si="126"/>
        <v>OFF_SEASON</v>
      </c>
      <c r="F548" s="1">
        <v>41747</v>
      </c>
      <c r="G548">
        <f t="shared" si="129"/>
        <v>6</v>
      </c>
      <c r="H548" t="s">
        <v>15</v>
      </c>
      <c r="I548" t="s">
        <v>2588</v>
      </c>
      <c r="J548">
        <v>2</v>
      </c>
      <c r="K548">
        <v>2</v>
      </c>
      <c r="L548">
        <f t="shared" si="130"/>
        <v>4</v>
      </c>
      <c r="M548">
        <f t="shared" si="131"/>
        <v>2</v>
      </c>
    </row>
    <row r="549" spans="3:13" x14ac:dyDescent="0.25">
      <c r="C549" t="str">
        <f t="shared" si="127"/>
        <v>N226RH_P</v>
      </c>
      <c r="D549" t="str">
        <f t="shared" si="128"/>
        <v>SEASON_P</v>
      </c>
      <c r="E549" t="str">
        <f t="shared" si="126"/>
        <v>SEASON</v>
      </c>
      <c r="F549" s="1">
        <v>41782</v>
      </c>
      <c r="G549">
        <f t="shared" si="129"/>
        <v>6</v>
      </c>
      <c r="H549" t="s">
        <v>354</v>
      </c>
      <c r="I549" t="s">
        <v>2587</v>
      </c>
      <c r="J549">
        <v>1</v>
      </c>
      <c r="K549">
        <v>0</v>
      </c>
      <c r="L549">
        <f t="shared" si="130"/>
        <v>1</v>
      </c>
      <c r="M549">
        <f t="shared" si="131"/>
        <v>1</v>
      </c>
    </row>
    <row r="550" spans="3:13" x14ac:dyDescent="0.25">
      <c r="C550" t="str">
        <f t="shared" si="127"/>
        <v>N2188R_P</v>
      </c>
      <c r="D550" t="str">
        <f t="shared" si="128"/>
        <v>SEASON_P</v>
      </c>
      <c r="E550" t="str">
        <f t="shared" si="126"/>
        <v>SEASON</v>
      </c>
      <c r="F550" s="1">
        <v>41862</v>
      </c>
      <c r="G550">
        <f t="shared" si="129"/>
        <v>2</v>
      </c>
      <c r="H550" t="s">
        <v>212</v>
      </c>
      <c r="I550" t="s">
        <v>2587</v>
      </c>
      <c r="J550">
        <v>0</v>
      </c>
      <c r="K550">
        <v>1</v>
      </c>
      <c r="L550">
        <f t="shared" si="130"/>
        <v>1</v>
      </c>
      <c r="M550">
        <f t="shared" si="131"/>
        <v>1</v>
      </c>
    </row>
    <row r="551" spans="3:13" x14ac:dyDescent="0.25">
      <c r="C551" t="str">
        <f t="shared" si="127"/>
        <v>N7601S_H</v>
      </c>
      <c r="D551" t="str">
        <f t="shared" si="128"/>
        <v>SEASON_H</v>
      </c>
      <c r="E551" t="str">
        <f t="shared" si="126"/>
        <v>SEASON</v>
      </c>
      <c r="F551" s="1">
        <v>41770</v>
      </c>
      <c r="G551">
        <f t="shared" si="129"/>
        <v>1</v>
      </c>
      <c r="H551" t="s">
        <v>21</v>
      </c>
      <c r="I551" t="s">
        <v>2588</v>
      </c>
      <c r="J551">
        <v>1</v>
      </c>
      <c r="K551">
        <v>1</v>
      </c>
      <c r="L551">
        <f t="shared" si="130"/>
        <v>2</v>
      </c>
      <c r="M551">
        <f t="shared" si="131"/>
        <v>2</v>
      </c>
    </row>
    <row r="552" spans="3:13" x14ac:dyDescent="0.25">
      <c r="C552" t="str">
        <f t="shared" si="127"/>
        <v>N85PS_H</v>
      </c>
      <c r="D552" t="str">
        <f t="shared" si="128"/>
        <v>SEASON_H</v>
      </c>
      <c r="E552" t="str">
        <f t="shared" si="126"/>
        <v>SEASON</v>
      </c>
      <c r="F552" s="1">
        <v>41785</v>
      </c>
      <c r="G552">
        <f t="shared" si="129"/>
        <v>2</v>
      </c>
      <c r="H552" t="s">
        <v>160</v>
      </c>
      <c r="I552" t="s">
        <v>2588</v>
      </c>
      <c r="J552">
        <v>2</v>
      </c>
      <c r="K552">
        <v>2</v>
      </c>
      <c r="L552">
        <f t="shared" si="130"/>
        <v>4</v>
      </c>
      <c r="M552">
        <f t="shared" si="131"/>
        <v>2</v>
      </c>
    </row>
    <row r="553" spans="3:13" x14ac:dyDescent="0.25">
      <c r="C553" t="str">
        <f t="shared" si="127"/>
        <v>N850TC_J</v>
      </c>
      <c r="D553" t="str">
        <f t="shared" si="128"/>
        <v>SEASON_J</v>
      </c>
      <c r="E553" t="str">
        <f t="shared" si="126"/>
        <v>SEASON</v>
      </c>
      <c r="F553" s="1">
        <v>41802</v>
      </c>
      <c r="G553">
        <f t="shared" si="129"/>
        <v>5</v>
      </c>
      <c r="H553" t="s">
        <v>355</v>
      </c>
      <c r="I553" t="s">
        <v>2590</v>
      </c>
      <c r="J553">
        <v>1</v>
      </c>
      <c r="K553">
        <v>1</v>
      </c>
      <c r="L553">
        <f t="shared" si="130"/>
        <v>2</v>
      </c>
      <c r="M553">
        <f t="shared" si="131"/>
        <v>2</v>
      </c>
    </row>
    <row r="554" spans="3:13" x14ac:dyDescent="0.25">
      <c r="C554" t="str">
        <f t="shared" si="127"/>
        <v>N313QS_J</v>
      </c>
      <c r="D554" t="str">
        <f t="shared" si="128"/>
        <v>SEASON_J</v>
      </c>
      <c r="E554" t="str">
        <f t="shared" si="126"/>
        <v>SEASON</v>
      </c>
      <c r="F554" s="1">
        <v>41805</v>
      </c>
      <c r="G554">
        <f t="shared" si="129"/>
        <v>1</v>
      </c>
      <c r="H554" t="s">
        <v>356</v>
      </c>
      <c r="I554" t="s">
        <v>2590</v>
      </c>
      <c r="J554">
        <v>2</v>
      </c>
      <c r="K554">
        <v>1</v>
      </c>
      <c r="L554">
        <f t="shared" si="130"/>
        <v>3</v>
      </c>
      <c r="M554">
        <f t="shared" si="131"/>
        <v>2</v>
      </c>
    </row>
    <row r="555" spans="3:13" x14ac:dyDescent="0.25">
      <c r="C555" t="str">
        <f t="shared" si="127"/>
        <v>N625M_P</v>
      </c>
      <c r="D555" t="str">
        <f t="shared" si="128"/>
        <v>SEASON_P</v>
      </c>
      <c r="E555" t="str">
        <f t="shared" si="126"/>
        <v>SEASON</v>
      </c>
      <c r="F555" s="1">
        <v>41831</v>
      </c>
      <c r="G555">
        <f t="shared" si="129"/>
        <v>6</v>
      </c>
      <c r="H555" t="s">
        <v>38</v>
      </c>
      <c r="I555" t="s">
        <v>2587</v>
      </c>
      <c r="J555">
        <v>1</v>
      </c>
      <c r="K555">
        <v>2</v>
      </c>
      <c r="L555">
        <f t="shared" si="130"/>
        <v>3</v>
      </c>
      <c r="M555">
        <f t="shared" si="131"/>
        <v>2</v>
      </c>
    </row>
    <row r="556" spans="3:13" x14ac:dyDescent="0.25">
      <c r="C556" t="str">
        <f t="shared" si="127"/>
        <v>N91AE_H</v>
      </c>
      <c r="D556" t="str">
        <f t="shared" si="128"/>
        <v>SEASON_H</v>
      </c>
      <c r="E556" t="str">
        <f t="shared" si="126"/>
        <v>SEASON</v>
      </c>
      <c r="F556" s="1">
        <v>41846</v>
      </c>
      <c r="G556">
        <f t="shared" si="129"/>
        <v>7</v>
      </c>
      <c r="H556" t="s">
        <v>140</v>
      </c>
      <c r="I556" t="s">
        <v>2588</v>
      </c>
      <c r="J556">
        <v>1</v>
      </c>
      <c r="K556">
        <v>2</v>
      </c>
      <c r="L556">
        <f t="shared" si="130"/>
        <v>3</v>
      </c>
      <c r="M556">
        <f t="shared" si="131"/>
        <v>2</v>
      </c>
    </row>
    <row r="557" spans="3:13" x14ac:dyDescent="0.25">
      <c r="C557" t="str">
        <f t="shared" si="127"/>
        <v>N309SA_T</v>
      </c>
      <c r="D557" t="str">
        <f t="shared" si="128"/>
        <v>SEASON_T</v>
      </c>
      <c r="E557" t="str">
        <f t="shared" si="126"/>
        <v>SEASON</v>
      </c>
      <c r="F557" s="1">
        <v>41855</v>
      </c>
      <c r="G557">
        <f t="shared" si="129"/>
        <v>2</v>
      </c>
      <c r="H557" t="s">
        <v>40</v>
      </c>
      <c r="I557" t="s">
        <v>2589</v>
      </c>
      <c r="J557">
        <v>2</v>
      </c>
      <c r="K557">
        <v>2</v>
      </c>
      <c r="L557">
        <f t="shared" si="130"/>
        <v>4</v>
      </c>
      <c r="M557">
        <f t="shared" si="131"/>
        <v>2</v>
      </c>
    </row>
    <row r="558" spans="3:13" x14ac:dyDescent="0.25">
      <c r="C558" t="str">
        <f t="shared" si="127"/>
        <v>N357QS_J</v>
      </c>
      <c r="D558" t="str">
        <f t="shared" si="128"/>
        <v>SEASON_J</v>
      </c>
      <c r="E558" t="str">
        <f t="shared" si="126"/>
        <v>SEASON</v>
      </c>
      <c r="F558" s="1">
        <v>41900</v>
      </c>
      <c r="G558">
        <f t="shared" si="129"/>
        <v>5</v>
      </c>
      <c r="H558" t="s">
        <v>357</v>
      </c>
      <c r="I558" t="s">
        <v>2590</v>
      </c>
      <c r="J558">
        <v>0</v>
      </c>
      <c r="K558">
        <v>1</v>
      </c>
      <c r="L558">
        <f t="shared" si="130"/>
        <v>1</v>
      </c>
      <c r="M558">
        <f t="shared" si="131"/>
        <v>1</v>
      </c>
    </row>
    <row r="559" spans="3:13" x14ac:dyDescent="0.25">
      <c r="C559" t="str">
        <f t="shared" si="127"/>
        <v>N661AT_H</v>
      </c>
      <c r="D559" t="str">
        <f t="shared" si="128"/>
        <v>SEASON_H</v>
      </c>
      <c r="E559" t="str">
        <f t="shared" si="126"/>
        <v>SEASON</v>
      </c>
      <c r="F559" s="1">
        <v>41904</v>
      </c>
      <c r="G559">
        <f t="shared" si="129"/>
        <v>2</v>
      </c>
      <c r="H559" t="s">
        <v>282</v>
      </c>
      <c r="I559" t="s">
        <v>2588</v>
      </c>
      <c r="J559">
        <v>1</v>
      </c>
      <c r="K559">
        <v>2</v>
      </c>
      <c r="L559">
        <f t="shared" si="130"/>
        <v>3</v>
      </c>
      <c r="M559">
        <f t="shared" si="131"/>
        <v>2</v>
      </c>
    </row>
    <row r="560" spans="3:13" x14ac:dyDescent="0.25">
      <c r="C560" t="str">
        <f t="shared" si="127"/>
        <v>N5BM_P</v>
      </c>
      <c r="D560" t="str">
        <f t="shared" si="128"/>
        <v>SEASON_P</v>
      </c>
      <c r="E560" t="str">
        <f t="shared" si="126"/>
        <v>SEASON</v>
      </c>
      <c r="F560" s="1">
        <v>41786</v>
      </c>
      <c r="G560">
        <f t="shared" si="129"/>
        <v>3</v>
      </c>
      <c r="H560" t="s">
        <v>358</v>
      </c>
      <c r="I560" t="s">
        <v>2587</v>
      </c>
      <c r="J560">
        <v>0</v>
      </c>
      <c r="K560">
        <v>1</v>
      </c>
      <c r="L560">
        <f t="shared" si="130"/>
        <v>1</v>
      </c>
      <c r="M560">
        <f t="shared" si="131"/>
        <v>1</v>
      </c>
    </row>
    <row r="561" spans="3:13" x14ac:dyDescent="0.25">
      <c r="C561" t="str">
        <f t="shared" si="127"/>
        <v>N13AK_P</v>
      </c>
      <c r="D561" t="str">
        <f t="shared" si="128"/>
        <v>SEASON_P</v>
      </c>
      <c r="E561" t="str">
        <f t="shared" si="126"/>
        <v>SEASON</v>
      </c>
      <c r="F561" s="1">
        <v>41825</v>
      </c>
      <c r="G561">
        <f t="shared" si="129"/>
        <v>7</v>
      </c>
      <c r="H561" t="s">
        <v>359</v>
      </c>
      <c r="I561" t="s">
        <v>2587</v>
      </c>
      <c r="J561">
        <v>0</v>
      </c>
      <c r="K561">
        <v>1</v>
      </c>
      <c r="L561">
        <f t="shared" si="130"/>
        <v>1</v>
      </c>
      <c r="M561">
        <f t="shared" si="131"/>
        <v>1</v>
      </c>
    </row>
    <row r="562" spans="3:13" x14ac:dyDescent="0.25">
      <c r="C562" t="str">
        <f t="shared" si="127"/>
        <v>N711AL_P</v>
      </c>
      <c r="D562" t="str">
        <f t="shared" si="128"/>
        <v>SEASON_P</v>
      </c>
      <c r="E562" t="str">
        <f t="shared" si="126"/>
        <v>SEASON</v>
      </c>
      <c r="F562" s="1">
        <v>41867</v>
      </c>
      <c r="G562">
        <f t="shared" si="129"/>
        <v>7</v>
      </c>
      <c r="H562" t="s">
        <v>360</v>
      </c>
      <c r="I562" t="s">
        <v>2587</v>
      </c>
      <c r="J562">
        <v>2</v>
      </c>
      <c r="K562">
        <v>0</v>
      </c>
      <c r="L562">
        <f t="shared" si="130"/>
        <v>2</v>
      </c>
      <c r="M562">
        <f t="shared" si="131"/>
        <v>2</v>
      </c>
    </row>
    <row r="563" spans="3:13" x14ac:dyDescent="0.25">
      <c r="C563" t="str">
        <f t="shared" si="127"/>
        <v>N7087U_H</v>
      </c>
      <c r="D563" t="str">
        <f t="shared" si="128"/>
        <v>SEASON_H</v>
      </c>
      <c r="E563" t="str">
        <f t="shared" si="126"/>
        <v>SEASON</v>
      </c>
      <c r="F563" s="1">
        <v>41874</v>
      </c>
      <c r="G563">
        <f t="shared" si="129"/>
        <v>7</v>
      </c>
      <c r="H563" t="s">
        <v>361</v>
      </c>
      <c r="I563" t="s">
        <v>2588</v>
      </c>
      <c r="J563">
        <v>2</v>
      </c>
      <c r="K563">
        <v>1</v>
      </c>
      <c r="L563">
        <f t="shared" si="130"/>
        <v>3</v>
      </c>
      <c r="M563">
        <f t="shared" si="131"/>
        <v>2</v>
      </c>
    </row>
    <row r="564" spans="3:13" x14ac:dyDescent="0.25">
      <c r="C564" t="str">
        <f t="shared" si="127"/>
        <v>N430HF_H</v>
      </c>
      <c r="D564" t="str">
        <f t="shared" si="128"/>
        <v>SEASON_H</v>
      </c>
      <c r="E564" t="str">
        <f t="shared" si="126"/>
        <v>SEASON</v>
      </c>
      <c r="F564" s="1">
        <v>41857</v>
      </c>
      <c r="G564">
        <f t="shared" si="129"/>
        <v>4</v>
      </c>
      <c r="H564" t="s">
        <v>36</v>
      </c>
      <c r="I564" t="s">
        <v>2588</v>
      </c>
      <c r="J564">
        <v>2</v>
      </c>
      <c r="K564">
        <v>2</v>
      </c>
      <c r="L564">
        <f t="shared" si="130"/>
        <v>4</v>
      </c>
      <c r="M564">
        <f t="shared" si="131"/>
        <v>2</v>
      </c>
    </row>
    <row r="565" spans="3:13" x14ac:dyDescent="0.25">
      <c r="C565" t="str">
        <f t="shared" si="127"/>
        <v>N355MH_H</v>
      </c>
      <c r="D565" t="str">
        <f t="shared" si="128"/>
        <v>SEASON_H</v>
      </c>
      <c r="E565" t="str">
        <f t="shared" si="126"/>
        <v>SEASON</v>
      </c>
      <c r="F565" s="1">
        <v>41873</v>
      </c>
      <c r="G565">
        <f t="shared" si="129"/>
        <v>6</v>
      </c>
      <c r="H565" t="s">
        <v>84</v>
      </c>
      <c r="I565" t="s">
        <v>2588</v>
      </c>
      <c r="J565">
        <v>1</v>
      </c>
      <c r="K565">
        <v>0</v>
      </c>
      <c r="L565">
        <f t="shared" si="130"/>
        <v>1</v>
      </c>
      <c r="M565">
        <f t="shared" si="131"/>
        <v>1</v>
      </c>
    </row>
    <row r="566" spans="3:13" x14ac:dyDescent="0.25">
      <c r="C566" t="str">
        <f t="shared" si="127"/>
        <v>N50QJ_J</v>
      </c>
      <c r="D566" t="str">
        <f t="shared" si="128"/>
        <v>SEASON_J</v>
      </c>
      <c r="E566" t="str">
        <f t="shared" si="126"/>
        <v>SEASON</v>
      </c>
      <c r="F566" s="1">
        <v>41805</v>
      </c>
      <c r="G566">
        <f t="shared" si="129"/>
        <v>1</v>
      </c>
      <c r="H566" t="s">
        <v>362</v>
      </c>
      <c r="I566" t="s">
        <v>2590</v>
      </c>
      <c r="J566">
        <v>1</v>
      </c>
      <c r="K566">
        <v>1</v>
      </c>
      <c r="L566">
        <f t="shared" si="130"/>
        <v>2</v>
      </c>
      <c r="M566">
        <f t="shared" si="131"/>
        <v>2</v>
      </c>
    </row>
    <row r="567" spans="3:13" x14ac:dyDescent="0.25">
      <c r="C567" t="str">
        <f t="shared" si="127"/>
        <v>N98AW_P</v>
      </c>
      <c r="D567" t="str">
        <f t="shared" si="128"/>
        <v>SEASON_P</v>
      </c>
      <c r="E567" t="str">
        <f t="shared" si="126"/>
        <v>SEASON</v>
      </c>
      <c r="F567" s="1">
        <v>41813</v>
      </c>
      <c r="G567">
        <f t="shared" si="129"/>
        <v>2</v>
      </c>
      <c r="H567" t="s">
        <v>301</v>
      </c>
      <c r="I567" t="s">
        <v>2587</v>
      </c>
      <c r="J567">
        <v>0</v>
      </c>
      <c r="K567">
        <v>1</v>
      </c>
      <c r="L567">
        <f t="shared" si="130"/>
        <v>1</v>
      </c>
      <c r="M567">
        <f t="shared" si="131"/>
        <v>1</v>
      </c>
    </row>
    <row r="568" spans="3:13" x14ac:dyDescent="0.25">
      <c r="C568" t="str">
        <f t="shared" si="127"/>
        <v>N91WW_P</v>
      </c>
      <c r="D568" t="str">
        <f t="shared" si="128"/>
        <v>SEASON_P</v>
      </c>
      <c r="E568" t="str">
        <f t="shared" si="126"/>
        <v>SEASON</v>
      </c>
      <c r="F568" s="1">
        <v>41846</v>
      </c>
      <c r="G568">
        <f t="shared" si="129"/>
        <v>7</v>
      </c>
      <c r="H568" t="s">
        <v>363</v>
      </c>
      <c r="I568" t="s">
        <v>2587</v>
      </c>
      <c r="J568">
        <v>1</v>
      </c>
      <c r="K568">
        <v>1</v>
      </c>
      <c r="L568">
        <f t="shared" si="130"/>
        <v>2</v>
      </c>
      <c r="M568">
        <f t="shared" si="131"/>
        <v>2</v>
      </c>
    </row>
    <row r="569" spans="3:13" x14ac:dyDescent="0.25">
      <c r="C569" t="str">
        <f t="shared" si="127"/>
        <v>N225RP_J</v>
      </c>
      <c r="D569" t="str">
        <f t="shared" si="128"/>
        <v>SEASON_J</v>
      </c>
      <c r="E569" t="str">
        <f t="shared" si="126"/>
        <v>SEASON</v>
      </c>
      <c r="F569" s="1">
        <v>41762</v>
      </c>
      <c r="G569">
        <f t="shared" si="129"/>
        <v>7</v>
      </c>
      <c r="H569" t="s">
        <v>364</v>
      </c>
      <c r="I569" t="s">
        <v>2590</v>
      </c>
      <c r="J569">
        <v>1</v>
      </c>
      <c r="K569">
        <v>1</v>
      </c>
      <c r="L569">
        <f t="shared" si="130"/>
        <v>2</v>
      </c>
      <c r="M569">
        <f t="shared" si="131"/>
        <v>2</v>
      </c>
    </row>
    <row r="570" spans="3:13" x14ac:dyDescent="0.25">
      <c r="C570" t="str">
        <f t="shared" si="127"/>
        <v>N990MM_J</v>
      </c>
      <c r="D570" t="str">
        <f t="shared" si="128"/>
        <v>SEASON_J</v>
      </c>
      <c r="E570" t="str">
        <f t="shared" si="126"/>
        <v>SEASON</v>
      </c>
      <c r="F570" s="1">
        <v>41786</v>
      </c>
      <c r="G570">
        <f t="shared" si="129"/>
        <v>3</v>
      </c>
      <c r="H570" t="s">
        <v>365</v>
      </c>
      <c r="I570" t="s">
        <v>2590</v>
      </c>
      <c r="J570">
        <v>1</v>
      </c>
      <c r="K570">
        <v>1</v>
      </c>
      <c r="L570">
        <f t="shared" si="130"/>
        <v>2</v>
      </c>
      <c r="M570">
        <f t="shared" si="131"/>
        <v>2</v>
      </c>
    </row>
    <row r="571" spans="3:13" x14ac:dyDescent="0.25">
      <c r="C571" t="str">
        <f t="shared" si="127"/>
        <v>N81WF_P</v>
      </c>
      <c r="D571" t="str">
        <f t="shared" si="128"/>
        <v>SEASON_P</v>
      </c>
      <c r="E571" t="str">
        <f t="shared" si="126"/>
        <v>SEASON</v>
      </c>
      <c r="F571" s="1">
        <v>41841</v>
      </c>
      <c r="G571">
        <f t="shared" si="129"/>
        <v>2</v>
      </c>
      <c r="H571" t="s">
        <v>366</v>
      </c>
      <c r="I571" t="s">
        <v>2587</v>
      </c>
      <c r="J571">
        <v>1</v>
      </c>
      <c r="K571">
        <v>1</v>
      </c>
      <c r="L571">
        <f t="shared" si="130"/>
        <v>2</v>
      </c>
      <c r="M571">
        <f t="shared" si="131"/>
        <v>2</v>
      </c>
    </row>
    <row r="572" spans="3:13" x14ac:dyDescent="0.25">
      <c r="C572" t="str">
        <f t="shared" si="127"/>
        <v>N962SP_P</v>
      </c>
      <c r="D572" t="str">
        <f t="shared" si="128"/>
        <v>SEASON_P</v>
      </c>
      <c r="E572" t="str">
        <f t="shared" si="126"/>
        <v>SEASON</v>
      </c>
      <c r="F572" s="1">
        <v>41861</v>
      </c>
      <c r="G572">
        <f t="shared" si="129"/>
        <v>1</v>
      </c>
      <c r="H572" t="s">
        <v>367</v>
      </c>
      <c r="I572" t="s">
        <v>2587</v>
      </c>
      <c r="J572">
        <v>0</v>
      </c>
      <c r="K572">
        <v>1</v>
      </c>
      <c r="L572">
        <f t="shared" si="130"/>
        <v>1</v>
      </c>
      <c r="M572">
        <f t="shared" si="131"/>
        <v>1</v>
      </c>
    </row>
    <row r="573" spans="3:13" x14ac:dyDescent="0.25">
      <c r="C573" t="str">
        <f t="shared" si="127"/>
        <v>N121B_T</v>
      </c>
      <c r="D573" t="str">
        <f t="shared" si="128"/>
        <v>SEASON_T</v>
      </c>
      <c r="E573" t="str">
        <f t="shared" si="126"/>
        <v>SEASON</v>
      </c>
      <c r="F573" s="1">
        <v>41874</v>
      </c>
      <c r="G573">
        <f t="shared" si="129"/>
        <v>7</v>
      </c>
      <c r="H573" t="s">
        <v>368</v>
      </c>
      <c r="I573" t="s">
        <v>2589</v>
      </c>
      <c r="J573">
        <v>1</v>
      </c>
      <c r="K573">
        <v>0</v>
      </c>
      <c r="L573">
        <f t="shared" si="130"/>
        <v>1</v>
      </c>
      <c r="M573">
        <f t="shared" si="131"/>
        <v>1</v>
      </c>
    </row>
    <row r="574" spans="3:13" x14ac:dyDescent="0.25">
      <c r="C574" t="str">
        <f t="shared" si="127"/>
        <v>N651RP_P</v>
      </c>
      <c r="D574" t="str">
        <f t="shared" si="128"/>
        <v>OFF_SEASON_P</v>
      </c>
      <c r="E574" t="str">
        <f t="shared" si="126"/>
        <v>OFF_SEASON</v>
      </c>
      <c r="F574" s="1">
        <v>41712</v>
      </c>
      <c r="G574">
        <f t="shared" si="129"/>
        <v>6</v>
      </c>
      <c r="H574" t="s">
        <v>369</v>
      </c>
      <c r="I574" t="s">
        <v>2587</v>
      </c>
      <c r="J574">
        <v>0</v>
      </c>
      <c r="K574">
        <v>1</v>
      </c>
      <c r="L574">
        <f t="shared" si="130"/>
        <v>1</v>
      </c>
      <c r="M574">
        <f t="shared" si="131"/>
        <v>1</v>
      </c>
    </row>
    <row r="575" spans="3:13" x14ac:dyDescent="0.25">
      <c r="C575" t="str">
        <f t="shared" si="127"/>
        <v>N7547R_P</v>
      </c>
      <c r="D575" t="str">
        <f t="shared" si="128"/>
        <v>SEASON_P</v>
      </c>
      <c r="E575" t="str">
        <f t="shared" si="126"/>
        <v>SEASON</v>
      </c>
      <c r="F575" s="1">
        <v>41922</v>
      </c>
      <c r="G575">
        <f t="shared" si="129"/>
        <v>6</v>
      </c>
      <c r="H575" t="s">
        <v>370</v>
      </c>
      <c r="I575" t="s">
        <v>2587</v>
      </c>
      <c r="J575">
        <v>1</v>
      </c>
      <c r="K575">
        <v>1</v>
      </c>
      <c r="L575">
        <f t="shared" si="130"/>
        <v>2</v>
      </c>
      <c r="M575">
        <f t="shared" si="131"/>
        <v>2</v>
      </c>
    </row>
    <row r="576" spans="3:13" x14ac:dyDescent="0.25">
      <c r="C576" t="str">
        <f t="shared" si="127"/>
        <v>N421TA_P</v>
      </c>
      <c r="D576" t="str">
        <f t="shared" si="128"/>
        <v>SEASON_P</v>
      </c>
      <c r="E576" t="str">
        <f t="shared" si="126"/>
        <v>SEASON</v>
      </c>
      <c r="F576" s="1">
        <v>41763</v>
      </c>
      <c r="G576">
        <f t="shared" si="129"/>
        <v>1</v>
      </c>
      <c r="H576" t="s">
        <v>371</v>
      </c>
      <c r="I576" t="s">
        <v>2587</v>
      </c>
      <c r="J576">
        <v>0</v>
      </c>
      <c r="K576">
        <v>1</v>
      </c>
      <c r="L576">
        <f t="shared" si="130"/>
        <v>1</v>
      </c>
      <c r="M576">
        <f t="shared" si="131"/>
        <v>1</v>
      </c>
    </row>
    <row r="577" spans="3:13" x14ac:dyDescent="0.25">
      <c r="C577" t="str">
        <f t="shared" si="127"/>
        <v>N314RG_H</v>
      </c>
      <c r="D577" t="str">
        <f t="shared" si="128"/>
        <v>SEASON_H</v>
      </c>
      <c r="E577" t="str">
        <f t="shared" si="126"/>
        <v>SEASON</v>
      </c>
      <c r="F577" s="1">
        <v>41789</v>
      </c>
      <c r="G577">
        <f t="shared" si="129"/>
        <v>6</v>
      </c>
      <c r="H577" t="s">
        <v>19</v>
      </c>
      <c r="I577" t="s">
        <v>2588</v>
      </c>
      <c r="J577">
        <v>1</v>
      </c>
      <c r="K577">
        <v>1</v>
      </c>
      <c r="L577">
        <f t="shared" si="130"/>
        <v>2</v>
      </c>
      <c r="M577">
        <f t="shared" si="131"/>
        <v>2</v>
      </c>
    </row>
    <row r="578" spans="3:13" x14ac:dyDescent="0.25">
      <c r="C578" t="str">
        <f t="shared" si="127"/>
        <v>N410TD_H</v>
      </c>
      <c r="D578" t="str">
        <f t="shared" si="128"/>
        <v>SEASON_H</v>
      </c>
      <c r="E578" t="str">
        <f t="shared" si="126"/>
        <v>SEASON</v>
      </c>
      <c r="F578" s="1">
        <v>41811</v>
      </c>
      <c r="G578">
        <f t="shared" si="129"/>
        <v>7</v>
      </c>
      <c r="H578" t="s">
        <v>113</v>
      </c>
      <c r="I578" t="s">
        <v>2588</v>
      </c>
      <c r="J578">
        <v>1</v>
      </c>
      <c r="K578">
        <v>0</v>
      </c>
      <c r="L578">
        <f t="shared" si="130"/>
        <v>1</v>
      </c>
      <c r="M578">
        <f t="shared" si="131"/>
        <v>1</v>
      </c>
    </row>
    <row r="579" spans="3:13" x14ac:dyDescent="0.25">
      <c r="C579" t="str">
        <f t="shared" si="127"/>
        <v>N19HF_H</v>
      </c>
      <c r="D579" t="str">
        <f t="shared" si="128"/>
        <v>SEASON_H</v>
      </c>
      <c r="E579" t="str">
        <f t="shared" ref="E579:E642" si="132">IF(ISNA(F579),"",IF(F579&gt;=$T$4,"SEASON","OFF_SEASON"))</f>
        <v>SEASON</v>
      </c>
      <c r="F579" s="1">
        <v>41843</v>
      </c>
      <c r="G579">
        <f t="shared" si="129"/>
        <v>4</v>
      </c>
      <c r="H579" t="s">
        <v>109</v>
      </c>
      <c r="I579" t="s">
        <v>2588</v>
      </c>
      <c r="J579">
        <v>1</v>
      </c>
      <c r="K579">
        <v>2</v>
      </c>
      <c r="L579">
        <f t="shared" si="130"/>
        <v>3</v>
      </c>
      <c r="M579">
        <f t="shared" si="131"/>
        <v>2</v>
      </c>
    </row>
    <row r="580" spans="3:13" x14ac:dyDescent="0.25">
      <c r="C580" t="str">
        <f t="shared" ref="C580:C643" si="133">H580&amp;"_"&amp;I580</f>
        <v>N401CV_H</v>
      </c>
      <c r="D580" t="str">
        <f t="shared" ref="D580:D643" si="134">E580&amp;"_"&amp;I580</f>
        <v>SEASON_H</v>
      </c>
      <c r="E580" t="str">
        <f t="shared" si="132"/>
        <v>SEASON</v>
      </c>
      <c r="F580" s="1">
        <v>41913</v>
      </c>
      <c r="G580">
        <f t="shared" ref="G580:G643" si="135">WEEKDAY(F580)</f>
        <v>4</v>
      </c>
      <c r="H580" t="s">
        <v>91</v>
      </c>
      <c r="I580" t="s">
        <v>2588</v>
      </c>
      <c r="J580">
        <v>3</v>
      </c>
      <c r="K580">
        <v>2</v>
      </c>
      <c r="L580">
        <f t="shared" ref="L580:L643" si="136">SUM(J580:K580)</f>
        <v>5</v>
      </c>
      <c r="M580">
        <f t="shared" ref="M580:M643" si="137">IF(L580&gt;2,2,L580)</f>
        <v>2</v>
      </c>
    </row>
    <row r="581" spans="3:13" x14ac:dyDescent="0.25">
      <c r="C581" t="str">
        <f t="shared" si="133"/>
        <v>N6PC_J</v>
      </c>
      <c r="D581" t="str">
        <f t="shared" si="134"/>
        <v>SEASON_J</v>
      </c>
      <c r="E581" t="str">
        <f t="shared" si="132"/>
        <v>SEASON</v>
      </c>
      <c r="F581" s="1">
        <v>41837</v>
      </c>
      <c r="G581">
        <f t="shared" si="135"/>
        <v>5</v>
      </c>
      <c r="H581" t="s">
        <v>372</v>
      </c>
      <c r="I581" t="s">
        <v>2590</v>
      </c>
      <c r="J581">
        <v>1</v>
      </c>
      <c r="K581">
        <v>0</v>
      </c>
      <c r="L581">
        <f t="shared" si="136"/>
        <v>1</v>
      </c>
      <c r="M581">
        <f t="shared" si="137"/>
        <v>1</v>
      </c>
    </row>
    <row r="582" spans="3:13" x14ac:dyDescent="0.25">
      <c r="C582" t="str">
        <f t="shared" si="133"/>
        <v>N801VW_T</v>
      </c>
      <c r="D582" t="str">
        <f t="shared" si="134"/>
        <v>SEASON_T</v>
      </c>
      <c r="E582" t="str">
        <f t="shared" si="132"/>
        <v>SEASON</v>
      </c>
      <c r="F582" s="1">
        <v>41844</v>
      </c>
      <c r="G582">
        <f t="shared" si="135"/>
        <v>5</v>
      </c>
      <c r="H582" t="s">
        <v>126</v>
      </c>
      <c r="I582" t="s">
        <v>2589</v>
      </c>
      <c r="J582">
        <v>1</v>
      </c>
      <c r="K582">
        <v>0</v>
      </c>
      <c r="L582">
        <f t="shared" si="136"/>
        <v>1</v>
      </c>
      <c r="M582">
        <f t="shared" si="137"/>
        <v>1</v>
      </c>
    </row>
    <row r="583" spans="3:13" x14ac:dyDescent="0.25">
      <c r="C583" t="str">
        <f t="shared" si="133"/>
        <v>N80EJ_J</v>
      </c>
      <c r="D583" t="str">
        <f t="shared" si="134"/>
        <v>SEASON_J</v>
      </c>
      <c r="E583" t="str">
        <f t="shared" si="132"/>
        <v>SEASON</v>
      </c>
      <c r="F583" s="1">
        <v>41879</v>
      </c>
      <c r="G583">
        <f t="shared" si="135"/>
        <v>5</v>
      </c>
      <c r="H583" t="s">
        <v>373</v>
      </c>
      <c r="I583" t="s">
        <v>2590</v>
      </c>
      <c r="J583">
        <v>1</v>
      </c>
      <c r="K583">
        <v>1</v>
      </c>
      <c r="L583">
        <f t="shared" si="136"/>
        <v>2</v>
      </c>
      <c r="M583">
        <f t="shared" si="137"/>
        <v>2</v>
      </c>
    </row>
    <row r="584" spans="3:13" x14ac:dyDescent="0.25">
      <c r="C584" t="str">
        <f t="shared" si="133"/>
        <v>N18HF_H</v>
      </c>
      <c r="D584" t="str">
        <f t="shared" si="134"/>
        <v>SEASON_H</v>
      </c>
      <c r="E584" t="str">
        <f t="shared" si="132"/>
        <v>SEASON</v>
      </c>
      <c r="F584" s="1">
        <v>41889</v>
      </c>
      <c r="G584">
        <f t="shared" si="135"/>
        <v>1</v>
      </c>
      <c r="H584" t="s">
        <v>41</v>
      </c>
      <c r="I584" t="s">
        <v>2588</v>
      </c>
      <c r="J584">
        <v>1</v>
      </c>
      <c r="K584">
        <v>1</v>
      </c>
      <c r="L584">
        <f t="shared" si="136"/>
        <v>2</v>
      </c>
      <c r="M584">
        <f t="shared" si="137"/>
        <v>2</v>
      </c>
    </row>
    <row r="585" spans="3:13" x14ac:dyDescent="0.25">
      <c r="C585" t="str">
        <f t="shared" si="133"/>
        <v>N52792_P</v>
      </c>
      <c r="D585" t="str">
        <f t="shared" si="134"/>
        <v>SEASON_P</v>
      </c>
      <c r="E585" t="str">
        <f t="shared" si="132"/>
        <v>SEASON</v>
      </c>
      <c r="F585" s="1">
        <v>41777</v>
      </c>
      <c r="G585">
        <f t="shared" si="135"/>
        <v>1</v>
      </c>
      <c r="H585" t="s">
        <v>374</v>
      </c>
      <c r="I585" t="s">
        <v>2587</v>
      </c>
      <c r="J585">
        <v>0</v>
      </c>
      <c r="K585">
        <v>1</v>
      </c>
      <c r="L585">
        <f t="shared" si="136"/>
        <v>1</v>
      </c>
      <c r="M585">
        <f t="shared" si="137"/>
        <v>1</v>
      </c>
    </row>
    <row r="586" spans="3:13" x14ac:dyDescent="0.25">
      <c r="C586" t="str">
        <f t="shared" si="133"/>
        <v>N984JD_T</v>
      </c>
      <c r="D586" t="str">
        <f t="shared" si="134"/>
        <v>SEASON_T</v>
      </c>
      <c r="E586" t="str">
        <f t="shared" si="132"/>
        <v>SEASON</v>
      </c>
      <c r="F586" s="1">
        <v>41798</v>
      </c>
      <c r="G586">
        <f t="shared" si="135"/>
        <v>1</v>
      </c>
      <c r="H586" t="s">
        <v>127</v>
      </c>
      <c r="I586" t="s">
        <v>2589</v>
      </c>
      <c r="J586">
        <v>1</v>
      </c>
      <c r="K586">
        <v>0</v>
      </c>
      <c r="L586">
        <f t="shared" si="136"/>
        <v>1</v>
      </c>
      <c r="M586">
        <f t="shared" si="137"/>
        <v>1</v>
      </c>
    </row>
    <row r="587" spans="3:13" x14ac:dyDescent="0.25">
      <c r="C587" t="str">
        <f t="shared" si="133"/>
        <v>N111MA_P</v>
      </c>
      <c r="D587" t="str">
        <f t="shared" si="134"/>
        <v>SEASON_P</v>
      </c>
      <c r="E587" t="str">
        <f t="shared" si="132"/>
        <v>SEASON</v>
      </c>
      <c r="F587" s="1">
        <v>41817</v>
      </c>
      <c r="G587">
        <f t="shared" si="135"/>
        <v>6</v>
      </c>
      <c r="H587" t="s">
        <v>375</v>
      </c>
      <c r="I587" t="s">
        <v>2587</v>
      </c>
      <c r="J587">
        <v>1</v>
      </c>
      <c r="K587">
        <v>0</v>
      </c>
      <c r="L587">
        <f t="shared" si="136"/>
        <v>1</v>
      </c>
      <c r="M587">
        <f t="shared" si="137"/>
        <v>1</v>
      </c>
    </row>
    <row r="588" spans="3:13" x14ac:dyDescent="0.25">
      <c r="C588" t="str">
        <f t="shared" si="133"/>
        <v>N30NY_H</v>
      </c>
      <c r="D588" t="str">
        <f t="shared" si="134"/>
        <v>SEASON_H</v>
      </c>
      <c r="E588" t="str">
        <f t="shared" si="132"/>
        <v>SEASON</v>
      </c>
      <c r="F588" s="1">
        <v>41837</v>
      </c>
      <c r="G588">
        <f t="shared" si="135"/>
        <v>5</v>
      </c>
      <c r="H588" t="s">
        <v>75</v>
      </c>
      <c r="I588" t="s">
        <v>2588</v>
      </c>
      <c r="J588">
        <v>3</v>
      </c>
      <c r="K588">
        <v>2</v>
      </c>
      <c r="L588">
        <f t="shared" si="136"/>
        <v>5</v>
      </c>
      <c r="M588">
        <f t="shared" si="137"/>
        <v>2</v>
      </c>
    </row>
    <row r="589" spans="3:13" x14ac:dyDescent="0.25">
      <c r="C589" t="str">
        <f t="shared" si="133"/>
        <v>N314RG_H</v>
      </c>
      <c r="D589" t="str">
        <f t="shared" si="134"/>
        <v>SEASON_H</v>
      </c>
      <c r="E589" t="str">
        <f t="shared" si="132"/>
        <v>SEASON</v>
      </c>
      <c r="F589" s="1">
        <v>41868</v>
      </c>
      <c r="G589">
        <f t="shared" si="135"/>
        <v>1</v>
      </c>
      <c r="H589" t="s">
        <v>19</v>
      </c>
      <c r="I589" t="s">
        <v>2588</v>
      </c>
      <c r="J589">
        <v>2</v>
      </c>
      <c r="K589">
        <v>2</v>
      </c>
      <c r="L589">
        <f t="shared" si="136"/>
        <v>4</v>
      </c>
      <c r="M589">
        <f t="shared" si="137"/>
        <v>2</v>
      </c>
    </row>
    <row r="590" spans="3:13" x14ac:dyDescent="0.25">
      <c r="C590" t="str">
        <f t="shared" si="133"/>
        <v>N91WW_P</v>
      </c>
      <c r="D590" t="str">
        <f t="shared" si="134"/>
        <v>SEASON_P</v>
      </c>
      <c r="E590" t="str">
        <f t="shared" si="132"/>
        <v>SEASON</v>
      </c>
      <c r="F590" s="1">
        <v>41917</v>
      </c>
      <c r="G590">
        <f t="shared" si="135"/>
        <v>1</v>
      </c>
      <c r="H590" t="s">
        <v>363</v>
      </c>
      <c r="I590" t="s">
        <v>2587</v>
      </c>
      <c r="J590">
        <v>1</v>
      </c>
      <c r="K590">
        <v>0</v>
      </c>
      <c r="L590">
        <f t="shared" si="136"/>
        <v>1</v>
      </c>
      <c r="M590">
        <f t="shared" si="137"/>
        <v>1</v>
      </c>
    </row>
    <row r="591" spans="3:13" x14ac:dyDescent="0.25">
      <c r="C591" t="str">
        <f t="shared" si="133"/>
        <v>N44WW_P</v>
      </c>
      <c r="D591" t="str">
        <f t="shared" si="134"/>
        <v>SEASON_P</v>
      </c>
      <c r="E591" t="str">
        <f t="shared" si="132"/>
        <v>SEASON</v>
      </c>
      <c r="F591" s="1">
        <v>41921</v>
      </c>
      <c r="G591">
        <f t="shared" si="135"/>
        <v>5</v>
      </c>
      <c r="H591" t="s">
        <v>376</v>
      </c>
      <c r="I591" t="s">
        <v>2587</v>
      </c>
      <c r="J591">
        <v>0</v>
      </c>
      <c r="K591">
        <v>1</v>
      </c>
      <c r="L591">
        <f t="shared" si="136"/>
        <v>1</v>
      </c>
      <c r="M591">
        <f t="shared" si="137"/>
        <v>1</v>
      </c>
    </row>
    <row r="592" spans="3:13" x14ac:dyDescent="0.25">
      <c r="C592" t="str">
        <f t="shared" si="133"/>
        <v>N85LF_H</v>
      </c>
      <c r="D592" t="str">
        <f t="shared" si="134"/>
        <v>OFF_SEASON_H</v>
      </c>
      <c r="E592" t="str">
        <f t="shared" si="132"/>
        <v>OFF_SEASON</v>
      </c>
      <c r="F592" s="1">
        <v>41642</v>
      </c>
      <c r="G592">
        <f t="shared" si="135"/>
        <v>6</v>
      </c>
      <c r="H592" t="s">
        <v>33</v>
      </c>
      <c r="I592" t="s">
        <v>2588</v>
      </c>
      <c r="J592">
        <v>1</v>
      </c>
      <c r="K592">
        <v>0</v>
      </c>
      <c r="L592">
        <f t="shared" si="136"/>
        <v>1</v>
      </c>
      <c r="M592">
        <f t="shared" si="137"/>
        <v>1</v>
      </c>
    </row>
    <row r="593" spans="3:13" x14ac:dyDescent="0.25">
      <c r="C593" t="str">
        <f t="shared" si="133"/>
        <v>N81919_P</v>
      </c>
      <c r="D593" t="str">
        <f t="shared" si="134"/>
        <v>OFF_SEASON_P</v>
      </c>
      <c r="E593" t="str">
        <f t="shared" si="132"/>
        <v>OFF_SEASON</v>
      </c>
      <c r="F593" s="1">
        <v>41735</v>
      </c>
      <c r="G593">
        <f t="shared" si="135"/>
        <v>1</v>
      </c>
      <c r="H593" t="s">
        <v>61</v>
      </c>
      <c r="I593" t="s">
        <v>2587</v>
      </c>
      <c r="J593">
        <v>0</v>
      </c>
      <c r="K593">
        <v>1</v>
      </c>
      <c r="L593">
        <f t="shared" si="136"/>
        <v>1</v>
      </c>
      <c r="M593">
        <f t="shared" si="137"/>
        <v>1</v>
      </c>
    </row>
    <row r="594" spans="3:13" x14ac:dyDescent="0.25">
      <c r="C594" t="str">
        <f t="shared" si="133"/>
        <v>N309SA_T</v>
      </c>
      <c r="D594" t="str">
        <f t="shared" si="134"/>
        <v>SEASON_T</v>
      </c>
      <c r="E594" t="str">
        <f t="shared" si="132"/>
        <v>SEASON</v>
      </c>
      <c r="F594" s="1">
        <v>41814</v>
      </c>
      <c r="G594">
        <f t="shared" si="135"/>
        <v>3</v>
      </c>
      <c r="H594" t="s">
        <v>40</v>
      </c>
      <c r="I594" t="s">
        <v>2589</v>
      </c>
      <c r="J594">
        <v>0</v>
      </c>
      <c r="K594">
        <v>1</v>
      </c>
      <c r="L594">
        <f t="shared" si="136"/>
        <v>1</v>
      </c>
      <c r="M594">
        <f t="shared" si="137"/>
        <v>1</v>
      </c>
    </row>
    <row r="595" spans="3:13" x14ac:dyDescent="0.25">
      <c r="C595" t="str">
        <f t="shared" si="133"/>
        <v>N905TF_T</v>
      </c>
      <c r="D595" t="str">
        <f t="shared" si="134"/>
        <v>SEASON_T</v>
      </c>
      <c r="E595" t="str">
        <f t="shared" si="132"/>
        <v>SEASON</v>
      </c>
      <c r="F595" s="1">
        <v>41872</v>
      </c>
      <c r="G595">
        <f t="shared" si="135"/>
        <v>5</v>
      </c>
      <c r="H595" t="s">
        <v>124</v>
      </c>
      <c r="I595" t="s">
        <v>2589</v>
      </c>
      <c r="J595">
        <v>1</v>
      </c>
      <c r="K595">
        <v>1</v>
      </c>
      <c r="L595">
        <f t="shared" si="136"/>
        <v>2</v>
      </c>
      <c r="M595">
        <f t="shared" si="137"/>
        <v>2</v>
      </c>
    </row>
    <row r="596" spans="3:13" x14ac:dyDescent="0.25">
      <c r="C596" t="str">
        <f t="shared" si="133"/>
        <v>N825UP_T</v>
      </c>
      <c r="D596" t="str">
        <f t="shared" si="134"/>
        <v>SEASON_T</v>
      </c>
      <c r="E596" t="str">
        <f t="shared" si="132"/>
        <v>SEASON</v>
      </c>
      <c r="F596" s="1">
        <v>41799</v>
      </c>
      <c r="G596">
        <f t="shared" si="135"/>
        <v>2</v>
      </c>
      <c r="H596" t="s">
        <v>377</v>
      </c>
      <c r="I596" t="s">
        <v>2589</v>
      </c>
      <c r="J596">
        <v>0</v>
      </c>
      <c r="K596">
        <v>1</v>
      </c>
      <c r="L596">
        <f t="shared" si="136"/>
        <v>1</v>
      </c>
      <c r="M596">
        <f t="shared" si="137"/>
        <v>1</v>
      </c>
    </row>
    <row r="597" spans="3:13" x14ac:dyDescent="0.25">
      <c r="C597" t="str">
        <f t="shared" si="133"/>
        <v>N294CC_J</v>
      </c>
      <c r="D597" t="str">
        <f t="shared" si="134"/>
        <v>OFF_SEASON_J</v>
      </c>
      <c r="E597" t="str">
        <f t="shared" si="132"/>
        <v>OFF_SEASON</v>
      </c>
      <c r="F597" s="1">
        <v>41598</v>
      </c>
      <c r="G597">
        <f t="shared" si="135"/>
        <v>4</v>
      </c>
      <c r="H597" t="s">
        <v>304</v>
      </c>
      <c r="I597" t="s">
        <v>2590</v>
      </c>
      <c r="J597">
        <v>1</v>
      </c>
      <c r="K597">
        <v>0</v>
      </c>
      <c r="L597">
        <f t="shared" si="136"/>
        <v>1</v>
      </c>
      <c r="M597">
        <f t="shared" si="137"/>
        <v>1</v>
      </c>
    </row>
    <row r="598" spans="3:13" x14ac:dyDescent="0.25">
      <c r="C598" t="str">
        <f t="shared" si="133"/>
        <v>N85LF_H</v>
      </c>
      <c r="D598" t="str">
        <f t="shared" si="134"/>
        <v>OFF_SEASON_H</v>
      </c>
      <c r="E598" t="str">
        <f t="shared" si="132"/>
        <v>OFF_SEASON</v>
      </c>
      <c r="F598" s="1">
        <v>41721</v>
      </c>
      <c r="G598">
        <f t="shared" si="135"/>
        <v>1</v>
      </c>
      <c r="H598" t="s">
        <v>33</v>
      </c>
      <c r="I598" t="s">
        <v>2588</v>
      </c>
      <c r="J598">
        <v>2</v>
      </c>
      <c r="K598">
        <v>1</v>
      </c>
      <c r="L598">
        <f t="shared" si="136"/>
        <v>3</v>
      </c>
      <c r="M598">
        <f t="shared" si="137"/>
        <v>2</v>
      </c>
    </row>
    <row r="599" spans="3:13" x14ac:dyDescent="0.25">
      <c r="C599" t="str">
        <f t="shared" si="133"/>
        <v>N309SA_T</v>
      </c>
      <c r="D599" t="str">
        <f t="shared" si="134"/>
        <v>SEASON_T</v>
      </c>
      <c r="E599" t="str">
        <f t="shared" si="132"/>
        <v>SEASON</v>
      </c>
      <c r="F599" s="1">
        <v>41833</v>
      </c>
      <c r="G599">
        <f t="shared" si="135"/>
        <v>1</v>
      </c>
      <c r="H599" t="s">
        <v>40</v>
      </c>
      <c r="I599" t="s">
        <v>2589</v>
      </c>
      <c r="J599">
        <v>3</v>
      </c>
      <c r="K599">
        <v>3</v>
      </c>
      <c r="L599">
        <f t="shared" si="136"/>
        <v>6</v>
      </c>
      <c r="M599">
        <f t="shared" si="137"/>
        <v>2</v>
      </c>
    </row>
    <row r="600" spans="3:13" x14ac:dyDescent="0.25">
      <c r="C600" t="str">
        <f t="shared" si="133"/>
        <v>N5646P_P</v>
      </c>
      <c r="D600" t="str">
        <f t="shared" si="134"/>
        <v>SEASON_P</v>
      </c>
      <c r="E600" t="str">
        <f t="shared" si="132"/>
        <v>SEASON</v>
      </c>
      <c r="F600" s="1">
        <v>41865</v>
      </c>
      <c r="G600">
        <f t="shared" si="135"/>
        <v>5</v>
      </c>
      <c r="H600" t="s">
        <v>378</v>
      </c>
      <c r="I600" t="s">
        <v>2587</v>
      </c>
      <c r="J600">
        <v>1</v>
      </c>
      <c r="K600">
        <v>0</v>
      </c>
      <c r="L600">
        <f t="shared" si="136"/>
        <v>1</v>
      </c>
      <c r="M600">
        <f t="shared" si="137"/>
        <v>1</v>
      </c>
    </row>
    <row r="601" spans="3:13" x14ac:dyDescent="0.25">
      <c r="C601" t="str">
        <f t="shared" si="133"/>
        <v>N309SA_T</v>
      </c>
      <c r="D601" t="str">
        <f t="shared" si="134"/>
        <v>SEASON_T</v>
      </c>
      <c r="E601" t="str">
        <f t="shared" si="132"/>
        <v>SEASON</v>
      </c>
      <c r="F601" s="1">
        <v>41893</v>
      </c>
      <c r="G601">
        <f t="shared" si="135"/>
        <v>5</v>
      </c>
      <c r="H601" t="s">
        <v>40</v>
      </c>
      <c r="I601" t="s">
        <v>2589</v>
      </c>
      <c r="J601">
        <v>2</v>
      </c>
      <c r="K601">
        <v>0</v>
      </c>
      <c r="L601">
        <f t="shared" si="136"/>
        <v>2</v>
      </c>
      <c r="M601">
        <f t="shared" si="137"/>
        <v>2</v>
      </c>
    </row>
    <row r="602" spans="3:13" x14ac:dyDescent="0.25">
      <c r="C602" t="str">
        <f t="shared" si="133"/>
        <v>N87CW_P</v>
      </c>
      <c r="D602" t="str">
        <f t="shared" si="134"/>
        <v>SEASON_P</v>
      </c>
      <c r="E602" t="str">
        <f t="shared" si="132"/>
        <v>SEASON</v>
      </c>
      <c r="F602" s="1">
        <v>41915</v>
      </c>
      <c r="G602">
        <f t="shared" si="135"/>
        <v>6</v>
      </c>
      <c r="H602" t="s">
        <v>379</v>
      </c>
      <c r="I602" t="s">
        <v>2587</v>
      </c>
      <c r="J602">
        <v>1</v>
      </c>
      <c r="K602">
        <v>0</v>
      </c>
      <c r="L602">
        <f t="shared" si="136"/>
        <v>1</v>
      </c>
      <c r="M602">
        <f t="shared" si="137"/>
        <v>1</v>
      </c>
    </row>
    <row r="603" spans="3:13" x14ac:dyDescent="0.25">
      <c r="C603" t="str">
        <f t="shared" si="133"/>
        <v>N85LF_H</v>
      </c>
      <c r="D603" t="str">
        <f t="shared" si="134"/>
        <v>SEASON_H</v>
      </c>
      <c r="E603" t="str">
        <f t="shared" si="132"/>
        <v>SEASON</v>
      </c>
      <c r="F603" s="1">
        <v>41920</v>
      </c>
      <c r="G603">
        <f t="shared" si="135"/>
        <v>4</v>
      </c>
      <c r="H603" t="s">
        <v>33</v>
      </c>
      <c r="I603" t="s">
        <v>2588</v>
      </c>
      <c r="J603">
        <v>3</v>
      </c>
      <c r="K603">
        <v>3</v>
      </c>
      <c r="L603">
        <f t="shared" si="136"/>
        <v>6</v>
      </c>
      <c r="M603">
        <f t="shared" si="137"/>
        <v>2</v>
      </c>
    </row>
    <row r="604" spans="3:13" x14ac:dyDescent="0.25">
      <c r="C604" t="str">
        <f t="shared" si="133"/>
        <v>N407TD_H</v>
      </c>
      <c r="D604" t="str">
        <f t="shared" si="134"/>
        <v>SEASON_H</v>
      </c>
      <c r="E604" t="str">
        <f t="shared" si="132"/>
        <v>SEASON</v>
      </c>
      <c r="F604" s="1">
        <v>41785</v>
      </c>
      <c r="G604">
        <f t="shared" si="135"/>
        <v>2</v>
      </c>
      <c r="H604" t="s">
        <v>380</v>
      </c>
      <c r="I604" t="s">
        <v>2588</v>
      </c>
      <c r="J604">
        <v>1</v>
      </c>
      <c r="K604">
        <v>1</v>
      </c>
      <c r="L604">
        <f t="shared" si="136"/>
        <v>2</v>
      </c>
      <c r="M604">
        <f t="shared" si="137"/>
        <v>2</v>
      </c>
    </row>
    <row r="605" spans="3:13" x14ac:dyDescent="0.25">
      <c r="C605" t="str">
        <f t="shared" si="133"/>
        <v>N13AK_P</v>
      </c>
      <c r="D605" t="str">
        <f t="shared" si="134"/>
        <v>SEASON_P</v>
      </c>
      <c r="E605" t="str">
        <f t="shared" si="132"/>
        <v>SEASON</v>
      </c>
      <c r="F605" s="1">
        <v>41866</v>
      </c>
      <c r="G605">
        <f t="shared" si="135"/>
        <v>6</v>
      </c>
      <c r="H605" t="s">
        <v>359</v>
      </c>
      <c r="I605" t="s">
        <v>2587</v>
      </c>
      <c r="J605">
        <v>0</v>
      </c>
      <c r="K605">
        <v>1</v>
      </c>
      <c r="L605">
        <f t="shared" si="136"/>
        <v>1</v>
      </c>
      <c r="M605">
        <f t="shared" si="137"/>
        <v>1</v>
      </c>
    </row>
    <row r="606" spans="3:13" x14ac:dyDescent="0.25">
      <c r="C606" t="str">
        <f t="shared" si="133"/>
        <v>N82255_P</v>
      </c>
      <c r="D606" t="str">
        <f t="shared" si="134"/>
        <v>SEASON_P</v>
      </c>
      <c r="E606" t="str">
        <f t="shared" si="132"/>
        <v>SEASON</v>
      </c>
      <c r="F606" s="1">
        <v>41890</v>
      </c>
      <c r="G606">
        <f t="shared" si="135"/>
        <v>2</v>
      </c>
      <c r="H606" t="s">
        <v>381</v>
      </c>
      <c r="I606" t="s">
        <v>2587</v>
      </c>
      <c r="J606">
        <v>1</v>
      </c>
      <c r="K606">
        <v>0</v>
      </c>
      <c r="L606">
        <f t="shared" si="136"/>
        <v>1</v>
      </c>
      <c r="M606">
        <f t="shared" si="137"/>
        <v>1</v>
      </c>
    </row>
    <row r="607" spans="3:13" x14ac:dyDescent="0.25">
      <c r="C607" t="str">
        <f t="shared" si="133"/>
        <v>N178MT_H</v>
      </c>
      <c r="D607" t="str">
        <f t="shared" si="134"/>
        <v>SEASON_H</v>
      </c>
      <c r="E607" t="str">
        <f t="shared" si="132"/>
        <v>SEASON</v>
      </c>
      <c r="F607" s="1">
        <v>41840</v>
      </c>
      <c r="G607">
        <f t="shared" si="135"/>
        <v>1</v>
      </c>
      <c r="H607" t="s">
        <v>233</v>
      </c>
      <c r="I607" t="s">
        <v>2588</v>
      </c>
      <c r="J607">
        <v>2</v>
      </c>
      <c r="K607">
        <v>1</v>
      </c>
      <c r="L607">
        <f t="shared" si="136"/>
        <v>3</v>
      </c>
      <c r="M607">
        <f t="shared" si="137"/>
        <v>2</v>
      </c>
    </row>
    <row r="608" spans="3:13" x14ac:dyDescent="0.25">
      <c r="C608" t="str">
        <f t="shared" si="133"/>
        <v>N5272R_P</v>
      </c>
      <c r="D608" t="str">
        <f t="shared" si="134"/>
        <v>SEASON_P</v>
      </c>
      <c r="E608" t="str">
        <f t="shared" si="132"/>
        <v>SEASON</v>
      </c>
      <c r="F608" s="1">
        <v>41849</v>
      </c>
      <c r="G608">
        <f t="shared" si="135"/>
        <v>3</v>
      </c>
      <c r="H608" t="s">
        <v>382</v>
      </c>
      <c r="I608" t="s">
        <v>2587</v>
      </c>
      <c r="J608">
        <v>0</v>
      </c>
      <c r="K608">
        <v>1</v>
      </c>
      <c r="L608">
        <f t="shared" si="136"/>
        <v>1</v>
      </c>
      <c r="M608">
        <f t="shared" si="137"/>
        <v>1</v>
      </c>
    </row>
    <row r="609" spans="3:13" x14ac:dyDescent="0.25">
      <c r="C609" t="str">
        <f t="shared" si="133"/>
        <v>N6155J_P</v>
      </c>
      <c r="D609" t="str">
        <f t="shared" si="134"/>
        <v>OFF_SEASON_P</v>
      </c>
      <c r="E609" t="str">
        <f t="shared" si="132"/>
        <v>OFF_SEASON</v>
      </c>
      <c r="F609" s="1">
        <v>41658</v>
      </c>
      <c r="G609">
        <f t="shared" si="135"/>
        <v>1</v>
      </c>
      <c r="H609" t="s">
        <v>209</v>
      </c>
      <c r="I609" t="s">
        <v>2587</v>
      </c>
      <c r="J609">
        <v>1</v>
      </c>
      <c r="K609">
        <v>1</v>
      </c>
      <c r="L609">
        <f t="shared" si="136"/>
        <v>2</v>
      </c>
      <c r="M609">
        <f t="shared" si="137"/>
        <v>2</v>
      </c>
    </row>
    <row r="610" spans="3:13" x14ac:dyDescent="0.25">
      <c r="C610" t="str">
        <f t="shared" si="133"/>
        <v>N957DT_J</v>
      </c>
      <c r="D610" t="str">
        <f t="shared" si="134"/>
        <v>SEASON_J</v>
      </c>
      <c r="E610" t="str">
        <f t="shared" si="132"/>
        <v>SEASON</v>
      </c>
      <c r="F610" s="1">
        <v>41791</v>
      </c>
      <c r="G610">
        <f t="shared" si="135"/>
        <v>1</v>
      </c>
      <c r="H610" t="s">
        <v>202</v>
      </c>
      <c r="I610" t="s">
        <v>2590</v>
      </c>
      <c r="J610">
        <v>0</v>
      </c>
      <c r="K610">
        <v>1</v>
      </c>
      <c r="L610">
        <f t="shared" si="136"/>
        <v>1</v>
      </c>
      <c r="M610">
        <f t="shared" si="137"/>
        <v>1</v>
      </c>
    </row>
    <row r="611" spans="3:13" x14ac:dyDescent="0.25">
      <c r="C611" t="str">
        <f t="shared" si="133"/>
        <v>N7601S_H</v>
      </c>
      <c r="D611" t="str">
        <f t="shared" si="134"/>
        <v>SEASON_H</v>
      </c>
      <c r="E611" t="str">
        <f t="shared" si="132"/>
        <v>SEASON</v>
      </c>
      <c r="F611" s="1">
        <v>41849</v>
      </c>
      <c r="G611">
        <f t="shared" si="135"/>
        <v>3</v>
      </c>
      <c r="H611" t="s">
        <v>21</v>
      </c>
      <c r="I611" t="s">
        <v>2588</v>
      </c>
      <c r="J611">
        <v>1</v>
      </c>
      <c r="K611">
        <v>1</v>
      </c>
      <c r="L611">
        <f t="shared" si="136"/>
        <v>2</v>
      </c>
      <c r="M611">
        <f t="shared" si="137"/>
        <v>2</v>
      </c>
    </row>
    <row r="612" spans="3:13" x14ac:dyDescent="0.25">
      <c r="C612" t="str">
        <f t="shared" si="133"/>
        <v>N7770B_P</v>
      </c>
      <c r="D612" t="str">
        <f t="shared" si="134"/>
        <v>SEASON_P</v>
      </c>
      <c r="E612" t="str">
        <f t="shared" si="132"/>
        <v>SEASON</v>
      </c>
      <c r="F612" s="1">
        <v>41910</v>
      </c>
      <c r="G612">
        <f t="shared" si="135"/>
        <v>1</v>
      </c>
      <c r="H612" t="s">
        <v>110</v>
      </c>
      <c r="I612" t="s">
        <v>2587</v>
      </c>
      <c r="J612">
        <v>1</v>
      </c>
      <c r="K612">
        <v>1</v>
      </c>
      <c r="L612">
        <f t="shared" si="136"/>
        <v>2</v>
      </c>
      <c r="M612">
        <f t="shared" si="137"/>
        <v>2</v>
      </c>
    </row>
    <row r="613" spans="3:13" x14ac:dyDescent="0.25">
      <c r="C613" t="str">
        <f t="shared" si="133"/>
        <v>N458CP_P</v>
      </c>
      <c r="D613" t="str">
        <f t="shared" si="134"/>
        <v>OFF_SEASON_P</v>
      </c>
      <c r="E613" t="str">
        <f t="shared" si="132"/>
        <v>OFF_SEASON</v>
      </c>
      <c r="F613" s="1">
        <v>41588</v>
      </c>
      <c r="G613">
        <f t="shared" si="135"/>
        <v>1</v>
      </c>
      <c r="H613" t="s">
        <v>93</v>
      </c>
      <c r="I613" t="s">
        <v>2587</v>
      </c>
      <c r="J613">
        <v>1</v>
      </c>
      <c r="K613">
        <v>1</v>
      </c>
      <c r="L613">
        <f t="shared" si="136"/>
        <v>2</v>
      </c>
      <c r="M613">
        <f t="shared" si="137"/>
        <v>2</v>
      </c>
    </row>
    <row r="614" spans="3:13" x14ac:dyDescent="0.25">
      <c r="C614" t="str">
        <f t="shared" si="133"/>
        <v>N351LH_H</v>
      </c>
      <c r="D614" t="str">
        <f t="shared" si="134"/>
        <v>SEASON_H</v>
      </c>
      <c r="E614" t="str">
        <f t="shared" si="132"/>
        <v>SEASON</v>
      </c>
      <c r="F614" s="1">
        <v>41785</v>
      </c>
      <c r="G614">
        <f t="shared" si="135"/>
        <v>2</v>
      </c>
      <c r="H614" t="s">
        <v>262</v>
      </c>
      <c r="I614" t="s">
        <v>2588</v>
      </c>
      <c r="J614">
        <v>1</v>
      </c>
      <c r="K614">
        <v>0</v>
      </c>
      <c r="L614">
        <f t="shared" si="136"/>
        <v>1</v>
      </c>
      <c r="M614">
        <f t="shared" si="137"/>
        <v>1</v>
      </c>
    </row>
    <row r="615" spans="3:13" x14ac:dyDescent="0.25">
      <c r="C615" t="str">
        <f t="shared" si="133"/>
        <v>N333QT_T</v>
      </c>
      <c r="D615" t="str">
        <f t="shared" si="134"/>
        <v>SEASON_T</v>
      </c>
      <c r="E615" t="str">
        <f t="shared" si="132"/>
        <v>SEASON</v>
      </c>
      <c r="F615" s="1">
        <v>41852</v>
      </c>
      <c r="G615">
        <f t="shared" si="135"/>
        <v>6</v>
      </c>
      <c r="H615" t="s">
        <v>295</v>
      </c>
      <c r="I615" t="s">
        <v>2589</v>
      </c>
      <c r="J615">
        <v>1</v>
      </c>
      <c r="K615">
        <v>1</v>
      </c>
      <c r="L615">
        <f t="shared" si="136"/>
        <v>2</v>
      </c>
      <c r="M615">
        <f t="shared" si="137"/>
        <v>2</v>
      </c>
    </row>
    <row r="616" spans="3:13" x14ac:dyDescent="0.25">
      <c r="C616" t="str">
        <f t="shared" si="133"/>
        <v>N315QS_J</v>
      </c>
      <c r="D616" t="str">
        <f t="shared" si="134"/>
        <v>SEASON_J</v>
      </c>
      <c r="E616" t="str">
        <f t="shared" si="132"/>
        <v>SEASON</v>
      </c>
      <c r="F616" s="1">
        <v>41859</v>
      </c>
      <c r="G616">
        <f t="shared" si="135"/>
        <v>6</v>
      </c>
      <c r="H616" t="s">
        <v>383</v>
      </c>
      <c r="I616" t="s">
        <v>2590</v>
      </c>
      <c r="J616">
        <v>1</v>
      </c>
      <c r="K616">
        <v>1</v>
      </c>
      <c r="L616">
        <f t="shared" si="136"/>
        <v>2</v>
      </c>
      <c r="M616">
        <f t="shared" si="137"/>
        <v>2</v>
      </c>
    </row>
    <row r="617" spans="3:13" x14ac:dyDescent="0.25">
      <c r="C617" t="str">
        <f t="shared" si="133"/>
        <v>N80GR_J</v>
      </c>
      <c r="D617" t="str">
        <f t="shared" si="134"/>
        <v>SEASON_J</v>
      </c>
      <c r="E617" t="str">
        <f t="shared" si="132"/>
        <v>SEASON</v>
      </c>
      <c r="F617" s="1">
        <v>41864</v>
      </c>
      <c r="G617">
        <f t="shared" si="135"/>
        <v>4</v>
      </c>
      <c r="H617" t="s">
        <v>384</v>
      </c>
      <c r="I617" t="s">
        <v>2590</v>
      </c>
      <c r="J617">
        <v>1</v>
      </c>
      <c r="K617">
        <v>1</v>
      </c>
      <c r="L617">
        <f t="shared" si="136"/>
        <v>2</v>
      </c>
      <c r="M617">
        <f t="shared" si="137"/>
        <v>2</v>
      </c>
    </row>
    <row r="618" spans="3:13" x14ac:dyDescent="0.25">
      <c r="C618" t="str">
        <f t="shared" si="133"/>
        <v>N829BW_P</v>
      </c>
      <c r="D618" t="str">
        <f t="shared" si="134"/>
        <v>SEASON_P</v>
      </c>
      <c r="E618" t="str">
        <f t="shared" si="132"/>
        <v>SEASON</v>
      </c>
      <c r="F618" s="1">
        <v>41918</v>
      </c>
      <c r="G618">
        <f t="shared" si="135"/>
        <v>2</v>
      </c>
      <c r="H618" t="s">
        <v>385</v>
      </c>
      <c r="I618" t="s">
        <v>2587</v>
      </c>
      <c r="J618">
        <v>0</v>
      </c>
      <c r="K618">
        <v>1</v>
      </c>
      <c r="L618">
        <f t="shared" si="136"/>
        <v>1</v>
      </c>
      <c r="M618">
        <f t="shared" si="137"/>
        <v>1</v>
      </c>
    </row>
    <row r="619" spans="3:13" x14ac:dyDescent="0.25">
      <c r="C619" t="str">
        <f t="shared" si="133"/>
        <v>N41173_P</v>
      </c>
      <c r="D619" t="str">
        <f t="shared" si="134"/>
        <v>OFF_SEASON_P</v>
      </c>
      <c r="E619" t="str">
        <f t="shared" si="132"/>
        <v>OFF_SEASON</v>
      </c>
      <c r="F619" s="1">
        <v>41645</v>
      </c>
      <c r="G619">
        <f t="shared" si="135"/>
        <v>2</v>
      </c>
      <c r="H619" t="s">
        <v>10</v>
      </c>
      <c r="I619" t="s">
        <v>2587</v>
      </c>
      <c r="J619">
        <v>2</v>
      </c>
      <c r="K619">
        <v>1</v>
      </c>
      <c r="L619">
        <f t="shared" si="136"/>
        <v>3</v>
      </c>
      <c r="M619">
        <f t="shared" si="137"/>
        <v>2</v>
      </c>
    </row>
    <row r="620" spans="3:13" x14ac:dyDescent="0.25">
      <c r="C620" t="str">
        <f t="shared" si="133"/>
        <v>N406MR_H</v>
      </c>
      <c r="D620" t="str">
        <f t="shared" si="134"/>
        <v>SEASON_H</v>
      </c>
      <c r="E620" t="str">
        <f t="shared" si="132"/>
        <v>SEASON</v>
      </c>
      <c r="F620" s="1">
        <v>41782</v>
      </c>
      <c r="G620">
        <f t="shared" si="135"/>
        <v>6</v>
      </c>
      <c r="H620" t="s">
        <v>386</v>
      </c>
      <c r="I620" t="s">
        <v>2588</v>
      </c>
      <c r="J620">
        <v>1</v>
      </c>
      <c r="K620">
        <v>0</v>
      </c>
      <c r="L620">
        <f t="shared" si="136"/>
        <v>1</v>
      </c>
      <c r="M620">
        <f t="shared" si="137"/>
        <v>1</v>
      </c>
    </row>
    <row r="621" spans="3:13" x14ac:dyDescent="0.25">
      <c r="C621" t="str">
        <f t="shared" si="133"/>
        <v>N12NY_H</v>
      </c>
      <c r="D621" t="str">
        <f t="shared" si="134"/>
        <v>SEASON_H</v>
      </c>
      <c r="E621" t="str">
        <f t="shared" si="132"/>
        <v>SEASON</v>
      </c>
      <c r="F621" s="1">
        <v>41879</v>
      </c>
      <c r="G621">
        <f t="shared" si="135"/>
        <v>5</v>
      </c>
      <c r="H621" t="s">
        <v>387</v>
      </c>
      <c r="I621" t="s">
        <v>2588</v>
      </c>
      <c r="J621">
        <v>1</v>
      </c>
      <c r="K621">
        <v>1</v>
      </c>
      <c r="L621">
        <f t="shared" si="136"/>
        <v>2</v>
      </c>
      <c r="M621">
        <f t="shared" si="137"/>
        <v>2</v>
      </c>
    </row>
    <row r="622" spans="3:13" x14ac:dyDescent="0.25">
      <c r="C622" t="str">
        <f t="shared" si="133"/>
        <v>N936BB_H</v>
      </c>
      <c r="D622" t="str">
        <f t="shared" si="134"/>
        <v>SEASON_H</v>
      </c>
      <c r="E622" t="str">
        <f t="shared" si="132"/>
        <v>SEASON</v>
      </c>
      <c r="F622" s="1">
        <v>41884</v>
      </c>
      <c r="G622">
        <f t="shared" si="135"/>
        <v>3</v>
      </c>
      <c r="H622" t="s">
        <v>208</v>
      </c>
      <c r="I622" t="s">
        <v>2588</v>
      </c>
      <c r="J622">
        <v>1</v>
      </c>
      <c r="K622">
        <v>1</v>
      </c>
      <c r="L622">
        <f t="shared" si="136"/>
        <v>2</v>
      </c>
      <c r="M622">
        <f t="shared" si="137"/>
        <v>2</v>
      </c>
    </row>
    <row r="623" spans="3:13" x14ac:dyDescent="0.25">
      <c r="C623" t="str">
        <f t="shared" si="133"/>
        <v>N5657Q_P</v>
      </c>
      <c r="D623" t="str">
        <f t="shared" si="134"/>
        <v>SEASON_P</v>
      </c>
      <c r="E623" t="str">
        <f t="shared" si="132"/>
        <v>SEASON</v>
      </c>
      <c r="F623" s="1">
        <v>41904</v>
      </c>
      <c r="G623">
        <f t="shared" si="135"/>
        <v>2</v>
      </c>
      <c r="H623" t="s">
        <v>388</v>
      </c>
      <c r="I623" t="s">
        <v>2587</v>
      </c>
      <c r="J623">
        <v>0</v>
      </c>
      <c r="K623">
        <v>1</v>
      </c>
      <c r="L623">
        <f t="shared" si="136"/>
        <v>1</v>
      </c>
      <c r="M623">
        <f t="shared" si="137"/>
        <v>1</v>
      </c>
    </row>
    <row r="624" spans="3:13" x14ac:dyDescent="0.25">
      <c r="C624" t="str">
        <f t="shared" si="133"/>
        <v>N353JS_H</v>
      </c>
      <c r="D624" t="str">
        <f t="shared" si="134"/>
        <v>SEASON_H</v>
      </c>
      <c r="E624" t="str">
        <f t="shared" si="132"/>
        <v>SEASON</v>
      </c>
      <c r="F624" s="1">
        <v>41924</v>
      </c>
      <c r="G624">
        <f t="shared" si="135"/>
        <v>1</v>
      </c>
      <c r="H624" t="s">
        <v>199</v>
      </c>
      <c r="I624" t="s">
        <v>2588</v>
      </c>
      <c r="J624">
        <v>1</v>
      </c>
      <c r="K624">
        <v>1</v>
      </c>
      <c r="L624">
        <f t="shared" si="136"/>
        <v>2</v>
      </c>
      <c r="M624">
        <f t="shared" si="137"/>
        <v>2</v>
      </c>
    </row>
    <row r="625" spans="3:13" x14ac:dyDescent="0.25">
      <c r="C625" t="str">
        <f t="shared" si="133"/>
        <v>N458CP_P</v>
      </c>
      <c r="D625" t="str">
        <f t="shared" si="134"/>
        <v>SEASON_P</v>
      </c>
      <c r="E625" t="str">
        <f t="shared" si="132"/>
        <v>SEASON</v>
      </c>
      <c r="F625" s="1">
        <v>41937</v>
      </c>
      <c r="G625">
        <f t="shared" si="135"/>
        <v>7</v>
      </c>
      <c r="H625" t="s">
        <v>93</v>
      </c>
      <c r="I625" t="s">
        <v>2587</v>
      </c>
      <c r="J625">
        <v>0</v>
      </c>
      <c r="K625">
        <v>1</v>
      </c>
      <c r="L625">
        <f t="shared" si="136"/>
        <v>1</v>
      </c>
      <c r="M625">
        <f t="shared" si="137"/>
        <v>1</v>
      </c>
    </row>
    <row r="626" spans="3:13" x14ac:dyDescent="0.25">
      <c r="C626" t="str">
        <f t="shared" si="133"/>
        <v>N463LM_P</v>
      </c>
      <c r="D626" t="str">
        <f t="shared" si="134"/>
        <v>SEASON_P</v>
      </c>
      <c r="E626" t="str">
        <f t="shared" si="132"/>
        <v>SEASON</v>
      </c>
      <c r="F626" s="1">
        <v>41811</v>
      </c>
      <c r="G626">
        <f t="shared" si="135"/>
        <v>7</v>
      </c>
      <c r="H626" t="s">
        <v>389</v>
      </c>
      <c r="I626" t="s">
        <v>2587</v>
      </c>
      <c r="J626">
        <v>0</v>
      </c>
      <c r="K626">
        <v>1</v>
      </c>
      <c r="L626">
        <f t="shared" si="136"/>
        <v>1</v>
      </c>
      <c r="M626">
        <f t="shared" si="137"/>
        <v>1</v>
      </c>
    </row>
    <row r="627" spans="3:13" x14ac:dyDescent="0.25">
      <c r="C627" t="str">
        <f t="shared" si="133"/>
        <v>N440CT_J</v>
      </c>
      <c r="D627" t="str">
        <f t="shared" si="134"/>
        <v>SEASON_J</v>
      </c>
      <c r="E627" t="str">
        <f t="shared" si="132"/>
        <v>SEASON</v>
      </c>
      <c r="F627" s="1">
        <v>41834</v>
      </c>
      <c r="G627">
        <f t="shared" si="135"/>
        <v>2</v>
      </c>
      <c r="H627" t="s">
        <v>390</v>
      </c>
      <c r="I627" t="s">
        <v>2590</v>
      </c>
      <c r="J627">
        <v>1</v>
      </c>
      <c r="K627">
        <v>1</v>
      </c>
      <c r="L627">
        <f t="shared" si="136"/>
        <v>2</v>
      </c>
      <c r="M627">
        <f t="shared" si="137"/>
        <v>2</v>
      </c>
    </row>
    <row r="628" spans="3:13" x14ac:dyDescent="0.25">
      <c r="C628" t="str">
        <f t="shared" si="133"/>
        <v>N139CC_H</v>
      </c>
      <c r="D628" t="str">
        <f t="shared" si="134"/>
        <v>OFF_SEASON_H</v>
      </c>
      <c r="E628" t="str">
        <f t="shared" si="132"/>
        <v>OFF_SEASON</v>
      </c>
      <c r="F628" s="1">
        <v>41743</v>
      </c>
      <c r="G628">
        <f t="shared" si="135"/>
        <v>2</v>
      </c>
      <c r="H628" t="s">
        <v>391</v>
      </c>
      <c r="I628" t="s">
        <v>2588</v>
      </c>
      <c r="J628">
        <v>1</v>
      </c>
      <c r="K628">
        <v>2</v>
      </c>
      <c r="L628">
        <f t="shared" si="136"/>
        <v>3</v>
      </c>
      <c r="M628">
        <f t="shared" si="137"/>
        <v>2</v>
      </c>
    </row>
    <row r="629" spans="3:13" x14ac:dyDescent="0.25">
      <c r="C629" t="str">
        <f t="shared" si="133"/>
        <v>N85ER_J</v>
      </c>
      <c r="D629" t="str">
        <f t="shared" si="134"/>
        <v>SEASON_J</v>
      </c>
      <c r="E629" t="str">
        <f t="shared" si="132"/>
        <v>SEASON</v>
      </c>
      <c r="F629" s="1">
        <v>41826</v>
      </c>
      <c r="G629">
        <f t="shared" si="135"/>
        <v>1</v>
      </c>
      <c r="H629" t="s">
        <v>392</v>
      </c>
      <c r="I629" t="s">
        <v>2590</v>
      </c>
      <c r="J629">
        <v>0</v>
      </c>
      <c r="K629">
        <v>1</v>
      </c>
      <c r="L629">
        <f t="shared" si="136"/>
        <v>1</v>
      </c>
      <c r="M629">
        <f t="shared" si="137"/>
        <v>1</v>
      </c>
    </row>
    <row r="630" spans="3:13" x14ac:dyDescent="0.25">
      <c r="C630" t="str">
        <f t="shared" si="133"/>
        <v>N313QS_J</v>
      </c>
      <c r="D630" t="str">
        <f t="shared" si="134"/>
        <v>SEASON_J</v>
      </c>
      <c r="E630" t="str">
        <f t="shared" si="132"/>
        <v>SEASON</v>
      </c>
      <c r="F630" s="1">
        <v>41884</v>
      </c>
      <c r="G630">
        <f t="shared" si="135"/>
        <v>3</v>
      </c>
      <c r="H630" t="s">
        <v>356</v>
      </c>
      <c r="I630" t="s">
        <v>2590</v>
      </c>
      <c r="J630">
        <v>1</v>
      </c>
      <c r="K630">
        <v>0</v>
      </c>
      <c r="L630">
        <f t="shared" si="136"/>
        <v>1</v>
      </c>
      <c r="M630">
        <f t="shared" si="137"/>
        <v>1</v>
      </c>
    </row>
    <row r="631" spans="3:13" x14ac:dyDescent="0.25">
      <c r="C631" t="str">
        <f t="shared" si="133"/>
        <v>N625M_P</v>
      </c>
      <c r="D631" t="str">
        <f t="shared" si="134"/>
        <v>SEASON_P</v>
      </c>
      <c r="E631" t="str">
        <f t="shared" si="132"/>
        <v>SEASON</v>
      </c>
      <c r="F631" s="1">
        <v>41910</v>
      </c>
      <c r="G631">
        <f t="shared" si="135"/>
        <v>1</v>
      </c>
      <c r="H631" t="s">
        <v>38</v>
      </c>
      <c r="I631" t="s">
        <v>2587</v>
      </c>
      <c r="J631">
        <v>1</v>
      </c>
      <c r="K631">
        <v>0</v>
      </c>
      <c r="L631">
        <f t="shared" si="136"/>
        <v>1</v>
      </c>
      <c r="M631">
        <f t="shared" si="137"/>
        <v>1</v>
      </c>
    </row>
    <row r="632" spans="3:13" x14ac:dyDescent="0.25">
      <c r="C632" t="str">
        <f t="shared" si="133"/>
        <v>N421ST_P</v>
      </c>
      <c r="D632" t="str">
        <f t="shared" si="134"/>
        <v>OFF_SEASON_P</v>
      </c>
      <c r="E632" t="str">
        <f t="shared" si="132"/>
        <v>OFF_SEASON</v>
      </c>
      <c r="F632" s="1">
        <v>41678</v>
      </c>
      <c r="G632">
        <f t="shared" si="135"/>
        <v>7</v>
      </c>
      <c r="H632" t="s">
        <v>393</v>
      </c>
      <c r="I632" t="s">
        <v>2587</v>
      </c>
      <c r="J632">
        <v>1</v>
      </c>
      <c r="K632">
        <v>1</v>
      </c>
      <c r="L632">
        <f t="shared" si="136"/>
        <v>2</v>
      </c>
      <c r="M632">
        <f t="shared" si="137"/>
        <v>2</v>
      </c>
    </row>
    <row r="633" spans="3:13" x14ac:dyDescent="0.25">
      <c r="C633" t="str">
        <f t="shared" si="133"/>
        <v>N9101R_P</v>
      </c>
      <c r="D633" t="str">
        <f t="shared" si="134"/>
        <v>SEASON_P</v>
      </c>
      <c r="E633" t="str">
        <f t="shared" si="132"/>
        <v>SEASON</v>
      </c>
      <c r="F633" s="1">
        <v>41776</v>
      </c>
      <c r="G633">
        <f t="shared" si="135"/>
        <v>7</v>
      </c>
      <c r="H633" t="s">
        <v>394</v>
      </c>
      <c r="I633" t="s">
        <v>2587</v>
      </c>
      <c r="J633">
        <v>1</v>
      </c>
      <c r="K633">
        <v>1</v>
      </c>
      <c r="L633">
        <f t="shared" si="136"/>
        <v>2</v>
      </c>
      <c r="M633">
        <f t="shared" si="137"/>
        <v>2</v>
      </c>
    </row>
    <row r="634" spans="3:13" x14ac:dyDescent="0.25">
      <c r="C634" t="str">
        <f t="shared" si="133"/>
        <v>N1278D_P</v>
      </c>
      <c r="D634" t="str">
        <f t="shared" si="134"/>
        <v>SEASON_P</v>
      </c>
      <c r="E634" t="str">
        <f t="shared" si="132"/>
        <v>SEASON</v>
      </c>
      <c r="F634" s="1">
        <v>41817</v>
      </c>
      <c r="G634">
        <f t="shared" si="135"/>
        <v>6</v>
      </c>
      <c r="H634" t="s">
        <v>256</v>
      </c>
      <c r="I634" t="s">
        <v>2587</v>
      </c>
      <c r="J634">
        <v>1</v>
      </c>
      <c r="K634">
        <v>0</v>
      </c>
      <c r="L634">
        <f t="shared" si="136"/>
        <v>1</v>
      </c>
      <c r="M634">
        <f t="shared" si="137"/>
        <v>1</v>
      </c>
    </row>
    <row r="635" spans="3:13" x14ac:dyDescent="0.25">
      <c r="C635" t="str">
        <f t="shared" si="133"/>
        <v>N9957T_P</v>
      </c>
      <c r="D635" t="str">
        <f t="shared" si="134"/>
        <v>SEASON_P</v>
      </c>
      <c r="E635" t="str">
        <f t="shared" si="132"/>
        <v>SEASON</v>
      </c>
      <c r="F635" s="1">
        <v>41843</v>
      </c>
      <c r="G635">
        <f t="shared" si="135"/>
        <v>4</v>
      </c>
      <c r="H635" t="s">
        <v>56</v>
      </c>
      <c r="I635" t="s">
        <v>2587</v>
      </c>
      <c r="J635">
        <v>1</v>
      </c>
      <c r="K635">
        <v>0</v>
      </c>
      <c r="L635">
        <f t="shared" si="136"/>
        <v>1</v>
      </c>
      <c r="M635">
        <f t="shared" si="137"/>
        <v>1</v>
      </c>
    </row>
    <row r="636" spans="3:13" x14ac:dyDescent="0.25">
      <c r="C636" t="str">
        <f t="shared" si="133"/>
        <v>N500UP_J</v>
      </c>
      <c r="D636" t="str">
        <f t="shared" si="134"/>
        <v>SEASON_J</v>
      </c>
      <c r="E636" t="str">
        <f t="shared" si="132"/>
        <v>SEASON</v>
      </c>
      <c r="F636" s="1">
        <v>41873</v>
      </c>
      <c r="G636">
        <f t="shared" si="135"/>
        <v>6</v>
      </c>
      <c r="H636" t="s">
        <v>395</v>
      </c>
      <c r="I636" t="s">
        <v>2590</v>
      </c>
      <c r="J636">
        <v>1</v>
      </c>
      <c r="K636">
        <v>1</v>
      </c>
      <c r="L636">
        <f t="shared" si="136"/>
        <v>2</v>
      </c>
      <c r="M636">
        <f t="shared" si="137"/>
        <v>2</v>
      </c>
    </row>
    <row r="637" spans="3:13" x14ac:dyDescent="0.25">
      <c r="C637" t="str">
        <f t="shared" si="133"/>
        <v>N211EB_P</v>
      </c>
      <c r="D637" t="str">
        <f t="shared" si="134"/>
        <v>SEASON_P</v>
      </c>
      <c r="E637" t="str">
        <f t="shared" si="132"/>
        <v>SEASON</v>
      </c>
      <c r="F637" s="1">
        <v>41902</v>
      </c>
      <c r="G637">
        <f t="shared" si="135"/>
        <v>7</v>
      </c>
      <c r="H637" t="s">
        <v>158</v>
      </c>
      <c r="I637" t="s">
        <v>2587</v>
      </c>
      <c r="J637">
        <v>0</v>
      </c>
      <c r="K637">
        <v>1</v>
      </c>
      <c r="L637">
        <f t="shared" si="136"/>
        <v>1</v>
      </c>
      <c r="M637">
        <f t="shared" si="137"/>
        <v>1</v>
      </c>
    </row>
    <row r="638" spans="3:13" x14ac:dyDescent="0.25">
      <c r="C638" t="str">
        <f t="shared" si="133"/>
        <v>N95821_P</v>
      </c>
      <c r="D638" t="str">
        <f t="shared" si="134"/>
        <v>SEASON_P</v>
      </c>
      <c r="E638" t="str">
        <f t="shared" si="132"/>
        <v>SEASON</v>
      </c>
      <c r="F638" s="1">
        <v>41858</v>
      </c>
      <c r="G638">
        <f t="shared" si="135"/>
        <v>5</v>
      </c>
      <c r="H638" t="s">
        <v>396</v>
      </c>
      <c r="I638" t="s">
        <v>2587</v>
      </c>
      <c r="J638">
        <v>1</v>
      </c>
      <c r="K638">
        <v>0</v>
      </c>
      <c r="L638">
        <f t="shared" si="136"/>
        <v>1</v>
      </c>
      <c r="M638">
        <f t="shared" si="137"/>
        <v>1</v>
      </c>
    </row>
    <row r="639" spans="3:13" x14ac:dyDescent="0.25">
      <c r="C639" t="str">
        <f t="shared" si="133"/>
        <v>N317QS_T</v>
      </c>
      <c r="D639" t="str">
        <f t="shared" si="134"/>
        <v>SEASON_T</v>
      </c>
      <c r="E639" t="str">
        <f t="shared" si="132"/>
        <v>SEASON</v>
      </c>
      <c r="F639" s="1">
        <v>41823</v>
      </c>
      <c r="G639">
        <f t="shared" si="135"/>
        <v>5</v>
      </c>
      <c r="H639" t="s">
        <v>397</v>
      </c>
      <c r="I639" t="s">
        <v>2589</v>
      </c>
      <c r="J639">
        <v>2</v>
      </c>
      <c r="K639">
        <v>0</v>
      </c>
      <c r="L639">
        <f t="shared" si="136"/>
        <v>2</v>
      </c>
      <c r="M639">
        <f t="shared" si="137"/>
        <v>2</v>
      </c>
    </row>
    <row r="640" spans="3:13" x14ac:dyDescent="0.25">
      <c r="C640" t="str">
        <f t="shared" si="133"/>
        <v>N5BM_P</v>
      </c>
      <c r="D640" t="str">
        <f t="shared" si="134"/>
        <v>SEASON_P</v>
      </c>
      <c r="E640" t="str">
        <f t="shared" si="132"/>
        <v>SEASON</v>
      </c>
      <c r="F640" s="1">
        <v>41826</v>
      </c>
      <c r="G640">
        <f t="shared" si="135"/>
        <v>1</v>
      </c>
      <c r="H640" t="s">
        <v>358</v>
      </c>
      <c r="I640" t="s">
        <v>2587</v>
      </c>
      <c r="J640">
        <v>1</v>
      </c>
      <c r="K640">
        <v>1</v>
      </c>
      <c r="L640">
        <f t="shared" si="136"/>
        <v>2</v>
      </c>
      <c r="M640">
        <f t="shared" si="137"/>
        <v>2</v>
      </c>
    </row>
    <row r="641" spans="3:13" x14ac:dyDescent="0.25">
      <c r="C641" t="str">
        <f t="shared" si="133"/>
        <v>N646PT_H</v>
      </c>
      <c r="D641" t="str">
        <f t="shared" si="134"/>
        <v>SEASON_H</v>
      </c>
      <c r="E641" t="str">
        <f t="shared" si="132"/>
        <v>SEASON</v>
      </c>
      <c r="F641" s="1">
        <v>41844</v>
      </c>
      <c r="G641">
        <f t="shared" si="135"/>
        <v>5</v>
      </c>
      <c r="H641" t="s">
        <v>25</v>
      </c>
      <c r="I641" t="s">
        <v>2588</v>
      </c>
      <c r="J641">
        <v>2</v>
      </c>
      <c r="K641">
        <v>1</v>
      </c>
      <c r="L641">
        <f t="shared" si="136"/>
        <v>3</v>
      </c>
      <c r="M641">
        <f t="shared" si="137"/>
        <v>2</v>
      </c>
    </row>
    <row r="642" spans="3:13" x14ac:dyDescent="0.25">
      <c r="C642" t="str">
        <f t="shared" si="133"/>
        <v>N401TD_H</v>
      </c>
      <c r="D642" t="str">
        <f t="shared" si="134"/>
        <v>SEASON_H</v>
      </c>
      <c r="E642" t="str">
        <f t="shared" si="132"/>
        <v>SEASON</v>
      </c>
      <c r="F642" s="1">
        <v>41862</v>
      </c>
      <c r="G642">
        <f t="shared" si="135"/>
        <v>2</v>
      </c>
      <c r="H642" t="s">
        <v>398</v>
      </c>
      <c r="I642" t="s">
        <v>2588</v>
      </c>
      <c r="J642">
        <v>1</v>
      </c>
      <c r="K642">
        <v>0</v>
      </c>
      <c r="L642">
        <f t="shared" si="136"/>
        <v>1</v>
      </c>
      <c r="M642">
        <f t="shared" si="137"/>
        <v>1</v>
      </c>
    </row>
    <row r="643" spans="3:13" x14ac:dyDescent="0.25">
      <c r="C643" t="str">
        <f t="shared" si="133"/>
        <v>N94GS_P</v>
      </c>
      <c r="D643" t="str">
        <f t="shared" si="134"/>
        <v>SEASON_P</v>
      </c>
      <c r="E643" t="str">
        <f t="shared" ref="E643:E706" si="138">IF(ISNA(F643),"",IF(F643&gt;=$T$4,"SEASON","OFF_SEASON"))</f>
        <v>SEASON</v>
      </c>
      <c r="F643" s="1">
        <v>41823</v>
      </c>
      <c r="G643">
        <f t="shared" si="135"/>
        <v>5</v>
      </c>
      <c r="H643" t="s">
        <v>213</v>
      </c>
      <c r="I643" t="s">
        <v>2587</v>
      </c>
      <c r="J643">
        <v>2</v>
      </c>
      <c r="K643">
        <v>2</v>
      </c>
      <c r="L643">
        <f t="shared" si="136"/>
        <v>4</v>
      </c>
      <c r="M643">
        <f t="shared" si="137"/>
        <v>2</v>
      </c>
    </row>
    <row r="644" spans="3:13" x14ac:dyDescent="0.25">
      <c r="C644" t="str">
        <f t="shared" ref="C644:C707" si="139">H644&amp;"_"&amp;I644</f>
        <v>N2225D_P</v>
      </c>
      <c r="D644" t="str">
        <f t="shared" ref="D644:D707" si="140">E644&amp;"_"&amp;I644</f>
        <v>SEASON_P</v>
      </c>
      <c r="E644" t="str">
        <f t="shared" si="138"/>
        <v>SEASON</v>
      </c>
      <c r="F644" s="1">
        <v>41806</v>
      </c>
      <c r="G644">
        <f t="shared" ref="G644:G707" si="141">WEEKDAY(F644)</f>
        <v>2</v>
      </c>
      <c r="H644" t="s">
        <v>399</v>
      </c>
      <c r="I644" t="s">
        <v>2587</v>
      </c>
      <c r="J644">
        <v>0</v>
      </c>
      <c r="K644">
        <v>1</v>
      </c>
      <c r="L644">
        <f t="shared" ref="L644:L707" si="142">SUM(J644:K644)</f>
        <v>1</v>
      </c>
      <c r="M644">
        <f t="shared" ref="M644:M707" si="143">IF(L644&gt;2,2,L644)</f>
        <v>1</v>
      </c>
    </row>
    <row r="645" spans="3:13" x14ac:dyDescent="0.25">
      <c r="C645" t="str">
        <f t="shared" si="139"/>
        <v>N915JC_NULL</v>
      </c>
      <c r="D645" t="str">
        <f t="shared" si="140"/>
        <v>SEASON_NULL</v>
      </c>
      <c r="E645" t="str">
        <f t="shared" si="138"/>
        <v>SEASON</v>
      </c>
      <c r="F645" s="1">
        <v>41869</v>
      </c>
      <c r="G645">
        <f t="shared" si="141"/>
        <v>2</v>
      </c>
      <c r="H645" t="s">
        <v>400</v>
      </c>
      <c r="I645" t="s">
        <v>2591</v>
      </c>
      <c r="J645">
        <v>1</v>
      </c>
      <c r="K645">
        <v>0</v>
      </c>
      <c r="L645">
        <f t="shared" si="142"/>
        <v>1</v>
      </c>
      <c r="M645">
        <f t="shared" si="143"/>
        <v>1</v>
      </c>
    </row>
    <row r="646" spans="3:13" x14ac:dyDescent="0.25">
      <c r="C646" t="str">
        <f t="shared" si="139"/>
        <v>N232BG_T</v>
      </c>
      <c r="D646" t="str">
        <f t="shared" si="140"/>
        <v>SEASON_T</v>
      </c>
      <c r="E646" t="str">
        <f t="shared" si="138"/>
        <v>SEASON</v>
      </c>
      <c r="F646" s="1">
        <v>41770</v>
      </c>
      <c r="G646">
        <f t="shared" si="141"/>
        <v>1</v>
      </c>
      <c r="H646" t="s">
        <v>174</v>
      </c>
      <c r="I646" t="s">
        <v>2589</v>
      </c>
      <c r="J646">
        <v>2</v>
      </c>
      <c r="K646">
        <v>2</v>
      </c>
      <c r="L646">
        <f t="shared" si="142"/>
        <v>4</v>
      </c>
      <c r="M646">
        <f t="shared" si="143"/>
        <v>2</v>
      </c>
    </row>
    <row r="647" spans="3:13" x14ac:dyDescent="0.25">
      <c r="C647" t="str">
        <f t="shared" si="139"/>
        <v>N513SP_P</v>
      </c>
      <c r="D647" t="str">
        <f t="shared" si="140"/>
        <v>SEASON_P</v>
      </c>
      <c r="E647" t="str">
        <f t="shared" si="138"/>
        <v>SEASON</v>
      </c>
      <c r="F647" s="1">
        <v>41811</v>
      </c>
      <c r="G647">
        <f t="shared" si="141"/>
        <v>7</v>
      </c>
      <c r="H647" t="s">
        <v>264</v>
      </c>
      <c r="I647" t="s">
        <v>2587</v>
      </c>
      <c r="J647">
        <v>1</v>
      </c>
      <c r="K647">
        <v>1</v>
      </c>
      <c r="L647">
        <f t="shared" si="142"/>
        <v>2</v>
      </c>
      <c r="M647">
        <f t="shared" si="143"/>
        <v>2</v>
      </c>
    </row>
    <row r="648" spans="3:13" x14ac:dyDescent="0.25">
      <c r="C648" t="str">
        <f t="shared" si="139"/>
        <v>N450S_T</v>
      </c>
      <c r="D648" t="str">
        <f t="shared" si="140"/>
        <v>SEASON_T</v>
      </c>
      <c r="E648" t="str">
        <f t="shared" si="138"/>
        <v>SEASON</v>
      </c>
      <c r="F648" s="1">
        <v>41838</v>
      </c>
      <c r="G648">
        <f t="shared" si="141"/>
        <v>6</v>
      </c>
      <c r="H648" t="s">
        <v>401</v>
      </c>
      <c r="I648" t="s">
        <v>2589</v>
      </c>
      <c r="J648">
        <v>2</v>
      </c>
      <c r="K648">
        <v>2</v>
      </c>
      <c r="L648">
        <f t="shared" si="142"/>
        <v>4</v>
      </c>
      <c r="M648">
        <f t="shared" si="143"/>
        <v>2</v>
      </c>
    </row>
    <row r="649" spans="3:13" x14ac:dyDescent="0.25">
      <c r="C649" t="str">
        <f t="shared" si="139"/>
        <v>N624K_H</v>
      </c>
      <c r="D649" t="str">
        <f t="shared" si="140"/>
        <v>SEASON_H</v>
      </c>
      <c r="E649" t="str">
        <f t="shared" si="138"/>
        <v>SEASON</v>
      </c>
      <c r="F649" s="1">
        <v>41851</v>
      </c>
      <c r="G649">
        <f t="shared" si="141"/>
        <v>5</v>
      </c>
      <c r="H649" t="s">
        <v>402</v>
      </c>
      <c r="I649" t="s">
        <v>2588</v>
      </c>
      <c r="J649">
        <v>1</v>
      </c>
      <c r="K649">
        <v>0</v>
      </c>
      <c r="L649">
        <f t="shared" si="142"/>
        <v>1</v>
      </c>
      <c r="M649">
        <f t="shared" si="143"/>
        <v>1</v>
      </c>
    </row>
    <row r="650" spans="3:13" x14ac:dyDescent="0.25">
      <c r="C650" t="str">
        <f t="shared" si="139"/>
        <v>N929ML_J</v>
      </c>
      <c r="D650" t="str">
        <f t="shared" si="140"/>
        <v>SEASON_J</v>
      </c>
      <c r="E650" t="str">
        <f t="shared" si="138"/>
        <v>SEASON</v>
      </c>
      <c r="F650" s="1">
        <v>41864</v>
      </c>
      <c r="G650">
        <f t="shared" si="141"/>
        <v>4</v>
      </c>
      <c r="H650" t="s">
        <v>403</v>
      </c>
      <c r="I650" t="s">
        <v>2590</v>
      </c>
      <c r="J650">
        <v>0</v>
      </c>
      <c r="K650">
        <v>1</v>
      </c>
      <c r="L650">
        <f t="shared" si="142"/>
        <v>1</v>
      </c>
      <c r="M650">
        <f t="shared" si="143"/>
        <v>1</v>
      </c>
    </row>
    <row r="651" spans="3:13" x14ac:dyDescent="0.25">
      <c r="C651" t="str">
        <f t="shared" si="139"/>
        <v>N421ST_P</v>
      </c>
      <c r="D651" t="str">
        <f t="shared" si="140"/>
        <v>SEASON_P</v>
      </c>
      <c r="E651" t="str">
        <f t="shared" si="138"/>
        <v>SEASON</v>
      </c>
      <c r="F651" s="1">
        <v>41846</v>
      </c>
      <c r="G651">
        <f t="shared" si="141"/>
        <v>7</v>
      </c>
      <c r="H651" t="s">
        <v>393</v>
      </c>
      <c r="I651" t="s">
        <v>2587</v>
      </c>
      <c r="J651">
        <v>2</v>
      </c>
      <c r="K651">
        <v>2</v>
      </c>
      <c r="L651">
        <f t="shared" si="142"/>
        <v>4</v>
      </c>
      <c r="M651">
        <f t="shared" si="143"/>
        <v>2</v>
      </c>
    </row>
    <row r="652" spans="3:13" x14ac:dyDescent="0.25">
      <c r="C652" t="str">
        <f t="shared" si="139"/>
        <v>N823EF_P</v>
      </c>
      <c r="D652" t="str">
        <f t="shared" si="140"/>
        <v>SEASON_P</v>
      </c>
      <c r="E652" t="str">
        <f t="shared" si="138"/>
        <v>SEASON</v>
      </c>
      <c r="F652" s="1">
        <v>41846</v>
      </c>
      <c r="G652">
        <f t="shared" si="141"/>
        <v>7</v>
      </c>
      <c r="H652" t="s">
        <v>404</v>
      </c>
      <c r="I652" t="s">
        <v>2587</v>
      </c>
      <c r="J652">
        <v>1</v>
      </c>
      <c r="K652">
        <v>1</v>
      </c>
      <c r="L652">
        <f t="shared" si="142"/>
        <v>2</v>
      </c>
      <c r="M652">
        <f t="shared" si="143"/>
        <v>2</v>
      </c>
    </row>
    <row r="653" spans="3:13" x14ac:dyDescent="0.25">
      <c r="C653" t="str">
        <f t="shared" si="139"/>
        <v>N38GL_J</v>
      </c>
      <c r="D653" t="str">
        <f t="shared" si="140"/>
        <v>SEASON_J</v>
      </c>
      <c r="E653" t="str">
        <f t="shared" si="138"/>
        <v>SEASON</v>
      </c>
      <c r="F653" s="1">
        <v>41805</v>
      </c>
      <c r="G653">
        <f t="shared" si="141"/>
        <v>1</v>
      </c>
      <c r="H653" t="s">
        <v>405</v>
      </c>
      <c r="I653" t="s">
        <v>2590</v>
      </c>
      <c r="J653">
        <v>2</v>
      </c>
      <c r="K653">
        <v>2</v>
      </c>
      <c r="L653">
        <f t="shared" si="142"/>
        <v>4</v>
      </c>
      <c r="M653">
        <f t="shared" si="143"/>
        <v>2</v>
      </c>
    </row>
    <row r="654" spans="3:13" x14ac:dyDescent="0.25">
      <c r="C654" t="str">
        <f t="shared" si="139"/>
        <v>N850TC_J</v>
      </c>
      <c r="D654" t="str">
        <f t="shared" si="140"/>
        <v>SEASON_J</v>
      </c>
      <c r="E654" t="str">
        <f t="shared" si="138"/>
        <v>SEASON</v>
      </c>
      <c r="F654" s="1">
        <v>41834</v>
      </c>
      <c r="G654">
        <f t="shared" si="141"/>
        <v>2</v>
      </c>
      <c r="H654" t="s">
        <v>355</v>
      </c>
      <c r="I654" t="s">
        <v>2590</v>
      </c>
      <c r="J654">
        <v>0</v>
      </c>
      <c r="K654">
        <v>1</v>
      </c>
      <c r="L654">
        <f t="shared" si="142"/>
        <v>1</v>
      </c>
      <c r="M654">
        <f t="shared" si="143"/>
        <v>1</v>
      </c>
    </row>
    <row r="655" spans="3:13" x14ac:dyDescent="0.25">
      <c r="C655" t="str">
        <f t="shared" si="139"/>
        <v>N2536T_P</v>
      </c>
      <c r="D655" t="str">
        <f t="shared" si="140"/>
        <v>SEASON_P</v>
      </c>
      <c r="E655" t="str">
        <f t="shared" si="138"/>
        <v>SEASON</v>
      </c>
      <c r="F655" s="1">
        <v>41846</v>
      </c>
      <c r="G655">
        <f t="shared" si="141"/>
        <v>7</v>
      </c>
      <c r="H655" t="s">
        <v>406</v>
      </c>
      <c r="I655" t="s">
        <v>2587</v>
      </c>
      <c r="J655">
        <v>0</v>
      </c>
      <c r="K655">
        <v>1</v>
      </c>
      <c r="L655">
        <f t="shared" si="142"/>
        <v>1</v>
      </c>
      <c r="M655">
        <f t="shared" si="143"/>
        <v>1</v>
      </c>
    </row>
    <row r="656" spans="3:13" x14ac:dyDescent="0.25">
      <c r="C656" t="str">
        <f t="shared" si="139"/>
        <v>N127MA_P</v>
      </c>
      <c r="D656" t="str">
        <f t="shared" si="140"/>
        <v>SEASON_P</v>
      </c>
      <c r="E656" t="str">
        <f t="shared" si="138"/>
        <v>SEASON</v>
      </c>
      <c r="F656" s="1">
        <v>41866</v>
      </c>
      <c r="G656">
        <f t="shared" si="141"/>
        <v>6</v>
      </c>
      <c r="H656" t="s">
        <v>407</v>
      </c>
      <c r="I656" t="s">
        <v>2587</v>
      </c>
      <c r="J656">
        <v>0</v>
      </c>
      <c r="K656">
        <v>1</v>
      </c>
      <c r="L656">
        <f t="shared" si="142"/>
        <v>1</v>
      </c>
      <c r="M656">
        <f t="shared" si="143"/>
        <v>1</v>
      </c>
    </row>
    <row r="657" spans="3:13" x14ac:dyDescent="0.25">
      <c r="C657" t="str">
        <f t="shared" si="139"/>
        <v>N625M_P</v>
      </c>
      <c r="D657" t="str">
        <f t="shared" si="140"/>
        <v>SEASON_P</v>
      </c>
      <c r="E657" t="str">
        <f t="shared" si="138"/>
        <v>SEASON</v>
      </c>
      <c r="F657" s="1">
        <v>41920</v>
      </c>
      <c r="G657">
        <f t="shared" si="141"/>
        <v>4</v>
      </c>
      <c r="H657" t="s">
        <v>38</v>
      </c>
      <c r="I657" t="s">
        <v>2587</v>
      </c>
      <c r="J657">
        <v>0</v>
      </c>
      <c r="K657">
        <v>1</v>
      </c>
      <c r="L657">
        <f t="shared" si="142"/>
        <v>1</v>
      </c>
      <c r="M657">
        <f t="shared" si="143"/>
        <v>1</v>
      </c>
    </row>
    <row r="658" spans="3:13" x14ac:dyDescent="0.25">
      <c r="C658" t="str">
        <f t="shared" si="139"/>
        <v>N9348F_P</v>
      </c>
      <c r="D658" t="str">
        <f t="shared" si="140"/>
        <v>SEASON_P</v>
      </c>
      <c r="E658" t="str">
        <f t="shared" si="138"/>
        <v>SEASON</v>
      </c>
      <c r="F658" s="1">
        <v>41922</v>
      </c>
      <c r="G658">
        <f t="shared" si="141"/>
        <v>6</v>
      </c>
      <c r="H658" t="s">
        <v>73</v>
      </c>
      <c r="I658" t="s">
        <v>2587</v>
      </c>
      <c r="J658">
        <v>2</v>
      </c>
      <c r="K658">
        <v>2</v>
      </c>
      <c r="L658">
        <f t="shared" si="142"/>
        <v>4</v>
      </c>
      <c r="M658">
        <f t="shared" si="143"/>
        <v>2</v>
      </c>
    </row>
    <row r="659" spans="3:13" x14ac:dyDescent="0.25">
      <c r="C659" t="str">
        <f t="shared" si="139"/>
        <v>N6562U_P</v>
      </c>
      <c r="D659" t="str">
        <f t="shared" si="140"/>
        <v>OFF_SEASON_P</v>
      </c>
      <c r="E659" t="str">
        <f t="shared" si="138"/>
        <v>OFF_SEASON</v>
      </c>
      <c r="F659" s="1">
        <v>41629</v>
      </c>
      <c r="G659">
        <f t="shared" si="141"/>
        <v>7</v>
      </c>
      <c r="H659" t="s">
        <v>408</v>
      </c>
      <c r="I659" t="s">
        <v>2587</v>
      </c>
      <c r="J659">
        <v>1</v>
      </c>
      <c r="K659">
        <v>0</v>
      </c>
      <c r="L659">
        <f t="shared" si="142"/>
        <v>1</v>
      </c>
      <c r="M659">
        <f t="shared" si="143"/>
        <v>1</v>
      </c>
    </row>
    <row r="660" spans="3:13" x14ac:dyDescent="0.25">
      <c r="C660" t="str">
        <f t="shared" si="139"/>
        <v>N3663B_T</v>
      </c>
      <c r="D660" t="str">
        <f t="shared" si="140"/>
        <v>SEASON_T</v>
      </c>
      <c r="E660" t="str">
        <f t="shared" si="138"/>
        <v>SEASON</v>
      </c>
      <c r="F660" s="1">
        <v>41784</v>
      </c>
      <c r="G660">
        <f t="shared" si="141"/>
        <v>1</v>
      </c>
      <c r="H660" t="s">
        <v>409</v>
      </c>
      <c r="I660" t="s">
        <v>2589</v>
      </c>
      <c r="J660">
        <v>1</v>
      </c>
      <c r="K660">
        <v>1</v>
      </c>
      <c r="L660">
        <f t="shared" si="142"/>
        <v>2</v>
      </c>
      <c r="M660">
        <f t="shared" si="143"/>
        <v>2</v>
      </c>
    </row>
    <row r="661" spans="3:13" x14ac:dyDescent="0.25">
      <c r="C661" t="str">
        <f t="shared" si="139"/>
        <v>N8149G_P</v>
      </c>
      <c r="D661" t="str">
        <f t="shared" si="140"/>
        <v>SEASON_P</v>
      </c>
      <c r="E661" t="str">
        <f t="shared" si="138"/>
        <v>SEASON</v>
      </c>
      <c r="F661" s="1">
        <v>41883</v>
      </c>
      <c r="G661">
        <f t="shared" si="141"/>
        <v>2</v>
      </c>
      <c r="H661" t="s">
        <v>410</v>
      </c>
      <c r="I661" t="s">
        <v>2587</v>
      </c>
      <c r="J661">
        <v>1</v>
      </c>
      <c r="K661">
        <v>1</v>
      </c>
      <c r="L661">
        <f t="shared" si="142"/>
        <v>2</v>
      </c>
      <c r="M661">
        <f t="shared" si="143"/>
        <v>2</v>
      </c>
    </row>
    <row r="662" spans="3:13" x14ac:dyDescent="0.25">
      <c r="C662" t="str">
        <f t="shared" si="139"/>
        <v>N314RG_H</v>
      </c>
      <c r="D662" t="str">
        <f t="shared" si="140"/>
        <v>SEASON_H</v>
      </c>
      <c r="E662" t="str">
        <f t="shared" si="138"/>
        <v>SEASON</v>
      </c>
      <c r="F662" s="1">
        <v>41886</v>
      </c>
      <c r="G662">
        <f t="shared" si="141"/>
        <v>5</v>
      </c>
      <c r="H662" t="s">
        <v>19</v>
      </c>
      <c r="I662" t="s">
        <v>2588</v>
      </c>
      <c r="J662">
        <v>1</v>
      </c>
      <c r="K662">
        <v>1</v>
      </c>
      <c r="L662">
        <f t="shared" si="142"/>
        <v>2</v>
      </c>
      <c r="M662">
        <f t="shared" si="143"/>
        <v>2</v>
      </c>
    </row>
    <row r="663" spans="3:13" x14ac:dyDescent="0.25">
      <c r="C663" t="str">
        <f t="shared" si="139"/>
        <v>N638GB_P</v>
      </c>
      <c r="D663" t="str">
        <f t="shared" si="140"/>
        <v>OFF_SEASON_P</v>
      </c>
      <c r="E663" t="str">
        <f t="shared" si="138"/>
        <v>OFF_SEASON</v>
      </c>
      <c r="F663" s="1">
        <v>41579</v>
      </c>
      <c r="G663">
        <f t="shared" si="141"/>
        <v>6</v>
      </c>
      <c r="H663" t="s">
        <v>411</v>
      </c>
      <c r="I663" t="s">
        <v>2587</v>
      </c>
      <c r="J663">
        <v>1</v>
      </c>
      <c r="K663">
        <v>1</v>
      </c>
      <c r="L663">
        <f t="shared" si="142"/>
        <v>2</v>
      </c>
      <c r="M663">
        <f t="shared" si="143"/>
        <v>2</v>
      </c>
    </row>
    <row r="664" spans="3:13" x14ac:dyDescent="0.25">
      <c r="C664" t="str">
        <f t="shared" si="139"/>
        <v>N520FX_J</v>
      </c>
      <c r="D664" t="str">
        <f t="shared" si="140"/>
        <v>SEASON_J</v>
      </c>
      <c r="E664" t="str">
        <f t="shared" si="138"/>
        <v>SEASON</v>
      </c>
      <c r="F664" s="1">
        <v>41775</v>
      </c>
      <c r="G664">
        <f t="shared" si="141"/>
        <v>6</v>
      </c>
      <c r="H664" t="s">
        <v>412</v>
      </c>
      <c r="I664" t="s">
        <v>2590</v>
      </c>
      <c r="J664">
        <v>1</v>
      </c>
      <c r="K664">
        <v>0</v>
      </c>
      <c r="L664">
        <f t="shared" si="142"/>
        <v>1</v>
      </c>
      <c r="M664">
        <f t="shared" si="143"/>
        <v>1</v>
      </c>
    </row>
    <row r="665" spans="3:13" x14ac:dyDescent="0.25">
      <c r="C665" t="str">
        <f t="shared" si="139"/>
        <v>N36GV_J</v>
      </c>
      <c r="D665" t="str">
        <f t="shared" si="140"/>
        <v>SEASON_J</v>
      </c>
      <c r="E665" t="str">
        <f t="shared" si="138"/>
        <v>SEASON</v>
      </c>
      <c r="F665" s="1">
        <v>41840</v>
      </c>
      <c r="G665">
        <f t="shared" si="141"/>
        <v>1</v>
      </c>
      <c r="H665" t="s">
        <v>413</v>
      </c>
      <c r="I665" t="s">
        <v>2590</v>
      </c>
      <c r="J665">
        <v>1</v>
      </c>
      <c r="K665">
        <v>1</v>
      </c>
      <c r="L665">
        <f t="shared" si="142"/>
        <v>2</v>
      </c>
      <c r="M665">
        <f t="shared" si="143"/>
        <v>2</v>
      </c>
    </row>
    <row r="666" spans="3:13" x14ac:dyDescent="0.25">
      <c r="C666" t="str">
        <f t="shared" si="139"/>
        <v>N3195M_P</v>
      </c>
      <c r="D666" t="str">
        <f t="shared" si="140"/>
        <v>SEASON_P</v>
      </c>
      <c r="E666" t="str">
        <f t="shared" si="138"/>
        <v>SEASON</v>
      </c>
      <c r="F666" s="1">
        <v>41881</v>
      </c>
      <c r="G666">
        <f t="shared" si="141"/>
        <v>7</v>
      </c>
      <c r="H666" t="s">
        <v>310</v>
      </c>
      <c r="I666" t="s">
        <v>2587</v>
      </c>
      <c r="J666">
        <v>1</v>
      </c>
      <c r="K666">
        <v>1</v>
      </c>
      <c r="L666">
        <f t="shared" si="142"/>
        <v>2</v>
      </c>
      <c r="M666">
        <f t="shared" si="143"/>
        <v>2</v>
      </c>
    </row>
    <row r="667" spans="3:13" x14ac:dyDescent="0.25">
      <c r="C667" t="str">
        <f t="shared" si="139"/>
        <v>N450TM_J</v>
      </c>
      <c r="D667" t="str">
        <f t="shared" si="140"/>
        <v>SEASON_J</v>
      </c>
      <c r="E667" t="str">
        <f t="shared" si="138"/>
        <v>SEASON</v>
      </c>
      <c r="F667" s="1">
        <v>41862</v>
      </c>
      <c r="G667">
        <f t="shared" si="141"/>
        <v>2</v>
      </c>
      <c r="H667" t="s">
        <v>414</v>
      </c>
      <c r="I667" t="s">
        <v>2590</v>
      </c>
      <c r="J667">
        <v>0</v>
      </c>
      <c r="K667">
        <v>1</v>
      </c>
      <c r="L667">
        <f t="shared" si="142"/>
        <v>1</v>
      </c>
      <c r="M667">
        <f t="shared" si="143"/>
        <v>1</v>
      </c>
    </row>
    <row r="668" spans="3:13" x14ac:dyDescent="0.25">
      <c r="C668" t="str">
        <f t="shared" si="139"/>
        <v>N232BG_T</v>
      </c>
      <c r="D668" t="str">
        <f t="shared" si="140"/>
        <v>SEASON_T</v>
      </c>
      <c r="E668" t="str">
        <f t="shared" si="138"/>
        <v>SEASON</v>
      </c>
      <c r="F668" s="1">
        <v>41881</v>
      </c>
      <c r="G668">
        <f t="shared" si="141"/>
        <v>7</v>
      </c>
      <c r="H668" t="s">
        <v>174</v>
      </c>
      <c r="I668" t="s">
        <v>2589</v>
      </c>
      <c r="J668">
        <v>1</v>
      </c>
      <c r="K668">
        <v>1</v>
      </c>
      <c r="L668">
        <f t="shared" si="142"/>
        <v>2</v>
      </c>
      <c r="M668">
        <f t="shared" si="143"/>
        <v>2</v>
      </c>
    </row>
    <row r="669" spans="3:13" x14ac:dyDescent="0.25">
      <c r="C669" t="str">
        <f t="shared" si="139"/>
        <v>N470CT_J</v>
      </c>
      <c r="D669" t="str">
        <f t="shared" si="140"/>
        <v>OFF_SEASON_J</v>
      </c>
      <c r="E669" t="str">
        <f t="shared" si="138"/>
        <v>OFF_SEASON</v>
      </c>
      <c r="F669" s="1">
        <v>41607</v>
      </c>
      <c r="G669">
        <f t="shared" si="141"/>
        <v>6</v>
      </c>
      <c r="H669" t="s">
        <v>415</v>
      </c>
      <c r="I669" t="s">
        <v>2590</v>
      </c>
      <c r="J669">
        <v>1</v>
      </c>
      <c r="K669">
        <v>0</v>
      </c>
      <c r="L669">
        <f t="shared" si="142"/>
        <v>1</v>
      </c>
      <c r="M669">
        <f t="shared" si="143"/>
        <v>1</v>
      </c>
    </row>
    <row r="670" spans="3:13" x14ac:dyDescent="0.25">
      <c r="C670" t="str">
        <f t="shared" si="139"/>
        <v>N446SK_P</v>
      </c>
      <c r="D670" t="str">
        <f t="shared" si="140"/>
        <v>OFF_SEASON_P</v>
      </c>
      <c r="E670" t="str">
        <f t="shared" si="138"/>
        <v>OFF_SEASON</v>
      </c>
      <c r="F670" s="1">
        <v>41686</v>
      </c>
      <c r="G670">
        <f t="shared" si="141"/>
        <v>1</v>
      </c>
      <c r="H670" t="s">
        <v>416</v>
      </c>
      <c r="I670" t="s">
        <v>2587</v>
      </c>
      <c r="J670">
        <v>0</v>
      </c>
      <c r="K670">
        <v>1</v>
      </c>
      <c r="L670">
        <f t="shared" si="142"/>
        <v>1</v>
      </c>
      <c r="M670">
        <f t="shared" si="143"/>
        <v>1</v>
      </c>
    </row>
    <row r="671" spans="3:13" x14ac:dyDescent="0.25">
      <c r="C671" t="str">
        <f t="shared" si="139"/>
        <v>N40NY_P</v>
      </c>
      <c r="D671" t="str">
        <f t="shared" si="140"/>
        <v>SEASON_P</v>
      </c>
      <c r="E671" t="str">
        <f t="shared" si="138"/>
        <v>SEASON</v>
      </c>
      <c r="F671" s="1">
        <v>41784</v>
      </c>
      <c r="G671">
        <f t="shared" si="141"/>
        <v>1</v>
      </c>
      <c r="H671" t="s">
        <v>417</v>
      </c>
      <c r="I671" t="s">
        <v>2587</v>
      </c>
      <c r="J671">
        <v>1</v>
      </c>
      <c r="K671">
        <v>1</v>
      </c>
      <c r="L671">
        <f t="shared" si="142"/>
        <v>2</v>
      </c>
      <c r="M671">
        <f t="shared" si="143"/>
        <v>2</v>
      </c>
    </row>
    <row r="672" spans="3:13" x14ac:dyDescent="0.25">
      <c r="C672" t="str">
        <f t="shared" si="139"/>
        <v>N76TD_P</v>
      </c>
      <c r="D672" t="str">
        <f t="shared" si="140"/>
        <v>SEASON_P</v>
      </c>
      <c r="E672" t="str">
        <f t="shared" si="138"/>
        <v>SEASON</v>
      </c>
      <c r="F672" s="1">
        <v>41791</v>
      </c>
      <c r="G672">
        <f t="shared" si="141"/>
        <v>1</v>
      </c>
      <c r="H672" t="s">
        <v>206</v>
      </c>
      <c r="I672" t="s">
        <v>2587</v>
      </c>
      <c r="J672">
        <v>1</v>
      </c>
      <c r="K672">
        <v>1</v>
      </c>
      <c r="L672">
        <f t="shared" si="142"/>
        <v>2</v>
      </c>
      <c r="M672">
        <f t="shared" si="143"/>
        <v>2</v>
      </c>
    </row>
    <row r="673" spans="3:13" x14ac:dyDescent="0.25">
      <c r="C673" t="str">
        <f t="shared" si="139"/>
        <v>N7273R_P</v>
      </c>
      <c r="D673" t="str">
        <f t="shared" si="140"/>
        <v>SEASON_P</v>
      </c>
      <c r="E673" t="str">
        <f t="shared" si="138"/>
        <v>SEASON</v>
      </c>
      <c r="F673" s="1">
        <v>41806</v>
      </c>
      <c r="G673">
        <f t="shared" si="141"/>
        <v>2</v>
      </c>
      <c r="H673" t="s">
        <v>418</v>
      </c>
      <c r="I673" t="s">
        <v>2587</v>
      </c>
      <c r="J673">
        <v>0</v>
      </c>
      <c r="K673">
        <v>1</v>
      </c>
      <c r="L673">
        <f t="shared" si="142"/>
        <v>1</v>
      </c>
      <c r="M673">
        <f t="shared" si="143"/>
        <v>1</v>
      </c>
    </row>
    <row r="674" spans="3:13" x14ac:dyDescent="0.25">
      <c r="C674" t="str">
        <f t="shared" si="139"/>
        <v>N314RG_H</v>
      </c>
      <c r="D674" t="str">
        <f t="shared" si="140"/>
        <v>SEASON_H</v>
      </c>
      <c r="E674" t="str">
        <f t="shared" si="138"/>
        <v>SEASON</v>
      </c>
      <c r="F674" s="1">
        <v>41817</v>
      </c>
      <c r="G674">
        <f t="shared" si="141"/>
        <v>6</v>
      </c>
      <c r="H674" t="s">
        <v>19</v>
      </c>
      <c r="I674" t="s">
        <v>2588</v>
      </c>
      <c r="J674">
        <v>2</v>
      </c>
      <c r="K674">
        <v>1</v>
      </c>
      <c r="L674">
        <f t="shared" si="142"/>
        <v>3</v>
      </c>
      <c r="M674">
        <f t="shared" si="143"/>
        <v>2</v>
      </c>
    </row>
    <row r="675" spans="3:13" x14ac:dyDescent="0.25">
      <c r="C675" t="str">
        <f t="shared" si="139"/>
        <v>N47WW_P</v>
      </c>
      <c r="D675" t="str">
        <f t="shared" si="140"/>
        <v>SEASON_P</v>
      </c>
      <c r="E675" t="str">
        <f t="shared" si="138"/>
        <v>SEASON</v>
      </c>
      <c r="F675" s="1">
        <v>41840</v>
      </c>
      <c r="G675">
        <f t="shared" si="141"/>
        <v>1</v>
      </c>
      <c r="H675" t="s">
        <v>284</v>
      </c>
      <c r="I675" t="s">
        <v>2587</v>
      </c>
      <c r="J675">
        <v>0</v>
      </c>
      <c r="K675">
        <v>1</v>
      </c>
      <c r="L675">
        <f t="shared" si="142"/>
        <v>1</v>
      </c>
      <c r="M675">
        <f t="shared" si="143"/>
        <v>1</v>
      </c>
    </row>
    <row r="676" spans="3:13" x14ac:dyDescent="0.25">
      <c r="C676" t="str">
        <f t="shared" si="139"/>
        <v>N806UP_T</v>
      </c>
      <c r="D676" t="str">
        <f t="shared" si="140"/>
        <v>SEASON_T</v>
      </c>
      <c r="E676" t="str">
        <f t="shared" si="138"/>
        <v>SEASON</v>
      </c>
      <c r="F676" s="1">
        <v>41845</v>
      </c>
      <c r="G676">
        <f t="shared" si="141"/>
        <v>6</v>
      </c>
      <c r="H676" t="s">
        <v>74</v>
      </c>
      <c r="I676" t="s">
        <v>2589</v>
      </c>
      <c r="J676">
        <v>1</v>
      </c>
      <c r="K676">
        <v>1</v>
      </c>
      <c r="L676">
        <f t="shared" si="142"/>
        <v>2</v>
      </c>
      <c r="M676">
        <f t="shared" si="143"/>
        <v>2</v>
      </c>
    </row>
    <row r="677" spans="3:13" x14ac:dyDescent="0.25">
      <c r="C677" t="str">
        <f t="shared" si="139"/>
        <v>N2884D_P</v>
      </c>
      <c r="D677" t="str">
        <f t="shared" si="140"/>
        <v>SEASON_P</v>
      </c>
      <c r="E677" t="str">
        <f t="shared" si="138"/>
        <v>SEASON</v>
      </c>
      <c r="F677" s="1">
        <v>41892</v>
      </c>
      <c r="G677">
        <f t="shared" si="141"/>
        <v>4</v>
      </c>
      <c r="H677" t="s">
        <v>419</v>
      </c>
      <c r="I677" t="s">
        <v>2587</v>
      </c>
      <c r="J677">
        <v>1</v>
      </c>
      <c r="K677">
        <v>1</v>
      </c>
      <c r="L677">
        <f t="shared" si="142"/>
        <v>2</v>
      </c>
      <c r="M677">
        <f t="shared" si="143"/>
        <v>2</v>
      </c>
    </row>
    <row r="678" spans="3:13" x14ac:dyDescent="0.25">
      <c r="C678" t="str">
        <f t="shared" si="139"/>
        <v>N64HT_J</v>
      </c>
      <c r="D678" t="str">
        <f t="shared" si="140"/>
        <v>SEASON_J</v>
      </c>
      <c r="E678" t="str">
        <f t="shared" si="138"/>
        <v>SEASON</v>
      </c>
      <c r="F678" s="1">
        <v>41801</v>
      </c>
      <c r="G678">
        <f t="shared" si="141"/>
        <v>4</v>
      </c>
      <c r="H678" t="s">
        <v>420</v>
      </c>
      <c r="I678" t="s">
        <v>2590</v>
      </c>
      <c r="J678">
        <v>1</v>
      </c>
      <c r="K678">
        <v>0</v>
      </c>
      <c r="L678">
        <f t="shared" si="142"/>
        <v>1</v>
      </c>
      <c r="M678">
        <f t="shared" si="143"/>
        <v>1</v>
      </c>
    </row>
    <row r="679" spans="3:13" x14ac:dyDescent="0.25">
      <c r="C679" t="str">
        <f t="shared" si="139"/>
        <v>N888FM_T</v>
      </c>
      <c r="D679" t="str">
        <f t="shared" si="140"/>
        <v>OFF_SEASON_T</v>
      </c>
      <c r="E679" t="str">
        <f t="shared" si="138"/>
        <v>OFF_SEASON</v>
      </c>
      <c r="F679" s="1">
        <v>41627</v>
      </c>
      <c r="G679">
        <f t="shared" si="141"/>
        <v>5</v>
      </c>
      <c r="H679" t="s">
        <v>98</v>
      </c>
      <c r="I679" t="s">
        <v>2589</v>
      </c>
      <c r="J679">
        <v>1</v>
      </c>
      <c r="K679">
        <v>1</v>
      </c>
      <c r="L679">
        <f t="shared" si="142"/>
        <v>2</v>
      </c>
      <c r="M679">
        <f t="shared" si="143"/>
        <v>2</v>
      </c>
    </row>
    <row r="680" spans="3:13" x14ac:dyDescent="0.25">
      <c r="C680" t="str">
        <f t="shared" si="139"/>
        <v>N431HF_H</v>
      </c>
      <c r="D680" t="str">
        <f t="shared" si="140"/>
        <v>OFF_SEASON_H</v>
      </c>
      <c r="E680" t="str">
        <f t="shared" si="138"/>
        <v>OFF_SEASON</v>
      </c>
      <c r="F680" s="1">
        <v>41743</v>
      </c>
      <c r="G680">
        <f t="shared" si="141"/>
        <v>2</v>
      </c>
      <c r="H680" t="s">
        <v>290</v>
      </c>
      <c r="I680" t="s">
        <v>2588</v>
      </c>
      <c r="J680">
        <v>1</v>
      </c>
      <c r="K680">
        <v>1</v>
      </c>
      <c r="L680">
        <f t="shared" si="142"/>
        <v>2</v>
      </c>
      <c r="M680">
        <f t="shared" si="143"/>
        <v>2</v>
      </c>
    </row>
    <row r="681" spans="3:13" x14ac:dyDescent="0.25">
      <c r="C681" t="str">
        <f t="shared" si="139"/>
        <v>N351LH_H</v>
      </c>
      <c r="D681" t="str">
        <f t="shared" si="140"/>
        <v>SEASON_H</v>
      </c>
      <c r="E681" t="str">
        <f t="shared" si="138"/>
        <v>SEASON</v>
      </c>
      <c r="F681" s="1">
        <v>41864</v>
      </c>
      <c r="G681">
        <f t="shared" si="141"/>
        <v>4</v>
      </c>
      <c r="H681" t="s">
        <v>262</v>
      </c>
      <c r="I681" t="s">
        <v>2588</v>
      </c>
      <c r="J681">
        <v>1</v>
      </c>
      <c r="K681">
        <v>0</v>
      </c>
      <c r="L681">
        <f t="shared" si="142"/>
        <v>1</v>
      </c>
      <c r="M681">
        <f t="shared" si="143"/>
        <v>1</v>
      </c>
    </row>
    <row r="682" spans="3:13" x14ac:dyDescent="0.25">
      <c r="C682" t="str">
        <f t="shared" si="139"/>
        <v>N249FS_P</v>
      </c>
      <c r="D682" t="str">
        <f t="shared" si="140"/>
        <v>SEASON_P</v>
      </c>
      <c r="E682" t="str">
        <f t="shared" si="138"/>
        <v>SEASON</v>
      </c>
      <c r="F682" s="1">
        <v>41874</v>
      </c>
      <c r="G682">
        <f t="shared" si="141"/>
        <v>7</v>
      </c>
      <c r="H682" t="s">
        <v>200</v>
      </c>
      <c r="I682" t="s">
        <v>2587</v>
      </c>
      <c r="J682">
        <v>1</v>
      </c>
      <c r="K682">
        <v>0</v>
      </c>
      <c r="L682">
        <f t="shared" si="142"/>
        <v>1</v>
      </c>
      <c r="M682">
        <f t="shared" si="143"/>
        <v>1</v>
      </c>
    </row>
    <row r="683" spans="3:13" x14ac:dyDescent="0.25">
      <c r="C683" t="str">
        <f t="shared" si="139"/>
        <v>N818QS_J</v>
      </c>
      <c r="D683" t="str">
        <f t="shared" si="140"/>
        <v>SEASON_J</v>
      </c>
      <c r="E683" t="str">
        <f t="shared" si="138"/>
        <v>SEASON</v>
      </c>
      <c r="F683" s="1">
        <v>41784</v>
      </c>
      <c r="G683">
        <f t="shared" si="141"/>
        <v>1</v>
      </c>
      <c r="H683" t="s">
        <v>421</v>
      </c>
      <c r="I683" t="s">
        <v>2590</v>
      </c>
      <c r="J683">
        <v>1</v>
      </c>
      <c r="K683">
        <v>1</v>
      </c>
      <c r="L683">
        <f t="shared" si="142"/>
        <v>2</v>
      </c>
      <c r="M683">
        <f t="shared" si="143"/>
        <v>2</v>
      </c>
    </row>
    <row r="684" spans="3:13" x14ac:dyDescent="0.25">
      <c r="C684" t="str">
        <f t="shared" si="139"/>
        <v>N5351C_P</v>
      </c>
      <c r="D684" t="str">
        <f t="shared" si="140"/>
        <v>SEASON_P</v>
      </c>
      <c r="E684" t="str">
        <f t="shared" si="138"/>
        <v>SEASON</v>
      </c>
      <c r="F684" s="1">
        <v>41818</v>
      </c>
      <c r="G684">
        <f t="shared" si="141"/>
        <v>7</v>
      </c>
      <c r="H684" t="s">
        <v>422</v>
      </c>
      <c r="I684" t="s">
        <v>2587</v>
      </c>
      <c r="J684">
        <v>1</v>
      </c>
      <c r="K684">
        <v>0</v>
      </c>
      <c r="L684">
        <f t="shared" si="142"/>
        <v>1</v>
      </c>
      <c r="M684">
        <f t="shared" si="143"/>
        <v>1</v>
      </c>
    </row>
    <row r="685" spans="3:13" x14ac:dyDescent="0.25">
      <c r="C685" t="str">
        <f t="shared" si="139"/>
        <v>N152TA_H</v>
      </c>
      <c r="D685" t="str">
        <f t="shared" si="140"/>
        <v>SEASON_H</v>
      </c>
      <c r="E685" t="str">
        <f t="shared" si="138"/>
        <v>SEASON</v>
      </c>
      <c r="F685" s="1">
        <v>41869</v>
      </c>
      <c r="G685">
        <f t="shared" si="141"/>
        <v>2</v>
      </c>
      <c r="H685" t="s">
        <v>216</v>
      </c>
      <c r="I685" t="s">
        <v>2588</v>
      </c>
      <c r="J685">
        <v>0</v>
      </c>
      <c r="K685">
        <v>1</v>
      </c>
      <c r="L685">
        <f t="shared" si="142"/>
        <v>1</v>
      </c>
      <c r="M685">
        <f t="shared" si="143"/>
        <v>1</v>
      </c>
    </row>
    <row r="686" spans="3:13" x14ac:dyDescent="0.25">
      <c r="C686" t="str">
        <f t="shared" si="139"/>
        <v>N80NY_H</v>
      </c>
      <c r="D686" t="str">
        <f t="shared" si="140"/>
        <v>SEASON_H</v>
      </c>
      <c r="E686" t="str">
        <f t="shared" si="138"/>
        <v>SEASON</v>
      </c>
      <c r="F686" s="1">
        <v>41874</v>
      </c>
      <c r="G686">
        <f t="shared" si="141"/>
        <v>7</v>
      </c>
      <c r="H686" t="s">
        <v>329</v>
      </c>
      <c r="I686" t="s">
        <v>2588</v>
      </c>
      <c r="J686">
        <v>3</v>
      </c>
      <c r="K686">
        <v>3</v>
      </c>
      <c r="L686">
        <f t="shared" si="142"/>
        <v>6</v>
      </c>
      <c r="M686">
        <f t="shared" si="143"/>
        <v>2</v>
      </c>
    </row>
    <row r="687" spans="3:13" x14ac:dyDescent="0.25">
      <c r="C687" t="str">
        <f t="shared" si="139"/>
        <v>N920JB_T</v>
      </c>
      <c r="D687" t="str">
        <f t="shared" si="140"/>
        <v>SEASON_T</v>
      </c>
      <c r="E687" t="str">
        <f t="shared" si="138"/>
        <v>SEASON</v>
      </c>
      <c r="F687" s="1">
        <v>41890</v>
      </c>
      <c r="G687">
        <f t="shared" si="141"/>
        <v>2</v>
      </c>
      <c r="H687" t="s">
        <v>251</v>
      </c>
      <c r="I687" t="s">
        <v>2589</v>
      </c>
      <c r="J687">
        <v>1</v>
      </c>
      <c r="K687">
        <v>1</v>
      </c>
      <c r="L687">
        <f t="shared" si="142"/>
        <v>2</v>
      </c>
      <c r="M687">
        <f t="shared" si="143"/>
        <v>2</v>
      </c>
    </row>
    <row r="688" spans="3:13" x14ac:dyDescent="0.25">
      <c r="C688" t="str">
        <f t="shared" si="139"/>
        <v>N12TV_H</v>
      </c>
      <c r="D688" t="str">
        <f t="shared" si="140"/>
        <v>SEASON_H</v>
      </c>
      <c r="E688" t="str">
        <f t="shared" si="138"/>
        <v>SEASON</v>
      </c>
      <c r="F688" s="1">
        <v>41865</v>
      </c>
      <c r="G688">
        <f t="shared" si="141"/>
        <v>5</v>
      </c>
      <c r="H688" t="s">
        <v>423</v>
      </c>
      <c r="I688" t="s">
        <v>2588</v>
      </c>
      <c r="J688">
        <v>1</v>
      </c>
      <c r="K688">
        <v>1</v>
      </c>
      <c r="L688">
        <f t="shared" si="142"/>
        <v>2</v>
      </c>
      <c r="M688">
        <f t="shared" si="143"/>
        <v>2</v>
      </c>
    </row>
    <row r="689" spans="3:13" x14ac:dyDescent="0.25">
      <c r="C689" t="str">
        <f t="shared" si="139"/>
        <v>N98AW_P</v>
      </c>
      <c r="D689" t="str">
        <f t="shared" si="140"/>
        <v>SEASON_P</v>
      </c>
      <c r="E689" t="str">
        <f t="shared" si="138"/>
        <v>SEASON</v>
      </c>
      <c r="F689" s="1">
        <v>41785</v>
      </c>
      <c r="G689">
        <f t="shared" si="141"/>
        <v>2</v>
      </c>
      <c r="H689" t="s">
        <v>301</v>
      </c>
      <c r="I689" t="s">
        <v>2587</v>
      </c>
      <c r="J689">
        <v>0</v>
      </c>
      <c r="K689">
        <v>1</v>
      </c>
      <c r="L689">
        <f t="shared" si="142"/>
        <v>1</v>
      </c>
      <c r="M689">
        <f t="shared" si="143"/>
        <v>1</v>
      </c>
    </row>
    <row r="690" spans="3:13" x14ac:dyDescent="0.25">
      <c r="C690" t="str">
        <f t="shared" si="139"/>
        <v>N430AG_H</v>
      </c>
      <c r="D690" t="str">
        <f t="shared" si="140"/>
        <v>SEASON_H</v>
      </c>
      <c r="E690" t="str">
        <f t="shared" si="138"/>
        <v>SEASON</v>
      </c>
      <c r="F690" s="1">
        <v>41785</v>
      </c>
      <c r="G690">
        <f t="shared" si="141"/>
        <v>2</v>
      </c>
      <c r="H690" t="s">
        <v>104</v>
      </c>
      <c r="I690" t="s">
        <v>2588</v>
      </c>
      <c r="J690">
        <v>2</v>
      </c>
      <c r="K690">
        <v>1</v>
      </c>
      <c r="L690">
        <f t="shared" si="142"/>
        <v>3</v>
      </c>
      <c r="M690">
        <f t="shared" si="143"/>
        <v>2</v>
      </c>
    </row>
    <row r="691" spans="3:13" x14ac:dyDescent="0.25">
      <c r="C691" t="str">
        <f t="shared" si="139"/>
        <v>N34NY_P</v>
      </c>
      <c r="D691" t="str">
        <f t="shared" si="140"/>
        <v>SEASON_P</v>
      </c>
      <c r="E691" t="str">
        <f t="shared" si="138"/>
        <v>SEASON</v>
      </c>
      <c r="F691" s="1">
        <v>41833</v>
      </c>
      <c r="G691">
        <f t="shared" si="141"/>
        <v>1</v>
      </c>
      <c r="H691" t="s">
        <v>424</v>
      </c>
      <c r="I691" t="s">
        <v>2587</v>
      </c>
      <c r="J691">
        <v>1</v>
      </c>
      <c r="K691">
        <v>1</v>
      </c>
      <c r="L691">
        <f t="shared" si="142"/>
        <v>2</v>
      </c>
      <c r="M691">
        <f t="shared" si="143"/>
        <v>2</v>
      </c>
    </row>
    <row r="692" spans="3:13" x14ac:dyDescent="0.25">
      <c r="C692" t="str">
        <f t="shared" si="139"/>
        <v>N397QS_J</v>
      </c>
      <c r="D692" t="str">
        <f t="shared" si="140"/>
        <v>SEASON_J</v>
      </c>
      <c r="E692" t="str">
        <f t="shared" si="138"/>
        <v>SEASON</v>
      </c>
      <c r="F692" s="1">
        <v>41840</v>
      </c>
      <c r="G692">
        <f t="shared" si="141"/>
        <v>1</v>
      </c>
      <c r="H692" t="s">
        <v>425</v>
      </c>
      <c r="I692" t="s">
        <v>2590</v>
      </c>
      <c r="J692">
        <v>1</v>
      </c>
      <c r="K692">
        <v>1</v>
      </c>
      <c r="L692">
        <f t="shared" si="142"/>
        <v>2</v>
      </c>
      <c r="M692">
        <f t="shared" si="143"/>
        <v>2</v>
      </c>
    </row>
    <row r="693" spans="3:13" x14ac:dyDescent="0.25">
      <c r="C693" t="str">
        <f t="shared" si="139"/>
        <v>N389QS_J</v>
      </c>
      <c r="D693" t="str">
        <f t="shared" si="140"/>
        <v>SEASON_J</v>
      </c>
      <c r="E693" t="str">
        <f t="shared" si="138"/>
        <v>SEASON</v>
      </c>
      <c r="F693" s="1">
        <v>41844</v>
      </c>
      <c r="G693">
        <f t="shared" si="141"/>
        <v>5</v>
      </c>
      <c r="H693" t="s">
        <v>426</v>
      </c>
      <c r="I693" t="s">
        <v>2590</v>
      </c>
      <c r="J693">
        <v>1</v>
      </c>
      <c r="K693">
        <v>1</v>
      </c>
      <c r="L693">
        <f t="shared" si="142"/>
        <v>2</v>
      </c>
      <c r="M693">
        <f t="shared" si="143"/>
        <v>2</v>
      </c>
    </row>
    <row r="694" spans="3:13" x14ac:dyDescent="0.25">
      <c r="C694" t="str">
        <f t="shared" si="139"/>
        <v>N341QS_J</v>
      </c>
      <c r="D694" t="str">
        <f t="shared" si="140"/>
        <v>SEASON_J</v>
      </c>
      <c r="E694" t="str">
        <f t="shared" si="138"/>
        <v>SEASON</v>
      </c>
      <c r="F694" s="1">
        <v>41872</v>
      </c>
      <c r="G694">
        <f t="shared" si="141"/>
        <v>5</v>
      </c>
      <c r="H694" t="s">
        <v>259</v>
      </c>
      <c r="I694" t="s">
        <v>2590</v>
      </c>
      <c r="J694">
        <v>1</v>
      </c>
      <c r="K694">
        <v>1</v>
      </c>
      <c r="L694">
        <f t="shared" si="142"/>
        <v>2</v>
      </c>
      <c r="M694">
        <f t="shared" si="143"/>
        <v>2</v>
      </c>
    </row>
    <row r="695" spans="3:13" x14ac:dyDescent="0.25">
      <c r="C695" t="str">
        <f t="shared" si="139"/>
        <v>N818TM_J</v>
      </c>
      <c r="D695" t="str">
        <f t="shared" si="140"/>
        <v>SEASON_J</v>
      </c>
      <c r="E695" t="str">
        <f t="shared" si="138"/>
        <v>SEASON</v>
      </c>
      <c r="F695" s="1">
        <v>41925</v>
      </c>
      <c r="G695">
        <f t="shared" si="141"/>
        <v>2</v>
      </c>
      <c r="H695" t="s">
        <v>427</v>
      </c>
      <c r="I695" t="s">
        <v>2590</v>
      </c>
      <c r="J695">
        <v>0</v>
      </c>
      <c r="K695">
        <v>1</v>
      </c>
      <c r="L695">
        <f t="shared" si="142"/>
        <v>1</v>
      </c>
      <c r="M695">
        <f t="shared" si="143"/>
        <v>1</v>
      </c>
    </row>
    <row r="696" spans="3:13" x14ac:dyDescent="0.25">
      <c r="C696" t="str">
        <f t="shared" si="139"/>
        <v>N24WE_P</v>
      </c>
      <c r="D696" t="str">
        <f t="shared" si="140"/>
        <v>OFF_SEASON_P</v>
      </c>
      <c r="E696" t="str">
        <f t="shared" si="138"/>
        <v>OFF_SEASON</v>
      </c>
      <c r="F696" s="1">
        <v>41629</v>
      </c>
      <c r="G696">
        <f t="shared" si="141"/>
        <v>7</v>
      </c>
      <c r="H696" t="s">
        <v>89</v>
      </c>
      <c r="I696" t="s">
        <v>2587</v>
      </c>
      <c r="J696">
        <v>1</v>
      </c>
      <c r="K696">
        <v>1</v>
      </c>
      <c r="L696">
        <f t="shared" si="142"/>
        <v>2</v>
      </c>
      <c r="M696">
        <f t="shared" si="143"/>
        <v>2</v>
      </c>
    </row>
    <row r="697" spans="3:13" x14ac:dyDescent="0.25">
      <c r="C697" t="str">
        <f t="shared" si="139"/>
        <v>N797MT_P</v>
      </c>
      <c r="D697" t="str">
        <f t="shared" si="140"/>
        <v>OFF_SEASON_P</v>
      </c>
      <c r="E697" t="str">
        <f t="shared" si="138"/>
        <v>OFF_SEASON</v>
      </c>
      <c r="F697" s="1">
        <v>41752</v>
      </c>
      <c r="G697">
        <f t="shared" si="141"/>
        <v>4</v>
      </c>
      <c r="H697" t="s">
        <v>24</v>
      </c>
      <c r="I697" t="s">
        <v>2587</v>
      </c>
      <c r="J697">
        <v>1</v>
      </c>
      <c r="K697">
        <v>1</v>
      </c>
      <c r="L697">
        <f t="shared" si="142"/>
        <v>2</v>
      </c>
      <c r="M697">
        <f t="shared" si="143"/>
        <v>2</v>
      </c>
    </row>
    <row r="698" spans="3:13" x14ac:dyDescent="0.25">
      <c r="C698" t="str">
        <f t="shared" si="139"/>
        <v>N720MA_T</v>
      </c>
      <c r="D698" t="str">
        <f t="shared" si="140"/>
        <v>OFF_SEASON_T</v>
      </c>
      <c r="E698" t="str">
        <f t="shared" si="138"/>
        <v>OFF_SEASON</v>
      </c>
      <c r="F698" s="1">
        <v>41616</v>
      </c>
      <c r="G698">
        <f t="shared" si="141"/>
        <v>1</v>
      </c>
      <c r="H698" t="s">
        <v>428</v>
      </c>
      <c r="I698" t="s">
        <v>2589</v>
      </c>
      <c r="J698">
        <v>0</v>
      </c>
      <c r="K698">
        <v>1</v>
      </c>
      <c r="L698">
        <f t="shared" si="142"/>
        <v>1</v>
      </c>
      <c r="M698">
        <f t="shared" si="143"/>
        <v>1</v>
      </c>
    </row>
    <row r="699" spans="3:13" x14ac:dyDescent="0.25">
      <c r="C699" t="str">
        <f t="shared" si="139"/>
        <v>N797MT_P</v>
      </c>
      <c r="D699" t="str">
        <f t="shared" si="140"/>
        <v>SEASON_P</v>
      </c>
      <c r="E699" t="str">
        <f t="shared" si="138"/>
        <v>SEASON</v>
      </c>
      <c r="F699" s="1">
        <v>41859</v>
      </c>
      <c r="G699">
        <f t="shared" si="141"/>
        <v>6</v>
      </c>
      <c r="H699" t="s">
        <v>24</v>
      </c>
      <c r="I699" t="s">
        <v>2587</v>
      </c>
      <c r="J699">
        <v>1</v>
      </c>
      <c r="K699">
        <v>1</v>
      </c>
      <c r="L699">
        <f t="shared" si="142"/>
        <v>2</v>
      </c>
      <c r="M699">
        <f t="shared" si="143"/>
        <v>2</v>
      </c>
    </row>
    <row r="700" spans="3:13" x14ac:dyDescent="0.25">
      <c r="C700" t="str">
        <f t="shared" si="139"/>
        <v>N202DF_J</v>
      </c>
      <c r="D700" t="str">
        <f t="shared" si="140"/>
        <v>SEASON_J</v>
      </c>
      <c r="E700" t="str">
        <f t="shared" si="138"/>
        <v>SEASON</v>
      </c>
      <c r="F700" s="1">
        <v>41889</v>
      </c>
      <c r="G700">
        <f t="shared" si="141"/>
        <v>1</v>
      </c>
      <c r="H700" t="s">
        <v>429</v>
      </c>
      <c r="I700" t="s">
        <v>2590</v>
      </c>
      <c r="J700">
        <v>0</v>
      </c>
      <c r="K700">
        <v>1</v>
      </c>
      <c r="L700">
        <f t="shared" si="142"/>
        <v>1</v>
      </c>
      <c r="M700">
        <f t="shared" si="143"/>
        <v>1</v>
      </c>
    </row>
    <row r="701" spans="3:13" x14ac:dyDescent="0.25">
      <c r="C701" t="str">
        <f t="shared" si="139"/>
        <v>N56RF_T</v>
      </c>
      <c r="D701" t="str">
        <f t="shared" si="140"/>
        <v>SEASON_T</v>
      </c>
      <c r="E701" t="str">
        <f t="shared" si="138"/>
        <v>SEASON</v>
      </c>
      <c r="F701" s="1">
        <v>41764</v>
      </c>
      <c r="G701">
        <f t="shared" si="141"/>
        <v>2</v>
      </c>
      <c r="H701" t="s">
        <v>430</v>
      </c>
      <c r="I701" t="s">
        <v>2589</v>
      </c>
      <c r="J701">
        <v>1</v>
      </c>
      <c r="K701">
        <v>0</v>
      </c>
      <c r="L701">
        <f t="shared" si="142"/>
        <v>1</v>
      </c>
      <c r="M701">
        <f t="shared" si="143"/>
        <v>1</v>
      </c>
    </row>
    <row r="702" spans="3:13" x14ac:dyDescent="0.25">
      <c r="C702" t="str">
        <f t="shared" si="139"/>
        <v>N805FW_P</v>
      </c>
      <c r="D702" t="str">
        <f t="shared" si="140"/>
        <v>SEASON_P</v>
      </c>
      <c r="E702" t="str">
        <f t="shared" si="138"/>
        <v>SEASON</v>
      </c>
      <c r="F702" s="1">
        <v>41797</v>
      </c>
      <c r="G702">
        <f t="shared" si="141"/>
        <v>7</v>
      </c>
      <c r="H702" t="s">
        <v>197</v>
      </c>
      <c r="I702" t="s">
        <v>2587</v>
      </c>
      <c r="J702">
        <v>1</v>
      </c>
      <c r="K702">
        <v>0</v>
      </c>
      <c r="L702">
        <f t="shared" si="142"/>
        <v>1</v>
      </c>
      <c r="M702">
        <f t="shared" si="143"/>
        <v>1</v>
      </c>
    </row>
    <row r="703" spans="3:13" x14ac:dyDescent="0.25">
      <c r="C703" t="str">
        <f t="shared" si="139"/>
        <v>N2044Y_P</v>
      </c>
      <c r="D703" t="str">
        <f t="shared" si="140"/>
        <v>SEASON_P</v>
      </c>
      <c r="E703" t="str">
        <f t="shared" si="138"/>
        <v>SEASON</v>
      </c>
      <c r="F703" s="1">
        <v>41810</v>
      </c>
      <c r="G703">
        <f t="shared" si="141"/>
        <v>6</v>
      </c>
      <c r="H703" t="s">
        <v>431</v>
      </c>
      <c r="I703" t="s">
        <v>2587</v>
      </c>
      <c r="J703">
        <v>0</v>
      </c>
      <c r="K703">
        <v>1</v>
      </c>
      <c r="L703">
        <f t="shared" si="142"/>
        <v>1</v>
      </c>
      <c r="M703">
        <f t="shared" si="143"/>
        <v>1</v>
      </c>
    </row>
    <row r="704" spans="3:13" x14ac:dyDescent="0.25">
      <c r="C704" t="str">
        <f t="shared" si="139"/>
        <v>N801VW_T</v>
      </c>
      <c r="D704" t="str">
        <f t="shared" si="140"/>
        <v>SEASON_T</v>
      </c>
      <c r="E704" t="str">
        <f t="shared" si="138"/>
        <v>SEASON</v>
      </c>
      <c r="F704" s="1">
        <v>41826</v>
      </c>
      <c r="G704">
        <f t="shared" si="141"/>
        <v>1</v>
      </c>
      <c r="H704" t="s">
        <v>126</v>
      </c>
      <c r="I704" t="s">
        <v>2589</v>
      </c>
      <c r="J704">
        <v>2</v>
      </c>
      <c r="K704">
        <v>1</v>
      </c>
      <c r="L704">
        <f t="shared" si="142"/>
        <v>3</v>
      </c>
      <c r="M704">
        <f t="shared" si="143"/>
        <v>2</v>
      </c>
    </row>
    <row r="705" spans="3:13" x14ac:dyDescent="0.25">
      <c r="C705" t="str">
        <f t="shared" si="139"/>
        <v>N305QS_J</v>
      </c>
      <c r="D705" t="str">
        <f t="shared" si="140"/>
        <v>SEASON_J</v>
      </c>
      <c r="E705" t="str">
        <f t="shared" si="138"/>
        <v>SEASON</v>
      </c>
      <c r="F705" s="1">
        <v>41841</v>
      </c>
      <c r="G705">
        <f t="shared" si="141"/>
        <v>2</v>
      </c>
      <c r="H705" t="s">
        <v>322</v>
      </c>
      <c r="I705" t="s">
        <v>2590</v>
      </c>
      <c r="J705">
        <v>0</v>
      </c>
      <c r="K705">
        <v>1</v>
      </c>
      <c r="L705">
        <f t="shared" si="142"/>
        <v>1</v>
      </c>
      <c r="M705">
        <f t="shared" si="143"/>
        <v>1</v>
      </c>
    </row>
    <row r="706" spans="3:13" x14ac:dyDescent="0.25">
      <c r="C706" t="str">
        <f t="shared" si="139"/>
        <v>N98AW_P</v>
      </c>
      <c r="D706" t="str">
        <f t="shared" si="140"/>
        <v>SEASON_P</v>
      </c>
      <c r="E706" t="str">
        <f t="shared" si="138"/>
        <v>SEASON</v>
      </c>
      <c r="F706" s="1">
        <v>41854</v>
      </c>
      <c r="G706">
        <f t="shared" si="141"/>
        <v>1</v>
      </c>
      <c r="H706" t="s">
        <v>301</v>
      </c>
      <c r="I706" t="s">
        <v>2587</v>
      </c>
      <c r="J706">
        <v>1</v>
      </c>
      <c r="K706">
        <v>1</v>
      </c>
      <c r="L706">
        <f t="shared" si="142"/>
        <v>2</v>
      </c>
      <c r="M706">
        <f t="shared" si="143"/>
        <v>2</v>
      </c>
    </row>
    <row r="707" spans="3:13" x14ac:dyDescent="0.25">
      <c r="C707" t="str">
        <f t="shared" si="139"/>
        <v>N822BB_T</v>
      </c>
      <c r="D707" t="str">
        <f t="shared" si="140"/>
        <v>SEASON_T</v>
      </c>
      <c r="E707" t="str">
        <f t="shared" ref="E707:E770" si="144">IF(ISNA(F707),"",IF(F707&gt;=$T$4,"SEASON","OFF_SEASON"))</f>
        <v>SEASON</v>
      </c>
      <c r="F707" s="1">
        <v>41869</v>
      </c>
      <c r="G707">
        <f t="shared" si="141"/>
        <v>2</v>
      </c>
      <c r="H707" t="s">
        <v>35</v>
      </c>
      <c r="I707" t="s">
        <v>2589</v>
      </c>
      <c r="J707">
        <v>2</v>
      </c>
      <c r="K707">
        <v>2</v>
      </c>
      <c r="L707">
        <f t="shared" si="142"/>
        <v>4</v>
      </c>
      <c r="M707">
        <f t="shared" si="143"/>
        <v>2</v>
      </c>
    </row>
    <row r="708" spans="3:13" x14ac:dyDescent="0.25">
      <c r="C708" t="str">
        <f t="shared" ref="C708:C771" si="145">H708&amp;"_"&amp;I708</f>
        <v>N2875R_P</v>
      </c>
      <c r="D708" t="str">
        <f t="shared" ref="D708:D771" si="146">E708&amp;"_"&amp;I708</f>
        <v>SEASON_P</v>
      </c>
      <c r="E708" t="str">
        <f t="shared" si="144"/>
        <v>SEASON</v>
      </c>
      <c r="F708" s="1">
        <v>41938</v>
      </c>
      <c r="G708">
        <f t="shared" ref="G708:G771" si="147">WEEKDAY(F708)</f>
        <v>1</v>
      </c>
      <c r="H708" t="s">
        <v>432</v>
      </c>
      <c r="I708" t="s">
        <v>2587</v>
      </c>
      <c r="J708">
        <v>0</v>
      </c>
      <c r="K708">
        <v>1</v>
      </c>
      <c r="L708">
        <f t="shared" ref="L708:L771" si="148">SUM(J708:K708)</f>
        <v>1</v>
      </c>
      <c r="M708">
        <f t="shared" ref="M708:M771" si="149">IF(L708&gt;2,2,L708)</f>
        <v>1</v>
      </c>
    </row>
    <row r="709" spans="3:13" x14ac:dyDescent="0.25">
      <c r="C709" t="str">
        <f t="shared" si="145"/>
        <v>N567JN_P</v>
      </c>
      <c r="D709" t="str">
        <f t="shared" si="146"/>
        <v>SEASON_P</v>
      </c>
      <c r="E709" t="str">
        <f t="shared" si="144"/>
        <v>SEASON</v>
      </c>
      <c r="F709" s="1">
        <v>41939</v>
      </c>
      <c r="G709">
        <f t="shared" si="147"/>
        <v>2</v>
      </c>
      <c r="H709" t="s">
        <v>44</v>
      </c>
      <c r="I709" t="s">
        <v>2587</v>
      </c>
      <c r="J709">
        <v>1</v>
      </c>
      <c r="K709">
        <v>1</v>
      </c>
      <c r="L709">
        <f t="shared" si="148"/>
        <v>2</v>
      </c>
      <c r="M709">
        <f t="shared" si="149"/>
        <v>2</v>
      </c>
    </row>
    <row r="710" spans="3:13" x14ac:dyDescent="0.25">
      <c r="C710" t="str">
        <f t="shared" si="145"/>
        <v>N91WW_P</v>
      </c>
      <c r="D710" t="str">
        <f t="shared" si="146"/>
        <v>OFF_SEASON_P</v>
      </c>
      <c r="E710" t="str">
        <f t="shared" si="144"/>
        <v>OFF_SEASON</v>
      </c>
      <c r="F710" s="1">
        <v>41749</v>
      </c>
      <c r="G710">
        <f t="shared" si="147"/>
        <v>1</v>
      </c>
      <c r="H710" t="s">
        <v>363</v>
      </c>
      <c r="I710" t="s">
        <v>2587</v>
      </c>
      <c r="J710">
        <v>1</v>
      </c>
      <c r="K710">
        <v>1</v>
      </c>
      <c r="L710">
        <f t="shared" si="148"/>
        <v>2</v>
      </c>
      <c r="M710">
        <f t="shared" si="149"/>
        <v>2</v>
      </c>
    </row>
    <row r="711" spans="3:13" x14ac:dyDescent="0.25">
      <c r="C711" t="str">
        <f t="shared" si="145"/>
        <v>N411FP_P</v>
      </c>
      <c r="D711" t="str">
        <f t="shared" si="146"/>
        <v>SEASON_P</v>
      </c>
      <c r="E711" t="str">
        <f t="shared" si="144"/>
        <v>SEASON</v>
      </c>
      <c r="F711" s="1">
        <v>41921</v>
      </c>
      <c r="G711">
        <f t="shared" si="147"/>
        <v>5</v>
      </c>
      <c r="H711" t="s">
        <v>433</v>
      </c>
      <c r="I711" t="s">
        <v>2587</v>
      </c>
      <c r="J711">
        <v>1</v>
      </c>
      <c r="K711">
        <v>1</v>
      </c>
      <c r="L711">
        <f t="shared" si="148"/>
        <v>2</v>
      </c>
      <c r="M711">
        <f t="shared" si="149"/>
        <v>2</v>
      </c>
    </row>
    <row r="712" spans="3:13" x14ac:dyDescent="0.25">
      <c r="C712" t="str">
        <f t="shared" si="145"/>
        <v>N797AZ_H</v>
      </c>
      <c r="D712" t="str">
        <f t="shared" si="146"/>
        <v>SEASON_H</v>
      </c>
      <c r="E712" t="str">
        <f t="shared" si="144"/>
        <v>SEASON</v>
      </c>
      <c r="F712" s="1">
        <v>41823</v>
      </c>
      <c r="G712">
        <f t="shared" si="147"/>
        <v>5</v>
      </c>
      <c r="H712" t="s">
        <v>195</v>
      </c>
      <c r="I712" t="s">
        <v>2588</v>
      </c>
      <c r="J712">
        <v>1</v>
      </c>
      <c r="K712">
        <v>1</v>
      </c>
      <c r="L712">
        <f t="shared" si="148"/>
        <v>2</v>
      </c>
      <c r="M712">
        <f t="shared" si="149"/>
        <v>2</v>
      </c>
    </row>
    <row r="713" spans="3:13" x14ac:dyDescent="0.25">
      <c r="C713" t="str">
        <f t="shared" si="145"/>
        <v>N5351C_P</v>
      </c>
      <c r="D713" t="str">
        <f t="shared" si="146"/>
        <v>SEASON_P</v>
      </c>
      <c r="E713" t="str">
        <f t="shared" si="144"/>
        <v>SEASON</v>
      </c>
      <c r="F713" s="1">
        <v>41875</v>
      </c>
      <c r="G713">
        <f t="shared" si="147"/>
        <v>1</v>
      </c>
      <c r="H713" t="s">
        <v>422</v>
      </c>
      <c r="I713" t="s">
        <v>2587</v>
      </c>
      <c r="J713">
        <v>1</v>
      </c>
      <c r="K713">
        <v>0</v>
      </c>
      <c r="L713">
        <f t="shared" si="148"/>
        <v>1</v>
      </c>
      <c r="M713">
        <f t="shared" si="149"/>
        <v>1</v>
      </c>
    </row>
    <row r="714" spans="3:13" x14ac:dyDescent="0.25">
      <c r="C714" t="str">
        <f t="shared" si="145"/>
        <v>N673QS_J</v>
      </c>
      <c r="D714" t="str">
        <f t="shared" si="146"/>
        <v>SEASON_J</v>
      </c>
      <c r="E714" t="str">
        <f t="shared" si="144"/>
        <v>SEASON</v>
      </c>
      <c r="F714" s="1">
        <v>41907</v>
      </c>
      <c r="G714">
        <f t="shared" si="147"/>
        <v>5</v>
      </c>
      <c r="H714" t="s">
        <v>434</v>
      </c>
      <c r="I714" t="s">
        <v>2590</v>
      </c>
      <c r="J714">
        <v>0</v>
      </c>
      <c r="K714">
        <v>1</v>
      </c>
      <c r="L714">
        <f t="shared" si="148"/>
        <v>1</v>
      </c>
      <c r="M714">
        <f t="shared" si="149"/>
        <v>1</v>
      </c>
    </row>
    <row r="715" spans="3:13" x14ac:dyDescent="0.25">
      <c r="C715" t="str">
        <f t="shared" si="145"/>
        <v>N7901G_P</v>
      </c>
      <c r="D715" t="str">
        <f t="shared" si="146"/>
        <v>SEASON_P</v>
      </c>
      <c r="E715" t="str">
        <f t="shared" si="144"/>
        <v>SEASON</v>
      </c>
      <c r="F715" s="1">
        <v>41784</v>
      </c>
      <c r="G715">
        <f t="shared" si="147"/>
        <v>1</v>
      </c>
      <c r="H715" t="s">
        <v>435</v>
      </c>
      <c r="I715" t="s">
        <v>2587</v>
      </c>
      <c r="J715">
        <v>1</v>
      </c>
      <c r="K715">
        <v>0</v>
      </c>
      <c r="L715">
        <f t="shared" si="148"/>
        <v>1</v>
      </c>
      <c r="M715">
        <f t="shared" si="149"/>
        <v>1</v>
      </c>
    </row>
    <row r="716" spans="3:13" x14ac:dyDescent="0.25">
      <c r="C716" t="str">
        <f t="shared" si="145"/>
        <v>N888FM_T</v>
      </c>
      <c r="D716" t="str">
        <f t="shared" si="146"/>
        <v>SEASON_T</v>
      </c>
      <c r="E716" t="str">
        <f t="shared" si="144"/>
        <v>SEASON</v>
      </c>
      <c r="F716" s="1">
        <v>41929</v>
      </c>
      <c r="G716">
        <f t="shared" si="147"/>
        <v>6</v>
      </c>
      <c r="H716" t="s">
        <v>98</v>
      </c>
      <c r="I716" t="s">
        <v>2589</v>
      </c>
      <c r="J716">
        <v>1</v>
      </c>
      <c r="K716">
        <v>1</v>
      </c>
      <c r="L716">
        <f t="shared" si="148"/>
        <v>2</v>
      </c>
      <c r="M716">
        <f t="shared" si="149"/>
        <v>2</v>
      </c>
    </row>
    <row r="717" spans="3:13" x14ac:dyDescent="0.25">
      <c r="C717" t="str">
        <f t="shared" si="145"/>
        <v>N345SR_P</v>
      </c>
      <c r="D717" t="str">
        <f t="shared" si="146"/>
        <v>SEASON_P</v>
      </c>
      <c r="E717" t="str">
        <f t="shared" si="144"/>
        <v>SEASON</v>
      </c>
      <c r="F717" s="1">
        <v>41765</v>
      </c>
      <c r="G717">
        <f t="shared" si="147"/>
        <v>3</v>
      </c>
      <c r="H717" t="s">
        <v>436</v>
      </c>
      <c r="I717" t="s">
        <v>2587</v>
      </c>
      <c r="J717">
        <v>2</v>
      </c>
      <c r="K717">
        <v>1</v>
      </c>
      <c r="L717">
        <f t="shared" si="148"/>
        <v>3</v>
      </c>
      <c r="M717">
        <f t="shared" si="149"/>
        <v>2</v>
      </c>
    </row>
    <row r="718" spans="3:13" x14ac:dyDescent="0.25">
      <c r="C718" t="str">
        <f t="shared" si="145"/>
        <v>N41166_P</v>
      </c>
      <c r="D718" t="str">
        <f t="shared" si="146"/>
        <v>SEASON_P</v>
      </c>
      <c r="E718" t="str">
        <f t="shared" si="144"/>
        <v>SEASON</v>
      </c>
      <c r="F718" s="1">
        <v>41782</v>
      </c>
      <c r="G718">
        <f t="shared" si="147"/>
        <v>6</v>
      </c>
      <c r="H718" t="s">
        <v>437</v>
      </c>
      <c r="I718" t="s">
        <v>2587</v>
      </c>
      <c r="J718">
        <v>1</v>
      </c>
      <c r="K718">
        <v>1</v>
      </c>
      <c r="L718">
        <f t="shared" si="148"/>
        <v>2</v>
      </c>
      <c r="M718">
        <f t="shared" si="149"/>
        <v>2</v>
      </c>
    </row>
    <row r="719" spans="3:13" x14ac:dyDescent="0.25">
      <c r="C719" t="str">
        <f t="shared" si="145"/>
        <v>N720QB_T</v>
      </c>
      <c r="D719" t="str">
        <f t="shared" si="146"/>
        <v>SEASON_T</v>
      </c>
      <c r="E719" t="str">
        <f t="shared" si="144"/>
        <v>SEASON</v>
      </c>
      <c r="F719" s="1">
        <v>41847</v>
      </c>
      <c r="G719">
        <f t="shared" si="147"/>
        <v>1</v>
      </c>
      <c r="H719" t="s">
        <v>438</v>
      </c>
      <c r="I719" t="s">
        <v>2589</v>
      </c>
      <c r="J719">
        <v>1</v>
      </c>
      <c r="K719">
        <v>0</v>
      </c>
      <c r="L719">
        <f t="shared" si="148"/>
        <v>1</v>
      </c>
      <c r="M719">
        <f t="shared" si="149"/>
        <v>1</v>
      </c>
    </row>
    <row r="720" spans="3:13" x14ac:dyDescent="0.25">
      <c r="C720" t="str">
        <f t="shared" si="145"/>
        <v>N7660S_H</v>
      </c>
      <c r="D720" t="str">
        <f t="shared" si="146"/>
        <v>SEASON_H</v>
      </c>
      <c r="E720" t="str">
        <f t="shared" si="144"/>
        <v>SEASON</v>
      </c>
      <c r="F720" s="1">
        <v>41856</v>
      </c>
      <c r="G720">
        <f t="shared" si="147"/>
        <v>3</v>
      </c>
      <c r="H720" t="s">
        <v>111</v>
      </c>
      <c r="I720" t="s">
        <v>2588</v>
      </c>
      <c r="J720">
        <v>1</v>
      </c>
      <c r="K720">
        <v>1</v>
      </c>
      <c r="L720">
        <f t="shared" si="148"/>
        <v>2</v>
      </c>
      <c r="M720">
        <f t="shared" si="149"/>
        <v>2</v>
      </c>
    </row>
    <row r="721" spans="3:13" x14ac:dyDescent="0.25">
      <c r="C721" t="str">
        <f t="shared" si="145"/>
        <v>N7667S_H</v>
      </c>
      <c r="D721" t="str">
        <f t="shared" si="146"/>
        <v>SEASON_H</v>
      </c>
      <c r="E721" t="str">
        <f t="shared" si="144"/>
        <v>SEASON</v>
      </c>
      <c r="F721" s="1">
        <v>41858</v>
      </c>
      <c r="G721">
        <f t="shared" si="147"/>
        <v>5</v>
      </c>
      <c r="H721" t="s">
        <v>15</v>
      </c>
      <c r="I721" t="s">
        <v>2588</v>
      </c>
      <c r="J721">
        <v>1</v>
      </c>
      <c r="K721">
        <v>1</v>
      </c>
      <c r="L721">
        <f t="shared" si="148"/>
        <v>2</v>
      </c>
      <c r="M721">
        <f t="shared" si="149"/>
        <v>2</v>
      </c>
    </row>
    <row r="722" spans="3:13" x14ac:dyDescent="0.25">
      <c r="C722" t="str">
        <f t="shared" si="145"/>
        <v>N802QS_J</v>
      </c>
      <c r="D722" t="str">
        <f t="shared" si="146"/>
        <v>SEASON_J</v>
      </c>
      <c r="E722" t="str">
        <f t="shared" si="144"/>
        <v>SEASON</v>
      </c>
      <c r="F722" s="1">
        <v>41890</v>
      </c>
      <c r="G722">
        <f t="shared" si="147"/>
        <v>2</v>
      </c>
      <c r="H722" t="s">
        <v>439</v>
      </c>
      <c r="I722" t="s">
        <v>2590</v>
      </c>
      <c r="J722">
        <v>1</v>
      </c>
      <c r="K722">
        <v>1</v>
      </c>
      <c r="L722">
        <f t="shared" si="148"/>
        <v>2</v>
      </c>
      <c r="M722">
        <f t="shared" si="149"/>
        <v>2</v>
      </c>
    </row>
    <row r="723" spans="3:13" x14ac:dyDescent="0.25">
      <c r="C723" t="str">
        <f t="shared" si="145"/>
        <v>N95675_P</v>
      </c>
      <c r="D723" t="str">
        <f t="shared" si="146"/>
        <v>OFF_SEASON_P</v>
      </c>
      <c r="E723" t="str">
        <f t="shared" si="144"/>
        <v>OFF_SEASON</v>
      </c>
      <c r="F723" s="1">
        <v>41712</v>
      </c>
      <c r="G723">
        <f t="shared" si="147"/>
        <v>6</v>
      </c>
      <c r="H723" t="s">
        <v>245</v>
      </c>
      <c r="I723" t="s">
        <v>2587</v>
      </c>
      <c r="J723">
        <v>0</v>
      </c>
      <c r="K723">
        <v>1</v>
      </c>
      <c r="L723">
        <f t="shared" si="148"/>
        <v>1</v>
      </c>
      <c r="M723">
        <f t="shared" si="149"/>
        <v>1</v>
      </c>
    </row>
    <row r="724" spans="3:13" x14ac:dyDescent="0.25">
      <c r="C724" t="str">
        <f t="shared" si="145"/>
        <v>N35VC_P</v>
      </c>
      <c r="D724" t="str">
        <f t="shared" si="146"/>
        <v>SEASON_P</v>
      </c>
      <c r="E724" t="str">
        <f t="shared" si="144"/>
        <v>SEASON</v>
      </c>
      <c r="F724" s="1">
        <v>41817</v>
      </c>
      <c r="G724">
        <f t="shared" si="147"/>
        <v>6</v>
      </c>
      <c r="H724" t="s">
        <v>190</v>
      </c>
      <c r="I724" t="s">
        <v>2587</v>
      </c>
      <c r="J724">
        <v>1</v>
      </c>
      <c r="K724">
        <v>1</v>
      </c>
      <c r="L724">
        <f t="shared" si="148"/>
        <v>2</v>
      </c>
      <c r="M724">
        <f t="shared" si="149"/>
        <v>2</v>
      </c>
    </row>
    <row r="725" spans="3:13" x14ac:dyDescent="0.25">
      <c r="C725" t="str">
        <f t="shared" si="145"/>
        <v>N842JA_P</v>
      </c>
      <c r="D725" t="str">
        <f t="shared" si="146"/>
        <v>SEASON_P</v>
      </c>
      <c r="E725" t="str">
        <f t="shared" si="144"/>
        <v>SEASON</v>
      </c>
      <c r="F725" s="1">
        <v>41930</v>
      </c>
      <c r="G725">
        <f t="shared" si="147"/>
        <v>7</v>
      </c>
      <c r="H725" t="s">
        <v>257</v>
      </c>
      <c r="I725" t="s">
        <v>2587</v>
      </c>
      <c r="J725">
        <v>2</v>
      </c>
      <c r="K725">
        <v>2</v>
      </c>
      <c r="L725">
        <f t="shared" si="148"/>
        <v>4</v>
      </c>
      <c r="M725">
        <f t="shared" si="149"/>
        <v>2</v>
      </c>
    </row>
    <row r="726" spans="3:13" x14ac:dyDescent="0.25">
      <c r="C726" t="str">
        <f t="shared" si="145"/>
        <v>N842JA_P</v>
      </c>
      <c r="D726" t="str">
        <f t="shared" si="146"/>
        <v>SEASON_P</v>
      </c>
      <c r="E726" t="str">
        <f t="shared" si="144"/>
        <v>SEASON</v>
      </c>
      <c r="F726" s="1">
        <v>41861</v>
      </c>
      <c r="G726">
        <f t="shared" si="147"/>
        <v>1</v>
      </c>
      <c r="H726" t="s">
        <v>257</v>
      </c>
      <c r="I726" t="s">
        <v>2587</v>
      </c>
      <c r="J726">
        <v>1</v>
      </c>
      <c r="K726">
        <v>1</v>
      </c>
      <c r="L726">
        <f t="shared" si="148"/>
        <v>2</v>
      </c>
      <c r="M726">
        <f t="shared" si="149"/>
        <v>2</v>
      </c>
    </row>
    <row r="727" spans="3:13" x14ac:dyDescent="0.25">
      <c r="C727" t="str">
        <f t="shared" si="145"/>
        <v>N9563A_P</v>
      </c>
      <c r="D727" t="str">
        <f t="shared" si="146"/>
        <v>SEASON_P</v>
      </c>
      <c r="E727" t="str">
        <f t="shared" si="144"/>
        <v>SEASON</v>
      </c>
      <c r="F727" s="1">
        <v>41881</v>
      </c>
      <c r="G727">
        <f t="shared" si="147"/>
        <v>7</v>
      </c>
      <c r="H727" t="s">
        <v>62</v>
      </c>
      <c r="I727" t="s">
        <v>2587</v>
      </c>
      <c r="J727">
        <v>1</v>
      </c>
      <c r="K727">
        <v>0</v>
      </c>
      <c r="L727">
        <f t="shared" si="148"/>
        <v>1</v>
      </c>
      <c r="M727">
        <f t="shared" si="149"/>
        <v>1</v>
      </c>
    </row>
    <row r="728" spans="3:13" x14ac:dyDescent="0.25">
      <c r="C728" t="str">
        <f t="shared" si="145"/>
        <v>N9348F_P</v>
      </c>
      <c r="D728" t="str">
        <f t="shared" si="146"/>
        <v>SEASON_P</v>
      </c>
      <c r="E728" t="str">
        <f t="shared" si="144"/>
        <v>SEASON</v>
      </c>
      <c r="F728" s="1">
        <v>41932</v>
      </c>
      <c r="G728">
        <f t="shared" si="147"/>
        <v>2</v>
      </c>
      <c r="H728" t="s">
        <v>73</v>
      </c>
      <c r="I728" t="s">
        <v>2587</v>
      </c>
      <c r="J728">
        <v>1</v>
      </c>
      <c r="K728">
        <v>2</v>
      </c>
      <c r="L728">
        <f t="shared" si="148"/>
        <v>3</v>
      </c>
      <c r="M728">
        <f t="shared" si="149"/>
        <v>2</v>
      </c>
    </row>
    <row r="729" spans="3:13" x14ac:dyDescent="0.25">
      <c r="C729" t="str">
        <f t="shared" si="145"/>
        <v>N7660S_H</v>
      </c>
      <c r="D729" t="str">
        <f t="shared" si="146"/>
        <v>OFF_SEASON_H</v>
      </c>
      <c r="E729" t="str">
        <f t="shared" si="144"/>
        <v>OFF_SEASON</v>
      </c>
      <c r="F729" s="1">
        <v>41749</v>
      </c>
      <c r="G729">
        <f t="shared" si="147"/>
        <v>1</v>
      </c>
      <c r="H729" t="s">
        <v>111</v>
      </c>
      <c r="I729" t="s">
        <v>2588</v>
      </c>
      <c r="J729">
        <v>2</v>
      </c>
      <c r="K729">
        <v>2</v>
      </c>
      <c r="L729">
        <f t="shared" si="148"/>
        <v>4</v>
      </c>
      <c r="M729">
        <f t="shared" si="149"/>
        <v>2</v>
      </c>
    </row>
    <row r="730" spans="3:13" x14ac:dyDescent="0.25">
      <c r="C730" t="str">
        <f t="shared" si="145"/>
        <v>N106MB_P</v>
      </c>
      <c r="D730" t="str">
        <f t="shared" si="146"/>
        <v>SEASON_P</v>
      </c>
      <c r="E730" t="str">
        <f t="shared" si="144"/>
        <v>SEASON</v>
      </c>
      <c r="F730" s="1">
        <v>41823</v>
      </c>
      <c r="G730">
        <f t="shared" si="147"/>
        <v>5</v>
      </c>
      <c r="H730" t="s">
        <v>164</v>
      </c>
      <c r="I730" t="s">
        <v>2587</v>
      </c>
      <c r="J730">
        <v>1</v>
      </c>
      <c r="K730">
        <v>1</v>
      </c>
      <c r="L730">
        <f t="shared" si="148"/>
        <v>2</v>
      </c>
      <c r="M730">
        <f t="shared" si="149"/>
        <v>2</v>
      </c>
    </row>
    <row r="731" spans="3:13" x14ac:dyDescent="0.25">
      <c r="C731" t="str">
        <f t="shared" si="145"/>
        <v>N680NY_J</v>
      </c>
      <c r="D731" t="str">
        <f t="shared" si="146"/>
        <v>SEASON_J</v>
      </c>
      <c r="E731" t="str">
        <f t="shared" si="144"/>
        <v>SEASON</v>
      </c>
      <c r="F731" s="1">
        <v>41839</v>
      </c>
      <c r="G731">
        <f t="shared" si="147"/>
        <v>7</v>
      </c>
      <c r="H731" t="s">
        <v>292</v>
      </c>
      <c r="I731" t="s">
        <v>2590</v>
      </c>
      <c r="J731">
        <v>0</v>
      </c>
      <c r="K731">
        <v>1</v>
      </c>
      <c r="L731">
        <f t="shared" si="148"/>
        <v>1</v>
      </c>
      <c r="M731">
        <f t="shared" si="149"/>
        <v>1</v>
      </c>
    </row>
    <row r="732" spans="3:13" x14ac:dyDescent="0.25">
      <c r="C732" t="str">
        <f t="shared" si="145"/>
        <v>N178MT_H</v>
      </c>
      <c r="D732" t="str">
        <f t="shared" si="146"/>
        <v>SEASON_H</v>
      </c>
      <c r="E732" t="str">
        <f t="shared" si="144"/>
        <v>SEASON</v>
      </c>
      <c r="F732" s="1">
        <v>41879</v>
      </c>
      <c r="G732">
        <f t="shared" si="147"/>
        <v>5</v>
      </c>
      <c r="H732" t="s">
        <v>233</v>
      </c>
      <c r="I732" t="s">
        <v>2588</v>
      </c>
      <c r="J732">
        <v>2</v>
      </c>
      <c r="K732">
        <v>1</v>
      </c>
      <c r="L732">
        <f t="shared" si="148"/>
        <v>3</v>
      </c>
      <c r="M732">
        <f t="shared" si="149"/>
        <v>2</v>
      </c>
    </row>
    <row r="733" spans="3:13" x14ac:dyDescent="0.25">
      <c r="C733" t="str">
        <f t="shared" si="145"/>
        <v>N301CV_H</v>
      </c>
      <c r="D733" t="str">
        <f t="shared" si="146"/>
        <v>SEASON_H</v>
      </c>
      <c r="E733" t="str">
        <f t="shared" si="144"/>
        <v>SEASON</v>
      </c>
      <c r="F733" s="1">
        <v>41918</v>
      </c>
      <c r="G733">
        <f t="shared" si="147"/>
        <v>2</v>
      </c>
      <c r="H733" t="s">
        <v>67</v>
      </c>
      <c r="I733" t="s">
        <v>2588</v>
      </c>
      <c r="J733">
        <v>2</v>
      </c>
      <c r="K733">
        <v>2</v>
      </c>
      <c r="L733">
        <f t="shared" si="148"/>
        <v>4</v>
      </c>
      <c r="M733">
        <f t="shared" si="149"/>
        <v>2</v>
      </c>
    </row>
    <row r="734" spans="3:13" x14ac:dyDescent="0.25">
      <c r="C734" t="str">
        <f t="shared" si="145"/>
        <v>N522FX_J</v>
      </c>
      <c r="D734" t="str">
        <f t="shared" si="146"/>
        <v>SEASON_J</v>
      </c>
      <c r="E734" t="str">
        <f t="shared" si="144"/>
        <v>SEASON</v>
      </c>
      <c r="F734" s="1">
        <v>41846</v>
      </c>
      <c r="G734">
        <f t="shared" si="147"/>
        <v>7</v>
      </c>
      <c r="H734" t="s">
        <v>440</v>
      </c>
      <c r="I734" t="s">
        <v>2590</v>
      </c>
      <c r="J734">
        <v>0</v>
      </c>
      <c r="K734">
        <v>1</v>
      </c>
      <c r="L734">
        <f t="shared" si="148"/>
        <v>1</v>
      </c>
      <c r="M734">
        <f t="shared" si="149"/>
        <v>1</v>
      </c>
    </row>
    <row r="735" spans="3:13" x14ac:dyDescent="0.25">
      <c r="C735" t="str">
        <f t="shared" si="145"/>
        <v>N604CD_J</v>
      </c>
      <c r="D735" t="str">
        <f t="shared" si="146"/>
        <v>SEASON_J</v>
      </c>
      <c r="E735" t="str">
        <f t="shared" si="144"/>
        <v>SEASON</v>
      </c>
      <c r="F735" s="1">
        <v>41865</v>
      </c>
      <c r="G735">
        <f t="shared" si="147"/>
        <v>5</v>
      </c>
      <c r="H735" t="s">
        <v>441</v>
      </c>
      <c r="I735" t="s">
        <v>2590</v>
      </c>
      <c r="J735">
        <v>1</v>
      </c>
      <c r="K735">
        <v>1</v>
      </c>
      <c r="L735">
        <f t="shared" si="148"/>
        <v>2</v>
      </c>
      <c r="M735">
        <f t="shared" si="149"/>
        <v>2</v>
      </c>
    </row>
    <row r="736" spans="3:13" x14ac:dyDescent="0.25">
      <c r="C736" t="str">
        <f t="shared" si="145"/>
        <v>N1157U_P</v>
      </c>
      <c r="D736" t="str">
        <f t="shared" si="146"/>
        <v>SEASON_P</v>
      </c>
      <c r="E736" t="str">
        <f t="shared" si="144"/>
        <v>SEASON</v>
      </c>
      <c r="F736" s="1">
        <v>41762</v>
      </c>
      <c r="G736">
        <f t="shared" si="147"/>
        <v>7</v>
      </c>
      <c r="H736" t="s">
        <v>187</v>
      </c>
      <c r="I736" t="s">
        <v>2587</v>
      </c>
      <c r="J736">
        <v>1</v>
      </c>
      <c r="K736">
        <v>1</v>
      </c>
      <c r="L736">
        <f t="shared" si="148"/>
        <v>2</v>
      </c>
      <c r="M736">
        <f t="shared" si="149"/>
        <v>2</v>
      </c>
    </row>
    <row r="737" spans="3:13" x14ac:dyDescent="0.25">
      <c r="C737" t="str">
        <f t="shared" si="145"/>
        <v>N850MW_T</v>
      </c>
      <c r="D737" t="str">
        <f t="shared" si="146"/>
        <v>SEASON_T</v>
      </c>
      <c r="E737" t="str">
        <f t="shared" si="144"/>
        <v>SEASON</v>
      </c>
      <c r="F737" s="1">
        <v>41850</v>
      </c>
      <c r="G737">
        <f t="shared" si="147"/>
        <v>4</v>
      </c>
      <c r="H737" t="s">
        <v>115</v>
      </c>
      <c r="I737" t="s">
        <v>2589</v>
      </c>
      <c r="J737">
        <v>1</v>
      </c>
      <c r="K737">
        <v>1</v>
      </c>
      <c r="L737">
        <f t="shared" si="148"/>
        <v>2</v>
      </c>
      <c r="M737">
        <f t="shared" si="149"/>
        <v>2</v>
      </c>
    </row>
    <row r="738" spans="3:13" x14ac:dyDescent="0.25">
      <c r="C738" t="str">
        <f t="shared" si="145"/>
        <v>N482MA_P</v>
      </c>
      <c r="D738" t="str">
        <f t="shared" si="146"/>
        <v>SEASON_P</v>
      </c>
      <c r="E738" t="str">
        <f t="shared" si="144"/>
        <v>SEASON</v>
      </c>
      <c r="F738" s="1">
        <v>41785</v>
      </c>
      <c r="G738">
        <f t="shared" si="147"/>
        <v>2</v>
      </c>
      <c r="H738" t="s">
        <v>442</v>
      </c>
      <c r="I738" t="s">
        <v>2587</v>
      </c>
      <c r="J738">
        <v>0</v>
      </c>
      <c r="K738">
        <v>1</v>
      </c>
      <c r="L738">
        <f t="shared" si="148"/>
        <v>1</v>
      </c>
      <c r="M738">
        <f t="shared" si="149"/>
        <v>1</v>
      </c>
    </row>
    <row r="739" spans="3:13" x14ac:dyDescent="0.25">
      <c r="C739" t="str">
        <f t="shared" si="145"/>
        <v>N5393V_P</v>
      </c>
      <c r="D739" t="str">
        <f t="shared" si="146"/>
        <v>SEASON_P</v>
      </c>
      <c r="E739" t="str">
        <f t="shared" si="144"/>
        <v>SEASON</v>
      </c>
      <c r="F739" s="1">
        <v>41880</v>
      </c>
      <c r="G739">
        <f t="shared" si="147"/>
        <v>6</v>
      </c>
      <c r="H739" t="s">
        <v>326</v>
      </c>
      <c r="I739" t="s">
        <v>2587</v>
      </c>
      <c r="J739">
        <v>0</v>
      </c>
      <c r="K739">
        <v>1</v>
      </c>
      <c r="L739">
        <f t="shared" si="148"/>
        <v>1</v>
      </c>
      <c r="M739">
        <f t="shared" si="149"/>
        <v>1</v>
      </c>
    </row>
    <row r="740" spans="3:13" x14ac:dyDescent="0.25">
      <c r="C740" t="str">
        <f t="shared" si="145"/>
        <v>N8870_P</v>
      </c>
      <c r="D740" t="str">
        <f t="shared" si="146"/>
        <v>SEASON_P</v>
      </c>
      <c r="E740" t="str">
        <f t="shared" si="144"/>
        <v>SEASON</v>
      </c>
      <c r="F740" s="1">
        <v>41896</v>
      </c>
      <c r="G740">
        <f t="shared" si="147"/>
        <v>1</v>
      </c>
      <c r="H740" t="s">
        <v>443</v>
      </c>
      <c r="I740" t="s">
        <v>2587</v>
      </c>
      <c r="J740">
        <v>1</v>
      </c>
      <c r="K740">
        <v>0</v>
      </c>
      <c r="L740">
        <f t="shared" si="148"/>
        <v>1</v>
      </c>
      <c r="M740">
        <f t="shared" si="149"/>
        <v>1</v>
      </c>
    </row>
    <row r="741" spans="3:13" x14ac:dyDescent="0.25">
      <c r="C741" t="str">
        <f t="shared" si="145"/>
        <v>N9348F_P</v>
      </c>
      <c r="D741" t="str">
        <f t="shared" si="146"/>
        <v>SEASON_P</v>
      </c>
      <c r="E741" t="str">
        <f t="shared" si="144"/>
        <v>SEASON</v>
      </c>
      <c r="F741" s="1">
        <v>41825</v>
      </c>
      <c r="G741">
        <f t="shared" si="147"/>
        <v>7</v>
      </c>
      <c r="H741" t="s">
        <v>73</v>
      </c>
      <c r="I741" t="s">
        <v>2587</v>
      </c>
      <c r="J741">
        <v>1</v>
      </c>
      <c r="K741">
        <v>1</v>
      </c>
      <c r="L741">
        <f t="shared" si="148"/>
        <v>2</v>
      </c>
      <c r="M741">
        <f t="shared" si="149"/>
        <v>2</v>
      </c>
    </row>
    <row r="742" spans="3:13" x14ac:dyDescent="0.25">
      <c r="C742" t="str">
        <f t="shared" si="145"/>
        <v>N133CW_P</v>
      </c>
      <c r="D742" t="str">
        <f t="shared" si="146"/>
        <v>SEASON_P</v>
      </c>
      <c r="E742" t="str">
        <f t="shared" si="144"/>
        <v>SEASON</v>
      </c>
      <c r="F742" s="1">
        <v>41828</v>
      </c>
      <c r="G742">
        <f t="shared" si="147"/>
        <v>3</v>
      </c>
      <c r="H742" t="s">
        <v>444</v>
      </c>
      <c r="I742" t="s">
        <v>2587</v>
      </c>
      <c r="J742">
        <v>1</v>
      </c>
      <c r="K742">
        <v>0</v>
      </c>
      <c r="L742">
        <f t="shared" si="148"/>
        <v>1</v>
      </c>
      <c r="M742">
        <f t="shared" si="149"/>
        <v>1</v>
      </c>
    </row>
    <row r="743" spans="3:13" x14ac:dyDescent="0.25">
      <c r="C743" t="str">
        <f t="shared" si="145"/>
        <v>N925DW_P</v>
      </c>
      <c r="D743" t="str">
        <f t="shared" si="146"/>
        <v>SEASON_P</v>
      </c>
      <c r="E743" t="str">
        <f t="shared" si="144"/>
        <v>SEASON</v>
      </c>
      <c r="F743" s="1">
        <v>41796</v>
      </c>
      <c r="G743">
        <f t="shared" si="147"/>
        <v>6</v>
      </c>
      <c r="H743" t="s">
        <v>445</v>
      </c>
      <c r="I743" t="s">
        <v>2587</v>
      </c>
      <c r="J743">
        <v>1</v>
      </c>
      <c r="K743">
        <v>1</v>
      </c>
      <c r="L743">
        <f t="shared" si="148"/>
        <v>2</v>
      </c>
      <c r="M743">
        <f t="shared" si="149"/>
        <v>2</v>
      </c>
    </row>
    <row r="744" spans="3:13" x14ac:dyDescent="0.25">
      <c r="C744" t="str">
        <f t="shared" si="145"/>
        <v>N1393W_P</v>
      </c>
      <c r="D744" t="str">
        <f t="shared" si="146"/>
        <v>SEASON_P</v>
      </c>
      <c r="E744" t="str">
        <f t="shared" si="144"/>
        <v>SEASON</v>
      </c>
      <c r="F744" s="1">
        <v>41798</v>
      </c>
      <c r="G744">
        <f t="shared" si="147"/>
        <v>1</v>
      </c>
      <c r="H744" t="s">
        <v>446</v>
      </c>
      <c r="I744" t="s">
        <v>2587</v>
      </c>
      <c r="J744">
        <v>0</v>
      </c>
      <c r="K744">
        <v>1</v>
      </c>
      <c r="L744">
        <f t="shared" si="148"/>
        <v>1</v>
      </c>
      <c r="M744">
        <f t="shared" si="149"/>
        <v>1</v>
      </c>
    </row>
    <row r="745" spans="3:13" x14ac:dyDescent="0.25">
      <c r="C745" t="str">
        <f t="shared" si="145"/>
        <v>N271DS_P</v>
      </c>
      <c r="D745" t="str">
        <f t="shared" si="146"/>
        <v>SEASON_P</v>
      </c>
      <c r="E745" t="str">
        <f t="shared" si="144"/>
        <v>SEASON</v>
      </c>
      <c r="F745" s="1">
        <v>41804</v>
      </c>
      <c r="G745">
        <f t="shared" si="147"/>
        <v>7</v>
      </c>
      <c r="H745" t="s">
        <v>447</v>
      </c>
      <c r="I745" t="s">
        <v>2587</v>
      </c>
      <c r="J745">
        <v>1</v>
      </c>
      <c r="K745">
        <v>0</v>
      </c>
      <c r="L745">
        <f t="shared" si="148"/>
        <v>1</v>
      </c>
      <c r="M745">
        <f t="shared" si="149"/>
        <v>1</v>
      </c>
    </row>
    <row r="746" spans="3:13" x14ac:dyDescent="0.25">
      <c r="C746" t="str">
        <f t="shared" si="145"/>
        <v>N432HF_H</v>
      </c>
      <c r="D746" t="str">
        <f t="shared" si="146"/>
        <v>SEASON_H</v>
      </c>
      <c r="E746" t="str">
        <f t="shared" si="144"/>
        <v>SEASON</v>
      </c>
      <c r="F746" s="1">
        <v>41897</v>
      </c>
      <c r="G746">
        <f t="shared" si="147"/>
        <v>2</v>
      </c>
      <c r="H746" t="s">
        <v>170</v>
      </c>
      <c r="I746" t="s">
        <v>2588</v>
      </c>
      <c r="J746">
        <v>1</v>
      </c>
      <c r="K746">
        <v>0</v>
      </c>
      <c r="L746">
        <f t="shared" si="148"/>
        <v>1</v>
      </c>
      <c r="M746">
        <f t="shared" si="149"/>
        <v>1</v>
      </c>
    </row>
    <row r="747" spans="3:13" x14ac:dyDescent="0.25">
      <c r="C747" t="str">
        <f t="shared" si="145"/>
        <v>N178MT_H</v>
      </c>
      <c r="D747" t="str">
        <f t="shared" si="146"/>
        <v>SEASON_H</v>
      </c>
      <c r="E747" t="str">
        <f t="shared" si="144"/>
        <v>SEASON</v>
      </c>
      <c r="F747" s="1">
        <v>41810</v>
      </c>
      <c r="G747">
        <f t="shared" si="147"/>
        <v>6</v>
      </c>
      <c r="H747" t="s">
        <v>233</v>
      </c>
      <c r="I747" t="s">
        <v>2588</v>
      </c>
      <c r="J747">
        <v>1</v>
      </c>
      <c r="K747">
        <v>1</v>
      </c>
      <c r="L747">
        <f t="shared" si="148"/>
        <v>2</v>
      </c>
      <c r="M747">
        <f t="shared" si="149"/>
        <v>2</v>
      </c>
    </row>
    <row r="748" spans="3:13" x14ac:dyDescent="0.25">
      <c r="C748" t="str">
        <f t="shared" si="145"/>
        <v>N28PF_P</v>
      </c>
      <c r="D748" t="str">
        <f t="shared" si="146"/>
        <v>SEASON_P</v>
      </c>
      <c r="E748" t="str">
        <f t="shared" si="144"/>
        <v>SEASON</v>
      </c>
      <c r="F748" s="1">
        <v>41826</v>
      </c>
      <c r="G748">
        <f t="shared" si="147"/>
        <v>1</v>
      </c>
      <c r="H748" t="s">
        <v>448</v>
      </c>
      <c r="I748" t="s">
        <v>2587</v>
      </c>
      <c r="J748">
        <v>1</v>
      </c>
      <c r="K748">
        <v>1</v>
      </c>
      <c r="L748">
        <f t="shared" si="148"/>
        <v>2</v>
      </c>
      <c r="M748">
        <f t="shared" si="149"/>
        <v>2</v>
      </c>
    </row>
    <row r="749" spans="3:13" x14ac:dyDescent="0.25">
      <c r="C749" t="str">
        <f t="shared" si="145"/>
        <v>N324QS_J</v>
      </c>
      <c r="D749" t="str">
        <f t="shared" si="146"/>
        <v>SEASON_J</v>
      </c>
      <c r="E749" t="str">
        <f t="shared" si="144"/>
        <v>SEASON</v>
      </c>
      <c r="F749" s="1">
        <v>41839</v>
      </c>
      <c r="G749">
        <f t="shared" si="147"/>
        <v>7</v>
      </c>
      <c r="H749" t="s">
        <v>449</v>
      </c>
      <c r="I749" t="s">
        <v>2590</v>
      </c>
      <c r="J749">
        <v>1</v>
      </c>
      <c r="K749">
        <v>0</v>
      </c>
      <c r="L749">
        <f t="shared" si="148"/>
        <v>1</v>
      </c>
      <c r="M749">
        <f t="shared" si="149"/>
        <v>1</v>
      </c>
    </row>
    <row r="750" spans="3:13" x14ac:dyDescent="0.25">
      <c r="C750" t="str">
        <f t="shared" si="145"/>
        <v>N85VV_P</v>
      </c>
      <c r="D750" t="str">
        <f t="shared" si="146"/>
        <v>SEASON_P</v>
      </c>
      <c r="E750" t="str">
        <f t="shared" si="144"/>
        <v>SEASON</v>
      </c>
      <c r="F750" s="1">
        <v>41844</v>
      </c>
      <c r="G750">
        <f t="shared" si="147"/>
        <v>5</v>
      </c>
      <c r="H750" t="s">
        <v>450</v>
      </c>
      <c r="I750" t="s">
        <v>2587</v>
      </c>
      <c r="J750">
        <v>0</v>
      </c>
      <c r="K750">
        <v>1</v>
      </c>
      <c r="L750">
        <f t="shared" si="148"/>
        <v>1</v>
      </c>
      <c r="M750">
        <f t="shared" si="149"/>
        <v>1</v>
      </c>
    </row>
    <row r="751" spans="3:13" x14ac:dyDescent="0.25">
      <c r="C751" t="str">
        <f t="shared" si="145"/>
        <v>N556QS_J</v>
      </c>
      <c r="D751" t="str">
        <f t="shared" si="146"/>
        <v>SEASON_J</v>
      </c>
      <c r="E751" t="str">
        <f t="shared" si="144"/>
        <v>SEASON</v>
      </c>
      <c r="F751" s="1">
        <v>41903</v>
      </c>
      <c r="G751">
        <f t="shared" si="147"/>
        <v>1</v>
      </c>
      <c r="H751" t="s">
        <v>451</v>
      </c>
      <c r="I751" t="s">
        <v>2590</v>
      </c>
      <c r="J751">
        <v>0</v>
      </c>
      <c r="K751">
        <v>1</v>
      </c>
      <c r="L751">
        <f t="shared" si="148"/>
        <v>1</v>
      </c>
      <c r="M751">
        <f t="shared" si="149"/>
        <v>1</v>
      </c>
    </row>
    <row r="752" spans="3:13" x14ac:dyDescent="0.25">
      <c r="C752" t="str">
        <f t="shared" si="145"/>
        <v>N7660S_H</v>
      </c>
      <c r="D752" t="str">
        <f t="shared" si="146"/>
        <v>SEASON_H</v>
      </c>
      <c r="E752" t="str">
        <f t="shared" si="144"/>
        <v>SEASON</v>
      </c>
      <c r="F752" s="1">
        <v>41915</v>
      </c>
      <c r="G752">
        <f t="shared" si="147"/>
        <v>6</v>
      </c>
      <c r="H752" t="s">
        <v>111</v>
      </c>
      <c r="I752" t="s">
        <v>2588</v>
      </c>
      <c r="J752">
        <v>2</v>
      </c>
      <c r="K752">
        <v>2</v>
      </c>
      <c r="L752">
        <f t="shared" si="148"/>
        <v>4</v>
      </c>
      <c r="M752">
        <f t="shared" si="149"/>
        <v>2</v>
      </c>
    </row>
    <row r="753" spans="3:13" x14ac:dyDescent="0.25">
      <c r="C753" t="str">
        <f t="shared" si="145"/>
        <v>N94GS_P</v>
      </c>
      <c r="D753" t="str">
        <f t="shared" si="146"/>
        <v>OFF_SEASON_P</v>
      </c>
      <c r="E753" t="str">
        <f t="shared" si="144"/>
        <v>OFF_SEASON</v>
      </c>
      <c r="F753" s="1">
        <v>41633</v>
      </c>
      <c r="G753">
        <f t="shared" si="147"/>
        <v>4</v>
      </c>
      <c r="H753" t="s">
        <v>213</v>
      </c>
      <c r="I753" t="s">
        <v>2587</v>
      </c>
      <c r="J753">
        <v>1</v>
      </c>
      <c r="K753">
        <v>0</v>
      </c>
      <c r="L753">
        <f t="shared" si="148"/>
        <v>1</v>
      </c>
      <c r="M753">
        <f t="shared" si="149"/>
        <v>1</v>
      </c>
    </row>
    <row r="754" spans="3:13" x14ac:dyDescent="0.25">
      <c r="C754" t="str">
        <f t="shared" si="145"/>
        <v>N227AP_P</v>
      </c>
      <c r="D754" t="str">
        <f t="shared" si="146"/>
        <v>SEASON_P</v>
      </c>
      <c r="E754" t="str">
        <f t="shared" si="144"/>
        <v>SEASON</v>
      </c>
      <c r="F754" s="1">
        <v>41770</v>
      </c>
      <c r="G754">
        <f t="shared" si="147"/>
        <v>1</v>
      </c>
      <c r="H754" t="s">
        <v>452</v>
      </c>
      <c r="I754" t="s">
        <v>2587</v>
      </c>
      <c r="J754">
        <v>0</v>
      </c>
      <c r="K754">
        <v>1</v>
      </c>
      <c r="L754">
        <f t="shared" si="148"/>
        <v>1</v>
      </c>
      <c r="M754">
        <f t="shared" si="149"/>
        <v>1</v>
      </c>
    </row>
    <row r="755" spans="3:13" x14ac:dyDescent="0.25">
      <c r="C755" t="str">
        <f t="shared" si="145"/>
        <v>N7660S_H</v>
      </c>
      <c r="D755" t="str">
        <f t="shared" si="146"/>
        <v>SEASON_H</v>
      </c>
      <c r="E755" t="str">
        <f t="shared" si="144"/>
        <v>SEASON</v>
      </c>
      <c r="F755" s="1">
        <v>41846</v>
      </c>
      <c r="G755">
        <f t="shared" si="147"/>
        <v>7</v>
      </c>
      <c r="H755" t="s">
        <v>111</v>
      </c>
      <c r="I755" t="s">
        <v>2588</v>
      </c>
      <c r="J755">
        <v>2</v>
      </c>
      <c r="K755">
        <v>2</v>
      </c>
      <c r="L755">
        <f t="shared" si="148"/>
        <v>4</v>
      </c>
      <c r="M755">
        <f t="shared" si="149"/>
        <v>2</v>
      </c>
    </row>
    <row r="756" spans="3:13" x14ac:dyDescent="0.25">
      <c r="C756" t="str">
        <f t="shared" si="145"/>
        <v>N821UP_T</v>
      </c>
      <c r="D756" t="str">
        <f t="shared" si="146"/>
        <v>SEASON_T</v>
      </c>
      <c r="E756" t="str">
        <f t="shared" si="144"/>
        <v>SEASON</v>
      </c>
      <c r="F756" s="1">
        <v>41876</v>
      </c>
      <c r="G756">
        <f t="shared" si="147"/>
        <v>2</v>
      </c>
      <c r="H756" t="s">
        <v>453</v>
      </c>
      <c r="I756" t="s">
        <v>2589</v>
      </c>
      <c r="J756">
        <v>1</v>
      </c>
      <c r="K756">
        <v>1</v>
      </c>
      <c r="L756">
        <f t="shared" si="148"/>
        <v>2</v>
      </c>
      <c r="M756">
        <f t="shared" si="149"/>
        <v>2</v>
      </c>
    </row>
    <row r="757" spans="3:13" x14ac:dyDescent="0.25">
      <c r="C757" t="str">
        <f t="shared" si="145"/>
        <v>N30FD_H</v>
      </c>
      <c r="D757" t="str">
        <f t="shared" si="146"/>
        <v>SEASON_H</v>
      </c>
      <c r="E757" t="str">
        <f t="shared" si="144"/>
        <v>SEASON</v>
      </c>
      <c r="F757" s="1">
        <v>41886</v>
      </c>
      <c r="G757">
        <f t="shared" si="147"/>
        <v>5</v>
      </c>
      <c r="H757" t="s">
        <v>6</v>
      </c>
      <c r="I757" t="s">
        <v>2588</v>
      </c>
      <c r="J757">
        <v>1</v>
      </c>
      <c r="K757">
        <v>1</v>
      </c>
      <c r="L757">
        <f t="shared" si="148"/>
        <v>2</v>
      </c>
      <c r="M757">
        <f t="shared" si="149"/>
        <v>2</v>
      </c>
    </row>
    <row r="758" spans="3:13" x14ac:dyDescent="0.25">
      <c r="C758" t="str">
        <f t="shared" si="145"/>
        <v>N119EH_H</v>
      </c>
      <c r="D758" t="str">
        <f t="shared" si="146"/>
        <v>SEASON_H</v>
      </c>
      <c r="E758" t="str">
        <f t="shared" si="144"/>
        <v>SEASON</v>
      </c>
      <c r="F758" s="1">
        <v>41917</v>
      </c>
      <c r="G758">
        <f t="shared" si="147"/>
        <v>1</v>
      </c>
      <c r="H758" t="s">
        <v>347</v>
      </c>
      <c r="I758" t="s">
        <v>2588</v>
      </c>
      <c r="J758">
        <v>1</v>
      </c>
      <c r="K758">
        <v>1</v>
      </c>
      <c r="L758">
        <f t="shared" si="148"/>
        <v>2</v>
      </c>
      <c r="M758">
        <f t="shared" si="149"/>
        <v>2</v>
      </c>
    </row>
    <row r="759" spans="3:13" x14ac:dyDescent="0.25">
      <c r="C759" t="str">
        <f t="shared" si="145"/>
        <v>N800UP_T</v>
      </c>
      <c r="D759" t="str">
        <f t="shared" si="146"/>
        <v>SEASON_T</v>
      </c>
      <c r="E759" t="str">
        <f t="shared" si="144"/>
        <v>SEASON</v>
      </c>
      <c r="F759" s="1">
        <v>41820</v>
      </c>
      <c r="G759">
        <f t="shared" si="147"/>
        <v>2</v>
      </c>
      <c r="H759" t="s">
        <v>454</v>
      </c>
      <c r="I759" t="s">
        <v>2589</v>
      </c>
      <c r="J759">
        <v>0</v>
      </c>
      <c r="K759">
        <v>1</v>
      </c>
      <c r="L759">
        <f t="shared" si="148"/>
        <v>1</v>
      </c>
      <c r="M759">
        <f t="shared" si="149"/>
        <v>1</v>
      </c>
    </row>
    <row r="760" spans="3:13" x14ac:dyDescent="0.25">
      <c r="C760" t="str">
        <f t="shared" si="145"/>
        <v>N6187L_P</v>
      </c>
      <c r="D760" t="str">
        <f t="shared" si="146"/>
        <v>OFF_SEASON_P</v>
      </c>
      <c r="E760" t="str">
        <f t="shared" si="144"/>
        <v>OFF_SEASON</v>
      </c>
      <c r="F760" s="1">
        <v>41716</v>
      </c>
      <c r="G760">
        <f t="shared" si="147"/>
        <v>3</v>
      </c>
      <c r="H760" t="s">
        <v>455</v>
      </c>
      <c r="I760" t="s">
        <v>2587</v>
      </c>
      <c r="J760">
        <v>1</v>
      </c>
      <c r="K760">
        <v>0</v>
      </c>
      <c r="L760">
        <f t="shared" si="148"/>
        <v>1</v>
      </c>
      <c r="M760">
        <f t="shared" si="149"/>
        <v>1</v>
      </c>
    </row>
    <row r="761" spans="3:13" x14ac:dyDescent="0.25">
      <c r="C761" t="str">
        <f t="shared" si="145"/>
        <v>N23AL_P</v>
      </c>
      <c r="D761" t="str">
        <f t="shared" si="146"/>
        <v>OFF_SEASON_P</v>
      </c>
      <c r="E761" t="str">
        <f t="shared" si="144"/>
        <v>OFF_SEASON</v>
      </c>
      <c r="F761" s="1">
        <v>41742</v>
      </c>
      <c r="G761">
        <f t="shared" si="147"/>
        <v>1</v>
      </c>
      <c r="H761" t="s">
        <v>456</v>
      </c>
      <c r="I761" t="s">
        <v>2587</v>
      </c>
      <c r="J761">
        <v>1</v>
      </c>
      <c r="K761">
        <v>0</v>
      </c>
      <c r="L761">
        <f t="shared" si="148"/>
        <v>1</v>
      </c>
      <c r="M761">
        <f t="shared" si="149"/>
        <v>1</v>
      </c>
    </row>
    <row r="762" spans="3:13" x14ac:dyDescent="0.25">
      <c r="C762" t="str">
        <f t="shared" si="145"/>
        <v>N920SC_P</v>
      </c>
      <c r="D762" t="str">
        <f t="shared" si="146"/>
        <v>OFF_SEASON_P</v>
      </c>
      <c r="E762" t="str">
        <f t="shared" si="144"/>
        <v>OFF_SEASON</v>
      </c>
      <c r="F762" s="1">
        <v>41750</v>
      </c>
      <c r="G762">
        <f t="shared" si="147"/>
        <v>2</v>
      </c>
      <c r="H762" t="s">
        <v>457</v>
      </c>
      <c r="I762" t="s">
        <v>2587</v>
      </c>
      <c r="J762">
        <v>1</v>
      </c>
      <c r="K762">
        <v>0</v>
      </c>
      <c r="L762">
        <f t="shared" si="148"/>
        <v>1</v>
      </c>
      <c r="M762">
        <f t="shared" si="149"/>
        <v>1</v>
      </c>
    </row>
    <row r="763" spans="3:13" x14ac:dyDescent="0.25">
      <c r="C763" t="str">
        <f t="shared" si="145"/>
        <v>N610FX_J</v>
      </c>
      <c r="D763" t="str">
        <f t="shared" si="146"/>
        <v>SEASON_J</v>
      </c>
      <c r="E763" t="str">
        <f t="shared" si="144"/>
        <v>SEASON</v>
      </c>
      <c r="F763" s="1">
        <v>41838</v>
      </c>
      <c r="G763">
        <f t="shared" si="147"/>
        <v>6</v>
      </c>
      <c r="H763" t="s">
        <v>458</v>
      </c>
      <c r="I763" t="s">
        <v>2590</v>
      </c>
      <c r="J763">
        <v>1</v>
      </c>
      <c r="K763">
        <v>0</v>
      </c>
      <c r="L763">
        <f t="shared" si="148"/>
        <v>1</v>
      </c>
      <c r="M763">
        <f t="shared" si="149"/>
        <v>1</v>
      </c>
    </row>
    <row r="764" spans="3:13" x14ac:dyDescent="0.25">
      <c r="C764" t="str">
        <f t="shared" si="145"/>
        <v>N485KA_NULL</v>
      </c>
      <c r="D764" t="str">
        <f t="shared" si="146"/>
        <v>SEASON_NULL</v>
      </c>
      <c r="E764" t="str">
        <f t="shared" si="144"/>
        <v>SEASON</v>
      </c>
      <c r="F764" s="1">
        <v>41869</v>
      </c>
      <c r="G764">
        <f t="shared" si="147"/>
        <v>2</v>
      </c>
      <c r="H764" t="s">
        <v>459</v>
      </c>
      <c r="I764" t="s">
        <v>2591</v>
      </c>
      <c r="J764">
        <v>1</v>
      </c>
      <c r="K764">
        <v>0</v>
      </c>
      <c r="L764">
        <f t="shared" si="148"/>
        <v>1</v>
      </c>
      <c r="M764">
        <f t="shared" si="149"/>
        <v>1</v>
      </c>
    </row>
    <row r="765" spans="3:13" x14ac:dyDescent="0.25">
      <c r="C765" t="str">
        <f t="shared" si="145"/>
        <v>N963AW_P</v>
      </c>
      <c r="D765" t="str">
        <f t="shared" si="146"/>
        <v>SEASON_P</v>
      </c>
      <c r="E765" t="str">
        <f t="shared" si="144"/>
        <v>SEASON</v>
      </c>
      <c r="F765" s="1">
        <v>41817</v>
      </c>
      <c r="G765">
        <f t="shared" si="147"/>
        <v>6</v>
      </c>
      <c r="H765" t="s">
        <v>460</v>
      </c>
      <c r="I765" t="s">
        <v>2587</v>
      </c>
      <c r="J765">
        <v>1</v>
      </c>
      <c r="K765">
        <v>1</v>
      </c>
      <c r="L765">
        <f t="shared" si="148"/>
        <v>2</v>
      </c>
      <c r="M765">
        <f t="shared" si="149"/>
        <v>2</v>
      </c>
    </row>
    <row r="766" spans="3:13" x14ac:dyDescent="0.25">
      <c r="C766" t="str">
        <f t="shared" si="145"/>
        <v>N971R_P</v>
      </c>
      <c r="D766" t="str">
        <f t="shared" si="146"/>
        <v>SEASON_P</v>
      </c>
      <c r="E766" t="str">
        <f t="shared" si="144"/>
        <v>SEASON</v>
      </c>
      <c r="F766" s="1">
        <v>41883</v>
      </c>
      <c r="G766">
        <f t="shared" si="147"/>
        <v>2</v>
      </c>
      <c r="H766" t="s">
        <v>76</v>
      </c>
      <c r="I766" t="s">
        <v>2587</v>
      </c>
      <c r="J766">
        <v>1</v>
      </c>
      <c r="K766">
        <v>0</v>
      </c>
      <c r="L766">
        <f t="shared" si="148"/>
        <v>1</v>
      </c>
      <c r="M766">
        <f t="shared" si="149"/>
        <v>1</v>
      </c>
    </row>
    <row r="767" spans="3:13" x14ac:dyDescent="0.25">
      <c r="C767" t="str">
        <f t="shared" si="145"/>
        <v>N945WS_T</v>
      </c>
      <c r="D767" t="str">
        <f t="shared" si="146"/>
        <v>SEASON_T</v>
      </c>
      <c r="E767" t="str">
        <f t="shared" si="144"/>
        <v>SEASON</v>
      </c>
      <c r="F767" s="1">
        <v>41852</v>
      </c>
      <c r="G767">
        <f t="shared" si="147"/>
        <v>6</v>
      </c>
      <c r="H767" t="s">
        <v>461</v>
      </c>
      <c r="I767" t="s">
        <v>2589</v>
      </c>
      <c r="J767">
        <v>1</v>
      </c>
      <c r="K767">
        <v>1</v>
      </c>
      <c r="L767">
        <f t="shared" si="148"/>
        <v>2</v>
      </c>
      <c r="M767">
        <f t="shared" si="149"/>
        <v>2</v>
      </c>
    </row>
    <row r="768" spans="3:13" x14ac:dyDescent="0.25">
      <c r="C768" t="str">
        <f t="shared" si="145"/>
        <v>N2490Y_P</v>
      </c>
      <c r="D768" t="str">
        <f t="shared" si="146"/>
        <v>SEASON_P</v>
      </c>
      <c r="E768" t="str">
        <f t="shared" si="144"/>
        <v>SEASON</v>
      </c>
      <c r="F768" s="1">
        <v>41887</v>
      </c>
      <c r="G768">
        <f t="shared" si="147"/>
        <v>6</v>
      </c>
      <c r="H768" t="s">
        <v>462</v>
      </c>
      <c r="I768" t="s">
        <v>2587</v>
      </c>
      <c r="J768">
        <v>1</v>
      </c>
      <c r="K768">
        <v>0</v>
      </c>
      <c r="L768">
        <f t="shared" si="148"/>
        <v>1</v>
      </c>
      <c r="M768">
        <f t="shared" si="149"/>
        <v>1</v>
      </c>
    </row>
    <row r="769" spans="3:13" x14ac:dyDescent="0.25">
      <c r="C769" t="str">
        <f t="shared" si="145"/>
        <v>N9298L_P</v>
      </c>
      <c r="D769" t="str">
        <f t="shared" si="146"/>
        <v>SEASON_P</v>
      </c>
      <c r="E769" t="str">
        <f t="shared" si="144"/>
        <v>SEASON</v>
      </c>
      <c r="F769" s="1">
        <v>41938</v>
      </c>
      <c r="G769">
        <f t="shared" si="147"/>
        <v>1</v>
      </c>
      <c r="H769" t="s">
        <v>272</v>
      </c>
      <c r="I769" t="s">
        <v>2587</v>
      </c>
      <c r="J769">
        <v>0</v>
      </c>
      <c r="K769">
        <v>1</v>
      </c>
      <c r="L769">
        <f t="shared" si="148"/>
        <v>1</v>
      </c>
      <c r="M769">
        <f t="shared" si="149"/>
        <v>1</v>
      </c>
    </row>
    <row r="770" spans="3:13" x14ac:dyDescent="0.25">
      <c r="C770" t="str">
        <f t="shared" si="145"/>
        <v>N91AE_H</v>
      </c>
      <c r="D770" t="str">
        <f t="shared" si="146"/>
        <v>SEASON_H</v>
      </c>
      <c r="E770" t="str">
        <f t="shared" si="144"/>
        <v>SEASON</v>
      </c>
      <c r="F770" s="1">
        <v>41789</v>
      </c>
      <c r="G770">
        <f t="shared" si="147"/>
        <v>6</v>
      </c>
      <c r="H770" t="s">
        <v>140</v>
      </c>
      <c r="I770" t="s">
        <v>2588</v>
      </c>
      <c r="J770">
        <v>1</v>
      </c>
      <c r="K770">
        <v>1</v>
      </c>
      <c r="L770">
        <f t="shared" si="148"/>
        <v>2</v>
      </c>
      <c r="M770">
        <f t="shared" si="149"/>
        <v>2</v>
      </c>
    </row>
    <row r="771" spans="3:13" x14ac:dyDescent="0.25">
      <c r="C771" t="str">
        <f t="shared" si="145"/>
        <v>N645CD_P</v>
      </c>
      <c r="D771" t="str">
        <f t="shared" si="146"/>
        <v>SEASON_P</v>
      </c>
      <c r="E771" t="str">
        <f t="shared" ref="E771:E834" si="150">IF(ISNA(F771),"",IF(F771&gt;=$T$4,"SEASON","OFF_SEASON"))</f>
        <v>SEASON</v>
      </c>
      <c r="F771" s="1">
        <v>41791</v>
      </c>
      <c r="G771">
        <f t="shared" si="147"/>
        <v>1</v>
      </c>
      <c r="H771" t="s">
        <v>193</v>
      </c>
      <c r="I771" t="s">
        <v>2587</v>
      </c>
      <c r="J771">
        <v>1</v>
      </c>
      <c r="K771">
        <v>0</v>
      </c>
      <c r="L771">
        <f t="shared" si="148"/>
        <v>1</v>
      </c>
      <c r="M771">
        <f t="shared" si="149"/>
        <v>1</v>
      </c>
    </row>
    <row r="772" spans="3:13" x14ac:dyDescent="0.25">
      <c r="C772" t="str">
        <f t="shared" ref="C772:C835" si="151">H772&amp;"_"&amp;I772</f>
        <v>N96885_P</v>
      </c>
      <c r="D772" t="str">
        <f t="shared" ref="D772:D835" si="152">E772&amp;"_"&amp;I772</f>
        <v>SEASON_P</v>
      </c>
      <c r="E772" t="str">
        <f t="shared" si="150"/>
        <v>SEASON</v>
      </c>
      <c r="F772" s="1">
        <v>41826</v>
      </c>
      <c r="G772">
        <f t="shared" ref="G772:G835" si="153">WEEKDAY(F772)</f>
        <v>1</v>
      </c>
      <c r="H772" t="s">
        <v>270</v>
      </c>
      <c r="I772" t="s">
        <v>2587</v>
      </c>
      <c r="J772">
        <v>1</v>
      </c>
      <c r="K772">
        <v>2</v>
      </c>
      <c r="L772">
        <f t="shared" ref="L772:L835" si="154">SUM(J772:K772)</f>
        <v>3</v>
      </c>
      <c r="M772">
        <f t="shared" ref="M772:M835" si="155">IF(L772&gt;2,2,L772)</f>
        <v>2</v>
      </c>
    </row>
    <row r="773" spans="3:13" x14ac:dyDescent="0.25">
      <c r="C773" t="str">
        <f t="shared" si="151"/>
        <v>N824UP_T</v>
      </c>
      <c r="D773" t="str">
        <f t="shared" si="152"/>
        <v>SEASON_T</v>
      </c>
      <c r="E773" t="str">
        <f t="shared" si="150"/>
        <v>SEASON</v>
      </c>
      <c r="F773" s="1">
        <v>41812</v>
      </c>
      <c r="G773">
        <f t="shared" si="153"/>
        <v>1</v>
      </c>
      <c r="H773" t="s">
        <v>463</v>
      </c>
      <c r="I773" t="s">
        <v>2589</v>
      </c>
      <c r="J773">
        <v>1</v>
      </c>
      <c r="K773">
        <v>0</v>
      </c>
      <c r="L773">
        <f t="shared" si="154"/>
        <v>1</v>
      </c>
      <c r="M773">
        <f t="shared" si="155"/>
        <v>1</v>
      </c>
    </row>
    <row r="774" spans="3:13" x14ac:dyDescent="0.25">
      <c r="C774" t="str">
        <f t="shared" si="151"/>
        <v>N401CV_H</v>
      </c>
      <c r="D774" t="str">
        <f t="shared" si="152"/>
        <v>SEASON_H</v>
      </c>
      <c r="E774" t="str">
        <f t="shared" si="150"/>
        <v>SEASON</v>
      </c>
      <c r="F774" s="1">
        <v>41844</v>
      </c>
      <c r="G774">
        <f t="shared" si="153"/>
        <v>5</v>
      </c>
      <c r="H774" t="s">
        <v>91</v>
      </c>
      <c r="I774" t="s">
        <v>2588</v>
      </c>
      <c r="J774">
        <v>1</v>
      </c>
      <c r="K774">
        <v>1</v>
      </c>
      <c r="L774">
        <f t="shared" si="154"/>
        <v>2</v>
      </c>
      <c r="M774">
        <f t="shared" si="155"/>
        <v>2</v>
      </c>
    </row>
    <row r="775" spans="3:13" x14ac:dyDescent="0.25">
      <c r="C775" t="str">
        <f t="shared" si="151"/>
        <v>N326SC_H</v>
      </c>
      <c r="D775" t="str">
        <f t="shared" si="152"/>
        <v>SEASON_H</v>
      </c>
      <c r="E775" t="str">
        <f t="shared" si="150"/>
        <v>SEASON</v>
      </c>
      <c r="F775" s="1">
        <v>41900</v>
      </c>
      <c r="G775">
        <f t="shared" si="153"/>
        <v>5</v>
      </c>
      <c r="H775" t="s">
        <v>58</v>
      </c>
      <c r="I775" t="s">
        <v>2588</v>
      </c>
      <c r="J775">
        <v>1</v>
      </c>
      <c r="K775">
        <v>0</v>
      </c>
      <c r="L775">
        <f t="shared" si="154"/>
        <v>1</v>
      </c>
      <c r="M775">
        <f t="shared" si="155"/>
        <v>1</v>
      </c>
    </row>
    <row r="776" spans="3:13" x14ac:dyDescent="0.25">
      <c r="C776" t="str">
        <f t="shared" si="151"/>
        <v>N2FP_P</v>
      </c>
      <c r="D776" t="str">
        <f t="shared" si="152"/>
        <v>SEASON_P</v>
      </c>
      <c r="E776" t="str">
        <f t="shared" si="150"/>
        <v>SEASON</v>
      </c>
      <c r="F776" s="1">
        <v>41860</v>
      </c>
      <c r="G776">
        <f t="shared" si="153"/>
        <v>7</v>
      </c>
      <c r="H776" t="s">
        <v>464</v>
      </c>
      <c r="I776" t="s">
        <v>2587</v>
      </c>
      <c r="J776">
        <v>1</v>
      </c>
      <c r="K776">
        <v>0</v>
      </c>
      <c r="L776">
        <f t="shared" si="154"/>
        <v>1</v>
      </c>
      <c r="M776">
        <f t="shared" si="155"/>
        <v>1</v>
      </c>
    </row>
    <row r="777" spans="3:13" x14ac:dyDescent="0.25">
      <c r="C777" t="str">
        <f t="shared" si="151"/>
        <v>N9934Q_P</v>
      </c>
      <c r="D777" t="str">
        <f t="shared" si="152"/>
        <v>SEASON_P</v>
      </c>
      <c r="E777" t="str">
        <f t="shared" si="150"/>
        <v>SEASON</v>
      </c>
      <c r="F777" s="1">
        <v>41804</v>
      </c>
      <c r="G777">
        <f t="shared" si="153"/>
        <v>7</v>
      </c>
      <c r="H777" t="s">
        <v>77</v>
      </c>
      <c r="I777" t="s">
        <v>2587</v>
      </c>
      <c r="J777">
        <v>1</v>
      </c>
      <c r="K777">
        <v>1</v>
      </c>
      <c r="L777">
        <f t="shared" si="154"/>
        <v>2</v>
      </c>
      <c r="M777">
        <f t="shared" si="155"/>
        <v>2</v>
      </c>
    </row>
    <row r="778" spans="3:13" x14ac:dyDescent="0.25">
      <c r="C778" t="str">
        <f t="shared" si="151"/>
        <v>N30FD_H</v>
      </c>
      <c r="D778" t="str">
        <f t="shared" si="152"/>
        <v>SEASON_H</v>
      </c>
      <c r="E778" t="str">
        <f t="shared" si="150"/>
        <v>SEASON</v>
      </c>
      <c r="F778" s="1">
        <v>41900</v>
      </c>
      <c r="G778">
        <f t="shared" si="153"/>
        <v>5</v>
      </c>
      <c r="H778" t="s">
        <v>6</v>
      </c>
      <c r="I778" t="s">
        <v>2588</v>
      </c>
      <c r="J778">
        <v>1</v>
      </c>
      <c r="K778">
        <v>1</v>
      </c>
      <c r="L778">
        <f t="shared" si="154"/>
        <v>2</v>
      </c>
      <c r="M778">
        <f t="shared" si="155"/>
        <v>2</v>
      </c>
    </row>
    <row r="779" spans="3:13" x14ac:dyDescent="0.25">
      <c r="C779" t="str">
        <f t="shared" si="151"/>
        <v>N7667S_H</v>
      </c>
      <c r="D779" t="str">
        <f t="shared" si="152"/>
        <v>OFF_SEASON_H</v>
      </c>
      <c r="E779" t="str">
        <f t="shared" si="150"/>
        <v>OFF_SEASON</v>
      </c>
      <c r="F779" s="1">
        <v>41607</v>
      </c>
      <c r="G779">
        <f t="shared" si="153"/>
        <v>6</v>
      </c>
      <c r="H779" t="s">
        <v>15</v>
      </c>
      <c r="I779" t="s">
        <v>2588</v>
      </c>
      <c r="J779">
        <v>2</v>
      </c>
      <c r="K779">
        <v>0</v>
      </c>
      <c r="L779">
        <f t="shared" si="154"/>
        <v>2</v>
      </c>
      <c r="M779">
        <f t="shared" si="155"/>
        <v>2</v>
      </c>
    </row>
    <row r="780" spans="3:13" x14ac:dyDescent="0.25">
      <c r="C780" t="str">
        <f t="shared" si="151"/>
        <v>N55638_P</v>
      </c>
      <c r="D780" t="str">
        <f t="shared" si="152"/>
        <v>OFF_SEASON_P</v>
      </c>
      <c r="E780" t="str">
        <f t="shared" si="150"/>
        <v>OFF_SEASON</v>
      </c>
      <c r="F780" s="1">
        <v>41735</v>
      </c>
      <c r="G780">
        <f t="shared" si="153"/>
        <v>1</v>
      </c>
      <c r="H780" t="s">
        <v>465</v>
      </c>
      <c r="I780" t="s">
        <v>2587</v>
      </c>
      <c r="J780">
        <v>0</v>
      </c>
      <c r="K780">
        <v>1</v>
      </c>
      <c r="L780">
        <f t="shared" si="154"/>
        <v>1</v>
      </c>
      <c r="M780">
        <f t="shared" si="155"/>
        <v>1</v>
      </c>
    </row>
    <row r="781" spans="3:13" x14ac:dyDescent="0.25">
      <c r="C781" t="str">
        <f t="shared" si="151"/>
        <v>N309SA_T</v>
      </c>
      <c r="D781" t="str">
        <f t="shared" si="152"/>
        <v>SEASON_T</v>
      </c>
      <c r="E781" t="str">
        <f t="shared" si="150"/>
        <v>SEASON</v>
      </c>
      <c r="F781" s="1">
        <v>41786</v>
      </c>
      <c r="G781">
        <f t="shared" si="153"/>
        <v>3</v>
      </c>
      <c r="H781" t="s">
        <v>40</v>
      </c>
      <c r="I781" t="s">
        <v>2589</v>
      </c>
      <c r="J781">
        <v>1</v>
      </c>
      <c r="K781">
        <v>1</v>
      </c>
      <c r="L781">
        <f t="shared" si="154"/>
        <v>2</v>
      </c>
      <c r="M781">
        <f t="shared" si="155"/>
        <v>2</v>
      </c>
    </row>
    <row r="782" spans="3:13" x14ac:dyDescent="0.25">
      <c r="C782" t="str">
        <f t="shared" si="151"/>
        <v>N94GS_P</v>
      </c>
      <c r="D782" t="str">
        <f t="shared" si="152"/>
        <v>SEASON_P</v>
      </c>
      <c r="E782" t="str">
        <f t="shared" si="150"/>
        <v>SEASON</v>
      </c>
      <c r="F782" s="1">
        <v>41809</v>
      </c>
      <c r="G782">
        <f t="shared" si="153"/>
        <v>5</v>
      </c>
      <c r="H782" t="s">
        <v>213</v>
      </c>
      <c r="I782" t="s">
        <v>2587</v>
      </c>
      <c r="J782">
        <v>1</v>
      </c>
      <c r="K782">
        <v>1</v>
      </c>
      <c r="L782">
        <f t="shared" si="154"/>
        <v>2</v>
      </c>
      <c r="M782">
        <f t="shared" si="155"/>
        <v>2</v>
      </c>
    </row>
    <row r="783" spans="3:13" x14ac:dyDescent="0.25">
      <c r="C783" t="str">
        <f t="shared" si="151"/>
        <v>N857AA_J</v>
      </c>
      <c r="D783" t="str">
        <f t="shared" si="152"/>
        <v>SEASON_J</v>
      </c>
      <c r="E783" t="str">
        <f t="shared" si="150"/>
        <v>SEASON</v>
      </c>
      <c r="F783" s="1">
        <v>41858</v>
      </c>
      <c r="G783">
        <f t="shared" si="153"/>
        <v>5</v>
      </c>
      <c r="H783" t="s">
        <v>466</v>
      </c>
      <c r="I783" t="s">
        <v>2590</v>
      </c>
      <c r="J783">
        <v>1</v>
      </c>
      <c r="K783">
        <v>0</v>
      </c>
      <c r="L783">
        <f t="shared" si="154"/>
        <v>1</v>
      </c>
      <c r="M783">
        <f t="shared" si="155"/>
        <v>1</v>
      </c>
    </row>
    <row r="784" spans="3:13" x14ac:dyDescent="0.25">
      <c r="C784" t="str">
        <f t="shared" si="151"/>
        <v>N6158B_P</v>
      </c>
      <c r="D784" t="str">
        <f t="shared" si="152"/>
        <v>OFF_SEASON_P</v>
      </c>
      <c r="E784" t="str">
        <f t="shared" si="150"/>
        <v>OFF_SEASON</v>
      </c>
      <c r="F784" s="1">
        <v>41750</v>
      </c>
      <c r="G784">
        <f t="shared" si="153"/>
        <v>2</v>
      </c>
      <c r="H784" t="s">
        <v>125</v>
      </c>
      <c r="I784" t="s">
        <v>2587</v>
      </c>
      <c r="J784">
        <v>1</v>
      </c>
      <c r="K784">
        <v>1</v>
      </c>
      <c r="L784">
        <f t="shared" si="154"/>
        <v>2</v>
      </c>
      <c r="M784">
        <f t="shared" si="155"/>
        <v>2</v>
      </c>
    </row>
    <row r="785" spans="3:13" x14ac:dyDescent="0.25">
      <c r="C785" t="str">
        <f t="shared" si="151"/>
        <v>N539JB_P</v>
      </c>
      <c r="D785" t="str">
        <f t="shared" si="152"/>
        <v>SEASON_P</v>
      </c>
      <c r="E785" t="str">
        <f t="shared" si="150"/>
        <v>SEASON</v>
      </c>
      <c r="F785" s="1">
        <v>41875</v>
      </c>
      <c r="G785">
        <f t="shared" si="153"/>
        <v>1</v>
      </c>
      <c r="H785" t="s">
        <v>145</v>
      </c>
      <c r="I785" t="s">
        <v>2587</v>
      </c>
      <c r="J785">
        <v>1</v>
      </c>
      <c r="K785">
        <v>1</v>
      </c>
      <c r="L785">
        <f t="shared" si="154"/>
        <v>2</v>
      </c>
      <c r="M785">
        <f t="shared" si="155"/>
        <v>2</v>
      </c>
    </row>
    <row r="786" spans="3:13" x14ac:dyDescent="0.25">
      <c r="C786" t="str">
        <f t="shared" si="151"/>
        <v>N76TD_P</v>
      </c>
      <c r="D786" t="str">
        <f t="shared" si="152"/>
        <v>SEASON_P</v>
      </c>
      <c r="E786" t="str">
        <f t="shared" si="150"/>
        <v>SEASON</v>
      </c>
      <c r="F786" s="1">
        <v>41880</v>
      </c>
      <c r="G786">
        <f t="shared" si="153"/>
        <v>6</v>
      </c>
      <c r="H786" t="s">
        <v>206</v>
      </c>
      <c r="I786" t="s">
        <v>2587</v>
      </c>
      <c r="J786">
        <v>0</v>
      </c>
      <c r="K786">
        <v>1</v>
      </c>
      <c r="L786">
        <f t="shared" si="154"/>
        <v>1</v>
      </c>
      <c r="M786">
        <f t="shared" si="155"/>
        <v>1</v>
      </c>
    </row>
    <row r="787" spans="3:13" x14ac:dyDescent="0.25">
      <c r="C787" t="str">
        <f t="shared" si="151"/>
        <v>N299AK_T</v>
      </c>
      <c r="D787" t="str">
        <f t="shared" si="152"/>
        <v>SEASON_T</v>
      </c>
      <c r="E787" t="str">
        <f t="shared" si="150"/>
        <v>SEASON</v>
      </c>
      <c r="F787" s="1">
        <v>41804</v>
      </c>
      <c r="G787">
        <f t="shared" si="153"/>
        <v>7</v>
      </c>
      <c r="H787" t="s">
        <v>467</v>
      </c>
      <c r="I787" t="s">
        <v>2589</v>
      </c>
      <c r="J787">
        <v>1</v>
      </c>
      <c r="K787">
        <v>1</v>
      </c>
      <c r="L787">
        <f t="shared" si="154"/>
        <v>2</v>
      </c>
      <c r="M787">
        <f t="shared" si="155"/>
        <v>2</v>
      </c>
    </row>
    <row r="788" spans="3:13" x14ac:dyDescent="0.25">
      <c r="C788" t="str">
        <f t="shared" si="151"/>
        <v>N523LT_P</v>
      </c>
      <c r="D788" t="str">
        <f t="shared" si="152"/>
        <v>SEASON_P</v>
      </c>
      <c r="E788" t="str">
        <f t="shared" si="150"/>
        <v>SEASON</v>
      </c>
      <c r="F788" s="1">
        <v>41806</v>
      </c>
      <c r="G788">
        <f t="shared" si="153"/>
        <v>2</v>
      </c>
      <c r="H788" t="s">
        <v>468</v>
      </c>
      <c r="I788" t="s">
        <v>2587</v>
      </c>
      <c r="J788">
        <v>1</v>
      </c>
      <c r="K788">
        <v>1</v>
      </c>
      <c r="L788">
        <f t="shared" si="154"/>
        <v>2</v>
      </c>
      <c r="M788">
        <f t="shared" si="155"/>
        <v>2</v>
      </c>
    </row>
    <row r="789" spans="3:13" x14ac:dyDescent="0.25">
      <c r="C789" t="str">
        <f t="shared" si="151"/>
        <v>N72MC_P</v>
      </c>
      <c r="D789" t="str">
        <f t="shared" si="152"/>
        <v>SEASON_P</v>
      </c>
      <c r="E789" t="str">
        <f t="shared" si="150"/>
        <v>SEASON</v>
      </c>
      <c r="F789" s="1">
        <v>41823</v>
      </c>
      <c r="G789">
        <f t="shared" si="153"/>
        <v>5</v>
      </c>
      <c r="H789" t="s">
        <v>469</v>
      </c>
      <c r="I789" t="s">
        <v>2587</v>
      </c>
      <c r="J789">
        <v>1</v>
      </c>
      <c r="K789">
        <v>0</v>
      </c>
      <c r="L789">
        <f t="shared" si="154"/>
        <v>1</v>
      </c>
      <c r="M789">
        <f t="shared" si="155"/>
        <v>1</v>
      </c>
    </row>
    <row r="790" spans="3:13" x14ac:dyDescent="0.25">
      <c r="C790" t="str">
        <f t="shared" si="151"/>
        <v>N409TD_H</v>
      </c>
      <c r="D790" t="str">
        <f t="shared" si="152"/>
        <v>SEASON_H</v>
      </c>
      <c r="E790" t="str">
        <f t="shared" si="150"/>
        <v>SEASON</v>
      </c>
      <c r="F790" s="1">
        <v>41869</v>
      </c>
      <c r="G790">
        <f t="shared" si="153"/>
        <v>2</v>
      </c>
      <c r="H790" t="s">
        <v>470</v>
      </c>
      <c r="I790" t="s">
        <v>2588</v>
      </c>
      <c r="J790">
        <v>1</v>
      </c>
      <c r="K790">
        <v>1</v>
      </c>
      <c r="L790">
        <f t="shared" si="154"/>
        <v>2</v>
      </c>
      <c r="M790">
        <f t="shared" si="155"/>
        <v>2</v>
      </c>
    </row>
    <row r="791" spans="3:13" x14ac:dyDescent="0.25">
      <c r="C791" t="str">
        <f t="shared" si="151"/>
        <v>N831SR_P</v>
      </c>
      <c r="D791" t="str">
        <f t="shared" si="152"/>
        <v>OFF_SEASON_P</v>
      </c>
      <c r="E791" t="str">
        <f t="shared" si="150"/>
        <v>OFF_SEASON</v>
      </c>
      <c r="F791" s="1">
        <v>41749</v>
      </c>
      <c r="G791">
        <f t="shared" si="153"/>
        <v>1</v>
      </c>
      <c r="H791" t="s">
        <v>18</v>
      </c>
      <c r="I791" t="s">
        <v>2587</v>
      </c>
      <c r="J791">
        <v>1</v>
      </c>
      <c r="K791">
        <v>1</v>
      </c>
      <c r="L791">
        <f t="shared" si="154"/>
        <v>2</v>
      </c>
      <c r="M791">
        <f t="shared" si="155"/>
        <v>2</v>
      </c>
    </row>
    <row r="792" spans="3:13" x14ac:dyDescent="0.25">
      <c r="C792" t="str">
        <f t="shared" si="151"/>
        <v>N167MT_H</v>
      </c>
      <c r="D792" t="str">
        <f t="shared" si="152"/>
        <v>SEASON_H</v>
      </c>
      <c r="E792" t="str">
        <f t="shared" si="150"/>
        <v>SEASON</v>
      </c>
      <c r="F792" s="1">
        <v>41832</v>
      </c>
      <c r="G792">
        <f t="shared" si="153"/>
        <v>7</v>
      </c>
      <c r="H792" t="s">
        <v>471</v>
      </c>
      <c r="I792" t="s">
        <v>2588</v>
      </c>
      <c r="J792">
        <v>1</v>
      </c>
      <c r="K792">
        <v>0</v>
      </c>
      <c r="L792">
        <f t="shared" si="154"/>
        <v>1</v>
      </c>
      <c r="M792">
        <f t="shared" si="155"/>
        <v>1</v>
      </c>
    </row>
    <row r="793" spans="3:13" x14ac:dyDescent="0.25">
      <c r="C793" t="str">
        <f t="shared" si="151"/>
        <v>N7667S_H</v>
      </c>
      <c r="D793" t="str">
        <f t="shared" si="152"/>
        <v>SEASON_H</v>
      </c>
      <c r="E793" t="str">
        <f t="shared" si="150"/>
        <v>SEASON</v>
      </c>
      <c r="F793" s="1">
        <v>41838</v>
      </c>
      <c r="G793">
        <f t="shared" si="153"/>
        <v>6</v>
      </c>
      <c r="H793" t="s">
        <v>15</v>
      </c>
      <c r="I793" t="s">
        <v>2588</v>
      </c>
      <c r="J793">
        <v>1</v>
      </c>
      <c r="K793">
        <v>1</v>
      </c>
      <c r="L793">
        <f t="shared" si="154"/>
        <v>2</v>
      </c>
      <c r="M793">
        <f t="shared" si="155"/>
        <v>2</v>
      </c>
    </row>
    <row r="794" spans="3:13" x14ac:dyDescent="0.25">
      <c r="C794" t="str">
        <f t="shared" si="151"/>
        <v>N5904U_P</v>
      </c>
      <c r="D794" t="str">
        <f t="shared" si="152"/>
        <v>SEASON_P</v>
      </c>
      <c r="E794" t="str">
        <f t="shared" si="150"/>
        <v>SEASON</v>
      </c>
      <c r="F794" s="1">
        <v>41865</v>
      </c>
      <c r="G794">
        <f t="shared" si="153"/>
        <v>5</v>
      </c>
      <c r="H794" t="s">
        <v>472</v>
      </c>
      <c r="I794" t="s">
        <v>2587</v>
      </c>
      <c r="J794">
        <v>1</v>
      </c>
      <c r="K794">
        <v>1</v>
      </c>
      <c r="L794">
        <f t="shared" si="154"/>
        <v>2</v>
      </c>
      <c r="M794">
        <f t="shared" si="155"/>
        <v>2</v>
      </c>
    </row>
    <row r="795" spans="3:13" x14ac:dyDescent="0.25">
      <c r="C795" t="str">
        <f t="shared" si="151"/>
        <v>N473K_J</v>
      </c>
      <c r="D795" t="str">
        <f t="shared" si="152"/>
        <v>SEASON_J</v>
      </c>
      <c r="E795" t="str">
        <f t="shared" si="150"/>
        <v>SEASON</v>
      </c>
      <c r="F795" s="1">
        <v>41815</v>
      </c>
      <c r="G795">
        <f t="shared" si="153"/>
        <v>4</v>
      </c>
      <c r="H795" t="s">
        <v>473</v>
      </c>
      <c r="I795" t="s">
        <v>2590</v>
      </c>
      <c r="J795">
        <v>1</v>
      </c>
      <c r="K795">
        <v>0</v>
      </c>
      <c r="L795">
        <f t="shared" si="154"/>
        <v>1</v>
      </c>
      <c r="M795">
        <f t="shared" si="155"/>
        <v>1</v>
      </c>
    </row>
    <row r="796" spans="3:13" x14ac:dyDescent="0.25">
      <c r="C796" t="str">
        <f t="shared" si="151"/>
        <v>N646PT_H</v>
      </c>
      <c r="D796" t="str">
        <f t="shared" si="152"/>
        <v>SEASON_H</v>
      </c>
      <c r="E796" t="str">
        <f t="shared" si="150"/>
        <v>SEASON</v>
      </c>
      <c r="F796" s="1">
        <v>41840</v>
      </c>
      <c r="G796">
        <f t="shared" si="153"/>
        <v>1</v>
      </c>
      <c r="H796" t="s">
        <v>25</v>
      </c>
      <c r="I796" t="s">
        <v>2588</v>
      </c>
      <c r="J796">
        <v>1</v>
      </c>
      <c r="K796">
        <v>0</v>
      </c>
      <c r="L796">
        <f t="shared" si="154"/>
        <v>1</v>
      </c>
      <c r="M796">
        <f t="shared" si="155"/>
        <v>1</v>
      </c>
    </row>
    <row r="797" spans="3:13" x14ac:dyDescent="0.25">
      <c r="C797" t="str">
        <f t="shared" si="151"/>
        <v>N112PF_P</v>
      </c>
      <c r="D797" t="str">
        <f t="shared" si="152"/>
        <v>SEASON_P</v>
      </c>
      <c r="E797" t="str">
        <f t="shared" si="150"/>
        <v>SEASON</v>
      </c>
      <c r="F797" s="1">
        <v>41843</v>
      </c>
      <c r="G797">
        <f t="shared" si="153"/>
        <v>4</v>
      </c>
      <c r="H797" t="s">
        <v>328</v>
      </c>
      <c r="I797" t="s">
        <v>2587</v>
      </c>
      <c r="J797">
        <v>0</v>
      </c>
      <c r="K797">
        <v>1</v>
      </c>
      <c r="L797">
        <f t="shared" si="154"/>
        <v>1</v>
      </c>
      <c r="M797">
        <f t="shared" si="155"/>
        <v>1</v>
      </c>
    </row>
    <row r="798" spans="3:13" x14ac:dyDescent="0.25">
      <c r="C798" t="str">
        <f t="shared" si="151"/>
        <v>N489CD_P</v>
      </c>
      <c r="D798" t="str">
        <f t="shared" si="152"/>
        <v>SEASON_P</v>
      </c>
      <c r="E798" t="str">
        <f t="shared" si="150"/>
        <v>SEASON</v>
      </c>
      <c r="F798" s="1">
        <v>41925</v>
      </c>
      <c r="G798">
        <f t="shared" si="153"/>
        <v>2</v>
      </c>
      <c r="H798" t="s">
        <v>474</v>
      </c>
      <c r="I798" t="s">
        <v>2587</v>
      </c>
      <c r="J798">
        <v>0</v>
      </c>
      <c r="K798">
        <v>1</v>
      </c>
      <c r="L798">
        <f t="shared" si="154"/>
        <v>1</v>
      </c>
      <c r="M798">
        <f t="shared" si="155"/>
        <v>1</v>
      </c>
    </row>
    <row r="799" spans="3:13" x14ac:dyDescent="0.25">
      <c r="C799" t="str">
        <f t="shared" si="151"/>
        <v>N625M_P</v>
      </c>
      <c r="D799" t="str">
        <f t="shared" si="152"/>
        <v>SEASON_P</v>
      </c>
      <c r="E799" t="str">
        <f t="shared" si="150"/>
        <v>SEASON</v>
      </c>
      <c r="F799" s="1">
        <v>41827</v>
      </c>
      <c r="G799">
        <f t="shared" si="153"/>
        <v>2</v>
      </c>
      <c r="H799" t="s">
        <v>38</v>
      </c>
      <c r="I799" t="s">
        <v>2587</v>
      </c>
      <c r="J799">
        <v>1</v>
      </c>
      <c r="K799">
        <v>1</v>
      </c>
      <c r="L799">
        <f t="shared" si="154"/>
        <v>2</v>
      </c>
      <c r="M799">
        <f t="shared" si="155"/>
        <v>2</v>
      </c>
    </row>
    <row r="800" spans="3:13" x14ac:dyDescent="0.25">
      <c r="C800" t="str">
        <f t="shared" si="151"/>
        <v>N18HF_H</v>
      </c>
      <c r="D800" t="str">
        <f t="shared" si="152"/>
        <v>OFF_SEASON_H</v>
      </c>
      <c r="E800" t="str">
        <f t="shared" si="150"/>
        <v>OFF_SEASON</v>
      </c>
      <c r="F800" s="1">
        <v>41749</v>
      </c>
      <c r="G800">
        <f t="shared" si="153"/>
        <v>1</v>
      </c>
      <c r="H800" t="s">
        <v>41</v>
      </c>
      <c r="I800" t="s">
        <v>2588</v>
      </c>
      <c r="J800">
        <v>1</v>
      </c>
      <c r="K800">
        <v>1</v>
      </c>
      <c r="L800">
        <f t="shared" si="154"/>
        <v>2</v>
      </c>
      <c r="M800">
        <f t="shared" si="155"/>
        <v>2</v>
      </c>
    </row>
    <row r="801" spans="3:13" x14ac:dyDescent="0.25">
      <c r="C801" t="str">
        <f t="shared" si="151"/>
        <v>N527FX_J</v>
      </c>
      <c r="D801" t="str">
        <f t="shared" si="152"/>
        <v>SEASON_J</v>
      </c>
      <c r="E801" t="str">
        <f t="shared" si="150"/>
        <v>SEASON</v>
      </c>
      <c r="F801" s="1">
        <v>41838</v>
      </c>
      <c r="G801">
        <f t="shared" si="153"/>
        <v>6</v>
      </c>
      <c r="H801" t="s">
        <v>475</v>
      </c>
      <c r="I801" t="s">
        <v>2590</v>
      </c>
      <c r="J801">
        <v>1</v>
      </c>
      <c r="K801">
        <v>1</v>
      </c>
      <c r="L801">
        <f t="shared" si="154"/>
        <v>2</v>
      </c>
      <c r="M801">
        <f t="shared" si="155"/>
        <v>2</v>
      </c>
    </row>
    <row r="802" spans="3:13" x14ac:dyDescent="0.25">
      <c r="C802" t="str">
        <f t="shared" si="151"/>
        <v>N15745_P</v>
      </c>
      <c r="D802" t="str">
        <f t="shared" si="152"/>
        <v>SEASON_P</v>
      </c>
      <c r="E802" t="str">
        <f t="shared" si="150"/>
        <v>SEASON</v>
      </c>
      <c r="F802" s="1">
        <v>41856</v>
      </c>
      <c r="G802">
        <f t="shared" si="153"/>
        <v>3</v>
      </c>
      <c r="H802" t="s">
        <v>476</v>
      </c>
      <c r="I802" t="s">
        <v>2587</v>
      </c>
      <c r="J802">
        <v>0</v>
      </c>
      <c r="K802">
        <v>1</v>
      </c>
      <c r="L802">
        <f t="shared" si="154"/>
        <v>1</v>
      </c>
      <c r="M802">
        <f t="shared" si="155"/>
        <v>1</v>
      </c>
    </row>
    <row r="803" spans="3:13" x14ac:dyDescent="0.25">
      <c r="C803" t="str">
        <f t="shared" si="151"/>
        <v>N521MA_P</v>
      </c>
      <c r="D803" t="str">
        <f t="shared" si="152"/>
        <v>SEASON_P</v>
      </c>
      <c r="E803" t="str">
        <f t="shared" si="150"/>
        <v>SEASON</v>
      </c>
      <c r="F803" s="1">
        <v>41764</v>
      </c>
      <c r="G803">
        <f t="shared" si="153"/>
        <v>2</v>
      </c>
      <c r="H803" t="s">
        <v>477</v>
      </c>
      <c r="I803" t="s">
        <v>2587</v>
      </c>
      <c r="J803">
        <v>1</v>
      </c>
      <c r="K803">
        <v>1</v>
      </c>
      <c r="L803">
        <f t="shared" si="154"/>
        <v>2</v>
      </c>
      <c r="M803">
        <f t="shared" si="155"/>
        <v>2</v>
      </c>
    </row>
    <row r="804" spans="3:13" x14ac:dyDescent="0.25">
      <c r="C804" t="str">
        <f t="shared" si="151"/>
        <v>N822BB_T</v>
      </c>
      <c r="D804" t="str">
        <f t="shared" si="152"/>
        <v>SEASON_T</v>
      </c>
      <c r="E804" t="str">
        <f t="shared" si="150"/>
        <v>SEASON</v>
      </c>
      <c r="F804" s="1">
        <v>41780</v>
      </c>
      <c r="G804">
        <f t="shared" si="153"/>
        <v>4</v>
      </c>
      <c r="H804" t="s">
        <v>35</v>
      </c>
      <c r="I804" t="s">
        <v>2589</v>
      </c>
      <c r="J804">
        <v>1</v>
      </c>
      <c r="K804">
        <v>0</v>
      </c>
      <c r="L804">
        <f t="shared" si="154"/>
        <v>1</v>
      </c>
      <c r="M804">
        <f t="shared" si="155"/>
        <v>1</v>
      </c>
    </row>
    <row r="805" spans="3:13" x14ac:dyDescent="0.25">
      <c r="C805" t="str">
        <f t="shared" si="151"/>
        <v>N646PT_H</v>
      </c>
      <c r="D805" t="str">
        <f t="shared" si="152"/>
        <v>SEASON_H</v>
      </c>
      <c r="E805" t="str">
        <f t="shared" si="150"/>
        <v>SEASON</v>
      </c>
      <c r="F805" s="1">
        <v>41830</v>
      </c>
      <c r="G805">
        <f t="shared" si="153"/>
        <v>5</v>
      </c>
      <c r="H805" t="s">
        <v>25</v>
      </c>
      <c r="I805" t="s">
        <v>2588</v>
      </c>
      <c r="J805">
        <v>1</v>
      </c>
      <c r="K805">
        <v>1</v>
      </c>
      <c r="L805">
        <f t="shared" si="154"/>
        <v>2</v>
      </c>
      <c r="M805">
        <f t="shared" si="155"/>
        <v>2</v>
      </c>
    </row>
    <row r="806" spans="3:13" x14ac:dyDescent="0.25">
      <c r="C806" t="str">
        <f t="shared" si="151"/>
        <v>N163LH_P</v>
      </c>
      <c r="D806" t="str">
        <f t="shared" si="152"/>
        <v>OFF_SEASON_P</v>
      </c>
      <c r="E806" t="str">
        <f t="shared" si="150"/>
        <v>OFF_SEASON</v>
      </c>
      <c r="F806" s="1">
        <v>41698</v>
      </c>
      <c r="G806">
        <f t="shared" si="153"/>
        <v>6</v>
      </c>
      <c r="H806" t="s">
        <v>478</v>
      </c>
      <c r="I806" t="s">
        <v>2587</v>
      </c>
      <c r="J806">
        <v>1</v>
      </c>
      <c r="K806">
        <v>1</v>
      </c>
      <c r="L806">
        <f t="shared" si="154"/>
        <v>2</v>
      </c>
      <c r="M806">
        <f t="shared" si="155"/>
        <v>2</v>
      </c>
    </row>
    <row r="807" spans="3:13" x14ac:dyDescent="0.25">
      <c r="C807" t="str">
        <f t="shared" si="151"/>
        <v>N7547R_P</v>
      </c>
      <c r="D807" t="str">
        <f t="shared" si="152"/>
        <v>SEASON_P</v>
      </c>
      <c r="E807" t="str">
        <f t="shared" si="150"/>
        <v>SEASON</v>
      </c>
      <c r="F807" s="1">
        <v>41782</v>
      </c>
      <c r="G807">
        <f t="shared" si="153"/>
        <v>6</v>
      </c>
      <c r="H807" t="s">
        <v>370</v>
      </c>
      <c r="I807" t="s">
        <v>2587</v>
      </c>
      <c r="J807">
        <v>0</v>
      </c>
      <c r="K807">
        <v>1</v>
      </c>
      <c r="L807">
        <f t="shared" si="154"/>
        <v>1</v>
      </c>
      <c r="M807">
        <f t="shared" si="155"/>
        <v>1</v>
      </c>
    </row>
    <row r="808" spans="3:13" x14ac:dyDescent="0.25">
      <c r="C808" t="str">
        <f t="shared" si="151"/>
        <v>N323QS_J</v>
      </c>
      <c r="D808" t="str">
        <f t="shared" si="152"/>
        <v>SEASON_J</v>
      </c>
      <c r="E808" t="str">
        <f t="shared" si="150"/>
        <v>SEASON</v>
      </c>
      <c r="F808" s="1">
        <v>41806</v>
      </c>
      <c r="G808">
        <f t="shared" si="153"/>
        <v>2</v>
      </c>
      <c r="H808" t="s">
        <v>479</v>
      </c>
      <c r="I808" t="s">
        <v>2590</v>
      </c>
      <c r="J808">
        <v>1</v>
      </c>
      <c r="K808">
        <v>1</v>
      </c>
      <c r="L808">
        <f t="shared" si="154"/>
        <v>2</v>
      </c>
      <c r="M808">
        <f t="shared" si="155"/>
        <v>2</v>
      </c>
    </row>
    <row r="809" spans="3:13" x14ac:dyDescent="0.25">
      <c r="C809" t="str">
        <f t="shared" si="151"/>
        <v>N624LL_P</v>
      </c>
      <c r="D809" t="str">
        <f t="shared" si="152"/>
        <v>SEASON_P</v>
      </c>
      <c r="E809" t="str">
        <f t="shared" si="150"/>
        <v>SEASON</v>
      </c>
      <c r="F809" s="1">
        <v>41868</v>
      </c>
      <c r="G809">
        <f t="shared" si="153"/>
        <v>1</v>
      </c>
      <c r="H809" t="s">
        <v>480</v>
      </c>
      <c r="I809" t="s">
        <v>2587</v>
      </c>
      <c r="J809">
        <v>1</v>
      </c>
      <c r="K809">
        <v>1</v>
      </c>
      <c r="L809">
        <f t="shared" si="154"/>
        <v>2</v>
      </c>
      <c r="M809">
        <f t="shared" si="155"/>
        <v>2</v>
      </c>
    </row>
    <row r="810" spans="3:13" x14ac:dyDescent="0.25">
      <c r="C810" t="str">
        <f t="shared" si="151"/>
        <v>N249FS_P</v>
      </c>
      <c r="D810" t="str">
        <f t="shared" si="152"/>
        <v>SEASON_P</v>
      </c>
      <c r="E810" t="str">
        <f t="shared" si="150"/>
        <v>SEASON</v>
      </c>
      <c r="F810" s="1">
        <v>41846</v>
      </c>
      <c r="G810">
        <f t="shared" si="153"/>
        <v>7</v>
      </c>
      <c r="H810" t="s">
        <v>200</v>
      </c>
      <c r="I810" t="s">
        <v>2587</v>
      </c>
      <c r="J810">
        <v>1</v>
      </c>
      <c r="K810">
        <v>0</v>
      </c>
      <c r="L810">
        <f t="shared" si="154"/>
        <v>1</v>
      </c>
      <c r="M810">
        <f t="shared" si="155"/>
        <v>1</v>
      </c>
    </row>
    <row r="811" spans="3:13" x14ac:dyDescent="0.25">
      <c r="C811" t="str">
        <f t="shared" si="151"/>
        <v>N822BB_T</v>
      </c>
      <c r="D811" t="str">
        <f t="shared" si="152"/>
        <v>SEASON_T</v>
      </c>
      <c r="E811" t="str">
        <f t="shared" si="150"/>
        <v>SEASON</v>
      </c>
      <c r="F811" s="1">
        <v>41859</v>
      </c>
      <c r="G811">
        <f t="shared" si="153"/>
        <v>6</v>
      </c>
      <c r="H811" t="s">
        <v>35</v>
      </c>
      <c r="I811" t="s">
        <v>2589</v>
      </c>
      <c r="J811">
        <v>3</v>
      </c>
      <c r="K811">
        <v>3</v>
      </c>
      <c r="L811">
        <f t="shared" si="154"/>
        <v>6</v>
      </c>
      <c r="M811">
        <f t="shared" si="155"/>
        <v>2</v>
      </c>
    </row>
    <row r="812" spans="3:13" x14ac:dyDescent="0.25">
      <c r="C812" t="str">
        <f t="shared" si="151"/>
        <v>N789TP_P</v>
      </c>
      <c r="D812" t="str">
        <f t="shared" si="152"/>
        <v>OFF_SEASON_P</v>
      </c>
      <c r="E812" t="str">
        <f t="shared" si="150"/>
        <v>OFF_SEASON</v>
      </c>
      <c r="F812" s="1">
        <v>41639</v>
      </c>
      <c r="G812">
        <f t="shared" si="153"/>
        <v>3</v>
      </c>
      <c r="H812" t="s">
        <v>102</v>
      </c>
      <c r="I812" t="s">
        <v>2587</v>
      </c>
      <c r="J812">
        <v>1</v>
      </c>
      <c r="K812">
        <v>1</v>
      </c>
      <c r="L812">
        <f t="shared" si="154"/>
        <v>2</v>
      </c>
      <c r="M812">
        <f t="shared" si="155"/>
        <v>2</v>
      </c>
    </row>
    <row r="813" spans="3:13" x14ac:dyDescent="0.25">
      <c r="C813" t="str">
        <f t="shared" si="151"/>
        <v>N378JP_P</v>
      </c>
      <c r="D813" t="str">
        <f t="shared" si="152"/>
        <v>OFF_SEASON_P</v>
      </c>
      <c r="E813" t="str">
        <f t="shared" si="150"/>
        <v>OFF_SEASON</v>
      </c>
      <c r="F813" s="1">
        <v>41586</v>
      </c>
      <c r="G813">
        <f t="shared" si="153"/>
        <v>6</v>
      </c>
      <c r="H813" t="s">
        <v>154</v>
      </c>
      <c r="I813" t="s">
        <v>2587</v>
      </c>
      <c r="J813">
        <v>1</v>
      </c>
      <c r="K813">
        <v>1</v>
      </c>
      <c r="L813">
        <f t="shared" si="154"/>
        <v>2</v>
      </c>
      <c r="M813">
        <f t="shared" si="155"/>
        <v>2</v>
      </c>
    </row>
    <row r="814" spans="3:13" x14ac:dyDescent="0.25">
      <c r="C814" t="str">
        <f t="shared" si="151"/>
        <v>N54ER_P</v>
      </c>
      <c r="D814" t="str">
        <f t="shared" si="152"/>
        <v>OFF_SEASON_P</v>
      </c>
      <c r="E814" t="str">
        <f t="shared" si="150"/>
        <v>OFF_SEASON</v>
      </c>
      <c r="F814" s="1">
        <v>41692</v>
      </c>
      <c r="G814">
        <f t="shared" si="153"/>
        <v>7</v>
      </c>
      <c r="H814" t="s">
        <v>481</v>
      </c>
      <c r="I814" t="s">
        <v>2587</v>
      </c>
      <c r="J814">
        <v>0</v>
      </c>
      <c r="K814">
        <v>1</v>
      </c>
      <c r="L814">
        <f t="shared" si="154"/>
        <v>1</v>
      </c>
      <c r="M814">
        <f t="shared" si="155"/>
        <v>1</v>
      </c>
    </row>
    <row r="815" spans="3:13" x14ac:dyDescent="0.25">
      <c r="C815" t="str">
        <f t="shared" si="151"/>
        <v>N638ME_H</v>
      </c>
      <c r="D815" t="str">
        <f t="shared" si="152"/>
        <v>SEASON_H</v>
      </c>
      <c r="E815" t="str">
        <f t="shared" si="150"/>
        <v>SEASON</v>
      </c>
      <c r="F815" s="1">
        <v>41823</v>
      </c>
      <c r="G815">
        <f t="shared" si="153"/>
        <v>5</v>
      </c>
      <c r="H815" t="s">
        <v>139</v>
      </c>
      <c r="I815" t="s">
        <v>2588</v>
      </c>
      <c r="J815">
        <v>2</v>
      </c>
      <c r="K815">
        <v>2</v>
      </c>
      <c r="L815">
        <f t="shared" si="154"/>
        <v>4</v>
      </c>
      <c r="M815">
        <f t="shared" si="155"/>
        <v>2</v>
      </c>
    </row>
    <row r="816" spans="3:13" x14ac:dyDescent="0.25">
      <c r="C816" t="str">
        <f t="shared" si="151"/>
        <v>N326RH_P</v>
      </c>
      <c r="D816" t="str">
        <f t="shared" si="152"/>
        <v>SEASON_P</v>
      </c>
      <c r="E816" t="str">
        <f t="shared" si="150"/>
        <v>SEASON</v>
      </c>
      <c r="F816" s="1">
        <v>41837</v>
      </c>
      <c r="G816">
        <f t="shared" si="153"/>
        <v>5</v>
      </c>
      <c r="H816" t="s">
        <v>482</v>
      </c>
      <c r="I816" t="s">
        <v>2587</v>
      </c>
      <c r="J816">
        <v>1</v>
      </c>
      <c r="K816">
        <v>1</v>
      </c>
      <c r="L816">
        <f t="shared" si="154"/>
        <v>2</v>
      </c>
      <c r="M816">
        <f t="shared" si="155"/>
        <v>2</v>
      </c>
    </row>
    <row r="817" spans="3:13" x14ac:dyDescent="0.25">
      <c r="C817" t="str">
        <f t="shared" si="151"/>
        <v>N51890_P</v>
      </c>
      <c r="D817" t="str">
        <f t="shared" si="152"/>
        <v>SEASON_P</v>
      </c>
      <c r="E817" t="str">
        <f t="shared" si="150"/>
        <v>SEASON</v>
      </c>
      <c r="F817" s="1">
        <v>41896</v>
      </c>
      <c r="G817">
        <f t="shared" si="153"/>
        <v>1</v>
      </c>
      <c r="H817" t="s">
        <v>483</v>
      </c>
      <c r="I817" t="s">
        <v>2587</v>
      </c>
      <c r="J817">
        <v>0</v>
      </c>
      <c r="K817">
        <v>1</v>
      </c>
      <c r="L817">
        <f t="shared" si="154"/>
        <v>1</v>
      </c>
      <c r="M817">
        <f t="shared" si="155"/>
        <v>1</v>
      </c>
    </row>
    <row r="818" spans="3:13" x14ac:dyDescent="0.25">
      <c r="C818" t="str">
        <f t="shared" si="151"/>
        <v>N179MT_H</v>
      </c>
      <c r="D818" t="str">
        <f t="shared" si="152"/>
        <v>SEASON_H</v>
      </c>
      <c r="E818" t="str">
        <f t="shared" si="150"/>
        <v>SEASON</v>
      </c>
      <c r="F818" s="1">
        <v>41826</v>
      </c>
      <c r="G818">
        <f t="shared" si="153"/>
        <v>1</v>
      </c>
      <c r="H818" t="s">
        <v>1</v>
      </c>
      <c r="I818" t="s">
        <v>2588</v>
      </c>
      <c r="J818">
        <v>1</v>
      </c>
      <c r="K818">
        <v>1</v>
      </c>
      <c r="L818">
        <f t="shared" si="154"/>
        <v>2</v>
      </c>
      <c r="M818">
        <f t="shared" si="155"/>
        <v>2</v>
      </c>
    </row>
    <row r="819" spans="3:13" x14ac:dyDescent="0.25">
      <c r="C819" t="str">
        <f t="shared" si="151"/>
        <v>N30NY_H</v>
      </c>
      <c r="D819" t="str">
        <f t="shared" si="152"/>
        <v>SEASON_H</v>
      </c>
      <c r="E819" t="str">
        <f t="shared" si="150"/>
        <v>SEASON</v>
      </c>
      <c r="F819" s="1">
        <v>41827</v>
      </c>
      <c r="G819">
        <f t="shared" si="153"/>
        <v>2</v>
      </c>
      <c r="H819" t="s">
        <v>75</v>
      </c>
      <c r="I819" t="s">
        <v>2588</v>
      </c>
      <c r="J819">
        <v>1</v>
      </c>
      <c r="K819">
        <v>1</v>
      </c>
      <c r="L819">
        <f t="shared" si="154"/>
        <v>2</v>
      </c>
      <c r="M819">
        <f t="shared" si="155"/>
        <v>2</v>
      </c>
    </row>
    <row r="820" spans="3:13" x14ac:dyDescent="0.25">
      <c r="C820" t="str">
        <f t="shared" si="151"/>
        <v>N747MT_P</v>
      </c>
      <c r="D820" t="str">
        <f t="shared" si="152"/>
        <v>SEASON_P</v>
      </c>
      <c r="E820" t="str">
        <f t="shared" si="150"/>
        <v>SEASON</v>
      </c>
      <c r="F820" s="1">
        <v>41861</v>
      </c>
      <c r="G820">
        <f t="shared" si="153"/>
        <v>1</v>
      </c>
      <c r="H820" t="s">
        <v>484</v>
      </c>
      <c r="I820" t="s">
        <v>2587</v>
      </c>
      <c r="J820">
        <v>1</v>
      </c>
      <c r="K820">
        <v>0</v>
      </c>
      <c r="L820">
        <f t="shared" si="154"/>
        <v>1</v>
      </c>
      <c r="M820">
        <f t="shared" si="155"/>
        <v>1</v>
      </c>
    </row>
    <row r="821" spans="3:13" x14ac:dyDescent="0.25">
      <c r="C821" t="str">
        <f t="shared" si="151"/>
        <v>N950H_J</v>
      </c>
      <c r="D821" t="str">
        <f t="shared" si="152"/>
        <v>SEASON_J</v>
      </c>
      <c r="E821" t="str">
        <f t="shared" si="150"/>
        <v>SEASON</v>
      </c>
      <c r="F821" s="1">
        <v>41826</v>
      </c>
      <c r="G821">
        <f t="shared" si="153"/>
        <v>1</v>
      </c>
      <c r="H821" t="s">
        <v>485</v>
      </c>
      <c r="I821" t="s">
        <v>2590</v>
      </c>
      <c r="J821">
        <v>1</v>
      </c>
      <c r="K821">
        <v>1</v>
      </c>
      <c r="L821">
        <f t="shared" si="154"/>
        <v>2</v>
      </c>
      <c r="M821">
        <f t="shared" si="155"/>
        <v>2</v>
      </c>
    </row>
    <row r="822" spans="3:13" x14ac:dyDescent="0.25">
      <c r="C822" t="str">
        <f t="shared" si="151"/>
        <v>N513SP_P</v>
      </c>
      <c r="D822" t="str">
        <f t="shared" si="152"/>
        <v>SEASON_P</v>
      </c>
      <c r="E822" t="str">
        <f t="shared" si="150"/>
        <v>SEASON</v>
      </c>
      <c r="F822" s="1">
        <v>41837</v>
      </c>
      <c r="G822">
        <f t="shared" si="153"/>
        <v>5</v>
      </c>
      <c r="H822" t="s">
        <v>264</v>
      </c>
      <c r="I822" t="s">
        <v>2587</v>
      </c>
      <c r="J822">
        <v>0</v>
      </c>
      <c r="K822">
        <v>1</v>
      </c>
      <c r="L822">
        <f t="shared" si="154"/>
        <v>1</v>
      </c>
      <c r="M822">
        <f t="shared" si="155"/>
        <v>1</v>
      </c>
    </row>
    <row r="823" spans="3:13" x14ac:dyDescent="0.25">
      <c r="C823" t="str">
        <f t="shared" si="151"/>
        <v>N313SR_P</v>
      </c>
      <c r="D823" t="str">
        <f t="shared" si="152"/>
        <v>SEASON_P</v>
      </c>
      <c r="E823" t="str">
        <f t="shared" si="150"/>
        <v>SEASON</v>
      </c>
      <c r="F823" s="1">
        <v>41896</v>
      </c>
      <c r="G823">
        <f t="shared" si="153"/>
        <v>1</v>
      </c>
      <c r="H823" t="s">
        <v>486</v>
      </c>
      <c r="I823" t="s">
        <v>2587</v>
      </c>
      <c r="J823">
        <v>1</v>
      </c>
      <c r="K823">
        <v>0</v>
      </c>
      <c r="L823">
        <f t="shared" si="154"/>
        <v>1</v>
      </c>
      <c r="M823">
        <f t="shared" si="155"/>
        <v>1</v>
      </c>
    </row>
    <row r="824" spans="3:13" x14ac:dyDescent="0.25">
      <c r="C824" t="str">
        <f t="shared" si="151"/>
        <v>N355MT_H</v>
      </c>
      <c r="D824" t="str">
        <f t="shared" si="152"/>
        <v>SEASON_H</v>
      </c>
      <c r="E824" t="str">
        <f t="shared" si="150"/>
        <v>SEASON</v>
      </c>
      <c r="F824" s="1">
        <v>41908</v>
      </c>
      <c r="G824">
        <f t="shared" si="153"/>
        <v>6</v>
      </c>
      <c r="H824" t="s">
        <v>119</v>
      </c>
      <c r="I824" t="s">
        <v>2588</v>
      </c>
      <c r="J824">
        <v>1</v>
      </c>
      <c r="K824">
        <v>0</v>
      </c>
      <c r="L824">
        <f t="shared" si="154"/>
        <v>1</v>
      </c>
      <c r="M824">
        <f t="shared" si="155"/>
        <v>1</v>
      </c>
    </row>
    <row r="825" spans="3:13" x14ac:dyDescent="0.25">
      <c r="C825" t="str">
        <f t="shared" si="151"/>
        <v>N888FM_T</v>
      </c>
      <c r="D825" t="str">
        <f t="shared" si="152"/>
        <v>OFF_SEASON_T</v>
      </c>
      <c r="E825" t="str">
        <f t="shared" si="150"/>
        <v>OFF_SEASON</v>
      </c>
      <c r="F825" s="1">
        <v>41706</v>
      </c>
      <c r="G825">
        <f t="shared" si="153"/>
        <v>7</v>
      </c>
      <c r="H825" t="s">
        <v>98</v>
      </c>
      <c r="I825" t="s">
        <v>2589</v>
      </c>
      <c r="J825">
        <v>1</v>
      </c>
      <c r="K825">
        <v>1</v>
      </c>
      <c r="L825">
        <f t="shared" si="154"/>
        <v>2</v>
      </c>
      <c r="M825">
        <f t="shared" si="155"/>
        <v>2</v>
      </c>
    </row>
    <row r="826" spans="3:13" x14ac:dyDescent="0.25">
      <c r="C826" t="str">
        <f t="shared" si="151"/>
        <v>N625M_P</v>
      </c>
      <c r="D826" t="str">
        <f t="shared" si="152"/>
        <v>SEASON_P</v>
      </c>
      <c r="E826" t="str">
        <f t="shared" si="150"/>
        <v>SEASON</v>
      </c>
      <c r="F826" s="1">
        <v>41821</v>
      </c>
      <c r="G826">
        <f t="shared" si="153"/>
        <v>3</v>
      </c>
      <c r="H826" t="s">
        <v>38</v>
      </c>
      <c r="I826" t="s">
        <v>2587</v>
      </c>
      <c r="J826">
        <v>0</v>
      </c>
      <c r="K826">
        <v>1</v>
      </c>
      <c r="L826">
        <f t="shared" si="154"/>
        <v>1</v>
      </c>
      <c r="M826">
        <f t="shared" si="155"/>
        <v>1</v>
      </c>
    </row>
    <row r="827" spans="3:13" x14ac:dyDescent="0.25">
      <c r="C827" t="str">
        <f t="shared" si="151"/>
        <v>N431HF_H</v>
      </c>
      <c r="D827" t="str">
        <f t="shared" si="152"/>
        <v>SEASON_H</v>
      </c>
      <c r="E827" t="str">
        <f t="shared" si="150"/>
        <v>SEASON</v>
      </c>
      <c r="F827" s="1">
        <v>41822</v>
      </c>
      <c r="G827">
        <f t="shared" si="153"/>
        <v>4</v>
      </c>
      <c r="H827" t="s">
        <v>290</v>
      </c>
      <c r="I827" t="s">
        <v>2588</v>
      </c>
      <c r="J827">
        <v>2</v>
      </c>
      <c r="K827">
        <v>1</v>
      </c>
      <c r="L827">
        <f t="shared" si="154"/>
        <v>3</v>
      </c>
      <c r="M827">
        <f t="shared" si="155"/>
        <v>2</v>
      </c>
    </row>
    <row r="828" spans="3:13" x14ac:dyDescent="0.25">
      <c r="C828" t="str">
        <f t="shared" si="151"/>
        <v>N409TD_H</v>
      </c>
      <c r="D828" t="str">
        <f t="shared" si="152"/>
        <v>SEASON_H</v>
      </c>
      <c r="E828" t="str">
        <f t="shared" si="150"/>
        <v>SEASON</v>
      </c>
      <c r="F828" s="1">
        <v>41873</v>
      </c>
      <c r="G828">
        <f t="shared" si="153"/>
        <v>6</v>
      </c>
      <c r="H828" t="s">
        <v>470</v>
      </c>
      <c r="I828" t="s">
        <v>2588</v>
      </c>
      <c r="J828">
        <v>1</v>
      </c>
      <c r="K828">
        <v>1</v>
      </c>
      <c r="L828">
        <f t="shared" si="154"/>
        <v>2</v>
      </c>
      <c r="M828">
        <f t="shared" si="155"/>
        <v>2</v>
      </c>
    </row>
    <row r="829" spans="3:13" x14ac:dyDescent="0.25">
      <c r="C829" t="str">
        <f t="shared" si="151"/>
        <v>N813JJ_P</v>
      </c>
      <c r="D829" t="str">
        <f t="shared" si="152"/>
        <v>OFF_SEASON_P</v>
      </c>
      <c r="E829" t="str">
        <f t="shared" si="150"/>
        <v>OFF_SEASON</v>
      </c>
      <c r="F829" s="1">
        <v>41754</v>
      </c>
      <c r="G829">
        <f t="shared" si="153"/>
        <v>6</v>
      </c>
      <c r="H829" t="s">
        <v>83</v>
      </c>
      <c r="I829" t="s">
        <v>2587</v>
      </c>
      <c r="J829">
        <v>1</v>
      </c>
      <c r="K829">
        <v>0</v>
      </c>
      <c r="L829">
        <f t="shared" si="154"/>
        <v>1</v>
      </c>
      <c r="M829">
        <f t="shared" si="155"/>
        <v>1</v>
      </c>
    </row>
    <row r="830" spans="3:13" x14ac:dyDescent="0.25">
      <c r="C830" t="str">
        <f t="shared" si="151"/>
        <v>N3634Y_P</v>
      </c>
      <c r="D830" t="str">
        <f t="shared" si="152"/>
        <v>SEASON_P</v>
      </c>
      <c r="E830" t="str">
        <f t="shared" si="150"/>
        <v>SEASON</v>
      </c>
      <c r="F830" s="1">
        <v>41838</v>
      </c>
      <c r="G830">
        <f t="shared" si="153"/>
        <v>6</v>
      </c>
      <c r="H830" t="s">
        <v>108</v>
      </c>
      <c r="I830" t="s">
        <v>2587</v>
      </c>
      <c r="J830">
        <v>0</v>
      </c>
      <c r="K830">
        <v>1</v>
      </c>
      <c r="L830">
        <f t="shared" si="154"/>
        <v>1</v>
      </c>
      <c r="M830">
        <f t="shared" si="155"/>
        <v>1</v>
      </c>
    </row>
    <row r="831" spans="3:13" x14ac:dyDescent="0.25">
      <c r="C831" t="str">
        <f t="shared" si="151"/>
        <v>N452LH_H</v>
      </c>
      <c r="D831" t="str">
        <f t="shared" si="152"/>
        <v>SEASON_H</v>
      </c>
      <c r="E831" t="str">
        <f t="shared" si="150"/>
        <v>SEASON</v>
      </c>
      <c r="F831" s="1">
        <v>41880</v>
      </c>
      <c r="G831">
        <f t="shared" si="153"/>
        <v>6</v>
      </c>
      <c r="H831" t="s">
        <v>105</v>
      </c>
      <c r="I831" t="s">
        <v>2588</v>
      </c>
      <c r="J831">
        <v>2</v>
      </c>
      <c r="K831">
        <v>2</v>
      </c>
      <c r="L831">
        <f t="shared" si="154"/>
        <v>4</v>
      </c>
      <c r="M831">
        <f t="shared" si="155"/>
        <v>2</v>
      </c>
    </row>
    <row r="832" spans="3:13" x14ac:dyDescent="0.25">
      <c r="C832" t="str">
        <f t="shared" si="151"/>
        <v>N179MT_H</v>
      </c>
      <c r="D832" t="str">
        <f t="shared" si="152"/>
        <v>SEASON_H</v>
      </c>
      <c r="E832" t="str">
        <f t="shared" si="150"/>
        <v>SEASON</v>
      </c>
      <c r="F832" s="1">
        <v>41915</v>
      </c>
      <c r="G832">
        <f t="shared" si="153"/>
        <v>6</v>
      </c>
      <c r="H832" t="s">
        <v>1</v>
      </c>
      <c r="I832" t="s">
        <v>2588</v>
      </c>
      <c r="J832">
        <v>1</v>
      </c>
      <c r="K832">
        <v>0</v>
      </c>
      <c r="L832">
        <f t="shared" si="154"/>
        <v>1</v>
      </c>
      <c r="M832">
        <f t="shared" si="155"/>
        <v>1</v>
      </c>
    </row>
    <row r="833" spans="3:13" x14ac:dyDescent="0.25">
      <c r="C833" t="str">
        <f t="shared" si="151"/>
        <v>N6155J_P</v>
      </c>
      <c r="D833" t="str">
        <f t="shared" si="152"/>
        <v>OFF_SEASON_P</v>
      </c>
      <c r="E833" t="str">
        <f t="shared" si="150"/>
        <v>OFF_SEASON</v>
      </c>
      <c r="F833" s="1">
        <v>41632</v>
      </c>
      <c r="G833">
        <f t="shared" si="153"/>
        <v>3</v>
      </c>
      <c r="H833" t="s">
        <v>209</v>
      </c>
      <c r="I833" t="s">
        <v>2587</v>
      </c>
      <c r="J833">
        <v>0</v>
      </c>
      <c r="K833">
        <v>1</v>
      </c>
      <c r="L833">
        <f t="shared" si="154"/>
        <v>1</v>
      </c>
      <c r="M833">
        <f t="shared" si="155"/>
        <v>1</v>
      </c>
    </row>
    <row r="834" spans="3:13" x14ac:dyDescent="0.25">
      <c r="C834" t="str">
        <f t="shared" si="151"/>
        <v>N19RP_P</v>
      </c>
      <c r="D834" t="str">
        <f t="shared" si="152"/>
        <v>SEASON_P</v>
      </c>
      <c r="E834" t="str">
        <f t="shared" si="150"/>
        <v>SEASON</v>
      </c>
      <c r="F834" s="1">
        <v>41805</v>
      </c>
      <c r="G834">
        <f t="shared" si="153"/>
        <v>1</v>
      </c>
      <c r="H834" t="s">
        <v>47</v>
      </c>
      <c r="I834" t="s">
        <v>2587</v>
      </c>
      <c r="J834">
        <v>1</v>
      </c>
      <c r="K834">
        <v>1</v>
      </c>
      <c r="L834">
        <f t="shared" si="154"/>
        <v>2</v>
      </c>
      <c r="M834">
        <f t="shared" si="155"/>
        <v>2</v>
      </c>
    </row>
    <row r="835" spans="3:13" x14ac:dyDescent="0.25">
      <c r="C835" t="str">
        <f t="shared" si="151"/>
        <v>N41173_P</v>
      </c>
      <c r="D835" t="str">
        <f t="shared" si="152"/>
        <v>SEASON_P</v>
      </c>
      <c r="E835" t="str">
        <f t="shared" ref="E835:E898" si="156">IF(ISNA(F835),"",IF(F835&gt;=$T$4,"SEASON","OFF_SEASON"))</f>
        <v>SEASON</v>
      </c>
      <c r="F835" s="1">
        <v>41854</v>
      </c>
      <c r="G835">
        <f t="shared" si="153"/>
        <v>1</v>
      </c>
      <c r="H835" t="s">
        <v>10</v>
      </c>
      <c r="I835" t="s">
        <v>2587</v>
      </c>
      <c r="J835">
        <v>1</v>
      </c>
      <c r="K835">
        <v>1</v>
      </c>
      <c r="L835">
        <f t="shared" si="154"/>
        <v>2</v>
      </c>
      <c r="M835">
        <f t="shared" si="155"/>
        <v>2</v>
      </c>
    </row>
    <row r="836" spans="3:13" x14ac:dyDescent="0.25">
      <c r="C836" t="str">
        <f t="shared" ref="C836:C899" si="157">H836&amp;"_"&amp;I836</f>
        <v>N952SP_J</v>
      </c>
      <c r="D836" t="str">
        <f t="shared" ref="D836:D899" si="158">E836&amp;"_"&amp;I836</f>
        <v>SEASON_J</v>
      </c>
      <c r="E836" t="str">
        <f t="shared" si="156"/>
        <v>SEASON</v>
      </c>
      <c r="F836" s="1">
        <v>41879</v>
      </c>
      <c r="G836">
        <f t="shared" ref="G836:G899" si="159">WEEKDAY(F836)</f>
        <v>5</v>
      </c>
      <c r="H836" t="s">
        <v>487</v>
      </c>
      <c r="I836" t="s">
        <v>2590</v>
      </c>
      <c r="J836">
        <v>1</v>
      </c>
      <c r="K836">
        <v>0</v>
      </c>
      <c r="L836">
        <f t="shared" ref="L836:L899" si="160">SUM(J836:K836)</f>
        <v>1</v>
      </c>
      <c r="M836">
        <f t="shared" ref="M836:M899" si="161">IF(L836&gt;2,2,L836)</f>
        <v>1</v>
      </c>
    </row>
    <row r="837" spans="3:13" x14ac:dyDescent="0.25">
      <c r="C837" t="str">
        <f t="shared" si="157"/>
        <v>N351LH_H</v>
      </c>
      <c r="D837" t="str">
        <f t="shared" si="158"/>
        <v>SEASON_H</v>
      </c>
      <c r="E837" t="str">
        <f t="shared" si="156"/>
        <v>SEASON</v>
      </c>
      <c r="F837" s="1">
        <v>41923</v>
      </c>
      <c r="G837">
        <f t="shared" si="159"/>
        <v>7</v>
      </c>
      <c r="H837" t="s">
        <v>262</v>
      </c>
      <c r="I837" t="s">
        <v>2588</v>
      </c>
      <c r="J837">
        <v>1</v>
      </c>
      <c r="K837">
        <v>1</v>
      </c>
      <c r="L837">
        <f t="shared" si="160"/>
        <v>2</v>
      </c>
      <c r="M837">
        <f t="shared" si="161"/>
        <v>2</v>
      </c>
    </row>
    <row r="838" spans="3:13" x14ac:dyDescent="0.25">
      <c r="C838" t="str">
        <f t="shared" si="157"/>
        <v>N208JP_T</v>
      </c>
      <c r="D838" t="str">
        <f t="shared" si="158"/>
        <v>SEASON_T</v>
      </c>
      <c r="E838" t="str">
        <f t="shared" si="156"/>
        <v>SEASON</v>
      </c>
      <c r="F838" s="1">
        <v>41817</v>
      </c>
      <c r="G838">
        <f t="shared" si="159"/>
        <v>6</v>
      </c>
      <c r="H838" t="s">
        <v>11</v>
      </c>
      <c r="I838" t="s">
        <v>2589</v>
      </c>
      <c r="J838">
        <v>2</v>
      </c>
      <c r="K838">
        <v>2</v>
      </c>
      <c r="L838">
        <f t="shared" si="160"/>
        <v>4</v>
      </c>
      <c r="M838">
        <f t="shared" si="161"/>
        <v>2</v>
      </c>
    </row>
    <row r="839" spans="3:13" x14ac:dyDescent="0.25">
      <c r="C839" t="str">
        <f t="shared" si="157"/>
        <v>N401WB_P</v>
      </c>
      <c r="D839" t="str">
        <f t="shared" si="158"/>
        <v>SEASON_P</v>
      </c>
      <c r="E839" t="str">
        <f t="shared" si="156"/>
        <v>SEASON</v>
      </c>
      <c r="F839" s="1">
        <v>41817</v>
      </c>
      <c r="G839">
        <f t="shared" si="159"/>
        <v>6</v>
      </c>
      <c r="H839" t="s">
        <v>97</v>
      </c>
      <c r="I839" t="s">
        <v>2587</v>
      </c>
      <c r="J839">
        <v>2</v>
      </c>
      <c r="K839">
        <v>1</v>
      </c>
      <c r="L839">
        <f t="shared" si="160"/>
        <v>3</v>
      </c>
      <c r="M839">
        <f t="shared" si="161"/>
        <v>2</v>
      </c>
    </row>
    <row r="840" spans="3:13" x14ac:dyDescent="0.25">
      <c r="C840" t="str">
        <f t="shared" si="157"/>
        <v>N208JP_T</v>
      </c>
      <c r="D840" t="str">
        <f t="shared" si="158"/>
        <v>SEASON_T</v>
      </c>
      <c r="E840" t="str">
        <f t="shared" si="156"/>
        <v>SEASON</v>
      </c>
      <c r="F840" s="1">
        <v>41827</v>
      </c>
      <c r="G840">
        <f t="shared" si="159"/>
        <v>2</v>
      </c>
      <c r="H840" t="s">
        <v>11</v>
      </c>
      <c r="I840" t="s">
        <v>2589</v>
      </c>
      <c r="J840">
        <v>1</v>
      </c>
      <c r="K840">
        <v>0</v>
      </c>
      <c r="L840">
        <f t="shared" si="160"/>
        <v>1</v>
      </c>
      <c r="M840">
        <f t="shared" si="161"/>
        <v>1</v>
      </c>
    </row>
    <row r="841" spans="3:13" x14ac:dyDescent="0.25">
      <c r="C841" t="str">
        <f t="shared" si="157"/>
        <v>N7667S_H</v>
      </c>
      <c r="D841" t="str">
        <f t="shared" si="158"/>
        <v>SEASON_H</v>
      </c>
      <c r="E841" t="str">
        <f t="shared" si="156"/>
        <v>SEASON</v>
      </c>
      <c r="F841" s="1">
        <v>41844</v>
      </c>
      <c r="G841">
        <f t="shared" si="159"/>
        <v>5</v>
      </c>
      <c r="H841" t="s">
        <v>15</v>
      </c>
      <c r="I841" t="s">
        <v>2588</v>
      </c>
      <c r="J841">
        <v>3</v>
      </c>
      <c r="K841">
        <v>4</v>
      </c>
      <c r="L841">
        <f t="shared" si="160"/>
        <v>7</v>
      </c>
      <c r="M841">
        <f t="shared" si="161"/>
        <v>2</v>
      </c>
    </row>
    <row r="842" spans="3:13" x14ac:dyDescent="0.25">
      <c r="C842" t="str">
        <f t="shared" si="157"/>
        <v>N1067F_P</v>
      </c>
      <c r="D842" t="str">
        <f t="shared" si="158"/>
        <v>SEASON_P</v>
      </c>
      <c r="E842" t="str">
        <f t="shared" si="156"/>
        <v>SEASON</v>
      </c>
      <c r="F842" s="1">
        <v>41923</v>
      </c>
      <c r="G842">
        <f t="shared" si="159"/>
        <v>7</v>
      </c>
      <c r="H842" t="s">
        <v>488</v>
      </c>
      <c r="I842" t="s">
        <v>2587</v>
      </c>
      <c r="J842">
        <v>1</v>
      </c>
      <c r="K842">
        <v>1</v>
      </c>
      <c r="L842">
        <f t="shared" si="160"/>
        <v>2</v>
      </c>
      <c r="M842">
        <f t="shared" si="161"/>
        <v>2</v>
      </c>
    </row>
    <row r="843" spans="3:13" x14ac:dyDescent="0.25">
      <c r="C843" t="str">
        <f t="shared" si="157"/>
        <v>N16CG_T</v>
      </c>
      <c r="D843" t="str">
        <f t="shared" si="158"/>
        <v>OFF_SEASON_T</v>
      </c>
      <c r="E843" t="str">
        <f t="shared" si="156"/>
        <v>OFF_SEASON</v>
      </c>
      <c r="F843" s="1">
        <v>41698</v>
      </c>
      <c r="G843">
        <f t="shared" si="159"/>
        <v>6</v>
      </c>
      <c r="H843" t="s">
        <v>269</v>
      </c>
      <c r="I843" t="s">
        <v>2589</v>
      </c>
      <c r="J843">
        <v>1</v>
      </c>
      <c r="K843">
        <v>1</v>
      </c>
      <c r="L843">
        <f t="shared" si="160"/>
        <v>2</v>
      </c>
      <c r="M843">
        <f t="shared" si="161"/>
        <v>2</v>
      </c>
    </row>
    <row r="844" spans="3:13" x14ac:dyDescent="0.25">
      <c r="C844" t="str">
        <f t="shared" si="157"/>
        <v>N513SP_P</v>
      </c>
      <c r="D844" t="str">
        <f t="shared" si="158"/>
        <v>OFF_SEASON_P</v>
      </c>
      <c r="E844" t="str">
        <f t="shared" si="156"/>
        <v>OFF_SEASON</v>
      </c>
      <c r="F844" s="1">
        <v>41750</v>
      </c>
      <c r="G844">
        <f t="shared" si="159"/>
        <v>2</v>
      </c>
      <c r="H844" t="s">
        <v>264</v>
      </c>
      <c r="I844" t="s">
        <v>2587</v>
      </c>
      <c r="J844">
        <v>2</v>
      </c>
      <c r="K844">
        <v>2</v>
      </c>
      <c r="L844">
        <f t="shared" si="160"/>
        <v>4</v>
      </c>
      <c r="M844">
        <f t="shared" si="161"/>
        <v>2</v>
      </c>
    </row>
    <row r="845" spans="3:13" x14ac:dyDescent="0.25">
      <c r="C845" t="str">
        <f t="shared" si="157"/>
        <v>N729AF_T</v>
      </c>
      <c r="D845" t="str">
        <f t="shared" si="158"/>
        <v>SEASON_T</v>
      </c>
      <c r="E845" t="str">
        <f t="shared" si="156"/>
        <v>SEASON</v>
      </c>
      <c r="F845" s="1">
        <v>41790</v>
      </c>
      <c r="G845">
        <f t="shared" si="159"/>
        <v>7</v>
      </c>
      <c r="H845" t="s">
        <v>489</v>
      </c>
      <c r="I845" t="s">
        <v>2589</v>
      </c>
      <c r="J845">
        <v>1</v>
      </c>
      <c r="K845">
        <v>1</v>
      </c>
      <c r="L845">
        <f t="shared" si="160"/>
        <v>2</v>
      </c>
      <c r="M845">
        <f t="shared" si="161"/>
        <v>2</v>
      </c>
    </row>
    <row r="846" spans="3:13" x14ac:dyDescent="0.25">
      <c r="C846" t="str">
        <f t="shared" si="157"/>
        <v>N432HF_H</v>
      </c>
      <c r="D846" t="str">
        <f t="shared" si="158"/>
        <v>SEASON_H</v>
      </c>
      <c r="E846" t="str">
        <f t="shared" si="156"/>
        <v>SEASON</v>
      </c>
      <c r="F846" s="1">
        <v>41840</v>
      </c>
      <c r="G846">
        <f t="shared" si="159"/>
        <v>1</v>
      </c>
      <c r="H846" t="s">
        <v>170</v>
      </c>
      <c r="I846" t="s">
        <v>2588</v>
      </c>
      <c r="J846">
        <v>1</v>
      </c>
      <c r="K846">
        <v>0</v>
      </c>
      <c r="L846">
        <f t="shared" si="160"/>
        <v>1</v>
      </c>
      <c r="M846">
        <f t="shared" si="161"/>
        <v>1</v>
      </c>
    </row>
    <row r="847" spans="3:13" x14ac:dyDescent="0.25">
      <c r="C847" t="str">
        <f t="shared" si="157"/>
        <v>N30FD_H</v>
      </c>
      <c r="D847" t="str">
        <f t="shared" si="158"/>
        <v>SEASON_H</v>
      </c>
      <c r="E847" t="str">
        <f t="shared" si="156"/>
        <v>SEASON</v>
      </c>
      <c r="F847" s="1">
        <v>41908</v>
      </c>
      <c r="G847">
        <f t="shared" si="159"/>
        <v>6</v>
      </c>
      <c r="H847" t="s">
        <v>6</v>
      </c>
      <c r="I847" t="s">
        <v>2588</v>
      </c>
      <c r="J847">
        <v>0</v>
      </c>
      <c r="K847">
        <v>1</v>
      </c>
      <c r="L847">
        <f t="shared" si="160"/>
        <v>1</v>
      </c>
      <c r="M847">
        <f t="shared" si="161"/>
        <v>1</v>
      </c>
    </row>
    <row r="848" spans="3:13" x14ac:dyDescent="0.25">
      <c r="C848" t="str">
        <f t="shared" si="157"/>
        <v>N434DJ_P</v>
      </c>
      <c r="D848" t="str">
        <f t="shared" si="158"/>
        <v>SEASON_P</v>
      </c>
      <c r="E848" t="str">
        <f t="shared" si="156"/>
        <v>SEASON</v>
      </c>
      <c r="F848" s="1">
        <v>41917</v>
      </c>
      <c r="G848">
        <f t="shared" si="159"/>
        <v>1</v>
      </c>
      <c r="H848" t="s">
        <v>490</v>
      </c>
      <c r="I848" t="s">
        <v>2587</v>
      </c>
      <c r="J848">
        <v>0</v>
      </c>
      <c r="K848">
        <v>1</v>
      </c>
      <c r="L848">
        <f t="shared" si="160"/>
        <v>1</v>
      </c>
      <c r="M848">
        <f t="shared" si="161"/>
        <v>1</v>
      </c>
    </row>
    <row r="849" spans="3:13" x14ac:dyDescent="0.25">
      <c r="C849" t="str">
        <f t="shared" si="157"/>
        <v>N557XJ_J</v>
      </c>
      <c r="D849" t="str">
        <f t="shared" si="158"/>
        <v>SEASON_J</v>
      </c>
      <c r="E849" t="str">
        <f t="shared" si="156"/>
        <v>SEASON</v>
      </c>
      <c r="F849" s="1">
        <v>41902</v>
      </c>
      <c r="G849">
        <f t="shared" si="159"/>
        <v>7</v>
      </c>
      <c r="H849" t="s">
        <v>491</v>
      </c>
      <c r="I849" t="s">
        <v>2590</v>
      </c>
      <c r="J849">
        <v>1</v>
      </c>
      <c r="K849">
        <v>1</v>
      </c>
      <c r="L849">
        <f t="shared" si="160"/>
        <v>2</v>
      </c>
      <c r="M849">
        <f t="shared" si="161"/>
        <v>2</v>
      </c>
    </row>
    <row r="850" spans="3:13" x14ac:dyDescent="0.25">
      <c r="C850" t="str">
        <f t="shared" si="157"/>
        <v>N208JP_T</v>
      </c>
      <c r="D850" t="str">
        <f t="shared" si="158"/>
        <v>SEASON_T</v>
      </c>
      <c r="E850" t="str">
        <f t="shared" si="156"/>
        <v>SEASON</v>
      </c>
      <c r="F850" s="1">
        <v>41825</v>
      </c>
      <c r="G850">
        <f t="shared" si="159"/>
        <v>7</v>
      </c>
      <c r="H850" t="s">
        <v>11</v>
      </c>
      <c r="I850" t="s">
        <v>2589</v>
      </c>
      <c r="J850">
        <v>1</v>
      </c>
      <c r="K850">
        <v>1</v>
      </c>
      <c r="L850">
        <f t="shared" si="160"/>
        <v>2</v>
      </c>
      <c r="M850">
        <f t="shared" si="161"/>
        <v>2</v>
      </c>
    </row>
    <row r="851" spans="3:13" x14ac:dyDescent="0.25">
      <c r="C851" t="str">
        <f t="shared" si="157"/>
        <v>N16CG_T</v>
      </c>
      <c r="D851" t="str">
        <f t="shared" si="158"/>
        <v>SEASON_T</v>
      </c>
      <c r="E851" t="str">
        <f t="shared" si="156"/>
        <v>SEASON</v>
      </c>
      <c r="F851" s="1">
        <v>41848</v>
      </c>
      <c r="G851">
        <f t="shared" si="159"/>
        <v>2</v>
      </c>
      <c r="H851" t="s">
        <v>269</v>
      </c>
      <c r="I851" t="s">
        <v>2589</v>
      </c>
      <c r="J851">
        <v>1</v>
      </c>
      <c r="K851">
        <v>2</v>
      </c>
      <c r="L851">
        <f t="shared" si="160"/>
        <v>3</v>
      </c>
      <c r="M851">
        <f t="shared" si="161"/>
        <v>2</v>
      </c>
    </row>
    <row r="852" spans="3:13" x14ac:dyDescent="0.25">
      <c r="C852" t="str">
        <f t="shared" si="157"/>
        <v>N808UP_T</v>
      </c>
      <c r="D852" t="str">
        <f t="shared" si="158"/>
        <v>SEASON_T</v>
      </c>
      <c r="E852" t="str">
        <f t="shared" si="156"/>
        <v>SEASON</v>
      </c>
      <c r="F852" s="1">
        <v>41861</v>
      </c>
      <c r="G852">
        <f t="shared" si="159"/>
        <v>1</v>
      </c>
      <c r="H852" t="s">
        <v>492</v>
      </c>
      <c r="I852" t="s">
        <v>2589</v>
      </c>
      <c r="J852">
        <v>1</v>
      </c>
      <c r="K852">
        <v>1</v>
      </c>
      <c r="L852">
        <f t="shared" si="160"/>
        <v>2</v>
      </c>
      <c r="M852">
        <f t="shared" si="161"/>
        <v>2</v>
      </c>
    </row>
    <row r="853" spans="3:13" x14ac:dyDescent="0.25">
      <c r="C853" t="str">
        <f t="shared" si="157"/>
        <v>N37AX_T</v>
      </c>
      <c r="D853" t="str">
        <f t="shared" si="158"/>
        <v>SEASON_T</v>
      </c>
      <c r="E853" t="str">
        <f t="shared" si="156"/>
        <v>SEASON</v>
      </c>
      <c r="F853" s="1">
        <v>41865</v>
      </c>
      <c r="G853">
        <f t="shared" si="159"/>
        <v>5</v>
      </c>
      <c r="H853" t="s">
        <v>493</v>
      </c>
      <c r="I853" t="s">
        <v>2589</v>
      </c>
      <c r="J853">
        <v>1</v>
      </c>
      <c r="K853">
        <v>0</v>
      </c>
      <c r="L853">
        <f t="shared" si="160"/>
        <v>1</v>
      </c>
      <c r="M853">
        <f t="shared" si="161"/>
        <v>1</v>
      </c>
    </row>
    <row r="854" spans="3:13" x14ac:dyDescent="0.25">
      <c r="C854" t="str">
        <f t="shared" si="157"/>
        <v>N508Y_P</v>
      </c>
      <c r="D854" t="str">
        <f t="shared" si="158"/>
        <v>SEASON_P</v>
      </c>
      <c r="E854" t="str">
        <f t="shared" si="156"/>
        <v>SEASON</v>
      </c>
      <c r="F854" s="1">
        <v>41877</v>
      </c>
      <c r="G854">
        <f t="shared" si="159"/>
        <v>3</v>
      </c>
      <c r="H854" t="s">
        <v>494</v>
      </c>
      <c r="I854" t="s">
        <v>2587</v>
      </c>
      <c r="J854">
        <v>1</v>
      </c>
      <c r="K854">
        <v>0</v>
      </c>
      <c r="L854">
        <f t="shared" si="160"/>
        <v>1</v>
      </c>
      <c r="M854">
        <f t="shared" si="161"/>
        <v>1</v>
      </c>
    </row>
    <row r="855" spans="3:13" x14ac:dyDescent="0.25">
      <c r="C855" t="str">
        <f t="shared" si="157"/>
        <v>N448ST_P</v>
      </c>
      <c r="D855" t="str">
        <f t="shared" si="158"/>
        <v>SEASON_P</v>
      </c>
      <c r="E855" t="str">
        <f t="shared" si="156"/>
        <v>SEASON</v>
      </c>
      <c r="F855" s="1">
        <v>41896</v>
      </c>
      <c r="G855">
        <f t="shared" si="159"/>
        <v>1</v>
      </c>
      <c r="H855" t="s">
        <v>180</v>
      </c>
      <c r="I855" t="s">
        <v>2587</v>
      </c>
      <c r="J855">
        <v>0</v>
      </c>
      <c r="K855">
        <v>1</v>
      </c>
      <c r="L855">
        <f t="shared" si="160"/>
        <v>1</v>
      </c>
      <c r="M855">
        <f t="shared" si="161"/>
        <v>1</v>
      </c>
    </row>
    <row r="856" spans="3:13" x14ac:dyDescent="0.25">
      <c r="C856" t="str">
        <f t="shared" si="157"/>
        <v>N447MB_P</v>
      </c>
      <c r="D856" t="str">
        <f t="shared" si="158"/>
        <v>OFF_SEASON_P</v>
      </c>
      <c r="E856" t="str">
        <f t="shared" si="156"/>
        <v>OFF_SEASON</v>
      </c>
      <c r="F856" s="1">
        <v>41616</v>
      </c>
      <c r="G856">
        <f t="shared" si="159"/>
        <v>1</v>
      </c>
      <c r="H856" t="s">
        <v>103</v>
      </c>
      <c r="I856" t="s">
        <v>2587</v>
      </c>
      <c r="J856">
        <v>0</v>
      </c>
      <c r="K856">
        <v>1</v>
      </c>
      <c r="L856">
        <f t="shared" si="160"/>
        <v>1</v>
      </c>
      <c r="M856">
        <f t="shared" si="161"/>
        <v>1</v>
      </c>
    </row>
    <row r="857" spans="3:13" x14ac:dyDescent="0.25">
      <c r="C857" t="str">
        <f t="shared" si="157"/>
        <v>N55220_P</v>
      </c>
      <c r="D857" t="str">
        <f t="shared" si="158"/>
        <v>SEASON_P</v>
      </c>
      <c r="E857" t="str">
        <f t="shared" si="156"/>
        <v>SEASON</v>
      </c>
      <c r="F857" s="1">
        <v>41764</v>
      </c>
      <c r="G857">
        <f t="shared" si="159"/>
        <v>2</v>
      </c>
      <c r="H857" t="s">
        <v>495</v>
      </c>
      <c r="I857" t="s">
        <v>2587</v>
      </c>
      <c r="J857">
        <v>0</v>
      </c>
      <c r="K857">
        <v>1</v>
      </c>
      <c r="L857">
        <f t="shared" si="160"/>
        <v>1</v>
      </c>
      <c r="M857">
        <f t="shared" si="161"/>
        <v>1</v>
      </c>
    </row>
    <row r="858" spans="3:13" x14ac:dyDescent="0.25">
      <c r="C858" t="str">
        <f t="shared" si="157"/>
        <v>N7667S_H</v>
      </c>
      <c r="D858" t="str">
        <f t="shared" si="158"/>
        <v>SEASON_H</v>
      </c>
      <c r="E858" t="str">
        <f t="shared" si="156"/>
        <v>SEASON</v>
      </c>
      <c r="F858" s="1">
        <v>41834</v>
      </c>
      <c r="G858">
        <f t="shared" si="159"/>
        <v>2</v>
      </c>
      <c r="H858" t="s">
        <v>15</v>
      </c>
      <c r="I858" t="s">
        <v>2588</v>
      </c>
      <c r="J858">
        <v>1</v>
      </c>
      <c r="K858">
        <v>0</v>
      </c>
      <c r="L858">
        <f t="shared" si="160"/>
        <v>1</v>
      </c>
      <c r="M858">
        <f t="shared" si="161"/>
        <v>1</v>
      </c>
    </row>
    <row r="859" spans="3:13" x14ac:dyDescent="0.25">
      <c r="C859" t="str">
        <f t="shared" si="157"/>
        <v>N2193G_P</v>
      </c>
      <c r="D859" t="str">
        <f t="shared" si="158"/>
        <v>SEASON_P</v>
      </c>
      <c r="E859" t="str">
        <f t="shared" si="156"/>
        <v>SEASON</v>
      </c>
      <c r="F859" s="1">
        <v>41852</v>
      </c>
      <c r="G859">
        <f t="shared" si="159"/>
        <v>6</v>
      </c>
      <c r="H859" t="s">
        <v>496</v>
      </c>
      <c r="I859" t="s">
        <v>2587</v>
      </c>
      <c r="J859">
        <v>0</v>
      </c>
      <c r="K859">
        <v>1</v>
      </c>
      <c r="L859">
        <f t="shared" si="160"/>
        <v>1</v>
      </c>
      <c r="M859">
        <f t="shared" si="161"/>
        <v>1</v>
      </c>
    </row>
    <row r="860" spans="3:13" x14ac:dyDescent="0.25">
      <c r="C860" t="str">
        <f t="shared" si="157"/>
        <v>N3296B_P</v>
      </c>
      <c r="D860" t="str">
        <f t="shared" si="158"/>
        <v>SEASON_P</v>
      </c>
      <c r="E860" t="str">
        <f t="shared" si="156"/>
        <v>SEASON</v>
      </c>
      <c r="F860" s="1">
        <v>41862</v>
      </c>
      <c r="G860">
        <f t="shared" si="159"/>
        <v>2</v>
      </c>
      <c r="H860" t="s">
        <v>96</v>
      </c>
      <c r="I860" t="s">
        <v>2587</v>
      </c>
      <c r="J860">
        <v>0</v>
      </c>
      <c r="K860">
        <v>1</v>
      </c>
      <c r="L860">
        <f t="shared" si="160"/>
        <v>1</v>
      </c>
      <c r="M860">
        <f t="shared" si="161"/>
        <v>1</v>
      </c>
    </row>
    <row r="861" spans="3:13" x14ac:dyDescent="0.25">
      <c r="C861" t="str">
        <f t="shared" si="157"/>
        <v>N7234Q_P</v>
      </c>
      <c r="D861" t="str">
        <f t="shared" si="158"/>
        <v>SEASON_P</v>
      </c>
      <c r="E861" t="str">
        <f t="shared" si="156"/>
        <v>SEASON</v>
      </c>
      <c r="F861" s="1">
        <v>41894</v>
      </c>
      <c r="G861">
        <f t="shared" si="159"/>
        <v>6</v>
      </c>
      <c r="H861" t="s">
        <v>497</v>
      </c>
      <c r="I861" t="s">
        <v>2587</v>
      </c>
      <c r="J861">
        <v>1</v>
      </c>
      <c r="K861">
        <v>0</v>
      </c>
      <c r="L861">
        <f t="shared" si="160"/>
        <v>1</v>
      </c>
      <c r="M861">
        <f t="shared" si="161"/>
        <v>1</v>
      </c>
    </row>
    <row r="862" spans="3:13" x14ac:dyDescent="0.25">
      <c r="C862" t="str">
        <f t="shared" si="157"/>
        <v>N378JP_P</v>
      </c>
      <c r="D862" t="str">
        <f t="shared" si="158"/>
        <v>OFF_SEASON_P</v>
      </c>
      <c r="E862" t="str">
        <f t="shared" si="156"/>
        <v>OFF_SEASON</v>
      </c>
      <c r="F862" s="1">
        <v>41754</v>
      </c>
      <c r="G862">
        <f t="shared" si="159"/>
        <v>6</v>
      </c>
      <c r="H862" t="s">
        <v>154</v>
      </c>
      <c r="I862" t="s">
        <v>2587</v>
      </c>
      <c r="J862">
        <v>1</v>
      </c>
      <c r="K862">
        <v>1</v>
      </c>
      <c r="L862">
        <f t="shared" si="160"/>
        <v>2</v>
      </c>
      <c r="M862">
        <f t="shared" si="161"/>
        <v>2</v>
      </c>
    </row>
    <row r="863" spans="3:13" x14ac:dyDescent="0.25">
      <c r="C863" t="str">
        <f t="shared" si="157"/>
        <v>N99NP_P</v>
      </c>
      <c r="D863" t="str">
        <f t="shared" si="158"/>
        <v>SEASON_P</v>
      </c>
      <c r="E863" t="str">
        <f t="shared" si="156"/>
        <v>SEASON</v>
      </c>
      <c r="F863" s="1">
        <v>41889</v>
      </c>
      <c r="G863">
        <f t="shared" si="159"/>
        <v>1</v>
      </c>
      <c r="H863" t="s">
        <v>498</v>
      </c>
      <c r="I863" t="s">
        <v>2587</v>
      </c>
      <c r="J863">
        <v>0</v>
      </c>
      <c r="K863">
        <v>1</v>
      </c>
      <c r="L863">
        <f t="shared" si="160"/>
        <v>1</v>
      </c>
      <c r="M863">
        <f t="shared" si="161"/>
        <v>1</v>
      </c>
    </row>
    <row r="864" spans="3:13" x14ac:dyDescent="0.25">
      <c r="C864" t="str">
        <f t="shared" si="157"/>
        <v>N80NY_H</v>
      </c>
      <c r="D864" t="str">
        <f t="shared" si="158"/>
        <v>SEASON_H</v>
      </c>
      <c r="E864" t="str">
        <f t="shared" si="156"/>
        <v>SEASON</v>
      </c>
      <c r="F864" s="1">
        <v>41777</v>
      </c>
      <c r="G864">
        <f t="shared" si="159"/>
        <v>1</v>
      </c>
      <c r="H864" t="s">
        <v>329</v>
      </c>
      <c r="I864" t="s">
        <v>2588</v>
      </c>
      <c r="J864">
        <v>1</v>
      </c>
      <c r="K864">
        <v>1</v>
      </c>
      <c r="L864">
        <f t="shared" si="160"/>
        <v>2</v>
      </c>
      <c r="M864">
        <f t="shared" si="161"/>
        <v>2</v>
      </c>
    </row>
    <row r="865" spans="3:13" x14ac:dyDescent="0.25">
      <c r="C865" t="str">
        <f t="shared" si="157"/>
        <v>N99ZA_H</v>
      </c>
      <c r="D865" t="str">
        <f t="shared" si="158"/>
        <v>SEASON_H</v>
      </c>
      <c r="E865" t="str">
        <f t="shared" si="156"/>
        <v>SEASON</v>
      </c>
      <c r="F865" s="1">
        <v>41856</v>
      </c>
      <c r="G865">
        <f t="shared" si="159"/>
        <v>3</v>
      </c>
      <c r="H865" t="s">
        <v>499</v>
      </c>
      <c r="I865" t="s">
        <v>2588</v>
      </c>
      <c r="J865">
        <v>1</v>
      </c>
      <c r="K865">
        <v>1</v>
      </c>
      <c r="L865">
        <f t="shared" si="160"/>
        <v>2</v>
      </c>
      <c r="M865">
        <f t="shared" si="161"/>
        <v>2</v>
      </c>
    </row>
    <row r="866" spans="3:13" x14ac:dyDescent="0.25">
      <c r="C866" t="str">
        <f t="shared" si="157"/>
        <v>N167MT_H</v>
      </c>
      <c r="D866" t="str">
        <f t="shared" si="158"/>
        <v>SEASON_H</v>
      </c>
      <c r="E866" t="str">
        <f t="shared" si="156"/>
        <v>SEASON</v>
      </c>
      <c r="F866" s="1">
        <v>41915</v>
      </c>
      <c r="G866">
        <f t="shared" si="159"/>
        <v>6</v>
      </c>
      <c r="H866" t="s">
        <v>471</v>
      </c>
      <c r="I866" t="s">
        <v>2588</v>
      </c>
      <c r="J866">
        <v>1</v>
      </c>
      <c r="K866">
        <v>1</v>
      </c>
      <c r="L866">
        <f t="shared" si="160"/>
        <v>2</v>
      </c>
      <c r="M866">
        <f t="shared" si="161"/>
        <v>2</v>
      </c>
    </row>
    <row r="867" spans="3:13" x14ac:dyDescent="0.25">
      <c r="C867" t="str">
        <f t="shared" si="157"/>
        <v>N309SA_T</v>
      </c>
      <c r="D867" t="str">
        <f t="shared" si="158"/>
        <v>SEASON_T</v>
      </c>
      <c r="E867" t="str">
        <f t="shared" si="156"/>
        <v>SEASON</v>
      </c>
      <c r="F867" s="1">
        <v>41785</v>
      </c>
      <c r="G867">
        <f t="shared" si="159"/>
        <v>2</v>
      </c>
      <c r="H867" t="s">
        <v>40</v>
      </c>
      <c r="I867" t="s">
        <v>2589</v>
      </c>
      <c r="J867">
        <v>2</v>
      </c>
      <c r="K867">
        <v>1</v>
      </c>
      <c r="L867">
        <f t="shared" si="160"/>
        <v>3</v>
      </c>
      <c r="M867">
        <f t="shared" si="161"/>
        <v>2</v>
      </c>
    </row>
    <row r="868" spans="3:13" x14ac:dyDescent="0.25">
      <c r="C868" t="str">
        <f t="shared" si="157"/>
        <v>N801VW_T</v>
      </c>
      <c r="D868" t="str">
        <f t="shared" si="158"/>
        <v>SEASON_T</v>
      </c>
      <c r="E868" t="str">
        <f t="shared" si="156"/>
        <v>SEASON</v>
      </c>
      <c r="F868" s="1">
        <v>41887</v>
      </c>
      <c r="G868">
        <f t="shared" si="159"/>
        <v>6</v>
      </c>
      <c r="H868" t="s">
        <v>126</v>
      </c>
      <c r="I868" t="s">
        <v>2589</v>
      </c>
      <c r="J868">
        <v>2</v>
      </c>
      <c r="K868">
        <v>2</v>
      </c>
      <c r="L868">
        <f t="shared" si="160"/>
        <v>4</v>
      </c>
      <c r="M868">
        <f t="shared" si="161"/>
        <v>2</v>
      </c>
    </row>
    <row r="869" spans="3:13" x14ac:dyDescent="0.25">
      <c r="C869" t="str">
        <f t="shared" si="157"/>
        <v>N85LF_H</v>
      </c>
      <c r="D869" t="str">
        <f t="shared" si="158"/>
        <v>SEASON_H</v>
      </c>
      <c r="E869" t="str">
        <f t="shared" si="156"/>
        <v>SEASON</v>
      </c>
      <c r="F869" s="1">
        <v>41910</v>
      </c>
      <c r="G869">
        <f t="shared" si="159"/>
        <v>1</v>
      </c>
      <c r="H869" t="s">
        <v>33</v>
      </c>
      <c r="I869" t="s">
        <v>2588</v>
      </c>
      <c r="J869">
        <v>1</v>
      </c>
      <c r="K869">
        <v>1</v>
      </c>
      <c r="L869">
        <f t="shared" si="160"/>
        <v>2</v>
      </c>
      <c r="M869">
        <f t="shared" si="161"/>
        <v>2</v>
      </c>
    </row>
    <row r="870" spans="3:13" x14ac:dyDescent="0.25">
      <c r="C870" t="str">
        <f t="shared" si="157"/>
        <v>N913AF_T</v>
      </c>
      <c r="D870" t="str">
        <f t="shared" si="158"/>
        <v>SEASON_T</v>
      </c>
      <c r="E870" t="str">
        <f t="shared" si="156"/>
        <v>SEASON</v>
      </c>
      <c r="F870" s="1">
        <v>41830</v>
      </c>
      <c r="G870">
        <f t="shared" si="159"/>
        <v>5</v>
      </c>
      <c r="H870" t="s">
        <v>500</v>
      </c>
      <c r="I870" t="s">
        <v>2589</v>
      </c>
      <c r="J870">
        <v>1</v>
      </c>
      <c r="K870">
        <v>1</v>
      </c>
      <c r="L870">
        <f t="shared" si="160"/>
        <v>2</v>
      </c>
      <c r="M870">
        <f t="shared" si="161"/>
        <v>2</v>
      </c>
    </row>
    <row r="871" spans="3:13" x14ac:dyDescent="0.25">
      <c r="C871" t="str">
        <f t="shared" si="157"/>
        <v>N618FX_J</v>
      </c>
      <c r="D871" t="str">
        <f t="shared" si="158"/>
        <v>SEASON_J</v>
      </c>
      <c r="E871" t="str">
        <f t="shared" si="156"/>
        <v>SEASON</v>
      </c>
      <c r="F871" s="1">
        <v>41837</v>
      </c>
      <c r="G871">
        <f t="shared" si="159"/>
        <v>5</v>
      </c>
      <c r="H871" t="s">
        <v>501</v>
      </c>
      <c r="I871" t="s">
        <v>2590</v>
      </c>
      <c r="J871">
        <v>1</v>
      </c>
      <c r="K871">
        <v>1</v>
      </c>
      <c r="L871">
        <f t="shared" si="160"/>
        <v>2</v>
      </c>
      <c r="M871">
        <f t="shared" si="161"/>
        <v>2</v>
      </c>
    </row>
    <row r="872" spans="3:13" x14ac:dyDescent="0.25">
      <c r="C872" t="str">
        <f t="shared" si="157"/>
        <v>N3555F_P</v>
      </c>
      <c r="D872" t="str">
        <f t="shared" si="158"/>
        <v>SEASON_P</v>
      </c>
      <c r="E872" t="str">
        <f t="shared" si="156"/>
        <v>SEASON</v>
      </c>
      <c r="F872" s="1">
        <v>41871</v>
      </c>
      <c r="G872">
        <f t="shared" si="159"/>
        <v>4</v>
      </c>
      <c r="H872" t="s">
        <v>312</v>
      </c>
      <c r="I872" t="s">
        <v>2587</v>
      </c>
      <c r="J872">
        <v>1</v>
      </c>
      <c r="K872">
        <v>1</v>
      </c>
      <c r="L872">
        <f t="shared" si="160"/>
        <v>2</v>
      </c>
      <c r="M872">
        <f t="shared" si="161"/>
        <v>2</v>
      </c>
    </row>
    <row r="873" spans="3:13" x14ac:dyDescent="0.25">
      <c r="C873" t="str">
        <f t="shared" si="157"/>
        <v>N8833P_P</v>
      </c>
      <c r="D873" t="str">
        <f t="shared" si="158"/>
        <v>SEASON_P</v>
      </c>
      <c r="E873" t="str">
        <f t="shared" si="156"/>
        <v>SEASON</v>
      </c>
      <c r="F873" s="1">
        <v>41876</v>
      </c>
      <c r="G873">
        <f t="shared" si="159"/>
        <v>2</v>
      </c>
      <c r="H873" t="s">
        <v>502</v>
      </c>
      <c r="I873" t="s">
        <v>2587</v>
      </c>
      <c r="J873">
        <v>1</v>
      </c>
      <c r="K873">
        <v>1</v>
      </c>
      <c r="L873">
        <f t="shared" si="160"/>
        <v>2</v>
      </c>
      <c r="M873">
        <f t="shared" si="161"/>
        <v>2</v>
      </c>
    </row>
    <row r="874" spans="3:13" x14ac:dyDescent="0.25">
      <c r="C874" t="str">
        <f t="shared" si="157"/>
        <v>N780CA_T</v>
      </c>
      <c r="D874" t="str">
        <f t="shared" si="158"/>
        <v>SEASON_T</v>
      </c>
      <c r="E874" t="str">
        <f t="shared" si="156"/>
        <v>SEASON</v>
      </c>
      <c r="F874" s="1">
        <v>41822</v>
      </c>
      <c r="G874">
        <f t="shared" si="159"/>
        <v>4</v>
      </c>
      <c r="H874" t="s">
        <v>503</v>
      </c>
      <c r="I874" t="s">
        <v>2589</v>
      </c>
      <c r="J874">
        <v>1</v>
      </c>
      <c r="K874">
        <v>1</v>
      </c>
      <c r="L874">
        <f t="shared" si="160"/>
        <v>2</v>
      </c>
      <c r="M874">
        <f t="shared" si="161"/>
        <v>2</v>
      </c>
    </row>
    <row r="875" spans="3:13" x14ac:dyDescent="0.25">
      <c r="C875" t="str">
        <f t="shared" si="157"/>
        <v>N2875R_P</v>
      </c>
      <c r="D875" t="str">
        <f t="shared" si="158"/>
        <v>SEASON_P</v>
      </c>
      <c r="E875" t="str">
        <f t="shared" si="156"/>
        <v>SEASON</v>
      </c>
      <c r="F875" s="1">
        <v>41874</v>
      </c>
      <c r="G875">
        <f t="shared" si="159"/>
        <v>7</v>
      </c>
      <c r="H875" t="s">
        <v>432</v>
      </c>
      <c r="I875" t="s">
        <v>2587</v>
      </c>
      <c r="J875">
        <v>1</v>
      </c>
      <c r="K875">
        <v>0</v>
      </c>
      <c r="L875">
        <f t="shared" si="160"/>
        <v>1</v>
      </c>
      <c r="M875">
        <f t="shared" si="161"/>
        <v>1</v>
      </c>
    </row>
    <row r="876" spans="3:13" x14ac:dyDescent="0.25">
      <c r="C876" t="str">
        <f t="shared" si="157"/>
        <v>N2119E_P</v>
      </c>
      <c r="D876" t="str">
        <f t="shared" si="158"/>
        <v>SEASON_P</v>
      </c>
      <c r="E876" t="str">
        <f t="shared" si="156"/>
        <v>SEASON</v>
      </c>
      <c r="F876" s="1">
        <v>41881</v>
      </c>
      <c r="G876">
        <f t="shared" si="159"/>
        <v>7</v>
      </c>
      <c r="H876" t="s">
        <v>504</v>
      </c>
      <c r="I876" t="s">
        <v>2587</v>
      </c>
      <c r="J876">
        <v>1</v>
      </c>
      <c r="K876">
        <v>0</v>
      </c>
      <c r="L876">
        <f t="shared" si="160"/>
        <v>1</v>
      </c>
      <c r="M876">
        <f t="shared" si="161"/>
        <v>1</v>
      </c>
    </row>
    <row r="877" spans="3:13" x14ac:dyDescent="0.25">
      <c r="C877" t="str">
        <f t="shared" si="157"/>
        <v>N8493M_P</v>
      </c>
      <c r="D877" t="str">
        <f t="shared" si="158"/>
        <v>SEASON_P</v>
      </c>
      <c r="E877" t="str">
        <f t="shared" si="156"/>
        <v>SEASON</v>
      </c>
      <c r="F877" s="1">
        <v>41911</v>
      </c>
      <c r="G877">
        <f t="shared" si="159"/>
        <v>2</v>
      </c>
      <c r="H877" t="s">
        <v>505</v>
      </c>
      <c r="I877" t="s">
        <v>2587</v>
      </c>
      <c r="J877">
        <v>0</v>
      </c>
      <c r="K877">
        <v>1</v>
      </c>
      <c r="L877">
        <f t="shared" si="160"/>
        <v>1</v>
      </c>
      <c r="M877">
        <f t="shared" si="161"/>
        <v>1</v>
      </c>
    </row>
    <row r="878" spans="3:13" x14ac:dyDescent="0.25">
      <c r="C878" t="str">
        <f t="shared" si="157"/>
        <v>N850MW_T</v>
      </c>
      <c r="D878" t="str">
        <f t="shared" si="158"/>
        <v>OFF_SEASON_T</v>
      </c>
      <c r="E878" t="str">
        <f t="shared" si="156"/>
        <v>OFF_SEASON</v>
      </c>
      <c r="F878" s="1">
        <v>41739</v>
      </c>
      <c r="G878">
        <f t="shared" si="159"/>
        <v>5</v>
      </c>
      <c r="H878" t="s">
        <v>115</v>
      </c>
      <c r="I878" t="s">
        <v>2589</v>
      </c>
      <c r="J878">
        <v>1</v>
      </c>
      <c r="K878">
        <v>0</v>
      </c>
      <c r="L878">
        <f t="shared" si="160"/>
        <v>1</v>
      </c>
      <c r="M878">
        <f t="shared" si="161"/>
        <v>1</v>
      </c>
    </row>
    <row r="879" spans="3:13" x14ac:dyDescent="0.25">
      <c r="C879" t="str">
        <f t="shared" si="157"/>
        <v>N760TH_P</v>
      </c>
      <c r="D879" t="str">
        <f t="shared" si="158"/>
        <v>SEASON_P</v>
      </c>
      <c r="E879" t="str">
        <f t="shared" si="156"/>
        <v>SEASON</v>
      </c>
      <c r="F879" s="1">
        <v>41799</v>
      </c>
      <c r="G879">
        <f t="shared" si="159"/>
        <v>2</v>
      </c>
      <c r="H879" t="s">
        <v>506</v>
      </c>
      <c r="I879" t="s">
        <v>2587</v>
      </c>
      <c r="J879">
        <v>1</v>
      </c>
      <c r="K879">
        <v>1</v>
      </c>
      <c r="L879">
        <f t="shared" si="160"/>
        <v>2</v>
      </c>
      <c r="M879">
        <f t="shared" si="161"/>
        <v>2</v>
      </c>
    </row>
    <row r="880" spans="3:13" x14ac:dyDescent="0.25">
      <c r="C880" t="str">
        <f t="shared" si="157"/>
        <v>N352PD_H</v>
      </c>
      <c r="D880" t="str">
        <f t="shared" si="158"/>
        <v>SEASON_H</v>
      </c>
      <c r="E880" t="str">
        <f t="shared" si="156"/>
        <v>SEASON</v>
      </c>
      <c r="F880" s="1">
        <v>41911</v>
      </c>
      <c r="G880">
        <f t="shared" si="159"/>
        <v>2</v>
      </c>
      <c r="H880" t="s">
        <v>507</v>
      </c>
      <c r="I880" t="s">
        <v>2588</v>
      </c>
      <c r="J880">
        <v>1</v>
      </c>
      <c r="K880">
        <v>0</v>
      </c>
      <c r="L880">
        <f t="shared" si="160"/>
        <v>1</v>
      </c>
      <c r="M880">
        <f t="shared" si="161"/>
        <v>1</v>
      </c>
    </row>
    <row r="881" spans="3:13" x14ac:dyDescent="0.25">
      <c r="C881" t="str">
        <f t="shared" si="157"/>
        <v>N350LH_H</v>
      </c>
      <c r="D881" t="str">
        <f t="shared" si="158"/>
        <v>SEASON_H</v>
      </c>
      <c r="E881" t="str">
        <f t="shared" si="156"/>
        <v>SEASON</v>
      </c>
      <c r="F881" s="1">
        <v>41931</v>
      </c>
      <c r="G881">
        <f t="shared" si="159"/>
        <v>1</v>
      </c>
      <c r="H881" t="s">
        <v>184</v>
      </c>
      <c r="I881" t="s">
        <v>2588</v>
      </c>
      <c r="J881">
        <v>1</v>
      </c>
      <c r="K881">
        <v>0</v>
      </c>
      <c r="L881">
        <f t="shared" si="160"/>
        <v>1</v>
      </c>
      <c r="M881">
        <f t="shared" si="161"/>
        <v>1</v>
      </c>
    </row>
    <row r="882" spans="3:13" x14ac:dyDescent="0.25">
      <c r="C882" t="str">
        <f t="shared" si="157"/>
        <v>N822BB_T</v>
      </c>
      <c r="D882" t="str">
        <f t="shared" si="158"/>
        <v>OFF_SEASON_T</v>
      </c>
      <c r="E882" t="str">
        <f t="shared" si="156"/>
        <v>OFF_SEASON</v>
      </c>
      <c r="F882" s="1">
        <v>41758</v>
      </c>
      <c r="G882">
        <f t="shared" si="159"/>
        <v>3</v>
      </c>
      <c r="H882" t="s">
        <v>35</v>
      </c>
      <c r="I882" t="s">
        <v>2589</v>
      </c>
      <c r="J882">
        <v>1</v>
      </c>
      <c r="K882">
        <v>1</v>
      </c>
      <c r="L882">
        <f t="shared" si="160"/>
        <v>2</v>
      </c>
      <c r="M882">
        <f t="shared" si="161"/>
        <v>2</v>
      </c>
    </row>
    <row r="883" spans="3:13" x14ac:dyDescent="0.25">
      <c r="C883" t="str">
        <f t="shared" si="157"/>
        <v>N828C_P</v>
      </c>
      <c r="D883" t="str">
        <f t="shared" si="158"/>
        <v>SEASON_P</v>
      </c>
      <c r="E883" t="str">
        <f t="shared" si="156"/>
        <v>SEASON</v>
      </c>
      <c r="F883" s="1">
        <v>41785</v>
      </c>
      <c r="G883">
        <f t="shared" si="159"/>
        <v>2</v>
      </c>
      <c r="H883" t="s">
        <v>508</v>
      </c>
      <c r="I883" t="s">
        <v>2587</v>
      </c>
      <c r="J883">
        <v>0</v>
      </c>
      <c r="K883">
        <v>1</v>
      </c>
      <c r="L883">
        <f t="shared" si="160"/>
        <v>1</v>
      </c>
      <c r="M883">
        <f t="shared" si="161"/>
        <v>1</v>
      </c>
    </row>
    <row r="884" spans="3:13" x14ac:dyDescent="0.25">
      <c r="C884" t="str">
        <f t="shared" si="157"/>
        <v>N119EH_H</v>
      </c>
      <c r="D884" t="str">
        <f t="shared" si="158"/>
        <v>SEASON_H</v>
      </c>
      <c r="E884" t="str">
        <f t="shared" si="156"/>
        <v>SEASON</v>
      </c>
      <c r="F884" s="1">
        <v>41806</v>
      </c>
      <c r="G884">
        <f t="shared" si="159"/>
        <v>2</v>
      </c>
      <c r="H884" t="s">
        <v>347</v>
      </c>
      <c r="I884" t="s">
        <v>2588</v>
      </c>
      <c r="J884">
        <v>1</v>
      </c>
      <c r="K884">
        <v>0</v>
      </c>
      <c r="L884">
        <f t="shared" si="160"/>
        <v>1</v>
      </c>
      <c r="M884">
        <f t="shared" si="161"/>
        <v>1</v>
      </c>
    </row>
    <row r="885" spans="3:13" x14ac:dyDescent="0.25">
      <c r="C885" t="str">
        <f t="shared" si="157"/>
        <v>N8232K_P</v>
      </c>
      <c r="D885" t="str">
        <f t="shared" si="158"/>
        <v>SEASON_P</v>
      </c>
      <c r="E885" t="str">
        <f t="shared" si="156"/>
        <v>SEASON</v>
      </c>
      <c r="F885" s="1">
        <v>41812</v>
      </c>
      <c r="G885">
        <f t="shared" si="159"/>
        <v>1</v>
      </c>
      <c r="H885" t="s">
        <v>509</v>
      </c>
      <c r="I885" t="s">
        <v>2587</v>
      </c>
      <c r="J885">
        <v>1</v>
      </c>
      <c r="K885">
        <v>1</v>
      </c>
      <c r="L885">
        <f t="shared" si="160"/>
        <v>2</v>
      </c>
      <c r="M885">
        <f t="shared" si="161"/>
        <v>2</v>
      </c>
    </row>
    <row r="886" spans="3:13" x14ac:dyDescent="0.25">
      <c r="C886" t="str">
        <f t="shared" si="157"/>
        <v>N638ME_H</v>
      </c>
      <c r="D886" t="str">
        <f t="shared" si="158"/>
        <v>SEASON_H</v>
      </c>
      <c r="E886" t="str">
        <f t="shared" si="156"/>
        <v>SEASON</v>
      </c>
      <c r="F886" s="1">
        <v>41819</v>
      </c>
      <c r="G886">
        <f t="shared" si="159"/>
        <v>1</v>
      </c>
      <c r="H886" t="s">
        <v>139</v>
      </c>
      <c r="I886" t="s">
        <v>2588</v>
      </c>
      <c r="J886">
        <v>0</v>
      </c>
      <c r="K886">
        <v>1</v>
      </c>
      <c r="L886">
        <f t="shared" si="160"/>
        <v>1</v>
      </c>
      <c r="M886">
        <f t="shared" si="161"/>
        <v>1</v>
      </c>
    </row>
    <row r="887" spans="3:13" x14ac:dyDescent="0.25">
      <c r="C887" t="str">
        <f t="shared" si="157"/>
        <v>N914AS_T</v>
      </c>
      <c r="D887" t="str">
        <f t="shared" si="158"/>
        <v>SEASON_T</v>
      </c>
      <c r="E887" t="str">
        <f t="shared" si="156"/>
        <v>SEASON</v>
      </c>
      <c r="F887" s="1">
        <v>41859</v>
      </c>
      <c r="G887">
        <f t="shared" si="159"/>
        <v>6</v>
      </c>
      <c r="H887" t="s">
        <v>510</v>
      </c>
      <c r="I887" t="s">
        <v>2589</v>
      </c>
      <c r="J887">
        <v>1</v>
      </c>
      <c r="K887">
        <v>1</v>
      </c>
      <c r="L887">
        <f t="shared" si="160"/>
        <v>2</v>
      </c>
      <c r="M887">
        <f t="shared" si="161"/>
        <v>2</v>
      </c>
    </row>
    <row r="888" spans="3:13" x14ac:dyDescent="0.25">
      <c r="C888" t="str">
        <f t="shared" si="157"/>
        <v>N8543C_P</v>
      </c>
      <c r="D888" t="str">
        <f t="shared" si="158"/>
        <v>SEASON_P</v>
      </c>
      <c r="E888" t="str">
        <f t="shared" si="156"/>
        <v>SEASON</v>
      </c>
      <c r="F888" s="1">
        <v>41927</v>
      </c>
      <c r="G888">
        <f t="shared" si="159"/>
        <v>4</v>
      </c>
      <c r="H888" t="s">
        <v>134</v>
      </c>
      <c r="I888" t="s">
        <v>2587</v>
      </c>
      <c r="J888">
        <v>1</v>
      </c>
      <c r="K888">
        <v>1</v>
      </c>
      <c r="L888">
        <f t="shared" si="160"/>
        <v>2</v>
      </c>
      <c r="M888">
        <f t="shared" si="161"/>
        <v>2</v>
      </c>
    </row>
    <row r="889" spans="3:13" x14ac:dyDescent="0.25">
      <c r="C889" t="str">
        <f t="shared" si="157"/>
        <v>N194HC_H</v>
      </c>
      <c r="D889" t="str">
        <f t="shared" si="158"/>
        <v>SEASON_H</v>
      </c>
      <c r="E889" t="str">
        <f t="shared" si="156"/>
        <v>SEASON</v>
      </c>
      <c r="F889" s="1">
        <v>41804</v>
      </c>
      <c r="G889">
        <f t="shared" si="159"/>
        <v>7</v>
      </c>
      <c r="H889" t="s">
        <v>511</v>
      </c>
      <c r="I889" t="s">
        <v>2588</v>
      </c>
      <c r="J889">
        <v>1</v>
      </c>
      <c r="K889">
        <v>0</v>
      </c>
      <c r="L889">
        <f t="shared" si="160"/>
        <v>1</v>
      </c>
      <c r="M889">
        <f t="shared" si="161"/>
        <v>1</v>
      </c>
    </row>
    <row r="890" spans="3:13" x14ac:dyDescent="0.25">
      <c r="C890" t="str">
        <f t="shared" si="157"/>
        <v>N5BM_P</v>
      </c>
      <c r="D890" t="str">
        <f t="shared" si="158"/>
        <v>SEASON_P</v>
      </c>
      <c r="E890" t="str">
        <f t="shared" si="156"/>
        <v>SEASON</v>
      </c>
      <c r="F890" s="1">
        <v>41894</v>
      </c>
      <c r="G890">
        <f t="shared" si="159"/>
        <v>6</v>
      </c>
      <c r="H890" t="s">
        <v>358</v>
      </c>
      <c r="I890" t="s">
        <v>2587</v>
      </c>
      <c r="J890">
        <v>1</v>
      </c>
      <c r="K890">
        <v>0</v>
      </c>
      <c r="L890">
        <f t="shared" si="160"/>
        <v>1</v>
      </c>
      <c r="M890">
        <f t="shared" si="161"/>
        <v>1</v>
      </c>
    </row>
    <row r="891" spans="3:13" x14ac:dyDescent="0.25">
      <c r="C891" t="str">
        <f t="shared" si="157"/>
        <v>N411FP_P</v>
      </c>
      <c r="D891" t="str">
        <f t="shared" si="158"/>
        <v>SEASON_P</v>
      </c>
      <c r="E891" t="str">
        <f t="shared" si="156"/>
        <v>SEASON</v>
      </c>
      <c r="F891" s="1">
        <v>41929</v>
      </c>
      <c r="G891">
        <f t="shared" si="159"/>
        <v>6</v>
      </c>
      <c r="H891" t="s">
        <v>433</v>
      </c>
      <c r="I891" t="s">
        <v>2587</v>
      </c>
      <c r="J891">
        <v>1</v>
      </c>
      <c r="K891">
        <v>1</v>
      </c>
      <c r="L891">
        <f t="shared" si="160"/>
        <v>2</v>
      </c>
      <c r="M891">
        <f t="shared" si="161"/>
        <v>2</v>
      </c>
    </row>
    <row r="892" spans="3:13" x14ac:dyDescent="0.25">
      <c r="C892" t="str">
        <f t="shared" si="157"/>
        <v>N508Y_P</v>
      </c>
      <c r="D892" t="str">
        <f t="shared" si="158"/>
        <v>OFF_SEASON_P</v>
      </c>
      <c r="E892" t="str">
        <f t="shared" si="156"/>
        <v>OFF_SEASON</v>
      </c>
      <c r="F892" s="1">
        <v>41595</v>
      </c>
      <c r="G892">
        <f t="shared" si="159"/>
        <v>1</v>
      </c>
      <c r="H892" t="s">
        <v>494</v>
      </c>
      <c r="I892" t="s">
        <v>2587</v>
      </c>
      <c r="J892">
        <v>1</v>
      </c>
      <c r="K892">
        <v>0</v>
      </c>
      <c r="L892">
        <f t="shared" si="160"/>
        <v>1</v>
      </c>
      <c r="M892">
        <f t="shared" si="161"/>
        <v>1</v>
      </c>
    </row>
    <row r="893" spans="3:13" x14ac:dyDescent="0.25">
      <c r="C893" t="str">
        <f t="shared" si="157"/>
        <v>N13HF_H</v>
      </c>
      <c r="D893" t="str">
        <f t="shared" si="158"/>
        <v>OFF_SEASON_H</v>
      </c>
      <c r="E893" t="str">
        <f t="shared" si="156"/>
        <v>OFF_SEASON</v>
      </c>
      <c r="F893" s="1">
        <v>41757</v>
      </c>
      <c r="G893">
        <f t="shared" si="159"/>
        <v>2</v>
      </c>
      <c r="H893" t="s">
        <v>13</v>
      </c>
      <c r="I893" t="s">
        <v>2588</v>
      </c>
      <c r="J893">
        <v>1</v>
      </c>
      <c r="K893">
        <v>0</v>
      </c>
      <c r="L893">
        <f t="shared" si="160"/>
        <v>1</v>
      </c>
      <c r="M893">
        <f t="shared" si="161"/>
        <v>1</v>
      </c>
    </row>
    <row r="894" spans="3:13" x14ac:dyDescent="0.25">
      <c r="C894" t="str">
        <f t="shared" si="157"/>
        <v>N780JS_J</v>
      </c>
      <c r="D894" t="str">
        <f t="shared" si="158"/>
        <v>SEASON_J</v>
      </c>
      <c r="E894" t="str">
        <f t="shared" si="156"/>
        <v>SEASON</v>
      </c>
      <c r="F894" s="1">
        <v>41777</v>
      </c>
      <c r="G894">
        <f t="shared" si="159"/>
        <v>1</v>
      </c>
      <c r="H894" t="s">
        <v>512</v>
      </c>
      <c r="I894" t="s">
        <v>2590</v>
      </c>
      <c r="J894">
        <v>0</v>
      </c>
      <c r="K894">
        <v>1</v>
      </c>
      <c r="L894">
        <f t="shared" si="160"/>
        <v>1</v>
      </c>
      <c r="M894">
        <f t="shared" si="161"/>
        <v>1</v>
      </c>
    </row>
    <row r="895" spans="3:13" x14ac:dyDescent="0.25">
      <c r="C895" t="str">
        <f t="shared" si="157"/>
        <v>N531SR_P</v>
      </c>
      <c r="D895" t="str">
        <f t="shared" si="158"/>
        <v>SEASON_P</v>
      </c>
      <c r="E895" t="str">
        <f t="shared" si="156"/>
        <v>SEASON</v>
      </c>
      <c r="F895" s="1">
        <v>41782</v>
      </c>
      <c r="G895">
        <f t="shared" si="159"/>
        <v>6</v>
      </c>
      <c r="H895" t="s">
        <v>327</v>
      </c>
      <c r="I895" t="s">
        <v>2587</v>
      </c>
      <c r="J895">
        <v>1</v>
      </c>
      <c r="K895">
        <v>1</v>
      </c>
      <c r="L895">
        <f t="shared" si="160"/>
        <v>2</v>
      </c>
      <c r="M895">
        <f t="shared" si="161"/>
        <v>2</v>
      </c>
    </row>
    <row r="896" spans="3:13" x14ac:dyDescent="0.25">
      <c r="C896" t="str">
        <f t="shared" si="157"/>
        <v>N831SR_P</v>
      </c>
      <c r="D896" t="str">
        <f t="shared" si="158"/>
        <v>SEASON_P</v>
      </c>
      <c r="E896" t="str">
        <f t="shared" si="156"/>
        <v>SEASON</v>
      </c>
      <c r="F896" s="1">
        <v>41819</v>
      </c>
      <c r="G896">
        <f t="shared" si="159"/>
        <v>1</v>
      </c>
      <c r="H896" t="s">
        <v>18</v>
      </c>
      <c r="I896" t="s">
        <v>2587</v>
      </c>
      <c r="J896">
        <v>0</v>
      </c>
      <c r="K896">
        <v>2</v>
      </c>
      <c r="L896">
        <f t="shared" si="160"/>
        <v>2</v>
      </c>
      <c r="M896">
        <f t="shared" si="161"/>
        <v>2</v>
      </c>
    </row>
    <row r="897" spans="3:13" x14ac:dyDescent="0.25">
      <c r="C897" t="str">
        <f t="shared" si="157"/>
        <v>N314RG_H</v>
      </c>
      <c r="D897" t="str">
        <f t="shared" si="158"/>
        <v>SEASON_H</v>
      </c>
      <c r="E897" t="str">
        <f t="shared" si="156"/>
        <v>SEASON</v>
      </c>
      <c r="F897" s="1">
        <v>41821</v>
      </c>
      <c r="G897">
        <f t="shared" si="159"/>
        <v>3</v>
      </c>
      <c r="H897" t="s">
        <v>19</v>
      </c>
      <c r="I897" t="s">
        <v>2588</v>
      </c>
      <c r="J897">
        <v>1</v>
      </c>
      <c r="K897">
        <v>1</v>
      </c>
      <c r="L897">
        <f t="shared" si="160"/>
        <v>2</v>
      </c>
      <c r="M897">
        <f t="shared" si="161"/>
        <v>2</v>
      </c>
    </row>
    <row r="898" spans="3:13" x14ac:dyDescent="0.25">
      <c r="C898" t="str">
        <f t="shared" si="157"/>
        <v>N410TD_H</v>
      </c>
      <c r="D898" t="str">
        <f t="shared" si="158"/>
        <v>SEASON_H</v>
      </c>
      <c r="E898" t="str">
        <f t="shared" si="156"/>
        <v>SEASON</v>
      </c>
      <c r="F898" s="1">
        <v>41922</v>
      </c>
      <c r="G898">
        <f t="shared" si="159"/>
        <v>6</v>
      </c>
      <c r="H898" t="s">
        <v>113</v>
      </c>
      <c r="I898" t="s">
        <v>2588</v>
      </c>
      <c r="J898">
        <v>0</v>
      </c>
      <c r="K898">
        <v>1</v>
      </c>
      <c r="L898">
        <f t="shared" si="160"/>
        <v>1</v>
      </c>
      <c r="M898">
        <f t="shared" si="161"/>
        <v>1</v>
      </c>
    </row>
    <row r="899" spans="3:13" x14ac:dyDescent="0.25">
      <c r="C899" t="str">
        <f t="shared" si="157"/>
        <v>N850CH_T</v>
      </c>
      <c r="D899" t="str">
        <f t="shared" si="158"/>
        <v>OFF_SEASON_T</v>
      </c>
      <c r="E899" t="str">
        <f t="shared" ref="E899:E962" si="162">IF(ISNA(F899),"",IF(F899&gt;=$T$4,"SEASON","OFF_SEASON"))</f>
        <v>OFF_SEASON</v>
      </c>
      <c r="F899" s="1">
        <v>41580</v>
      </c>
      <c r="G899">
        <f t="shared" si="159"/>
        <v>7</v>
      </c>
      <c r="H899" t="s">
        <v>192</v>
      </c>
      <c r="I899" t="s">
        <v>2589</v>
      </c>
      <c r="J899">
        <v>2</v>
      </c>
      <c r="K899">
        <v>2</v>
      </c>
      <c r="L899">
        <f t="shared" si="160"/>
        <v>4</v>
      </c>
      <c r="M899">
        <f t="shared" si="161"/>
        <v>2</v>
      </c>
    </row>
    <row r="900" spans="3:13" x14ac:dyDescent="0.25">
      <c r="C900" t="str">
        <f t="shared" ref="C900:C963" si="163">H900&amp;"_"&amp;I900</f>
        <v>N8198T_P</v>
      </c>
      <c r="D900" t="str">
        <f t="shared" ref="D900:D963" si="164">E900&amp;"_"&amp;I900</f>
        <v>OFF_SEASON_P</v>
      </c>
      <c r="E900" t="str">
        <f t="shared" si="162"/>
        <v>OFF_SEASON</v>
      </c>
      <c r="F900" s="1">
        <v>41742</v>
      </c>
      <c r="G900">
        <f t="shared" ref="G900:G963" si="165">WEEKDAY(F900)</f>
        <v>1</v>
      </c>
      <c r="H900" t="s">
        <v>513</v>
      </c>
      <c r="I900" t="s">
        <v>2587</v>
      </c>
      <c r="J900">
        <v>1</v>
      </c>
      <c r="K900">
        <v>1</v>
      </c>
      <c r="L900">
        <f t="shared" ref="L900:L963" si="166">SUM(J900:K900)</f>
        <v>2</v>
      </c>
      <c r="M900">
        <f t="shared" ref="M900:M963" si="167">IF(L900&gt;2,2,L900)</f>
        <v>2</v>
      </c>
    </row>
    <row r="901" spans="3:13" x14ac:dyDescent="0.25">
      <c r="C901" t="str">
        <f t="shared" si="163"/>
        <v>N44JA_P</v>
      </c>
      <c r="D901" t="str">
        <f t="shared" si="164"/>
        <v>SEASON_P</v>
      </c>
      <c r="E901" t="str">
        <f t="shared" si="162"/>
        <v>SEASON</v>
      </c>
      <c r="F901" s="1">
        <v>41880</v>
      </c>
      <c r="G901">
        <f t="shared" si="165"/>
        <v>6</v>
      </c>
      <c r="H901" t="s">
        <v>514</v>
      </c>
      <c r="I901" t="s">
        <v>2587</v>
      </c>
      <c r="J901">
        <v>0</v>
      </c>
      <c r="K901">
        <v>1</v>
      </c>
      <c r="L901">
        <f t="shared" si="166"/>
        <v>1</v>
      </c>
      <c r="M901">
        <f t="shared" si="167"/>
        <v>1</v>
      </c>
    </row>
    <row r="902" spans="3:13" x14ac:dyDescent="0.25">
      <c r="C902" t="str">
        <f t="shared" si="163"/>
        <v>N9348F_P</v>
      </c>
      <c r="D902" t="str">
        <f t="shared" si="164"/>
        <v>SEASON_P</v>
      </c>
      <c r="E902" t="str">
        <f t="shared" si="162"/>
        <v>SEASON</v>
      </c>
      <c r="F902" s="1">
        <v>41930</v>
      </c>
      <c r="G902">
        <f t="shared" si="165"/>
        <v>7</v>
      </c>
      <c r="H902" t="s">
        <v>73</v>
      </c>
      <c r="I902" t="s">
        <v>2587</v>
      </c>
      <c r="J902">
        <v>3</v>
      </c>
      <c r="K902">
        <v>1</v>
      </c>
      <c r="L902">
        <f t="shared" si="166"/>
        <v>4</v>
      </c>
      <c r="M902">
        <f t="shared" si="167"/>
        <v>2</v>
      </c>
    </row>
    <row r="903" spans="3:13" x14ac:dyDescent="0.25">
      <c r="C903" t="str">
        <f t="shared" si="163"/>
        <v>N1157U_P</v>
      </c>
      <c r="D903" t="str">
        <f t="shared" si="164"/>
        <v>OFF_SEASON_P</v>
      </c>
      <c r="E903" t="str">
        <f t="shared" si="162"/>
        <v>OFF_SEASON</v>
      </c>
      <c r="F903" s="1">
        <v>41741</v>
      </c>
      <c r="G903">
        <f t="shared" si="165"/>
        <v>7</v>
      </c>
      <c r="H903" t="s">
        <v>187</v>
      </c>
      <c r="I903" t="s">
        <v>2587</v>
      </c>
      <c r="J903">
        <v>1</v>
      </c>
      <c r="K903">
        <v>1</v>
      </c>
      <c r="L903">
        <f t="shared" si="166"/>
        <v>2</v>
      </c>
      <c r="M903">
        <f t="shared" si="167"/>
        <v>2</v>
      </c>
    </row>
    <row r="904" spans="3:13" x14ac:dyDescent="0.25">
      <c r="C904" t="str">
        <f t="shared" si="163"/>
        <v>N3472X_P</v>
      </c>
      <c r="D904" t="str">
        <f t="shared" si="164"/>
        <v>SEASON_P</v>
      </c>
      <c r="E904" t="str">
        <f t="shared" si="162"/>
        <v>SEASON</v>
      </c>
      <c r="F904" s="1">
        <v>41826</v>
      </c>
      <c r="G904">
        <f t="shared" si="165"/>
        <v>1</v>
      </c>
      <c r="H904" t="s">
        <v>515</v>
      </c>
      <c r="I904" t="s">
        <v>2587</v>
      </c>
      <c r="J904">
        <v>0</v>
      </c>
      <c r="K904">
        <v>1</v>
      </c>
      <c r="L904">
        <f t="shared" si="166"/>
        <v>1</v>
      </c>
      <c r="M904">
        <f t="shared" si="167"/>
        <v>1</v>
      </c>
    </row>
    <row r="905" spans="3:13" x14ac:dyDescent="0.25">
      <c r="C905" t="str">
        <f t="shared" si="163"/>
        <v>N314RG_H</v>
      </c>
      <c r="D905" t="str">
        <f t="shared" si="164"/>
        <v>SEASON_H</v>
      </c>
      <c r="E905" t="str">
        <f t="shared" si="162"/>
        <v>SEASON</v>
      </c>
      <c r="F905" s="1">
        <v>41900</v>
      </c>
      <c r="G905">
        <f t="shared" si="165"/>
        <v>5</v>
      </c>
      <c r="H905" t="s">
        <v>19</v>
      </c>
      <c r="I905" t="s">
        <v>2588</v>
      </c>
      <c r="J905">
        <v>0</v>
      </c>
      <c r="K905">
        <v>1</v>
      </c>
      <c r="L905">
        <f t="shared" si="166"/>
        <v>1</v>
      </c>
      <c r="M905">
        <f t="shared" si="167"/>
        <v>1</v>
      </c>
    </row>
    <row r="906" spans="3:13" x14ac:dyDescent="0.25">
      <c r="C906" t="str">
        <f t="shared" si="163"/>
        <v>N7679S_H</v>
      </c>
      <c r="D906" t="str">
        <f t="shared" si="164"/>
        <v>SEASON_H</v>
      </c>
      <c r="E906" t="str">
        <f t="shared" si="162"/>
        <v>SEASON</v>
      </c>
      <c r="F906" s="1">
        <v>41782</v>
      </c>
      <c r="G906">
        <f t="shared" si="165"/>
        <v>6</v>
      </c>
      <c r="H906" t="s">
        <v>117</v>
      </c>
      <c r="I906" t="s">
        <v>2588</v>
      </c>
      <c r="J906">
        <v>2</v>
      </c>
      <c r="K906">
        <v>1</v>
      </c>
      <c r="L906">
        <f t="shared" si="166"/>
        <v>3</v>
      </c>
      <c r="M906">
        <f t="shared" si="167"/>
        <v>2</v>
      </c>
    </row>
    <row r="907" spans="3:13" x14ac:dyDescent="0.25">
      <c r="C907" t="str">
        <f t="shared" si="163"/>
        <v>N646PT_H</v>
      </c>
      <c r="D907" t="str">
        <f t="shared" si="164"/>
        <v>SEASON_H</v>
      </c>
      <c r="E907" t="str">
        <f t="shared" si="162"/>
        <v>SEASON</v>
      </c>
      <c r="F907" s="1">
        <v>41872</v>
      </c>
      <c r="G907">
        <f t="shared" si="165"/>
        <v>5</v>
      </c>
      <c r="H907" t="s">
        <v>25</v>
      </c>
      <c r="I907" t="s">
        <v>2588</v>
      </c>
      <c r="J907">
        <v>1</v>
      </c>
      <c r="K907">
        <v>0</v>
      </c>
      <c r="L907">
        <f t="shared" si="166"/>
        <v>1</v>
      </c>
      <c r="M907">
        <f t="shared" si="167"/>
        <v>1</v>
      </c>
    </row>
    <row r="908" spans="3:13" x14ac:dyDescent="0.25">
      <c r="C908" t="str">
        <f t="shared" si="163"/>
        <v>N85LF_H</v>
      </c>
      <c r="D908" t="str">
        <f t="shared" si="164"/>
        <v>OFF_SEASON_H</v>
      </c>
      <c r="E908" t="str">
        <f t="shared" si="162"/>
        <v>OFF_SEASON</v>
      </c>
      <c r="F908" s="1">
        <v>41712</v>
      </c>
      <c r="G908">
        <f t="shared" si="165"/>
        <v>6</v>
      </c>
      <c r="H908" t="s">
        <v>33</v>
      </c>
      <c r="I908" t="s">
        <v>2588</v>
      </c>
      <c r="J908">
        <v>1</v>
      </c>
      <c r="K908">
        <v>1</v>
      </c>
      <c r="L908">
        <f t="shared" si="166"/>
        <v>2</v>
      </c>
      <c r="M908">
        <f t="shared" si="167"/>
        <v>2</v>
      </c>
    </row>
    <row r="909" spans="3:13" x14ac:dyDescent="0.25">
      <c r="C909" t="str">
        <f t="shared" si="163"/>
        <v>N208JB_T</v>
      </c>
      <c r="D909" t="str">
        <f t="shared" si="164"/>
        <v>SEASON_T</v>
      </c>
      <c r="E909" t="str">
        <f t="shared" si="162"/>
        <v>SEASON</v>
      </c>
      <c r="F909" s="1">
        <v>41788</v>
      </c>
      <c r="G909">
        <f t="shared" si="165"/>
        <v>5</v>
      </c>
      <c r="H909" t="s">
        <v>50</v>
      </c>
      <c r="I909" t="s">
        <v>2589</v>
      </c>
      <c r="J909">
        <v>1</v>
      </c>
      <c r="K909">
        <v>1</v>
      </c>
      <c r="L909">
        <f t="shared" si="166"/>
        <v>2</v>
      </c>
      <c r="M909">
        <f t="shared" si="167"/>
        <v>2</v>
      </c>
    </row>
    <row r="910" spans="3:13" x14ac:dyDescent="0.25">
      <c r="C910" t="str">
        <f t="shared" si="163"/>
        <v>N9306P_P</v>
      </c>
      <c r="D910" t="str">
        <f t="shared" si="164"/>
        <v>SEASON_P</v>
      </c>
      <c r="E910" t="str">
        <f t="shared" si="162"/>
        <v>SEASON</v>
      </c>
      <c r="F910" s="1">
        <v>41789</v>
      </c>
      <c r="G910">
        <f t="shared" si="165"/>
        <v>6</v>
      </c>
      <c r="H910" t="s">
        <v>516</v>
      </c>
      <c r="I910" t="s">
        <v>2587</v>
      </c>
      <c r="J910">
        <v>0</v>
      </c>
      <c r="K910">
        <v>1</v>
      </c>
      <c r="L910">
        <f t="shared" si="166"/>
        <v>1</v>
      </c>
      <c r="M910">
        <f t="shared" si="167"/>
        <v>1</v>
      </c>
    </row>
    <row r="911" spans="3:13" x14ac:dyDescent="0.25">
      <c r="C911" t="str">
        <f t="shared" si="163"/>
        <v>N600QS_J</v>
      </c>
      <c r="D911" t="str">
        <f t="shared" si="164"/>
        <v>SEASON_J</v>
      </c>
      <c r="E911" t="str">
        <f t="shared" si="162"/>
        <v>SEASON</v>
      </c>
      <c r="F911" s="1">
        <v>41839</v>
      </c>
      <c r="G911">
        <f t="shared" si="165"/>
        <v>7</v>
      </c>
      <c r="H911" t="s">
        <v>517</v>
      </c>
      <c r="I911" t="s">
        <v>2590</v>
      </c>
      <c r="J911">
        <v>1</v>
      </c>
      <c r="K911">
        <v>0</v>
      </c>
      <c r="L911">
        <f t="shared" si="166"/>
        <v>1</v>
      </c>
      <c r="M911">
        <f t="shared" si="167"/>
        <v>1</v>
      </c>
    </row>
    <row r="912" spans="3:13" x14ac:dyDescent="0.25">
      <c r="C912" t="str">
        <f t="shared" si="163"/>
        <v>N668Z_J</v>
      </c>
      <c r="D912" t="str">
        <f t="shared" si="164"/>
        <v>SEASON_J</v>
      </c>
      <c r="E912" t="str">
        <f t="shared" si="162"/>
        <v>SEASON</v>
      </c>
      <c r="F912" s="1">
        <v>41864</v>
      </c>
      <c r="G912">
        <f t="shared" si="165"/>
        <v>4</v>
      </c>
      <c r="H912" t="s">
        <v>518</v>
      </c>
      <c r="I912" t="s">
        <v>2590</v>
      </c>
      <c r="J912">
        <v>1</v>
      </c>
      <c r="K912">
        <v>1</v>
      </c>
      <c r="L912">
        <f t="shared" si="166"/>
        <v>2</v>
      </c>
      <c r="M912">
        <f t="shared" si="167"/>
        <v>2</v>
      </c>
    </row>
    <row r="913" spans="3:13" x14ac:dyDescent="0.25">
      <c r="C913" t="str">
        <f t="shared" si="163"/>
        <v>N3PD_H</v>
      </c>
      <c r="D913" t="str">
        <f t="shared" si="164"/>
        <v>SEASON_H</v>
      </c>
      <c r="E913" t="str">
        <f t="shared" si="162"/>
        <v>SEASON</v>
      </c>
      <c r="F913" s="1">
        <v>41792</v>
      </c>
      <c r="G913">
        <f t="shared" si="165"/>
        <v>2</v>
      </c>
      <c r="H913" t="s">
        <v>42</v>
      </c>
      <c r="I913" t="s">
        <v>2588</v>
      </c>
      <c r="J913">
        <v>1</v>
      </c>
      <c r="K913">
        <v>0</v>
      </c>
      <c r="L913">
        <f t="shared" si="166"/>
        <v>1</v>
      </c>
      <c r="M913">
        <f t="shared" si="167"/>
        <v>1</v>
      </c>
    </row>
    <row r="914" spans="3:13" x14ac:dyDescent="0.25">
      <c r="C914" t="str">
        <f t="shared" si="163"/>
        <v>N7679S_H</v>
      </c>
      <c r="D914" t="str">
        <f t="shared" si="164"/>
        <v>SEASON_H</v>
      </c>
      <c r="E914" t="str">
        <f t="shared" si="162"/>
        <v>SEASON</v>
      </c>
      <c r="F914" s="1">
        <v>41861</v>
      </c>
      <c r="G914">
        <f t="shared" si="165"/>
        <v>1</v>
      </c>
      <c r="H914" t="s">
        <v>117</v>
      </c>
      <c r="I914" t="s">
        <v>2588</v>
      </c>
      <c r="J914">
        <v>3</v>
      </c>
      <c r="K914">
        <v>2</v>
      </c>
      <c r="L914">
        <f t="shared" si="166"/>
        <v>5</v>
      </c>
      <c r="M914">
        <f t="shared" si="167"/>
        <v>2</v>
      </c>
    </row>
    <row r="915" spans="3:13" x14ac:dyDescent="0.25">
      <c r="C915" t="str">
        <f t="shared" si="163"/>
        <v>N813JJ_P</v>
      </c>
      <c r="D915" t="str">
        <f t="shared" si="164"/>
        <v>OFF_SEASON_P</v>
      </c>
      <c r="E915" t="str">
        <f t="shared" si="162"/>
        <v>OFF_SEASON</v>
      </c>
      <c r="F915" s="1">
        <v>41707</v>
      </c>
      <c r="G915">
        <f t="shared" si="165"/>
        <v>1</v>
      </c>
      <c r="H915" t="s">
        <v>83</v>
      </c>
      <c r="I915" t="s">
        <v>2587</v>
      </c>
      <c r="J915">
        <v>1</v>
      </c>
      <c r="K915">
        <v>1</v>
      </c>
      <c r="L915">
        <f t="shared" si="166"/>
        <v>2</v>
      </c>
      <c r="M915">
        <f t="shared" si="167"/>
        <v>2</v>
      </c>
    </row>
    <row r="916" spans="3:13" x14ac:dyDescent="0.25">
      <c r="C916" t="str">
        <f t="shared" si="163"/>
        <v>N92280_P</v>
      </c>
      <c r="D916" t="str">
        <f t="shared" si="164"/>
        <v>OFF_SEASON_P</v>
      </c>
      <c r="E916" t="str">
        <f t="shared" si="162"/>
        <v>OFF_SEASON</v>
      </c>
      <c r="F916" s="1">
        <v>41742</v>
      </c>
      <c r="G916">
        <f t="shared" si="165"/>
        <v>1</v>
      </c>
      <c r="H916" t="s">
        <v>519</v>
      </c>
      <c r="I916" t="s">
        <v>2587</v>
      </c>
      <c r="J916">
        <v>0</v>
      </c>
      <c r="K916">
        <v>1</v>
      </c>
      <c r="L916">
        <f t="shared" si="166"/>
        <v>1</v>
      </c>
      <c r="M916">
        <f t="shared" si="167"/>
        <v>1</v>
      </c>
    </row>
    <row r="917" spans="3:13" x14ac:dyDescent="0.25">
      <c r="C917" t="str">
        <f t="shared" si="163"/>
        <v>N179MT_H</v>
      </c>
      <c r="D917" t="str">
        <f t="shared" si="164"/>
        <v>OFF_SEASON_H</v>
      </c>
      <c r="E917" t="str">
        <f t="shared" si="162"/>
        <v>OFF_SEASON</v>
      </c>
      <c r="F917" s="1">
        <v>41748</v>
      </c>
      <c r="G917">
        <f t="shared" si="165"/>
        <v>7</v>
      </c>
      <c r="H917" t="s">
        <v>1</v>
      </c>
      <c r="I917" t="s">
        <v>2588</v>
      </c>
      <c r="J917">
        <v>1</v>
      </c>
      <c r="K917">
        <v>1</v>
      </c>
      <c r="L917">
        <f t="shared" si="166"/>
        <v>2</v>
      </c>
      <c r="M917">
        <f t="shared" si="167"/>
        <v>2</v>
      </c>
    </row>
    <row r="918" spans="3:13" x14ac:dyDescent="0.25">
      <c r="C918" t="str">
        <f t="shared" si="163"/>
        <v>N205MS_T</v>
      </c>
      <c r="D918" t="str">
        <f t="shared" si="164"/>
        <v>SEASON_T</v>
      </c>
      <c r="E918" t="str">
        <f t="shared" si="162"/>
        <v>SEASON</v>
      </c>
      <c r="F918" s="1">
        <v>41762</v>
      </c>
      <c r="G918">
        <f t="shared" si="165"/>
        <v>7</v>
      </c>
      <c r="H918" t="s">
        <v>520</v>
      </c>
      <c r="I918" t="s">
        <v>2589</v>
      </c>
      <c r="J918">
        <v>1</v>
      </c>
      <c r="K918">
        <v>1</v>
      </c>
      <c r="L918">
        <f t="shared" si="166"/>
        <v>2</v>
      </c>
      <c r="M918">
        <f t="shared" si="167"/>
        <v>2</v>
      </c>
    </row>
    <row r="919" spans="3:13" x14ac:dyDescent="0.25">
      <c r="C919" t="str">
        <f t="shared" si="163"/>
        <v>N85LF_H</v>
      </c>
      <c r="D919" t="str">
        <f t="shared" si="164"/>
        <v>SEASON_H</v>
      </c>
      <c r="E919" t="str">
        <f t="shared" si="162"/>
        <v>SEASON</v>
      </c>
      <c r="F919" s="1">
        <v>41791</v>
      </c>
      <c r="G919">
        <f t="shared" si="165"/>
        <v>1</v>
      </c>
      <c r="H919" t="s">
        <v>33</v>
      </c>
      <c r="I919" t="s">
        <v>2588</v>
      </c>
      <c r="J919">
        <v>2</v>
      </c>
      <c r="K919">
        <v>1</v>
      </c>
      <c r="L919">
        <f t="shared" si="166"/>
        <v>3</v>
      </c>
      <c r="M919">
        <f t="shared" si="167"/>
        <v>2</v>
      </c>
    </row>
    <row r="920" spans="3:13" x14ac:dyDescent="0.25">
      <c r="C920" t="str">
        <f t="shared" si="163"/>
        <v>N68PF_P</v>
      </c>
      <c r="D920" t="str">
        <f t="shared" si="164"/>
        <v>SEASON_P</v>
      </c>
      <c r="E920" t="str">
        <f t="shared" si="162"/>
        <v>SEASON</v>
      </c>
      <c r="F920" s="1">
        <v>41814</v>
      </c>
      <c r="G920">
        <f t="shared" si="165"/>
        <v>3</v>
      </c>
      <c r="H920" t="s">
        <v>0</v>
      </c>
      <c r="I920" t="s">
        <v>2587</v>
      </c>
      <c r="J920">
        <v>0</v>
      </c>
      <c r="K920">
        <v>1</v>
      </c>
      <c r="L920">
        <f t="shared" si="166"/>
        <v>1</v>
      </c>
      <c r="M920">
        <f t="shared" si="167"/>
        <v>1</v>
      </c>
    </row>
    <row r="921" spans="3:13" x14ac:dyDescent="0.25">
      <c r="C921" t="str">
        <f t="shared" si="163"/>
        <v>N885PR_P</v>
      </c>
      <c r="D921" t="str">
        <f t="shared" si="164"/>
        <v>SEASON_P</v>
      </c>
      <c r="E921" t="str">
        <f t="shared" si="162"/>
        <v>SEASON</v>
      </c>
      <c r="F921" s="1">
        <v>41867</v>
      </c>
      <c r="G921">
        <f t="shared" si="165"/>
        <v>7</v>
      </c>
      <c r="H921" t="s">
        <v>521</v>
      </c>
      <c r="I921" t="s">
        <v>2587</v>
      </c>
      <c r="J921">
        <v>0</v>
      </c>
      <c r="K921">
        <v>1</v>
      </c>
      <c r="L921">
        <f t="shared" si="166"/>
        <v>1</v>
      </c>
      <c r="M921">
        <f t="shared" si="167"/>
        <v>1</v>
      </c>
    </row>
    <row r="922" spans="3:13" x14ac:dyDescent="0.25">
      <c r="C922" t="str">
        <f t="shared" si="163"/>
        <v>N76XX_H</v>
      </c>
      <c r="D922" t="str">
        <f t="shared" si="164"/>
        <v>SEASON_H</v>
      </c>
      <c r="E922" t="str">
        <f t="shared" si="162"/>
        <v>SEASON</v>
      </c>
      <c r="F922" s="1">
        <v>41898</v>
      </c>
      <c r="G922">
        <f t="shared" si="165"/>
        <v>3</v>
      </c>
      <c r="H922" t="s">
        <v>204</v>
      </c>
      <c r="I922" t="s">
        <v>2588</v>
      </c>
      <c r="J922">
        <v>1</v>
      </c>
      <c r="K922">
        <v>1</v>
      </c>
      <c r="L922">
        <f t="shared" si="166"/>
        <v>2</v>
      </c>
      <c r="M922">
        <f t="shared" si="167"/>
        <v>2</v>
      </c>
    </row>
    <row r="923" spans="3:13" x14ac:dyDescent="0.25">
      <c r="C923" t="str">
        <f t="shared" si="163"/>
        <v>N326RH_P</v>
      </c>
      <c r="D923" t="str">
        <f t="shared" si="164"/>
        <v>OFF_SEASON_P</v>
      </c>
      <c r="E923" t="str">
        <f t="shared" si="162"/>
        <v>OFF_SEASON</v>
      </c>
      <c r="F923" s="1">
        <v>41580</v>
      </c>
      <c r="G923">
        <f t="shared" si="165"/>
        <v>7</v>
      </c>
      <c r="H923" t="s">
        <v>482</v>
      </c>
      <c r="I923" t="s">
        <v>2587</v>
      </c>
      <c r="J923">
        <v>0</v>
      </c>
      <c r="K923">
        <v>1</v>
      </c>
      <c r="L923">
        <f t="shared" si="166"/>
        <v>1</v>
      </c>
      <c r="M923">
        <f t="shared" si="167"/>
        <v>1</v>
      </c>
    </row>
    <row r="924" spans="3:13" x14ac:dyDescent="0.25">
      <c r="C924" t="str">
        <f t="shared" si="163"/>
        <v>N805FW_P</v>
      </c>
      <c r="D924" t="str">
        <f t="shared" si="164"/>
        <v>OFF_SEASON_P</v>
      </c>
      <c r="E924" t="str">
        <f t="shared" si="162"/>
        <v>OFF_SEASON</v>
      </c>
      <c r="F924" s="1">
        <v>41588</v>
      </c>
      <c r="G924">
        <f t="shared" si="165"/>
        <v>1</v>
      </c>
      <c r="H924" t="s">
        <v>197</v>
      </c>
      <c r="I924" t="s">
        <v>2587</v>
      </c>
      <c r="J924">
        <v>1</v>
      </c>
      <c r="K924">
        <v>1</v>
      </c>
      <c r="L924">
        <f t="shared" si="166"/>
        <v>2</v>
      </c>
      <c r="M924">
        <f t="shared" si="167"/>
        <v>2</v>
      </c>
    </row>
    <row r="925" spans="3:13" x14ac:dyDescent="0.25">
      <c r="C925" t="str">
        <f t="shared" si="163"/>
        <v>N61763_P</v>
      </c>
      <c r="D925" t="str">
        <f t="shared" si="164"/>
        <v>SEASON_P</v>
      </c>
      <c r="E925" t="str">
        <f t="shared" si="162"/>
        <v>SEASON</v>
      </c>
      <c r="F925" s="1">
        <v>41810</v>
      </c>
      <c r="G925">
        <f t="shared" si="165"/>
        <v>6</v>
      </c>
      <c r="H925" t="s">
        <v>522</v>
      </c>
      <c r="I925" t="s">
        <v>2587</v>
      </c>
      <c r="J925">
        <v>0</v>
      </c>
      <c r="K925">
        <v>1</v>
      </c>
      <c r="L925">
        <f t="shared" si="166"/>
        <v>1</v>
      </c>
      <c r="M925">
        <f t="shared" si="167"/>
        <v>1</v>
      </c>
    </row>
    <row r="926" spans="3:13" x14ac:dyDescent="0.25">
      <c r="C926" t="str">
        <f t="shared" si="163"/>
        <v>N518AR_J</v>
      </c>
      <c r="D926" t="str">
        <f t="shared" si="164"/>
        <v>SEASON_J</v>
      </c>
      <c r="E926" t="str">
        <f t="shared" si="162"/>
        <v>SEASON</v>
      </c>
      <c r="F926" s="1">
        <v>41887</v>
      </c>
      <c r="G926">
        <f t="shared" si="165"/>
        <v>6</v>
      </c>
      <c r="H926" t="s">
        <v>122</v>
      </c>
      <c r="I926" t="s">
        <v>2590</v>
      </c>
      <c r="J926">
        <v>1</v>
      </c>
      <c r="K926">
        <v>0</v>
      </c>
      <c r="L926">
        <f t="shared" si="166"/>
        <v>1</v>
      </c>
      <c r="M926">
        <f t="shared" si="167"/>
        <v>1</v>
      </c>
    </row>
    <row r="927" spans="3:13" x14ac:dyDescent="0.25">
      <c r="C927" t="str">
        <f t="shared" si="163"/>
        <v>N973DM_P</v>
      </c>
      <c r="D927" t="str">
        <f t="shared" si="164"/>
        <v>OFF_SEASON_P</v>
      </c>
      <c r="E927" t="str">
        <f t="shared" si="162"/>
        <v>OFF_SEASON</v>
      </c>
      <c r="F927" s="1">
        <v>41692</v>
      </c>
      <c r="G927">
        <f t="shared" si="165"/>
        <v>7</v>
      </c>
      <c r="H927" t="s">
        <v>229</v>
      </c>
      <c r="I927" t="s">
        <v>2587</v>
      </c>
      <c r="J927">
        <v>0</v>
      </c>
      <c r="K927">
        <v>1</v>
      </c>
      <c r="L927">
        <f t="shared" si="166"/>
        <v>1</v>
      </c>
      <c r="M927">
        <f t="shared" si="167"/>
        <v>1</v>
      </c>
    </row>
    <row r="928" spans="3:13" x14ac:dyDescent="0.25">
      <c r="C928" t="str">
        <f t="shared" si="163"/>
        <v>N82372_P</v>
      </c>
      <c r="D928" t="str">
        <f t="shared" si="164"/>
        <v>OFF_SEASON_P</v>
      </c>
      <c r="E928" t="str">
        <f t="shared" si="162"/>
        <v>OFF_SEASON</v>
      </c>
      <c r="F928" s="1">
        <v>41742</v>
      </c>
      <c r="G928">
        <f t="shared" si="165"/>
        <v>1</v>
      </c>
      <c r="H928" t="s">
        <v>523</v>
      </c>
      <c r="I928" t="s">
        <v>2587</v>
      </c>
      <c r="J928">
        <v>0</v>
      </c>
      <c r="K928">
        <v>1</v>
      </c>
      <c r="L928">
        <f t="shared" si="166"/>
        <v>1</v>
      </c>
      <c r="M928">
        <f t="shared" si="167"/>
        <v>1</v>
      </c>
    </row>
    <row r="929" spans="3:13" x14ac:dyDescent="0.25">
      <c r="C929" t="str">
        <f t="shared" si="163"/>
        <v>N126AA_J</v>
      </c>
      <c r="D929" t="str">
        <f t="shared" si="164"/>
        <v>SEASON_J</v>
      </c>
      <c r="E929" t="str">
        <f t="shared" si="162"/>
        <v>SEASON</v>
      </c>
      <c r="F929" s="1">
        <v>41813</v>
      </c>
      <c r="G929">
        <f t="shared" si="165"/>
        <v>2</v>
      </c>
      <c r="H929" t="s">
        <v>524</v>
      </c>
      <c r="I929" t="s">
        <v>2590</v>
      </c>
      <c r="J929">
        <v>0</v>
      </c>
      <c r="K929">
        <v>1</v>
      </c>
      <c r="L929">
        <f t="shared" si="166"/>
        <v>1</v>
      </c>
      <c r="M929">
        <f t="shared" si="167"/>
        <v>1</v>
      </c>
    </row>
    <row r="930" spans="3:13" x14ac:dyDescent="0.25">
      <c r="C930" t="str">
        <f t="shared" si="163"/>
        <v>N71DS_P</v>
      </c>
      <c r="D930" t="str">
        <f t="shared" si="164"/>
        <v>SEASON_P</v>
      </c>
      <c r="E930" t="str">
        <f t="shared" si="162"/>
        <v>SEASON</v>
      </c>
      <c r="F930" s="1">
        <v>41872</v>
      </c>
      <c r="G930">
        <f t="shared" si="165"/>
        <v>5</v>
      </c>
      <c r="H930" t="s">
        <v>525</v>
      </c>
      <c r="I930" t="s">
        <v>2587</v>
      </c>
      <c r="J930">
        <v>1</v>
      </c>
      <c r="K930">
        <v>0</v>
      </c>
      <c r="L930">
        <f t="shared" si="166"/>
        <v>1</v>
      </c>
      <c r="M930">
        <f t="shared" si="167"/>
        <v>1</v>
      </c>
    </row>
    <row r="931" spans="3:13" x14ac:dyDescent="0.25">
      <c r="C931" t="str">
        <f t="shared" si="163"/>
        <v>N646TG_J</v>
      </c>
      <c r="D931" t="str">
        <f t="shared" si="164"/>
        <v>SEASON_J</v>
      </c>
      <c r="E931" t="str">
        <f t="shared" si="162"/>
        <v>SEASON</v>
      </c>
      <c r="F931" s="1">
        <v>41902</v>
      </c>
      <c r="G931">
        <f t="shared" si="165"/>
        <v>7</v>
      </c>
      <c r="H931" t="s">
        <v>526</v>
      </c>
      <c r="I931" t="s">
        <v>2590</v>
      </c>
      <c r="J931">
        <v>1</v>
      </c>
      <c r="K931">
        <v>1</v>
      </c>
      <c r="L931">
        <f t="shared" si="166"/>
        <v>2</v>
      </c>
      <c r="M931">
        <f t="shared" si="167"/>
        <v>2</v>
      </c>
    </row>
    <row r="932" spans="3:13" x14ac:dyDescent="0.25">
      <c r="C932" t="str">
        <f t="shared" si="163"/>
        <v>N738AT_P</v>
      </c>
      <c r="D932" t="str">
        <f t="shared" si="164"/>
        <v>OFF_SEASON_P</v>
      </c>
      <c r="E932" t="str">
        <f t="shared" si="162"/>
        <v>OFF_SEASON</v>
      </c>
      <c r="F932" s="1">
        <v>41635</v>
      </c>
      <c r="G932">
        <f t="shared" si="165"/>
        <v>6</v>
      </c>
      <c r="H932" t="s">
        <v>527</v>
      </c>
      <c r="I932" t="s">
        <v>2587</v>
      </c>
      <c r="J932">
        <v>1</v>
      </c>
      <c r="K932">
        <v>1</v>
      </c>
      <c r="L932">
        <f t="shared" si="166"/>
        <v>2</v>
      </c>
      <c r="M932">
        <f t="shared" si="167"/>
        <v>2</v>
      </c>
    </row>
    <row r="933" spans="3:13" x14ac:dyDescent="0.25">
      <c r="C933" t="str">
        <f t="shared" si="163"/>
        <v>N309SA_T</v>
      </c>
      <c r="D933" t="str">
        <f t="shared" si="164"/>
        <v>SEASON_T</v>
      </c>
      <c r="E933" t="str">
        <f t="shared" si="162"/>
        <v>SEASON</v>
      </c>
      <c r="F933" s="1">
        <v>41782</v>
      </c>
      <c r="G933">
        <f t="shared" si="165"/>
        <v>6</v>
      </c>
      <c r="H933" t="s">
        <v>40</v>
      </c>
      <c r="I933" t="s">
        <v>2589</v>
      </c>
      <c r="J933">
        <v>4</v>
      </c>
      <c r="K933">
        <v>3</v>
      </c>
      <c r="L933">
        <f t="shared" si="166"/>
        <v>7</v>
      </c>
      <c r="M933">
        <f t="shared" si="167"/>
        <v>2</v>
      </c>
    </row>
    <row r="934" spans="3:13" x14ac:dyDescent="0.25">
      <c r="C934" t="str">
        <f t="shared" si="163"/>
        <v>N64390_P</v>
      </c>
      <c r="D934" t="str">
        <f t="shared" si="164"/>
        <v>SEASON_P</v>
      </c>
      <c r="E934" t="str">
        <f t="shared" si="162"/>
        <v>SEASON</v>
      </c>
      <c r="F934" s="1">
        <v>41858</v>
      </c>
      <c r="G934">
        <f t="shared" si="165"/>
        <v>5</v>
      </c>
      <c r="H934" t="s">
        <v>528</v>
      </c>
      <c r="I934" t="s">
        <v>2587</v>
      </c>
      <c r="J934">
        <v>1</v>
      </c>
      <c r="K934">
        <v>0</v>
      </c>
      <c r="L934">
        <f t="shared" si="166"/>
        <v>1</v>
      </c>
      <c r="M934">
        <f t="shared" si="167"/>
        <v>1</v>
      </c>
    </row>
    <row r="935" spans="3:13" x14ac:dyDescent="0.25">
      <c r="C935" t="str">
        <f t="shared" si="163"/>
        <v>N756GB_P</v>
      </c>
      <c r="D935" t="str">
        <f t="shared" si="164"/>
        <v>SEASON_P</v>
      </c>
      <c r="E935" t="str">
        <f t="shared" si="162"/>
        <v>SEASON</v>
      </c>
      <c r="F935" s="1">
        <v>41861</v>
      </c>
      <c r="G935">
        <f t="shared" si="165"/>
        <v>1</v>
      </c>
      <c r="H935" t="s">
        <v>529</v>
      </c>
      <c r="I935" t="s">
        <v>2587</v>
      </c>
      <c r="J935">
        <v>0</v>
      </c>
      <c r="K935">
        <v>1</v>
      </c>
      <c r="L935">
        <f t="shared" si="166"/>
        <v>1</v>
      </c>
      <c r="M935">
        <f t="shared" si="167"/>
        <v>1</v>
      </c>
    </row>
    <row r="936" spans="3:13" x14ac:dyDescent="0.25">
      <c r="C936" t="str">
        <f t="shared" si="163"/>
        <v>N324G_P</v>
      </c>
      <c r="D936" t="str">
        <f t="shared" si="164"/>
        <v>SEASON_P</v>
      </c>
      <c r="E936" t="str">
        <f t="shared" si="162"/>
        <v>SEASON</v>
      </c>
      <c r="F936" s="1">
        <v>41906</v>
      </c>
      <c r="G936">
        <f t="shared" si="165"/>
        <v>4</v>
      </c>
      <c r="H936" t="s">
        <v>530</v>
      </c>
      <c r="I936" t="s">
        <v>2587</v>
      </c>
      <c r="J936">
        <v>1</v>
      </c>
      <c r="K936">
        <v>1</v>
      </c>
      <c r="L936">
        <f t="shared" si="166"/>
        <v>2</v>
      </c>
      <c r="M936">
        <f t="shared" si="167"/>
        <v>2</v>
      </c>
    </row>
    <row r="937" spans="3:13" x14ac:dyDescent="0.25">
      <c r="C937" t="str">
        <f t="shared" si="163"/>
        <v>N822BB_T</v>
      </c>
      <c r="D937" t="str">
        <f t="shared" si="164"/>
        <v>SEASON_T</v>
      </c>
      <c r="E937" t="str">
        <f t="shared" si="162"/>
        <v>SEASON</v>
      </c>
      <c r="F937" s="1">
        <v>41761</v>
      </c>
      <c r="G937">
        <f t="shared" si="165"/>
        <v>6</v>
      </c>
      <c r="H937" t="s">
        <v>35</v>
      </c>
      <c r="I937" t="s">
        <v>2589</v>
      </c>
      <c r="J937">
        <v>1</v>
      </c>
      <c r="K937">
        <v>1</v>
      </c>
      <c r="L937">
        <f t="shared" si="166"/>
        <v>2</v>
      </c>
      <c r="M937">
        <f t="shared" si="167"/>
        <v>2</v>
      </c>
    </row>
    <row r="938" spans="3:13" x14ac:dyDescent="0.25">
      <c r="C938" t="str">
        <f t="shared" si="163"/>
        <v>N8543C_P</v>
      </c>
      <c r="D938" t="str">
        <f t="shared" si="164"/>
        <v>SEASON_P</v>
      </c>
      <c r="E938" t="str">
        <f t="shared" si="162"/>
        <v>SEASON</v>
      </c>
      <c r="F938" s="1">
        <v>41808</v>
      </c>
      <c r="G938">
        <f t="shared" si="165"/>
        <v>4</v>
      </c>
      <c r="H938" t="s">
        <v>134</v>
      </c>
      <c r="I938" t="s">
        <v>2587</v>
      </c>
      <c r="J938">
        <v>1</v>
      </c>
      <c r="K938">
        <v>1</v>
      </c>
      <c r="L938">
        <f t="shared" si="166"/>
        <v>2</v>
      </c>
      <c r="M938">
        <f t="shared" si="167"/>
        <v>2</v>
      </c>
    </row>
    <row r="939" spans="3:13" x14ac:dyDescent="0.25">
      <c r="C939" t="str">
        <f t="shared" si="163"/>
        <v>N7601S_H</v>
      </c>
      <c r="D939" t="str">
        <f t="shared" si="164"/>
        <v>SEASON_H</v>
      </c>
      <c r="E939" t="str">
        <f t="shared" si="162"/>
        <v>SEASON</v>
      </c>
      <c r="F939" s="1">
        <v>41761</v>
      </c>
      <c r="G939">
        <f t="shared" si="165"/>
        <v>6</v>
      </c>
      <c r="H939" t="s">
        <v>21</v>
      </c>
      <c r="I939" t="s">
        <v>2588</v>
      </c>
      <c r="J939">
        <v>1</v>
      </c>
      <c r="K939">
        <v>1</v>
      </c>
      <c r="L939">
        <f t="shared" si="166"/>
        <v>2</v>
      </c>
      <c r="M939">
        <f t="shared" si="167"/>
        <v>2</v>
      </c>
    </row>
    <row r="940" spans="3:13" x14ac:dyDescent="0.25">
      <c r="C940" t="str">
        <f t="shared" si="163"/>
        <v>N625M_P</v>
      </c>
      <c r="D940" t="str">
        <f t="shared" si="164"/>
        <v>SEASON_P</v>
      </c>
      <c r="E940" t="str">
        <f t="shared" si="162"/>
        <v>SEASON</v>
      </c>
      <c r="F940" s="1">
        <v>41840</v>
      </c>
      <c r="G940">
        <f t="shared" si="165"/>
        <v>1</v>
      </c>
      <c r="H940" t="s">
        <v>38</v>
      </c>
      <c r="I940" t="s">
        <v>2587</v>
      </c>
      <c r="J940">
        <v>2</v>
      </c>
      <c r="K940">
        <v>1</v>
      </c>
      <c r="L940">
        <f t="shared" si="166"/>
        <v>3</v>
      </c>
      <c r="M940">
        <f t="shared" si="167"/>
        <v>2</v>
      </c>
    </row>
    <row r="941" spans="3:13" x14ac:dyDescent="0.25">
      <c r="C941" t="str">
        <f t="shared" si="163"/>
        <v>N405WB_P</v>
      </c>
      <c r="D941" t="str">
        <f t="shared" si="164"/>
        <v>SEASON_P</v>
      </c>
      <c r="E941" t="str">
        <f t="shared" si="162"/>
        <v>SEASON</v>
      </c>
      <c r="F941" s="1">
        <v>41848</v>
      </c>
      <c r="G941">
        <f t="shared" si="165"/>
        <v>2</v>
      </c>
      <c r="H941" t="s">
        <v>85</v>
      </c>
      <c r="I941" t="s">
        <v>2587</v>
      </c>
      <c r="J941">
        <v>0</v>
      </c>
      <c r="K941">
        <v>1</v>
      </c>
      <c r="L941">
        <f t="shared" si="166"/>
        <v>1</v>
      </c>
      <c r="M941">
        <f t="shared" si="167"/>
        <v>1</v>
      </c>
    </row>
    <row r="942" spans="3:13" x14ac:dyDescent="0.25">
      <c r="C942" t="str">
        <f t="shared" si="163"/>
        <v>N62530_P</v>
      </c>
      <c r="D942" t="str">
        <f t="shared" si="164"/>
        <v>SEASON_P</v>
      </c>
      <c r="E942" t="str">
        <f t="shared" si="162"/>
        <v>SEASON</v>
      </c>
      <c r="F942" s="1">
        <v>41871</v>
      </c>
      <c r="G942">
        <f t="shared" si="165"/>
        <v>4</v>
      </c>
      <c r="H942" t="s">
        <v>531</v>
      </c>
      <c r="I942" t="s">
        <v>2587</v>
      </c>
      <c r="J942">
        <v>1</v>
      </c>
      <c r="K942">
        <v>1</v>
      </c>
      <c r="L942">
        <f t="shared" si="166"/>
        <v>2</v>
      </c>
      <c r="M942">
        <f t="shared" si="167"/>
        <v>2</v>
      </c>
    </row>
    <row r="943" spans="3:13" x14ac:dyDescent="0.25">
      <c r="C943" t="str">
        <f t="shared" si="163"/>
        <v>N52840_P</v>
      </c>
      <c r="D943" t="str">
        <f t="shared" si="164"/>
        <v>OFF_SEASON_P</v>
      </c>
      <c r="E943" t="str">
        <f t="shared" si="162"/>
        <v>OFF_SEASON</v>
      </c>
      <c r="F943" s="1">
        <v>41748</v>
      </c>
      <c r="G943">
        <f t="shared" si="165"/>
        <v>7</v>
      </c>
      <c r="H943" t="s">
        <v>30</v>
      </c>
      <c r="I943" t="s">
        <v>2587</v>
      </c>
      <c r="J943">
        <v>1</v>
      </c>
      <c r="K943">
        <v>0</v>
      </c>
      <c r="L943">
        <f t="shared" si="166"/>
        <v>1</v>
      </c>
      <c r="M943">
        <f t="shared" si="167"/>
        <v>1</v>
      </c>
    </row>
    <row r="944" spans="3:13" x14ac:dyDescent="0.25">
      <c r="C944" t="str">
        <f t="shared" si="163"/>
        <v>N1868B_P</v>
      </c>
      <c r="D944" t="str">
        <f t="shared" si="164"/>
        <v>OFF_SEASON_P</v>
      </c>
      <c r="E944" t="str">
        <f t="shared" si="162"/>
        <v>OFF_SEASON</v>
      </c>
      <c r="F944" s="1">
        <v>41686</v>
      </c>
      <c r="G944">
        <f t="shared" si="165"/>
        <v>1</v>
      </c>
      <c r="H944" t="s">
        <v>32</v>
      </c>
      <c r="I944" t="s">
        <v>2587</v>
      </c>
      <c r="J944">
        <v>1</v>
      </c>
      <c r="K944">
        <v>0</v>
      </c>
      <c r="L944">
        <f t="shared" si="166"/>
        <v>1</v>
      </c>
      <c r="M944">
        <f t="shared" si="167"/>
        <v>1</v>
      </c>
    </row>
    <row r="945" spans="3:13" x14ac:dyDescent="0.25">
      <c r="C945" t="str">
        <f t="shared" si="163"/>
        <v>N613QS_J</v>
      </c>
      <c r="D945" t="str">
        <f t="shared" si="164"/>
        <v>SEASON_J</v>
      </c>
      <c r="E945" t="str">
        <f t="shared" si="162"/>
        <v>SEASON</v>
      </c>
      <c r="F945" s="1">
        <v>41855</v>
      </c>
      <c r="G945">
        <f t="shared" si="165"/>
        <v>2</v>
      </c>
      <c r="H945" t="s">
        <v>532</v>
      </c>
      <c r="I945" t="s">
        <v>2590</v>
      </c>
      <c r="J945">
        <v>1</v>
      </c>
      <c r="K945">
        <v>1</v>
      </c>
      <c r="L945">
        <f t="shared" si="166"/>
        <v>2</v>
      </c>
      <c r="M945">
        <f t="shared" si="167"/>
        <v>2</v>
      </c>
    </row>
    <row r="946" spans="3:13" x14ac:dyDescent="0.25">
      <c r="C946" t="str">
        <f t="shared" si="163"/>
        <v>N85DN_J</v>
      </c>
      <c r="D946" t="str">
        <f t="shared" si="164"/>
        <v>SEASON_J</v>
      </c>
      <c r="E946" t="str">
        <f t="shared" si="162"/>
        <v>SEASON</v>
      </c>
      <c r="F946" s="1">
        <v>41786</v>
      </c>
      <c r="G946">
        <f t="shared" si="165"/>
        <v>3</v>
      </c>
      <c r="H946" t="s">
        <v>86</v>
      </c>
      <c r="I946" t="s">
        <v>2590</v>
      </c>
      <c r="J946">
        <v>0</v>
      </c>
      <c r="K946">
        <v>1</v>
      </c>
      <c r="L946">
        <f t="shared" si="166"/>
        <v>1</v>
      </c>
      <c r="M946">
        <f t="shared" si="167"/>
        <v>1</v>
      </c>
    </row>
    <row r="947" spans="3:13" x14ac:dyDescent="0.25">
      <c r="C947" t="str">
        <f t="shared" si="163"/>
        <v>N432HF_H</v>
      </c>
      <c r="D947" t="str">
        <f t="shared" si="164"/>
        <v>SEASON_H</v>
      </c>
      <c r="E947" t="str">
        <f t="shared" si="162"/>
        <v>SEASON</v>
      </c>
      <c r="F947" s="1">
        <v>41826</v>
      </c>
      <c r="G947">
        <f t="shared" si="165"/>
        <v>1</v>
      </c>
      <c r="H947" t="s">
        <v>170</v>
      </c>
      <c r="I947" t="s">
        <v>2588</v>
      </c>
      <c r="J947">
        <v>1</v>
      </c>
      <c r="K947">
        <v>1</v>
      </c>
      <c r="L947">
        <f t="shared" si="166"/>
        <v>2</v>
      </c>
      <c r="M947">
        <f t="shared" si="167"/>
        <v>2</v>
      </c>
    </row>
    <row r="948" spans="3:13" x14ac:dyDescent="0.25">
      <c r="C948" t="str">
        <f t="shared" si="163"/>
        <v>N3296B_P</v>
      </c>
      <c r="D948" t="str">
        <f t="shared" si="164"/>
        <v>OFF_SEASON_P</v>
      </c>
      <c r="E948" t="str">
        <f t="shared" si="162"/>
        <v>OFF_SEASON</v>
      </c>
      <c r="F948" s="1">
        <v>41593</v>
      </c>
      <c r="G948">
        <f t="shared" si="165"/>
        <v>6</v>
      </c>
      <c r="H948" t="s">
        <v>96</v>
      </c>
      <c r="I948" t="s">
        <v>2587</v>
      </c>
      <c r="J948">
        <v>1</v>
      </c>
      <c r="K948">
        <v>0</v>
      </c>
      <c r="L948">
        <f t="shared" si="166"/>
        <v>1</v>
      </c>
      <c r="M948">
        <f t="shared" si="167"/>
        <v>1</v>
      </c>
    </row>
    <row r="949" spans="3:13" x14ac:dyDescent="0.25">
      <c r="C949" t="str">
        <f t="shared" si="163"/>
        <v>N580E_P</v>
      </c>
      <c r="D949" t="str">
        <f t="shared" si="164"/>
        <v>SEASON_P</v>
      </c>
      <c r="E949" t="str">
        <f t="shared" si="162"/>
        <v>SEASON</v>
      </c>
      <c r="F949" s="1">
        <v>41820</v>
      </c>
      <c r="G949">
        <f t="shared" si="165"/>
        <v>2</v>
      </c>
      <c r="H949" t="s">
        <v>248</v>
      </c>
      <c r="I949" t="s">
        <v>2587</v>
      </c>
      <c r="J949">
        <v>1</v>
      </c>
      <c r="K949">
        <v>1</v>
      </c>
      <c r="L949">
        <f t="shared" si="166"/>
        <v>2</v>
      </c>
      <c r="M949">
        <f t="shared" si="167"/>
        <v>2</v>
      </c>
    </row>
    <row r="950" spans="3:13" x14ac:dyDescent="0.25">
      <c r="C950" t="str">
        <f t="shared" si="163"/>
        <v>N452LH_H</v>
      </c>
      <c r="D950" t="str">
        <f t="shared" si="164"/>
        <v>SEASON_H</v>
      </c>
      <c r="E950" t="str">
        <f t="shared" si="162"/>
        <v>SEASON</v>
      </c>
      <c r="F950" s="1">
        <v>41830</v>
      </c>
      <c r="G950">
        <f t="shared" si="165"/>
        <v>5</v>
      </c>
      <c r="H950" t="s">
        <v>105</v>
      </c>
      <c r="I950" t="s">
        <v>2588</v>
      </c>
      <c r="J950">
        <v>2</v>
      </c>
      <c r="K950">
        <v>0</v>
      </c>
      <c r="L950">
        <f t="shared" si="166"/>
        <v>2</v>
      </c>
      <c r="M950">
        <f t="shared" si="167"/>
        <v>2</v>
      </c>
    </row>
    <row r="951" spans="3:13" x14ac:dyDescent="0.25">
      <c r="C951" t="str">
        <f t="shared" si="163"/>
        <v>N353JS_H</v>
      </c>
      <c r="D951" t="str">
        <f t="shared" si="164"/>
        <v>SEASON_H</v>
      </c>
      <c r="E951" t="str">
        <f t="shared" si="162"/>
        <v>SEASON</v>
      </c>
      <c r="F951" s="1">
        <v>41856</v>
      </c>
      <c r="G951">
        <f t="shared" si="165"/>
        <v>3</v>
      </c>
      <c r="H951" t="s">
        <v>199</v>
      </c>
      <c r="I951" t="s">
        <v>2588</v>
      </c>
      <c r="J951">
        <v>1</v>
      </c>
      <c r="K951">
        <v>0</v>
      </c>
      <c r="L951">
        <f t="shared" si="166"/>
        <v>1</v>
      </c>
      <c r="M951">
        <f t="shared" si="167"/>
        <v>1</v>
      </c>
    </row>
    <row r="952" spans="3:13" x14ac:dyDescent="0.25">
      <c r="C952" t="str">
        <f t="shared" si="163"/>
        <v>N15278_P</v>
      </c>
      <c r="D952" t="str">
        <f t="shared" si="164"/>
        <v>SEASON_P</v>
      </c>
      <c r="E952" t="str">
        <f t="shared" si="162"/>
        <v>SEASON</v>
      </c>
      <c r="F952" s="1">
        <v>41862</v>
      </c>
      <c r="G952">
        <f t="shared" si="165"/>
        <v>2</v>
      </c>
      <c r="H952" t="s">
        <v>533</v>
      </c>
      <c r="I952" t="s">
        <v>2587</v>
      </c>
      <c r="J952">
        <v>1</v>
      </c>
      <c r="K952">
        <v>1</v>
      </c>
      <c r="L952">
        <f t="shared" si="166"/>
        <v>2</v>
      </c>
      <c r="M952">
        <f t="shared" si="167"/>
        <v>2</v>
      </c>
    </row>
    <row r="953" spans="3:13" x14ac:dyDescent="0.25">
      <c r="C953" t="str">
        <f t="shared" si="163"/>
        <v>N19HF_H</v>
      </c>
      <c r="D953" t="str">
        <f t="shared" si="164"/>
        <v>SEASON_H</v>
      </c>
      <c r="E953" t="str">
        <f t="shared" si="162"/>
        <v>SEASON</v>
      </c>
      <c r="F953" s="1">
        <v>41894</v>
      </c>
      <c r="G953">
        <f t="shared" si="165"/>
        <v>6</v>
      </c>
      <c r="H953" t="s">
        <v>109</v>
      </c>
      <c r="I953" t="s">
        <v>2588</v>
      </c>
      <c r="J953">
        <v>2</v>
      </c>
      <c r="K953">
        <v>2</v>
      </c>
      <c r="L953">
        <f t="shared" si="166"/>
        <v>4</v>
      </c>
      <c r="M953">
        <f t="shared" si="167"/>
        <v>2</v>
      </c>
    </row>
    <row r="954" spans="3:13" x14ac:dyDescent="0.25">
      <c r="C954" t="str">
        <f t="shared" si="163"/>
        <v>N999CB_J</v>
      </c>
      <c r="D954" t="str">
        <f t="shared" si="164"/>
        <v>SEASON_J</v>
      </c>
      <c r="E954" t="str">
        <f t="shared" si="162"/>
        <v>SEASON</v>
      </c>
      <c r="F954" s="1">
        <v>41901</v>
      </c>
      <c r="G954">
        <f t="shared" si="165"/>
        <v>6</v>
      </c>
      <c r="H954" t="s">
        <v>534</v>
      </c>
      <c r="I954" t="s">
        <v>2590</v>
      </c>
      <c r="J954">
        <v>0</v>
      </c>
      <c r="K954">
        <v>1</v>
      </c>
      <c r="L954">
        <f t="shared" si="166"/>
        <v>1</v>
      </c>
      <c r="M954">
        <f t="shared" si="167"/>
        <v>1</v>
      </c>
    </row>
    <row r="955" spans="3:13" x14ac:dyDescent="0.25">
      <c r="C955" t="str">
        <f t="shared" si="163"/>
        <v>N406LH_H</v>
      </c>
      <c r="D955" t="str">
        <f t="shared" si="164"/>
        <v>SEASON_H</v>
      </c>
      <c r="E955" t="str">
        <f t="shared" si="162"/>
        <v>SEASON</v>
      </c>
      <c r="F955" s="1">
        <v>41793</v>
      </c>
      <c r="G955">
        <f t="shared" si="165"/>
        <v>3</v>
      </c>
      <c r="H955" t="s">
        <v>22</v>
      </c>
      <c r="I955" t="s">
        <v>2588</v>
      </c>
      <c r="J955">
        <v>1</v>
      </c>
      <c r="K955">
        <v>1</v>
      </c>
      <c r="L955">
        <f t="shared" si="166"/>
        <v>2</v>
      </c>
      <c r="M955">
        <f t="shared" si="167"/>
        <v>2</v>
      </c>
    </row>
    <row r="956" spans="3:13" x14ac:dyDescent="0.25">
      <c r="C956" t="str">
        <f t="shared" si="163"/>
        <v>N232BG_T</v>
      </c>
      <c r="D956" t="str">
        <f t="shared" si="164"/>
        <v>SEASON_T</v>
      </c>
      <c r="E956" t="str">
        <f t="shared" si="162"/>
        <v>SEASON</v>
      </c>
      <c r="F956" s="1">
        <v>41858</v>
      </c>
      <c r="G956">
        <f t="shared" si="165"/>
        <v>5</v>
      </c>
      <c r="H956" t="s">
        <v>174</v>
      </c>
      <c r="I956" t="s">
        <v>2589</v>
      </c>
      <c r="J956">
        <v>1</v>
      </c>
      <c r="K956">
        <v>1</v>
      </c>
      <c r="L956">
        <f t="shared" si="166"/>
        <v>2</v>
      </c>
      <c r="M956">
        <f t="shared" si="167"/>
        <v>2</v>
      </c>
    </row>
    <row r="957" spans="3:13" x14ac:dyDescent="0.25">
      <c r="C957" t="str">
        <f t="shared" si="163"/>
        <v>N24904_P</v>
      </c>
      <c r="D957" t="str">
        <f t="shared" si="164"/>
        <v>SEASON_P</v>
      </c>
      <c r="E957" t="str">
        <f t="shared" si="162"/>
        <v>SEASON</v>
      </c>
      <c r="F957" s="1">
        <v>41859</v>
      </c>
      <c r="G957">
        <f t="shared" si="165"/>
        <v>6</v>
      </c>
      <c r="H957" t="s">
        <v>535</v>
      </c>
      <c r="I957" t="s">
        <v>2587</v>
      </c>
      <c r="J957">
        <v>1</v>
      </c>
      <c r="K957">
        <v>0</v>
      </c>
      <c r="L957">
        <f t="shared" si="166"/>
        <v>1</v>
      </c>
      <c r="M957">
        <f t="shared" si="167"/>
        <v>1</v>
      </c>
    </row>
    <row r="958" spans="3:13" x14ac:dyDescent="0.25">
      <c r="C958" t="str">
        <f t="shared" si="163"/>
        <v>N513SP_P</v>
      </c>
      <c r="D958" t="str">
        <f t="shared" si="164"/>
        <v>SEASON_P</v>
      </c>
      <c r="E958" t="str">
        <f t="shared" si="162"/>
        <v>SEASON</v>
      </c>
      <c r="F958" s="1">
        <v>41861</v>
      </c>
      <c r="G958">
        <f t="shared" si="165"/>
        <v>1</v>
      </c>
      <c r="H958" t="s">
        <v>264</v>
      </c>
      <c r="I958" t="s">
        <v>2587</v>
      </c>
      <c r="J958">
        <v>1</v>
      </c>
      <c r="K958">
        <v>0</v>
      </c>
      <c r="L958">
        <f t="shared" si="166"/>
        <v>1</v>
      </c>
      <c r="M958">
        <f t="shared" si="167"/>
        <v>1</v>
      </c>
    </row>
    <row r="959" spans="3:13" x14ac:dyDescent="0.25">
      <c r="C959" t="str">
        <f t="shared" si="163"/>
        <v>N905TF_T</v>
      </c>
      <c r="D959" t="str">
        <f t="shared" si="164"/>
        <v>SEASON_T</v>
      </c>
      <c r="E959" t="str">
        <f t="shared" si="162"/>
        <v>SEASON</v>
      </c>
      <c r="F959" s="1">
        <v>41879</v>
      </c>
      <c r="G959">
        <f t="shared" si="165"/>
        <v>5</v>
      </c>
      <c r="H959" t="s">
        <v>124</v>
      </c>
      <c r="I959" t="s">
        <v>2589</v>
      </c>
      <c r="J959">
        <v>1</v>
      </c>
      <c r="K959">
        <v>1</v>
      </c>
      <c r="L959">
        <f t="shared" si="166"/>
        <v>2</v>
      </c>
      <c r="M959">
        <f t="shared" si="167"/>
        <v>2</v>
      </c>
    </row>
    <row r="960" spans="3:13" x14ac:dyDescent="0.25">
      <c r="C960" t="str">
        <f t="shared" si="163"/>
        <v>N7667S_H</v>
      </c>
      <c r="D960" t="str">
        <f t="shared" si="164"/>
        <v>SEASON_H</v>
      </c>
      <c r="E960" t="str">
        <f t="shared" si="162"/>
        <v>SEASON</v>
      </c>
      <c r="F960" s="1">
        <v>41815</v>
      </c>
      <c r="G960">
        <f t="shared" si="165"/>
        <v>4</v>
      </c>
      <c r="H960" t="s">
        <v>15</v>
      </c>
      <c r="I960" t="s">
        <v>2588</v>
      </c>
      <c r="J960">
        <v>1</v>
      </c>
      <c r="K960">
        <v>1</v>
      </c>
      <c r="L960">
        <f t="shared" si="166"/>
        <v>2</v>
      </c>
      <c r="M960">
        <f t="shared" si="167"/>
        <v>2</v>
      </c>
    </row>
    <row r="961" spans="3:13" x14ac:dyDescent="0.25">
      <c r="C961" t="str">
        <f t="shared" si="163"/>
        <v>N843QS_J</v>
      </c>
      <c r="D961" t="str">
        <f t="shared" si="164"/>
        <v>SEASON_J</v>
      </c>
      <c r="E961" t="str">
        <f t="shared" si="162"/>
        <v>SEASON</v>
      </c>
      <c r="F961" s="1">
        <v>41823</v>
      </c>
      <c r="G961">
        <f t="shared" si="165"/>
        <v>5</v>
      </c>
      <c r="H961" t="s">
        <v>536</v>
      </c>
      <c r="I961" t="s">
        <v>2590</v>
      </c>
      <c r="J961">
        <v>1</v>
      </c>
      <c r="K961">
        <v>1</v>
      </c>
      <c r="L961">
        <f t="shared" si="166"/>
        <v>2</v>
      </c>
      <c r="M961">
        <f t="shared" si="167"/>
        <v>2</v>
      </c>
    </row>
    <row r="962" spans="3:13" x14ac:dyDescent="0.25">
      <c r="C962" t="str">
        <f t="shared" si="163"/>
        <v>N806UP_T</v>
      </c>
      <c r="D962" t="str">
        <f t="shared" si="164"/>
        <v>SEASON_T</v>
      </c>
      <c r="E962" t="str">
        <f t="shared" si="162"/>
        <v>SEASON</v>
      </c>
      <c r="F962" s="1">
        <v>41859</v>
      </c>
      <c r="G962">
        <f t="shared" si="165"/>
        <v>6</v>
      </c>
      <c r="H962" t="s">
        <v>74</v>
      </c>
      <c r="I962" t="s">
        <v>2589</v>
      </c>
      <c r="J962">
        <v>1</v>
      </c>
      <c r="K962">
        <v>1</v>
      </c>
      <c r="L962">
        <f t="shared" si="166"/>
        <v>2</v>
      </c>
      <c r="M962">
        <f t="shared" si="167"/>
        <v>2</v>
      </c>
    </row>
    <row r="963" spans="3:13" x14ac:dyDescent="0.25">
      <c r="C963" t="str">
        <f t="shared" si="163"/>
        <v>N41173_P</v>
      </c>
      <c r="D963" t="str">
        <f t="shared" si="164"/>
        <v>SEASON_P</v>
      </c>
      <c r="E963" t="str">
        <f t="shared" ref="E963:E1026" si="168">IF(ISNA(F963),"",IF(F963&gt;=$T$4,"SEASON","OFF_SEASON"))</f>
        <v>SEASON</v>
      </c>
      <c r="F963" s="1">
        <v>41883</v>
      </c>
      <c r="G963">
        <f t="shared" si="165"/>
        <v>2</v>
      </c>
      <c r="H963" t="s">
        <v>10</v>
      </c>
      <c r="I963" t="s">
        <v>2587</v>
      </c>
      <c r="J963">
        <v>2</v>
      </c>
      <c r="K963">
        <v>2</v>
      </c>
      <c r="L963">
        <f t="shared" si="166"/>
        <v>4</v>
      </c>
      <c r="M963">
        <f t="shared" si="167"/>
        <v>2</v>
      </c>
    </row>
    <row r="964" spans="3:13" x14ac:dyDescent="0.25">
      <c r="C964" t="str">
        <f t="shared" ref="C964:C1027" si="169">H964&amp;"_"&amp;I964</f>
        <v>N38GL_J</v>
      </c>
      <c r="D964" t="str">
        <f t="shared" ref="D964:D1027" si="170">E964&amp;"_"&amp;I964</f>
        <v>SEASON_J</v>
      </c>
      <c r="E964" t="str">
        <f t="shared" si="168"/>
        <v>SEASON</v>
      </c>
      <c r="F964" s="1">
        <v>41782</v>
      </c>
      <c r="G964">
        <f t="shared" ref="G964:G1027" si="171">WEEKDAY(F964)</f>
        <v>6</v>
      </c>
      <c r="H964" t="s">
        <v>405</v>
      </c>
      <c r="I964" t="s">
        <v>2590</v>
      </c>
      <c r="J964">
        <v>2</v>
      </c>
      <c r="K964">
        <v>2</v>
      </c>
      <c r="L964">
        <f t="shared" ref="L964:L1027" si="172">SUM(J964:K964)</f>
        <v>4</v>
      </c>
      <c r="M964">
        <f t="shared" ref="M964:M1027" si="173">IF(L964&gt;2,2,L964)</f>
        <v>2</v>
      </c>
    </row>
    <row r="965" spans="3:13" x14ac:dyDescent="0.25">
      <c r="C965" t="str">
        <f t="shared" si="169"/>
        <v>N528FX_J</v>
      </c>
      <c r="D965" t="str">
        <f t="shared" si="170"/>
        <v>SEASON_J</v>
      </c>
      <c r="E965" t="str">
        <f t="shared" si="168"/>
        <v>SEASON</v>
      </c>
      <c r="F965" s="1">
        <v>41790</v>
      </c>
      <c r="G965">
        <f t="shared" si="171"/>
        <v>7</v>
      </c>
      <c r="H965" t="s">
        <v>537</v>
      </c>
      <c r="I965" t="s">
        <v>2590</v>
      </c>
      <c r="J965">
        <v>1</v>
      </c>
      <c r="K965">
        <v>1</v>
      </c>
      <c r="L965">
        <f t="shared" si="172"/>
        <v>2</v>
      </c>
      <c r="M965">
        <f t="shared" si="173"/>
        <v>2</v>
      </c>
    </row>
    <row r="966" spans="3:13" x14ac:dyDescent="0.25">
      <c r="C966" t="str">
        <f t="shared" si="169"/>
        <v>N30NY_H</v>
      </c>
      <c r="D966" t="str">
        <f t="shared" si="170"/>
        <v>SEASON_H</v>
      </c>
      <c r="E966" t="str">
        <f t="shared" si="168"/>
        <v>SEASON</v>
      </c>
      <c r="F966" s="1">
        <v>41910</v>
      </c>
      <c r="G966">
        <f t="shared" si="171"/>
        <v>1</v>
      </c>
      <c r="H966" t="s">
        <v>75</v>
      </c>
      <c r="I966" t="s">
        <v>2588</v>
      </c>
      <c r="J966">
        <v>2</v>
      </c>
      <c r="K966">
        <v>2</v>
      </c>
      <c r="L966">
        <f t="shared" si="172"/>
        <v>4</v>
      </c>
      <c r="M966">
        <f t="shared" si="173"/>
        <v>2</v>
      </c>
    </row>
    <row r="967" spans="3:13" x14ac:dyDescent="0.25">
      <c r="C967" t="str">
        <f t="shared" si="169"/>
        <v>N823UP_T</v>
      </c>
      <c r="D967" t="str">
        <f t="shared" si="170"/>
        <v>SEASON_T</v>
      </c>
      <c r="E967" t="str">
        <f t="shared" si="168"/>
        <v>SEASON</v>
      </c>
      <c r="F967" s="1">
        <v>41914</v>
      </c>
      <c r="G967">
        <f t="shared" si="171"/>
        <v>5</v>
      </c>
      <c r="H967" t="s">
        <v>275</v>
      </c>
      <c r="I967" t="s">
        <v>2589</v>
      </c>
      <c r="J967">
        <v>2</v>
      </c>
      <c r="K967">
        <v>2</v>
      </c>
      <c r="L967">
        <f t="shared" si="172"/>
        <v>4</v>
      </c>
      <c r="M967">
        <f t="shared" si="173"/>
        <v>2</v>
      </c>
    </row>
    <row r="968" spans="3:13" x14ac:dyDescent="0.25">
      <c r="C968" t="str">
        <f t="shared" si="169"/>
        <v>N170SR_P</v>
      </c>
      <c r="D968" t="str">
        <f t="shared" si="170"/>
        <v>SEASON_P</v>
      </c>
      <c r="E968" t="str">
        <f t="shared" si="168"/>
        <v>SEASON</v>
      </c>
      <c r="F968" s="1">
        <v>41796</v>
      </c>
      <c r="G968">
        <f t="shared" si="171"/>
        <v>6</v>
      </c>
      <c r="H968" t="s">
        <v>538</v>
      </c>
      <c r="I968" t="s">
        <v>2587</v>
      </c>
      <c r="J968">
        <v>0</v>
      </c>
      <c r="K968">
        <v>1</v>
      </c>
      <c r="L968">
        <f t="shared" si="172"/>
        <v>1</v>
      </c>
      <c r="M968">
        <f t="shared" si="173"/>
        <v>1</v>
      </c>
    </row>
    <row r="969" spans="3:13" x14ac:dyDescent="0.25">
      <c r="C969" t="str">
        <f t="shared" si="169"/>
        <v>N8361J_P</v>
      </c>
      <c r="D969" t="str">
        <f t="shared" si="170"/>
        <v>SEASON_P</v>
      </c>
      <c r="E969" t="str">
        <f t="shared" si="168"/>
        <v>SEASON</v>
      </c>
      <c r="F969" s="1">
        <v>41810</v>
      </c>
      <c r="G969">
        <f t="shared" si="171"/>
        <v>6</v>
      </c>
      <c r="H969" t="s">
        <v>539</v>
      </c>
      <c r="I969" t="s">
        <v>2587</v>
      </c>
      <c r="J969">
        <v>0</v>
      </c>
      <c r="K969">
        <v>1</v>
      </c>
      <c r="L969">
        <f t="shared" si="172"/>
        <v>1</v>
      </c>
      <c r="M969">
        <f t="shared" si="173"/>
        <v>1</v>
      </c>
    </row>
    <row r="970" spans="3:13" x14ac:dyDescent="0.25">
      <c r="C970" t="str">
        <f t="shared" si="169"/>
        <v>N30NY_H</v>
      </c>
      <c r="D970" t="str">
        <f t="shared" si="170"/>
        <v>SEASON_H</v>
      </c>
      <c r="E970" t="str">
        <f t="shared" si="168"/>
        <v>SEASON</v>
      </c>
      <c r="F970" s="1">
        <v>41831</v>
      </c>
      <c r="G970">
        <f t="shared" si="171"/>
        <v>6</v>
      </c>
      <c r="H970" t="s">
        <v>75</v>
      </c>
      <c r="I970" t="s">
        <v>2588</v>
      </c>
      <c r="J970">
        <v>3</v>
      </c>
      <c r="K970">
        <v>3</v>
      </c>
      <c r="L970">
        <f t="shared" si="172"/>
        <v>6</v>
      </c>
      <c r="M970">
        <f t="shared" si="173"/>
        <v>2</v>
      </c>
    </row>
    <row r="971" spans="3:13" x14ac:dyDescent="0.25">
      <c r="C971" t="str">
        <f t="shared" si="169"/>
        <v>N38GL_J</v>
      </c>
      <c r="D971" t="str">
        <f t="shared" si="170"/>
        <v>SEASON_J</v>
      </c>
      <c r="E971" t="str">
        <f t="shared" si="168"/>
        <v>SEASON</v>
      </c>
      <c r="F971" s="1">
        <v>41861</v>
      </c>
      <c r="G971">
        <f t="shared" si="171"/>
        <v>1</v>
      </c>
      <c r="H971" t="s">
        <v>405</v>
      </c>
      <c r="I971" t="s">
        <v>2590</v>
      </c>
      <c r="J971">
        <v>2</v>
      </c>
      <c r="K971">
        <v>0</v>
      </c>
      <c r="L971">
        <f t="shared" si="172"/>
        <v>2</v>
      </c>
      <c r="M971">
        <f t="shared" si="173"/>
        <v>2</v>
      </c>
    </row>
    <row r="972" spans="3:13" x14ac:dyDescent="0.25">
      <c r="C972" t="str">
        <f t="shared" si="169"/>
        <v>N9873V_P</v>
      </c>
      <c r="D972" t="str">
        <f t="shared" si="170"/>
        <v>SEASON_P</v>
      </c>
      <c r="E972" t="str">
        <f t="shared" si="168"/>
        <v>SEASON</v>
      </c>
      <c r="F972" s="1">
        <v>41840</v>
      </c>
      <c r="G972">
        <f t="shared" si="171"/>
        <v>1</v>
      </c>
      <c r="H972" t="s">
        <v>540</v>
      </c>
      <c r="I972" t="s">
        <v>2587</v>
      </c>
      <c r="J972">
        <v>1</v>
      </c>
      <c r="K972">
        <v>1</v>
      </c>
      <c r="L972">
        <f t="shared" si="172"/>
        <v>2</v>
      </c>
      <c r="M972">
        <f t="shared" si="173"/>
        <v>2</v>
      </c>
    </row>
    <row r="973" spans="3:13" x14ac:dyDescent="0.25">
      <c r="C973" t="str">
        <f t="shared" si="169"/>
        <v>N5215J_P</v>
      </c>
      <c r="D973" t="str">
        <f t="shared" si="170"/>
        <v>SEASON_P</v>
      </c>
      <c r="E973" t="str">
        <f t="shared" si="168"/>
        <v>SEASON</v>
      </c>
      <c r="F973" s="1">
        <v>41859</v>
      </c>
      <c r="G973">
        <f t="shared" si="171"/>
        <v>6</v>
      </c>
      <c r="H973" t="s">
        <v>541</v>
      </c>
      <c r="I973" t="s">
        <v>2587</v>
      </c>
      <c r="J973">
        <v>0</v>
      </c>
      <c r="K973">
        <v>1</v>
      </c>
      <c r="L973">
        <f t="shared" si="172"/>
        <v>1</v>
      </c>
      <c r="M973">
        <f t="shared" si="173"/>
        <v>1</v>
      </c>
    </row>
    <row r="974" spans="3:13" x14ac:dyDescent="0.25">
      <c r="C974" t="str">
        <f t="shared" si="169"/>
        <v>N408TD_H</v>
      </c>
      <c r="D974" t="str">
        <f t="shared" si="170"/>
        <v>SEASON_H</v>
      </c>
      <c r="E974" t="str">
        <f t="shared" si="168"/>
        <v>SEASON</v>
      </c>
      <c r="F974" s="1">
        <v>41875</v>
      </c>
      <c r="G974">
        <f t="shared" si="171"/>
        <v>1</v>
      </c>
      <c r="H974" t="s">
        <v>211</v>
      </c>
      <c r="I974" t="s">
        <v>2588</v>
      </c>
      <c r="J974">
        <v>1</v>
      </c>
      <c r="K974">
        <v>0</v>
      </c>
      <c r="L974">
        <f t="shared" si="172"/>
        <v>1</v>
      </c>
      <c r="M974">
        <f t="shared" si="173"/>
        <v>1</v>
      </c>
    </row>
    <row r="975" spans="3:13" x14ac:dyDescent="0.25">
      <c r="C975" t="str">
        <f t="shared" si="169"/>
        <v>N130RU_H</v>
      </c>
      <c r="D975" t="str">
        <f t="shared" si="170"/>
        <v>SEASON_H</v>
      </c>
      <c r="E975" t="str">
        <f t="shared" si="168"/>
        <v>SEASON</v>
      </c>
      <c r="F975" s="1">
        <v>41797</v>
      </c>
      <c r="G975">
        <f t="shared" si="171"/>
        <v>7</v>
      </c>
      <c r="H975" t="s">
        <v>34</v>
      </c>
      <c r="I975" t="s">
        <v>2588</v>
      </c>
      <c r="J975">
        <v>1</v>
      </c>
      <c r="K975">
        <v>0</v>
      </c>
      <c r="L975">
        <f t="shared" si="172"/>
        <v>1</v>
      </c>
      <c r="M975">
        <f t="shared" si="173"/>
        <v>1</v>
      </c>
    </row>
    <row r="976" spans="3:13" x14ac:dyDescent="0.25">
      <c r="C976" t="str">
        <f t="shared" si="169"/>
        <v>N86NY_T</v>
      </c>
      <c r="D976" t="str">
        <f t="shared" si="170"/>
        <v>SEASON_T</v>
      </c>
      <c r="E976" t="str">
        <f t="shared" si="168"/>
        <v>SEASON</v>
      </c>
      <c r="F976" s="1">
        <v>41909</v>
      </c>
      <c r="G976">
        <f t="shared" si="171"/>
        <v>7</v>
      </c>
      <c r="H976" t="s">
        <v>542</v>
      </c>
      <c r="I976" t="s">
        <v>2589</v>
      </c>
      <c r="J976">
        <v>1</v>
      </c>
      <c r="K976">
        <v>1</v>
      </c>
      <c r="L976">
        <f t="shared" si="172"/>
        <v>2</v>
      </c>
      <c r="M976">
        <f t="shared" si="173"/>
        <v>2</v>
      </c>
    </row>
    <row r="977" spans="3:13" x14ac:dyDescent="0.25">
      <c r="C977" t="str">
        <f t="shared" si="169"/>
        <v>N642QS_J</v>
      </c>
      <c r="D977" t="str">
        <f t="shared" si="170"/>
        <v>SEASON_J</v>
      </c>
      <c r="E977" t="str">
        <f t="shared" si="168"/>
        <v>SEASON</v>
      </c>
      <c r="F977" s="1">
        <v>41819</v>
      </c>
      <c r="G977">
        <f t="shared" si="171"/>
        <v>1</v>
      </c>
      <c r="H977" t="s">
        <v>543</v>
      </c>
      <c r="I977" t="s">
        <v>2590</v>
      </c>
      <c r="J977">
        <v>0</v>
      </c>
      <c r="K977">
        <v>1</v>
      </c>
      <c r="L977">
        <f t="shared" si="172"/>
        <v>1</v>
      </c>
      <c r="M977">
        <f t="shared" si="173"/>
        <v>1</v>
      </c>
    </row>
    <row r="978" spans="3:13" x14ac:dyDescent="0.25">
      <c r="C978" t="str">
        <f t="shared" si="169"/>
        <v>N41173_P</v>
      </c>
      <c r="D978" t="str">
        <f t="shared" si="170"/>
        <v>SEASON_P</v>
      </c>
      <c r="E978" t="str">
        <f t="shared" si="168"/>
        <v>SEASON</v>
      </c>
      <c r="F978" s="1">
        <v>41844</v>
      </c>
      <c r="G978">
        <f t="shared" si="171"/>
        <v>5</v>
      </c>
      <c r="H978" t="s">
        <v>10</v>
      </c>
      <c r="I978" t="s">
        <v>2587</v>
      </c>
      <c r="J978">
        <v>1</v>
      </c>
      <c r="K978">
        <v>1</v>
      </c>
      <c r="L978">
        <f t="shared" si="172"/>
        <v>2</v>
      </c>
      <c r="M978">
        <f t="shared" si="173"/>
        <v>2</v>
      </c>
    </row>
    <row r="979" spans="3:13" x14ac:dyDescent="0.25">
      <c r="C979" t="str">
        <f t="shared" si="169"/>
        <v>N24WE_P</v>
      </c>
      <c r="D979" t="str">
        <f t="shared" si="170"/>
        <v>SEASON_P</v>
      </c>
      <c r="E979" t="str">
        <f t="shared" si="168"/>
        <v>SEASON</v>
      </c>
      <c r="F979" s="1">
        <v>41859</v>
      </c>
      <c r="G979">
        <f t="shared" si="171"/>
        <v>6</v>
      </c>
      <c r="H979" t="s">
        <v>89</v>
      </c>
      <c r="I979" t="s">
        <v>2587</v>
      </c>
      <c r="J979">
        <v>1</v>
      </c>
      <c r="K979">
        <v>2</v>
      </c>
      <c r="L979">
        <f t="shared" si="172"/>
        <v>3</v>
      </c>
      <c r="M979">
        <f t="shared" si="173"/>
        <v>2</v>
      </c>
    </row>
    <row r="980" spans="3:13" x14ac:dyDescent="0.25">
      <c r="C980" t="str">
        <f t="shared" si="169"/>
        <v>N1105X_P</v>
      </c>
      <c r="D980" t="str">
        <f t="shared" si="170"/>
        <v>SEASON_P</v>
      </c>
      <c r="E980" t="str">
        <f t="shared" si="168"/>
        <v>SEASON</v>
      </c>
      <c r="F980" s="1">
        <v>41861</v>
      </c>
      <c r="G980">
        <f t="shared" si="171"/>
        <v>1</v>
      </c>
      <c r="H980" t="s">
        <v>321</v>
      </c>
      <c r="I980" t="s">
        <v>2587</v>
      </c>
      <c r="J980">
        <v>2</v>
      </c>
      <c r="K980">
        <v>2</v>
      </c>
      <c r="L980">
        <f t="shared" si="172"/>
        <v>4</v>
      </c>
      <c r="M980">
        <f t="shared" si="173"/>
        <v>2</v>
      </c>
    </row>
    <row r="981" spans="3:13" x14ac:dyDescent="0.25">
      <c r="C981" t="str">
        <f t="shared" si="169"/>
        <v>N290KR_J</v>
      </c>
      <c r="D981" t="str">
        <f t="shared" si="170"/>
        <v>SEASON_J</v>
      </c>
      <c r="E981" t="str">
        <f t="shared" si="168"/>
        <v>SEASON</v>
      </c>
      <c r="F981" s="1">
        <v>41870</v>
      </c>
      <c r="G981">
        <f t="shared" si="171"/>
        <v>3</v>
      </c>
      <c r="H981" t="s">
        <v>544</v>
      </c>
      <c r="I981" t="s">
        <v>2590</v>
      </c>
      <c r="J981">
        <v>1</v>
      </c>
      <c r="K981">
        <v>0</v>
      </c>
      <c r="L981">
        <f t="shared" si="172"/>
        <v>1</v>
      </c>
      <c r="M981">
        <f t="shared" si="173"/>
        <v>1</v>
      </c>
    </row>
    <row r="982" spans="3:13" x14ac:dyDescent="0.25">
      <c r="C982" t="str">
        <f t="shared" si="169"/>
        <v>N9348F_P</v>
      </c>
      <c r="D982" t="str">
        <f t="shared" si="170"/>
        <v>SEASON_P</v>
      </c>
      <c r="E982" t="str">
        <f t="shared" si="168"/>
        <v>SEASON</v>
      </c>
      <c r="F982" s="1">
        <v>41890</v>
      </c>
      <c r="G982">
        <f t="shared" si="171"/>
        <v>2</v>
      </c>
      <c r="H982" t="s">
        <v>73</v>
      </c>
      <c r="I982" t="s">
        <v>2587</v>
      </c>
      <c r="J982">
        <v>3</v>
      </c>
      <c r="K982">
        <v>3</v>
      </c>
      <c r="L982">
        <f t="shared" si="172"/>
        <v>6</v>
      </c>
      <c r="M982">
        <f t="shared" si="173"/>
        <v>2</v>
      </c>
    </row>
    <row r="983" spans="3:13" x14ac:dyDescent="0.25">
      <c r="C983" t="str">
        <f t="shared" si="169"/>
        <v>N756TR_P</v>
      </c>
      <c r="D983" t="str">
        <f t="shared" si="170"/>
        <v>OFF_SEASON_P</v>
      </c>
      <c r="E983" t="str">
        <f t="shared" si="168"/>
        <v>OFF_SEASON</v>
      </c>
      <c r="F983" s="1">
        <v>41736</v>
      </c>
      <c r="G983">
        <f t="shared" si="171"/>
        <v>2</v>
      </c>
      <c r="H983" t="s">
        <v>545</v>
      </c>
      <c r="I983" t="s">
        <v>2587</v>
      </c>
      <c r="J983">
        <v>0</v>
      </c>
      <c r="K983">
        <v>1</v>
      </c>
      <c r="L983">
        <f t="shared" si="172"/>
        <v>1</v>
      </c>
      <c r="M983">
        <f t="shared" si="173"/>
        <v>1</v>
      </c>
    </row>
    <row r="984" spans="3:13" x14ac:dyDescent="0.25">
      <c r="C984" t="str">
        <f t="shared" si="169"/>
        <v>N123DM_P</v>
      </c>
      <c r="D984" t="str">
        <f t="shared" si="170"/>
        <v>SEASON_P</v>
      </c>
      <c r="E984" t="str">
        <f t="shared" si="168"/>
        <v>SEASON</v>
      </c>
      <c r="F984" s="1">
        <v>41825</v>
      </c>
      <c r="G984">
        <f t="shared" si="171"/>
        <v>7</v>
      </c>
      <c r="H984" t="s">
        <v>546</v>
      </c>
      <c r="I984" t="s">
        <v>2587</v>
      </c>
      <c r="J984">
        <v>1</v>
      </c>
      <c r="K984">
        <v>1</v>
      </c>
      <c r="L984">
        <f t="shared" si="172"/>
        <v>2</v>
      </c>
      <c r="M984">
        <f t="shared" si="173"/>
        <v>2</v>
      </c>
    </row>
    <row r="985" spans="3:13" x14ac:dyDescent="0.25">
      <c r="C985" t="str">
        <f t="shared" si="169"/>
        <v>N330QS_J</v>
      </c>
      <c r="D985" t="str">
        <f t="shared" si="170"/>
        <v>SEASON_J</v>
      </c>
      <c r="E985" t="str">
        <f t="shared" si="168"/>
        <v>SEASON</v>
      </c>
      <c r="F985" s="1">
        <v>41827</v>
      </c>
      <c r="G985">
        <f t="shared" si="171"/>
        <v>2</v>
      </c>
      <c r="H985" t="s">
        <v>547</v>
      </c>
      <c r="I985" t="s">
        <v>2590</v>
      </c>
      <c r="J985">
        <v>1</v>
      </c>
      <c r="K985">
        <v>1</v>
      </c>
      <c r="L985">
        <f t="shared" si="172"/>
        <v>2</v>
      </c>
      <c r="M985">
        <f t="shared" si="173"/>
        <v>2</v>
      </c>
    </row>
    <row r="986" spans="3:13" x14ac:dyDescent="0.25">
      <c r="C986" t="str">
        <f t="shared" si="169"/>
        <v>N779VF_T</v>
      </c>
      <c r="D986" t="str">
        <f t="shared" si="170"/>
        <v>SEASON_T</v>
      </c>
      <c r="E986" t="str">
        <f t="shared" si="168"/>
        <v>SEASON</v>
      </c>
      <c r="F986" s="1">
        <v>41878</v>
      </c>
      <c r="G986">
        <f t="shared" si="171"/>
        <v>4</v>
      </c>
      <c r="H986" t="s">
        <v>548</v>
      </c>
      <c r="I986" t="s">
        <v>2589</v>
      </c>
      <c r="J986">
        <v>0</v>
      </c>
      <c r="K986">
        <v>1</v>
      </c>
      <c r="L986">
        <f t="shared" si="172"/>
        <v>1</v>
      </c>
      <c r="M986">
        <f t="shared" si="173"/>
        <v>1</v>
      </c>
    </row>
    <row r="987" spans="3:13" x14ac:dyDescent="0.25">
      <c r="C987" t="str">
        <f t="shared" si="169"/>
        <v>N167MT_H</v>
      </c>
      <c r="D987" t="str">
        <f t="shared" si="170"/>
        <v>SEASON_H</v>
      </c>
      <c r="E987" t="str">
        <f t="shared" si="168"/>
        <v>SEASON</v>
      </c>
      <c r="F987" s="1">
        <v>41901</v>
      </c>
      <c r="G987">
        <f t="shared" si="171"/>
        <v>6</v>
      </c>
      <c r="H987" t="s">
        <v>471</v>
      </c>
      <c r="I987" t="s">
        <v>2588</v>
      </c>
      <c r="J987">
        <v>1</v>
      </c>
      <c r="K987">
        <v>0</v>
      </c>
      <c r="L987">
        <f t="shared" si="172"/>
        <v>1</v>
      </c>
      <c r="M987">
        <f t="shared" si="173"/>
        <v>1</v>
      </c>
    </row>
    <row r="988" spans="3:13" x14ac:dyDescent="0.25">
      <c r="C988" t="str">
        <f t="shared" si="169"/>
        <v>N8ZW_P</v>
      </c>
      <c r="D988" t="str">
        <f t="shared" si="170"/>
        <v>SEASON_P</v>
      </c>
      <c r="E988" t="str">
        <f t="shared" si="168"/>
        <v>SEASON</v>
      </c>
      <c r="F988" s="1">
        <v>41764</v>
      </c>
      <c r="G988">
        <f t="shared" si="171"/>
        <v>2</v>
      </c>
      <c r="H988" t="s">
        <v>286</v>
      </c>
      <c r="I988" t="s">
        <v>2587</v>
      </c>
      <c r="J988">
        <v>1</v>
      </c>
      <c r="K988">
        <v>0</v>
      </c>
      <c r="L988">
        <f t="shared" si="172"/>
        <v>1</v>
      </c>
      <c r="M988">
        <f t="shared" si="173"/>
        <v>1</v>
      </c>
    </row>
    <row r="989" spans="3:13" x14ac:dyDescent="0.25">
      <c r="C989" t="str">
        <f t="shared" si="169"/>
        <v>N513SP_P</v>
      </c>
      <c r="D989" t="str">
        <f t="shared" si="170"/>
        <v>SEASON_P</v>
      </c>
      <c r="E989" t="str">
        <f t="shared" si="168"/>
        <v>SEASON</v>
      </c>
      <c r="F989" s="1">
        <v>41822</v>
      </c>
      <c r="G989">
        <f t="shared" si="171"/>
        <v>4</v>
      </c>
      <c r="H989" t="s">
        <v>264</v>
      </c>
      <c r="I989" t="s">
        <v>2587</v>
      </c>
      <c r="J989">
        <v>0</v>
      </c>
      <c r="K989">
        <v>1</v>
      </c>
      <c r="L989">
        <f t="shared" si="172"/>
        <v>1</v>
      </c>
      <c r="M989">
        <f t="shared" si="173"/>
        <v>1</v>
      </c>
    </row>
    <row r="990" spans="3:13" x14ac:dyDescent="0.25">
      <c r="C990" t="str">
        <f t="shared" si="169"/>
        <v>N430AG_H</v>
      </c>
      <c r="D990" t="str">
        <f t="shared" si="170"/>
        <v>SEASON_H</v>
      </c>
      <c r="E990" t="str">
        <f t="shared" si="168"/>
        <v>SEASON</v>
      </c>
      <c r="F990" s="1">
        <v>41822</v>
      </c>
      <c r="G990">
        <f t="shared" si="171"/>
        <v>4</v>
      </c>
      <c r="H990" t="s">
        <v>104</v>
      </c>
      <c r="I990" t="s">
        <v>2588</v>
      </c>
      <c r="J990">
        <v>1</v>
      </c>
      <c r="K990">
        <v>1</v>
      </c>
      <c r="L990">
        <f t="shared" si="172"/>
        <v>2</v>
      </c>
      <c r="M990">
        <f t="shared" si="173"/>
        <v>2</v>
      </c>
    </row>
    <row r="991" spans="3:13" x14ac:dyDescent="0.25">
      <c r="C991" t="str">
        <f t="shared" si="169"/>
        <v>N7810A_P</v>
      </c>
      <c r="D991" t="str">
        <f t="shared" si="170"/>
        <v>SEASON_P</v>
      </c>
      <c r="E991" t="str">
        <f t="shared" si="168"/>
        <v>SEASON</v>
      </c>
      <c r="F991" s="1">
        <v>41858</v>
      </c>
      <c r="G991">
        <f t="shared" si="171"/>
        <v>5</v>
      </c>
      <c r="H991" t="s">
        <v>549</v>
      </c>
      <c r="I991" t="s">
        <v>2587</v>
      </c>
      <c r="J991">
        <v>0</v>
      </c>
      <c r="K991">
        <v>1</v>
      </c>
      <c r="L991">
        <f t="shared" si="172"/>
        <v>1</v>
      </c>
      <c r="M991">
        <f t="shared" si="173"/>
        <v>1</v>
      </c>
    </row>
    <row r="992" spans="3:13" x14ac:dyDescent="0.25">
      <c r="C992" t="str">
        <f t="shared" si="169"/>
        <v>N41166_P</v>
      </c>
      <c r="D992" t="str">
        <f t="shared" si="170"/>
        <v>SEASON_P</v>
      </c>
      <c r="E992" t="str">
        <f t="shared" si="168"/>
        <v>SEASON</v>
      </c>
      <c r="F992" s="1">
        <v>41861</v>
      </c>
      <c r="G992">
        <f t="shared" si="171"/>
        <v>1</v>
      </c>
      <c r="H992" t="s">
        <v>437</v>
      </c>
      <c r="I992" t="s">
        <v>2587</v>
      </c>
      <c r="J992">
        <v>0</v>
      </c>
      <c r="K992">
        <v>1</v>
      </c>
      <c r="L992">
        <f t="shared" si="172"/>
        <v>1</v>
      </c>
      <c r="M992">
        <f t="shared" si="173"/>
        <v>1</v>
      </c>
    </row>
    <row r="993" spans="3:13" x14ac:dyDescent="0.25">
      <c r="C993" t="str">
        <f t="shared" si="169"/>
        <v>N7601S_H</v>
      </c>
      <c r="D993" t="str">
        <f t="shared" si="170"/>
        <v>SEASON_H</v>
      </c>
      <c r="E993" t="str">
        <f t="shared" si="168"/>
        <v>SEASON</v>
      </c>
      <c r="F993" s="1">
        <v>41839</v>
      </c>
      <c r="G993">
        <f t="shared" si="171"/>
        <v>7</v>
      </c>
      <c r="H993" t="s">
        <v>21</v>
      </c>
      <c r="I993" t="s">
        <v>2588</v>
      </c>
      <c r="J993">
        <v>1</v>
      </c>
      <c r="K993">
        <v>1</v>
      </c>
      <c r="L993">
        <f t="shared" si="172"/>
        <v>2</v>
      </c>
      <c r="M993">
        <f t="shared" si="173"/>
        <v>2</v>
      </c>
    </row>
    <row r="994" spans="3:13" x14ac:dyDescent="0.25">
      <c r="C994" t="str">
        <f t="shared" si="169"/>
        <v>N9478N_P</v>
      </c>
      <c r="D994" t="str">
        <f t="shared" si="170"/>
        <v>SEASON_P</v>
      </c>
      <c r="E994" t="str">
        <f t="shared" si="168"/>
        <v>SEASON</v>
      </c>
      <c r="F994" s="1">
        <v>41870</v>
      </c>
      <c r="G994">
        <f t="shared" si="171"/>
        <v>3</v>
      </c>
      <c r="H994" t="s">
        <v>550</v>
      </c>
      <c r="I994" t="s">
        <v>2587</v>
      </c>
      <c r="J994">
        <v>0</v>
      </c>
      <c r="K994">
        <v>1</v>
      </c>
      <c r="L994">
        <f t="shared" si="172"/>
        <v>1</v>
      </c>
      <c r="M994">
        <f t="shared" si="173"/>
        <v>1</v>
      </c>
    </row>
    <row r="995" spans="3:13" x14ac:dyDescent="0.25">
      <c r="C995" t="str">
        <f t="shared" si="169"/>
        <v>N800WE_P</v>
      </c>
      <c r="D995" t="str">
        <f t="shared" si="170"/>
        <v>SEASON_P</v>
      </c>
      <c r="E995" t="str">
        <f t="shared" si="168"/>
        <v>SEASON</v>
      </c>
      <c r="F995" s="1">
        <v>41762</v>
      </c>
      <c r="G995">
        <f t="shared" si="171"/>
        <v>7</v>
      </c>
      <c r="H995" t="s">
        <v>551</v>
      </c>
      <c r="I995" t="s">
        <v>2587</v>
      </c>
      <c r="J995">
        <v>0</v>
      </c>
      <c r="K995">
        <v>1</v>
      </c>
      <c r="L995">
        <f t="shared" si="172"/>
        <v>1</v>
      </c>
      <c r="M995">
        <f t="shared" si="173"/>
        <v>1</v>
      </c>
    </row>
    <row r="996" spans="3:13" x14ac:dyDescent="0.25">
      <c r="C996" t="str">
        <f t="shared" si="169"/>
        <v>N37TW_P</v>
      </c>
      <c r="D996" t="str">
        <f t="shared" si="170"/>
        <v>OFF_SEASON_P</v>
      </c>
      <c r="E996" t="str">
        <f t="shared" si="168"/>
        <v>OFF_SEASON</v>
      </c>
      <c r="F996" s="1">
        <v>41659</v>
      </c>
      <c r="G996">
        <f t="shared" si="171"/>
        <v>2</v>
      </c>
      <c r="H996" t="s">
        <v>552</v>
      </c>
      <c r="I996" t="s">
        <v>2587</v>
      </c>
      <c r="J996">
        <v>1</v>
      </c>
      <c r="K996">
        <v>1</v>
      </c>
      <c r="L996">
        <f t="shared" si="172"/>
        <v>2</v>
      </c>
      <c r="M996">
        <f t="shared" si="173"/>
        <v>2</v>
      </c>
    </row>
    <row r="997" spans="3:13" x14ac:dyDescent="0.25">
      <c r="C997" t="str">
        <f t="shared" si="169"/>
        <v>N842JA_P</v>
      </c>
      <c r="D997" t="str">
        <f t="shared" si="170"/>
        <v>OFF_SEASON_P</v>
      </c>
      <c r="E997" t="str">
        <f t="shared" si="168"/>
        <v>OFF_SEASON</v>
      </c>
      <c r="F997" s="1">
        <v>41730</v>
      </c>
      <c r="G997">
        <f t="shared" si="171"/>
        <v>3</v>
      </c>
      <c r="H997" t="s">
        <v>257</v>
      </c>
      <c r="I997" t="s">
        <v>2587</v>
      </c>
      <c r="J997">
        <v>1</v>
      </c>
      <c r="K997">
        <v>1</v>
      </c>
      <c r="L997">
        <f t="shared" si="172"/>
        <v>2</v>
      </c>
      <c r="M997">
        <f t="shared" si="173"/>
        <v>2</v>
      </c>
    </row>
    <row r="998" spans="3:13" x14ac:dyDescent="0.25">
      <c r="C998" t="str">
        <f t="shared" si="169"/>
        <v>N50XY_J</v>
      </c>
      <c r="D998" t="str">
        <f t="shared" si="170"/>
        <v>SEASON_J</v>
      </c>
      <c r="E998" t="str">
        <f t="shared" si="168"/>
        <v>SEASON</v>
      </c>
      <c r="F998" s="1">
        <v>41884</v>
      </c>
      <c r="G998">
        <f t="shared" si="171"/>
        <v>3</v>
      </c>
      <c r="H998" t="s">
        <v>553</v>
      </c>
      <c r="I998" t="s">
        <v>2590</v>
      </c>
      <c r="J998">
        <v>0</v>
      </c>
      <c r="K998">
        <v>1</v>
      </c>
      <c r="L998">
        <f t="shared" si="172"/>
        <v>1</v>
      </c>
      <c r="M998">
        <f t="shared" si="173"/>
        <v>1</v>
      </c>
    </row>
    <row r="999" spans="3:13" x14ac:dyDescent="0.25">
      <c r="C999" t="str">
        <f t="shared" si="169"/>
        <v>N38331_P</v>
      </c>
      <c r="D999" t="str">
        <f t="shared" si="170"/>
        <v>SEASON_P</v>
      </c>
      <c r="E999" t="str">
        <f t="shared" si="168"/>
        <v>SEASON</v>
      </c>
      <c r="F999" s="1">
        <v>41877</v>
      </c>
      <c r="G999">
        <f t="shared" si="171"/>
        <v>3</v>
      </c>
      <c r="H999" t="s">
        <v>554</v>
      </c>
      <c r="I999" t="s">
        <v>2587</v>
      </c>
      <c r="J999">
        <v>1</v>
      </c>
      <c r="K999">
        <v>1</v>
      </c>
      <c r="L999">
        <f t="shared" si="172"/>
        <v>2</v>
      </c>
      <c r="M999">
        <f t="shared" si="173"/>
        <v>2</v>
      </c>
    </row>
    <row r="1000" spans="3:13" x14ac:dyDescent="0.25">
      <c r="C1000" t="str">
        <f t="shared" si="169"/>
        <v>N12EE_P</v>
      </c>
      <c r="D1000" t="str">
        <f t="shared" si="170"/>
        <v>OFF_SEASON_P</v>
      </c>
      <c r="E1000" t="str">
        <f t="shared" si="168"/>
        <v>OFF_SEASON</v>
      </c>
      <c r="F1000" s="1">
        <v>41672</v>
      </c>
      <c r="G1000">
        <f t="shared" si="171"/>
        <v>1</v>
      </c>
      <c r="H1000" t="s">
        <v>255</v>
      </c>
      <c r="I1000" t="s">
        <v>2587</v>
      </c>
      <c r="J1000">
        <v>1</v>
      </c>
      <c r="K1000">
        <v>0</v>
      </c>
      <c r="L1000">
        <f t="shared" si="172"/>
        <v>1</v>
      </c>
      <c r="M1000">
        <f t="shared" si="173"/>
        <v>1</v>
      </c>
    </row>
    <row r="1001" spans="3:13" x14ac:dyDescent="0.25">
      <c r="C1001" t="str">
        <f t="shared" si="169"/>
        <v>N52384_P</v>
      </c>
      <c r="D1001" t="str">
        <f t="shared" si="170"/>
        <v>OFF_SEASON_P</v>
      </c>
      <c r="E1001" t="str">
        <f t="shared" si="168"/>
        <v>OFF_SEASON</v>
      </c>
      <c r="F1001" s="1">
        <v>41693</v>
      </c>
      <c r="G1001">
        <f t="shared" si="171"/>
        <v>1</v>
      </c>
      <c r="H1001" t="s">
        <v>159</v>
      </c>
      <c r="I1001" t="s">
        <v>2587</v>
      </c>
      <c r="J1001">
        <v>0</v>
      </c>
      <c r="K1001">
        <v>1</v>
      </c>
      <c r="L1001">
        <f t="shared" si="172"/>
        <v>1</v>
      </c>
      <c r="M1001">
        <f t="shared" si="173"/>
        <v>1</v>
      </c>
    </row>
    <row r="1002" spans="3:13" x14ac:dyDescent="0.25">
      <c r="C1002" t="str">
        <f t="shared" si="169"/>
        <v>N111EH_P</v>
      </c>
      <c r="D1002" t="str">
        <f t="shared" si="170"/>
        <v>SEASON_P</v>
      </c>
      <c r="E1002" t="str">
        <f t="shared" si="168"/>
        <v>SEASON</v>
      </c>
      <c r="F1002" s="1">
        <v>41859</v>
      </c>
      <c r="G1002">
        <f t="shared" si="171"/>
        <v>6</v>
      </c>
      <c r="H1002" t="s">
        <v>336</v>
      </c>
      <c r="I1002" t="s">
        <v>2587</v>
      </c>
      <c r="J1002">
        <v>1</v>
      </c>
      <c r="K1002">
        <v>0</v>
      </c>
      <c r="L1002">
        <f t="shared" si="172"/>
        <v>1</v>
      </c>
      <c r="M1002">
        <f t="shared" si="173"/>
        <v>1</v>
      </c>
    </row>
    <row r="1003" spans="3:13" x14ac:dyDescent="0.25">
      <c r="C1003" t="str">
        <f t="shared" si="169"/>
        <v>N19RP_P</v>
      </c>
      <c r="D1003" t="str">
        <f t="shared" si="170"/>
        <v>SEASON_P</v>
      </c>
      <c r="E1003" t="str">
        <f t="shared" si="168"/>
        <v>SEASON</v>
      </c>
      <c r="F1003" s="1">
        <v>41861</v>
      </c>
      <c r="G1003">
        <f t="shared" si="171"/>
        <v>1</v>
      </c>
      <c r="H1003" t="s">
        <v>47</v>
      </c>
      <c r="I1003" t="s">
        <v>2587</v>
      </c>
      <c r="J1003">
        <v>1</v>
      </c>
      <c r="K1003">
        <v>1</v>
      </c>
      <c r="L1003">
        <f t="shared" si="172"/>
        <v>2</v>
      </c>
      <c r="M1003">
        <f t="shared" si="173"/>
        <v>2</v>
      </c>
    </row>
    <row r="1004" spans="3:13" x14ac:dyDescent="0.25">
      <c r="C1004" t="str">
        <f t="shared" si="169"/>
        <v>N16CG_T</v>
      </c>
      <c r="D1004" t="str">
        <f t="shared" si="170"/>
        <v>SEASON_T</v>
      </c>
      <c r="E1004" t="str">
        <f t="shared" si="168"/>
        <v>SEASON</v>
      </c>
      <c r="F1004" s="1">
        <v>41841</v>
      </c>
      <c r="G1004">
        <f t="shared" si="171"/>
        <v>2</v>
      </c>
      <c r="H1004" t="s">
        <v>269</v>
      </c>
      <c r="I1004" t="s">
        <v>2589</v>
      </c>
      <c r="J1004">
        <v>2</v>
      </c>
      <c r="K1004">
        <v>3</v>
      </c>
      <c r="L1004">
        <f t="shared" si="172"/>
        <v>5</v>
      </c>
      <c r="M1004">
        <f t="shared" si="173"/>
        <v>2</v>
      </c>
    </row>
    <row r="1005" spans="3:13" x14ac:dyDescent="0.25">
      <c r="C1005" t="str">
        <f t="shared" si="169"/>
        <v>N85DN_J</v>
      </c>
      <c r="D1005" t="str">
        <f t="shared" si="170"/>
        <v>SEASON_J</v>
      </c>
      <c r="E1005" t="str">
        <f t="shared" si="168"/>
        <v>SEASON</v>
      </c>
      <c r="F1005" s="1">
        <v>41865</v>
      </c>
      <c r="G1005">
        <f t="shared" si="171"/>
        <v>5</v>
      </c>
      <c r="H1005" t="s">
        <v>86</v>
      </c>
      <c r="I1005" t="s">
        <v>2590</v>
      </c>
      <c r="J1005">
        <v>1</v>
      </c>
      <c r="K1005">
        <v>1</v>
      </c>
      <c r="L1005">
        <f t="shared" si="172"/>
        <v>2</v>
      </c>
      <c r="M1005">
        <f t="shared" si="173"/>
        <v>2</v>
      </c>
    </row>
    <row r="1006" spans="3:13" x14ac:dyDescent="0.25">
      <c r="C1006" t="str">
        <f t="shared" si="169"/>
        <v>N826LJ_J</v>
      </c>
      <c r="D1006" t="str">
        <f t="shared" si="170"/>
        <v>SEASON_J</v>
      </c>
      <c r="E1006" t="str">
        <f t="shared" si="168"/>
        <v>SEASON</v>
      </c>
      <c r="F1006" s="1">
        <v>41857</v>
      </c>
      <c r="G1006">
        <f t="shared" si="171"/>
        <v>4</v>
      </c>
      <c r="H1006" t="s">
        <v>555</v>
      </c>
      <c r="I1006" t="s">
        <v>2590</v>
      </c>
      <c r="J1006">
        <v>1</v>
      </c>
      <c r="K1006">
        <v>1</v>
      </c>
      <c r="L1006">
        <f t="shared" si="172"/>
        <v>2</v>
      </c>
      <c r="M1006">
        <f t="shared" si="173"/>
        <v>2</v>
      </c>
    </row>
    <row r="1007" spans="3:13" x14ac:dyDescent="0.25">
      <c r="C1007" t="str">
        <f t="shared" si="169"/>
        <v>N733GZ_P</v>
      </c>
      <c r="D1007" t="str">
        <f t="shared" si="170"/>
        <v>SEASON_P</v>
      </c>
      <c r="E1007" t="str">
        <f t="shared" si="168"/>
        <v>SEASON</v>
      </c>
      <c r="F1007" s="1">
        <v>41862</v>
      </c>
      <c r="G1007">
        <f t="shared" si="171"/>
        <v>2</v>
      </c>
      <c r="H1007" t="s">
        <v>556</v>
      </c>
      <c r="I1007" t="s">
        <v>2587</v>
      </c>
      <c r="J1007">
        <v>0</v>
      </c>
      <c r="K1007">
        <v>1</v>
      </c>
      <c r="L1007">
        <f t="shared" si="172"/>
        <v>1</v>
      </c>
      <c r="M1007">
        <f t="shared" si="173"/>
        <v>1</v>
      </c>
    </row>
    <row r="1008" spans="3:13" x14ac:dyDescent="0.25">
      <c r="C1008" t="str">
        <f t="shared" si="169"/>
        <v>N620MS_J</v>
      </c>
      <c r="D1008" t="str">
        <f t="shared" si="170"/>
        <v>SEASON_J</v>
      </c>
      <c r="E1008" t="str">
        <f t="shared" si="168"/>
        <v>SEASON</v>
      </c>
      <c r="F1008" s="1">
        <v>41870</v>
      </c>
      <c r="G1008">
        <f t="shared" si="171"/>
        <v>3</v>
      </c>
      <c r="H1008" t="s">
        <v>557</v>
      </c>
      <c r="I1008" t="s">
        <v>2590</v>
      </c>
      <c r="J1008">
        <v>1</v>
      </c>
      <c r="K1008">
        <v>1</v>
      </c>
      <c r="L1008">
        <f t="shared" si="172"/>
        <v>2</v>
      </c>
      <c r="M1008">
        <f t="shared" si="173"/>
        <v>2</v>
      </c>
    </row>
    <row r="1009" spans="3:13" x14ac:dyDescent="0.25">
      <c r="C1009" t="str">
        <f t="shared" si="169"/>
        <v>N685DC_J</v>
      </c>
      <c r="D1009" t="str">
        <f t="shared" si="170"/>
        <v>SEASON_J</v>
      </c>
      <c r="E1009" t="str">
        <f t="shared" si="168"/>
        <v>SEASON</v>
      </c>
      <c r="F1009" s="1">
        <v>41902</v>
      </c>
      <c r="G1009">
        <f t="shared" si="171"/>
        <v>7</v>
      </c>
      <c r="H1009" t="s">
        <v>558</v>
      </c>
      <c r="I1009" t="s">
        <v>2590</v>
      </c>
      <c r="J1009">
        <v>1</v>
      </c>
      <c r="K1009">
        <v>0</v>
      </c>
      <c r="L1009">
        <f t="shared" si="172"/>
        <v>1</v>
      </c>
      <c r="M1009">
        <f t="shared" si="173"/>
        <v>1</v>
      </c>
    </row>
    <row r="1010" spans="3:13" x14ac:dyDescent="0.25">
      <c r="C1010" t="str">
        <f t="shared" si="169"/>
        <v>N7667S_H</v>
      </c>
      <c r="D1010" t="str">
        <f t="shared" si="170"/>
        <v>SEASON_H</v>
      </c>
      <c r="E1010" t="str">
        <f t="shared" si="168"/>
        <v>SEASON</v>
      </c>
      <c r="F1010" s="1">
        <v>41857</v>
      </c>
      <c r="G1010">
        <f t="shared" si="171"/>
        <v>4</v>
      </c>
      <c r="H1010" t="s">
        <v>15</v>
      </c>
      <c r="I1010" t="s">
        <v>2588</v>
      </c>
      <c r="J1010">
        <v>1</v>
      </c>
      <c r="K1010">
        <v>0</v>
      </c>
      <c r="L1010">
        <f t="shared" si="172"/>
        <v>1</v>
      </c>
      <c r="M1010">
        <f t="shared" si="173"/>
        <v>1</v>
      </c>
    </row>
    <row r="1011" spans="3:13" x14ac:dyDescent="0.25">
      <c r="C1011" t="str">
        <f t="shared" si="169"/>
        <v>N6155J_P</v>
      </c>
      <c r="D1011" t="str">
        <f t="shared" si="170"/>
        <v>SEASON_P</v>
      </c>
      <c r="E1011" t="str">
        <f t="shared" si="168"/>
        <v>SEASON</v>
      </c>
      <c r="F1011" s="1">
        <v>41879</v>
      </c>
      <c r="G1011">
        <f t="shared" si="171"/>
        <v>5</v>
      </c>
      <c r="H1011" t="s">
        <v>209</v>
      </c>
      <c r="I1011" t="s">
        <v>2587</v>
      </c>
      <c r="J1011">
        <v>0</v>
      </c>
      <c r="K1011">
        <v>1</v>
      </c>
      <c r="L1011">
        <f t="shared" si="172"/>
        <v>1</v>
      </c>
      <c r="M1011">
        <f t="shared" si="173"/>
        <v>1</v>
      </c>
    </row>
    <row r="1012" spans="3:13" x14ac:dyDescent="0.25">
      <c r="C1012" t="str">
        <f t="shared" si="169"/>
        <v>N656Z_J</v>
      </c>
      <c r="D1012" t="str">
        <f t="shared" si="170"/>
        <v>SEASON_J</v>
      </c>
      <c r="E1012" t="str">
        <f t="shared" si="168"/>
        <v>SEASON</v>
      </c>
      <c r="F1012" s="1">
        <v>41879</v>
      </c>
      <c r="G1012">
        <f t="shared" si="171"/>
        <v>5</v>
      </c>
      <c r="H1012" t="s">
        <v>559</v>
      </c>
      <c r="I1012" t="s">
        <v>2590</v>
      </c>
      <c r="J1012">
        <v>1</v>
      </c>
      <c r="K1012">
        <v>1</v>
      </c>
      <c r="L1012">
        <f t="shared" si="172"/>
        <v>2</v>
      </c>
      <c r="M1012">
        <f t="shared" si="173"/>
        <v>2</v>
      </c>
    </row>
    <row r="1013" spans="3:13" x14ac:dyDescent="0.25">
      <c r="C1013" t="str">
        <f t="shared" si="169"/>
        <v>N12W_P</v>
      </c>
      <c r="D1013" t="str">
        <f t="shared" si="170"/>
        <v>SEASON_P</v>
      </c>
      <c r="E1013" t="str">
        <f t="shared" si="168"/>
        <v>SEASON</v>
      </c>
      <c r="F1013" s="1">
        <v>41880</v>
      </c>
      <c r="G1013">
        <f t="shared" si="171"/>
        <v>6</v>
      </c>
      <c r="H1013" t="s">
        <v>560</v>
      </c>
      <c r="I1013" t="s">
        <v>2587</v>
      </c>
      <c r="J1013">
        <v>0</v>
      </c>
      <c r="K1013">
        <v>1</v>
      </c>
      <c r="L1013">
        <f t="shared" si="172"/>
        <v>1</v>
      </c>
      <c r="M1013">
        <f t="shared" si="173"/>
        <v>1</v>
      </c>
    </row>
    <row r="1014" spans="3:13" x14ac:dyDescent="0.25">
      <c r="C1014" t="str">
        <f t="shared" si="169"/>
        <v>N6086B_P</v>
      </c>
      <c r="D1014" t="str">
        <f t="shared" si="170"/>
        <v>OFF_SEASON_P</v>
      </c>
      <c r="E1014" t="str">
        <f t="shared" si="168"/>
        <v>OFF_SEASON</v>
      </c>
      <c r="F1014" s="1">
        <v>41606</v>
      </c>
      <c r="G1014">
        <f t="shared" si="171"/>
        <v>5</v>
      </c>
      <c r="H1014" t="s">
        <v>561</v>
      </c>
      <c r="I1014" t="s">
        <v>2587</v>
      </c>
      <c r="J1014">
        <v>0</v>
      </c>
      <c r="K1014">
        <v>1</v>
      </c>
      <c r="L1014">
        <f t="shared" si="172"/>
        <v>1</v>
      </c>
      <c r="M1014">
        <f t="shared" si="173"/>
        <v>1</v>
      </c>
    </row>
    <row r="1015" spans="3:13" x14ac:dyDescent="0.25">
      <c r="C1015" t="str">
        <f t="shared" si="169"/>
        <v>N20267_P</v>
      </c>
      <c r="D1015" t="str">
        <f t="shared" si="170"/>
        <v>SEASON_P</v>
      </c>
      <c r="E1015" t="str">
        <f t="shared" si="168"/>
        <v>SEASON</v>
      </c>
      <c r="F1015" s="1">
        <v>41776</v>
      </c>
      <c r="G1015">
        <f t="shared" si="171"/>
        <v>7</v>
      </c>
      <c r="H1015" t="s">
        <v>562</v>
      </c>
      <c r="I1015" t="s">
        <v>2587</v>
      </c>
      <c r="J1015">
        <v>1</v>
      </c>
      <c r="K1015">
        <v>1</v>
      </c>
      <c r="L1015">
        <f t="shared" si="172"/>
        <v>2</v>
      </c>
      <c r="M1015">
        <f t="shared" si="173"/>
        <v>2</v>
      </c>
    </row>
    <row r="1016" spans="3:13" x14ac:dyDescent="0.25">
      <c r="C1016" t="str">
        <f t="shared" si="169"/>
        <v>N1818Y_P</v>
      </c>
      <c r="D1016" t="str">
        <f t="shared" si="170"/>
        <v>SEASON_P</v>
      </c>
      <c r="E1016" t="str">
        <f t="shared" si="168"/>
        <v>SEASON</v>
      </c>
      <c r="F1016" s="1">
        <v>41789</v>
      </c>
      <c r="G1016">
        <f t="shared" si="171"/>
        <v>6</v>
      </c>
      <c r="H1016" t="s">
        <v>563</v>
      </c>
      <c r="I1016" t="s">
        <v>2587</v>
      </c>
      <c r="J1016">
        <v>1</v>
      </c>
      <c r="K1016">
        <v>0</v>
      </c>
      <c r="L1016">
        <f t="shared" si="172"/>
        <v>1</v>
      </c>
      <c r="M1016">
        <f t="shared" si="173"/>
        <v>1</v>
      </c>
    </row>
    <row r="1017" spans="3:13" x14ac:dyDescent="0.25">
      <c r="C1017" t="str">
        <f t="shared" si="169"/>
        <v>N713RD_P</v>
      </c>
      <c r="D1017" t="str">
        <f t="shared" si="170"/>
        <v>SEASON_P</v>
      </c>
      <c r="E1017" t="str">
        <f t="shared" si="168"/>
        <v>SEASON</v>
      </c>
      <c r="F1017" s="1">
        <v>41845</v>
      </c>
      <c r="G1017">
        <f t="shared" si="171"/>
        <v>6</v>
      </c>
      <c r="H1017" t="s">
        <v>564</v>
      </c>
      <c r="I1017" t="s">
        <v>2587</v>
      </c>
      <c r="J1017">
        <v>1</v>
      </c>
      <c r="K1017">
        <v>1</v>
      </c>
      <c r="L1017">
        <f t="shared" si="172"/>
        <v>2</v>
      </c>
      <c r="M1017">
        <f t="shared" si="173"/>
        <v>2</v>
      </c>
    </row>
    <row r="1018" spans="3:13" x14ac:dyDescent="0.25">
      <c r="C1018" t="str">
        <f t="shared" si="169"/>
        <v>N429TD_H</v>
      </c>
      <c r="D1018" t="str">
        <f t="shared" si="170"/>
        <v>SEASON_H</v>
      </c>
      <c r="E1018" t="str">
        <f t="shared" si="168"/>
        <v>SEASON</v>
      </c>
      <c r="F1018" s="1">
        <v>41876</v>
      </c>
      <c r="G1018">
        <f t="shared" si="171"/>
        <v>2</v>
      </c>
      <c r="H1018" t="s">
        <v>218</v>
      </c>
      <c r="I1018" t="s">
        <v>2588</v>
      </c>
      <c r="J1018">
        <v>1</v>
      </c>
      <c r="K1018">
        <v>0</v>
      </c>
      <c r="L1018">
        <f t="shared" si="172"/>
        <v>1</v>
      </c>
      <c r="M1018">
        <f t="shared" si="173"/>
        <v>1</v>
      </c>
    </row>
    <row r="1019" spans="3:13" x14ac:dyDescent="0.25">
      <c r="C1019" t="str">
        <f t="shared" si="169"/>
        <v>N283CP_P</v>
      </c>
      <c r="D1019" t="str">
        <f t="shared" si="170"/>
        <v>SEASON_P</v>
      </c>
      <c r="E1019" t="str">
        <f t="shared" si="168"/>
        <v>SEASON</v>
      </c>
      <c r="F1019" s="1">
        <v>41796</v>
      </c>
      <c r="G1019">
        <f t="shared" si="171"/>
        <v>6</v>
      </c>
      <c r="H1019" t="s">
        <v>565</v>
      </c>
      <c r="I1019" t="s">
        <v>2587</v>
      </c>
      <c r="J1019">
        <v>2</v>
      </c>
      <c r="K1019">
        <v>1</v>
      </c>
      <c r="L1019">
        <f t="shared" si="172"/>
        <v>3</v>
      </c>
      <c r="M1019">
        <f t="shared" si="173"/>
        <v>2</v>
      </c>
    </row>
    <row r="1020" spans="3:13" x14ac:dyDescent="0.25">
      <c r="C1020" t="str">
        <f t="shared" si="169"/>
        <v>N256ST_T</v>
      </c>
      <c r="D1020" t="str">
        <f t="shared" si="170"/>
        <v>SEASON_T</v>
      </c>
      <c r="E1020" t="str">
        <f t="shared" si="168"/>
        <v>SEASON</v>
      </c>
      <c r="F1020" s="1">
        <v>41831</v>
      </c>
      <c r="G1020">
        <f t="shared" si="171"/>
        <v>6</v>
      </c>
      <c r="H1020" t="s">
        <v>566</v>
      </c>
      <c r="I1020" t="s">
        <v>2589</v>
      </c>
      <c r="J1020">
        <v>0</v>
      </c>
      <c r="K1020">
        <v>1</v>
      </c>
      <c r="L1020">
        <f t="shared" si="172"/>
        <v>1</v>
      </c>
      <c r="M1020">
        <f t="shared" si="173"/>
        <v>1</v>
      </c>
    </row>
    <row r="1021" spans="3:13" x14ac:dyDescent="0.25">
      <c r="C1021" t="str">
        <f t="shared" si="169"/>
        <v>N4904G_P</v>
      </c>
      <c r="D1021" t="str">
        <f t="shared" si="170"/>
        <v>SEASON_P</v>
      </c>
      <c r="E1021" t="str">
        <f t="shared" si="168"/>
        <v>SEASON</v>
      </c>
      <c r="F1021" s="1">
        <v>41832</v>
      </c>
      <c r="G1021">
        <f t="shared" si="171"/>
        <v>7</v>
      </c>
      <c r="H1021" t="s">
        <v>567</v>
      </c>
      <c r="I1021" t="s">
        <v>2587</v>
      </c>
      <c r="J1021">
        <v>0</v>
      </c>
      <c r="K1021">
        <v>1</v>
      </c>
      <c r="L1021">
        <f t="shared" si="172"/>
        <v>1</v>
      </c>
      <c r="M1021">
        <f t="shared" si="173"/>
        <v>1</v>
      </c>
    </row>
    <row r="1022" spans="3:13" x14ac:dyDescent="0.25">
      <c r="C1022" t="str">
        <f t="shared" si="169"/>
        <v>N339SR_P</v>
      </c>
      <c r="D1022" t="str">
        <f t="shared" si="170"/>
        <v>SEASON_P</v>
      </c>
      <c r="E1022" t="str">
        <f t="shared" si="168"/>
        <v>SEASON</v>
      </c>
      <c r="F1022" s="1">
        <v>41865</v>
      </c>
      <c r="G1022">
        <f t="shared" si="171"/>
        <v>5</v>
      </c>
      <c r="H1022" t="s">
        <v>568</v>
      </c>
      <c r="I1022" t="s">
        <v>2587</v>
      </c>
      <c r="J1022">
        <v>0</v>
      </c>
      <c r="K1022">
        <v>1</v>
      </c>
      <c r="L1022">
        <f t="shared" si="172"/>
        <v>1</v>
      </c>
      <c r="M1022">
        <f t="shared" si="173"/>
        <v>1</v>
      </c>
    </row>
    <row r="1023" spans="3:13" x14ac:dyDescent="0.25">
      <c r="C1023" t="str">
        <f t="shared" si="169"/>
        <v>N117TF_J</v>
      </c>
      <c r="D1023" t="str">
        <f t="shared" si="170"/>
        <v>SEASON_J</v>
      </c>
      <c r="E1023" t="str">
        <f t="shared" si="168"/>
        <v>SEASON</v>
      </c>
      <c r="F1023" s="1">
        <v>41868</v>
      </c>
      <c r="G1023">
        <f t="shared" si="171"/>
        <v>1</v>
      </c>
      <c r="H1023" t="s">
        <v>569</v>
      </c>
      <c r="I1023" t="s">
        <v>2590</v>
      </c>
      <c r="J1023">
        <v>0</v>
      </c>
      <c r="K1023">
        <v>1</v>
      </c>
      <c r="L1023">
        <f t="shared" si="172"/>
        <v>1</v>
      </c>
      <c r="M1023">
        <f t="shared" si="173"/>
        <v>1</v>
      </c>
    </row>
    <row r="1024" spans="3:13" x14ac:dyDescent="0.25">
      <c r="C1024" t="str">
        <f t="shared" si="169"/>
        <v>N337FL_J</v>
      </c>
      <c r="D1024" t="str">
        <f t="shared" si="170"/>
        <v>SEASON_J</v>
      </c>
      <c r="E1024" t="str">
        <f t="shared" si="168"/>
        <v>SEASON</v>
      </c>
      <c r="F1024" s="1">
        <v>41878</v>
      </c>
      <c r="G1024">
        <f t="shared" si="171"/>
        <v>4</v>
      </c>
      <c r="H1024" t="s">
        <v>570</v>
      </c>
      <c r="I1024" t="s">
        <v>2590</v>
      </c>
      <c r="J1024">
        <v>1</v>
      </c>
      <c r="K1024">
        <v>0</v>
      </c>
      <c r="L1024">
        <f t="shared" si="172"/>
        <v>1</v>
      </c>
      <c r="M1024">
        <f t="shared" si="173"/>
        <v>1</v>
      </c>
    </row>
    <row r="1025" spans="3:13" x14ac:dyDescent="0.25">
      <c r="C1025" t="str">
        <f t="shared" si="169"/>
        <v>N357QS_J</v>
      </c>
      <c r="D1025" t="str">
        <f t="shared" si="170"/>
        <v>SEASON_J</v>
      </c>
      <c r="E1025" t="str">
        <f t="shared" si="168"/>
        <v>SEASON</v>
      </c>
      <c r="F1025" s="1">
        <v>41885</v>
      </c>
      <c r="G1025">
        <f t="shared" si="171"/>
        <v>4</v>
      </c>
      <c r="H1025" t="s">
        <v>357</v>
      </c>
      <c r="I1025" t="s">
        <v>2590</v>
      </c>
      <c r="J1025">
        <v>1</v>
      </c>
      <c r="K1025">
        <v>1</v>
      </c>
      <c r="L1025">
        <f t="shared" si="172"/>
        <v>2</v>
      </c>
      <c r="M1025">
        <f t="shared" si="173"/>
        <v>2</v>
      </c>
    </row>
    <row r="1026" spans="3:13" x14ac:dyDescent="0.25">
      <c r="C1026" t="str">
        <f t="shared" si="169"/>
        <v>N596CP_P</v>
      </c>
      <c r="D1026" t="str">
        <f t="shared" si="170"/>
        <v>OFF_SEASON_P</v>
      </c>
      <c r="E1026" t="str">
        <f t="shared" si="168"/>
        <v>OFF_SEASON</v>
      </c>
      <c r="F1026" s="1">
        <v>41607</v>
      </c>
      <c r="G1026">
        <f t="shared" si="171"/>
        <v>6</v>
      </c>
      <c r="H1026" t="s">
        <v>260</v>
      </c>
      <c r="I1026" t="s">
        <v>2587</v>
      </c>
      <c r="J1026">
        <v>0</v>
      </c>
      <c r="K1026">
        <v>1</v>
      </c>
      <c r="L1026">
        <f t="shared" si="172"/>
        <v>1</v>
      </c>
      <c r="M1026">
        <f t="shared" si="173"/>
        <v>1</v>
      </c>
    </row>
    <row r="1027" spans="3:13" x14ac:dyDescent="0.25">
      <c r="C1027" t="str">
        <f t="shared" si="169"/>
        <v>N146TJ_P</v>
      </c>
      <c r="D1027" t="str">
        <f t="shared" si="170"/>
        <v>SEASON_P</v>
      </c>
      <c r="E1027" t="str">
        <f t="shared" ref="E1027:E1090" si="174">IF(ISNA(F1027),"",IF(F1027&gt;=$T$4,"SEASON","OFF_SEASON"))</f>
        <v>SEASON</v>
      </c>
      <c r="F1027" s="1">
        <v>41806</v>
      </c>
      <c r="G1027">
        <f t="shared" si="171"/>
        <v>2</v>
      </c>
      <c r="H1027" t="s">
        <v>571</v>
      </c>
      <c r="I1027" t="s">
        <v>2587</v>
      </c>
      <c r="J1027">
        <v>0</v>
      </c>
      <c r="K1027">
        <v>1</v>
      </c>
      <c r="L1027">
        <f t="shared" si="172"/>
        <v>1</v>
      </c>
      <c r="M1027">
        <f t="shared" si="173"/>
        <v>1</v>
      </c>
    </row>
    <row r="1028" spans="3:13" x14ac:dyDescent="0.25">
      <c r="C1028" t="str">
        <f t="shared" ref="C1028:C1091" si="175">H1028&amp;"_"&amp;I1028</f>
        <v>N802UP_T</v>
      </c>
      <c r="D1028" t="str">
        <f t="shared" ref="D1028:D1091" si="176">E1028&amp;"_"&amp;I1028</f>
        <v>SEASON_T</v>
      </c>
      <c r="E1028" t="str">
        <f t="shared" si="174"/>
        <v>SEASON</v>
      </c>
      <c r="F1028" s="1">
        <v>41839</v>
      </c>
      <c r="G1028">
        <f t="shared" ref="G1028:G1091" si="177">WEEKDAY(F1028)</f>
        <v>7</v>
      </c>
      <c r="H1028" t="s">
        <v>572</v>
      </c>
      <c r="I1028" t="s">
        <v>2589</v>
      </c>
      <c r="J1028">
        <v>1</v>
      </c>
      <c r="K1028">
        <v>1</v>
      </c>
      <c r="L1028">
        <f t="shared" ref="L1028:L1091" si="178">SUM(J1028:K1028)</f>
        <v>2</v>
      </c>
      <c r="M1028">
        <f t="shared" ref="M1028:M1091" si="179">IF(L1028&gt;2,2,L1028)</f>
        <v>2</v>
      </c>
    </row>
    <row r="1029" spans="3:13" x14ac:dyDescent="0.25">
      <c r="C1029" t="str">
        <f t="shared" si="175"/>
        <v>N43JA_P</v>
      </c>
      <c r="D1029" t="str">
        <f t="shared" si="176"/>
        <v>SEASON_P</v>
      </c>
      <c r="E1029" t="str">
        <f t="shared" si="174"/>
        <v>SEASON</v>
      </c>
      <c r="F1029" s="1">
        <v>41860</v>
      </c>
      <c r="G1029">
        <f t="shared" si="177"/>
        <v>7</v>
      </c>
      <c r="H1029" t="s">
        <v>573</v>
      </c>
      <c r="I1029" t="s">
        <v>2587</v>
      </c>
      <c r="J1029">
        <v>0</v>
      </c>
      <c r="K1029">
        <v>1</v>
      </c>
      <c r="L1029">
        <f t="shared" si="178"/>
        <v>1</v>
      </c>
      <c r="M1029">
        <f t="shared" si="179"/>
        <v>1</v>
      </c>
    </row>
    <row r="1030" spans="3:13" x14ac:dyDescent="0.25">
      <c r="C1030" t="str">
        <f t="shared" si="175"/>
        <v>N805FW_P</v>
      </c>
      <c r="D1030" t="str">
        <f t="shared" si="176"/>
        <v>OFF_SEASON_P</v>
      </c>
      <c r="E1030" t="str">
        <f t="shared" si="174"/>
        <v>OFF_SEASON</v>
      </c>
      <c r="F1030" s="1">
        <v>41628</v>
      </c>
      <c r="G1030">
        <f t="shared" si="177"/>
        <v>6</v>
      </c>
      <c r="H1030" t="s">
        <v>197</v>
      </c>
      <c r="I1030" t="s">
        <v>2587</v>
      </c>
      <c r="J1030">
        <v>1</v>
      </c>
      <c r="K1030">
        <v>0</v>
      </c>
      <c r="L1030">
        <f t="shared" si="178"/>
        <v>1</v>
      </c>
      <c r="M1030">
        <f t="shared" si="179"/>
        <v>1</v>
      </c>
    </row>
    <row r="1031" spans="3:13" x14ac:dyDescent="0.25">
      <c r="C1031" t="str">
        <f t="shared" si="175"/>
        <v>N47366_P</v>
      </c>
      <c r="D1031" t="str">
        <f t="shared" si="176"/>
        <v>SEASON_P</v>
      </c>
      <c r="E1031" t="str">
        <f t="shared" si="174"/>
        <v>SEASON</v>
      </c>
      <c r="F1031" s="1">
        <v>41796</v>
      </c>
      <c r="G1031">
        <f t="shared" si="177"/>
        <v>6</v>
      </c>
      <c r="H1031" t="s">
        <v>574</v>
      </c>
      <c r="I1031" t="s">
        <v>2587</v>
      </c>
      <c r="J1031">
        <v>0</v>
      </c>
      <c r="K1031">
        <v>1</v>
      </c>
      <c r="L1031">
        <f t="shared" si="178"/>
        <v>1</v>
      </c>
      <c r="M1031">
        <f t="shared" si="179"/>
        <v>1</v>
      </c>
    </row>
    <row r="1032" spans="3:13" x14ac:dyDescent="0.25">
      <c r="C1032" t="str">
        <f t="shared" si="175"/>
        <v>N361QS_J</v>
      </c>
      <c r="D1032" t="str">
        <f t="shared" si="176"/>
        <v>SEASON_J</v>
      </c>
      <c r="E1032" t="str">
        <f t="shared" si="174"/>
        <v>SEASON</v>
      </c>
      <c r="F1032" s="1">
        <v>41851</v>
      </c>
      <c r="G1032">
        <f t="shared" si="177"/>
        <v>5</v>
      </c>
      <c r="H1032" t="s">
        <v>575</v>
      </c>
      <c r="I1032" t="s">
        <v>2590</v>
      </c>
      <c r="J1032">
        <v>1</v>
      </c>
      <c r="K1032">
        <v>1</v>
      </c>
      <c r="L1032">
        <f t="shared" si="178"/>
        <v>2</v>
      </c>
      <c r="M1032">
        <f t="shared" si="179"/>
        <v>2</v>
      </c>
    </row>
    <row r="1033" spans="3:13" x14ac:dyDescent="0.25">
      <c r="C1033" t="str">
        <f t="shared" si="175"/>
        <v>N26455_P</v>
      </c>
      <c r="D1033" t="str">
        <f t="shared" si="176"/>
        <v>SEASON_P</v>
      </c>
      <c r="E1033" t="str">
        <f t="shared" si="174"/>
        <v>SEASON</v>
      </c>
      <c r="F1033" s="1">
        <v>41860</v>
      </c>
      <c r="G1033">
        <f t="shared" si="177"/>
        <v>7</v>
      </c>
      <c r="H1033" t="s">
        <v>576</v>
      </c>
      <c r="I1033" t="s">
        <v>2587</v>
      </c>
      <c r="J1033">
        <v>0</v>
      </c>
      <c r="K1033">
        <v>1</v>
      </c>
      <c r="L1033">
        <f t="shared" si="178"/>
        <v>1</v>
      </c>
      <c r="M1033">
        <f t="shared" si="179"/>
        <v>1</v>
      </c>
    </row>
    <row r="1034" spans="3:13" x14ac:dyDescent="0.25">
      <c r="C1034" t="str">
        <f t="shared" si="175"/>
        <v>N408WB_P</v>
      </c>
      <c r="D1034" t="str">
        <f t="shared" si="176"/>
        <v>SEASON_P</v>
      </c>
      <c r="E1034" t="str">
        <f t="shared" si="174"/>
        <v>SEASON</v>
      </c>
      <c r="F1034" s="1">
        <v>41883</v>
      </c>
      <c r="G1034">
        <f t="shared" si="177"/>
        <v>2</v>
      </c>
      <c r="H1034" t="s">
        <v>577</v>
      </c>
      <c r="I1034" t="s">
        <v>2587</v>
      </c>
      <c r="J1034">
        <v>1</v>
      </c>
      <c r="K1034">
        <v>1</v>
      </c>
      <c r="L1034">
        <f t="shared" si="178"/>
        <v>2</v>
      </c>
      <c r="M1034">
        <f t="shared" si="179"/>
        <v>2</v>
      </c>
    </row>
    <row r="1035" spans="3:13" x14ac:dyDescent="0.25">
      <c r="C1035" t="str">
        <f t="shared" si="175"/>
        <v>N85DN_J</v>
      </c>
      <c r="D1035" t="str">
        <f t="shared" si="176"/>
        <v>SEASON_J</v>
      </c>
      <c r="E1035" t="str">
        <f t="shared" si="174"/>
        <v>SEASON</v>
      </c>
      <c r="F1035" s="1">
        <v>41903</v>
      </c>
      <c r="G1035">
        <f t="shared" si="177"/>
        <v>1</v>
      </c>
      <c r="H1035" t="s">
        <v>86</v>
      </c>
      <c r="I1035" t="s">
        <v>2590</v>
      </c>
      <c r="J1035">
        <v>1</v>
      </c>
      <c r="K1035">
        <v>0</v>
      </c>
      <c r="L1035">
        <f t="shared" si="178"/>
        <v>1</v>
      </c>
      <c r="M1035">
        <f t="shared" si="179"/>
        <v>1</v>
      </c>
    </row>
    <row r="1036" spans="3:13" x14ac:dyDescent="0.25">
      <c r="C1036" t="str">
        <f t="shared" si="175"/>
        <v>N842JA_P</v>
      </c>
      <c r="D1036" t="str">
        <f t="shared" si="176"/>
        <v>OFF_SEASON_P</v>
      </c>
      <c r="E1036" t="str">
        <f t="shared" si="174"/>
        <v>OFF_SEASON</v>
      </c>
      <c r="F1036" s="1">
        <v>41651</v>
      </c>
      <c r="G1036">
        <f t="shared" si="177"/>
        <v>1</v>
      </c>
      <c r="H1036" t="s">
        <v>257</v>
      </c>
      <c r="I1036" t="s">
        <v>2587</v>
      </c>
      <c r="J1036">
        <v>1</v>
      </c>
      <c r="K1036">
        <v>1</v>
      </c>
      <c r="L1036">
        <f t="shared" si="178"/>
        <v>2</v>
      </c>
      <c r="M1036">
        <f t="shared" si="179"/>
        <v>2</v>
      </c>
    </row>
    <row r="1037" spans="3:13" x14ac:dyDescent="0.25">
      <c r="C1037" t="str">
        <f t="shared" si="175"/>
        <v>N13HF_H</v>
      </c>
      <c r="D1037" t="str">
        <f t="shared" si="176"/>
        <v>OFF_SEASON_H</v>
      </c>
      <c r="E1037" t="str">
        <f t="shared" si="174"/>
        <v>OFF_SEASON</v>
      </c>
      <c r="F1037" s="1">
        <v>41721</v>
      </c>
      <c r="G1037">
        <f t="shared" si="177"/>
        <v>1</v>
      </c>
      <c r="H1037" t="s">
        <v>13</v>
      </c>
      <c r="I1037" t="s">
        <v>2588</v>
      </c>
      <c r="J1037">
        <v>2</v>
      </c>
      <c r="K1037">
        <v>1</v>
      </c>
      <c r="L1037">
        <f t="shared" si="178"/>
        <v>3</v>
      </c>
      <c r="M1037">
        <f t="shared" si="179"/>
        <v>2</v>
      </c>
    </row>
    <row r="1038" spans="3:13" x14ac:dyDescent="0.25">
      <c r="C1038" t="str">
        <f t="shared" si="175"/>
        <v>N625M_P</v>
      </c>
      <c r="D1038" t="str">
        <f t="shared" si="176"/>
        <v>OFF_SEASON_P</v>
      </c>
      <c r="E1038" t="str">
        <f t="shared" si="174"/>
        <v>OFF_SEASON</v>
      </c>
      <c r="F1038" s="1">
        <v>41758</v>
      </c>
      <c r="G1038">
        <f t="shared" si="177"/>
        <v>3</v>
      </c>
      <c r="H1038" t="s">
        <v>38</v>
      </c>
      <c r="I1038" t="s">
        <v>2587</v>
      </c>
      <c r="J1038">
        <v>0</v>
      </c>
      <c r="K1038">
        <v>1</v>
      </c>
      <c r="L1038">
        <f t="shared" si="178"/>
        <v>1</v>
      </c>
      <c r="M1038">
        <f t="shared" si="179"/>
        <v>1</v>
      </c>
    </row>
    <row r="1039" spans="3:13" x14ac:dyDescent="0.25">
      <c r="C1039" t="str">
        <f t="shared" si="175"/>
        <v>N365EA_J</v>
      </c>
      <c r="D1039" t="str">
        <f t="shared" si="176"/>
        <v>SEASON_J</v>
      </c>
      <c r="E1039" t="str">
        <f t="shared" si="174"/>
        <v>SEASON</v>
      </c>
      <c r="F1039" s="1">
        <v>41815</v>
      </c>
      <c r="G1039">
        <f t="shared" si="177"/>
        <v>4</v>
      </c>
      <c r="H1039" t="s">
        <v>578</v>
      </c>
      <c r="I1039" t="s">
        <v>2590</v>
      </c>
      <c r="J1039">
        <v>1</v>
      </c>
      <c r="K1039">
        <v>1</v>
      </c>
      <c r="L1039">
        <f t="shared" si="178"/>
        <v>2</v>
      </c>
      <c r="M1039">
        <f t="shared" si="179"/>
        <v>2</v>
      </c>
    </row>
    <row r="1040" spans="3:13" x14ac:dyDescent="0.25">
      <c r="C1040" t="str">
        <f t="shared" si="175"/>
        <v>N441QF_P</v>
      </c>
      <c r="D1040" t="str">
        <f t="shared" si="176"/>
        <v>SEASON_P</v>
      </c>
      <c r="E1040" t="str">
        <f t="shared" si="174"/>
        <v>SEASON</v>
      </c>
      <c r="F1040" s="1">
        <v>41861</v>
      </c>
      <c r="G1040">
        <f t="shared" si="177"/>
        <v>1</v>
      </c>
      <c r="H1040" t="s">
        <v>579</v>
      </c>
      <c r="I1040" t="s">
        <v>2587</v>
      </c>
      <c r="J1040">
        <v>1</v>
      </c>
      <c r="K1040">
        <v>1</v>
      </c>
      <c r="L1040">
        <f t="shared" si="178"/>
        <v>2</v>
      </c>
      <c r="M1040">
        <f t="shared" si="179"/>
        <v>2</v>
      </c>
    </row>
    <row r="1041" spans="3:13" x14ac:dyDescent="0.25">
      <c r="C1041" t="str">
        <f t="shared" si="175"/>
        <v>N555GT_P</v>
      </c>
      <c r="D1041" t="str">
        <f t="shared" si="176"/>
        <v>SEASON_P</v>
      </c>
      <c r="E1041" t="str">
        <f t="shared" si="174"/>
        <v>SEASON</v>
      </c>
      <c r="F1041" s="1">
        <v>41871</v>
      </c>
      <c r="G1041">
        <f t="shared" si="177"/>
        <v>4</v>
      </c>
      <c r="H1041" t="s">
        <v>580</v>
      </c>
      <c r="I1041" t="s">
        <v>2587</v>
      </c>
      <c r="J1041">
        <v>1</v>
      </c>
      <c r="K1041">
        <v>1</v>
      </c>
      <c r="L1041">
        <f t="shared" si="178"/>
        <v>2</v>
      </c>
      <c r="M1041">
        <f t="shared" si="179"/>
        <v>2</v>
      </c>
    </row>
    <row r="1042" spans="3:13" x14ac:dyDescent="0.25">
      <c r="C1042" t="str">
        <f t="shared" si="175"/>
        <v>N351LH_H</v>
      </c>
      <c r="D1042" t="str">
        <f t="shared" si="176"/>
        <v>SEASON_H</v>
      </c>
      <c r="E1042" t="str">
        <f t="shared" si="174"/>
        <v>SEASON</v>
      </c>
      <c r="F1042" s="1">
        <v>41943</v>
      </c>
      <c r="G1042">
        <f t="shared" si="177"/>
        <v>6</v>
      </c>
      <c r="H1042" t="s">
        <v>262</v>
      </c>
      <c r="I1042" t="s">
        <v>2588</v>
      </c>
      <c r="J1042">
        <v>1</v>
      </c>
      <c r="K1042">
        <v>1</v>
      </c>
      <c r="L1042">
        <f t="shared" si="178"/>
        <v>2</v>
      </c>
      <c r="M1042">
        <f t="shared" si="179"/>
        <v>2</v>
      </c>
    </row>
    <row r="1043" spans="3:13" x14ac:dyDescent="0.25">
      <c r="C1043" t="str">
        <f t="shared" si="175"/>
        <v>N7667S_H</v>
      </c>
      <c r="D1043" t="str">
        <f t="shared" si="176"/>
        <v>OFF_SEASON_H</v>
      </c>
      <c r="E1043" t="str">
        <f t="shared" si="174"/>
        <v>OFF_SEASON</v>
      </c>
      <c r="F1043" s="1">
        <v>41579</v>
      </c>
      <c r="G1043">
        <f t="shared" si="177"/>
        <v>6</v>
      </c>
      <c r="H1043" t="s">
        <v>15</v>
      </c>
      <c r="I1043" t="s">
        <v>2588</v>
      </c>
      <c r="J1043">
        <v>1</v>
      </c>
      <c r="K1043">
        <v>1</v>
      </c>
      <c r="L1043">
        <f t="shared" si="178"/>
        <v>2</v>
      </c>
      <c r="M1043">
        <f t="shared" si="179"/>
        <v>2</v>
      </c>
    </row>
    <row r="1044" spans="3:13" x14ac:dyDescent="0.25">
      <c r="C1044" t="str">
        <f t="shared" si="175"/>
        <v>N489CD_P</v>
      </c>
      <c r="D1044" t="str">
        <f t="shared" si="176"/>
        <v>SEASON_P</v>
      </c>
      <c r="E1044" t="str">
        <f t="shared" si="174"/>
        <v>SEASON</v>
      </c>
      <c r="F1044" s="1">
        <v>41777</v>
      </c>
      <c r="G1044">
        <f t="shared" si="177"/>
        <v>1</v>
      </c>
      <c r="H1044" t="s">
        <v>474</v>
      </c>
      <c r="I1044" t="s">
        <v>2587</v>
      </c>
      <c r="J1044">
        <v>0</v>
      </c>
      <c r="K1044">
        <v>1</v>
      </c>
      <c r="L1044">
        <f t="shared" si="178"/>
        <v>1</v>
      </c>
      <c r="M1044">
        <f t="shared" si="179"/>
        <v>1</v>
      </c>
    </row>
    <row r="1045" spans="3:13" x14ac:dyDescent="0.25">
      <c r="C1045" t="str">
        <f t="shared" si="175"/>
        <v>N41941_P</v>
      </c>
      <c r="D1045" t="str">
        <f t="shared" si="176"/>
        <v>SEASON_P</v>
      </c>
      <c r="E1045" t="str">
        <f t="shared" si="174"/>
        <v>SEASON</v>
      </c>
      <c r="F1045" s="1">
        <v>41844</v>
      </c>
      <c r="G1045">
        <f t="shared" si="177"/>
        <v>5</v>
      </c>
      <c r="H1045" t="s">
        <v>581</v>
      </c>
      <c r="I1045" t="s">
        <v>2587</v>
      </c>
      <c r="J1045">
        <v>0</v>
      </c>
      <c r="K1045">
        <v>1</v>
      </c>
      <c r="L1045">
        <f t="shared" si="178"/>
        <v>1</v>
      </c>
      <c r="M1045">
        <f t="shared" si="179"/>
        <v>1</v>
      </c>
    </row>
    <row r="1046" spans="3:13" x14ac:dyDescent="0.25">
      <c r="C1046" t="str">
        <f t="shared" si="175"/>
        <v>N72BG_P</v>
      </c>
      <c r="D1046" t="str">
        <f t="shared" si="176"/>
        <v>SEASON_P</v>
      </c>
      <c r="E1046" t="str">
        <f t="shared" si="174"/>
        <v>SEASON</v>
      </c>
      <c r="F1046" s="1">
        <v>41844</v>
      </c>
      <c r="G1046">
        <f t="shared" si="177"/>
        <v>5</v>
      </c>
      <c r="H1046" t="s">
        <v>582</v>
      </c>
      <c r="I1046" t="s">
        <v>2587</v>
      </c>
      <c r="J1046">
        <v>0</v>
      </c>
      <c r="K1046">
        <v>1</v>
      </c>
      <c r="L1046">
        <f t="shared" si="178"/>
        <v>1</v>
      </c>
      <c r="M1046">
        <f t="shared" si="179"/>
        <v>1</v>
      </c>
    </row>
    <row r="1047" spans="3:13" x14ac:dyDescent="0.25">
      <c r="C1047" t="str">
        <f t="shared" si="175"/>
        <v>N720QB_T</v>
      </c>
      <c r="D1047" t="str">
        <f t="shared" si="176"/>
        <v>SEASON_T</v>
      </c>
      <c r="E1047" t="str">
        <f t="shared" si="174"/>
        <v>SEASON</v>
      </c>
      <c r="F1047" s="1">
        <v>41866</v>
      </c>
      <c r="G1047">
        <f t="shared" si="177"/>
        <v>6</v>
      </c>
      <c r="H1047" t="s">
        <v>438</v>
      </c>
      <c r="I1047" t="s">
        <v>2589</v>
      </c>
      <c r="J1047">
        <v>4</v>
      </c>
      <c r="K1047">
        <v>2</v>
      </c>
      <c r="L1047">
        <f t="shared" si="178"/>
        <v>6</v>
      </c>
      <c r="M1047">
        <f t="shared" si="179"/>
        <v>2</v>
      </c>
    </row>
    <row r="1048" spans="3:13" x14ac:dyDescent="0.25">
      <c r="C1048" t="str">
        <f t="shared" si="175"/>
        <v>N781JS_J</v>
      </c>
      <c r="D1048" t="str">
        <f t="shared" si="176"/>
        <v>OFF_SEASON_J</v>
      </c>
      <c r="E1048" t="str">
        <f t="shared" si="174"/>
        <v>OFF_SEASON</v>
      </c>
      <c r="F1048" s="1">
        <v>41712</v>
      </c>
      <c r="G1048">
        <f t="shared" si="177"/>
        <v>6</v>
      </c>
      <c r="H1048" t="s">
        <v>583</v>
      </c>
      <c r="I1048" t="s">
        <v>2590</v>
      </c>
      <c r="J1048">
        <v>1</v>
      </c>
      <c r="K1048">
        <v>1</v>
      </c>
      <c r="L1048">
        <f t="shared" si="178"/>
        <v>2</v>
      </c>
      <c r="M1048">
        <f t="shared" si="179"/>
        <v>2</v>
      </c>
    </row>
    <row r="1049" spans="3:13" x14ac:dyDescent="0.25">
      <c r="C1049" t="str">
        <f t="shared" si="175"/>
        <v>N10ST_T</v>
      </c>
      <c r="D1049" t="str">
        <f t="shared" si="176"/>
        <v>SEASON_T</v>
      </c>
      <c r="E1049" t="str">
        <f t="shared" si="174"/>
        <v>SEASON</v>
      </c>
      <c r="F1049" s="1">
        <v>41791</v>
      </c>
      <c r="G1049">
        <f t="shared" si="177"/>
        <v>1</v>
      </c>
      <c r="H1049" t="s">
        <v>79</v>
      </c>
      <c r="I1049" t="s">
        <v>2589</v>
      </c>
      <c r="J1049">
        <v>0</v>
      </c>
      <c r="K1049">
        <v>1</v>
      </c>
      <c r="L1049">
        <f t="shared" si="178"/>
        <v>1</v>
      </c>
      <c r="M1049">
        <f t="shared" si="179"/>
        <v>1</v>
      </c>
    </row>
    <row r="1050" spans="3:13" x14ac:dyDescent="0.25">
      <c r="C1050" t="str">
        <f t="shared" si="175"/>
        <v>N146TS_P</v>
      </c>
      <c r="D1050" t="str">
        <f t="shared" si="176"/>
        <v>SEASON_P</v>
      </c>
      <c r="E1050" t="str">
        <f t="shared" si="174"/>
        <v>SEASON</v>
      </c>
      <c r="F1050" s="1">
        <v>41833</v>
      </c>
      <c r="G1050">
        <f t="shared" si="177"/>
        <v>1</v>
      </c>
      <c r="H1050" t="s">
        <v>296</v>
      </c>
      <c r="I1050" t="s">
        <v>2587</v>
      </c>
      <c r="J1050">
        <v>0</v>
      </c>
      <c r="K1050">
        <v>1</v>
      </c>
      <c r="L1050">
        <f t="shared" si="178"/>
        <v>1</v>
      </c>
      <c r="M1050">
        <f t="shared" si="179"/>
        <v>1</v>
      </c>
    </row>
    <row r="1051" spans="3:13" x14ac:dyDescent="0.25">
      <c r="C1051" t="str">
        <f t="shared" si="175"/>
        <v>N41173_P</v>
      </c>
      <c r="D1051" t="str">
        <f t="shared" si="176"/>
        <v>SEASON_P</v>
      </c>
      <c r="E1051" t="str">
        <f t="shared" si="174"/>
        <v>SEASON</v>
      </c>
      <c r="F1051" s="1">
        <v>41923</v>
      </c>
      <c r="G1051">
        <f t="shared" si="177"/>
        <v>7</v>
      </c>
      <c r="H1051" t="s">
        <v>10</v>
      </c>
      <c r="I1051" t="s">
        <v>2587</v>
      </c>
      <c r="J1051">
        <v>1</v>
      </c>
      <c r="K1051">
        <v>1</v>
      </c>
      <c r="L1051">
        <f t="shared" si="178"/>
        <v>2</v>
      </c>
      <c r="M1051">
        <f t="shared" si="179"/>
        <v>2</v>
      </c>
    </row>
    <row r="1052" spans="3:13" x14ac:dyDescent="0.25">
      <c r="C1052" t="str">
        <f t="shared" si="175"/>
        <v>N123DM_P</v>
      </c>
      <c r="D1052" t="str">
        <f t="shared" si="176"/>
        <v>OFF_SEASON_P</v>
      </c>
      <c r="E1052" t="str">
        <f t="shared" si="174"/>
        <v>OFF_SEASON</v>
      </c>
      <c r="F1052" s="1">
        <v>41588</v>
      </c>
      <c r="G1052">
        <f t="shared" si="177"/>
        <v>1</v>
      </c>
      <c r="H1052" t="s">
        <v>546</v>
      </c>
      <c r="I1052" t="s">
        <v>2587</v>
      </c>
      <c r="J1052">
        <v>1</v>
      </c>
      <c r="K1052">
        <v>1</v>
      </c>
      <c r="L1052">
        <f t="shared" si="178"/>
        <v>2</v>
      </c>
      <c r="M1052">
        <f t="shared" si="179"/>
        <v>2</v>
      </c>
    </row>
    <row r="1053" spans="3:13" x14ac:dyDescent="0.25">
      <c r="C1053" t="str">
        <f t="shared" si="175"/>
        <v>N2547U_P</v>
      </c>
      <c r="D1053" t="str">
        <f t="shared" si="176"/>
        <v>OFF_SEASON_P</v>
      </c>
      <c r="E1053" t="str">
        <f t="shared" si="174"/>
        <v>OFF_SEASON</v>
      </c>
      <c r="F1053" s="1">
        <v>41593</v>
      </c>
      <c r="G1053">
        <f t="shared" si="177"/>
        <v>6</v>
      </c>
      <c r="H1053" t="s">
        <v>584</v>
      </c>
      <c r="I1053" t="s">
        <v>2587</v>
      </c>
      <c r="J1053">
        <v>1</v>
      </c>
      <c r="K1053">
        <v>1</v>
      </c>
      <c r="L1053">
        <f t="shared" si="178"/>
        <v>2</v>
      </c>
      <c r="M1053">
        <f t="shared" si="179"/>
        <v>2</v>
      </c>
    </row>
    <row r="1054" spans="3:13" x14ac:dyDescent="0.25">
      <c r="C1054" t="str">
        <f t="shared" si="175"/>
        <v>N529ET_P</v>
      </c>
      <c r="D1054" t="str">
        <f t="shared" si="176"/>
        <v>SEASON_P</v>
      </c>
      <c r="E1054" t="str">
        <f t="shared" si="174"/>
        <v>SEASON</v>
      </c>
      <c r="F1054" s="1">
        <v>41864</v>
      </c>
      <c r="G1054">
        <f t="shared" si="177"/>
        <v>4</v>
      </c>
      <c r="H1054" t="s">
        <v>585</v>
      </c>
      <c r="I1054" t="s">
        <v>2587</v>
      </c>
      <c r="J1054">
        <v>0</v>
      </c>
      <c r="K1054">
        <v>1</v>
      </c>
      <c r="L1054">
        <f t="shared" si="178"/>
        <v>1</v>
      </c>
      <c r="M1054">
        <f t="shared" si="179"/>
        <v>1</v>
      </c>
    </row>
    <row r="1055" spans="3:13" x14ac:dyDescent="0.25">
      <c r="C1055" t="str">
        <f t="shared" si="175"/>
        <v>N7679S_H</v>
      </c>
      <c r="D1055" t="str">
        <f t="shared" si="176"/>
        <v>SEASON_H</v>
      </c>
      <c r="E1055" t="str">
        <f t="shared" si="174"/>
        <v>SEASON</v>
      </c>
      <c r="F1055" s="1">
        <v>41894</v>
      </c>
      <c r="G1055">
        <f t="shared" si="177"/>
        <v>6</v>
      </c>
      <c r="H1055" t="s">
        <v>117</v>
      </c>
      <c r="I1055" t="s">
        <v>2588</v>
      </c>
      <c r="J1055">
        <v>1</v>
      </c>
      <c r="K1055">
        <v>0</v>
      </c>
      <c r="L1055">
        <f t="shared" si="178"/>
        <v>1</v>
      </c>
      <c r="M1055">
        <f t="shared" si="179"/>
        <v>1</v>
      </c>
    </row>
    <row r="1056" spans="3:13" x14ac:dyDescent="0.25">
      <c r="C1056" t="str">
        <f t="shared" si="175"/>
        <v>N472JW_P</v>
      </c>
      <c r="D1056" t="str">
        <f t="shared" si="176"/>
        <v>SEASON_P</v>
      </c>
      <c r="E1056" t="str">
        <f t="shared" si="174"/>
        <v>SEASON</v>
      </c>
      <c r="F1056" s="1">
        <v>41787</v>
      </c>
      <c r="G1056">
        <f t="shared" si="177"/>
        <v>4</v>
      </c>
      <c r="H1056" t="s">
        <v>194</v>
      </c>
      <c r="I1056" t="s">
        <v>2587</v>
      </c>
      <c r="J1056">
        <v>1</v>
      </c>
      <c r="K1056">
        <v>1</v>
      </c>
      <c r="L1056">
        <f t="shared" si="178"/>
        <v>2</v>
      </c>
      <c r="M1056">
        <f t="shared" si="179"/>
        <v>2</v>
      </c>
    </row>
    <row r="1057" spans="3:13" x14ac:dyDescent="0.25">
      <c r="C1057" t="str">
        <f t="shared" si="175"/>
        <v>N886TW_H</v>
      </c>
      <c r="D1057" t="str">
        <f t="shared" si="176"/>
        <v>SEASON_H</v>
      </c>
      <c r="E1057" t="str">
        <f t="shared" si="174"/>
        <v>SEASON</v>
      </c>
      <c r="F1057" s="1">
        <v>41879</v>
      </c>
      <c r="G1057">
        <f t="shared" si="177"/>
        <v>5</v>
      </c>
      <c r="H1057" t="s">
        <v>186</v>
      </c>
      <c r="I1057" t="s">
        <v>2588</v>
      </c>
      <c r="J1057">
        <v>1</v>
      </c>
      <c r="K1057">
        <v>1</v>
      </c>
      <c r="L1057">
        <f t="shared" si="178"/>
        <v>2</v>
      </c>
      <c r="M1057">
        <f t="shared" si="179"/>
        <v>2</v>
      </c>
    </row>
    <row r="1058" spans="3:13" x14ac:dyDescent="0.25">
      <c r="C1058" t="str">
        <f t="shared" si="175"/>
        <v>N720MA_T</v>
      </c>
      <c r="D1058" t="str">
        <f t="shared" si="176"/>
        <v>SEASON_T</v>
      </c>
      <c r="E1058" t="str">
        <f t="shared" si="174"/>
        <v>SEASON</v>
      </c>
      <c r="F1058" s="1">
        <v>41894</v>
      </c>
      <c r="G1058">
        <f t="shared" si="177"/>
        <v>6</v>
      </c>
      <c r="H1058" t="s">
        <v>428</v>
      </c>
      <c r="I1058" t="s">
        <v>2589</v>
      </c>
      <c r="J1058">
        <v>0</v>
      </c>
      <c r="K1058">
        <v>1</v>
      </c>
      <c r="L1058">
        <f t="shared" si="178"/>
        <v>1</v>
      </c>
      <c r="M1058">
        <f t="shared" si="179"/>
        <v>1</v>
      </c>
    </row>
    <row r="1059" spans="3:13" x14ac:dyDescent="0.25">
      <c r="C1059" t="str">
        <f t="shared" si="175"/>
        <v>N85LF_H</v>
      </c>
      <c r="D1059" t="str">
        <f t="shared" si="176"/>
        <v>OFF_SEASON_H</v>
      </c>
      <c r="E1059" t="str">
        <f t="shared" si="174"/>
        <v>OFF_SEASON</v>
      </c>
      <c r="F1059" s="1">
        <v>41753</v>
      </c>
      <c r="G1059">
        <f t="shared" si="177"/>
        <v>5</v>
      </c>
      <c r="H1059" t="s">
        <v>33</v>
      </c>
      <c r="I1059" t="s">
        <v>2588</v>
      </c>
      <c r="J1059">
        <v>1</v>
      </c>
      <c r="K1059">
        <v>1</v>
      </c>
      <c r="L1059">
        <f t="shared" si="178"/>
        <v>2</v>
      </c>
      <c r="M1059">
        <f t="shared" si="179"/>
        <v>2</v>
      </c>
    </row>
    <row r="1060" spans="3:13" x14ac:dyDescent="0.25">
      <c r="C1060" t="str">
        <f t="shared" si="175"/>
        <v>N625M_P</v>
      </c>
      <c r="D1060" t="str">
        <f t="shared" si="176"/>
        <v>SEASON_P</v>
      </c>
      <c r="E1060" t="str">
        <f t="shared" si="174"/>
        <v>SEASON</v>
      </c>
      <c r="F1060" s="1">
        <v>41841</v>
      </c>
      <c r="G1060">
        <f t="shared" si="177"/>
        <v>2</v>
      </c>
      <c r="H1060" t="s">
        <v>38</v>
      </c>
      <c r="I1060" t="s">
        <v>2587</v>
      </c>
      <c r="J1060">
        <v>1</v>
      </c>
      <c r="K1060">
        <v>2</v>
      </c>
      <c r="L1060">
        <f t="shared" si="178"/>
        <v>3</v>
      </c>
      <c r="M1060">
        <f t="shared" si="179"/>
        <v>2</v>
      </c>
    </row>
    <row r="1061" spans="3:13" x14ac:dyDescent="0.25">
      <c r="C1061" t="str">
        <f t="shared" si="175"/>
        <v>N9348F_P</v>
      </c>
      <c r="D1061" t="str">
        <f t="shared" si="176"/>
        <v>SEASON_P</v>
      </c>
      <c r="E1061" t="str">
        <f t="shared" si="174"/>
        <v>SEASON</v>
      </c>
      <c r="F1061" s="1">
        <v>41811</v>
      </c>
      <c r="G1061">
        <f t="shared" si="177"/>
        <v>7</v>
      </c>
      <c r="H1061" t="s">
        <v>73</v>
      </c>
      <c r="I1061" t="s">
        <v>2587</v>
      </c>
      <c r="J1061">
        <v>1</v>
      </c>
      <c r="K1061">
        <v>2</v>
      </c>
      <c r="L1061">
        <f t="shared" si="178"/>
        <v>3</v>
      </c>
      <c r="M1061">
        <f t="shared" si="179"/>
        <v>2</v>
      </c>
    </row>
    <row r="1062" spans="3:13" x14ac:dyDescent="0.25">
      <c r="C1062" t="str">
        <f t="shared" si="175"/>
        <v>N729AF_T</v>
      </c>
      <c r="D1062" t="str">
        <f t="shared" si="176"/>
        <v>SEASON_T</v>
      </c>
      <c r="E1062" t="str">
        <f t="shared" si="174"/>
        <v>SEASON</v>
      </c>
      <c r="F1062" s="1">
        <v>41841</v>
      </c>
      <c r="G1062">
        <f t="shared" si="177"/>
        <v>2</v>
      </c>
      <c r="H1062" t="s">
        <v>489</v>
      </c>
      <c r="I1062" t="s">
        <v>2589</v>
      </c>
      <c r="J1062">
        <v>1</v>
      </c>
      <c r="K1062">
        <v>1</v>
      </c>
      <c r="L1062">
        <f t="shared" si="178"/>
        <v>2</v>
      </c>
      <c r="M1062">
        <f t="shared" si="179"/>
        <v>2</v>
      </c>
    </row>
    <row r="1063" spans="3:13" x14ac:dyDescent="0.25">
      <c r="C1063" t="str">
        <f t="shared" si="175"/>
        <v>N722CF_P</v>
      </c>
      <c r="D1063" t="str">
        <f t="shared" si="176"/>
        <v>SEASON_P</v>
      </c>
      <c r="E1063" t="str">
        <f t="shared" si="174"/>
        <v>SEASON</v>
      </c>
      <c r="F1063" s="1">
        <v>41850</v>
      </c>
      <c r="G1063">
        <f t="shared" si="177"/>
        <v>4</v>
      </c>
      <c r="H1063" t="s">
        <v>586</v>
      </c>
      <c r="I1063" t="s">
        <v>2587</v>
      </c>
      <c r="J1063">
        <v>1</v>
      </c>
      <c r="K1063">
        <v>0</v>
      </c>
      <c r="L1063">
        <f t="shared" si="178"/>
        <v>1</v>
      </c>
      <c r="M1063">
        <f t="shared" si="179"/>
        <v>1</v>
      </c>
    </row>
    <row r="1064" spans="3:13" x14ac:dyDescent="0.25">
      <c r="C1064" t="str">
        <f t="shared" si="175"/>
        <v>N8198T_P</v>
      </c>
      <c r="D1064" t="str">
        <f t="shared" si="176"/>
        <v>SEASON_P</v>
      </c>
      <c r="E1064" t="str">
        <f t="shared" si="174"/>
        <v>SEASON</v>
      </c>
      <c r="F1064" s="1">
        <v>41861</v>
      </c>
      <c r="G1064">
        <f t="shared" si="177"/>
        <v>1</v>
      </c>
      <c r="H1064" t="s">
        <v>513</v>
      </c>
      <c r="I1064" t="s">
        <v>2587</v>
      </c>
      <c r="J1064">
        <v>1</v>
      </c>
      <c r="K1064">
        <v>0</v>
      </c>
      <c r="L1064">
        <f t="shared" si="178"/>
        <v>1</v>
      </c>
      <c r="M1064">
        <f t="shared" si="179"/>
        <v>1</v>
      </c>
    </row>
    <row r="1065" spans="3:13" x14ac:dyDescent="0.25">
      <c r="C1065" t="str">
        <f t="shared" si="175"/>
        <v>N430HF_H</v>
      </c>
      <c r="D1065" t="str">
        <f t="shared" si="176"/>
        <v>SEASON_H</v>
      </c>
      <c r="E1065" t="str">
        <f t="shared" si="174"/>
        <v>SEASON</v>
      </c>
      <c r="F1065" s="1">
        <v>41866</v>
      </c>
      <c r="G1065">
        <f t="shared" si="177"/>
        <v>6</v>
      </c>
      <c r="H1065" t="s">
        <v>36</v>
      </c>
      <c r="I1065" t="s">
        <v>2588</v>
      </c>
      <c r="J1065">
        <v>2</v>
      </c>
      <c r="K1065">
        <v>2</v>
      </c>
      <c r="L1065">
        <f t="shared" si="178"/>
        <v>4</v>
      </c>
      <c r="M1065">
        <f t="shared" si="179"/>
        <v>2</v>
      </c>
    </row>
    <row r="1066" spans="3:13" x14ac:dyDescent="0.25">
      <c r="C1066" t="str">
        <f t="shared" si="175"/>
        <v>N4464V_P</v>
      </c>
      <c r="D1066" t="str">
        <f t="shared" si="176"/>
        <v>SEASON_P</v>
      </c>
      <c r="E1066" t="str">
        <f t="shared" si="174"/>
        <v>SEASON</v>
      </c>
      <c r="F1066" s="1">
        <v>41821</v>
      </c>
      <c r="G1066">
        <f t="shared" si="177"/>
        <v>3</v>
      </c>
      <c r="H1066" t="s">
        <v>587</v>
      </c>
      <c r="I1066" t="s">
        <v>2587</v>
      </c>
      <c r="J1066">
        <v>0</v>
      </c>
      <c r="K1066">
        <v>1</v>
      </c>
      <c r="L1066">
        <f t="shared" si="178"/>
        <v>1</v>
      </c>
      <c r="M1066">
        <f t="shared" si="179"/>
        <v>1</v>
      </c>
    </row>
    <row r="1067" spans="3:13" x14ac:dyDescent="0.25">
      <c r="C1067" t="str">
        <f t="shared" si="175"/>
        <v>N626FX_J</v>
      </c>
      <c r="D1067" t="str">
        <f t="shared" si="176"/>
        <v>SEASON_J</v>
      </c>
      <c r="E1067" t="str">
        <f t="shared" si="174"/>
        <v>SEASON</v>
      </c>
      <c r="F1067" s="1">
        <v>41889</v>
      </c>
      <c r="G1067">
        <f t="shared" si="177"/>
        <v>1</v>
      </c>
      <c r="H1067" t="s">
        <v>588</v>
      </c>
      <c r="I1067" t="s">
        <v>2590</v>
      </c>
      <c r="J1067">
        <v>1</v>
      </c>
      <c r="K1067">
        <v>1</v>
      </c>
      <c r="L1067">
        <f t="shared" si="178"/>
        <v>2</v>
      </c>
      <c r="M1067">
        <f t="shared" si="179"/>
        <v>2</v>
      </c>
    </row>
    <row r="1068" spans="3:13" x14ac:dyDescent="0.25">
      <c r="C1068" t="str">
        <f t="shared" si="175"/>
        <v>N78MT_H</v>
      </c>
      <c r="D1068" t="str">
        <f t="shared" si="176"/>
        <v>SEASON_H</v>
      </c>
      <c r="E1068" t="str">
        <f t="shared" si="174"/>
        <v>SEASON</v>
      </c>
      <c r="F1068" s="1">
        <v>41855</v>
      </c>
      <c r="G1068">
        <f t="shared" si="177"/>
        <v>2</v>
      </c>
      <c r="H1068" t="s">
        <v>589</v>
      </c>
      <c r="I1068" t="s">
        <v>2588</v>
      </c>
      <c r="J1068">
        <v>1</v>
      </c>
      <c r="K1068">
        <v>0</v>
      </c>
      <c r="L1068">
        <f t="shared" si="178"/>
        <v>1</v>
      </c>
      <c r="M1068">
        <f t="shared" si="179"/>
        <v>1</v>
      </c>
    </row>
    <row r="1069" spans="3:13" x14ac:dyDescent="0.25">
      <c r="C1069" t="str">
        <f t="shared" si="175"/>
        <v>N620MS_J</v>
      </c>
      <c r="D1069" t="str">
        <f t="shared" si="176"/>
        <v>SEASON_J</v>
      </c>
      <c r="E1069" t="str">
        <f t="shared" si="174"/>
        <v>SEASON</v>
      </c>
      <c r="F1069" s="1">
        <v>41914</v>
      </c>
      <c r="G1069">
        <f t="shared" si="177"/>
        <v>5</v>
      </c>
      <c r="H1069" t="s">
        <v>557</v>
      </c>
      <c r="I1069" t="s">
        <v>2590</v>
      </c>
      <c r="J1069">
        <v>1</v>
      </c>
      <c r="K1069">
        <v>1</v>
      </c>
      <c r="L1069">
        <f t="shared" si="178"/>
        <v>2</v>
      </c>
      <c r="M1069">
        <f t="shared" si="179"/>
        <v>2</v>
      </c>
    </row>
    <row r="1070" spans="3:13" x14ac:dyDescent="0.25">
      <c r="C1070" t="str">
        <f t="shared" si="175"/>
        <v>N957TE_P</v>
      </c>
      <c r="D1070" t="str">
        <f t="shared" si="176"/>
        <v>SEASON_P</v>
      </c>
      <c r="E1070" t="str">
        <f t="shared" si="174"/>
        <v>SEASON</v>
      </c>
      <c r="F1070" s="1">
        <v>41786</v>
      </c>
      <c r="G1070">
        <f t="shared" si="177"/>
        <v>3</v>
      </c>
      <c r="H1070" t="s">
        <v>590</v>
      </c>
      <c r="I1070" t="s">
        <v>2587</v>
      </c>
      <c r="J1070">
        <v>0</v>
      </c>
      <c r="K1070">
        <v>1</v>
      </c>
      <c r="L1070">
        <f t="shared" si="178"/>
        <v>1</v>
      </c>
      <c r="M1070">
        <f t="shared" si="179"/>
        <v>1</v>
      </c>
    </row>
    <row r="1071" spans="3:13" x14ac:dyDescent="0.25">
      <c r="C1071" t="str">
        <f t="shared" si="175"/>
        <v>N760TH_P</v>
      </c>
      <c r="D1071" t="str">
        <f t="shared" si="176"/>
        <v>SEASON_P</v>
      </c>
      <c r="E1071" t="str">
        <f t="shared" si="174"/>
        <v>SEASON</v>
      </c>
      <c r="F1071" s="1">
        <v>41840</v>
      </c>
      <c r="G1071">
        <f t="shared" si="177"/>
        <v>1</v>
      </c>
      <c r="H1071" t="s">
        <v>506</v>
      </c>
      <c r="I1071" t="s">
        <v>2587</v>
      </c>
      <c r="J1071">
        <v>1</v>
      </c>
      <c r="K1071">
        <v>0</v>
      </c>
      <c r="L1071">
        <f t="shared" si="178"/>
        <v>1</v>
      </c>
      <c r="M1071">
        <f t="shared" si="179"/>
        <v>1</v>
      </c>
    </row>
    <row r="1072" spans="3:13" x14ac:dyDescent="0.25">
      <c r="C1072" t="str">
        <f t="shared" si="175"/>
        <v>N324G_P</v>
      </c>
      <c r="D1072" t="str">
        <f t="shared" si="176"/>
        <v>SEASON_P</v>
      </c>
      <c r="E1072" t="str">
        <f t="shared" si="174"/>
        <v>SEASON</v>
      </c>
      <c r="F1072" s="1">
        <v>41866</v>
      </c>
      <c r="G1072">
        <f t="shared" si="177"/>
        <v>6</v>
      </c>
      <c r="H1072" t="s">
        <v>530</v>
      </c>
      <c r="I1072" t="s">
        <v>2587</v>
      </c>
      <c r="J1072">
        <v>1</v>
      </c>
      <c r="K1072">
        <v>1</v>
      </c>
      <c r="L1072">
        <f t="shared" si="178"/>
        <v>2</v>
      </c>
      <c r="M1072">
        <f t="shared" si="179"/>
        <v>2</v>
      </c>
    </row>
    <row r="1073" spans="3:13" x14ac:dyDescent="0.25">
      <c r="C1073" t="str">
        <f t="shared" si="175"/>
        <v>N301CV_H</v>
      </c>
      <c r="D1073" t="str">
        <f t="shared" si="176"/>
        <v>SEASON_H</v>
      </c>
      <c r="E1073" t="str">
        <f t="shared" si="174"/>
        <v>SEASON</v>
      </c>
      <c r="F1073" s="1">
        <v>41871</v>
      </c>
      <c r="G1073">
        <f t="shared" si="177"/>
        <v>4</v>
      </c>
      <c r="H1073" t="s">
        <v>67</v>
      </c>
      <c r="I1073" t="s">
        <v>2588</v>
      </c>
      <c r="J1073">
        <v>1</v>
      </c>
      <c r="K1073">
        <v>1</v>
      </c>
      <c r="L1073">
        <f t="shared" si="178"/>
        <v>2</v>
      </c>
      <c r="M1073">
        <f t="shared" si="179"/>
        <v>2</v>
      </c>
    </row>
    <row r="1074" spans="3:13" x14ac:dyDescent="0.25">
      <c r="C1074" t="str">
        <f t="shared" si="175"/>
        <v>N6024T_P</v>
      </c>
      <c r="D1074" t="str">
        <f t="shared" si="176"/>
        <v>SEASON_P</v>
      </c>
      <c r="E1074" t="str">
        <f t="shared" si="174"/>
        <v>SEASON</v>
      </c>
      <c r="F1074" s="1">
        <v>41889</v>
      </c>
      <c r="G1074">
        <f t="shared" si="177"/>
        <v>1</v>
      </c>
      <c r="H1074" t="s">
        <v>591</v>
      </c>
      <c r="I1074" t="s">
        <v>2587</v>
      </c>
      <c r="J1074">
        <v>1</v>
      </c>
      <c r="K1074">
        <v>1</v>
      </c>
      <c r="L1074">
        <f t="shared" si="178"/>
        <v>2</v>
      </c>
      <c r="M1074">
        <f t="shared" si="179"/>
        <v>2</v>
      </c>
    </row>
    <row r="1075" spans="3:13" x14ac:dyDescent="0.25">
      <c r="C1075" t="str">
        <f t="shared" si="175"/>
        <v>N661AT_H</v>
      </c>
      <c r="D1075" t="str">
        <f t="shared" si="176"/>
        <v>SEASON_H</v>
      </c>
      <c r="E1075" t="str">
        <f t="shared" si="174"/>
        <v>SEASON</v>
      </c>
      <c r="F1075" s="1">
        <v>41816</v>
      </c>
      <c r="G1075">
        <f t="shared" si="177"/>
        <v>5</v>
      </c>
      <c r="H1075" t="s">
        <v>282</v>
      </c>
      <c r="I1075" t="s">
        <v>2588</v>
      </c>
      <c r="J1075">
        <v>2</v>
      </c>
      <c r="K1075">
        <v>2</v>
      </c>
      <c r="L1075">
        <f t="shared" si="178"/>
        <v>4</v>
      </c>
      <c r="M1075">
        <f t="shared" si="179"/>
        <v>2</v>
      </c>
    </row>
    <row r="1076" spans="3:13" x14ac:dyDescent="0.25">
      <c r="C1076" t="str">
        <f t="shared" si="175"/>
        <v>N604CD_J</v>
      </c>
      <c r="D1076" t="str">
        <f t="shared" si="176"/>
        <v>SEASON_J</v>
      </c>
      <c r="E1076" t="str">
        <f t="shared" si="174"/>
        <v>SEASON</v>
      </c>
      <c r="F1076" s="1">
        <v>41851</v>
      </c>
      <c r="G1076">
        <f t="shared" si="177"/>
        <v>5</v>
      </c>
      <c r="H1076" t="s">
        <v>441</v>
      </c>
      <c r="I1076" t="s">
        <v>2590</v>
      </c>
      <c r="J1076">
        <v>1</v>
      </c>
      <c r="K1076">
        <v>1</v>
      </c>
      <c r="L1076">
        <f t="shared" si="178"/>
        <v>2</v>
      </c>
      <c r="M1076">
        <f t="shared" si="179"/>
        <v>2</v>
      </c>
    </row>
    <row r="1077" spans="3:13" x14ac:dyDescent="0.25">
      <c r="C1077" t="str">
        <f t="shared" si="175"/>
        <v>N661AT_H</v>
      </c>
      <c r="D1077" t="str">
        <f t="shared" si="176"/>
        <v>SEASON_H</v>
      </c>
      <c r="E1077" t="str">
        <f t="shared" si="174"/>
        <v>SEASON</v>
      </c>
      <c r="F1077" s="1">
        <v>41854</v>
      </c>
      <c r="G1077">
        <f t="shared" si="177"/>
        <v>1</v>
      </c>
      <c r="H1077" t="s">
        <v>282</v>
      </c>
      <c r="I1077" t="s">
        <v>2588</v>
      </c>
      <c r="J1077">
        <v>2</v>
      </c>
      <c r="K1077">
        <v>2</v>
      </c>
      <c r="L1077">
        <f t="shared" si="178"/>
        <v>4</v>
      </c>
      <c r="M1077">
        <f t="shared" si="179"/>
        <v>2</v>
      </c>
    </row>
    <row r="1078" spans="3:13" x14ac:dyDescent="0.25">
      <c r="C1078" t="str">
        <f t="shared" si="175"/>
        <v>N680NY_J</v>
      </c>
      <c r="D1078" t="str">
        <f t="shared" si="176"/>
        <v>SEASON_J</v>
      </c>
      <c r="E1078" t="str">
        <f t="shared" si="174"/>
        <v>SEASON</v>
      </c>
      <c r="F1078" s="1">
        <v>41858</v>
      </c>
      <c r="G1078">
        <f t="shared" si="177"/>
        <v>5</v>
      </c>
      <c r="H1078" t="s">
        <v>292</v>
      </c>
      <c r="I1078" t="s">
        <v>2590</v>
      </c>
      <c r="J1078">
        <v>1</v>
      </c>
      <c r="K1078">
        <v>0</v>
      </c>
      <c r="L1078">
        <f t="shared" si="178"/>
        <v>1</v>
      </c>
      <c r="M1078">
        <f t="shared" si="179"/>
        <v>1</v>
      </c>
    </row>
    <row r="1079" spans="3:13" x14ac:dyDescent="0.25">
      <c r="C1079" t="str">
        <f t="shared" si="175"/>
        <v>N54306_P</v>
      </c>
      <c r="D1079" t="str">
        <f t="shared" si="176"/>
        <v>SEASON_P</v>
      </c>
      <c r="E1079" t="str">
        <f t="shared" si="174"/>
        <v>SEASON</v>
      </c>
      <c r="F1079" s="1">
        <v>41868</v>
      </c>
      <c r="G1079">
        <f t="shared" si="177"/>
        <v>1</v>
      </c>
      <c r="H1079" t="s">
        <v>592</v>
      </c>
      <c r="I1079" t="s">
        <v>2587</v>
      </c>
      <c r="J1079">
        <v>0</v>
      </c>
      <c r="K1079">
        <v>1</v>
      </c>
      <c r="L1079">
        <f t="shared" si="178"/>
        <v>1</v>
      </c>
      <c r="M1079">
        <f t="shared" si="179"/>
        <v>1</v>
      </c>
    </row>
    <row r="1080" spans="3:13" x14ac:dyDescent="0.25">
      <c r="C1080" t="str">
        <f t="shared" si="175"/>
        <v>N905TF_T</v>
      </c>
      <c r="D1080" t="str">
        <f t="shared" si="176"/>
        <v>SEASON_T</v>
      </c>
      <c r="E1080" t="str">
        <f t="shared" si="174"/>
        <v>SEASON</v>
      </c>
      <c r="F1080" s="1">
        <v>41878</v>
      </c>
      <c r="G1080">
        <f t="shared" si="177"/>
        <v>4</v>
      </c>
      <c r="H1080" t="s">
        <v>124</v>
      </c>
      <c r="I1080" t="s">
        <v>2589</v>
      </c>
      <c r="J1080">
        <v>1</v>
      </c>
      <c r="K1080">
        <v>1</v>
      </c>
      <c r="L1080">
        <f t="shared" si="178"/>
        <v>2</v>
      </c>
      <c r="M1080">
        <f t="shared" si="179"/>
        <v>2</v>
      </c>
    </row>
    <row r="1081" spans="3:13" x14ac:dyDescent="0.25">
      <c r="C1081" t="str">
        <f t="shared" si="175"/>
        <v>N324G_P</v>
      </c>
      <c r="D1081" t="str">
        <f t="shared" si="176"/>
        <v>SEASON_P</v>
      </c>
      <c r="E1081" t="str">
        <f t="shared" si="174"/>
        <v>SEASON</v>
      </c>
      <c r="F1081" s="1">
        <v>41905</v>
      </c>
      <c r="G1081">
        <f t="shared" si="177"/>
        <v>3</v>
      </c>
      <c r="H1081" t="s">
        <v>530</v>
      </c>
      <c r="I1081" t="s">
        <v>2587</v>
      </c>
      <c r="J1081">
        <v>1</v>
      </c>
      <c r="K1081">
        <v>1</v>
      </c>
      <c r="L1081">
        <f t="shared" si="178"/>
        <v>2</v>
      </c>
      <c r="M1081">
        <f t="shared" si="179"/>
        <v>2</v>
      </c>
    </row>
    <row r="1082" spans="3:13" x14ac:dyDescent="0.25">
      <c r="C1082" t="str">
        <f t="shared" si="175"/>
        <v>N8198T_P</v>
      </c>
      <c r="D1082" t="str">
        <f t="shared" si="176"/>
        <v>OFF_SEASON_P</v>
      </c>
      <c r="E1082" t="str">
        <f t="shared" si="174"/>
        <v>OFF_SEASON</v>
      </c>
      <c r="F1082" s="1">
        <v>41700</v>
      </c>
      <c r="G1082">
        <f t="shared" si="177"/>
        <v>1</v>
      </c>
      <c r="H1082" t="s">
        <v>513</v>
      </c>
      <c r="I1082" t="s">
        <v>2587</v>
      </c>
      <c r="J1082">
        <v>1</v>
      </c>
      <c r="K1082">
        <v>1</v>
      </c>
      <c r="L1082">
        <f t="shared" si="178"/>
        <v>2</v>
      </c>
      <c r="M1082">
        <f t="shared" si="179"/>
        <v>2</v>
      </c>
    </row>
    <row r="1083" spans="3:13" x14ac:dyDescent="0.25">
      <c r="C1083" t="str">
        <f t="shared" si="175"/>
        <v>N63TV_P</v>
      </c>
      <c r="D1083" t="str">
        <f t="shared" si="176"/>
        <v>SEASON_P</v>
      </c>
      <c r="E1083" t="str">
        <f t="shared" si="174"/>
        <v>SEASON</v>
      </c>
      <c r="F1083" s="1">
        <v>41804</v>
      </c>
      <c r="G1083">
        <f t="shared" si="177"/>
        <v>7</v>
      </c>
      <c r="H1083" t="s">
        <v>593</v>
      </c>
      <c r="I1083" t="s">
        <v>2587</v>
      </c>
      <c r="J1083">
        <v>1</v>
      </c>
      <c r="K1083">
        <v>1</v>
      </c>
      <c r="L1083">
        <f t="shared" si="178"/>
        <v>2</v>
      </c>
      <c r="M1083">
        <f t="shared" si="179"/>
        <v>2</v>
      </c>
    </row>
    <row r="1084" spans="3:13" x14ac:dyDescent="0.25">
      <c r="C1084" t="str">
        <f t="shared" si="175"/>
        <v>N431HF_H</v>
      </c>
      <c r="D1084" t="str">
        <f t="shared" si="176"/>
        <v>OFF_SEASON_H</v>
      </c>
      <c r="E1084" t="str">
        <f t="shared" si="174"/>
        <v>OFF_SEASON</v>
      </c>
      <c r="F1084" s="1">
        <v>41606</v>
      </c>
      <c r="G1084">
        <f t="shared" si="177"/>
        <v>5</v>
      </c>
      <c r="H1084" t="s">
        <v>290</v>
      </c>
      <c r="I1084" t="s">
        <v>2588</v>
      </c>
      <c r="J1084">
        <v>1</v>
      </c>
      <c r="K1084">
        <v>0</v>
      </c>
      <c r="L1084">
        <f t="shared" si="178"/>
        <v>1</v>
      </c>
      <c r="M1084">
        <f t="shared" si="179"/>
        <v>1</v>
      </c>
    </row>
    <row r="1085" spans="3:13" x14ac:dyDescent="0.25">
      <c r="C1085" t="str">
        <f t="shared" si="175"/>
        <v>N33NC_P</v>
      </c>
      <c r="D1085" t="str">
        <f t="shared" si="176"/>
        <v>OFF_SEASON_P</v>
      </c>
      <c r="E1085" t="str">
        <f t="shared" si="174"/>
        <v>OFF_SEASON</v>
      </c>
      <c r="F1085" s="1">
        <v>41612</v>
      </c>
      <c r="G1085">
        <f t="shared" si="177"/>
        <v>4</v>
      </c>
      <c r="H1085" t="s">
        <v>594</v>
      </c>
      <c r="I1085" t="s">
        <v>2587</v>
      </c>
      <c r="J1085">
        <v>0</v>
      </c>
      <c r="K1085">
        <v>1</v>
      </c>
      <c r="L1085">
        <f t="shared" si="178"/>
        <v>1</v>
      </c>
      <c r="M1085">
        <f t="shared" si="179"/>
        <v>1</v>
      </c>
    </row>
    <row r="1086" spans="3:13" x14ac:dyDescent="0.25">
      <c r="C1086" t="str">
        <f t="shared" si="175"/>
        <v>N661AT_H</v>
      </c>
      <c r="D1086" t="str">
        <f t="shared" si="176"/>
        <v>SEASON_H</v>
      </c>
      <c r="E1086" t="str">
        <f t="shared" si="174"/>
        <v>SEASON</v>
      </c>
      <c r="F1086" s="1">
        <v>41895</v>
      </c>
      <c r="G1086">
        <f t="shared" si="177"/>
        <v>7</v>
      </c>
      <c r="H1086" t="s">
        <v>282</v>
      </c>
      <c r="I1086" t="s">
        <v>2588</v>
      </c>
      <c r="J1086">
        <v>1</v>
      </c>
      <c r="K1086">
        <v>1</v>
      </c>
      <c r="L1086">
        <f t="shared" si="178"/>
        <v>2</v>
      </c>
      <c r="M1086">
        <f t="shared" si="179"/>
        <v>2</v>
      </c>
    </row>
    <row r="1087" spans="3:13" x14ac:dyDescent="0.25">
      <c r="C1087" t="str">
        <f t="shared" si="175"/>
        <v>N16CG_T</v>
      </c>
      <c r="D1087" t="str">
        <f t="shared" si="176"/>
        <v>SEASON_T</v>
      </c>
      <c r="E1087" t="str">
        <f t="shared" si="174"/>
        <v>SEASON</v>
      </c>
      <c r="F1087" s="1">
        <v>41838</v>
      </c>
      <c r="G1087">
        <f t="shared" si="177"/>
        <v>6</v>
      </c>
      <c r="H1087" t="s">
        <v>269</v>
      </c>
      <c r="I1087" t="s">
        <v>2589</v>
      </c>
      <c r="J1087">
        <v>1</v>
      </c>
      <c r="K1087">
        <v>2</v>
      </c>
      <c r="L1087">
        <f t="shared" si="178"/>
        <v>3</v>
      </c>
      <c r="M1087">
        <f t="shared" si="179"/>
        <v>2</v>
      </c>
    </row>
    <row r="1088" spans="3:13" x14ac:dyDescent="0.25">
      <c r="C1088" t="str">
        <f t="shared" si="175"/>
        <v>N620MS_J</v>
      </c>
      <c r="D1088" t="str">
        <f t="shared" si="176"/>
        <v>SEASON_J</v>
      </c>
      <c r="E1088" t="str">
        <f t="shared" si="174"/>
        <v>SEASON</v>
      </c>
      <c r="F1088" s="1">
        <v>41876</v>
      </c>
      <c r="G1088">
        <f t="shared" si="177"/>
        <v>2</v>
      </c>
      <c r="H1088" t="s">
        <v>557</v>
      </c>
      <c r="I1088" t="s">
        <v>2590</v>
      </c>
      <c r="J1088">
        <v>1</v>
      </c>
      <c r="K1088">
        <v>1</v>
      </c>
      <c r="L1088">
        <f t="shared" si="178"/>
        <v>2</v>
      </c>
      <c r="M1088">
        <f t="shared" si="179"/>
        <v>2</v>
      </c>
    </row>
    <row r="1089" spans="3:13" x14ac:dyDescent="0.25">
      <c r="C1089" t="str">
        <f t="shared" si="175"/>
        <v>N8223L_P</v>
      </c>
      <c r="D1089" t="str">
        <f t="shared" si="176"/>
        <v>OFF_SEASON_P</v>
      </c>
      <c r="E1089" t="str">
        <f t="shared" si="174"/>
        <v>OFF_SEASON</v>
      </c>
      <c r="F1089" s="1">
        <v>41741</v>
      </c>
      <c r="G1089">
        <f t="shared" si="177"/>
        <v>7</v>
      </c>
      <c r="H1089" t="s">
        <v>595</v>
      </c>
      <c r="I1089" t="s">
        <v>2587</v>
      </c>
      <c r="J1089">
        <v>0</v>
      </c>
      <c r="K1089">
        <v>1</v>
      </c>
      <c r="L1089">
        <f t="shared" si="178"/>
        <v>1</v>
      </c>
      <c r="M1089">
        <f t="shared" si="179"/>
        <v>1</v>
      </c>
    </row>
    <row r="1090" spans="3:13" x14ac:dyDescent="0.25">
      <c r="C1090" t="str">
        <f t="shared" si="175"/>
        <v>N525EZ_J</v>
      </c>
      <c r="D1090" t="str">
        <f t="shared" si="176"/>
        <v>SEASON_J</v>
      </c>
      <c r="E1090" t="str">
        <f t="shared" si="174"/>
        <v>SEASON</v>
      </c>
      <c r="F1090" s="1">
        <v>41810</v>
      </c>
      <c r="G1090">
        <f t="shared" si="177"/>
        <v>6</v>
      </c>
      <c r="H1090" t="s">
        <v>315</v>
      </c>
      <c r="I1090" t="s">
        <v>2590</v>
      </c>
      <c r="J1090">
        <v>1</v>
      </c>
      <c r="K1090">
        <v>0</v>
      </c>
      <c r="L1090">
        <f t="shared" si="178"/>
        <v>1</v>
      </c>
      <c r="M1090">
        <f t="shared" si="179"/>
        <v>1</v>
      </c>
    </row>
    <row r="1091" spans="3:13" x14ac:dyDescent="0.25">
      <c r="C1091" t="str">
        <f t="shared" si="175"/>
        <v>N85PS_H</v>
      </c>
      <c r="D1091" t="str">
        <f t="shared" si="176"/>
        <v>SEASON_H</v>
      </c>
      <c r="E1091" t="str">
        <f t="shared" ref="E1091:E1154" si="180">IF(ISNA(F1091),"",IF(F1091&gt;=$T$4,"SEASON","OFF_SEASON"))</f>
        <v>SEASON</v>
      </c>
      <c r="F1091" s="1">
        <v>41817</v>
      </c>
      <c r="G1091">
        <f t="shared" si="177"/>
        <v>6</v>
      </c>
      <c r="H1091" t="s">
        <v>160</v>
      </c>
      <c r="I1091" t="s">
        <v>2588</v>
      </c>
      <c r="J1091">
        <v>2</v>
      </c>
      <c r="K1091">
        <v>2</v>
      </c>
      <c r="L1091">
        <f t="shared" si="178"/>
        <v>4</v>
      </c>
      <c r="M1091">
        <f t="shared" si="179"/>
        <v>2</v>
      </c>
    </row>
    <row r="1092" spans="3:13" x14ac:dyDescent="0.25">
      <c r="C1092" t="str">
        <f t="shared" ref="C1092:C1155" si="181">H1092&amp;"_"&amp;I1092</f>
        <v>N57SF_J</v>
      </c>
      <c r="D1092" t="str">
        <f t="shared" ref="D1092:D1155" si="182">E1092&amp;"_"&amp;I1092</f>
        <v>SEASON_J</v>
      </c>
      <c r="E1092" t="str">
        <f t="shared" si="180"/>
        <v>SEASON</v>
      </c>
      <c r="F1092" s="1">
        <v>41847</v>
      </c>
      <c r="G1092">
        <f t="shared" ref="G1092:G1155" si="183">WEEKDAY(F1092)</f>
        <v>1</v>
      </c>
      <c r="H1092" t="s">
        <v>596</v>
      </c>
      <c r="I1092" t="s">
        <v>2590</v>
      </c>
      <c r="J1092">
        <v>1</v>
      </c>
      <c r="K1092">
        <v>1</v>
      </c>
      <c r="L1092">
        <f t="shared" ref="L1092:L1155" si="184">SUM(J1092:K1092)</f>
        <v>2</v>
      </c>
      <c r="M1092">
        <f t="shared" ref="M1092:M1155" si="185">IF(L1092&gt;2,2,L1092)</f>
        <v>2</v>
      </c>
    </row>
    <row r="1093" spans="3:13" x14ac:dyDescent="0.25">
      <c r="C1093" t="str">
        <f t="shared" si="181"/>
        <v>N500UP_J</v>
      </c>
      <c r="D1093" t="str">
        <f t="shared" si="182"/>
        <v>SEASON_J</v>
      </c>
      <c r="E1093" t="str">
        <f t="shared" si="180"/>
        <v>SEASON</v>
      </c>
      <c r="F1093" s="1">
        <v>41852</v>
      </c>
      <c r="G1093">
        <f t="shared" si="183"/>
        <v>6</v>
      </c>
      <c r="H1093" t="s">
        <v>395</v>
      </c>
      <c r="I1093" t="s">
        <v>2590</v>
      </c>
      <c r="J1093">
        <v>1</v>
      </c>
      <c r="K1093">
        <v>1</v>
      </c>
      <c r="L1093">
        <f t="shared" si="184"/>
        <v>2</v>
      </c>
      <c r="M1093">
        <f t="shared" si="185"/>
        <v>2</v>
      </c>
    </row>
    <row r="1094" spans="3:13" x14ac:dyDescent="0.25">
      <c r="C1094" t="str">
        <f t="shared" si="181"/>
        <v>N406LX_J</v>
      </c>
      <c r="D1094" t="str">
        <f t="shared" si="182"/>
        <v>SEASON_J</v>
      </c>
      <c r="E1094" t="str">
        <f t="shared" si="180"/>
        <v>SEASON</v>
      </c>
      <c r="F1094" s="1">
        <v>41883</v>
      </c>
      <c r="G1094">
        <f t="shared" si="183"/>
        <v>2</v>
      </c>
      <c r="H1094" t="s">
        <v>597</v>
      </c>
      <c r="I1094" t="s">
        <v>2590</v>
      </c>
      <c r="J1094">
        <v>1</v>
      </c>
      <c r="K1094">
        <v>1</v>
      </c>
      <c r="L1094">
        <f t="shared" si="184"/>
        <v>2</v>
      </c>
      <c r="M1094">
        <f t="shared" si="185"/>
        <v>2</v>
      </c>
    </row>
    <row r="1095" spans="3:13" x14ac:dyDescent="0.25">
      <c r="C1095" t="str">
        <f t="shared" si="181"/>
        <v>N406LH_H</v>
      </c>
      <c r="D1095" t="str">
        <f t="shared" si="182"/>
        <v>OFF_SEASON_H</v>
      </c>
      <c r="E1095" t="str">
        <f t="shared" si="180"/>
        <v>OFF_SEASON</v>
      </c>
      <c r="F1095" s="1">
        <v>41747</v>
      </c>
      <c r="G1095">
        <f t="shared" si="183"/>
        <v>6</v>
      </c>
      <c r="H1095" t="s">
        <v>22</v>
      </c>
      <c r="I1095" t="s">
        <v>2588</v>
      </c>
      <c r="J1095">
        <v>2</v>
      </c>
      <c r="K1095">
        <v>1</v>
      </c>
      <c r="L1095">
        <f t="shared" si="184"/>
        <v>3</v>
      </c>
      <c r="M1095">
        <f t="shared" si="185"/>
        <v>2</v>
      </c>
    </row>
    <row r="1096" spans="3:13" x14ac:dyDescent="0.25">
      <c r="C1096" t="str">
        <f t="shared" si="181"/>
        <v>N179MT_H</v>
      </c>
      <c r="D1096" t="str">
        <f t="shared" si="182"/>
        <v>SEASON_H</v>
      </c>
      <c r="E1096" t="str">
        <f t="shared" si="180"/>
        <v>SEASON</v>
      </c>
      <c r="F1096" s="1">
        <v>41784</v>
      </c>
      <c r="G1096">
        <f t="shared" si="183"/>
        <v>1</v>
      </c>
      <c r="H1096" t="s">
        <v>1</v>
      </c>
      <c r="I1096" t="s">
        <v>2588</v>
      </c>
      <c r="J1096">
        <v>1</v>
      </c>
      <c r="K1096">
        <v>1</v>
      </c>
      <c r="L1096">
        <f t="shared" si="184"/>
        <v>2</v>
      </c>
      <c r="M1096">
        <f t="shared" si="185"/>
        <v>2</v>
      </c>
    </row>
    <row r="1097" spans="3:13" x14ac:dyDescent="0.25">
      <c r="C1097" t="str">
        <f t="shared" si="181"/>
        <v>N7679S_H</v>
      </c>
      <c r="D1097" t="str">
        <f t="shared" si="182"/>
        <v>SEASON_H</v>
      </c>
      <c r="E1097" t="str">
        <f t="shared" si="180"/>
        <v>SEASON</v>
      </c>
      <c r="F1097" s="1">
        <v>41815</v>
      </c>
      <c r="G1097">
        <f t="shared" si="183"/>
        <v>4</v>
      </c>
      <c r="H1097" t="s">
        <v>117</v>
      </c>
      <c r="I1097" t="s">
        <v>2588</v>
      </c>
      <c r="J1097">
        <v>3</v>
      </c>
      <c r="K1097">
        <v>2</v>
      </c>
      <c r="L1097">
        <f t="shared" si="184"/>
        <v>5</v>
      </c>
      <c r="M1097">
        <f t="shared" si="185"/>
        <v>2</v>
      </c>
    </row>
    <row r="1098" spans="3:13" x14ac:dyDescent="0.25">
      <c r="C1098" t="str">
        <f t="shared" si="181"/>
        <v>N28VU_T</v>
      </c>
      <c r="D1098" t="str">
        <f t="shared" si="182"/>
        <v>SEASON_T</v>
      </c>
      <c r="E1098" t="str">
        <f t="shared" si="180"/>
        <v>SEASON</v>
      </c>
      <c r="F1098" s="1">
        <v>41817</v>
      </c>
      <c r="G1098">
        <f t="shared" si="183"/>
        <v>6</v>
      </c>
      <c r="H1098" t="s">
        <v>598</v>
      </c>
      <c r="I1098" t="s">
        <v>2589</v>
      </c>
      <c r="J1098">
        <v>1</v>
      </c>
      <c r="K1098">
        <v>0</v>
      </c>
      <c r="L1098">
        <f t="shared" si="184"/>
        <v>1</v>
      </c>
      <c r="M1098">
        <f t="shared" si="185"/>
        <v>1</v>
      </c>
    </row>
    <row r="1099" spans="3:13" x14ac:dyDescent="0.25">
      <c r="C1099" t="str">
        <f t="shared" si="181"/>
        <v>N687AF_T</v>
      </c>
      <c r="D1099" t="str">
        <f t="shared" si="182"/>
        <v>SEASON_T</v>
      </c>
      <c r="E1099" t="str">
        <f t="shared" si="180"/>
        <v>SEASON</v>
      </c>
      <c r="F1099" s="1">
        <v>41862</v>
      </c>
      <c r="G1099">
        <f t="shared" si="183"/>
        <v>2</v>
      </c>
      <c r="H1099" t="s">
        <v>14</v>
      </c>
      <c r="I1099" t="s">
        <v>2589</v>
      </c>
      <c r="J1099">
        <v>1</v>
      </c>
      <c r="K1099">
        <v>1</v>
      </c>
      <c r="L1099">
        <f t="shared" si="184"/>
        <v>2</v>
      </c>
      <c r="M1099">
        <f t="shared" si="185"/>
        <v>2</v>
      </c>
    </row>
    <row r="1100" spans="3:13" x14ac:dyDescent="0.25">
      <c r="C1100" t="str">
        <f t="shared" si="181"/>
        <v>N616FX_J</v>
      </c>
      <c r="D1100" t="str">
        <f t="shared" si="182"/>
        <v>SEASON_J</v>
      </c>
      <c r="E1100" t="str">
        <f t="shared" si="180"/>
        <v>SEASON</v>
      </c>
      <c r="F1100" s="1">
        <v>41878</v>
      </c>
      <c r="G1100">
        <f t="shared" si="183"/>
        <v>4</v>
      </c>
      <c r="H1100" t="s">
        <v>599</v>
      </c>
      <c r="I1100" t="s">
        <v>2590</v>
      </c>
      <c r="J1100">
        <v>1</v>
      </c>
      <c r="K1100">
        <v>0</v>
      </c>
      <c r="L1100">
        <f t="shared" si="184"/>
        <v>1</v>
      </c>
      <c r="M1100">
        <f t="shared" si="185"/>
        <v>1</v>
      </c>
    </row>
    <row r="1101" spans="3:13" x14ac:dyDescent="0.25">
      <c r="C1101" t="str">
        <f t="shared" si="181"/>
        <v>N5760J_P</v>
      </c>
      <c r="D1101" t="str">
        <f t="shared" si="182"/>
        <v>OFF_SEASON_P</v>
      </c>
      <c r="E1101" t="str">
        <f t="shared" si="180"/>
        <v>OFF_SEASON</v>
      </c>
      <c r="F1101" s="1">
        <v>41608</v>
      </c>
      <c r="G1101">
        <f t="shared" si="183"/>
        <v>7</v>
      </c>
      <c r="H1101" t="s">
        <v>600</v>
      </c>
      <c r="I1101" t="s">
        <v>2587</v>
      </c>
      <c r="J1101">
        <v>1</v>
      </c>
      <c r="K1101">
        <v>0</v>
      </c>
      <c r="L1101">
        <f t="shared" si="184"/>
        <v>1</v>
      </c>
      <c r="M1101">
        <f t="shared" si="185"/>
        <v>1</v>
      </c>
    </row>
    <row r="1102" spans="3:13" x14ac:dyDescent="0.25">
      <c r="C1102" t="str">
        <f t="shared" si="181"/>
        <v>N47WW_P</v>
      </c>
      <c r="D1102" t="str">
        <f t="shared" si="182"/>
        <v>SEASON_P</v>
      </c>
      <c r="E1102" t="str">
        <f t="shared" si="180"/>
        <v>SEASON</v>
      </c>
      <c r="F1102" s="1">
        <v>41821</v>
      </c>
      <c r="G1102">
        <f t="shared" si="183"/>
        <v>3</v>
      </c>
      <c r="H1102" t="s">
        <v>284</v>
      </c>
      <c r="I1102" t="s">
        <v>2587</v>
      </c>
      <c r="J1102">
        <v>0</v>
      </c>
      <c r="K1102">
        <v>1</v>
      </c>
      <c r="L1102">
        <f t="shared" si="184"/>
        <v>1</v>
      </c>
      <c r="M1102">
        <f t="shared" si="185"/>
        <v>1</v>
      </c>
    </row>
    <row r="1103" spans="3:13" x14ac:dyDescent="0.25">
      <c r="C1103" t="str">
        <f t="shared" si="181"/>
        <v>N458CP_P</v>
      </c>
      <c r="D1103" t="str">
        <f t="shared" si="182"/>
        <v>SEASON_P</v>
      </c>
      <c r="E1103" t="str">
        <f t="shared" si="180"/>
        <v>SEASON</v>
      </c>
      <c r="F1103" s="1">
        <v>41826</v>
      </c>
      <c r="G1103">
        <f t="shared" si="183"/>
        <v>1</v>
      </c>
      <c r="H1103" t="s">
        <v>93</v>
      </c>
      <c r="I1103" t="s">
        <v>2587</v>
      </c>
      <c r="J1103">
        <v>1</v>
      </c>
      <c r="K1103">
        <v>1</v>
      </c>
      <c r="L1103">
        <f t="shared" si="184"/>
        <v>2</v>
      </c>
      <c r="M1103">
        <f t="shared" si="185"/>
        <v>2</v>
      </c>
    </row>
    <row r="1104" spans="3:13" x14ac:dyDescent="0.25">
      <c r="C1104" t="str">
        <f t="shared" si="181"/>
        <v>N716SM_T</v>
      </c>
      <c r="D1104" t="str">
        <f t="shared" si="182"/>
        <v>SEASON_T</v>
      </c>
      <c r="E1104" t="str">
        <f t="shared" si="180"/>
        <v>SEASON</v>
      </c>
      <c r="F1104" s="1">
        <v>41830</v>
      </c>
      <c r="G1104">
        <f t="shared" si="183"/>
        <v>5</v>
      </c>
      <c r="H1104" t="s">
        <v>601</v>
      </c>
      <c r="I1104" t="s">
        <v>2589</v>
      </c>
      <c r="J1104">
        <v>1</v>
      </c>
      <c r="K1104">
        <v>1</v>
      </c>
      <c r="L1104">
        <f t="shared" si="184"/>
        <v>2</v>
      </c>
      <c r="M1104">
        <f t="shared" si="185"/>
        <v>2</v>
      </c>
    </row>
    <row r="1105" spans="3:13" x14ac:dyDescent="0.25">
      <c r="C1105" t="str">
        <f t="shared" si="181"/>
        <v>N300K_J</v>
      </c>
      <c r="D1105" t="str">
        <f t="shared" si="182"/>
        <v>SEASON_J</v>
      </c>
      <c r="E1105" t="str">
        <f t="shared" si="180"/>
        <v>SEASON</v>
      </c>
      <c r="F1105" s="1">
        <v>41883</v>
      </c>
      <c r="G1105">
        <f t="shared" si="183"/>
        <v>2</v>
      </c>
      <c r="H1105" t="s">
        <v>602</v>
      </c>
      <c r="I1105" t="s">
        <v>2590</v>
      </c>
      <c r="J1105">
        <v>1</v>
      </c>
      <c r="K1105">
        <v>1</v>
      </c>
      <c r="L1105">
        <f t="shared" si="184"/>
        <v>2</v>
      </c>
      <c r="M1105">
        <f t="shared" si="185"/>
        <v>2</v>
      </c>
    </row>
    <row r="1106" spans="3:13" x14ac:dyDescent="0.25">
      <c r="C1106" t="str">
        <f t="shared" si="181"/>
        <v>N7667S_H</v>
      </c>
      <c r="D1106" t="str">
        <f t="shared" si="182"/>
        <v>SEASON_H</v>
      </c>
      <c r="E1106" t="str">
        <f t="shared" si="180"/>
        <v>SEASON</v>
      </c>
      <c r="F1106" s="1">
        <v>41886</v>
      </c>
      <c r="G1106">
        <f t="shared" si="183"/>
        <v>5</v>
      </c>
      <c r="H1106" t="s">
        <v>15</v>
      </c>
      <c r="I1106" t="s">
        <v>2588</v>
      </c>
      <c r="J1106">
        <v>1</v>
      </c>
      <c r="K1106">
        <v>0</v>
      </c>
      <c r="L1106">
        <f t="shared" si="184"/>
        <v>1</v>
      </c>
      <c r="M1106">
        <f t="shared" si="185"/>
        <v>1</v>
      </c>
    </row>
    <row r="1107" spans="3:13" x14ac:dyDescent="0.25">
      <c r="C1107" t="str">
        <f t="shared" si="181"/>
        <v>N1134N_P</v>
      </c>
      <c r="D1107" t="str">
        <f t="shared" si="182"/>
        <v>OFF_SEASON_P</v>
      </c>
      <c r="E1107" t="str">
        <f t="shared" si="180"/>
        <v>OFF_SEASON</v>
      </c>
      <c r="F1107" s="1">
        <v>41595</v>
      </c>
      <c r="G1107">
        <f t="shared" si="183"/>
        <v>1</v>
      </c>
      <c r="H1107" t="s">
        <v>603</v>
      </c>
      <c r="I1107" t="s">
        <v>2587</v>
      </c>
      <c r="J1107">
        <v>1</v>
      </c>
      <c r="K1107">
        <v>1</v>
      </c>
      <c r="L1107">
        <f t="shared" si="184"/>
        <v>2</v>
      </c>
      <c r="M1107">
        <f t="shared" si="185"/>
        <v>2</v>
      </c>
    </row>
    <row r="1108" spans="3:13" x14ac:dyDescent="0.25">
      <c r="C1108" t="str">
        <f t="shared" si="181"/>
        <v>N7770B_P</v>
      </c>
      <c r="D1108" t="str">
        <f t="shared" si="182"/>
        <v>SEASON_P</v>
      </c>
      <c r="E1108" t="str">
        <f t="shared" si="180"/>
        <v>SEASON</v>
      </c>
      <c r="F1108" s="1">
        <v>41850</v>
      </c>
      <c r="G1108">
        <f t="shared" si="183"/>
        <v>4</v>
      </c>
      <c r="H1108" t="s">
        <v>110</v>
      </c>
      <c r="I1108" t="s">
        <v>2587</v>
      </c>
      <c r="J1108">
        <v>1</v>
      </c>
      <c r="K1108">
        <v>1</v>
      </c>
      <c r="L1108">
        <f t="shared" si="184"/>
        <v>2</v>
      </c>
      <c r="M1108">
        <f t="shared" si="185"/>
        <v>2</v>
      </c>
    </row>
    <row r="1109" spans="3:13" x14ac:dyDescent="0.25">
      <c r="C1109" t="str">
        <f t="shared" si="181"/>
        <v>N5946C_P</v>
      </c>
      <c r="D1109" t="str">
        <f t="shared" si="182"/>
        <v>SEASON_P</v>
      </c>
      <c r="E1109" t="str">
        <f t="shared" si="180"/>
        <v>SEASON</v>
      </c>
      <c r="F1109" s="1">
        <v>41855</v>
      </c>
      <c r="G1109">
        <f t="shared" si="183"/>
        <v>2</v>
      </c>
      <c r="H1109" t="s">
        <v>604</v>
      </c>
      <c r="I1109" t="s">
        <v>2587</v>
      </c>
      <c r="J1109">
        <v>1</v>
      </c>
      <c r="K1109">
        <v>1</v>
      </c>
      <c r="L1109">
        <f t="shared" si="184"/>
        <v>2</v>
      </c>
      <c r="M1109">
        <f t="shared" si="185"/>
        <v>2</v>
      </c>
    </row>
    <row r="1110" spans="3:13" x14ac:dyDescent="0.25">
      <c r="C1110" t="str">
        <f t="shared" si="181"/>
        <v>N805FW_P</v>
      </c>
      <c r="D1110" t="str">
        <f t="shared" si="182"/>
        <v>OFF_SEASON_P</v>
      </c>
      <c r="E1110" t="str">
        <f t="shared" si="180"/>
        <v>OFF_SEASON</v>
      </c>
      <c r="F1110" s="1">
        <v>41621</v>
      </c>
      <c r="G1110">
        <f t="shared" si="183"/>
        <v>6</v>
      </c>
      <c r="H1110" t="s">
        <v>197</v>
      </c>
      <c r="I1110" t="s">
        <v>2587</v>
      </c>
      <c r="J1110">
        <v>0</v>
      </c>
      <c r="K1110">
        <v>1</v>
      </c>
      <c r="L1110">
        <f t="shared" si="184"/>
        <v>1</v>
      </c>
      <c r="M1110">
        <f t="shared" si="185"/>
        <v>1</v>
      </c>
    </row>
    <row r="1111" spans="3:13" x14ac:dyDescent="0.25">
      <c r="C1111" t="str">
        <f t="shared" si="181"/>
        <v>N283CP_P</v>
      </c>
      <c r="D1111" t="str">
        <f t="shared" si="182"/>
        <v>SEASON_P</v>
      </c>
      <c r="E1111" t="str">
        <f t="shared" si="180"/>
        <v>SEASON</v>
      </c>
      <c r="F1111" s="1">
        <v>41828</v>
      </c>
      <c r="G1111">
        <f t="shared" si="183"/>
        <v>3</v>
      </c>
      <c r="H1111" t="s">
        <v>565</v>
      </c>
      <c r="I1111" t="s">
        <v>2587</v>
      </c>
      <c r="J1111">
        <v>1</v>
      </c>
      <c r="K1111">
        <v>1</v>
      </c>
      <c r="L1111">
        <f t="shared" si="184"/>
        <v>2</v>
      </c>
      <c r="M1111">
        <f t="shared" si="185"/>
        <v>2</v>
      </c>
    </row>
    <row r="1112" spans="3:13" x14ac:dyDescent="0.25">
      <c r="C1112" t="str">
        <f t="shared" si="181"/>
        <v>N429TD_H</v>
      </c>
      <c r="D1112" t="str">
        <f t="shared" si="182"/>
        <v>SEASON_H</v>
      </c>
      <c r="E1112" t="str">
        <f t="shared" si="180"/>
        <v>SEASON</v>
      </c>
      <c r="F1112" s="1">
        <v>41833</v>
      </c>
      <c r="G1112">
        <f t="shared" si="183"/>
        <v>1</v>
      </c>
      <c r="H1112" t="s">
        <v>218</v>
      </c>
      <c r="I1112" t="s">
        <v>2588</v>
      </c>
      <c r="J1112">
        <v>1</v>
      </c>
      <c r="K1112">
        <v>1</v>
      </c>
      <c r="L1112">
        <f t="shared" si="184"/>
        <v>2</v>
      </c>
      <c r="M1112">
        <f t="shared" si="185"/>
        <v>2</v>
      </c>
    </row>
    <row r="1113" spans="3:13" x14ac:dyDescent="0.25">
      <c r="C1113" t="str">
        <f t="shared" si="181"/>
        <v>N957TE_P</v>
      </c>
      <c r="D1113" t="str">
        <f t="shared" si="182"/>
        <v>SEASON_P</v>
      </c>
      <c r="E1113" t="str">
        <f t="shared" si="180"/>
        <v>SEASON</v>
      </c>
      <c r="F1113" s="1">
        <v>41864</v>
      </c>
      <c r="G1113">
        <f t="shared" si="183"/>
        <v>4</v>
      </c>
      <c r="H1113" t="s">
        <v>590</v>
      </c>
      <c r="I1113" t="s">
        <v>2587</v>
      </c>
      <c r="J1113">
        <v>0</v>
      </c>
      <c r="K1113">
        <v>1</v>
      </c>
      <c r="L1113">
        <f t="shared" si="184"/>
        <v>1</v>
      </c>
      <c r="M1113">
        <f t="shared" si="185"/>
        <v>1</v>
      </c>
    </row>
    <row r="1114" spans="3:13" x14ac:dyDescent="0.25">
      <c r="C1114" t="str">
        <f t="shared" si="181"/>
        <v>N48MT_H</v>
      </c>
      <c r="D1114" t="str">
        <f t="shared" si="182"/>
        <v>OFF_SEASON_H</v>
      </c>
      <c r="E1114" t="str">
        <f t="shared" si="180"/>
        <v>OFF_SEASON</v>
      </c>
      <c r="F1114" s="1">
        <v>41593</v>
      </c>
      <c r="G1114">
        <f t="shared" si="183"/>
        <v>6</v>
      </c>
      <c r="H1114" t="s">
        <v>605</v>
      </c>
      <c r="I1114" t="s">
        <v>2588</v>
      </c>
      <c r="J1114">
        <v>1</v>
      </c>
      <c r="K1114">
        <v>0</v>
      </c>
      <c r="L1114">
        <f t="shared" si="184"/>
        <v>1</v>
      </c>
      <c r="M1114">
        <f t="shared" si="185"/>
        <v>1</v>
      </c>
    </row>
    <row r="1115" spans="3:13" x14ac:dyDescent="0.25">
      <c r="C1115" t="str">
        <f t="shared" si="181"/>
        <v>N3720G_P</v>
      </c>
      <c r="D1115" t="str">
        <f t="shared" si="182"/>
        <v>SEASON_P</v>
      </c>
      <c r="E1115" t="str">
        <f t="shared" si="180"/>
        <v>SEASON</v>
      </c>
      <c r="F1115" s="1">
        <v>41825</v>
      </c>
      <c r="G1115">
        <f t="shared" si="183"/>
        <v>7</v>
      </c>
      <c r="H1115" t="s">
        <v>606</v>
      </c>
      <c r="I1115" t="s">
        <v>2587</v>
      </c>
      <c r="J1115">
        <v>0</v>
      </c>
      <c r="K1115">
        <v>1</v>
      </c>
      <c r="L1115">
        <f t="shared" si="184"/>
        <v>1</v>
      </c>
      <c r="M1115">
        <f t="shared" si="185"/>
        <v>1</v>
      </c>
    </row>
    <row r="1116" spans="3:13" x14ac:dyDescent="0.25">
      <c r="C1116" t="str">
        <f t="shared" si="181"/>
        <v>N290PC_T</v>
      </c>
      <c r="D1116" t="str">
        <f t="shared" si="182"/>
        <v>SEASON_T</v>
      </c>
      <c r="E1116" t="str">
        <f t="shared" si="180"/>
        <v>SEASON</v>
      </c>
      <c r="F1116" s="1">
        <v>41833</v>
      </c>
      <c r="G1116">
        <f t="shared" si="183"/>
        <v>1</v>
      </c>
      <c r="H1116" t="s">
        <v>607</v>
      </c>
      <c r="I1116" t="s">
        <v>2589</v>
      </c>
      <c r="J1116">
        <v>1</v>
      </c>
      <c r="K1116">
        <v>1</v>
      </c>
      <c r="L1116">
        <f t="shared" si="184"/>
        <v>2</v>
      </c>
      <c r="M1116">
        <f t="shared" si="185"/>
        <v>2</v>
      </c>
    </row>
    <row r="1117" spans="3:13" x14ac:dyDescent="0.25">
      <c r="C1117" t="str">
        <f t="shared" si="181"/>
        <v>N350QS_J</v>
      </c>
      <c r="D1117" t="str">
        <f t="shared" si="182"/>
        <v>SEASON_J</v>
      </c>
      <c r="E1117" t="str">
        <f t="shared" si="180"/>
        <v>SEASON</v>
      </c>
      <c r="F1117" s="1">
        <v>41873</v>
      </c>
      <c r="G1117">
        <f t="shared" si="183"/>
        <v>6</v>
      </c>
      <c r="H1117" t="s">
        <v>608</v>
      </c>
      <c r="I1117" t="s">
        <v>2590</v>
      </c>
      <c r="J1117">
        <v>0</v>
      </c>
      <c r="K1117">
        <v>1</v>
      </c>
      <c r="L1117">
        <f t="shared" si="184"/>
        <v>1</v>
      </c>
      <c r="M1117">
        <f t="shared" si="185"/>
        <v>1</v>
      </c>
    </row>
    <row r="1118" spans="3:13" x14ac:dyDescent="0.25">
      <c r="C1118" t="str">
        <f t="shared" si="181"/>
        <v>N850MW_T</v>
      </c>
      <c r="D1118" t="str">
        <f t="shared" si="182"/>
        <v>SEASON_T</v>
      </c>
      <c r="E1118" t="str">
        <f t="shared" si="180"/>
        <v>SEASON</v>
      </c>
      <c r="F1118" s="1">
        <v>41807</v>
      </c>
      <c r="G1118">
        <f t="shared" si="183"/>
        <v>3</v>
      </c>
      <c r="H1118" t="s">
        <v>115</v>
      </c>
      <c r="I1118" t="s">
        <v>2589</v>
      </c>
      <c r="J1118">
        <v>1</v>
      </c>
      <c r="K1118">
        <v>0</v>
      </c>
      <c r="L1118">
        <f t="shared" si="184"/>
        <v>1</v>
      </c>
      <c r="M1118">
        <f t="shared" si="185"/>
        <v>1</v>
      </c>
    </row>
    <row r="1119" spans="3:13" x14ac:dyDescent="0.25">
      <c r="C1119" t="str">
        <f t="shared" si="181"/>
        <v>N350LH_H</v>
      </c>
      <c r="D1119" t="str">
        <f t="shared" si="182"/>
        <v>SEASON_H</v>
      </c>
      <c r="E1119" t="str">
        <f t="shared" si="180"/>
        <v>SEASON</v>
      </c>
      <c r="F1119" s="1">
        <v>41889</v>
      </c>
      <c r="G1119">
        <f t="shared" si="183"/>
        <v>1</v>
      </c>
      <c r="H1119" t="s">
        <v>184</v>
      </c>
      <c r="I1119" t="s">
        <v>2588</v>
      </c>
      <c r="J1119">
        <v>1</v>
      </c>
      <c r="K1119">
        <v>0</v>
      </c>
      <c r="L1119">
        <f t="shared" si="184"/>
        <v>1</v>
      </c>
      <c r="M1119">
        <f t="shared" si="185"/>
        <v>1</v>
      </c>
    </row>
    <row r="1120" spans="3:13" x14ac:dyDescent="0.25">
      <c r="C1120" t="str">
        <f t="shared" si="181"/>
        <v>N76TD_P</v>
      </c>
      <c r="D1120" t="str">
        <f t="shared" si="182"/>
        <v>SEASON_P</v>
      </c>
      <c r="E1120" t="str">
        <f t="shared" si="180"/>
        <v>SEASON</v>
      </c>
      <c r="F1120" s="1">
        <v>41760</v>
      </c>
      <c r="G1120">
        <f t="shared" si="183"/>
        <v>5</v>
      </c>
      <c r="H1120" t="s">
        <v>206</v>
      </c>
      <c r="I1120" t="s">
        <v>2587</v>
      </c>
      <c r="J1120">
        <v>1</v>
      </c>
      <c r="K1120">
        <v>1</v>
      </c>
      <c r="L1120">
        <f t="shared" si="184"/>
        <v>2</v>
      </c>
      <c r="M1120">
        <f t="shared" si="185"/>
        <v>2</v>
      </c>
    </row>
    <row r="1121" spans="3:13" x14ac:dyDescent="0.25">
      <c r="C1121" t="str">
        <f t="shared" si="181"/>
        <v>N801VW_T</v>
      </c>
      <c r="D1121" t="str">
        <f t="shared" si="182"/>
        <v>SEASON_T</v>
      </c>
      <c r="E1121" t="str">
        <f t="shared" si="180"/>
        <v>SEASON</v>
      </c>
      <c r="F1121" s="1">
        <v>41854</v>
      </c>
      <c r="G1121">
        <f t="shared" si="183"/>
        <v>1</v>
      </c>
      <c r="H1121" t="s">
        <v>126</v>
      </c>
      <c r="I1121" t="s">
        <v>2589</v>
      </c>
      <c r="J1121">
        <v>2</v>
      </c>
      <c r="K1121">
        <v>2</v>
      </c>
      <c r="L1121">
        <f t="shared" si="184"/>
        <v>4</v>
      </c>
      <c r="M1121">
        <f t="shared" si="185"/>
        <v>2</v>
      </c>
    </row>
    <row r="1122" spans="3:13" x14ac:dyDescent="0.25">
      <c r="C1122" t="str">
        <f t="shared" si="181"/>
        <v>N96885_P</v>
      </c>
      <c r="D1122" t="str">
        <f t="shared" si="182"/>
        <v>SEASON_P</v>
      </c>
      <c r="E1122" t="str">
        <f t="shared" si="180"/>
        <v>SEASON</v>
      </c>
      <c r="F1122" s="1">
        <v>41866</v>
      </c>
      <c r="G1122">
        <f t="shared" si="183"/>
        <v>6</v>
      </c>
      <c r="H1122" t="s">
        <v>270</v>
      </c>
      <c r="I1122" t="s">
        <v>2587</v>
      </c>
      <c r="J1122">
        <v>1</v>
      </c>
      <c r="K1122">
        <v>1</v>
      </c>
      <c r="L1122">
        <f t="shared" si="184"/>
        <v>2</v>
      </c>
      <c r="M1122">
        <f t="shared" si="185"/>
        <v>2</v>
      </c>
    </row>
    <row r="1123" spans="3:13" x14ac:dyDescent="0.25">
      <c r="C1123" t="str">
        <f t="shared" si="181"/>
        <v>N7667S_H</v>
      </c>
      <c r="D1123" t="str">
        <f t="shared" si="182"/>
        <v>SEASON_H</v>
      </c>
      <c r="E1123" t="str">
        <f t="shared" si="180"/>
        <v>SEASON</v>
      </c>
      <c r="F1123" s="1">
        <v>41936</v>
      </c>
      <c r="G1123">
        <f t="shared" si="183"/>
        <v>6</v>
      </c>
      <c r="H1123" t="s">
        <v>15</v>
      </c>
      <c r="I1123" t="s">
        <v>2588</v>
      </c>
      <c r="J1123">
        <v>1</v>
      </c>
      <c r="K1123">
        <v>1</v>
      </c>
      <c r="L1123">
        <f t="shared" si="184"/>
        <v>2</v>
      </c>
      <c r="M1123">
        <f t="shared" si="185"/>
        <v>2</v>
      </c>
    </row>
    <row r="1124" spans="3:13" x14ac:dyDescent="0.25">
      <c r="C1124" t="str">
        <f t="shared" si="181"/>
        <v>N130RU_H</v>
      </c>
      <c r="D1124" t="str">
        <f t="shared" si="182"/>
        <v>SEASON_H</v>
      </c>
      <c r="E1124" t="str">
        <f t="shared" si="180"/>
        <v>SEASON</v>
      </c>
      <c r="F1124" s="1">
        <v>41796</v>
      </c>
      <c r="G1124">
        <f t="shared" si="183"/>
        <v>6</v>
      </c>
      <c r="H1124" t="s">
        <v>34</v>
      </c>
      <c r="I1124" t="s">
        <v>2588</v>
      </c>
      <c r="J1124">
        <v>1</v>
      </c>
      <c r="K1124">
        <v>1</v>
      </c>
      <c r="L1124">
        <f t="shared" si="184"/>
        <v>2</v>
      </c>
      <c r="M1124">
        <f t="shared" si="185"/>
        <v>2</v>
      </c>
    </row>
    <row r="1125" spans="3:13" x14ac:dyDescent="0.25">
      <c r="C1125" t="str">
        <f t="shared" si="181"/>
        <v>N567JN_P</v>
      </c>
      <c r="D1125" t="str">
        <f t="shared" si="182"/>
        <v>SEASON_P</v>
      </c>
      <c r="E1125" t="str">
        <f t="shared" si="180"/>
        <v>SEASON</v>
      </c>
      <c r="F1125" s="1">
        <v>41841</v>
      </c>
      <c r="G1125">
        <f t="shared" si="183"/>
        <v>2</v>
      </c>
      <c r="H1125" t="s">
        <v>44</v>
      </c>
      <c r="I1125" t="s">
        <v>2587</v>
      </c>
      <c r="J1125">
        <v>1</v>
      </c>
      <c r="K1125">
        <v>1</v>
      </c>
      <c r="L1125">
        <f t="shared" si="184"/>
        <v>2</v>
      </c>
      <c r="M1125">
        <f t="shared" si="185"/>
        <v>2</v>
      </c>
    </row>
    <row r="1126" spans="3:13" x14ac:dyDescent="0.25">
      <c r="C1126" t="str">
        <f t="shared" si="181"/>
        <v>N438FX_J</v>
      </c>
      <c r="D1126" t="str">
        <f t="shared" si="182"/>
        <v>SEASON_J</v>
      </c>
      <c r="E1126" t="str">
        <f t="shared" si="180"/>
        <v>SEASON</v>
      </c>
      <c r="F1126" s="1">
        <v>41845</v>
      </c>
      <c r="G1126">
        <f t="shared" si="183"/>
        <v>6</v>
      </c>
      <c r="H1126" t="s">
        <v>609</v>
      </c>
      <c r="I1126" t="s">
        <v>2590</v>
      </c>
      <c r="J1126">
        <v>1</v>
      </c>
      <c r="K1126">
        <v>1</v>
      </c>
      <c r="L1126">
        <f t="shared" si="184"/>
        <v>2</v>
      </c>
      <c r="M1126">
        <f t="shared" si="185"/>
        <v>2</v>
      </c>
    </row>
    <row r="1127" spans="3:13" x14ac:dyDescent="0.25">
      <c r="C1127" t="str">
        <f t="shared" si="181"/>
        <v>N708AF_T</v>
      </c>
      <c r="D1127" t="str">
        <f t="shared" si="182"/>
        <v>SEASON_T</v>
      </c>
      <c r="E1127" t="str">
        <f t="shared" si="180"/>
        <v>SEASON</v>
      </c>
      <c r="F1127" s="1">
        <v>41876</v>
      </c>
      <c r="G1127">
        <f t="shared" si="183"/>
        <v>2</v>
      </c>
      <c r="H1127" t="s">
        <v>344</v>
      </c>
      <c r="I1127" t="s">
        <v>2589</v>
      </c>
      <c r="J1127">
        <v>0</v>
      </c>
      <c r="K1127">
        <v>1</v>
      </c>
      <c r="L1127">
        <f t="shared" si="184"/>
        <v>1</v>
      </c>
      <c r="M1127">
        <f t="shared" si="185"/>
        <v>1</v>
      </c>
    </row>
    <row r="1128" spans="3:13" x14ac:dyDescent="0.25">
      <c r="C1128" t="str">
        <f t="shared" si="181"/>
        <v>N6PZ_P</v>
      </c>
      <c r="D1128" t="str">
        <f t="shared" si="182"/>
        <v>SEASON_P</v>
      </c>
      <c r="E1128" t="str">
        <f t="shared" si="180"/>
        <v>SEASON</v>
      </c>
      <c r="F1128" s="1">
        <v>41886</v>
      </c>
      <c r="G1128">
        <f t="shared" si="183"/>
        <v>5</v>
      </c>
      <c r="H1128" t="s">
        <v>221</v>
      </c>
      <c r="I1128" t="s">
        <v>2587</v>
      </c>
      <c r="J1128">
        <v>1</v>
      </c>
      <c r="K1128">
        <v>1</v>
      </c>
      <c r="L1128">
        <f t="shared" si="184"/>
        <v>2</v>
      </c>
      <c r="M1128">
        <f t="shared" si="185"/>
        <v>2</v>
      </c>
    </row>
    <row r="1129" spans="3:13" x14ac:dyDescent="0.25">
      <c r="C1129" t="str">
        <f t="shared" si="181"/>
        <v>N518AR_J</v>
      </c>
      <c r="D1129" t="str">
        <f t="shared" si="182"/>
        <v>SEASON_J</v>
      </c>
      <c r="E1129" t="str">
        <f t="shared" si="180"/>
        <v>SEASON</v>
      </c>
      <c r="F1129" s="1">
        <v>41888</v>
      </c>
      <c r="G1129">
        <f t="shared" si="183"/>
        <v>7</v>
      </c>
      <c r="H1129" t="s">
        <v>122</v>
      </c>
      <c r="I1129" t="s">
        <v>2590</v>
      </c>
      <c r="J1129">
        <v>0</v>
      </c>
      <c r="K1129">
        <v>1</v>
      </c>
      <c r="L1129">
        <f t="shared" si="184"/>
        <v>1</v>
      </c>
      <c r="M1129">
        <f t="shared" si="185"/>
        <v>1</v>
      </c>
    </row>
    <row r="1130" spans="3:13" x14ac:dyDescent="0.25">
      <c r="C1130" t="str">
        <f t="shared" si="181"/>
        <v>N30FD_H</v>
      </c>
      <c r="D1130" t="str">
        <f t="shared" si="182"/>
        <v>SEASON_H</v>
      </c>
      <c r="E1130" t="str">
        <f t="shared" si="180"/>
        <v>SEASON</v>
      </c>
      <c r="F1130" s="1">
        <v>41910</v>
      </c>
      <c r="G1130">
        <f t="shared" si="183"/>
        <v>1</v>
      </c>
      <c r="H1130" t="s">
        <v>6</v>
      </c>
      <c r="I1130" t="s">
        <v>2588</v>
      </c>
      <c r="J1130">
        <v>1</v>
      </c>
      <c r="K1130">
        <v>1</v>
      </c>
      <c r="L1130">
        <f t="shared" si="184"/>
        <v>2</v>
      </c>
      <c r="M1130">
        <f t="shared" si="185"/>
        <v>2</v>
      </c>
    </row>
    <row r="1131" spans="3:13" x14ac:dyDescent="0.25">
      <c r="C1131" t="str">
        <f t="shared" si="181"/>
        <v>N622AB_P</v>
      </c>
      <c r="D1131" t="str">
        <f t="shared" si="182"/>
        <v>SEASON_P</v>
      </c>
      <c r="E1131" t="str">
        <f t="shared" si="180"/>
        <v>SEASON</v>
      </c>
      <c r="F1131" s="1">
        <v>41838</v>
      </c>
      <c r="G1131">
        <f t="shared" si="183"/>
        <v>6</v>
      </c>
      <c r="H1131" t="s">
        <v>610</v>
      </c>
      <c r="I1131" t="s">
        <v>2587</v>
      </c>
      <c r="J1131">
        <v>0</v>
      </c>
      <c r="K1131">
        <v>1</v>
      </c>
      <c r="L1131">
        <f t="shared" si="184"/>
        <v>1</v>
      </c>
      <c r="M1131">
        <f t="shared" si="185"/>
        <v>1</v>
      </c>
    </row>
    <row r="1132" spans="3:13" x14ac:dyDescent="0.25">
      <c r="C1132" t="str">
        <f t="shared" si="181"/>
        <v>N555GT_P</v>
      </c>
      <c r="D1132" t="str">
        <f t="shared" si="182"/>
        <v>SEASON_P</v>
      </c>
      <c r="E1132" t="str">
        <f t="shared" si="180"/>
        <v>SEASON</v>
      </c>
      <c r="F1132" s="1">
        <v>41863</v>
      </c>
      <c r="G1132">
        <f t="shared" si="183"/>
        <v>3</v>
      </c>
      <c r="H1132" t="s">
        <v>580</v>
      </c>
      <c r="I1132" t="s">
        <v>2587</v>
      </c>
      <c r="J1132">
        <v>1</v>
      </c>
      <c r="K1132">
        <v>1</v>
      </c>
      <c r="L1132">
        <f t="shared" si="184"/>
        <v>2</v>
      </c>
      <c r="M1132">
        <f t="shared" si="185"/>
        <v>2</v>
      </c>
    </row>
    <row r="1133" spans="3:13" x14ac:dyDescent="0.25">
      <c r="C1133" t="str">
        <f t="shared" si="181"/>
        <v>N821UP_T</v>
      </c>
      <c r="D1133" t="str">
        <f t="shared" si="182"/>
        <v>SEASON_T</v>
      </c>
      <c r="E1133" t="str">
        <f t="shared" si="180"/>
        <v>SEASON</v>
      </c>
      <c r="F1133" s="1">
        <v>41869</v>
      </c>
      <c r="G1133">
        <f t="shared" si="183"/>
        <v>2</v>
      </c>
      <c r="H1133" t="s">
        <v>453</v>
      </c>
      <c r="I1133" t="s">
        <v>2589</v>
      </c>
      <c r="J1133">
        <v>1</v>
      </c>
      <c r="K1133">
        <v>1</v>
      </c>
      <c r="L1133">
        <f t="shared" si="184"/>
        <v>2</v>
      </c>
      <c r="M1133">
        <f t="shared" si="185"/>
        <v>2</v>
      </c>
    </row>
    <row r="1134" spans="3:13" x14ac:dyDescent="0.25">
      <c r="C1134" t="str">
        <f t="shared" si="181"/>
        <v>N401CV_H</v>
      </c>
      <c r="D1134" t="str">
        <f t="shared" si="182"/>
        <v>SEASON_H</v>
      </c>
      <c r="E1134" t="str">
        <f t="shared" si="180"/>
        <v>SEASON</v>
      </c>
      <c r="F1134" s="1">
        <v>41891</v>
      </c>
      <c r="G1134">
        <f t="shared" si="183"/>
        <v>3</v>
      </c>
      <c r="H1134" t="s">
        <v>91</v>
      </c>
      <c r="I1134" t="s">
        <v>2588</v>
      </c>
      <c r="J1134">
        <v>1</v>
      </c>
      <c r="K1134">
        <v>1</v>
      </c>
      <c r="L1134">
        <f t="shared" si="184"/>
        <v>2</v>
      </c>
      <c r="M1134">
        <f t="shared" si="185"/>
        <v>2</v>
      </c>
    </row>
    <row r="1135" spans="3:13" x14ac:dyDescent="0.25">
      <c r="C1135" t="str">
        <f t="shared" si="181"/>
        <v>N179MT_H</v>
      </c>
      <c r="D1135" t="str">
        <f t="shared" si="182"/>
        <v>SEASON_H</v>
      </c>
      <c r="E1135" t="str">
        <f t="shared" si="180"/>
        <v>SEASON</v>
      </c>
      <c r="F1135" s="1">
        <v>41938</v>
      </c>
      <c r="G1135">
        <f t="shared" si="183"/>
        <v>1</v>
      </c>
      <c r="H1135" t="s">
        <v>1</v>
      </c>
      <c r="I1135" t="s">
        <v>2588</v>
      </c>
      <c r="J1135">
        <v>1</v>
      </c>
      <c r="K1135">
        <v>0</v>
      </c>
      <c r="L1135">
        <f t="shared" si="184"/>
        <v>1</v>
      </c>
      <c r="M1135">
        <f t="shared" si="185"/>
        <v>1</v>
      </c>
    </row>
    <row r="1136" spans="3:13" x14ac:dyDescent="0.25">
      <c r="C1136" t="str">
        <f t="shared" si="181"/>
        <v>N325PZ_P</v>
      </c>
      <c r="D1136" t="str">
        <f t="shared" si="182"/>
        <v>SEASON_P</v>
      </c>
      <c r="E1136" t="str">
        <f t="shared" si="180"/>
        <v>SEASON</v>
      </c>
      <c r="F1136" s="1">
        <v>41780</v>
      </c>
      <c r="G1136">
        <f t="shared" si="183"/>
        <v>4</v>
      </c>
      <c r="H1136" t="s">
        <v>611</v>
      </c>
      <c r="I1136" t="s">
        <v>2587</v>
      </c>
      <c r="J1136">
        <v>0</v>
      </c>
      <c r="K1136">
        <v>1</v>
      </c>
      <c r="L1136">
        <f t="shared" si="184"/>
        <v>1</v>
      </c>
      <c r="M1136">
        <f t="shared" si="185"/>
        <v>1</v>
      </c>
    </row>
    <row r="1137" spans="3:13" x14ac:dyDescent="0.25">
      <c r="C1137" t="str">
        <f t="shared" si="181"/>
        <v>N757AD_P</v>
      </c>
      <c r="D1137" t="str">
        <f t="shared" si="182"/>
        <v>SEASON_P</v>
      </c>
      <c r="E1137" t="str">
        <f t="shared" si="180"/>
        <v>SEASON</v>
      </c>
      <c r="F1137" s="1">
        <v>41832</v>
      </c>
      <c r="G1137">
        <f t="shared" si="183"/>
        <v>7</v>
      </c>
      <c r="H1137" t="s">
        <v>612</v>
      </c>
      <c r="I1137" t="s">
        <v>2587</v>
      </c>
      <c r="J1137">
        <v>0</v>
      </c>
      <c r="K1137">
        <v>1</v>
      </c>
      <c r="L1137">
        <f t="shared" si="184"/>
        <v>1</v>
      </c>
      <c r="M1137">
        <f t="shared" si="185"/>
        <v>1</v>
      </c>
    </row>
    <row r="1138" spans="3:13" x14ac:dyDescent="0.25">
      <c r="C1138" t="str">
        <f t="shared" si="181"/>
        <v>N801VW_T</v>
      </c>
      <c r="D1138" t="str">
        <f t="shared" si="182"/>
        <v>SEASON_T</v>
      </c>
      <c r="E1138" t="str">
        <f t="shared" si="180"/>
        <v>SEASON</v>
      </c>
      <c r="F1138" s="1">
        <v>41845</v>
      </c>
      <c r="G1138">
        <f t="shared" si="183"/>
        <v>6</v>
      </c>
      <c r="H1138" t="s">
        <v>126</v>
      </c>
      <c r="I1138" t="s">
        <v>2589</v>
      </c>
      <c r="J1138">
        <v>4</v>
      </c>
      <c r="K1138">
        <v>4</v>
      </c>
      <c r="L1138">
        <f t="shared" si="184"/>
        <v>8</v>
      </c>
      <c r="M1138">
        <f t="shared" si="185"/>
        <v>2</v>
      </c>
    </row>
    <row r="1139" spans="3:13" x14ac:dyDescent="0.25">
      <c r="C1139" t="str">
        <f t="shared" si="181"/>
        <v>N50XY_J</v>
      </c>
      <c r="D1139" t="str">
        <f t="shared" si="182"/>
        <v>SEASON_J</v>
      </c>
      <c r="E1139" t="str">
        <f t="shared" si="180"/>
        <v>SEASON</v>
      </c>
      <c r="F1139" s="1">
        <v>41847</v>
      </c>
      <c r="G1139">
        <f t="shared" si="183"/>
        <v>1</v>
      </c>
      <c r="H1139" t="s">
        <v>553</v>
      </c>
      <c r="I1139" t="s">
        <v>2590</v>
      </c>
      <c r="J1139">
        <v>0</v>
      </c>
      <c r="K1139">
        <v>1</v>
      </c>
      <c r="L1139">
        <f t="shared" si="184"/>
        <v>1</v>
      </c>
      <c r="M1139">
        <f t="shared" si="185"/>
        <v>1</v>
      </c>
    </row>
    <row r="1140" spans="3:13" x14ac:dyDescent="0.25">
      <c r="C1140" t="str">
        <f t="shared" si="181"/>
        <v>N112MB_P</v>
      </c>
      <c r="D1140" t="str">
        <f t="shared" si="182"/>
        <v>SEASON_P</v>
      </c>
      <c r="E1140" t="str">
        <f t="shared" si="180"/>
        <v>SEASON</v>
      </c>
      <c r="F1140" s="1">
        <v>41838</v>
      </c>
      <c r="G1140">
        <f t="shared" si="183"/>
        <v>6</v>
      </c>
      <c r="H1140" t="s">
        <v>613</v>
      </c>
      <c r="I1140" t="s">
        <v>2587</v>
      </c>
      <c r="J1140">
        <v>0</v>
      </c>
      <c r="K1140">
        <v>1</v>
      </c>
      <c r="L1140">
        <f t="shared" si="184"/>
        <v>1</v>
      </c>
      <c r="M1140">
        <f t="shared" si="185"/>
        <v>1</v>
      </c>
    </row>
    <row r="1141" spans="3:13" x14ac:dyDescent="0.25">
      <c r="C1141" t="str">
        <f t="shared" si="181"/>
        <v>N6026K_P</v>
      </c>
      <c r="D1141" t="str">
        <f t="shared" si="182"/>
        <v>SEASON_P</v>
      </c>
      <c r="E1141" t="str">
        <f t="shared" si="180"/>
        <v>SEASON</v>
      </c>
      <c r="F1141" s="1">
        <v>41840</v>
      </c>
      <c r="G1141">
        <f t="shared" si="183"/>
        <v>1</v>
      </c>
      <c r="H1141" t="s">
        <v>614</v>
      </c>
      <c r="I1141" t="s">
        <v>2587</v>
      </c>
      <c r="J1141">
        <v>0</v>
      </c>
      <c r="K1141">
        <v>1</v>
      </c>
      <c r="L1141">
        <f t="shared" si="184"/>
        <v>1</v>
      </c>
      <c r="M1141">
        <f t="shared" si="185"/>
        <v>1</v>
      </c>
    </row>
    <row r="1142" spans="3:13" x14ac:dyDescent="0.25">
      <c r="C1142" t="str">
        <f t="shared" si="181"/>
        <v>N350LH_H</v>
      </c>
      <c r="D1142" t="str">
        <f t="shared" si="182"/>
        <v>SEASON_H</v>
      </c>
      <c r="E1142" t="str">
        <f t="shared" si="180"/>
        <v>SEASON</v>
      </c>
      <c r="F1142" s="1">
        <v>41810</v>
      </c>
      <c r="G1142">
        <f t="shared" si="183"/>
        <v>6</v>
      </c>
      <c r="H1142" t="s">
        <v>184</v>
      </c>
      <c r="I1142" t="s">
        <v>2588</v>
      </c>
      <c r="J1142">
        <v>2</v>
      </c>
      <c r="K1142">
        <v>0</v>
      </c>
      <c r="L1142">
        <f t="shared" si="184"/>
        <v>2</v>
      </c>
      <c r="M1142">
        <f t="shared" si="185"/>
        <v>2</v>
      </c>
    </row>
    <row r="1143" spans="3:13" x14ac:dyDescent="0.25">
      <c r="C1143" t="str">
        <f t="shared" si="181"/>
        <v>N797MT_P</v>
      </c>
      <c r="D1143" t="str">
        <f t="shared" si="182"/>
        <v>SEASON_P</v>
      </c>
      <c r="E1143" t="str">
        <f t="shared" si="180"/>
        <v>SEASON</v>
      </c>
      <c r="F1143" s="1">
        <v>41830</v>
      </c>
      <c r="G1143">
        <f t="shared" si="183"/>
        <v>5</v>
      </c>
      <c r="H1143" t="s">
        <v>24</v>
      </c>
      <c r="I1143" t="s">
        <v>2587</v>
      </c>
      <c r="J1143">
        <v>1</v>
      </c>
      <c r="K1143">
        <v>1</v>
      </c>
      <c r="L1143">
        <f t="shared" si="184"/>
        <v>2</v>
      </c>
      <c r="M1143">
        <f t="shared" si="185"/>
        <v>2</v>
      </c>
    </row>
    <row r="1144" spans="3:13" x14ac:dyDescent="0.25">
      <c r="C1144" t="str">
        <f t="shared" si="181"/>
        <v>N326RH_P</v>
      </c>
      <c r="D1144" t="str">
        <f t="shared" si="182"/>
        <v>OFF_SEASON_P</v>
      </c>
      <c r="E1144" t="str">
        <f t="shared" si="180"/>
        <v>OFF_SEASON</v>
      </c>
      <c r="F1144" s="1">
        <v>41620</v>
      </c>
      <c r="G1144">
        <f t="shared" si="183"/>
        <v>5</v>
      </c>
      <c r="H1144" t="s">
        <v>482</v>
      </c>
      <c r="I1144" t="s">
        <v>2587</v>
      </c>
      <c r="J1144">
        <v>0</v>
      </c>
      <c r="K1144">
        <v>1</v>
      </c>
      <c r="L1144">
        <f t="shared" si="184"/>
        <v>1</v>
      </c>
      <c r="M1144">
        <f t="shared" si="185"/>
        <v>1</v>
      </c>
    </row>
    <row r="1145" spans="3:13" x14ac:dyDescent="0.25">
      <c r="C1145" t="str">
        <f t="shared" si="181"/>
        <v>N3907U_P</v>
      </c>
      <c r="D1145" t="str">
        <f t="shared" si="182"/>
        <v>OFF_SEASON_P</v>
      </c>
      <c r="E1145" t="str">
        <f t="shared" si="180"/>
        <v>OFF_SEASON</v>
      </c>
      <c r="F1145" s="1">
        <v>41671</v>
      </c>
      <c r="G1145">
        <f t="shared" si="183"/>
        <v>7</v>
      </c>
      <c r="H1145" t="s">
        <v>615</v>
      </c>
      <c r="I1145" t="s">
        <v>2587</v>
      </c>
      <c r="J1145">
        <v>1</v>
      </c>
      <c r="K1145">
        <v>1</v>
      </c>
      <c r="L1145">
        <f t="shared" si="184"/>
        <v>2</v>
      </c>
      <c r="M1145">
        <f t="shared" si="185"/>
        <v>2</v>
      </c>
    </row>
    <row r="1146" spans="3:13" x14ac:dyDescent="0.25">
      <c r="C1146" t="str">
        <f t="shared" si="181"/>
        <v>N1818Y_P</v>
      </c>
      <c r="D1146" t="str">
        <f t="shared" si="182"/>
        <v>SEASON_P</v>
      </c>
      <c r="E1146" t="str">
        <f t="shared" si="180"/>
        <v>SEASON</v>
      </c>
      <c r="F1146" s="1">
        <v>41839</v>
      </c>
      <c r="G1146">
        <f t="shared" si="183"/>
        <v>7</v>
      </c>
      <c r="H1146" t="s">
        <v>563</v>
      </c>
      <c r="I1146" t="s">
        <v>2587</v>
      </c>
      <c r="J1146">
        <v>1</v>
      </c>
      <c r="K1146">
        <v>1</v>
      </c>
      <c r="L1146">
        <f t="shared" si="184"/>
        <v>2</v>
      </c>
      <c r="M1146">
        <f t="shared" si="185"/>
        <v>2</v>
      </c>
    </row>
    <row r="1147" spans="3:13" x14ac:dyDescent="0.25">
      <c r="C1147" t="str">
        <f t="shared" si="181"/>
        <v>N311MK_J</v>
      </c>
      <c r="D1147" t="str">
        <f t="shared" si="182"/>
        <v>SEASON_J</v>
      </c>
      <c r="E1147" t="str">
        <f t="shared" si="180"/>
        <v>SEASON</v>
      </c>
      <c r="F1147" s="1">
        <v>41846</v>
      </c>
      <c r="G1147">
        <f t="shared" si="183"/>
        <v>7</v>
      </c>
      <c r="H1147" t="s">
        <v>616</v>
      </c>
      <c r="I1147" t="s">
        <v>2590</v>
      </c>
      <c r="J1147">
        <v>0</v>
      </c>
      <c r="K1147">
        <v>1</v>
      </c>
      <c r="L1147">
        <f t="shared" si="184"/>
        <v>1</v>
      </c>
      <c r="M1147">
        <f t="shared" si="185"/>
        <v>1</v>
      </c>
    </row>
    <row r="1148" spans="3:13" x14ac:dyDescent="0.25">
      <c r="C1148" t="str">
        <f t="shared" si="181"/>
        <v>N401TD_H</v>
      </c>
      <c r="D1148" t="str">
        <f t="shared" si="182"/>
        <v>SEASON_H</v>
      </c>
      <c r="E1148" t="str">
        <f t="shared" si="180"/>
        <v>SEASON</v>
      </c>
      <c r="F1148" s="1">
        <v>41876</v>
      </c>
      <c r="G1148">
        <f t="shared" si="183"/>
        <v>2</v>
      </c>
      <c r="H1148" t="s">
        <v>398</v>
      </c>
      <c r="I1148" t="s">
        <v>2588</v>
      </c>
      <c r="J1148">
        <v>1</v>
      </c>
      <c r="K1148">
        <v>1</v>
      </c>
      <c r="L1148">
        <f t="shared" si="184"/>
        <v>2</v>
      </c>
      <c r="M1148">
        <f t="shared" si="185"/>
        <v>2</v>
      </c>
    </row>
    <row r="1149" spans="3:13" x14ac:dyDescent="0.25">
      <c r="C1149" t="str">
        <f t="shared" si="181"/>
        <v>N5198Q_P</v>
      </c>
      <c r="D1149" t="str">
        <f t="shared" si="182"/>
        <v>OFF_SEASON_P</v>
      </c>
      <c r="E1149" t="str">
        <f t="shared" si="180"/>
        <v>OFF_SEASON</v>
      </c>
      <c r="F1149" s="1">
        <v>41602</v>
      </c>
      <c r="G1149">
        <f t="shared" si="183"/>
        <v>1</v>
      </c>
      <c r="H1149" t="s">
        <v>617</v>
      </c>
      <c r="I1149" t="s">
        <v>2587</v>
      </c>
      <c r="J1149">
        <v>1</v>
      </c>
      <c r="K1149">
        <v>0</v>
      </c>
      <c r="L1149">
        <f t="shared" si="184"/>
        <v>1</v>
      </c>
      <c r="M1149">
        <f t="shared" si="185"/>
        <v>1</v>
      </c>
    </row>
    <row r="1150" spans="3:13" x14ac:dyDescent="0.25">
      <c r="C1150" t="str">
        <f t="shared" si="181"/>
        <v>N85LF_H</v>
      </c>
      <c r="D1150" t="str">
        <f t="shared" si="182"/>
        <v>OFF_SEASON_H</v>
      </c>
      <c r="E1150" t="str">
        <f t="shared" si="180"/>
        <v>OFF_SEASON</v>
      </c>
      <c r="F1150" s="1">
        <v>41754</v>
      </c>
      <c r="G1150">
        <f t="shared" si="183"/>
        <v>6</v>
      </c>
      <c r="H1150" t="s">
        <v>33</v>
      </c>
      <c r="I1150" t="s">
        <v>2588</v>
      </c>
      <c r="J1150">
        <v>1</v>
      </c>
      <c r="K1150">
        <v>1</v>
      </c>
      <c r="L1150">
        <f t="shared" si="184"/>
        <v>2</v>
      </c>
      <c r="M1150">
        <f t="shared" si="185"/>
        <v>2</v>
      </c>
    </row>
    <row r="1151" spans="3:13" x14ac:dyDescent="0.25">
      <c r="C1151" t="str">
        <f t="shared" si="181"/>
        <v>N957TE_P</v>
      </c>
      <c r="D1151" t="str">
        <f t="shared" si="182"/>
        <v>SEASON_P</v>
      </c>
      <c r="E1151" t="str">
        <f t="shared" si="180"/>
        <v>SEASON</v>
      </c>
      <c r="F1151" s="1">
        <v>41785</v>
      </c>
      <c r="G1151">
        <f t="shared" si="183"/>
        <v>2</v>
      </c>
      <c r="H1151" t="s">
        <v>590</v>
      </c>
      <c r="I1151" t="s">
        <v>2587</v>
      </c>
      <c r="J1151">
        <v>1</v>
      </c>
      <c r="K1151">
        <v>0</v>
      </c>
      <c r="L1151">
        <f t="shared" si="184"/>
        <v>1</v>
      </c>
      <c r="M1151">
        <f t="shared" si="185"/>
        <v>1</v>
      </c>
    </row>
    <row r="1152" spans="3:13" x14ac:dyDescent="0.25">
      <c r="C1152" t="str">
        <f t="shared" si="181"/>
        <v>N406LH_H</v>
      </c>
      <c r="D1152" t="str">
        <f t="shared" si="182"/>
        <v>SEASON_H</v>
      </c>
      <c r="E1152" t="str">
        <f t="shared" si="180"/>
        <v>SEASON</v>
      </c>
      <c r="F1152" s="1">
        <v>41826</v>
      </c>
      <c r="G1152">
        <f t="shared" si="183"/>
        <v>1</v>
      </c>
      <c r="H1152" t="s">
        <v>22</v>
      </c>
      <c r="I1152" t="s">
        <v>2588</v>
      </c>
      <c r="J1152">
        <v>2</v>
      </c>
      <c r="K1152">
        <v>0</v>
      </c>
      <c r="L1152">
        <f t="shared" si="184"/>
        <v>2</v>
      </c>
      <c r="M1152">
        <f t="shared" si="185"/>
        <v>2</v>
      </c>
    </row>
    <row r="1153" spans="3:13" x14ac:dyDescent="0.25">
      <c r="C1153" t="str">
        <f t="shared" si="181"/>
        <v>N51890_P</v>
      </c>
      <c r="D1153" t="str">
        <f t="shared" si="182"/>
        <v>OFF_SEASON_P</v>
      </c>
      <c r="E1153" t="str">
        <f t="shared" si="180"/>
        <v>OFF_SEASON</v>
      </c>
      <c r="F1153" s="1">
        <v>41635</v>
      </c>
      <c r="G1153">
        <f t="shared" si="183"/>
        <v>6</v>
      </c>
      <c r="H1153" t="s">
        <v>483</v>
      </c>
      <c r="I1153" t="s">
        <v>2587</v>
      </c>
      <c r="J1153">
        <v>1</v>
      </c>
      <c r="K1153">
        <v>0</v>
      </c>
      <c r="L1153">
        <f t="shared" si="184"/>
        <v>1</v>
      </c>
      <c r="M1153">
        <f t="shared" si="185"/>
        <v>1</v>
      </c>
    </row>
    <row r="1154" spans="3:13" x14ac:dyDescent="0.25">
      <c r="C1154" t="str">
        <f t="shared" si="181"/>
        <v>N353JS_H</v>
      </c>
      <c r="D1154" t="str">
        <f t="shared" si="182"/>
        <v>SEASON_H</v>
      </c>
      <c r="E1154" t="str">
        <f t="shared" si="180"/>
        <v>SEASON</v>
      </c>
      <c r="F1154" s="1">
        <v>41823</v>
      </c>
      <c r="G1154">
        <f t="shared" si="183"/>
        <v>5</v>
      </c>
      <c r="H1154" t="s">
        <v>199</v>
      </c>
      <c r="I1154" t="s">
        <v>2588</v>
      </c>
      <c r="J1154">
        <v>1</v>
      </c>
      <c r="K1154">
        <v>0</v>
      </c>
      <c r="L1154">
        <f t="shared" si="184"/>
        <v>1</v>
      </c>
      <c r="M1154">
        <f t="shared" si="185"/>
        <v>1</v>
      </c>
    </row>
    <row r="1155" spans="3:13" x14ac:dyDescent="0.25">
      <c r="C1155" t="str">
        <f t="shared" si="181"/>
        <v>N151WT_T</v>
      </c>
      <c r="D1155" t="str">
        <f t="shared" si="182"/>
        <v>SEASON_T</v>
      </c>
      <c r="E1155" t="str">
        <f t="shared" ref="E1155:E1218" si="186">IF(ISNA(F1155),"",IF(F1155&gt;=$T$4,"SEASON","OFF_SEASON"))</f>
        <v>SEASON</v>
      </c>
      <c r="F1155" s="1">
        <v>41830</v>
      </c>
      <c r="G1155">
        <f t="shared" si="183"/>
        <v>5</v>
      </c>
      <c r="H1155" t="s">
        <v>618</v>
      </c>
      <c r="I1155" t="s">
        <v>2589</v>
      </c>
      <c r="J1155">
        <v>1</v>
      </c>
      <c r="K1155">
        <v>1</v>
      </c>
      <c r="L1155">
        <f t="shared" si="184"/>
        <v>2</v>
      </c>
      <c r="M1155">
        <f t="shared" si="185"/>
        <v>2</v>
      </c>
    </row>
    <row r="1156" spans="3:13" x14ac:dyDescent="0.25">
      <c r="C1156" t="str">
        <f t="shared" ref="C1156:C1219" si="187">H1156&amp;"_"&amp;I1156</f>
        <v>N556QS_J</v>
      </c>
      <c r="D1156" t="str">
        <f t="shared" ref="D1156:D1219" si="188">E1156&amp;"_"&amp;I1156</f>
        <v>SEASON_J</v>
      </c>
      <c r="E1156" t="str">
        <f t="shared" si="186"/>
        <v>SEASON</v>
      </c>
      <c r="F1156" s="1">
        <v>41859</v>
      </c>
      <c r="G1156">
        <f t="shared" ref="G1156:G1219" si="189">WEEKDAY(F1156)</f>
        <v>6</v>
      </c>
      <c r="H1156" t="s">
        <v>451</v>
      </c>
      <c r="I1156" t="s">
        <v>2590</v>
      </c>
      <c r="J1156">
        <v>2</v>
      </c>
      <c r="K1156">
        <v>2</v>
      </c>
      <c r="L1156">
        <f t="shared" ref="L1156:L1219" si="190">SUM(J1156:K1156)</f>
        <v>4</v>
      </c>
      <c r="M1156">
        <f t="shared" ref="M1156:M1219" si="191">IF(L1156&gt;2,2,L1156)</f>
        <v>2</v>
      </c>
    </row>
    <row r="1157" spans="3:13" x14ac:dyDescent="0.25">
      <c r="C1157" t="str">
        <f t="shared" si="187"/>
        <v>N351LH_H</v>
      </c>
      <c r="D1157" t="str">
        <f t="shared" si="188"/>
        <v>SEASON_H</v>
      </c>
      <c r="E1157" t="str">
        <f t="shared" si="186"/>
        <v>SEASON</v>
      </c>
      <c r="F1157" s="1">
        <v>41873</v>
      </c>
      <c r="G1157">
        <f t="shared" si="189"/>
        <v>6</v>
      </c>
      <c r="H1157" t="s">
        <v>262</v>
      </c>
      <c r="I1157" t="s">
        <v>2588</v>
      </c>
      <c r="J1157">
        <v>3</v>
      </c>
      <c r="K1157">
        <v>0</v>
      </c>
      <c r="L1157">
        <f t="shared" si="190"/>
        <v>3</v>
      </c>
      <c r="M1157">
        <f t="shared" si="191"/>
        <v>2</v>
      </c>
    </row>
    <row r="1158" spans="3:13" x14ac:dyDescent="0.25">
      <c r="C1158" t="str">
        <f t="shared" si="187"/>
        <v>N971R_P</v>
      </c>
      <c r="D1158" t="str">
        <f t="shared" si="188"/>
        <v>SEASON_P</v>
      </c>
      <c r="E1158" t="str">
        <f t="shared" si="186"/>
        <v>SEASON</v>
      </c>
      <c r="F1158" s="1">
        <v>41926</v>
      </c>
      <c r="G1158">
        <f t="shared" si="189"/>
        <v>3</v>
      </c>
      <c r="H1158" t="s">
        <v>76</v>
      </c>
      <c r="I1158" t="s">
        <v>2587</v>
      </c>
      <c r="J1158">
        <v>1</v>
      </c>
      <c r="K1158">
        <v>1</v>
      </c>
      <c r="L1158">
        <f t="shared" si="190"/>
        <v>2</v>
      </c>
      <c r="M1158">
        <f t="shared" si="191"/>
        <v>2</v>
      </c>
    </row>
    <row r="1159" spans="3:13" x14ac:dyDescent="0.25">
      <c r="C1159" t="str">
        <f t="shared" si="187"/>
        <v>N448ST_P</v>
      </c>
      <c r="D1159" t="str">
        <f t="shared" si="188"/>
        <v>SEASON_P</v>
      </c>
      <c r="E1159" t="str">
        <f t="shared" si="186"/>
        <v>SEASON</v>
      </c>
      <c r="F1159" s="1">
        <v>41781</v>
      </c>
      <c r="G1159">
        <f t="shared" si="189"/>
        <v>5</v>
      </c>
      <c r="H1159" t="s">
        <v>180</v>
      </c>
      <c r="I1159" t="s">
        <v>2587</v>
      </c>
      <c r="J1159">
        <v>1</v>
      </c>
      <c r="K1159">
        <v>0</v>
      </c>
      <c r="L1159">
        <f t="shared" si="190"/>
        <v>1</v>
      </c>
      <c r="M1159">
        <f t="shared" si="191"/>
        <v>1</v>
      </c>
    </row>
    <row r="1160" spans="3:13" x14ac:dyDescent="0.25">
      <c r="C1160" t="str">
        <f t="shared" si="187"/>
        <v>N7667S_H</v>
      </c>
      <c r="D1160" t="str">
        <f t="shared" si="188"/>
        <v>SEASON_H</v>
      </c>
      <c r="E1160" t="str">
        <f t="shared" si="186"/>
        <v>SEASON</v>
      </c>
      <c r="F1160" s="1">
        <v>41807</v>
      </c>
      <c r="G1160">
        <f t="shared" si="189"/>
        <v>3</v>
      </c>
      <c r="H1160" t="s">
        <v>15</v>
      </c>
      <c r="I1160" t="s">
        <v>2588</v>
      </c>
      <c r="J1160">
        <v>1</v>
      </c>
      <c r="K1160">
        <v>1</v>
      </c>
      <c r="L1160">
        <f t="shared" si="190"/>
        <v>2</v>
      </c>
      <c r="M1160">
        <f t="shared" si="191"/>
        <v>2</v>
      </c>
    </row>
    <row r="1161" spans="3:13" x14ac:dyDescent="0.25">
      <c r="C1161" t="str">
        <f t="shared" si="187"/>
        <v>N971R_P</v>
      </c>
      <c r="D1161" t="str">
        <f t="shared" si="188"/>
        <v>OFF_SEASON_P</v>
      </c>
      <c r="E1161" t="str">
        <f t="shared" si="186"/>
        <v>OFF_SEASON</v>
      </c>
      <c r="F1161" s="1">
        <v>41628</v>
      </c>
      <c r="G1161">
        <f t="shared" si="189"/>
        <v>6</v>
      </c>
      <c r="H1161" t="s">
        <v>76</v>
      </c>
      <c r="I1161" t="s">
        <v>2587</v>
      </c>
      <c r="J1161">
        <v>1</v>
      </c>
      <c r="K1161">
        <v>1</v>
      </c>
      <c r="L1161">
        <f t="shared" si="190"/>
        <v>2</v>
      </c>
      <c r="M1161">
        <f t="shared" si="191"/>
        <v>2</v>
      </c>
    </row>
    <row r="1162" spans="3:13" x14ac:dyDescent="0.25">
      <c r="C1162" t="str">
        <f t="shared" si="187"/>
        <v>N302AV_P</v>
      </c>
      <c r="D1162" t="str">
        <f t="shared" si="188"/>
        <v>OFF_SEASON_P</v>
      </c>
      <c r="E1162" t="str">
        <f t="shared" si="186"/>
        <v>OFF_SEASON</v>
      </c>
      <c r="F1162" s="1">
        <v>41740</v>
      </c>
      <c r="G1162">
        <f t="shared" si="189"/>
        <v>6</v>
      </c>
      <c r="H1162" t="s">
        <v>619</v>
      </c>
      <c r="I1162" t="s">
        <v>2587</v>
      </c>
      <c r="J1162">
        <v>1</v>
      </c>
      <c r="K1162">
        <v>1</v>
      </c>
      <c r="L1162">
        <f t="shared" si="190"/>
        <v>2</v>
      </c>
      <c r="M1162">
        <f t="shared" si="191"/>
        <v>2</v>
      </c>
    </row>
    <row r="1163" spans="3:13" x14ac:dyDescent="0.25">
      <c r="C1163" t="str">
        <f t="shared" si="187"/>
        <v>N336P_T</v>
      </c>
      <c r="D1163" t="str">
        <f t="shared" si="188"/>
        <v>SEASON_T</v>
      </c>
      <c r="E1163" t="str">
        <f t="shared" si="186"/>
        <v>SEASON</v>
      </c>
      <c r="F1163" s="1">
        <v>41866</v>
      </c>
      <c r="G1163">
        <f t="shared" si="189"/>
        <v>6</v>
      </c>
      <c r="H1163" t="s">
        <v>620</v>
      </c>
      <c r="I1163" t="s">
        <v>2589</v>
      </c>
      <c r="J1163">
        <v>1</v>
      </c>
      <c r="K1163">
        <v>0</v>
      </c>
      <c r="L1163">
        <f t="shared" si="190"/>
        <v>1</v>
      </c>
      <c r="M1163">
        <f t="shared" si="191"/>
        <v>1</v>
      </c>
    </row>
    <row r="1164" spans="3:13" x14ac:dyDescent="0.25">
      <c r="C1164" t="str">
        <f t="shared" si="187"/>
        <v>N821UP_T</v>
      </c>
      <c r="D1164" t="str">
        <f t="shared" si="188"/>
        <v>SEASON_T</v>
      </c>
      <c r="E1164" t="str">
        <f t="shared" si="186"/>
        <v>SEASON</v>
      </c>
      <c r="F1164" s="1">
        <v>41838</v>
      </c>
      <c r="G1164">
        <f t="shared" si="189"/>
        <v>6</v>
      </c>
      <c r="H1164" t="s">
        <v>453</v>
      </c>
      <c r="I1164" t="s">
        <v>2589</v>
      </c>
      <c r="J1164">
        <v>0</v>
      </c>
      <c r="K1164">
        <v>1</v>
      </c>
      <c r="L1164">
        <f t="shared" si="190"/>
        <v>1</v>
      </c>
      <c r="M1164">
        <f t="shared" si="191"/>
        <v>1</v>
      </c>
    </row>
    <row r="1165" spans="3:13" x14ac:dyDescent="0.25">
      <c r="C1165" t="str">
        <f t="shared" si="187"/>
        <v>N256DP_J</v>
      </c>
      <c r="D1165" t="str">
        <f t="shared" si="188"/>
        <v>SEASON_J</v>
      </c>
      <c r="E1165" t="str">
        <f t="shared" si="186"/>
        <v>SEASON</v>
      </c>
      <c r="F1165" s="1">
        <v>41783</v>
      </c>
      <c r="G1165">
        <f t="shared" si="189"/>
        <v>7</v>
      </c>
      <c r="H1165" t="s">
        <v>621</v>
      </c>
      <c r="I1165" t="s">
        <v>2590</v>
      </c>
      <c r="J1165">
        <v>1</v>
      </c>
      <c r="K1165">
        <v>1</v>
      </c>
      <c r="L1165">
        <f t="shared" si="190"/>
        <v>2</v>
      </c>
      <c r="M1165">
        <f t="shared" si="191"/>
        <v>2</v>
      </c>
    </row>
    <row r="1166" spans="3:13" x14ac:dyDescent="0.25">
      <c r="C1166" t="str">
        <f t="shared" si="187"/>
        <v>N6648J_P</v>
      </c>
      <c r="D1166" t="str">
        <f t="shared" si="188"/>
        <v>SEASON_P</v>
      </c>
      <c r="E1166" t="str">
        <f t="shared" si="186"/>
        <v>SEASON</v>
      </c>
      <c r="F1166" s="1">
        <v>41821</v>
      </c>
      <c r="G1166">
        <f t="shared" si="189"/>
        <v>3</v>
      </c>
      <c r="H1166" t="s">
        <v>622</v>
      </c>
      <c r="I1166" t="s">
        <v>2587</v>
      </c>
      <c r="J1166">
        <v>0</v>
      </c>
      <c r="K1166">
        <v>1</v>
      </c>
      <c r="L1166">
        <f t="shared" si="190"/>
        <v>1</v>
      </c>
      <c r="M1166">
        <f t="shared" si="191"/>
        <v>1</v>
      </c>
    </row>
    <row r="1167" spans="3:13" x14ac:dyDescent="0.25">
      <c r="C1167" t="str">
        <f t="shared" si="187"/>
        <v>N685DC_J</v>
      </c>
      <c r="D1167" t="str">
        <f t="shared" si="188"/>
        <v>SEASON_J</v>
      </c>
      <c r="E1167" t="str">
        <f t="shared" si="186"/>
        <v>SEASON</v>
      </c>
      <c r="F1167" s="1">
        <v>41852</v>
      </c>
      <c r="G1167">
        <f t="shared" si="189"/>
        <v>6</v>
      </c>
      <c r="H1167" t="s">
        <v>558</v>
      </c>
      <c r="I1167" t="s">
        <v>2590</v>
      </c>
      <c r="J1167">
        <v>1</v>
      </c>
      <c r="K1167">
        <v>0</v>
      </c>
      <c r="L1167">
        <f t="shared" si="190"/>
        <v>1</v>
      </c>
      <c r="M1167">
        <f t="shared" si="191"/>
        <v>1</v>
      </c>
    </row>
    <row r="1168" spans="3:13" x14ac:dyDescent="0.25">
      <c r="C1168" t="str">
        <f t="shared" si="187"/>
        <v>N47MM_P</v>
      </c>
      <c r="D1168" t="str">
        <f t="shared" si="188"/>
        <v>OFF_SEASON_P</v>
      </c>
      <c r="E1168" t="str">
        <f t="shared" si="186"/>
        <v>OFF_SEASON</v>
      </c>
      <c r="F1168" s="1">
        <v>41611</v>
      </c>
      <c r="G1168">
        <f t="shared" si="189"/>
        <v>3</v>
      </c>
      <c r="H1168" t="s">
        <v>623</v>
      </c>
      <c r="I1168" t="s">
        <v>2587</v>
      </c>
      <c r="J1168">
        <v>1</v>
      </c>
      <c r="K1168">
        <v>1</v>
      </c>
      <c r="L1168">
        <f t="shared" si="190"/>
        <v>2</v>
      </c>
      <c r="M1168">
        <f t="shared" si="191"/>
        <v>2</v>
      </c>
    </row>
    <row r="1169" spans="3:13" x14ac:dyDescent="0.25">
      <c r="C1169" t="str">
        <f t="shared" si="187"/>
        <v>N756GB_P</v>
      </c>
      <c r="D1169" t="str">
        <f t="shared" si="188"/>
        <v>OFF_SEASON_P</v>
      </c>
      <c r="E1169" t="str">
        <f t="shared" si="186"/>
        <v>OFF_SEASON</v>
      </c>
      <c r="F1169" s="1">
        <v>41741</v>
      </c>
      <c r="G1169">
        <f t="shared" si="189"/>
        <v>7</v>
      </c>
      <c r="H1169" t="s">
        <v>529</v>
      </c>
      <c r="I1169" t="s">
        <v>2587</v>
      </c>
      <c r="J1169">
        <v>1</v>
      </c>
      <c r="K1169">
        <v>0</v>
      </c>
      <c r="L1169">
        <f t="shared" si="190"/>
        <v>1</v>
      </c>
      <c r="M1169">
        <f t="shared" si="191"/>
        <v>1</v>
      </c>
    </row>
    <row r="1170" spans="3:13" x14ac:dyDescent="0.25">
      <c r="C1170" t="str">
        <f t="shared" si="187"/>
        <v>N80NY_H</v>
      </c>
      <c r="D1170" t="str">
        <f t="shared" si="188"/>
        <v>SEASON_H</v>
      </c>
      <c r="E1170" t="str">
        <f t="shared" si="186"/>
        <v>SEASON</v>
      </c>
      <c r="F1170" s="1">
        <v>41824</v>
      </c>
      <c r="G1170">
        <f t="shared" si="189"/>
        <v>6</v>
      </c>
      <c r="H1170" t="s">
        <v>329</v>
      </c>
      <c r="I1170" t="s">
        <v>2588</v>
      </c>
      <c r="J1170">
        <v>1</v>
      </c>
      <c r="K1170">
        <v>1</v>
      </c>
      <c r="L1170">
        <f t="shared" si="190"/>
        <v>2</v>
      </c>
      <c r="M1170">
        <f t="shared" si="191"/>
        <v>2</v>
      </c>
    </row>
    <row r="1171" spans="3:13" x14ac:dyDescent="0.25">
      <c r="C1171" t="str">
        <f t="shared" si="187"/>
        <v>N314AD_J</v>
      </c>
      <c r="D1171" t="str">
        <f t="shared" si="188"/>
        <v>SEASON_J</v>
      </c>
      <c r="E1171" t="str">
        <f t="shared" si="186"/>
        <v>SEASON</v>
      </c>
      <c r="F1171" s="1">
        <v>41919</v>
      </c>
      <c r="G1171">
        <f t="shared" si="189"/>
        <v>3</v>
      </c>
      <c r="H1171" t="s">
        <v>624</v>
      </c>
      <c r="I1171" t="s">
        <v>2590</v>
      </c>
      <c r="J1171">
        <v>1</v>
      </c>
      <c r="K1171">
        <v>1</v>
      </c>
      <c r="L1171">
        <f t="shared" si="190"/>
        <v>2</v>
      </c>
      <c r="M1171">
        <f t="shared" si="191"/>
        <v>2</v>
      </c>
    </row>
    <row r="1172" spans="3:13" x14ac:dyDescent="0.25">
      <c r="C1172" t="str">
        <f t="shared" si="187"/>
        <v>N548TR_P</v>
      </c>
      <c r="D1172" t="str">
        <f t="shared" si="188"/>
        <v>OFF_SEASON_P</v>
      </c>
      <c r="E1172" t="str">
        <f t="shared" si="186"/>
        <v>OFF_SEASON</v>
      </c>
      <c r="F1172" s="1">
        <v>41635</v>
      </c>
      <c r="G1172">
        <f t="shared" si="189"/>
        <v>6</v>
      </c>
      <c r="H1172" t="s">
        <v>625</v>
      </c>
      <c r="I1172" t="s">
        <v>2587</v>
      </c>
      <c r="J1172">
        <v>1</v>
      </c>
      <c r="K1172">
        <v>1</v>
      </c>
      <c r="L1172">
        <f t="shared" si="190"/>
        <v>2</v>
      </c>
      <c r="M1172">
        <f t="shared" si="191"/>
        <v>2</v>
      </c>
    </row>
    <row r="1173" spans="3:13" x14ac:dyDescent="0.25">
      <c r="C1173" t="str">
        <f t="shared" si="187"/>
        <v>N235SF_T</v>
      </c>
      <c r="D1173" t="str">
        <f t="shared" si="188"/>
        <v>OFF_SEASON_T</v>
      </c>
      <c r="E1173" t="str">
        <f t="shared" si="186"/>
        <v>OFF_SEASON</v>
      </c>
      <c r="F1173" s="1">
        <v>41702</v>
      </c>
      <c r="G1173">
        <f t="shared" si="189"/>
        <v>3</v>
      </c>
      <c r="H1173" t="s">
        <v>120</v>
      </c>
      <c r="I1173" t="s">
        <v>2589</v>
      </c>
      <c r="J1173">
        <v>1</v>
      </c>
      <c r="K1173">
        <v>0</v>
      </c>
      <c r="L1173">
        <f t="shared" si="190"/>
        <v>1</v>
      </c>
      <c r="M1173">
        <f t="shared" si="191"/>
        <v>1</v>
      </c>
    </row>
    <row r="1174" spans="3:13" x14ac:dyDescent="0.25">
      <c r="C1174" t="str">
        <f t="shared" si="187"/>
        <v>N1563E_P</v>
      </c>
      <c r="D1174" t="str">
        <f t="shared" si="188"/>
        <v>SEASON_P</v>
      </c>
      <c r="E1174" t="str">
        <f t="shared" si="186"/>
        <v>SEASON</v>
      </c>
      <c r="F1174" s="1">
        <v>41788</v>
      </c>
      <c r="G1174">
        <f t="shared" si="189"/>
        <v>5</v>
      </c>
      <c r="H1174" t="s">
        <v>626</v>
      </c>
      <c r="I1174" t="s">
        <v>2587</v>
      </c>
      <c r="J1174">
        <v>0</v>
      </c>
      <c r="K1174">
        <v>1</v>
      </c>
      <c r="L1174">
        <f t="shared" si="190"/>
        <v>1</v>
      </c>
      <c r="M1174">
        <f t="shared" si="191"/>
        <v>1</v>
      </c>
    </row>
    <row r="1175" spans="3:13" x14ac:dyDescent="0.25">
      <c r="C1175" t="str">
        <f t="shared" si="187"/>
        <v>N818SD_P</v>
      </c>
      <c r="D1175" t="str">
        <f t="shared" si="188"/>
        <v>SEASON_P</v>
      </c>
      <c r="E1175" t="str">
        <f t="shared" si="186"/>
        <v>SEASON</v>
      </c>
      <c r="F1175" s="1">
        <v>41790</v>
      </c>
      <c r="G1175">
        <f t="shared" si="189"/>
        <v>7</v>
      </c>
      <c r="H1175" t="s">
        <v>627</v>
      </c>
      <c r="I1175" t="s">
        <v>2587</v>
      </c>
      <c r="J1175">
        <v>0</v>
      </c>
      <c r="K1175">
        <v>1</v>
      </c>
      <c r="L1175">
        <f t="shared" si="190"/>
        <v>1</v>
      </c>
      <c r="M1175">
        <f t="shared" si="191"/>
        <v>1</v>
      </c>
    </row>
    <row r="1176" spans="3:13" x14ac:dyDescent="0.25">
      <c r="C1176" t="str">
        <f t="shared" si="187"/>
        <v>N431HF_H</v>
      </c>
      <c r="D1176" t="str">
        <f t="shared" si="188"/>
        <v>SEASON_H</v>
      </c>
      <c r="E1176" t="str">
        <f t="shared" si="186"/>
        <v>SEASON</v>
      </c>
      <c r="F1176" s="1">
        <v>41872</v>
      </c>
      <c r="G1176">
        <f t="shared" si="189"/>
        <v>5</v>
      </c>
      <c r="H1176" t="s">
        <v>290</v>
      </c>
      <c r="I1176" t="s">
        <v>2588</v>
      </c>
      <c r="J1176">
        <v>1</v>
      </c>
      <c r="K1176">
        <v>1</v>
      </c>
      <c r="L1176">
        <f t="shared" si="190"/>
        <v>2</v>
      </c>
      <c r="M1176">
        <f t="shared" si="191"/>
        <v>2</v>
      </c>
    </row>
    <row r="1177" spans="3:13" x14ac:dyDescent="0.25">
      <c r="C1177" t="str">
        <f t="shared" si="187"/>
        <v>N301CV_H</v>
      </c>
      <c r="D1177" t="str">
        <f t="shared" si="188"/>
        <v>OFF_SEASON_H</v>
      </c>
      <c r="E1177" t="str">
        <f t="shared" si="186"/>
        <v>OFF_SEASON</v>
      </c>
      <c r="F1177" s="1">
        <v>41722</v>
      </c>
      <c r="G1177">
        <f t="shared" si="189"/>
        <v>2</v>
      </c>
      <c r="H1177" t="s">
        <v>67</v>
      </c>
      <c r="I1177" t="s">
        <v>2588</v>
      </c>
      <c r="J1177">
        <v>1</v>
      </c>
      <c r="K1177">
        <v>1</v>
      </c>
      <c r="L1177">
        <f t="shared" si="190"/>
        <v>2</v>
      </c>
      <c r="M1177">
        <f t="shared" si="191"/>
        <v>2</v>
      </c>
    </row>
    <row r="1178" spans="3:13" x14ac:dyDescent="0.25">
      <c r="C1178" t="str">
        <f t="shared" si="187"/>
        <v>N525EZ_J</v>
      </c>
      <c r="D1178" t="str">
        <f t="shared" si="188"/>
        <v>SEASON_J</v>
      </c>
      <c r="E1178" t="str">
        <f t="shared" si="186"/>
        <v>SEASON</v>
      </c>
      <c r="F1178" s="1">
        <v>41770</v>
      </c>
      <c r="G1178">
        <f t="shared" si="189"/>
        <v>1</v>
      </c>
      <c r="H1178" t="s">
        <v>315</v>
      </c>
      <c r="I1178" t="s">
        <v>2590</v>
      </c>
      <c r="J1178">
        <v>1</v>
      </c>
      <c r="K1178">
        <v>1</v>
      </c>
      <c r="L1178">
        <f t="shared" si="190"/>
        <v>2</v>
      </c>
      <c r="M1178">
        <f t="shared" si="191"/>
        <v>2</v>
      </c>
    </row>
    <row r="1179" spans="3:13" x14ac:dyDescent="0.25">
      <c r="C1179" t="str">
        <f t="shared" si="187"/>
        <v>N301CV_H</v>
      </c>
      <c r="D1179" t="str">
        <f t="shared" si="188"/>
        <v>SEASON_H</v>
      </c>
      <c r="E1179" t="str">
        <f t="shared" si="186"/>
        <v>SEASON</v>
      </c>
      <c r="F1179" s="1">
        <v>41798</v>
      </c>
      <c r="G1179">
        <f t="shared" si="189"/>
        <v>1</v>
      </c>
      <c r="H1179" t="s">
        <v>67</v>
      </c>
      <c r="I1179" t="s">
        <v>2588</v>
      </c>
      <c r="J1179">
        <v>1</v>
      </c>
      <c r="K1179">
        <v>0</v>
      </c>
      <c r="L1179">
        <f t="shared" si="190"/>
        <v>1</v>
      </c>
      <c r="M1179">
        <f t="shared" si="191"/>
        <v>1</v>
      </c>
    </row>
    <row r="1180" spans="3:13" x14ac:dyDescent="0.25">
      <c r="C1180" t="str">
        <f t="shared" si="187"/>
        <v>N16CG_T</v>
      </c>
      <c r="D1180" t="str">
        <f t="shared" si="188"/>
        <v>SEASON_T</v>
      </c>
      <c r="E1180" t="str">
        <f t="shared" si="186"/>
        <v>SEASON</v>
      </c>
      <c r="F1180" s="1">
        <v>41806</v>
      </c>
      <c r="G1180">
        <f t="shared" si="189"/>
        <v>2</v>
      </c>
      <c r="H1180" t="s">
        <v>269</v>
      </c>
      <c r="I1180" t="s">
        <v>2589</v>
      </c>
      <c r="J1180">
        <v>1</v>
      </c>
      <c r="K1180">
        <v>1</v>
      </c>
      <c r="L1180">
        <f t="shared" si="190"/>
        <v>2</v>
      </c>
      <c r="M1180">
        <f t="shared" si="191"/>
        <v>2</v>
      </c>
    </row>
    <row r="1181" spans="3:13" x14ac:dyDescent="0.25">
      <c r="C1181" t="str">
        <f t="shared" si="187"/>
        <v>N4121A_P</v>
      </c>
      <c r="D1181" t="str">
        <f t="shared" si="188"/>
        <v>SEASON_P</v>
      </c>
      <c r="E1181" t="str">
        <f t="shared" si="186"/>
        <v>SEASON</v>
      </c>
      <c r="F1181" s="1">
        <v>41812</v>
      </c>
      <c r="G1181">
        <f t="shared" si="189"/>
        <v>1</v>
      </c>
      <c r="H1181" t="s">
        <v>628</v>
      </c>
      <c r="I1181" t="s">
        <v>2587</v>
      </c>
      <c r="J1181">
        <v>0</v>
      </c>
      <c r="K1181">
        <v>1</v>
      </c>
      <c r="L1181">
        <f t="shared" si="190"/>
        <v>1</v>
      </c>
      <c r="M1181">
        <f t="shared" si="191"/>
        <v>1</v>
      </c>
    </row>
    <row r="1182" spans="3:13" x14ac:dyDescent="0.25">
      <c r="C1182" t="str">
        <f t="shared" si="187"/>
        <v>N9348F_P</v>
      </c>
      <c r="D1182" t="str">
        <f t="shared" si="188"/>
        <v>SEASON_P</v>
      </c>
      <c r="E1182" t="str">
        <f t="shared" si="186"/>
        <v>SEASON</v>
      </c>
      <c r="F1182" s="1">
        <v>41812</v>
      </c>
      <c r="G1182">
        <f t="shared" si="189"/>
        <v>1</v>
      </c>
      <c r="H1182" t="s">
        <v>73</v>
      </c>
      <c r="I1182" t="s">
        <v>2587</v>
      </c>
      <c r="J1182">
        <v>1</v>
      </c>
      <c r="K1182">
        <v>0</v>
      </c>
      <c r="L1182">
        <f t="shared" si="190"/>
        <v>1</v>
      </c>
      <c r="M1182">
        <f t="shared" si="191"/>
        <v>1</v>
      </c>
    </row>
    <row r="1183" spans="3:13" x14ac:dyDescent="0.25">
      <c r="C1183" t="str">
        <f t="shared" si="187"/>
        <v>N139CC_H</v>
      </c>
      <c r="D1183" t="str">
        <f t="shared" si="188"/>
        <v>SEASON_H</v>
      </c>
      <c r="E1183" t="str">
        <f t="shared" si="186"/>
        <v>SEASON</v>
      </c>
      <c r="F1183" s="1">
        <v>41862</v>
      </c>
      <c r="G1183">
        <f t="shared" si="189"/>
        <v>2</v>
      </c>
      <c r="H1183" t="s">
        <v>391</v>
      </c>
      <c r="I1183" t="s">
        <v>2588</v>
      </c>
      <c r="J1183">
        <v>1</v>
      </c>
      <c r="K1183">
        <v>1</v>
      </c>
      <c r="L1183">
        <f t="shared" si="190"/>
        <v>2</v>
      </c>
      <c r="M1183">
        <f t="shared" si="191"/>
        <v>2</v>
      </c>
    </row>
    <row r="1184" spans="3:13" x14ac:dyDescent="0.25">
      <c r="C1184" t="str">
        <f t="shared" si="187"/>
        <v>N799J_P</v>
      </c>
      <c r="D1184" t="str">
        <f t="shared" si="188"/>
        <v>SEASON_P</v>
      </c>
      <c r="E1184" t="str">
        <f t="shared" si="186"/>
        <v>SEASON</v>
      </c>
      <c r="F1184" s="1">
        <v>41922</v>
      </c>
      <c r="G1184">
        <f t="shared" si="189"/>
        <v>6</v>
      </c>
      <c r="H1184" t="s">
        <v>629</v>
      </c>
      <c r="I1184" t="s">
        <v>2587</v>
      </c>
      <c r="J1184">
        <v>1</v>
      </c>
      <c r="K1184">
        <v>1</v>
      </c>
      <c r="L1184">
        <f t="shared" si="190"/>
        <v>2</v>
      </c>
      <c r="M1184">
        <f t="shared" si="191"/>
        <v>2</v>
      </c>
    </row>
    <row r="1185" spans="3:13" x14ac:dyDescent="0.25">
      <c r="C1185" t="str">
        <f t="shared" si="187"/>
        <v>N5604T_P</v>
      </c>
      <c r="D1185" t="str">
        <f t="shared" si="188"/>
        <v>SEASON_P</v>
      </c>
      <c r="E1185" t="str">
        <f t="shared" si="186"/>
        <v>SEASON</v>
      </c>
      <c r="F1185" s="1">
        <v>41925</v>
      </c>
      <c r="G1185">
        <f t="shared" si="189"/>
        <v>2</v>
      </c>
      <c r="H1185" t="s">
        <v>630</v>
      </c>
      <c r="I1185" t="s">
        <v>2587</v>
      </c>
      <c r="J1185">
        <v>1</v>
      </c>
      <c r="K1185">
        <v>2</v>
      </c>
      <c r="L1185">
        <f t="shared" si="190"/>
        <v>3</v>
      </c>
      <c r="M1185">
        <f t="shared" si="191"/>
        <v>2</v>
      </c>
    </row>
    <row r="1186" spans="3:13" x14ac:dyDescent="0.25">
      <c r="C1186" t="str">
        <f t="shared" si="187"/>
        <v>N1134N_P</v>
      </c>
      <c r="D1186" t="str">
        <f t="shared" si="188"/>
        <v>OFF_SEASON_P</v>
      </c>
      <c r="E1186" t="str">
        <f t="shared" si="186"/>
        <v>OFF_SEASON</v>
      </c>
      <c r="F1186" s="1">
        <v>41636</v>
      </c>
      <c r="G1186">
        <f t="shared" si="189"/>
        <v>7</v>
      </c>
      <c r="H1186" t="s">
        <v>603</v>
      </c>
      <c r="I1186" t="s">
        <v>2587</v>
      </c>
      <c r="J1186">
        <v>2</v>
      </c>
      <c r="K1186">
        <v>2</v>
      </c>
      <c r="L1186">
        <f t="shared" si="190"/>
        <v>4</v>
      </c>
      <c r="M1186">
        <f t="shared" si="191"/>
        <v>2</v>
      </c>
    </row>
    <row r="1187" spans="3:13" x14ac:dyDescent="0.25">
      <c r="C1187" t="str">
        <f t="shared" si="187"/>
        <v>N920JB_T</v>
      </c>
      <c r="D1187" t="str">
        <f t="shared" si="188"/>
        <v>SEASON_T</v>
      </c>
      <c r="E1187" t="str">
        <f t="shared" si="186"/>
        <v>SEASON</v>
      </c>
      <c r="F1187" s="1">
        <v>41799</v>
      </c>
      <c r="G1187">
        <f t="shared" si="189"/>
        <v>2</v>
      </c>
      <c r="H1187" t="s">
        <v>251</v>
      </c>
      <c r="I1187" t="s">
        <v>2589</v>
      </c>
      <c r="J1187">
        <v>1</v>
      </c>
      <c r="K1187">
        <v>0</v>
      </c>
      <c r="L1187">
        <f t="shared" si="190"/>
        <v>1</v>
      </c>
      <c r="M1187">
        <f t="shared" si="191"/>
        <v>1</v>
      </c>
    </row>
    <row r="1188" spans="3:13" x14ac:dyDescent="0.25">
      <c r="C1188" t="str">
        <f t="shared" si="187"/>
        <v>N9518Y_J</v>
      </c>
      <c r="D1188" t="str">
        <f t="shared" si="188"/>
        <v>SEASON_J</v>
      </c>
      <c r="E1188" t="str">
        <f t="shared" si="186"/>
        <v>SEASON</v>
      </c>
      <c r="F1188" s="1">
        <v>41837</v>
      </c>
      <c r="G1188">
        <f t="shared" si="189"/>
        <v>5</v>
      </c>
      <c r="H1188" t="s">
        <v>631</v>
      </c>
      <c r="I1188" t="s">
        <v>2590</v>
      </c>
      <c r="J1188">
        <v>0</v>
      </c>
      <c r="K1188">
        <v>1</v>
      </c>
      <c r="L1188">
        <f t="shared" si="190"/>
        <v>1</v>
      </c>
      <c r="M1188">
        <f t="shared" si="191"/>
        <v>1</v>
      </c>
    </row>
    <row r="1189" spans="3:13" x14ac:dyDescent="0.25">
      <c r="C1189" t="str">
        <f t="shared" si="187"/>
        <v>N478MP_P</v>
      </c>
      <c r="D1189" t="str">
        <f t="shared" si="188"/>
        <v>SEASON_P</v>
      </c>
      <c r="E1189" t="str">
        <f t="shared" si="186"/>
        <v>SEASON</v>
      </c>
      <c r="F1189" s="1">
        <v>41924</v>
      </c>
      <c r="G1189">
        <f t="shared" si="189"/>
        <v>1</v>
      </c>
      <c r="H1189" t="s">
        <v>632</v>
      </c>
      <c r="I1189" t="s">
        <v>2587</v>
      </c>
      <c r="J1189">
        <v>0</v>
      </c>
      <c r="K1189">
        <v>1</v>
      </c>
      <c r="L1189">
        <f t="shared" si="190"/>
        <v>1</v>
      </c>
      <c r="M1189">
        <f t="shared" si="191"/>
        <v>1</v>
      </c>
    </row>
    <row r="1190" spans="3:13" x14ac:dyDescent="0.25">
      <c r="C1190" t="str">
        <f t="shared" si="187"/>
        <v>N375QS_J</v>
      </c>
      <c r="D1190" t="str">
        <f t="shared" si="188"/>
        <v>SEASON_J</v>
      </c>
      <c r="E1190" t="str">
        <f t="shared" si="186"/>
        <v>SEASON</v>
      </c>
      <c r="F1190" s="1">
        <v>41783</v>
      </c>
      <c r="G1190">
        <f t="shared" si="189"/>
        <v>7</v>
      </c>
      <c r="H1190" t="s">
        <v>633</v>
      </c>
      <c r="I1190" t="s">
        <v>2590</v>
      </c>
      <c r="J1190">
        <v>1</v>
      </c>
      <c r="K1190">
        <v>1</v>
      </c>
      <c r="L1190">
        <f t="shared" si="190"/>
        <v>2</v>
      </c>
      <c r="M1190">
        <f t="shared" si="191"/>
        <v>2</v>
      </c>
    </row>
    <row r="1191" spans="3:13" x14ac:dyDescent="0.25">
      <c r="C1191" t="str">
        <f t="shared" si="187"/>
        <v>N2288D_P</v>
      </c>
      <c r="D1191" t="str">
        <f t="shared" si="188"/>
        <v>SEASON_P</v>
      </c>
      <c r="E1191" t="str">
        <f t="shared" si="186"/>
        <v>SEASON</v>
      </c>
      <c r="F1191" s="1">
        <v>41818</v>
      </c>
      <c r="G1191">
        <f t="shared" si="189"/>
        <v>7</v>
      </c>
      <c r="H1191" t="s">
        <v>634</v>
      </c>
      <c r="I1191" t="s">
        <v>2587</v>
      </c>
      <c r="J1191">
        <v>1</v>
      </c>
      <c r="K1191">
        <v>1</v>
      </c>
      <c r="L1191">
        <f t="shared" si="190"/>
        <v>2</v>
      </c>
      <c r="M1191">
        <f t="shared" si="191"/>
        <v>2</v>
      </c>
    </row>
    <row r="1192" spans="3:13" x14ac:dyDescent="0.25">
      <c r="C1192" t="str">
        <f t="shared" si="187"/>
        <v>N309QS_J</v>
      </c>
      <c r="D1192" t="str">
        <f t="shared" si="188"/>
        <v>SEASON_J</v>
      </c>
      <c r="E1192" t="str">
        <f t="shared" si="186"/>
        <v>SEASON</v>
      </c>
      <c r="F1192" s="1">
        <v>41870</v>
      </c>
      <c r="G1192">
        <f t="shared" si="189"/>
        <v>3</v>
      </c>
      <c r="H1192" t="s">
        <v>635</v>
      </c>
      <c r="I1192" t="s">
        <v>2590</v>
      </c>
      <c r="J1192">
        <v>0</v>
      </c>
      <c r="K1192">
        <v>1</v>
      </c>
      <c r="L1192">
        <f t="shared" si="190"/>
        <v>1</v>
      </c>
      <c r="M1192">
        <f t="shared" si="191"/>
        <v>1</v>
      </c>
    </row>
    <row r="1193" spans="3:13" x14ac:dyDescent="0.25">
      <c r="C1193" t="str">
        <f t="shared" si="187"/>
        <v>N7087U_H</v>
      </c>
      <c r="D1193" t="str">
        <f t="shared" si="188"/>
        <v>SEASON_H</v>
      </c>
      <c r="E1193" t="str">
        <f t="shared" si="186"/>
        <v>SEASON</v>
      </c>
      <c r="F1193" s="1">
        <v>41878</v>
      </c>
      <c r="G1193">
        <f t="shared" si="189"/>
        <v>4</v>
      </c>
      <c r="H1193" t="s">
        <v>361</v>
      </c>
      <c r="I1193" t="s">
        <v>2588</v>
      </c>
      <c r="J1193">
        <v>1</v>
      </c>
      <c r="K1193">
        <v>1</v>
      </c>
      <c r="L1193">
        <f t="shared" si="190"/>
        <v>2</v>
      </c>
      <c r="M1193">
        <f t="shared" si="191"/>
        <v>2</v>
      </c>
    </row>
    <row r="1194" spans="3:13" x14ac:dyDescent="0.25">
      <c r="C1194" t="str">
        <f t="shared" si="187"/>
        <v>N9348F_P</v>
      </c>
      <c r="D1194" t="str">
        <f t="shared" si="188"/>
        <v>SEASON_P</v>
      </c>
      <c r="E1194" t="str">
        <f t="shared" si="186"/>
        <v>SEASON</v>
      </c>
      <c r="F1194" s="1">
        <v>41894</v>
      </c>
      <c r="G1194">
        <f t="shared" si="189"/>
        <v>6</v>
      </c>
      <c r="H1194" t="s">
        <v>73</v>
      </c>
      <c r="I1194" t="s">
        <v>2587</v>
      </c>
      <c r="J1194">
        <v>4</v>
      </c>
      <c r="K1194">
        <v>3</v>
      </c>
      <c r="L1194">
        <f t="shared" si="190"/>
        <v>7</v>
      </c>
      <c r="M1194">
        <f t="shared" si="191"/>
        <v>2</v>
      </c>
    </row>
    <row r="1195" spans="3:13" x14ac:dyDescent="0.25">
      <c r="C1195" t="str">
        <f t="shared" si="187"/>
        <v>N661AT_H</v>
      </c>
      <c r="D1195" t="str">
        <f t="shared" si="188"/>
        <v>SEASON_H</v>
      </c>
      <c r="E1195" t="str">
        <f t="shared" si="186"/>
        <v>SEASON</v>
      </c>
      <c r="F1195" s="1">
        <v>41924</v>
      </c>
      <c r="G1195">
        <f t="shared" si="189"/>
        <v>1</v>
      </c>
      <c r="H1195" t="s">
        <v>282</v>
      </c>
      <c r="I1195" t="s">
        <v>2588</v>
      </c>
      <c r="J1195">
        <v>1</v>
      </c>
      <c r="K1195">
        <v>1</v>
      </c>
      <c r="L1195">
        <f t="shared" si="190"/>
        <v>2</v>
      </c>
      <c r="M1195">
        <f t="shared" si="191"/>
        <v>2</v>
      </c>
    </row>
    <row r="1196" spans="3:13" x14ac:dyDescent="0.25">
      <c r="C1196" t="str">
        <f t="shared" si="187"/>
        <v>N661AT_H</v>
      </c>
      <c r="D1196" t="str">
        <f t="shared" si="188"/>
        <v>SEASON_H</v>
      </c>
      <c r="E1196" t="str">
        <f t="shared" si="186"/>
        <v>SEASON</v>
      </c>
      <c r="F1196" s="1">
        <v>41845</v>
      </c>
      <c r="G1196">
        <f t="shared" si="189"/>
        <v>6</v>
      </c>
      <c r="H1196" t="s">
        <v>282</v>
      </c>
      <c r="I1196" t="s">
        <v>2588</v>
      </c>
      <c r="J1196">
        <v>1</v>
      </c>
      <c r="K1196">
        <v>0</v>
      </c>
      <c r="L1196">
        <f t="shared" si="190"/>
        <v>1</v>
      </c>
      <c r="M1196">
        <f t="shared" si="191"/>
        <v>1</v>
      </c>
    </row>
    <row r="1197" spans="3:13" x14ac:dyDescent="0.25">
      <c r="C1197" t="str">
        <f t="shared" si="187"/>
        <v>N25KW_P</v>
      </c>
      <c r="D1197" t="str">
        <f t="shared" si="188"/>
        <v>SEASON_P</v>
      </c>
      <c r="E1197" t="str">
        <f t="shared" si="186"/>
        <v>SEASON</v>
      </c>
      <c r="F1197" s="1">
        <v>41868</v>
      </c>
      <c r="G1197">
        <f t="shared" si="189"/>
        <v>1</v>
      </c>
      <c r="H1197" t="s">
        <v>636</v>
      </c>
      <c r="I1197" t="s">
        <v>2587</v>
      </c>
      <c r="J1197">
        <v>1</v>
      </c>
      <c r="K1197">
        <v>2</v>
      </c>
      <c r="L1197">
        <f t="shared" si="190"/>
        <v>3</v>
      </c>
      <c r="M1197">
        <f t="shared" si="191"/>
        <v>2</v>
      </c>
    </row>
    <row r="1198" spans="3:13" x14ac:dyDescent="0.25">
      <c r="C1198" t="str">
        <f t="shared" si="187"/>
        <v>N2818R_P</v>
      </c>
      <c r="D1198" t="str">
        <f t="shared" si="188"/>
        <v>SEASON_P</v>
      </c>
      <c r="E1198" t="str">
        <f t="shared" si="186"/>
        <v>SEASON</v>
      </c>
      <c r="F1198" s="1">
        <v>41874</v>
      </c>
      <c r="G1198">
        <f t="shared" si="189"/>
        <v>7</v>
      </c>
      <c r="H1198" t="s">
        <v>637</v>
      </c>
      <c r="I1198" t="s">
        <v>2587</v>
      </c>
      <c r="J1198">
        <v>1</v>
      </c>
      <c r="K1198">
        <v>0</v>
      </c>
      <c r="L1198">
        <f t="shared" si="190"/>
        <v>1</v>
      </c>
      <c r="M1198">
        <f t="shared" si="191"/>
        <v>1</v>
      </c>
    </row>
    <row r="1199" spans="3:13" x14ac:dyDescent="0.25">
      <c r="C1199" t="str">
        <f t="shared" si="187"/>
        <v>N468CP_P</v>
      </c>
      <c r="D1199" t="str">
        <f t="shared" si="188"/>
        <v>OFF_SEASON_P</v>
      </c>
      <c r="E1199" t="str">
        <f t="shared" si="186"/>
        <v>OFF_SEASON</v>
      </c>
      <c r="F1199" s="1">
        <v>41735</v>
      </c>
      <c r="G1199">
        <f t="shared" si="189"/>
        <v>1</v>
      </c>
      <c r="H1199" t="s">
        <v>638</v>
      </c>
      <c r="I1199" t="s">
        <v>2587</v>
      </c>
      <c r="J1199">
        <v>1</v>
      </c>
      <c r="K1199">
        <v>0</v>
      </c>
      <c r="L1199">
        <f t="shared" si="190"/>
        <v>1</v>
      </c>
      <c r="M1199">
        <f t="shared" si="191"/>
        <v>1</v>
      </c>
    </row>
    <row r="1200" spans="3:13" x14ac:dyDescent="0.25">
      <c r="C1200" t="str">
        <f t="shared" si="187"/>
        <v>N803CM_P</v>
      </c>
      <c r="D1200" t="str">
        <f t="shared" si="188"/>
        <v>SEASON_P</v>
      </c>
      <c r="E1200" t="str">
        <f t="shared" si="186"/>
        <v>SEASON</v>
      </c>
      <c r="F1200" s="1">
        <v>41845</v>
      </c>
      <c r="G1200">
        <f t="shared" si="189"/>
        <v>6</v>
      </c>
      <c r="H1200" t="s">
        <v>639</v>
      </c>
      <c r="I1200" t="s">
        <v>2587</v>
      </c>
      <c r="J1200">
        <v>1</v>
      </c>
      <c r="K1200">
        <v>1</v>
      </c>
      <c r="L1200">
        <f t="shared" si="190"/>
        <v>2</v>
      </c>
      <c r="M1200">
        <f t="shared" si="191"/>
        <v>2</v>
      </c>
    </row>
    <row r="1201" spans="3:13" x14ac:dyDescent="0.25">
      <c r="C1201" t="str">
        <f t="shared" si="187"/>
        <v>N314RG_H</v>
      </c>
      <c r="D1201" t="str">
        <f t="shared" si="188"/>
        <v>SEASON_H</v>
      </c>
      <c r="E1201" t="str">
        <f t="shared" si="186"/>
        <v>SEASON</v>
      </c>
      <c r="F1201" s="1">
        <v>41861</v>
      </c>
      <c r="G1201">
        <f t="shared" si="189"/>
        <v>1</v>
      </c>
      <c r="H1201" t="s">
        <v>19</v>
      </c>
      <c r="I1201" t="s">
        <v>2588</v>
      </c>
      <c r="J1201">
        <v>2</v>
      </c>
      <c r="K1201">
        <v>1</v>
      </c>
      <c r="L1201">
        <f t="shared" si="190"/>
        <v>3</v>
      </c>
      <c r="M1201">
        <f t="shared" si="191"/>
        <v>2</v>
      </c>
    </row>
    <row r="1202" spans="3:13" x14ac:dyDescent="0.25">
      <c r="C1202" t="str">
        <f t="shared" si="187"/>
        <v>N850MW_T</v>
      </c>
      <c r="D1202" t="str">
        <f t="shared" si="188"/>
        <v>SEASON_T</v>
      </c>
      <c r="E1202" t="str">
        <f t="shared" si="186"/>
        <v>SEASON</v>
      </c>
      <c r="F1202" s="1">
        <v>41885</v>
      </c>
      <c r="G1202">
        <f t="shared" si="189"/>
        <v>4</v>
      </c>
      <c r="H1202" t="s">
        <v>115</v>
      </c>
      <c r="I1202" t="s">
        <v>2589</v>
      </c>
      <c r="J1202">
        <v>1</v>
      </c>
      <c r="K1202">
        <v>1</v>
      </c>
      <c r="L1202">
        <f t="shared" si="190"/>
        <v>2</v>
      </c>
      <c r="M1202">
        <f t="shared" si="191"/>
        <v>2</v>
      </c>
    </row>
    <row r="1203" spans="3:13" x14ac:dyDescent="0.25">
      <c r="C1203" t="str">
        <f t="shared" si="187"/>
        <v>N831KA_T</v>
      </c>
      <c r="D1203" t="str">
        <f t="shared" si="188"/>
        <v>SEASON_T</v>
      </c>
      <c r="E1203" t="str">
        <f t="shared" si="186"/>
        <v>SEASON</v>
      </c>
      <c r="F1203" s="1">
        <v>41792</v>
      </c>
      <c r="G1203">
        <f t="shared" si="189"/>
        <v>2</v>
      </c>
      <c r="H1203" t="s">
        <v>640</v>
      </c>
      <c r="I1203" t="s">
        <v>2589</v>
      </c>
      <c r="J1203">
        <v>0</v>
      </c>
      <c r="K1203">
        <v>1</v>
      </c>
      <c r="L1203">
        <f t="shared" si="190"/>
        <v>1</v>
      </c>
      <c r="M1203">
        <f t="shared" si="191"/>
        <v>1</v>
      </c>
    </row>
    <row r="1204" spans="3:13" x14ac:dyDescent="0.25">
      <c r="C1204" t="str">
        <f t="shared" si="187"/>
        <v>N822BB_T</v>
      </c>
      <c r="D1204" t="str">
        <f t="shared" si="188"/>
        <v>SEASON_T</v>
      </c>
      <c r="E1204" t="str">
        <f t="shared" si="186"/>
        <v>SEASON</v>
      </c>
      <c r="F1204" s="1">
        <v>41840</v>
      </c>
      <c r="G1204">
        <f t="shared" si="189"/>
        <v>1</v>
      </c>
      <c r="H1204" t="s">
        <v>35</v>
      </c>
      <c r="I1204" t="s">
        <v>2589</v>
      </c>
      <c r="J1204">
        <v>1</v>
      </c>
      <c r="K1204">
        <v>1</v>
      </c>
      <c r="L1204">
        <f t="shared" si="190"/>
        <v>2</v>
      </c>
      <c r="M1204">
        <f t="shared" si="191"/>
        <v>2</v>
      </c>
    </row>
    <row r="1205" spans="3:13" x14ac:dyDescent="0.25">
      <c r="C1205" t="str">
        <f t="shared" si="187"/>
        <v>N178MT_H</v>
      </c>
      <c r="D1205" t="str">
        <f t="shared" si="188"/>
        <v>SEASON_H</v>
      </c>
      <c r="E1205" t="str">
        <f t="shared" si="186"/>
        <v>SEASON</v>
      </c>
      <c r="F1205" s="1">
        <v>41869</v>
      </c>
      <c r="G1205">
        <f t="shared" si="189"/>
        <v>2</v>
      </c>
      <c r="H1205" t="s">
        <v>233</v>
      </c>
      <c r="I1205" t="s">
        <v>2588</v>
      </c>
      <c r="J1205">
        <v>1</v>
      </c>
      <c r="K1205">
        <v>1</v>
      </c>
      <c r="L1205">
        <f t="shared" si="190"/>
        <v>2</v>
      </c>
      <c r="M1205">
        <f t="shared" si="191"/>
        <v>2</v>
      </c>
    </row>
    <row r="1206" spans="3:13" x14ac:dyDescent="0.25">
      <c r="C1206" t="str">
        <f t="shared" si="187"/>
        <v>N924SD_T</v>
      </c>
      <c r="D1206" t="str">
        <f t="shared" si="188"/>
        <v>SEASON_T</v>
      </c>
      <c r="E1206" t="str">
        <f t="shared" si="186"/>
        <v>SEASON</v>
      </c>
      <c r="F1206" s="1">
        <v>41901</v>
      </c>
      <c r="G1206">
        <f t="shared" si="189"/>
        <v>6</v>
      </c>
      <c r="H1206" t="s">
        <v>641</v>
      </c>
      <c r="I1206" t="s">
        <v>2589</v>
      </c>
      <c r="J1206">
        <v>1</v>
      </c>
      <c r="K1206">
        <v>1</v>
      </c>
      <c r="L1206">
        <f t="shared" si="190"/>
        <v>2</v>
      </c>
      <c r="M1206">
        <f t="shared" si="191"/>
        <v>2</v>
      </c>
    </row>
    <row r="1207" spans="3:13" x14ac:dyDescent="0.25">
      <c r="C1207" t="str">
        <f t="shared" si="187"/>
        <v>N146TJ_P</v>
      </c>
      <c r="D1207" t="str">
        <f t="shared" si="188"/>
        <v>SEASON_P</v>
      </c>
      <c r="E1207" t="str">
        <f t="shared" si="186"/>
        <v>SEASON</v>
      </c>
      <c r="F1207" s="1">
        <v>41768</v>
      </c>
      <c r="G1207">
        <f t="shared" si="189"/>
        <v>6</v>
      </c>
      <c r="H1207" t="s">
        <v>571</v>
      </c>
      <c r="I1207" t="s">
        <v>2587</v>
      </c>
      <c r="J1207">
        <v>1</v>
      </c>
      <c r="K1207">
        <v>1</v>
      </c>
      <c r="L1207">
        <f t="shared" si="190"/>
        <v>2</v>
      </c>
      <c r="M1207">
        <f t="shared" si="191"/>
        <v>2</v>
      </c>
    </row>
    <row r="1208" spans="3:13" x14ac:dyDescent="0.25">
      <c r="C1208" t="str">
        <f t="shared" si="187"/>
        <v>N874AF_T</v>
      </c>
      <c r="D1208" t="str">
        <f t="shared" si="188"/>
        <v>SEASON_T</v>
      </c>
      <c r="E1208" t="str">
        <f t="shared" si="186"/>
        <v>SEASON</v>
      </c>
      <c r="F1208" s="1">
        <v>41834</v>
      </c>
      <c r="G1208">
        <f t="shared" si="189"/>
        <v>2</v>
      </c>
      <c r="H1208" t="s">
        <v>43</v>
      </c>
      <c r="I1208" t="s">
        <v>2589</v>
      </c>
      <c r="J1208">
        <v>2</v>
      </c>
      <c r="K1208">
        <v>1</v>
      </c>
      <c r="L1208">
        <f t="shared" si="190"/>
        <v>3</v>
      </c>
      <c r="M1208">
        <f t="shared" si="191"/>
        <v>2</v>
      </c>
    </row>
    <row r="1209" spans="3:13" x14ac:dyDescent="0.25">
      <c r="C1209" t="str">
        <f t="shared" si="187"/>
        <v>N98713_P</v>
      </c>
      <c r="D1209" t="str">
        <f t="shared" si="188"/>
        <v>SEASON_P</v>
      </c>
      <c r="E1209" t="str">
        <f t="shared" si="186"/>
        <v>SEASON</v>
      </c>
      <c r="F1209" s="1">
        <v>41846</v>
      </c>
      <c r="G1209">
        <f t="shared" si="189"/>
        <v>7</v>
      </c>
      <c r="H1209" t="s">
        <v>277</v>
      </c>
      <c r="I1209" t="s">
        <v>2587</v>
      </c>
      <c r="J1209">
        <v>1</v>
      </c>
      <c r="K1209">
        <v>1</v>
      </c>
      <c r="L1209">
        <f t="shared" si="190"/>
        <v>2</v>
      </c>
      <c r="M1209">
        <f t="shared" si="191"/>
        <v>2</v>
      </c>
    </row>
    <row r="1210" spans="3:13" x14ac:dyDescent="0.25">
      <c r="C1210" t="str">
        <f t="shared" si="187"/>
        <v>N638ME_H</v>
      </c>
      <c r="D1210" t="str">
        <f t="shared" si="188"/>
        <v>SEASON_H</v>
      </c>
      <c r="E1210" t="str">
        <f t="shared" si="186"/>
        <v>SEASON</v>
      </c>
      <c r="F1210" s="1">
        <v>41851</v>
      </c>
      <c r="G1210">
        <f t="shared" si="189"/>
        <v>5</v>
      </c>
      <c r="H1210" t="s">
        <v>139</v>
      </c>
      <c r="I1210" t="s">
        <v>2588</v>
      </c>
      <c r="J1210">
        <v>1</v>
      </c>
      <c r="K1210">
        <v>0</v>
      </c>
      <c r="L1210">
        <f t="shared" si="190"/>
        <v>1</v>
      </c>
      <c r="M1210">
        <f t="shared" si="191"/>
        <v>1</v>
      </c>
    </row>
    <row r="1211" spans="3:13" x14ac:dyDescent="0.25">
      <c r="C1211" t="str">
        <f t="shared" si="187"/>
        <v>N4354K_P</v>
      </c>
      <c r="D1211" t="str">
        <f t="shared" si="188"/>
        <v>SEASON_P</v>
      </c>
      <c r="E1211" t="str">
        <f t="shared" si="186"/>
        <v>SEASON</v>
      </c>
      <c r="F1211" s="1">
        <v>41881</v>
      </c>
      <c r="G1211">
        <f t="shared" si="189"/>
        <v>7</v>
      </c>
      <c r="H1211" t="s">
        <v>642</v>
      </c>
      <c r="I1211" t="s">
        <v>2587</v>
      </c>
      <c r="J1211">
        <v>0</v>
      </c>
      <c r="K1211">
        <v>1</v>
      </c>
      <c r="L1211">
        <f t="shared" si="190"/>
        <v>1</v>
      </c>
      <c r="M1211">
        <f t="shared" si="191"/>
        <v>1</v>
      </c>
    </row>
    <row r="1212" spans="3:13" x14ac:dyDescent="0.25">
      <c r="C1212" t="str">
        <f t="shared" si="187"/>
        <v>N98AW_P</v>
      </c>
      <c r="D1212" t="str">
        <f t="shared" si="188"/>
        <v>SEASON_P</v>
      </c>
      <c r="E1212" t="str">
        <f t="shared" si="186"/>
        <v>SEASON</v>
      </c>
      <c r="F1212" s="1">
        <v>41844</v>
      </c>
      <c r="G1212">
        <f t="shared" si="189"/>
        <v>5</v>
      </c>
      <c r="H1212" t="s">
        <v>301</v>
      </c>
      <c r="I1212" t="s">
        <v>2587</v>
      </c>
      <c r="J1212">
        <v>0</v>
      </c>
      <c r="K1212">
        <v>1</v>
      </c>
      <c r="L1212">
        <f t="shared" si="190"/>
        <v>1</v>
      </c>
      <c r="M1212">
        <f t="shared" si="191"/>
        <v>1</v>
      </c>
    </row>
    <row r="1213" spans="3:13" x14ac:dyDescent="0.25">
      <c r="C1213" t="str">
        <f t="shared" si="187"/>
        <v>N52840_P</v>
      </c>
      <c r="D1213" t="str">
        <f t="shared" si="188"/>
        <v>SEASON_P</v>
      </c>
      <c r="E1213" t="str">
        <f t="shared" si="186"/>
        <v>SEASON</v>
      </c>
      <c r="F1213" s="1">
        <v>41867</v>
      </c>
      <c r="G1213">
        <f t="shared" si="189"/>
        <v>7</v>
      </c>
      <c r="H1213" t="s">
        <v>30</v>
      </c>
      <c r="I1213" t="s">
        <v>2587</v>
      </c>
      <c r="J1213">
        <v>1</v>
      </c>
      <c r="K1213">
        <v>0</v>
      </c>
      <c r="L1213">
        <f t="shared" si="190"/>
        <v>1</v>
      </c>
      <c r="M1213">
        <f t="shared" si="191"/>
        <v>1</v>
      </c>
    </row>
    <row r="1214" spans="3:13" x14ac:dyDescent="0.25">
      <c r="C1214" t="str">
        <f t="shared" si="187"/>
        <v>N91AE_H</v>
      </c>
      <c r="D1214" t="str">
        <f t="shared" si="188"/>
        <v>SEASON_H</v>
      </c>
      <c r="E1214" t="str">
        <f t="shared" si="186"/>
        <v>SEASON</v>
      </c>
      <c r="F1214" s="1">
        <v>41820</v>
      </c>
      <c r="G1214">
        <f t="shared" si="189"/>
        <v>2</v>
      </c>
      <c r="H1214" t="s">
        <v>140</v>
      </c>
      <c r="I1214" t="s">
        <v>2588</v>
      </c>
      <c r="J1214">
        <v>1</v>
      </c>
      <c r="K1214">
        <v>1</v>
      </c>
      <c r="L1214">
        <f t="shared" si="190"/>
        <v>2</v>
      </c>
      <c r="M1214">
        <f t="shared" si="191"/>
        <v>2</v>
      </c>
    </row>
    <row r="1215" spans="3:13" x14ac:dyDescent="0.25">
      <c r="C1215" t="str">
        <f t="shared" si="187"/>
        <v>N51890_P</v>
      </c>
      <c r="D1215" t="str">
        <f t="shared" si="188"/>
        <v>SEASON_P</v>
      </c>
      <c r="E1215" t="str">
        <f t="shared" si="186"/>
        <v>SEASON</v>
      </c>
      <c r="F1215" s="1">
        <v>41866</v>
      </c>
      <c r="G1215">
        <f t="shared" si="189"/>
        <v>6</v>
      </c>
      <c r="H1215" t="s">
        <v>483</v>
      </c>
      <c r="I1215" t="s">
        <v>2587</v>
      </c>
      <c r="J1215">
        <v>1</v>
      </c>
      <c r="K1215">
        <v>1</v>
      </c>
      <c r="L1215">
        <f t="shared" si="190"/>
        <v>2</v>
      </c>
      <c r="M1215">
        <f t="shared" si="191"/>
        <v>2</v>
      </c>
    </row>
    <row r="1216" spans="3:13" x14ac:dyDescent="0.25">
      <c r="C1216" t="str">
        <f t="shared" si="187"/>
        <v>N430HF_H</v>
      </c>
      <c r="D1216" t="str">
        <f t="shared" si="188"/>
        <v>SEASON_H</v>
      </c>
      <c r="E1216" t="str">
        <f t="shared" si="186"/>
        <v>SEASON</v>
      </c>
      <c r="F1216" s="1">
        <v>41876</v>
      </c>
      <c r="G1216">
        <f t="shared" si="189"/>
        <v>2</v>
      </c>
      <c r="H1216" t="s">
        <v>36</v>
      </c>
      <c r="I1216" t="s">
        <v>2588</v>
      </c>
      <c r="J1216">
        <v>2</v>
      </c>
      <c r="K1216">
        <v>2</v>
      </c>
      <c r="L1216">
        <f t="shared" si="190"/>
        <v>4</v>
      </c>
      <c r="M1216">
        <f t="shared" si="191"/>
        <v>2</v>
      </c>
    </row>
    <row r="1217" spans="3:13" x14ac:dyDescent="0.25">
      <c r="C1217" t="str">
        <f t="shared" si="187"/>
        <v>N85LF_H</v>
      </c>
      <c r="D1217" t="str">
        <f t="shared" si="188"/>
        <v>OFF_SEASON_H</v>
      </c>
      <c r="E1217" t="str">
        <f t="shared" si="186"/>
        <v>OFF_SEASON</v>
      </c>
      <c r="F1217" s="1">
        <v>41744</v>
      </c>
      <c r="G1217">
        <f t="shared" si="189"/>
        <v>3</v>
      </c>
      <c r="H1217" t="s">
        <v>33</v>
      </c>
      <c r="I1217" t="s">
        <v>2588</v>
      </c>
      <c r="J1217">
        <v>1</v>
      </c>
      <c r="K1217">
        <v>1</v>
      </c>
      <c r="L1217">
        <f t="shared" si="190"/>
        <v>2</v>
      </c>
      <c r="M1217">
        <f t="shared" si="191"/>
        <v>2</v>
      </c>
    </row>
    <row r="1218" spans="3:13" x14ac:dyDescent="0.25">
      <c r="C1218" t="str">
        <f t="shared" si="187"/>
        <v>N638ME_H</v>
      </c>
      <c r="D1218" t="str">
        <f t="shared" si="188"/>
        <v>SEASON_H</v>
      </c>
      <c r="E1218" t="str">
        <f t="shared" si="186"/>
        <v>SEASON</v>
      </c>
      <c r="F1218" s="1">
        <v>41859</v>
      </c>
      <c r="G1218">
        <f t="shared" si="189"/>
        <v>6</v>
      </c>
      <c r="H1218" t="s">
        <v>139</v>
      </c>
      <c r="I1218" t="s">
        <v>2588</v>
      </c>
      <c r="J1218">
        <v>2</v>
      </c>
      <c r="K1218">
        <v>1</v>
      </c>
      <c r="L1218">
        <f t="shared" si="190"/>
        <v>3</v>
      </c>
      <c r="M1218">
        <f t="shared" si="191"/>
        <v>2</v>
      </c>
    </row>
    <row r="1219" spans="3:13" x14ac:dyDescent="0.25">
      <c r="C1219" t="str">
        <f t="shared" si="187"/>
        <v>N914TD_P</v>
      </c>
      <c r="D1219" t="str">
        <f t="shared" si="188"/>
        <v>SEASON_P</v>
      </c>
      <c r="E1219" t="str">
        <f t="shared" ref="E1219:E1282" si="192">IF(ISNA(F1219),"",IF(F1219&gt;=$T$4,"SEASON","OFF_SEASON"))</f>
        <v>SEASON</v>
      </c>
      <c r="F1219" s="1">
        <v>41798</v>
      </c>
      <c r="G1219">
        <f t="shared" si="189"/>
        <v>1</v>
      </c>
      <c r="H1219" t="s">
        <v>643</v>
      </c>
      <c r="I1219" t="s">
        <v>2587</v>
      </c>
      <c r="J1219">
        <v>1</v>
      </c>
      <c r="K1219">
        <v>0</v>
      </c>
      <c r="L1219">
        <f t="shared" si="190"/>
        <v>1</v>
      </c>
      <c r="M1219">
        <f t="shared" si="191"/>
        <v>1</v>
      </c>
    </row>
    <row r="1220" spans="3:13" x14ac:dyDescent="0.25">
      <c r="C1220" t="str">
        <f t="shared" ref="C1220:C1283" si="193">H1220&amp;"_"&amp;I1220</f>
        <v>N2409E_P</v>
      </c>
      <c r="D1220" t="str">
        <f t="shared" ref="D1220:D1283" si="194">E1220&amp;"_"&amp;I1220</f>
        <v>SEASON_P</v>
      </c>
      <c r="E1220" t="str">
        <f t="shared" si="192"/>
        <v>SEASON</v>
      </c>
      <c r="F1220" s="1">
        <v>41776</v>
      </c>
      <c r="G1220">
        <f t="shared" ref="G1220:G1283" si="195">WEEKDAY(F1220)</f>
        <v>7</v>
      </c>
      <c r="H1220" t="s">
        <v>644</v>
      </c>
      <c r="I1220" t="s">
        <v>2587</v>
      </c>
      <c r="J1220">
        <v>1</v>
      </c>
      <c r="K1220">
        <v>0</v>
      </c>
      <c r="L1220">
        <f t="shared" ref="L1220:L1283" si="196">SUM(J1220:K1220)</f>
        <v>1</v>
      </c>
      <c r="M1220">
        <f t="shared" ref="M1220:M1283" si="197">IF(L1220&gt;2,2,L1220)</f>
        <v>1</v>
      </c>
    </row>
    <row r="1221" spans="3:13" x14ac:dyDescent="0.25">
      <c r="C1221" t="str">
        <f t="shared" si="193"/>
        <v>N432HF_H</v>
      </c>
      <c r="D1221" t="str">
        <f t="shared" si="194"/>
        <v>SEASON_H</v>
      </c>
      <c r="E1221" t="str">
        <f t="shared" si="192"/>
        <v>SEASON</v>
      </c>
      <c r="F1221" s="1">
        <v>41786</v>
      </c>
      <c r="G1221">
        <f t="shared" si="195"/>
        <v>3</v>
      </c>
      <c r="H1221" t="s">
        <v>170</v>
      </c>
      <c r="I1221" t="s">
        <v>2588</v>
      </c>
      <c r="J1221">
        <v>1</v>
      </c>
      <c r="K1221">
        <v>1</v>
      </c>
      <c r="L1221">
        <f t="shared" si="196"/>
        <v>2</v>
      </c>
      <c r="M1221">
        <f t="shared" si="197"/>
        <v>2</v>
      </c>
    </row>
    <row r="1222" spans="3:13" x14ac:dyDescent="0.25">
      <c r="C1222" t="str">
        <f t="shared" si="193"/>
        <v>N378JP_P</v>
      </c>
      <c r="D1222" t="str">
        <f t="shared" si="194"/>
        <v>SEASON_P</v>
      </c>
      <c r="E1222" t="str">
        <f t="shared" si="192"/>
        <v>SEASON</v>
      </c>
      <c r="F1222" s="1">
        <v>41786</v>
      </c>
      <c r="G1222">
        <f t="shared" si="195"/>
        <v>3</v>
      </c>
      <c r="H1222" t="s">
        <v>154</v>
      </c>
      <c r="I1222" t="s">
        <v>2587</v>
      </c>
      <c r="J1222">
        <v>1</v>
      </c>
      <c r="K1222">
        <v>0</v>
      </c>
      <c r="L1222">
        <f t="shared" si="196"/>
        <v>1</v>
      </c>
      <c r="M1222">
        <f t="shared" si="197"/>
        <v>1</v>
      </c>
    </row>
    <row r="1223" spans="3:13" x14ac:dyDescent="0.25">
      <c r="C1223" t="str">
        <f t="shared" si="193"/>
        <v>N30NY_H</v>
      </c>
      <c r="D1223" t="str">
        <f t="shared" si="194"/>
        <v>SEASON_H</v>
      </c>
      <c r="E1223" t="str">
        <f t="shared" si="192"/>
        <v>SEASON</v>
      </c>
      <c r="F1223" s="1">
        <v>41799</v>
      </c>
      <c r="G1223">
        <f t="shared" si="195"/>
        <v>2</v>
      </c>
      <c r="H1223" t="s">
        <v>75</v>
      </c>
      <c r="I1223" t="s">
        <v>2588</v>
      </c>
      <c r="J1223">
        <v>1</v>
      </c>
      <c r="K1223">
        <v>1</v>
      </c>
      <c r="L1223">
        <f t="shared" si="196"/>
        <v>2</v>
      </c>
      <c r="M1223">
        <f t="shared" si="197"/>
        <v>2</v>
      </c>
    </row>
    <row r="1224" spans="3:13" x14ac:dyDescent="0.25">
      <c r="C1224" t="str">
        <f t="shared" si="193"/>
        <v>N619DC_P</v>
      </c>
      <c r="D1224" t="str">
        <f t="shared" si="194"/>
        <v>SEASON_P</v>
      </c>
      <c r="E1224" t="str">
        <f t="shared" si="192"/>
        <v>SEASON</v>
      </c>
      <c r="F1224" s="1">
        <v>41887</v>
      </c>
      <c r="G1224">
        <f t="shared" si="195"/>
        <v>6</v>
      </c>
      <c r="H1224" t="s">
        <v>645</v>
      </c>
      <c r="I1224" t="s">
        <v>2587</v>
      </c>
      <c r="J1224">
        <v>1</v>
      </c>
      <c r="K1224">
        <v>1</v>
      </c>
      <c r="L1224">
        <f t="shared" si="196"/>
        <v>2</v>
      </c>
      <c r="M1224">
        <f t="shared" si="197"/>
        <v>2</v>
      </c>
    </row>
    <row r="1225" spans="3:13" x14ac:dyDescent="0.25">
      <c r="C1225" t="str">
        <f t="shared" si="193"/>
        <v>N85DN_J</v>
      </c>
      <c r="D1225" t="str">
        <f t="shared" si="194"/>
        <v>SEASON_J</v>
      </c>
      <c r="E1225" t="str">
        <f t="shared" si="192"/>
        <v>SEASON</v>
      </c>
      <c r="F1225" s="1">
        <v>41792</v>
      </c>
      <c r="G1225">
        <f t="shared" si="195"/>
        <v>2</v>
      </c>
      <c r="H1225" t="s">
        <v>86</v>
      </c>
      <c r="I1225" t="s">
        <v>2590</v>
      </c>
      <c r="J1225">
        <v>1</v>
      </c>
      <c r="K1225">
        <v>1</v>
      </c>
      <c r="L1225">
        <f t="shared" si="196"/>
        <v>2</v>
      </c>
      <c r="M1225">
        <f t="shared" si="197"/>
        <v>2</v>
      </c>
    </row>
    <row r="1226" spans="3:13" x14ac:dyDescent="0.25">
      <c r="C1226" t="str">
        <f t="shared" si="193"/>
        <v>N305WB_NULL</v>
      </c>
      <c r="D1226" t="str">
        <f t="shared" si="194"/>
        <v>SEASON_NULL</v>
      </c>
      <c r="E1226" t="str">
        <f t="shared" si="192"/>
        <v>SEASON</v>
      </c>
      <c r="F1226" s="1">
        <v>41833</v>
      </c>
      <c r="G1226">
        <f t="shared" si="195"/>
        <v>1</v>
      </c>
      <c r="H1226" t="s">
        <v>646</v>
      </c>
      <c r="I1226" t="s">
        <v>2591</v>
      </c>
      <c r="J1226">
        <v>0</v>
      </c>
      <c r="K1226">
        <v>1</v>
      </c>
      <c r="L1226">
        <f t="shared" si="196"/>
        <v>1</v>
      </c>
      <c r="M1226">
        <f t="shared" si="197"/>
        <v>1</v>
      </c>
    </row>
    <row r="1227" spans="3:13" x14ac:dyDescent="0.25">
      <c r="C1227" t="str">
        <f t="shared" si="193"/>
        <v>N48ZA_H</v>
      </c>
      <c r="D1227" t="str">
        <f t="shared" si="194"/>
        <v>SEASON_H</v>
      </c>
      <c r="E1227" t="str">
        <f t="shared" si="192"/>
        <v>SEASON</v>
      </c>
      <c r="F1227" s="1">
        <v>41871</v>
      </c>
      <c r="G1227">
        <f t="shared" si="195"/>
        <v>4</v>
      </c>
      <c r="H1227" t="s">
        <v>228</v>
      </c>
      <c r="I1227" t="s">
        <v>2588</v>
      </c>
      <c r="J1227">
        <v>1</v>
      </c>
      <c r="K1227">
        <v>0</v>
      </c>
      <c r="L1227">
        <f t="shared" si="196"/>
        <v>1</v>
      </c>
      <c r="M1227">
        <f t="shared" si="197"/>
        <v>1</v>
      </c>
    </row>
    <row r="1228" spans="3:13" x14ac:dyDescent="0.25">
      <c r="C1228" t="str">
        <f t="shared" si="193"/>
        <v>N208JB_T</v>
      </c>
      <c r="D1228" t="str">
        <f t="shared" si="194"/>
        <v>SEASON_T</v>
      </c>
      <c r="E1228" t="str">
        <f t="shared" si="192"/>
        <v>SEASON</v>
      </c>
      <c r="F1228" s="1">
        <v>41908</v>
      </c>
      <c r="G1228">
        <f t="shared" si="195"/>
        <v>6</v>
      </c>
      <c r="H1228" t="s">
        <v>50</v>
      </c>
      <c r="I1228" t="s">
        <v>2589</v>
      </c>
      <c r="J1228">
        <v>1</v>
      </c>
      <c r="K1228">
        <v>1</v>
      </c>
      <c r="L1228">
        <f t="shared" si="196"/>
        <v>2</v>
      </c>
      <c r="M1228">
        <f t="shared" si="197"/>
        <v>2</v>
      </c>
    </row>
    <row r="1229" spans="3:13" x14ac:dyDescent="0.25">
      <c r="C1229" t="str">
        <f t="shared" si="193"/>
        <v>N4406Y_T</v>
      </c>
      <c r="D1229" t="str">
        <f t="shared" si="194"/>
        <v>OFF_SEASON_T</v>
      </c>
      <c r="E1229" t="str">
        <f t="shared" si="192"/>
        <v>OFF_SEASON</v>
      </c>
      <c r="F1229" s="1">
        <v>41657</v>
      </c>
      <c r="G1229">
        <f t="shared" si="195"/>
        <v>7</v>
      </c>
      <c r="H1229" t="s">
        <v>210</v>
      </c>
      <c r="I1229" t="s">
        <v>2589</v>
      </c>
      <c r="J1229">
        <v>2</v>
      </c>
      <c r="K1229">
        <v>1</v>
      </c>
      <c r="L1229">
        <f t="shared" si="196"/>
        <v>3</v>
      </c>
      <c r="M1229">
        <f t="shared" si="197"/>
        <v>2</v>
      </c>
    </row>
    <row r="1230" spans="3:13" x14ac:dyDescent="0.25">
      <c r="C1230" t="str">
        <f t="shared" si="193"/>
        <v>N752JC_J</v>
      </c>
      <c r="D1230" t="str">
        <f t="shared" si="194"/>
        <v>OFF_SEASON_J</v>
      </c>
      <c r="E1230" t="str">
        <f t="shared" si="192"/>
        <v>OFF_SEASON</v>
      </c>
      <c r="F1230" s="1">
        <v>41672</v>
      </c>
      <c r="G1230">
        <f t="shared" si="195"/>
        <v>1</v>
      </c>
      <c r="H1230" t="s">
        <v>647</v>
      </c>
      <c r="I1230" t="s">
        <v>2590</v>
      </c>
      <c r="J1230">
        <v>1</v>
      </c>
      <c r="K1230">
        <v>0</v>
      </c>
      <c r="L1230">
        <f t="shared" si="196"/>
        <v>1</v>
      </c>
      <c r="M1230">
        <f t="shared" si="197"/>
        <v>1</v>
      </c>
    </row>
    <row r="1231" spans="3:13" x14ac:dyDescent="0.25">
      <c r="C1231" t="str">
        <f t="shared" si="193"/>
        <v>N7770B_P</v>
      </c>
      <c r="D1231" t="str">
        <f t="shared" si="194"/>
        <v>OFF_SEASON_P</v>
      </c>
      <c r="E1231" t="str">
        <f t="shared" si="192"/>
        <v>OFF_SEASON</v>
      </c>
      <c r="F1231" s="1">
        <v>41692</v>
      </c>
      <c r="G1231">
        <f t="shared" si="195"/>
        <v>7</v>
      </c>
      <c r="H1231" t="s">
        <v>110</v>
      </c>
      <c r="I1231" t="s">
        <v>2587</v>
      </c>
      <c r="J1231">
        <v>1</v>
      </c>
      <c r="K1231">
        <v>1</v>
      </c>
      <c r="L1231">
        <f t="shared" si="196"/>
        <v>2</v>
      </c>
      <c r="M1231">
        <f t="shared" si="197"/>
        <v>2</v>
      </c>
    </row>
    <row r="1232" spans="3:13" x14ac:dyDescent="0.25">
      <c r="C1232" t="str">
        <f t="shared" si="193"/>
        <v>N51FD_P</v>
      </c>
      <c r="D1232" t="str">
        <f t="shared" si="194"/>
        <v>OFF_SEASON_P</v>
      </c>
      <c r="E1232" t="str">
        <f t="shared" si="192"/>
        <v>OFF_SEASON</v>
      </c>
      <c r="F1232" s="1">
        <v>41735</v>
      </c>
      <c r="G1232">
        <f t="shared" si="195"/>
        <v>1</v>
      </c>
      <c r="H1232" t="s">
        <v>648</v>
      </c>
      <c r="I1232" t="s">
        <v>2587</v>
      </c>
      <c r="J1232">
        <v>1</v>
      </c>
      <c r="K1232">
        <v>1</v>
      </c>
      <c r="L1232">
        <f t="shared" si="196"/>
        <v>2</v>
      </c>
      <c r="M1232">
        <f t="shared" si="197"/>
        <v>2</v>
      </c>
    </row>
    <row r="1233" spans="3:13" x14ac:dyDescent="0.25">
      <c r="C1233" t="str">
        <f t="shared" si="193"/>
        <v>N922N_J</v>
      </c>
      <c r="D1233" t="str">
        <f t="shared" si="194"/>
        <v>SEASON_J</v>
      </c>
      <c r="E1233" t="str">
        <f t="shared" si="192"/>
        <v>SEASON</v>
      </c>
      <c r="F1233" s="1">
        <v>41789</v>
      </c>
      <c r="G1233">
        <f t="shared" si="195"/>
        <v>6</v>
      </c>
      <c r="H1233" t="s">
        <v>135</v>
      </c>
      <c r="I1233" t="s">
        <v>2590</v>
      </c>
      <c r="J1233">
        <v>1</v>
      </c>
      <c r="K1233">
        <v>1</v>
      </c>
      <c r="L1233">
        <f t="shared" si="196"/>
        <v>2</v>
      </c>
      <c r="M1233">
        <f t="shared" si="197"/>
        <v>2</v>
      </c>
    </row>
    <row r="1234" spans="3:13" x14ac:dyDescent="0.25">
      <c r="C1234" t="str">
        <f t="shared" si="193"/>
        <v>N8YU_T</v>
      </c>
      <c r="D1234" t="str">
        <f t="shared" si="194"/>
        <v>SEASON_T</v>
      </c>
      <c r="E1234" t="str">
        <f t="shared" si="192"/>
        <v>SEASON</v>
      </c>
      <c r="F1234" s="1">
        <v>41813</v>
      </c>
      <c r="G1234">
        <f t="shared" si="195"/>
        <v>2</v>
      </c>
      <c r="H1234" t="s">
        <v>649</v>
      </c>
      <c r="I1234" t="s">
        <v>2589</v>
      </c>
      <c r="J1234">
        <v>1</v>
      </c>
      <c r="K1234">
        <v>0</v>
      </c>
      <c r="L1234">
        <f t="shared" si="196"/>
        <v>1</v>
      </c>
      <c r="M1234">
        <f t="shared" si="197"/>
        <v>1</v>
      </c>
    </row>
    <row r="1235" spans="3:13" x14ac:dyDescent="0.25">
      <c r="C1235" t="str">
        <f t="shared" si="193"/>
        <v>N232BG_T</v>
      </c>
      <c r="D1235" t="str">
        <f t="shared" si="194"/>
        <v>SEASON_T</v>
      </c>
      <c r="E1235" t="str">
        <f t="shared" si="192"/>
        <v>SEASON</v>
      </c>
      <c r="F1235" s="1">
        <v>41823</v>
      </c>
      <c r="G1235">
        <f t="shared" si="195"/>
        <v>5</v>
      </c>
      <c r="H1235" t="s">
        <v>174</v>
      </c>
      <c r="I1235" t="s">
        <v>2589</v>
      </c>
      <c r="J1235">
        <v>1</v>
      </c>
      <c r="K1235">
        <v>1</v>
      </c>
      <c r="L1235">
        <f t="shared" si="196"/>
        <v>2</v>
      </c>
      <c r="M1235">
        <f t="shared" si="197"/>
        <v>2</v>
      </c>
    </row>
    <row r="1236" spans="3:13" x14ac:dyDescent="0.25">
      <c r="C1236" t="str">
        <f t="shared" si="193"/>
        <v>N19HF_H</v>
      </c>
      <c r="D1236" t="str">
        <f t="shared" si="194"/>
        <v>SEASON_H</v>
      </c>
      <c r="E1236" t="str">
        <f t="shared" si="192"/>
        <v>SEASON</v>
      </c>
      <c r="F1236" s="1">
        <v>41862</v>
      </c>
      <c r="G1236">
        <f t="shared" si="195"/>
        <v>2</v>
      </c>
      <c r="H1236" t="s">
        <v>109</v>
      </c>
      <c r="I1236" t="s">
        <v>2588</v>
      </c>
      <c r="J1236">
        <v>2</v>
      </c>
      <c r="K1236">
        <v>3</v>
      </c>
      <c r="L1236">
        <f t="shared" si="196"/>
        <v>5</v>
      </c>
      <c r="M1236">
        <f t="shared" si="197"/>
        <v>2</v>
      </c>
    </row>
    <row r="1237" spans="3:13" x14ac:dyDescent="0.25">
      <c r="C1237" t="str">
        <f t="shared" si="193"/>
        <v>N25KW_P</v>
      </c>
      <c r="D1237" t="str">
        <f t="shared" si="194"/>
        <v>SEASON_P</v>
      </c>
      <c r="E1237" t="str">
        <f t="shared" si="192"/>
        <v>SEASON</v>
      </c>
      <c r="F1237" s="1">
        <v>41865</v>
      </c>
      <c r="G1237">
        <f t="shared" si="195"/>
        <v>5</v>
      </c>
      <c r="H1237" t="s">
        <v>636</v>
      </c>
      <c r="I1237" t="s">
        <v>2587</v>
      </c>
      <c r="J1237">
        <v>1</v>
      </c>
      <c r="K1237">
        <v>0</v>
      </c>
      <c r="L1237">
        <f t="shared" si="196"/>
        <v>1</v>
      </c>
      <c r="M1237">
        <f t="shared" si="197"/>
        <v>1</v>
      </c>
    </row>
    <row r="1238" spans="3:13" x14ac:dyDescent="0.25">
      <c r="C1238" t="str">
        <f t="shared" si="193"/>
        <v>N434DJ_P</v>
      </c>
      <c r="D1238" t="str">
        <f t="shared" si="194"/>
        <v>SEASON_P</v>
      </c>
      <c r="E1238" t="str">
        <f t="shared" si="192"/>
        <v>SEASON</v>
      </c>
      <c r="F1238" s="1">
        <v>41885</v>
      </c>
      <c r="G1238">
        <f t="shared" si="195"/>
        <v>4</v>
      </c>
      <c r="H1238" t="s">
        <v>490</v>
      </c>
      <c r="I1238" t="s">
        <v>2587</v>
      </c>
      <c r="J1238">
        <v>0</v>
      </c>
      <c r="K1238">
        <v>1</v>
      </c>
      <c r="L1238">
        <f t="shared" si="196"/>
        <v>1</v>
      </c>
      <c r="M1238">
        <f t="shared" si="197"/>
        <v>1</v>
      </c>
    </row>
    <row r="1239" spans="3:13" x14ac:dyDescent="0.25">
      <c r="C1239" t="str">
        <f t="shared" si="193"/>
        <v>N789TP_P</v>
      </c>
      <c r="D1239" t="str">
        <f t="shared" si="194"/>
        <v>SEASON_P</v>
      </c>
      <c r="E1239" t="str">
        <f t="shared" si="192"/>
        <v>SEASON</v>
      </c>
      <c r="F1239" s="1">
        <v>41838</v>
      </c>
      <c r="G1239">
        <f t="shared" si="195"/>
        <v>6</v>
      </c>
      <c r="H1239" t="s">
        <v>102</v>
      </c>
      <c r="I1239" t="s">
        <v>2587</v>
      </c>
      <c r="J1239">
        <v>1</v>
      </c>
      <c r="K1239">
        <v>1</v>
      </c>
      <c r="L1239">
        <f t="shared" si="196"/>
        <v>2</v>
      </c>
      <c r="M1239">
        <f t="shared" si="197"/>
        <v>2</v>
      </c>
    </row>
    <row r="1240" spans="3:13" x14ac:dyDescent="0.25">
      <c r="C1240" t="str">
        <f t="shared" si="193"/>
        <v>N530FX_J</v>
      </c>
      <c r="D1240" t="str">
        <f t="shared" si="194"/>
        <v>SEASON_J</v>
      </c>
      <c r="E1240" t="str">
        <f t="shared" si="192"/>
        <v>SEASON</v>
      </c>
      <c r="F1240" s="1">
        <v>41846</v>
      </c>
      <c r="G1240">
        <f t="shared" si="195"/>
        <v>7</v>
      </c>
      <c r="H1240" t="s">
        <v>650</v>
      </c>
      <c r="I1240" t="s">
        <v>2590</v>
      </c>
      <c r="J1240">
        <v>2</v>
      </c>
      <c r="K1240">
        <v>0</v>
      </c>
      <c r="L1240">
        <f t="shared" si="196"/>
        <v>2</v>
      </c>
      <c r="M1240">
        <f t="shared" si="197"/>
        <v>2</v>
      </c>
    </row>
    <row r="1241" spans="3:13" x14ac:dyDescent="0.25">
      <c r="C1241" t="str">
        <f t="shared" si="193"/>
        <v>N850TC_J</v>
      </c>
      <c r="D1241" t="str">
        <f t="shared" si="194"/>
        <v>SEASON_J</v>
      </c>
      <c r="E1241" t="str">
        <f t="shared" si="192"/>
        <v>SEASON</v>
      </c>
      <c r="F1241" s="1">
        <v>41852</v>
      </c>
      <c r="G1241">
        <f t="shared" si="195"/>
        <v>6</v>
      </c>
      <c r="H1241" t="s">
        <v>355</v>
      </c>
      <c r="I1241" t="s">
        <v>2590</v>
      </c>
      <c r="J1241">
        <v>1</v>
      </c>
      <c r="K1241">
        <v>1</v>
      </c>
      <c r="L1241">
        <f t="shared" si="196"/>
        <v>2</v>
      </c>
      <c r="M1241">
        <f t="shared" si="197"/>
        <v>2</v>
      </c>
    </row>
    <row r="1242" spans="3:13" x14ac:dyDescent="0.25">
      <c r="C1242" t="str">
        <f t="shared" si="193"/>
        <v>N555GT_P</v>
      </c>
      <c r="D1242" t="str">
        <f t="shared" si="194"/>
        <v>SEASON_P</v>
      </c>
      <c r="E1242" t="str">
        <f t="shared" si="192"/>
        <v>SEASON</v>
      </c>
      <c r="F1242" s="1">
        <v>41870</v>
      </c>
      <c r="G1242">
        <f t="shared" si="195"/>
        <v>3</v>
      </c>
      <c r="H1242" t="s">
        <v>580</v>
      </c>
      <c r="I1242" t="s">
        <v>2587</v>
      </c>
      <c r="J1242">
        <v>1</v>
      </c>
      <c r="K1242">
        <v>1</v>
      </c>
      <c r="L1242">
        <f t="shared" si="196"/>
        <v>2</v>
      </c>
      <c r="M1242">
        <f t="shared" si="197"/>
        <v>2</v>
      </c>
    </row>
    <row r="1243" spans="3:13" x14ac:dyDescent="0.25">
      <c r="C1243" t="str">
        <f t="shared" si="193"/>
        <v>N7660S_H</v>
      </c>
      <c r="D1243" t="str">
        <f t="shared" si="194"/>
        <v>SEASON_H</v>
      </c>
      <c r="E1243" t="str">
        <f t="shared" si="192"/>
        <v>SEASON</v>
      </c>
      <c r="F1243" s="1">
        <v>41883</v>
      </c>
      <c r="G1243">
        <f t="shared" si="195"/>
        <v>2</v>
      </c>
      <c r="H1243" t="s">
        <v>111</v>
      </c>
      <c r="I1243" t="s">
        <v>2588</v>
      </c>
      <c r="J1243">
        <v>4</v>
      </c>
      <c r="K1243">
        <v>2</v>
      </c>
      <c r="L1243">
        <f t="shared" si="196"/>
        <v>6</v>
      </c>
      <c r="M1243">
        <f t="shared" si="197"/>
        <v>2</v>
      </c>
    </row>
    <row r="1244" spans="3:13" x14ac:dyDescent="0.25">
      <c r="C1244" t="str">
        <f t="shared" si="193"/>
        <v>N431HF_H</v>
      </c>
      <c r="D1244" t="str">
        <f t="shared" si="194"/>
        <v>OFF_SEASON_H</v>
      </c>
      <c r="E1244" t="str">
        <f t="shared" si="192"/>
        <v>OFF_SEASON</v>
      </c>
      <c r="F1244" s="1">
        <v>41632</v>
      </c>
      <c r="G1244">
        <f t="shared" si="195"/>
        <v>3</v>
      </c>
      <c r="H1244" t="s">
        <v>290</v>
      </c>
      <c r="I1244" t="s">
        <v>2588</v>
      </c>
      <c r="J1244">
        <v>1</v>
      </c>
      <c r="K1244">
        <v>1</v>
      </c>
      <c r="L1244">
        <f t="shared" si="196"/>
        <v>2</v>
      </c>
      <c r="M1244">
        <f t="shared" si="197"/>
        <v>2</v>
      </c>
    </row>
    <row r="1245" spans="3:13" x14ac:dyDescent="0.25">
      <c r="C1245" t="str">
        <f t="shared" si="193"/>
        <v>N922N_J</v>
      </c>
      <c r="D1245" t="str">
        <f t="shared" si="194"/>
        <v>SEASON_J</v>
      </c>
      <c r="E1245" t="str">
        <f t="shared" si="192"/>
        <v>SEASON</v>
      </c>
      <c r="F1245" s="1">
        <v>41792</v>
      </c>
      <c r="G1245">
        <f t="shared" si="195"/>
        <v>2</v>
      </c>
      <c r="H1245" t="s">
        <v>135</v>
      </c>
      <c r="I1245" t="s">
        <v>2590</v>
      </c>
      <c r="J1245">
        <v>1</v>
      </c>
      <c r="K1245">
        <v>1</v>
      </c>
      <c r="L1245">
        <f t="shared" si="196"/>
        <v>2</v>
      </c>
      <c r="M1245">
        <f t="shared" si="197"/>
        <v>2</v>
      </c>
    </row>
    <row r="1246" spans="3:13" x14ac:dyDescent="0.25">
      <c r="C1246" t="str">
        <f t="shared" si="193"/>
        <v>N350LH_H</v>
      </c>
      <c r="D1246" t="str">
        <f t="shared" si="194"/>
        <v>SEASON_H</v>
      </c>
      <c r="E1246" t="str">
        <f t="shared" si="192"/>
        <v>SEASON</v>
      </c>
      <c r="F1246" s="1">
        <v>41819</v>
      </c>
      <c r="G1246">
        <f t="shared" si="195"/>
        <v>1</v>
      </c>
      <c r="H1246" t="s">
        <v>184</v>
      </c>
      <c r="I1246" t="s">
        <v>2588</v>
      </c>
      <c r="J1246">
        <v>1</v>
      </c>
      <c r="K1246">
        <v>1</v>
      </c>
      <c r="L1246">
        <f t="shared" si="196"/>
        <v>2</v>
      </c>
      <c r="M1246">
        <f t="shared" si="197"/>
        <v>2</v>
      </c>
    </row>
    <row r="1247" spans="3:13" x14ac:dyDescent="0.25">
      <c r="C1247" t="str">
        <f t="shared" si="193"/>
        <v>N299AK_T</v>
      </c>
      <c r="D1247" t="str">
        <f t="shared" si="194"/>
        <v>SEASON_T</v>
      </c>
      <c r="E1247" t="str">
        <f t="shared" si="192"/>
        <v>SEASON</v>
      </c>
      <c r="F1247" s="1">
        <v>41833</v>
      </c>
      <c r="G1247">
        <f t="shared" si="195"/>
        <v>1</v>
      </c>
      <c r="H1247" t="s">
        <v>467</v>
      </c>
      <c r="I1247" t="s">
        <v>2589</v>
      </c>
      <c r="J1247">
        <v>1</v>
      </c>
      <c r="K1247">
        <v>0</v>
      </c>
      <c r="L1247">
        <f t="shared" si="196"/>
        <v>1</v>
      </c>
      <c r="M1247">
        <f t="shared" si="197"/>
        <v>1</v>
      </c>
    </row>
    <row r="1248" spans="3:13" x14ac:dyDescent="0.25">
      <c r="C1248" t="str">
        <f t="shared" si="193"/>
        <v>N231HA_P</v>
      </c>
      <c r="D1248" t="str">
        <f t="shared" si="194"/>
        <v>SEASON_P</v>
      </c>
      <c r="E1248" t="str">
        <f t="shared" si="192"/>
        <v>SEASON</v>
      </c>
      <c r="F1248" s="1">
        <v>41885</v>
      </c>
      <c r="G1248">
        <f t="shared" si="195"/>
        <v>4</v>
      </c>
      <c r="H1248" t="s">
        <v>651</v>
      </c>
      <c r="I1248" t="s">
        <v>2587</v>
      </c>
      <c r="J1248">
        <v>0</v>
      </c>
      <c r="K1248">
        <v>2</v>
      </c>
      <c r="L1248">
        <f t="shared" si="196"/>
        <v>2</v>
      </c>
      <c r="M1248">
        <f t="shared" si="197"/>
        <v>2</v>
      </c>
    </row>
    <row r="1249" spans="3:13" x14ac:dyDescent="0.25">
      <c r="C1249" t="str">
        <f t="shared" si="193"/>
        <v>N406MR_H</v>
      </c>
      <c r="D1249" t="str">
        <f t="shared" si="194"/>
        <v>SEASON_H</v>
      </c>
      <c r="E1249" t="str">
        <f t="shared" si="192"/>
        <v>SEASON</v>
      </c>
      <c r="F1249" s="1">
        <v>41828</v>
      </c>
      <c r="G1249">
        <f t="shared" si="195"/>
        <v>3</v>
      </c>
      <c r="H1249" t="s">
        <v>386</v>
      </c>
      <c r="I1249" t="s">
        <v>2588</v>
      </c>
      <c r="J1249">
        <v>1</v>
      </c>
      <c r="K1249">
        <v>1</v>
      </c>
      <c r="L1249">
        <f t="shared" si="196"/>
        <v>2</v>
      </c>
      <c r="M1249">
        <f t="shared" si="197"/>
        <v>2</v>
      </c>
    </row>
    <row r="1250" spans="3:13" x14ac:dyDescent="0.25">
      <c r="C1250" t="str">
        <f t="shared" si="193"/>
        <v>N146TJ_P</v>
      </c>
      <c r="D1250" t="str">
        <f t="shared" si="194"/>
        <v>OFF_SEASON_P</v>
      </c>
      <c r="E1250" t="str">
        <f t="shared" si="192"/>
        <v>OFF_SEASON</v>
      </c>
      <c r="F1250" s="1">
        <v>41756</v>
      </c>
      <c r="G1250">
        <f t="shared" si="195"/>
        <v>1</v>
      </c>
      <c r="H1250" t="s">
        <v>571</v>
      </c>
      <c r="I1250" t="s">
        <v>2587</v>
      </c>
      <c r="J1250">
        <v>1</v>
      </c>
      <c r="K1250">
        <v>1</v>
      </c>
      <c r="L1250">
        <f t="shared" si="196"/>
        <v>2</v>
      </c>
      <c r="M1250">
        <f t="shared" si="197"/>
        <v>2</v>
      </c>
    </row>
    <row r="1251" spans="3:13" x14ac:dyDescent="0.25">
      <c r="C1251" t="str">
        <f t="shared" si="193"/>
        <v>N401TD_H</v>
      </c>
      <c r="D1251" t="str">
        <f t="shared" si="194"/>
        <v>SEASON_H</v>
      </c>
      <c r="E1251" t="str">
        <f t="shared" si="192"/>
        <v>SEASON</v>
      </c>
      <c r="F1251" s="1">
        <v>41797</v>
      </c>
      <c r="G1251">
        <f t="shared" si="195"/>
        <v>7</v>
      </c>
      <c r="H1251" t="s">
        <v>398</v>
      </c>
      <c r="I1251" t="s">
        <v>2588</v>
      </c>
      <c r="J1251">
        <v>1</v>
      </c>
      <c r="K1251">
        <v>0</v>
      </c>
      <c r="L1251">
        <f t="shared" si="196"/>
        <v>1</v>
      </c>
      <c r="M1251">
        <f t="shared" si="197"/>
        <v>1</v>
      </c>
    </row>
    <row r="1252" spans="3:13" x14ac:dyDescent="0.25">
      <c r="C1252" t="str">
        <f t="shared" si="193"/>
        <v>N311MK_J</v>
      </c>
      <c r="D1252" t="str">
        <f t="shared" si="194"/>
        <v>SEASON_J</v>
      </c>
      <c r="E1252" t="str">
        <f t="shared" si="192"/>
        <v>SEASON</v>
      </c>
      <c r="F1252" s="1">
        <v>41845</v>
      </c>
      <c r="G1252">
        <f t="shared" si="195"/>
        <v>6</v>
      </c>
      <c r="H1252" t="s">
        <v>616</v>
      </c>
      <c r="I1252" t="s">
        <v>2590</v>
      </c>
      <c r="J1252">
        <v>1</v>
      </c>
      <c r="K1252">
        <v>0</v>
      </c>
      <c r="L1252">
        <f t="shared" si="196"/>
        <v>1</v>
      </c>
      <c r="M1252">
        <f t="shared" si="197"/>
        <v>1</v>
      </c>
    </row>
    <row r="1253" spans="3:13" x14ac:dyDescent="0.25">
      <c r="C1253" t="str">
        <f t="shared" si="193"/>
        <v>N408WB_P</v>
      </c>
      <c r="D1253" t="str">
        <f t="shared" si="194"/>
        <v>SEASON_P</v>
      </c>
      <c r="E1253" t="str">
        <f t="shared" si="192"/>
        <v>SEASON</v>
      </c>
      <c r="F1253" s="1">
        <v>41833</v>
      </c>
      <c r="G1253">
        <f t="shared" si="195"/>
        <v>1</v>
      </c>
      <c r="H1253" t="s">
        <v>577</v>
      </c>
      <c r="I1253" t="s">
        <v>2587</v>
      </c>
      <c r="J1253">
        <v>1</v>
      </c>
      <c r="K1253">
        <v>1</v>
      </c>
      <c r="L1253">
        <f t="shared" si="196"/>
        <v>2</v>
      </c>
      <c r="M1253">
        <f t="shared" si="197"/>
        <v>2</v>
      </c>
    </row>
    <row r="1254" spans="3:13" x14ac:dyDescent="0.25">
      <c r="C1254" t="str">
        <f t="shared" si="193"/>
        <v>N630CD_P</v>
      </c>
      <c r="D1254" t="str">
        <f t="shared" si="194"/>
        <v>SEASON_P</v>
      </c>
      <c r="E1254" t="str">
        <f t="shared" si="192"/>
        <v>SEASON</v>
      </c>
      <c r="F1254" s="1">
        <v>41852</v>
      </c>
      <c r="G1254">
        <f t="shared" si="195"/>
        <v>6</v>
      </c>
      <c r="H1254" t="s">
        <v>652</v>
      </c>
      <c r="I1254" t="s">
        <v>2587</v>
      </c>
      <c r="J1254">
        <v>0</v>
      </c>
      <c r="K1254">
        <v>1</v>
      </c>
      <c r="L1254">
        <f t="shared" si="196"/>
        <v>1</v>
      </c>
      <c r="M1254">
        <f t="shared" si="197"/>
        <v>1</v>
      </c>
    </row>
    <row r="1255" spans="3:13" x14ac:dyDescent="0.25">
      <c r="C1255" t="str">
        <f t="shared" si="193"/>
        <v>N801VW_T</v>
      </c>
      <c r="D1255" t="str">
        <f t="shared" si="194"/>
        <v>SEASON_T</v>
      </c>
      <c r="E1255" t="str">
        <f t="shared" si="192"/>
        <v>SEASON</v>
      </c>
      <c r="F1255" s="1">
        <v>41855</v>
      </c>
      <c r="G1255">
        <f t="shared" si="195"/>
        <v>2</v>
      </c>
      <c r="H1255" t="s">
        <v>126</v>
      </c>
      <c r="I1255" t="s">
        <v>2589</v>
      </c>
      <c r="J1255">
        <v>2</v>
      </c>
      <c r="K1255">
        <v>2</v>
      </c>
      <c r="L1255">
        <f t="shared" si="196"/>
        <v>4</v>
      </c>
      <c r="M1255">
        <f t="shared" si="197"/>
        <v>2</v>
      </c>
    </row>
    <row r="1256" spans="3:13" x14ac:dyDescent="0.25">
      <c r="C1256" t="str">
        <f t="shared" si="193"/>
        <v>N353JS_H</v>
      </c>
      <c r="D1256" t="str">
        <f t="shared" si="194"/>
        <v>SEASON_H</v>
      </c>
      <c r="E1256" t="str">
        <f t="shared" si="192"/>
        <v>SEASON</v>
      </c>
      <c r="F1256" s="1">
        <v>41902</v>
      </c>
      <c r="G1256">
        <f t="shared" si="195"/>
        <v>7</v>
      </c>
      <c r="H1256" t="s">
        <v>199</v>
      </c>
      <c r="I1256" t="s">
        <v>2588</v>
      </c>
      <c r="J1256">
        <v>2</v>
      </c>
      <c r="K1256">
        <v>1</v>
      </c>
      <c r="L1256">
        <f t="shared" si="196"/>
        <v>3</v>
      </c>
      <c r="M1256">
        <f t="shared" si="197"/>
        <v>2</v>
      </c>
    </row>
    <row r="1257" spans="3:13" x14ac:dyDescent="0.25">
      <c r="C1257" t="str">
        <f t="shared" si="193"/>
        <v>N47543_P</v>
      </c>
      <c r="D1257" t="str">
        <f t="shared" si="194"/>
        <v>SEASON_P</v>
      </c>
      <c r="E1257" t="str">
        <f t="shared" si="192"/>
        <v>SEASON</v>
      </c>
      <c r="F1257" s="1">
        <v>41832</v>
      </c>
      <c r="G1257">
        <f t="shared" si="195"/>
        <v>7</v>
      </c>
      <c r="H1257" t="s">
        <v>653</v>
      </c>
      <c r="I1257" t="s">
        <v>2587</v>
      </c>
      <c r="J1257">
        <v>0</v>
      </c>
      <c r="K1257">
        <v>1</v>
      </c>
      <c r="L1257">
        <f t="shared" si="196"/>
        <v>1</v>
      </c>
      <c r="M1257">
        <f t="shared" si="197"/>
        <v>1</v>
      </c>
    </row>
    <row r="1258" spans="3:13" x14ac:dyDescent="0.25">
      <c r="C1258" t="str">
        <f t="shared" si="193"/>
        <v>N9BR_P</v>
      </c>
      <c r="D1258" t="str">
        <f t="shared" si="194"/>
        <v>SEASON_P</v>
      </c>
      <c r="E1258" t="str">
        <f t="shared" si="192"/>
        <v>SEASON</v>
      </c>
      <c r="F1258" s="1">
        <v>41857</v>
      </c>
      <c r="G1258">
        <f t="shared" si="195"/>
        <v>4</v>
      </c>
      <c r="H1258" t="s">
        <v>654</v>
      </c>
      <c r="I1258" t="s">
        <v>2587</v>
      </c>
      <c r="J1258">
        <v>1</v>
      </c>
      <c r="K1258">
        <v>1</v>
      </c>
      <c r="L1258">
        <f t="shared" si="196"/>
        <v>2</v>
      </c>
      <c r="M1258">
        <f t="shared" si="197"/>
        <v>2</v>
      </c>
    </row>
    <row r="1259" spans="3:13" x14ac:dyDescent="0.25">
      <c r="C1259" t="str">
        <f t="shared" si="193"/>
        <v>N5198Q_P</v>
      </c>
      <c r="D1259" t="str">
        <f t="shared" si="194"/>
        <v>OFF_SEASON_P</v>
      </c>
      <c r="E1259" t="str">
        <f t="shared" si="192"/>
        <v>OFF_SEASON</v>
      </c>
      <c r="F1259" s="1">
        <v>41595</v>
      </c>
      <c r="G1259">
        <f t="shared" si="195"/>
        <v>1</v>
      </c>
      <c r="H1259" t="s">
        <v>617</v>
      </c>
      <c r="I1259" t="s">
        <v>2587</v>
      </c>
      <c r="J1259">
        <v>1</v>
      </c>
      <c r="K1259">
        <v>0</v>
      </c>
      <c r="L1259">
        <f t="shared" si="196"/>
        <v>1</v>
      </c>
      <c r="M1259">
        <f t="shared" si="197"/>
        <v>1</v>
      </c>
    </row>
    <row r="1260" spans="3:13" x14ac:dyDescent="0.25">
      <c r="C1260" t="str">
        <f t="shared" si="193"/>
        <v>N429TD_H</v>
      </c>
      <c r="D1260" t="str">
        <f t="shared" si="194"/>
        <v>OFF_SEASON_H</v>
      </c>
      <c r="E1260" t="str">
        <f t="shared" si="192"/>
        <v>OFF_SEASON</v>
      </c>
      <c r="F1260" s="1">
        <v>41607</v>
      </c>
      <c r="G1260">
        <f t="shared" si="195"/>
        <v>6</v>
      </c>
      <c r="H1260" t="s">
        <v>218</v>
      </c>
      <c r="I1260" t="s">
        <v>2588</v>
      </c>
      <c r="J1260">
        <v>1</v>
      </c>
      <c r="K1260">
        <v>0</v>
      </c>
      <c r="L1260">
        <f t="shared" si="196"/>
        <v>1</v>
      </c>
      <c r="M1260">
        <f t="shared" si="197"/>
        <v>1</v>
      </c>
    </row>
    <row r="1261" spans="3:13" x14ac:dyDescent="0.25">
      <c r="C1261" t="str">
        <f t="shared" si="193"/>
        <v>N95GJ_T</v>
      </c>
      <c r="D1261" t="str">
        <f t="shared" si="194"/>
        <v>OFF_SEASON_T</v>
      </c>
      <c r="E1261" t="str">
        <f t="shared" si="192"/>
        <v>OFF_SEASON</v>
      </c>
      <c r="F1261" s="1">
        <v>41729</v>
      </c>
      <c r="G1261">
        <f t="shared" si="195"/>
        <v>2</v>
      </c>
      <c r="H1261" t="s">
        <v>655</v>
      </c>
      <c r="I1261" t="s">
        <v>2589</v>
      </c>
      <c r="J1261">
        <v>1</v>
      </c>
      <c r="K1261">
        <v>1</v>
      </c>
      <c r="L1261">
        <f t="shared" si="196"/>
        <v>2</v>
      </c>
      <c r="M1261">
        <f t="shared" si="197"/>
        <v>2</v>
      </c>
    </row>
    <row r="1262" spans="3:13" x14ac:dyDescent="0.25">
      <c r="C1262" t="str">
        <f t="shared" si="193"/>
        <v>N401TD_H</v>
      </c>
      <c r="D1262" t="str">
        <f t="shared" si="194"/>
        <v>SEASON_H</v>
      </c>
      <c r="E1262" t="str">
        <f t="shared" si="192"/>
        <v>SEASON</v>
      </c>
      <c r="F1262" s="1">
        <v>41793</v>
      </c>
      <c r="G1262">
        <f t="shared" si="195"/>
        <v>3</v>
      </c>
      <c r="H1262" t="s">
        <v>398</v>
      </c>
      <c r="I1262" t="s">
        <v>2588</v>
      </c>
      <c r="J1262">
        <v>1</v>
      </c>
      <c r="K1262">
        <v>1</v>
      </c>
      <c r="L1262">
        <f t="shared" si="196"/>
        <v>2</v>
      </c>
      <c r="M1262">
        <f t="shared" si="197"/>
        <v>2</v>
      </c>
    </row>
    <row r="1263" spans="3:13" x14ac:dyDescent="0.25">
      <c r="C1263" t="str">
        <f t="shared" si="193"/>
        <v>N364QS_J</v>
      </c>
      <c r="D1263" t="str">
        <f t="shared" si="194"/>
        <v>SEASON_J</v>
      </c>
      <c r="E1263" t="str">
        <f t="shared" si="192"/>
        <v>SEASON</v>
      </c>
      <c r="F1263" s="1">
        <v>41854</v>
      </c>
      <c r="G1263">
        <f t="shared" si="195"/>
        <v>1</v>
      </c>
      <c r="H1263" t="s">
        <v>656</v>
      </c>
      <c r="I1263" t="s">
        <v>2590</v>
      </c>
      <c r="J1263">
        <v>0</v>
      </c>
      <c r="K1263">
        <v>1</v>
      </c>
      <c r="L1263">
        <f t="shared" si="196"/>
        <v>1</v>
      </c>
      <c r="M1263">
        <f t="shared" si="197"/>
        <v>1</v>
      </c>
    </row>
    <row r="1264" spans="3:13" x14ac:dyDescent="0.25">
      <c r="C1264" t="str">
        <f t="shared" si="193"/>
        <v>N167MT_H</v>
      </c>
      <c r="D1264" t="str">
        <f t="shared" si="194"/>
        <v>SEASON_H</v>
      </c>
      <c r="E1264" t="str">
        <f t="shared" si="192"/>
        <v>SEASON</v>
      </c>
      <c r="F1264" s="1">
        <v>41872</v>
      </c>
      <c r="G1264">
        <f t="shared" si="195"/>
        <v>5</v>
      </c>
      <c r="H1264" t="s">
        <v>471</v>
      </c>
      <c r="I1264" t="s">
        <v>2588</v>
      </c>
      <c r="J1264">
        <v>3</v>
      </c>
      <c r="K1264">
        <v>2</v>
      </c>
      <c r="L1264">
        <f t="shared" si="196"/>
        <v>5</v>
      </c>
      <c r="M1264">
        <f t="shared" si="197"/>
        <v>2</v>
      </c>
    </row>
    <row r="1265" spans="3:13" x14ac:dyDescent="0.25">
      <c r="C1265" t="str">
        <f t="shared" si="193"/>
        <v>N8401M_P</v>
      </c>
      <c r="D1265" t="str">
        <f t="shared" si="194"/>
        <v>SEASON_P</v>
      </c>
      <c r="E1265" t="str">
        <f t="shared" si="192"/>
        <v>SEASON</v>
      </c>
      <c r="F1265" s="1">
        <v>41878</v>
      </c>
      <c r="G1265">
        <f t="shared" si="195"/>
        <v>4</v>
      </c>
      <c r="H1265" t="s">
        <v>657</v>
      </c>
      <c r="I1265" t="s">
        <v>2587</v>
      </c>
      <c r="J1265">
        <v>1</v>
      </c>
      <c r="K1265">
        <v>1</v>
      </c>
      <c r="L1265">
        <f t="shared" si="196"/>
        <v>2</v>
      </c>
      <c r="M1265">
        <f t="shared" si="197"/>
        <v>2</v>
      </c>
    </row>
    <row r="1266" spans="3:13" x14ac:dyDescent="0.25">
      <c r="C1266" t="str">
        <f t="shared" si="193"/>
        <v>N91AE_H</v>
      </c>
      <c r="D1266" t="str">
        <f t="shared" si="194"/>
        <v>SEASON_H</v>
      </c>
      <c r="E1266" t="str">
        <f t="shared" si="192"/>
        <v>SEASON</v>
      </c>
      <c r="F1266" s="1">
        <v>41817</v>
      </c>
      <c r="G1266">
        <f t="shared" si="195"/>
        <v>6</v>
      </c>
      <c r="H1266" t="s">
        <v>140</v>
      </c>
      <c r="I1266" t="s">
        <v>2588</v>
      </c>
      <c r="J1266">
        <v>1</v>
      </c>
      <c r="K1266">
        <v>1</v>
      </c>
      <c r="L1266">
        <f t="shared" si="196"/>
        <v>2</v>
      </c>
      <c r="M1266">
        <f t="shared" si="197"/>
        <v>2</v>
      </c>
    </row>
    <row r="1267" spans="3:13" x14ac:dyDescent="0.25">
      <c r="C1267" t="str">
        <f t="shared" si="193"/>
        <v>N65366_P</v>
      </c>
      <c r="D1267" t="str">
        <f t="shared" si="194"/>
        <v>SEASON_P</v>
      </c>
      <c r="E1267" t="str">
        <f t="shared" si="192"/>
        <v>SEASON</v>
      </c>
      <c r="F1267" s="1">
        <v>41832</v>
      </c>
      <c r="G1267">
        <f t="shared" si="195"/>
        <v>7</v>
      </c>
      <c r="H1267" t="s">
        <v>658</v>
      </c>
      <c r="I1267" t="s">
        <v>2587</v>
      </c>
      <c r="J1267">
        <v>0</v>
      </c>
      <c r="K1267">
        <v>1</v>
      </c>
      <c r="L1267">
        <f t="shared" si="196"/>
        <v>1</v>
      </c>
      <c r="M1267">
        <f t="shared" si="197"/>
        <v>1</v>
      </c>
    </row>
    <row r="1268" spans="3:13" x14ac:dyDescent="0.25">
      <c r="C1268" t="str">
        <f t="shared" si="193"/>
        <v>N211HS_J</v>
      </c>
      <c r="D1268" t="str">
        <f t="shared" si="194"/>
        <v>SEASON_J</v>
      </c>
      <c r="E1268" t="str">
        <f t="shared" si="192"/>
        <v>SEASON</v>
      </c>
      <c r="F1268" s="1">
        <v>41861</v>
      </c>
      <c r="G1268">
        <f t="shared" si="195"/>
        <v>1</v>
      </c>
      <c r="H1268" t="s">
        <v>8</v>
      </c>
      <c r="I1268" t="s">
        <v>2590</v>
      </c>
      <c r="J1268">
        <v>1</v>
      </c>
      <c r="K1268">
        <v>0</v>
      </c>
      <c r="L1268">
        <f t="shared" si="196"/>
        <v>1</v>
      </c>
      <c r="M1268">
        <f t="shared" si="197"/>
        <v>1</v>
      </c>
    </row>
    <row r="1269" spans="3:13" x14ac:dyDescent="0.25">
      <c r="C1269" t="str">
        <f t="shared" si="193"/>
        <v>N309SA_T</v>
      </c>
      <c r="D1269" t="str">
        <f t="shared" si="194"/>
        <v>SEASON_T</v>
      </c>
      <c r="E1269" t="str">
        <f t="shared" si="192"/>
        <v>SEASON</v>
      </c>
      <c r="F1269" s="1">
        <v>41832</v>
      </c>
      <c r="G1269">
        <f t="shared" si="195"/>
        <v>7</v>
      </c>
      <c r="H1269" t="s">
        <v>40</v>
      </c>
      <c r="I1269" t="s">
        <v>2589</v>
      </c>
      <c r="J1269">
        <v>1</v>
      </c>
      <c r="K1269">
        <v>1</v>
      </c>
      <c r="L1269">
        <f t="shared" si="196"/>
        <v>2</v>
      </c>
      <c r="M1269">
        <f t="shared" si="197"/>
        <v>2</v>
      </c>
    </row>
    <row r="1270" spans="3:13" x14ac:dyDescent="0.25">
      <c r="C1270" t="str">
        <f t="shared" si="193"/>
        <v>N38GL_J</v>
      </c>
      <c r="D1270" t="str">
        <f t="shared" si="194"/>
        <v>SEASON_J</v>
      </c>
      <c r="E1270" t="str">
        <f t="shared" si="192"/>
        <v>SEASON</v>
      </c>
      <c r="F1270" s="1">
        <v>41852</v>
      </c>
      <c r="G1270">
        <f t="shared" si="195"/>
        <v>6</v>
      </c>
      <c r="H1270" t="s">
        <v>405</v>
      </c>
      <c r="I1270" t="s">
        <v>2590</v>
      </c>
      <c r="J1270">
        <v>2</v>
      </c>
      <c r="K1270">
        <v>2</v>
      </c>
      <c r="L1270">
        <f t="shared" si="196"/>
        <v>4</v>
      </c>
      <c r="M1270">
        <f t="shared" si="197"/>
        <v>2</v>
      </c>
    </row>
    <row r="1271" spans="3:13" x14ac:dyDescent="0.25">
      <c r="C1271" t="str">
        <f t="shared" si="193"/>
        <v>N752JC_J</v>
      </c>
      <c r="D1271" t="str">
        <f t="shared" si="194"/>
        <v>OFF_SEASON_J</v>
      </c>
      <c r="E1271" t="str">
        <f t="shared" si="192"/>
        <v>OFF_SEASON</v>
      </c>
      <c r="F1271" s="1">
        <v>41584</v>
      </c>
      <c r="G1271">
        <f t="shared" si="195"/>
        <v>4</v>
      </c>
      <c r="H1271" t="s">
        <v>647</v>
      </c>
      <c r="I1271" t="s">
        <v>2590</v>
      </c>
      <c r="J1271">
        <v>1</v>
      </c>
      <c r="K1271">
        <v>0</v>
      </c>
      <c r="L1271">
        <f t="shared" si="196"/>
        <v>1</v>
      </c>
      <c r="M1271">
        <f t="shared" si="197"/>
        <v>1</v>
      </c>
    </row>
    <row r="1272" spans="3:13" x14ac:dyDescent="0.25">
      <c r="C1272" t="str">
        <f t="shared" si="193"/>
        <v>N25KW_P</v>
      </c>
      <c r="D1272" t="str">
        <f t="shared" si="194"/>
        <v>SEASON_P</v>
      </c>
      <c r="E1272" t="str">
        <f t="shared" si="192"/>
        <v>SEASON</v>
      </c>
      <c r="F1272" s="1">
        <v>41777</v>
      </c>
      <c r="G1272">
        <f t="shared" si="195"/>
        <v>1</v>
      </c>
      <c r="H1272" t="s">
        <v>636</v>
      </c>
      <c r="I1272" t="s">
        <v>2587</v>
      </c>
      <c r="J1272">
        <v>0</v>
      </c>
      <c r="K1272">
        <v>1</v>
      </c>
      <c r="L1272">
        <f t="shared" si="196"/>
        <v>1</v>
      </c>
      <c r="M1272">
        <f t="shared" si="197"/>
        <v>1</v>
      </c>
    </row>
    <row r="1273" spans="3:13" x14ac:dyDescent="0.25">
      <c r="C1273" t="str">
        <f t="shared" si="193"/>
        <v>N342QS_T</v>
      </c>
      <c r="D1273" t="str">
        <f t="shared" si="194"/>
        <v>SEASON_T</v>
      </c>
      <c r="E1273" t="str">
        <f t="shared" si="192"/>
        <v>SEASON</v>
      </c>
      <c r="F1273" s="1">
        <v>41829</v>
      </c>
      <c r="G1273">
        <f t="shared" si="195"/>
        <v>4</v>
      </c>
      <c r="H1273" t="s">
        <v>659</v>
      </c>
      <c r="I1273" t="s">
        <v>2589</v>
      </c>
      <c r="J1273">
        <v>1</v>
      </c>
      <c r="K1273">
        <v>1</v>
      </c>
      <c r="L1273">
        <f t="shared" si="196"/>
        <v>2</v>
      </c>
      <c r="M1273">
        <f t="shared" si="197"/>
        <v>2</v>
      </c>
    </row>
    <row r="1274" spans="3:13" x14ac:dyDescent="0.25">
      <c r="C1274" t="str">
        <f t="shared" si="193"/>
        <v>N3157R_H</v>
      </c>
      <c r="D1274" t="str">
        <f t="shared" si="194"/>
        <v>SEASON_H</v>
      </c>
      <c r="E1274" t="str">
        <f t="shared" si="192"/>
        <v>SEASON</v>
      </c>
      <c r="F1274" s="1">
        <v>41849</v>
      </c>
      <c r="G1274">
        <f t="shared" si="195"/>
        <v>3</v>
      </c>
      <c r="H1274" t="s">
        <v>660</v>
      </c>
      <c r="I1274" t="s">
        <v>2588</v>
      </c>
      <c r="J1274">
        <v>2</v>
      </c>
      <c r="K1274">
        <v>2</v>
      </c>
      <c r="L1274">
        <f t="shared" si="196"/>
        <v>4</v>
      </c>
      <c r="M1274">
        <f t="shared" si="197"/>
        <v>2</v>
      </c>
    </row>
    <row r="1275" spans="3:13" x14ac:dyDescent="0.25">
      <c r="C1275" t="str">
        <f t="shared" si="193"/>
        <v>N456LB_P</v>
      </c>
      <c r="D1275" t="str">
        <f t="shared" si="194"/>
        <v>SEASON_P</v>
      </c>
      <c r="E1275" t="str">
        <f t="shared" si="192"/>
        <v>SEASON</v>
      </c>
      <c r="F1275" s="1">
        <v>41851</v>
      </c>
      <c r="G1275">
        <f t="shared" si="195"/>
        <v>5</v>
      </c>
      <c r="H1275" t="s">
        <v>661</v>
      </c>
      <c r="I1275" t="s">
        <v>2587</v>
      </c>
      <c r="J1275">
        <v>0</v>
      </c>
      <c r="K1275">
        <v>1</v>
      </c>
      <c r="L1275">
        <f t="shared" si="196"/>
        <v>1</v>
      </c>
      <c r="M1275">
        <f t="shared" si="197"/>
        <v>1</v>
      </c>
    </row>
    <row r="1276" spans="3:13" x14ac:dyDescent="0.25">
      <c r="C1276" t="str">
        <f t="shared" si="193"/>
        <v>N929AK_J</v>
      </c>
      <c r="D1276" t="str">
        <f t="shared" si="194"/>
        <v>SEASON_J</v>
      </c>
      <c r="E1276" t="str">
        <f t="shared" si="192"/>
        <v>SEASON</v>
      </c>
      <c r="F1276" s="1">
        <v>41879</v>
      </c>
      <c r="G1276">
        <f t="shared" si="195"/>
        <v>5</v>
      </c>
      <c r="H1276" t="s">
        <v>662</v>
      </c>
      <c r="I1276" t="s">
        <v>2590</v>
      </c>
      <c r="J1276">
        <v>2</v>
      </c>
      <c r="K1276">
        <v>2</v>
      </c>
      <c r="L1276">
        <f t="shared" si="196"/>
        <v>4</v>
      </c>
      <c r="M1276">
        <f t="shared" si="197"/>
        <v>2</v>
      </c>
    </row>
    <row r="1277" spans="3:13" x14ac:dyDescent="0.25">
      <c r="C1277" t="str">
        <f t="shared" si="193"/>
        <v>N9348F_P</v>
      </c>
      <c r="D1277" t="str">
        <f t="shared" si="194"/>
        <v>SEASON_P</v>
      </c>
      <c r="E1277" t="str">
        <f t="shared" si="192"/>
        <v>SEASON</v>
      </c>
      <c r="F1277" s="1">
        <v>41880</v>
      </c>
      <c r="G1277">
        <f t="shared" si="195"/>
        <v>6</v>
      </c>
      <c r="H1277" t="s">
        <v>73</v>
      </c>
      <c r="I1277" t="s">
        <v>2587</v>
      </c>
      <c r="J1277">
        <v>1</v>
      </c>
      <c r="K1277">
        <v>1</v>
      </c>
      <c r="L1277">
        <f t="shared" si="196"/>
        <v>2</v>
      </c>
      <c r="M1277">
        <f t="shared" si="197"/>
        <v>2</v>
      </c>
    </row>
    <row r="1278" spans="3:13" x14ac:dyDescent="0.25">
      <c r="C1278" t="str">
        <f t="shared" si="193"/>
        <v>N63FF_J</v>
      </c>
      <c r="D1278" t="str">
        <f t="shared" si="194"/>
        <v>SEASON_J</v>
      </c>
      <c r="E1278" t="str">
        <f t="shared" si="192"/>
        <v>SEASON</v>
      </c>
      <c r="F1278" s="1">
        <v>41790</v>
      </c>
      <c r="G1278">
        <f t="shared" si="195"/>
        <v>7</v>
      </c>
      <c r="H1278" t="s">
        <v>663</v>
      </c>
      <c r="I1278" t="s">
        <v>2590</v>
      </c>
      <c r="J1278">
        <v>1</v>
      </c>
      <c r="K1278">
        <v>0</v>
      </c>
      <c r="L1278">
        <f t="shared" si="196"/>
        <v>1</v>
      </c>
      <c r="M1278">
        <f t="shared" si="197"/>
        <v>1</v>
      </c>
    </row>
    <row r="1279" spans="3:13" x14ac:dyDescent="0.25">
      <c r="C1279" t="str">
        <f t="shared" si="193"/>
        <v>N429TD_H</v>
      </c>
      <c r="D1279" t="str">
        <f t="shared" si="194"/>
        <v>SEASON_H</v>
      </c>
      <c r="E1279" t="str">
        <f t="shared" si="192"/>
        <v>SEASON</v>
      </c>
      <c r="F1279" s="1">
        <v>41843</v>
      </c>
      <c r="G1279">
        <f t="shared" si="195"/>
        <v>4</v>
      </c>
      <c r="H1279" t="s">
        <v>218</v>
      </c>
      <c r="I1279" t="s">
        <v>2588</v>
      </c>
      <c r="J1279">
        <v>1</v>
      </c>
      <c r="K1279">
        <v>1</v>
      </c>
      <c r="L1279">
        <f t="shared" si="196"/>
        <v>2</v>
      </c>
      <c r="M1279">
        <f t="shared" si="197"/>
        <v>2</v>
      </c>
    </row>
    <row r="1280" spans="3:13" x14ac:dyDescent="0.25">
      <c r="C1280" t="str">
        <f t="shared" si="193"/>
        <v>N432HF_H</v>
      </c>
      <c r="D1280" t="str">
        <f t="shared" si="194"/>
        <v>SEASON_H</v>
      </c>
      <c r="E1280" t="str">
        <f t="shared" si="192"/>
        <v>SEASON</v>
      </c>
      <c r="F1280" s="1">
        <v>41865</v>
      </c>
      <c r="G1280">
        <f t="shared" si="195"/>
        <v>5</v>
      </c>
      <c r="H1280" t="s">
        <v>170</v>
      </c>
      <c r="I1280" t="s">
        <v>2588</v>
      </c>
      <c r="J1280">
        <v>2</v>
      </c>
      <c r="K1280">
        <v>3</v>
      </c>
      <c r="L1280">
        <f t="shared" si="196"/>
        <v>5</v>
      </c>
      <c r="M1280">
        <f t="shared" si="197"/>
        <v>2</v>
      </c>
    </row>
    <row r="1281" spans="3:13" x14ac:dyDescent="0.25">
      <c r="C1281" t="str">
        <f t="shared" si="193"/>
        <v>N30NY_H</v>
      </c>
      <c r="D1281" t="str">
        <f t="shared" si="194"/>
        <v>SEASON_H</v>
      </c>
      <c r="E1281" t="str">
        <f t="shared" si="192"/>
        <v>SEASON</v>
      </c>
      <c r="F1281" s="1">
        <v>41878</v>
      </c>
      <c r="G1281">
        <f t="shared" si="195"/>
        <v>4</v>
      </c>
      <c r="H1281" t="s">
        <v>75</v>
      </c>
      <c r="I1281" t="s">
        <v>2588</v>
      </c>
      <c r="J1281">
        <v>2</v>
      </c>
      <c r="K1281">
        <v>2</v>
      </c>
      <c r="L1281">
        <f t="shared" si="196"/>
        <v>4</v>
      </c>
      <c r="M1281">
        <f t="shared" si="197"/>
        <v>2</v>
      </c>
    </row>
    <row r="1282" spans="3:13" x14ac:dyDescent="0.25">
      <c r="C1282" t="str">
        <f t="shared" si="193"/>
        <v>N522JW_P</v>
      </c>
      <c r="D1282" t="str">
        <f t="shared" si="194"/>
        <v>OFF_SEASON_P</v>
      </c>
      <c r="E1282" t="str">
        <f t="shared" si="192"/>
        <v>OFF_SEASON</v>
      </c>
      <c r="F1282" s="1">
        <v>41755</v>
      </c>
      <c r="G1282">
        <f t="shared" si="195"/>
        <v>7</v>
      </c>
      <c r="H1282" t="s">
        <v>664</v>
      </c>
      <c r="I1282" t="s">
        <v>2587</v>
      </c>
      <c r="J1282">
        <v>1</v>
      </c>
      <c r="K1282">
        <v>0</v>
      </c>
      <c r="L1282">
        <f t="shared" si="196"/>
        <v>1</v>
      </c>
      <c r="M1282">
        <f t="shared" si="197"/>
        <v>1</v>
      </c>
    </row>
    <row r="1283" spans="3:13" x14ac:dyDescent="0.25">
      <c r="C1283" t="str">
        <f t="shared" si="193"/>
        <v>N146TJ_P</v>
      </c>
      <c r="D1283" t="str">
        <f t="shared" si="194"/>
        <v>SEASON_P</v>
      </c>
      <c r="E1283" t="str">
        <f t="shared" ref="E1283:E1346" si="198">IF(ISNA(F1283),"",IF(F1283&gt;=$T$4,"SEASON","OFF_SEASON"))</f>
        <v>SEASON</v>
      </c>
      <c r="F1283" s="1">
        <v>41764</v>
      </c>
      <c r="G1283">
        <f t="shared" si="195"/>
        <v>2</v>
      </c>
      <c r="H1283" t="s">
        <v>571</v>
      </c>
      <c r="I1283" t="s">
        <v>2587</v>
      </c>
      <c r="J1283">
        <v>0</v>
      </c>
      <c r="K1283">
        <v>1</v>
      </c>
      <c r="L1283">
        <f t="shared" si="196"/>
        <v>1</v>
      </c>
      <c r="M1283">
        <f t="shared" si="197"/>
        <v>1</v>
      </c>
    </row>
    <row r="1284" spans="3:13" x14ac:dyDescent="0.25">
      <c r="C1284" t="str">
        <f t="shared" ref="C1284:C1347" si="199">H1284&amp;"_"&amp;I1284</f>
        <v>N309SA_T</v>
      </c>
      <c r="D1284" t="str">
        <f t="shared" ref="D1284:D1347" si="200">E1284&amp;"_"&amp;I1284</f>
        <v>SEASON_T</v>
      </c>
      <c r="E1284" t="str">
        <f t="shared" si="198"/>
        <v>SEASON</v>
      </c>
      <c r="F1284" s="1">
        <v>41826</v>
      </c>
      <c r="G1284">
        <f t="shared" ref="G1284:G1347" si="201">WEEKDAY(F1284)</f>
        <v>1</v>
      </c>
      <c r="H1284" t="s">
        <v>40</v>
      </c>
      <c r="I1284" t="s">
        <v>2589</v>
      </c>
      <c r="J1284">
        <v>2</v>
      </c>
      <c r="K1284">
        <v>2</v>
      </c>
      <c r="L1284">
        <f t="shared" ref="L1284:L1347" si="202">SUM(J1284:K1284)</f>
        <v>4</v>
      </c>
      <c r="M1284">
        <f t="shared" ref="M1284:M1347" si="203">IF(L1284&gt;2,2,L1284)</f>
        <v>2</v>
      </c>
    </row>
    <row r="1285" spans="3:13" x14ac:dyDescent="0.25">
      <c r="C1285" t="str">
        <f t="shared" si="199"/>
        <v>N807UP_T</v>
      </c>
      <c r="D1285" t="str">
        <f t="shared" si="200"/>
        <v>SEASON_T</v>
      </c>
      <c r="E1285" t="str">
        <f t="shared" si="198"/>
        <v>SEASON</v>
      </c>
      <c r="F1285" s="1">
        <v>41840</v>
      </c>
      <c r="G1285">
        <f t="shared" si="201"/>
        <v>1</v>
      </c>
      <c r="H1285" t="s">
        <v>665</v>
      </c>
      <c r="I1285" t="s">
        <v>2589</v>
      </c>
      <c r="J1285">
        <v>1</v>
      </c>
      <c r="K1285">
        <v>0</v>
      </c>
      <c r="L1285">
        <f t="shared" si="202"/>
        <v>1</v>
      </c>
      <c r="M1285">
        <f t="shared" si="203"/>
        <v>1</v>
      </c>
    </row>
    <row r="1286" spans="3:13" x14ac:dyDescent="0.25">
      <c r="C1286" t="str">
        <f t="shared" si="199"/>
        <v>N359PC_P</v>
      </c>
      <c r="D1286" t="str">
        <f t="shared" si="200"/>
        <v>SEASON_P</v>
      </c>
      <c r="E1286" t="str">
        <f t="shared" si="198"/>
        <v>SEASON</v>
      </c>
      <c r="F1286" s="1">
        <v>41887</v>
      </c>
      <c r="G1286">
        <f t="shared" si="201"/>
        <v>6</v>
      </c>
      <c r="H1286" t="s">
        <v>666</v>
      </c>
      <c r="I1286" t="s">
        <v>2587</v>
      </c>
      <c r="J1286">
        <v>1</v>
      </c>
      <c r="K1286">
        <v>1</v>
      </c>
      <c r="L1286">
        <f t="shared" si="202"/>
        <v>2</v>
      </c>
      <c r="M1286">
        <f t="shared" si="203"/>
        <v>2</v>
      </c>
    </row>
    <row r="1287" spans="3:13" x14ac:dyDescent="0.25">
      <c r="C1287" t="str">
        <f t="shared" si="199"/>
        <v>N48ZA_H</v>
      </c>
      <c r="D1287" t="str">
        <f t="shared" si="200"/>
        <v>SEASON_H</v>
      </c>
      <c r="E1287" t="str">
        <f t="shared" si="198"/>
        <v>SEASON</v>
      </c>
      <c r="F1287" s="1">
        <v>41861</v>
      </c>
      <c r="G1287">
        <f t="shared" si="201"/>
        <v>1</v>
      </c>
      <c r="H1287" t="s">
        <v>228</v>
      </c>
      <c r="I1287" t="s">
        <v>2588</v>
      </c>
      <c r="J1287">
        <v>2</v>
      </c>
      <c r="K1287">
        <v>1</v>
      </c>
      <c r="L1287">
        <f t="shared" si="202"/>
        <v>3</v>
      </c>
      <c r="M1287">
        <f t="shared" si="203"/>
        <v>2</v>
      </c>
    </row>
    <row r="1288" spans="3:13" x14ac:dyDescent="0.25">
      <c r="C1288" t="str">
        <f t="shared" si="199"/>
        <v>N149LH_P</v>
      </c>
      <c r="D1288" t="str">
        <f t="shared" si="200"/>
        <v>OFF_SEASON_P</v>
      </c>
      <c r="E1288" t="str">
        <f t="shared" si="198"/>
        <v>OFF_SEASON</v>
      </c>
      <c r="F1288" s="1">
        <v>41587</v>
      </c>
      <c r="G1288">
        <f t="shared" si="201"/>
        <v>7</v>
      </c>
      <c r="H1288" t="s">
        <v>148</v>
      </c>
      <c r="I1288" t="s">
        <v>2587</v>
      </c>
      <c r="J1288">
        <v>1</v>
      </c>
      <c r="K1288">
        <v>1</v>
      </c>
      <c r="L1288">
        <f t="shared" si="202"/>
        <v>2</v>
      </c>
      <c r="M1288">
        <f t="shared" si="203"/>
        <v>2</v>
      </c>
    </row>
    <row r="1289" spans="3:13" x14ac:dyDescent="0.25">
      <c r="C1289" t="str">
        <f t="shared" si="199"/>
        <v>N41173_P</v>
      </c>
      <c r="D1289" t="str">
        <f t="shared" si="200"/>
        <v>OFF_SEASON_P</v>
      </c>
      <c r="E1289" t="str">
        <f t="shared" si="198"/>
        <v>OFF_SEASON</v>
      </c>
      <c r="F1289" s="1">
        <v>41655</v>
      </c>
      <c r="G1289">
        <f t="shared" si="201"/>
        <v>5</v>
      </c>
      <c r="H1289" t="s">
        <v>10</v>
      </c>
      <c r="I1289" t="s">
        <v>2587</v>
      </c>
      <c r="J1289">
        <v>1</v>
      </c>
      <c r="K1289">
        <v>0</v>
      </c>
      <c r="L1289">
        <f t="shared" si="202"/>
        <v>1</v>
      </c>
      <c r="M1289">
        <f t="shared" si="203"/>
        <v>1</v>
      </c>
    </row>
    <row r="1290" spans="3:13" x14ac:dyDescent="0.25">
      <c r="C1290" t="str">
        <f t="shared" si="199"/>
        <v>N7667S_H</v>
      </c>
      <c r="D1290" t="str">
        <f t="shared" si="200"/>
        <v>SEASON_H</v>
      </c>
      <c r="E1290" t="str">
        <f t="shared" si="198"/>
        <v>SEASON</v>
      </c>
      <c r="F1290" s="1">
        <v>41806</v>
      </c>
      <c r="G1290">
        <f t="shared" si="201"/>
        <v>2</v>
      </c>
      <c r="H1290" t="s">
        <v>15</v>
      </c>
      <c r="I1290" t="s">
        <v>2588</v>
      </c>
      <c r="J1290">
        <v>2</v>
      </c>
      <c r="K1290">
        <v>2</v>
      </c>
      <c r="L1290">
        <f t="shared" si="202"/>
        <v>4</v>
      </c>
      <c r="M1290">
        <f t="shared" si="203"/>
        <v>2</v>
      </c>
    </row>
    <row r="1291" spans="3:13" x14ac:dyDescent="0.25">
      <c r="C1291" t="str">
        <f t="shared" si="199"/>
        <v>N806UP_T</v>
      </c>
      <c r="D1291" t="str">
        <f t="shared" si="200"/>
        <v>SEASON_T</v>
      </c>
      <c r="E1291" t="str">
        <f t="shared" si="198"/>
        <v>SEASON</v>
      </c>
      <c r="F1291" s="1">
        <v>41868</v>
      </c>
      <c r="G1291">
        <f t="shared" si="201"/>
        <v>1</v>
      </c>
      <c r="H1291" t="s">
        <v>74</v>
      </c>
      <c r="I1291" t="s">
        <v>2589</v>
      </c>
      <c r="J1291">
        <v>1</v>
      </c>
      <c r="K1291">
        <v>1</v>
      </c>
      <c r="L1291">
        <f t="shared" si="202"/>
        <v>2</v>
      </c>
      <c r="M1291">
        <f t="shared" si="203"/>
        <v>2</v>
      </c>
    </row>
    <row r="1292" spans="3:13" x14ac:dyDescent="0.25">
      <c r="C1292" t="str">
        <f t="shared" si="199"/>
        <v>N7248W_P</v>
      </c>
      <c r="D1292" t="str">
        <f t="shared" si="200"/>
        <v>SEASON_P</v>
      </c>
      <c r="E1292" t="str">
        <f t="shared" si="198"/>
        <v>SEASON</v>
      </c>
      <c r="F1292" s="1">
        <v>41845</v>
      </c>
      <c r="G1292">
        <f t="shared" si="201"/>
        <v>6</v>
      </c>
      <c r="H1292" t="s">
        <v>7</v>
      </c>
      <c r="I1292" t="s">
        <v>2587</v>
      </c>
      <c r="J1292">
        <v>1</v>
      </c>
      <c r="K1292">
        <v>0</v>
      </c>
      <c r="L1292">
        <f t="shared" si="202"/>
        <v>1</v>
      </c>
      <c r="M1292">
        <f t="shared" si="203"/>
        <v>1</v>
      </c>
    </row>
    <row r="1293" spans="3:13" x14ac:dyDescent="0.25">
      <c r="C1293" t="str">
        <f t="shared" si="199"/>
        <v>N405WB_P</v>
      </c>
      <c r="D1293" t="str">
        <f t="shared" si="200"/>
        <v>SEASON_P</v>
      </c>
      <c r="E1293" t="str">
        <f t="shared" si="198"/>
        <v>SEASON</v>
      </c>
      <c r="F1293" s="1">
        <v>41877</v>
      </c>
      <c r="G1293">
        <f t="shared" si="201"/>
        <v>3</v>
      </c>
      <c r="H1293" t="s">
        <v>85</v>
      </c>
      <c r="I1293" t="s">
        <v>2587</v>
      </c>
      <c r="J1293">
        <v>1</v>
      </c>
      <c r="K1293">
        <v>2</v>
      </c>
      <c r="L1293">
        <f t="shared" si="202"/>
        <v>3</v>
      </c>
      <c r="M1293">
        <f t="shared" si="203"/>
        <v>2</v>
      </c>
    </row>
    <row r="1294" spans="3:13" x14ac:dyDescent="0.25">
      <c r="C1294" t="str">
        <f t="shared" si="199"/>
        <v>N6041S_P</v>
      </c>
      <c r="D1294" t="str">
        <f t="shared" si="200"/>
        <v>OFF_SEASON_P</v>
      </c>
      <c r="E1294" t="str">
        <f t="shared" si="198"/>
        <v>OFF_SEASON</v>
      </c>
      <c r="F1294" s="1">
        <v>41612</v>
      </c>
      <c r="G1294">
        <f t="shared" si="201"/>
        <v>4</v>
      </c>
      <c r="H1294" t="s">
        <v>667</v>
      </c>
      <c r="I1294" t="s">
        <v>2587</v>
      </c>
      <c r="J1294">
        <v>1</v>
      </c>
      <c r="K1294">
        <v>1</v>
      </c>
      <c r="L1294">
        <f t="shared" si="202"/>
        <v>2</v>
      </c>
      <c r="M1294">
        <f t="shared" si="203"/>
        <v>2</v>
      </c>
    </row>
    <row r="1295" spans="3:13" x14ac:dyDescent="0.25">
      <c r="C1295" t="str">
        <f t="shared" si="199"/>
        <v>N299AK_T</v>
      </c>
      <c r="D1295" t="str">
        <f t="shared" si="200"/>
        <v>OFF_SEASON_T</v>
      </c>
      <c r="E1295" t="str">
        <f t="shared" si="198"/>
        <v>OFF_SEASON</v>
      </c>
      <c r="F1295" s="1">
        <v>41746</v>
      </c>
      <c r="G1295">
        <f t="shared" si="201"/>
        <v>5</v>
      </c>
      <c r="H1295" t="s">
        <v>467</v>
      </c>
      <c r="I1295" t="s">
        <v>2589</v>
      </c>
      <c r="J1295">
        <v>1</v>
      </c>
      <c r="K1295">
        <v>1</v>
      </c>
      <c r="L1295">
        <f t="shared" si="202"/>
        <v>2</v>
      </c>
      <c r="M1295">
        <f t="shared" si="203"/>
        <v>2</v>
      </c>
    </row>
    <row r="1296" spans="3:13" x14ac:dyDescent="0.25">
      <c r="C1296" t="str">
        <f t="shared" si="199"/>
        <v>N40069_P</v>
      </c>
      <c r="D1296" t="str">
        <f t="shared" si="200"/>
        <v>SEASON_P</v>
      </c>
      <c r="E1296" t="str">
        <f t="shared" si="198"/>
        <v>SEASON</v>
      </c>
      <c r="F1296" s="1">
        <v>41832</v>
      </c>
      <c r="G1296">
        <f t="shared" si="201"/>
        <v>7</v>
      </c>
      <c r="H1296" t="s">
        <v>668</v>
      </c>
      <c r="I1296" t="s">
        <v>2587</v>
      </c>
      <c r="J1296">
        <v>0</v>
      </c>
      <c r="K1296">
        <v>1</v>
      </c>
      <c r="L1296">
        <f t="shared" si="202"/>
        <v>1</v>
      </c>
      <c r="M1296">
        <f t="shared" si="203"/>
        <v>1</v>
      </c>
    </row>
    <row r="1297" spans="3:13" x14ac:dyDescent="0.25">
      <c r="C1297" t="str">
        <f t="shared" si="199"/>
        <v>N378JP_P</v>
      </c>
      <c r="D1297" t="str">
        <f t="shared" si="200"/>
        <v>SEASON_P</v>
      </c>
      <c r="E1297" t="str">
        <f t="shared" si="198"/>
        <v>SEASON</v>
      </c>
      <c r="F1297" s="1">
        <v>41874</v>
      </c>
      <c r="G1297">
        <f t="shared" si="201"/>
        <v>7</v>
      </c>
      <c r="H1297" t="s">
        <v>154</v>
      </c>
      <c r="I1297" t="s">
        <v>2587</v>
      </c>
      <c r="J1297">
        <v>1</v>
      </c>
      <c r="K1297">
        <v>1</v>
      </c>
      <c r="L1297">
        <f t="shared" si="202"/>
        <v>2</v>
      </c>
      <c r="M1297">
        <f t="shared" si="203"/>
        <v>2</v>
      </c>
    </row>
    <row r="1298" spans="3:13" x14ac:dyDescent="0.25">
      <c r="C1298" t="str">
        <f t="shared" si="199"/>
        <v>N320QS_J</v>
      </c>
      <c r="D1298" t="str">
        <f t="shared" si="200"/>
        <v>SEASON_J</v>
      </c>
      <c r="E1298" t="str">
        <f t="shared" si="198"/>
        <v>SEASON</v>
      </c>
      <c r="F1298" s="1">
        <v>41880</v>
      </c>
      <c r="G1298">
        <f t="shared" si="201"/>
        <v>6</v>
      </c>
      <c r="H1298" t="s">
        <v>669</v>
      </c>
      <c r="I1298" t="s">
        <v>2590</v>
      </c>
      <c r="J1298">
        <v>1</v>
      </c>
      <c r="K1298">
        <v>0</v>
      </c>
      <c r="L1298">
        <f t="shared" si="202"/>
        <v>1</v>
      </c>
      <c r="M1298">
        <f t="shared" si="203"/>
        <v>1</v>
      </c>
    </row>
    <row r="1299" spans="3:13" x14ac:dyDescent="0.25">
      <c r="C1299" t="str">
        <f t="shared" si="199"/>
        <v>N5128S_P</v>
      </c>
      <c r="D1299" t="str">
        <f t="shared" si="200"/>
        <v>SEASON_P</v>
      </c>
      <c r="E1299" t="str">
        <f t="shared" si="198"/>
        <v>SEASON</v>
      </c>
      <c r="F1299" s="1">
        <v>41908</v>
      </c>
      <c r="G1299">
        <f t="shared" si="201"/>
        <v>6</v>
      </c>
      <c r="H1299" t="s">
        <v>670</v>
      </c>
      <c r="I1299" t="s">
        <v>2587</v>
      </c>
      <c r="J1299">
        <v>0</v>
      </c>
      <c r="K1299">
        <v>1</v>
      </c>
      <c r="L1299">
        <f t="shared" si="202"/>
        <v>1</v>
      </c>
      <c r="M1299">
        <f t="shared" si="203"/>
        <v>1</v>
      </c>
    </row>
    <row r="1300" spans="3:13" x14ac:dyDescent="0.25">
      <c r="C1300" t="str">
        <f t="shared" si="199"/>
        <v>N452LH_H</v>
      </c>
      <c r="D1300" t="str">
        <f t="shared" si="200"/>
        <v>OFF_SEASON_H</v>
      </c>
      <c r="E1300" t="str">
        <f t="shared" si="198"/>
        <v>OFF_SEASON</v>
      </c>
      <c r="F1300" s="1">
        <v>41602</v>
      </c>
      <c r="G1300">
        <f t="shared" si="201"/>
        <v>1</v>
      </c>
      <c r="H1300" t="s">
        <v>105</v>
      </c>
      <c r="I1300" t="s">
        <v>2588</v>
      </c>
      <c r="J1300">
        <v>1</v>
      </c>
      <c r="K1300">
        <v>0</v>
      </c>
      <c r="L1300">
        <f t="shared" si="202"/>
        <v>1</v>
      </c>
      <c r="M1300">
        <f t="shared" si="203"/>
        <v>1</v>
      </c>
    </row>
    <row r="1301" spans="3:13" x14ac:dyDescent="0.25">
      <c r="C1301" t="str">
        <f t="shared" si="199"/>
        <v>N999EH_J</v>
      </c>
      <c r="D1301" t="str">
        <f t="shared" si="200"/>
        <v>OFF_SEASON_J</v>
      </c>
      <c r="E1301" t="str">
        <f t="shared" si="198"/>
        <v>OFF_SEASON</v>
      </c>
      <c r="F1301" s="1">
        <v>41609</v>
      </c>
      <c r="G1301">
        <f t="shared" si="201"/>
        <v>1</v>
      </c>
      <c r="H1301" t="s">
        <v>325</v>
      </c>
      <c r="I1301" t="s">
        <v>2590</v>
      </c>
      <c r="J1301">
        <v>1</v>
      </c>
      <c r="K1301">
        <v>0</v>
      </c>
      <c r="L1301">
        <f t="shared" si="202"/>
        <v>1</v>
      </c>
      <c r="M1301">
        <f t="shared" si="203"/>
        <v>1</v>
      </c>
    </row>
    <row r="1302" spans="3:13" x14ac:dyDescent="0.25">
      <c r="C1302" t="str">
        <f t="shared" si="199"/>
        <v>N119EH_H</v>
      </c>
      <c r="D1302" t="str">
        <f t="shared" si="200"/>
        <v>SEASON_H</v>
      </c>
      <c r="E1302" t="str">
        <f t="shared" si="198"/>
        <v>SEASON</v>
      </c>
      <c r="F1302" s="1">
        <v>41809</v>
      </c>
      <c r="G1302">
        <f t="shared" si="201"/>
        <v>5</v>
      </c>
      <c r="H1302" t="s">
        <v>347</v>
      </c>
      <c r="I1302" t="s">
        <v>2588</v>
      </c>
      <c r="J1302">
        <v>1</v>
      </c>
      <c r="K1302">
        <v>0</v>
      </c>
      <c r="L1302">
        <f t="shared" si="202"/>
        <v>1</v>
      </c>
      <c r="M1302">
        <f t="shared" si="203"/>
        <v>1</v>
      </c>
    </row>
    <row r="1303" spans="3:13" x14ac:dyDescent="0.25">
      <c r="C1303" t="str">
        <f t="shared" si="199"/>
        <v>N91WW_P</v>
      </c>
      <c r="D1303" t="str">
        <f t="shared" si="200"/>
        <v>SEASON_P</v>
      </c>
      <c r="E1303" t="str">
        <f t="shared" si="198"/>
        <v>SEASON</v>
      </c>
      <c r="F1303" s="1">
        <v>41875</v>
      </c>
      <c r="G1303">
        <f t="shared" si="201"/>
        <v>1</v>
      </c>
      <c r="H1303" t="s">
        <v>363</v>
      </c>
      <c r="I1303" t="s">
        <v>2587</v>
      </c>
      <c r="J1303">
        <v>1</v>
      </c>
      <c r="K1303">
        <v>0</v>
      </c>
      <c r="L1303">
        <f t="shared" si="202"/>
        <v>1</v>
      </c>
      <c r="M1303">
        <f t="shared" si="203"/>
        <v>1</v>
      </c>
    </row>
    <row r="1304" spans="3:13" x14ac:dyDescent="0.25">
      <c r="C1304" t="str">
        <f t="shared" si="199"/>
        <v>N7248W_P</v>
      </c>
      <c r="D1304" t="str">
        <f t="shared" si="200"/>
        <v>SEASON_P</v>
      </c>
      <c r="E1304" t="str">
        <f t="shared" si="198"/>
        <v>SEASON</v>
      </c>
      <c r="F1304" s="1">
        <v>41924</v>
      </c>
      <c r="G1304">
        <f t="shared" si="201"/>
        <v>1</v>
      </c>
      <c r="H1304" t="s">
        <v>7</v>
      </c>
      <c r="I1304" t="s">
        <v>2587</v>
      </c>
      <c r="J1304">
        <v>1</v>
      </c>
      <c r="K1304">
        <v>0</v>
      </c>
      <c r="L1304">
        <f t="shared" si="202"/>
        <v>1</v>
      </c>
      <c r="M1304">
        <f t="shared" si="203"/>
        <v>1</v>
      </c>
    </row>
    <row r="1305" spans="3:13" x14ac:dyDescent="0.25">
      <c r="C1305" t="str">
        <f t="shared" si="199"/>
        <v>N36JZ_P</v>
      </c>
      <c r="D1305" t="str">
        <f t="shared" si="200"/>
        <v>OFF_SEASON_P</v>
      </c>
      <c r="E1305" t="str">
        <f t="shared" si="198"/>
        <v>OFF_SEASON</v>
      </c>
      <c r="F1305" s="1">
        <v>41756</v>
      </c>
      <c r="G1305">
        <f t="shared" si="201"/>
        <v>1</v>
      </c>
      <c r="H1305" t="s">
        <v>671</v>
      </c>
      <c r="I1305" t="s">
        <v>2587</v>
      </c>
      <c r="J1305">
        <v>0</v>
      </c>
      <c r="K1305">
        <v>1</v>
      </c>
      <c r="L1305">
        <f t="shared" si="202"/>
        <v>1</v>
      </c>
      <c r="M1305">
        <f t="shared" si="203"/>
        <v>1</v>
      </c>
    </row>
    <row r="1306" spans="3:13" x14ac:dyDescent="0.25">
      <c r="C1306" t="str">
        <f t="shared" si="199"/>
        <v>N353JS_P</v>
      </c>
      <c r="D1306" t="str">
        <f t="shared" si="200"/>
        <v>SEASON_P</v>
      </c>
      <c r="E1306" t="str">
        <f t="shared" si="198"/>
        <v>SEASON</v>
      </c>
      <c r="F1306" s="1">
        <v>41840</v>
      </c>
      <c r="G1306">
        <f t="shared" si="201"/>
        <v>1</v>
      </c>
      <c r="H1306" t="s">
        <v>199</v>
      </c>
      <c r="I1306" t="s">
        <v>2587</v>
      </c>
      <c r="J1306">
        <v>1</v>
      </c>
      <c r="K1306">
        <v>0</v>
      </c>
      <c r="L1306">
        <f t="shared" si="202"/>
        <v>1</v>
      </c>
      <c r="M1306">
        <f t="shared" si="203"/>
        <v>1</v>
      </c>
    </row>
    <row r="1307" spans="3:13" x14ac:dyDescent="0.25">
      <c r="C1307" t="str">
        <f t="shared" si="199"/>
        <v>N30FD_H</v>
      </c>
      <c r="D1307" t="str">
        <f t="shared" si="200"/>
        <v>SEASON_H</v>
      </c>
      <c r="E1307" t="str">
        <f t="shared" si="198"/>
        <v>SEASON</v>
      </c>
      <c r="F1307" s="1">
        <v>41846</v>
      </c>
      <c r="G1307">
        <f t="shared" si="201"/>
        <v>7</v>
      </c>
      <c r="H1307" t="s">
        <v>6</v>
      </c>
      <c r="I1307" t="s">
        <v>2588</v>
      </c>
      <c r="J1307">
        <v>1</v>
      </c>
      <c r="K1307">
        <v>1</v>
      </c>
      <c r="L1307">
        <f t="shared" si="202"/>
        <v>2</v>
      </c>
      <c r="M1307">
        <f t="shared" si="203"/>
        <v>2</v>
      </c>
    </row>
    <row r="1308" spans="3:13" x14ac:dyDescent="0.25">
      <c r="C1308" t="str">
        <f t="shared" si="199"/>
        <v>N596ME_NULL</v>
      </c>
      <c r="D1308" t="str">
        <f t="shared" si="200"/>
        <v>OFF_SEASON_NULL</v>
      </c>
      <c r="E1308" t="str">
        <f t="shared" si="198"/>
        <v>OFF_SEASON</v>
      </c>
      <c r="F1308" s="1">
        <v>41735</v>
      </c>
      <c r="G1308">
        <f t="shared" si="201"/>
        <v>1</v>
      </c>
      <c r="H1308" t="s">
        <v>672</v>
      </c>
      <c r="I1308" t="s">
        <v>2591</v>
      </c>
      <c r="J1308">
        <v>0</v>
      </c>
      <c r="K1308">
        <v>1</v>
      </c>
      <c r="L1308">
        <f t="shared" si="202"/>
        <v>1</v>
      </c>
      <c r="M1308">
        <f t="shared" si="203"/>
        <v>1</v>
      </c>
    </row>
    <row r="1309" spans="3:13" x14ac:dyDescent="0.25">
      <c r="C1309" t="str">
        <f t="shared" si="199"/>
        <v>N447MB_P</v>
      </c>
      <c r="D1309" t="str">
        <f t="shared" si="200"/>
        <v>SEASON_P</v>
      </c>
      <c r="E1309" t="str">
        <f t="shared" si="198"/>
        <v>SEASON</v>
      </c>
      <c r="F1309" s="1">
        <v>41815</v>
      </c>
      <c r="G1309">
        <f t="shared" si="201"/>
        <v>4</v>
      </c>
      <c r="H1309" t="s">
        <v>103</v>
      </c>
      <c r="I1309" t="s">
        <v>2587</v>
      </c>
      <c r="J1309">
        <v>1</v>
      </c>
      <c r="K1309">
        <v>1</v>
      </c>
      <c r="L1309">
        <f t="shared" si="202"/>
        <v>2</v>
      </c>
      <c r="M1309">
        <f t="shared" si="203"/>
        <v>2</v>
      </c>
    </row>
    <row r="1310" spans="3:13" x14ac:dyDescent="0.25">
      <c r="C1310" t="str">
        <f t="shared" si="199"/>
        <v>N326SC_H</v>
      </c>
      <c r="D1310" t="str">
        <f t="shared" si="200"/>
        <v>SEASON_H</v>
      </c>
      <c r="E1310" t="str">
        <f t="shared" si="198"/>
        <v>SEASON</v>
      </c>
      <c r="F1310" s="1">
        <v>41875</v>
      </c>
      <c r="G1310">
        <f t="shared" si="201"/>
        <v>1</v>
      </c>
      <c r="H1310" t="s">
        <v>58</v>
      </c>
      <c r="I1310" t="s">
        <v>2588</v>
      </c>
      <c r="J1310">
        <v>1</v>
      </c>
      <c r="K1310">
        <v>1</v>
      </c>
      <c r="L1310">
        <f t="shared" si="202"/>
        <v>2</v>
      </c>
      <c r="M1310">
        <f t="shared" si="203"/>
        <v>2</v>
      </c>
    </row>
    <row r="1311" spans="3:13" x14ac:dyDescent="0.25">
      <c r="C1311" t="str">
        <f t="shared" si="199"/>
        <v>N378JP_P</v>
      </c>
      <c r="D1311" t="str">
        <f t="shared" si="200"/>
        <v>SEASON_P</v>
      </c>
      <c r="E1311" t="str">
        <f t="shared" si="198"/>
        <v>SEASON</v>
      </c>
      <c r="F1311" s="1">
        <v>41943</v>
      </c>
      <c r="G1311">
        <f t="shared" si="201"/>
        <v>6</v>
      </c>
      <c r="H1311" t="s">
        <v>154</v>
      </c>
      <c r="I1311" t="s">
        <v>2587</v>
      </c>
      <c r="J1311">
        <v>1</v>
      </c>
      <c r="K1311">
        <v>0</v>
      </c>
      <c r="L1311">
        <f t="shared" si="202"/>
        <v>1</v>
      </c>
      <c r="M1311">
        <f t="shared" si="203"/>
        <v>1</v>
      </c>
    </row>
    <row r="1312" spans="3:13" x14ac:dyDescent="0.25">
      <c r="C1312" t="str">
        <f t="shared" si="199"/>
        <v>N756GB_P</v>
      </c>
      <c r="D1312" t="str">
        <f t="shared" si="200"/>
        <v>OFF_SEASON_P</v>
      </c>
      <c r="E1312" t="str">
        <f t="shared" si="198"/>
        <v>OFF_SEASON</v>
      </c>
      <c r="F1312" s="1">
        <v>41636</v>
      </c>
      <c r="G1312">
        <f t="shared" si="201"/>
        <v>7</v>
      </c>
      <c r="H1312" t="s">
        <v>529</v>
      </c>
      <c r="I1312" t="s">
        <v>2587</v>
      </c>
      <c r="J1312">
        <v>1</v>
      </c>
      <c r="K1312">
        <v>0</v>
      </c>
      <c r="L1312">
        <f t="shared" si="202"/>
        <v>1</v>
      </c>
      <c r="M1312">
        <f t="shared" si="203"/>
        <v>1</v>
      </c>
    </row>
    <row r="1313" spans="3:13" x14ac:dyDescent="0.25">
      <c r="C1313" t="str">
        <f t="shared" si="199"/>
        <v>N4406Y_T</v>
      </c>
      <c r="D1313" t="str">
        <f t="shared" si="200"/>
        <v>OFF_SEASON_T</v>
      </c>
      <c r="E1313" t="str">
        <f t="shared" si="198"/>
        <v>OFF_SEASON</v>
      </c>
      <c r="F1313" s="1">
        <v>41742</v>
      </c>
      <c r="G1313">
        <f t="shared" si="201"/>
        <v>1</v>
      </c>
      <c r="H1313" t="s">
        <v>210</v>
      </c>
      <c r="I1313" t="s">
        <v>2589</v>
      </c>
      <c r="J1313">
        <v>0</v>
      </c>
      <c r="K1313">
        <v>1</v>
      </c>
      <c r="L1313">
        <f t="shared" si="202"/>
        <v>1</v>
      </c>
      <c r="M1313">
        <f t="shared" si="203"/>
        <v>1</v>
      </c>
    </row>
    <row r="1314" spans="3:13" x14ac:dyDescent="0.25">
      <c r="C1314" t="str">
        <f t="shared" si="199"/>
        <v>N30NY_H</v>
      </c>
      <c r="D1314" t="str">
        <f t="shared" si="200"/>
        <v>SEASON_H</v>
      </c>
      <c r="E1314" t="str">
        <f t="shared" si="198"/>
        <v>SEASON</v>
      </c>
      <c r="F1314" s="1">
        <v>41791</v>
      </c>
      <c r="G1314">
        <f t="shared" si="201"/>
        <v>1</v>
      </c>
      <c r="H1314" t="s">
        <v>75</v>
      </c>
      <c r="I1314" t="s">
        <v>2588</v>
      </c>
      <c r="J1314">
        <v>3</v>
      </c>
      <c r="K1314">
        <v>2</v>
      </c>
      <c r="L1314">
        <f t="shared" si="202"/>
        <v>5</v>
      </c>
      <c r="M1314">
        <f t="shared" si="203"/>
        <v>2</v>
      </c>
    </row>
    <row r="1315" spans="3:13" x14ac:dyDescent="0.25">
      <c r="C1315" t="str">
        <f t="shared" si="199"/>
        <v>N408TD_H</v>
      </c>
      <c r="D1315" t="str">
        <f t="shared" si="200"/>
        <v>SEASON_H</v>
      </c>
      <c r="E1315" t="str">
        <f t="shared" si="198"/>
        <v>SEASON</v>
      </c>
      <c r="F1315" s="1">
        <v>41805</v>
      </c>
      <c r="G1315">
        <f t="shared" si="201"/>
        <v>1</v>
      </c>
      <c r="H1315" t="s">
        <v>211</v>
      </c>
      <c r="I1315" t="s">
        <v>2588</v>
      </c>
      <c r="J1315">
        <v>2</v>
      </c>
      <c r="K1315">
        <v>2</v>
      </c>
      <c r="L1315">
        <f t="shared" si="202"/>
        <v>4</v>
      </c>
      <c r="M1315">
        <f t="shared" si="203"/>
        <v>2</v>
      </c>
    </row>
    <row r="1316" spans="3:13" x14ac:dyDescent="0.25">
      <c r="C1316" t="str">
        <f t="shared" si="199"/>
        <v>N75PH_P</v>
      </c>
      <c r="D1316" t="str">
        <f t="shared" si="200"/>
        <v>SEASON_P</v>
      </c>
      <c r="E1316" t="str">
        <f t="shared" si="198"/>
        <v>SEASON</v>
      </c>
      <c r="F1316" s="1">
        <v>41874</v>
      </c>
      <c r="G1316">
        <f t="shared" si="201"/>
        <v>7</v>
      </c>
      <c r="H1316" t="s">
        <v>673</v>
      </c>
      <c r="I1316" t="s">
        <v>2587</v>
      </c>
      <c r="J1316">
        <v>0</v>
      </c>
      <c r="K1316">
        <v>1</v>
      </c>
      <c r="L1316">
        <f t="shared" si="202"/>
        <v>1</v>
      </c>
      <c r="M1316">
        <f t="shared" si="203"/>
        <v>1</v>
      </c>
    </row>
    <row r="1317" spans="3:13" x14ac:dyDescent="0.25">
      <c r="C1317" t="str">
        <f t="shared" si="199"/>
        <v>N954MS_T</v>
      </c>
      <c r="D1317" t="str">
        <f t="shared" si="200"/>
        <v>SEASON_T</v>
      </c>
      <c r="E1317" t="str">
        <f t="shared" si="198"/>
        <v>SEASON</v>
      </c>
      <c r="F1317" s="1">
        <v>41876</v>
      </c>
      <c r="G1317">
        <f t="shared" si="201"/>
        <v>2</v>
      </c>
      <c r="H1317" t="s">
        <v>674</v>
      </c>
      <c r="I1317" t="s">
        <v>2589</v>
      </c>
      <c r="J1317">
        <v>1</v>
      </c>
      <c r="K1317">
        <v>1</v>
      </c>
      <c r="L1317">
        <f t="shared" si="202"/>
        <v>2</v>
      </c>
      <c r="M1317">
        <f t="shared" si="203"/>
        <v>2</v>
      </c>
    </row>
    <row r="1318" spans="3:13" x14ac:dyDescent="0.25">
      <c r="C1318" t="str">
        <f t="shared" si="199"/>
        <v>N963AW_P</v>
      </c>
      <c r="D1318" t="str">
        <f t="shared" si="200"/>
        <v>SEASON_P</v>
      </c>
      <c r="E1318" t="str">
        <f t="shared" si="198"/>
        <v>SEASON</v>
      </c>
      <c r="F1318" s="1">
        <v>41857</v>
      </c>
      <c r="G1318">
        <f t="shared" si="201"/>
        <v>4</v>
      </c>
      <c r="H1318" t="s">
        <v>460</v>
      </c>
      <c r="I1318" t="s">
        <v>2587</v>
      </c>
      <c r="J1318">
        <v>2</v>
      </c>
      <c r="K1318">
        <v>1</v>
      </c>
      <c r="L1318">
        <f t="shared" si="202"/>
        <v>3</v>
      </c>
      <c r="M1318">
        <f t="shared" si="203"/>
        <v>2</v>
      </c>
    </row>
    <row r="1319" spans="3:13" x14ac:dyDescent="0.25">
      <c r="C1319" t="str">
        <f t="shared" si="199"/>
        <v>N689BV_T</v>
      </c>
      <c r="D1319" t="str">
        <f t="shared" si="200"/>
        <v>SEASON_T</v>
      </c>
      <c r="E1319" t="str">
        <f t="shared" si="198"/>
        <v>SEASON</v>
      </c>
      <c r="F1319" s="1">
        <v>41857</v>
      </c>
      <c r="G1319">
        <f t="shared" si="201"/>
        <v>4</v>
      </c>
      <c r="H1319" t="s">
        <v>675</v>
      </c>
      <c r="I1319" t="s">
        <v>2589</v>
      </c>
      <c r="J1319">
        <v>0</v>
      </c>
      <c r="K1319">
        <v>1</v>
      </c>
      <c r="L1319">
        <f t="shared" si="202"/>
        <v>1</v>
      </c>
      <c r="M1319">
        <f t="shared" si="203"/>
        <v>1</v>
      </c>
    </row>
    <row r="1320" spans="3:13" x14ac:dyDescent="0.25">
      <c r="C1320" t="str">
        <f t="shared" si="199"/>
        <v>N432HF_H</v>
      </c>
      <c r="D1320" t="str">
        <f t="shared" si="200"/>
        <v>SEASON_H</v>
      </c>
      <c r="E1320" t="str">
        <f t="shared" si="198"/>
        <v>SEASON</v>
      </c>
      <c r="F1320" s="1">
        <v>41868</v>
      </c>
      <c r="G1320">
        <f t="shared" si="201"/>
        <v>1</v>
      </c>
      <c r="H1320" t="s">
        <v>170</v>
      </c>
      <c r="I1320" t="s">
        <v>2588</v>
      </c>
      <c r="J1320">
        <v>2</v>
      </c>
      <c r="K1320">
        <v>1</v>
      </c>
      <c r="L1320">
        <f t="shared" si="202"/>
        <v>3</v>
      </c>
      <c r="M1320">
        <f t="shared" si="203"/>
        <v>2</v>
      </c>
    </row>
    <row r="1321" spans="3:13" x14ac:dyDescent="0.25">
      <c r="C1321" t="str">
        <f t="shared" si="199"/>
        <v>N6158B_P</v>
      </c>
      <c r="D1321" t="str">
        <f t="shared" si="200"/>
        <v>SEASON_P</v>
      </c>
      <c r="E1321" t="str">
        <f t="shared" si="198"/>
        <v>SEASON</v>
      </c>
      <c r="F1321" s="1">
        <v>41872</v>
      </c>
      <c r="G1321">
        <f t="shared" si="201"/>
        <v>5</v>
      </c>
      <c r="H1321" t="s">
        <v>125</v>
      </c>
      <c r="I1321" t="s">
        <v>2587</v>
      </c>
      <c r="J1321">
        <v>1</v>
      </c>
      <c r="K1321">
        <v>0</v>
      </c>
      <c r="L1321">
        <f t="shared" si="202"/>
        <v>1</v>
      </c>
      <c r="M1321">
        <f t="shared" si="203"/>
        <v>1</v>
      </c>
    </row>
    <row r="1322" spans="3:13" x14ac:dyDescent="0.25">
      <c r="C1322" t="str">
        <f t="shared" si="199"/>
        <v>N85DN_J</v>
      </c>
      <c r="D1322" t="str">
        <f t="shared" si="200"/>
        <v>OFF_SEASON_J</v>
      </c>
      <c r="E1322" t="str">
        <f t="shared" si="198"/>
        <v>OFF_SEASON</v>
      </c>
      <c r="F1322" s="1">
        <v>41714</v>
      </c>
      <c r="G1322">
        <f t="shared" si="201"/>
        <v>1</v>
      </c>
      <c r="H1322" t="s">
        <v>86</v>
      </c>
      <c r="I1322" t="s">
        <v>2590</v>
      </c>
      <c r="J1322">
        <v>0</v>
      </c>
      <c r="K1322">
        <v>1</v>
      </c>
      <c r="L1322">
        <f t="shared" si="202"/>
        <v>1</v>
      </c>
      <c r="M1322">
        <f t="shared" si="203"/>
        <v>1</v>
      </c>
    </row>
    <row r="1323" spans="3:13" x14ac:dyDescent="0.25">
      <c r="C1323" t="str">
        <f t="shared" si="199"/>
        <v>N4142R_P</v>
      </c>
      <c r="D1323" t="str">
        <f t="shared" si="200"/>
        <v>SEASON_P</v>
      </c>
      <c r="E1323" t="str">
        <f t="shared" si="198"/>
        <v>SEASON</v>
      </c>
      <c r="F1323" s="1">
        <v>41789</v>
      </c>
      <c r="G1323">
        <f t="shared" si="201"/>
        <v>6</v>
      </c>
      <c r="H1323" t="s">
        <v>281</v>
      </c>
      <c r="I1323" t="s">
        <v>2587</v>
      </c>
      <c r="J1323">
        <v>0</v>
      </c>
      <c r="K1323">
        <v>1</v>
      </c>
      <c r="L1323">
        <f t="shared" si="202"/>
        <v>1</v>
      </c>
      <c r="M1323">
        <f t="shared" si="203"/>
        <v>1</v>
      </c>
    </row>
    <row r="1324" spans="3:13" x14ac:dyDescent="0.25">
      <c r="C1324" t="str">
        <f t="shared" si="199"/>
        <v>N822BB_T</v>
      </c>
      <c r="D1324" t="str">
        <f t="shared" si="200"/>
        <v>SEASON_T</v>
      </c>
      <c r="E1324" t="str">
        <f t="shared" si="198"/>
        <v>SEASON</v>
      </c>
      <c r="F1324" s="1">
        <v>41789</v>
      </c>
      <c r="G1324">
        <f t="shared" si="201"/>
        <v>6</v>
      </c>
      <c r="H1324" t="s">
        <v>35</v>
      </c>
      <c r="I1324" t="s">
        <v>2589</v>
      </c>
      <c r="J1324">
        <v>1</v>
      </c>
      <c r="K1324">
        <v>0</v>
      </c>
      <c r="L1324">
        <f t="shared" si="202"/>
        <v>1</v>
      </c>
      <c r="M1324">
        <f t="shared" si="203"/>
        <v>1</v>
      </c>
    </row>
    <row r="1325" spans="3:13" x14ac:dyDescent="0.25">
      <c r="C1325" t="str">
        <f t="shared" si="199"/>
        <v>N886TW_H</v>
      </c>
      <c r="D1325" t="str">
        <f t="shared" si="200"/>
        <v>SEASON_H</v>
      </c>
      <c r="E1325" t="str">
        <f t="shared" si="198"/>
        <v>SEASON</v>
      </c>
      <c r="F1325" s="1">
        <v>41850</v>
      </c>
      <c r="G1325">
        <f t="shared" si="201"/>
        <v>4</v>
      </c>
      <c r="H1325" t="s">
        <v>186</v>
      </c>
      <c r="I1325" t="s">
        <v>2588</v>
      </c>
      <c r="J1325">
        <v>1</v>
      </c>
      <c r="K1325">
        <v>1</v>
      </c>
      <c r="L1325">
        <f t="shared" si="202"/>
        <v>2</v>
      </c>
      <c r="M1325">
        <f t="shared" si="203"/>
        <v>2</v>
      </c>
    </row>
    <row r="1326" spans="3:13" x14ac:dyDescent="0.25">
      <c r="C1326" t="str">
        <f t="shared" si="199"/>
        <v>N485CT_J</v>
      </c>
      <c r="D1326" t="str">
        <f t="shared" si="200"/>
        <v>SEASON_J</v>
      </c>
      <c r="E1326" t="str">
        <f t="shared" si="198"/>
        <v>SEASON</v>
      </c>
      <c r="F1326" s="1">
        <v>41861</v>
      </c>
      <c r="G1326">
        <f t="shared" si="201"/>
        <v>1</v>
      </c>
      <c r="H1326" t="s">
        <v>676</v>
      </c>
      <c r="I1326" t="s">
        <v>2590</v>
      </c>
      <c r="J1326">
        <v>1</v>
      </c>
      <c r="K1326">
        <v>0</v>
      </c>
      <c r="L1326">
        <f t="shared" si="202"/>
        <v>1</v>
      </c>
      <c r="M1326">
        <f t="shared" si="203"/>
        <v>1</v>
      </c>
    </row>
    <row r="1327" spans="3:13" x14ac:dyDescent="0.25">
      <c r="C1327" t="str">
        <f t="shared" si="199"/>
        <v>N1008M_P</v>
      </c>
      <c r="D1327" t="str">
        <f t="shared" si="200"/>
        <v>SEASON_P</v>
      </c>
      <c r="E1327" t="str">
        <f t="shared" si="198"/>
        <v>SEASON</v>
      </c>
      <c r="F1327" s="1">
        <v>41897</v>
      </c>
      <c r="G1327">
        <f t="shared" si="201"/>
        <v>2</v>
      </c>
      <c r="H1327" t="s">
        <v>677</v>
      </c>
      <c r="I1327" t="s">
        <v>2587</v>
      </c>
      <c r="J1327">
        <v>0</v>
      </c>
      <c r="K1327">
        <v>1</v>
      </c>
      <c r="L1327">
        <f t="shared" si="202"/>
        <v>1</v>
      </c>
      <c r="M1327">
        <f t="shared" si="203"/>
        <v>1</v>
      </c>
    </row>
    <row r="1328" spans="3:13" x14ac:dyDescent="0.25">
      <c r="C1328" t="str">
        <f t="shared" si="199"/>
        <v>N315QS_J</v>
      </c>
      <c r="D1328" t="str">
        <f t="shared" si="200"/>
        <v>SEASON_J</v>
      </c>
      <c r="E1328" t="str">
        <f t="shared" si="198"/>
        <v>SEASON</v>
      </c>
      <c r="F1328" s="1">
        <v>41901</v>
      </c>
      <c r="G1328">
        <f t="shared" si="201"/>
        <v>6</v>
      </c>
      <c r="H1328" t="s">
        <v>383</v>
      </c>
      <c r="I1328" t="s">
        <v>2590</v>
      </c>
      <c r="J1328">
        <v>1</v>
      </c>
      <c r="K1328">
        <v>1</v>
      </c>
      <c r="L1328">
        <f t="shared" si="202"/>
        <v>2</v>
      </c>
      <c r="M1328">
        <f t="shared" si="203"/>
        <v>2</v>
      </c>
    </row>
    <row r="1329" spans="3:13" x14ac:dyDescent="0.25">
      <c r="C1329" t="str">
        <f t="shared" si="199"/>
        <v>N720MA_T</v>
      </c>
      <c r="D1329" t="str">
        <f t="shared" si="200"/>
        <v>OFF_SEASON_T</v>
      </c>
      <c r="E1329" t="str">
        <f t="shared" si="198"/>
        <v>OFF_SEASON</v>
      </c>
      <c r="F1329" s="1">
        <v>41593</v>
      </c>
      <c r="G1329">
        <f t="shared" si="201"/>
        <v>6</v>
      </c>
      <c r="H1329" t="s">
        <v>428</v>
      </c>
      <c r="I1329" t="s">
        <v>2589</v>
      </c>
      <c r="J1329">
        <v>0</v>
      </c>
      <c r="K1329">
        <v>1</v>
      </c>
      <c r="L1329">
        <f t="shared" si="202"/>
        <v>1</v>
      </c>
      <c r="M1329">
        <f t="shared" si="203"/>
        <v>1</v>
      </c>
    </row>
    <row r="1330" spans="3:13" x14ac:dyDescent="0.25">
      <c r="C1330" t="str">
        <f t="shared" si="199"/>
        <v>N528FX_J</v>
      </c>
      <c r="D1330" t="str">
        <f t="shared" si="200"/>
        <v>SEASON_J</v>
      </c>
      <c r="E1330" t="str">
        <f t="shared" si="198"/>
        <v>SEASON</v>
      </c>
      <c r="F1330" s="1">
        <v>41799</v>
      </c>
      <c r="G1330">
        <f t="shared" si="201"/>
        <v>2</v>
      </c>
      <c r="H1330" t="s">
        <v>537</v>
      </c>
      <c r="I1330" t="s">
        <v>2590</v>
      </c>
      <c r="J1330">
        <v>0</v>
      </c>
      <c r="K1330">
        <v>1</v>
      </c>
      <c r="L1330">
        <f t="shared" si="202"/>
        <v>1</v>
      </c>
      <c r="M1330">
        <f t="shared" si="203"/>
        <v>1</v>
      </c>
    </row>
    <row r="1331" spans="3:13" x14ac:dyDescent="0.25">
      <c r="C1331" t="str">
        <f t="shared" si="199"/>
        <v>N842JA_P</v>
      </c>
      <c r="D1331" t="str">
        <f t="shared" si="200"/>
        <v>SEASON_P</v>
      </c>
      <c r="E1331" t="str">
        <f t="shared" si="198"/>
        <v>SEASON</v>
      </c>
      <c r="F1331" s="1">
        <v>41838</v>
      </c>
      <c r="G1331">
        <f t="shared" si="201"/>
        <v>6</v>
      </c>
      <c r="H1331" t="s">
        <v>257</v>
      </c>
      <c r="I1331" t="s">
        <v>2587</v>
      </c>
      <c r="J1331">
        <v>2</v>
      </c>
      <c r="K1331">
        <v>1</v>
      </c>
      <c r="L1331">
        <f t="shared" si="202"/>
        <v>3</v>
      </c>
      <c r="M1331">
        <f t="shared" si="203"/>
        <v>2</v>
      </c>
    </row>
    <row r="1332" spans="3:13" x14ac:dyDescent="0.25">
      <c r="C1332" t="str">
        <f t="shared" si="199"/>
        <v>N66AM_J</v>
      </c>
      <c r="D1332" t="str">
        <f t="shared" si="200"/>
        <v>SEASON_J</v>
      </c>
      <c r="E1332" t="str">
        <f t="shared" si="198"/>
        <v>SEASON</v>
      </c>
      <c r="F1332" s="1">
        <v>41865</v>
      </c>
      <c r="G1332">
        <f t="shared" si="201"/>
        <v>5</v>
      </c>
      <c r="H1332" t="s">
        <v>678</v>
      </c>
      <c r="I1332" t="s">
        <v>2590</v>
      </c>
      <c r="J1332">
        <v>1</v>
      </c>
      <c r="K1332">
        <v>1</v>
      </c>
      <c r="L1332">
        <f t="shared" si="202"/>
        <v>2</v>
      </c>
      <c r="M1332">
        <f t="shared" si="203"/>
        <v>2</v>
      </c>
    </row>
    <row r="1333" spans="3:13" x14ac:dyDescent="0.25">
      <c r="C1333" t="str">
        <f t="shared" si="199"/>
        <v>N121B_T</v>
      </c>
      <c r="D1333" t="str">
        <f t="shared" si="200"/>
        <v>SEASON_T</v>
      </c>
      <c r="E1333" t="str">
        <f t="shared" si="198"/>
        <v>SEASON</v>
      </c>
      <c r="F1333" s="1">
        <v>41875</v>
      </c>
      <c r="G1333">
        <f t="shared" si="201"/>
        <v>1</v>
      </c>
      <c r="H1333" t="s">
        <v>368</v>
      </c>
      <c r="I1333" t="s">
        <v>2589</v>
      </c>
      <c r="J1333">
        <v>0</v>
      </c>
      <c r="K1333">
        <v>1</v>
      </c>
      <c r="L1333">
        <f t="shared" si="202"/>
        <v>1</v>
      </c>
      <c r="M1333">
        <f t="shared" si="203"/>
        <v>1</v>
      </c>
    </row>
    <row r="1334" spans="3:13" x14ac:dyDescent="0.25">
      <c r="C1334" t="str">
        <f t="shared" si="199"/>
        <v>N6PZ_P</v>
      </c>
      <c r="D1334" t="str">
        <f t="shared" si="200"/>
        <v>OFF_SEASON_P</v>
      </c>
      <c r="E1334" t="str">
        <f t="shared" si="198"/>
        <v>OFF_SEASON</v>
      </c>
      <c r="F1334" s="1">
        <v>41608</v>
      </c>
      <c r="G1334">
        <f t="shared" si="201"/>
        <v>7</v>
      </c>
      <c r="H1334" t="s">
        <v>221</v>
      </c>
      <c r="I1334" t="s">
        <v>2587</v>
      </c>
      <c r="J1334">
        <v>1</v>
      </c>
      <c r="K1334">
        <v>1</v>
      </c>
      <c r="L1334">
        <f t="shared" si="202"/>
        <v>2</v>
      </c>
      <c r="M1334">
        <f t="shared" si="203"/>
        <v>2</v>
      </c>
    </row>
    <row r="1335" spans="3:13" x14ac:dyDescent="0.25">
      <c r="C1335" t="str">
        <f t="shared" si="199"/>
        <v>N15644_P</v>
      </c>
      <c r="D1335" t="str">
        <f t="shared" si="200"/>
        <v>OFF_SEASON_P</v>
      </c>
      <c r="E1335" t="str">
        <f t="shared" si="198"/>
        <v>OFF_SEASON</v>
      </c>
      <c r="F1335" s="1">
        <v>41693</v>
      </c>
      <c r="G1335">
        <f t="shared" si="201"/>
        <v>1</v>
      </c>
      <c r="H1335" t="s">
        <v>313</v>
      </c>
      <c r="I1335" t="s">
        <v>2587</v>
      </c>
      <c r="J1335">
        <v>0</v>
      </c>
      <c r="K1335">
        <v>1</v>
      </c>
      <c r="L1335">
        <f t="shared" si="202"/>
        <v>1</v>
      </c>
      <c r="M1335">
        <f t="shared" si="203"/>
        <v>1</v>
      </c>
    </row>
    <row r="1336" spans="3:13" x14ac:dyDescent="0.25">
      <c r="C1336" t="str">
        <f t="shared" si="199"/>
        <v>N8ZW_P</v>
      </c>
      <c r="D1336" t="str">
        <f t="shared" si="200"/>
        <v>OFF_SEASON_P</v>
      </c>
      <c r="E1336" t="str">
        <f t="shared" si="198"/>
        <v>OFF_SEASON</v>
      </c>
      <c r="F1336" s="1">
        <v>41732</v>
      </c>
      <c r="G1336">
        <f t="shared" si="201"/>
        <v>5</v>
      </c>
      <c r="H1336" t="s">
        <v>286</v>
      </c>
      <c r="I1336" t="s">
        <v>2587</v>
      </c>
      <c r="J1336">
        <v>0</v>
      </c>
      <c r="K1336">
        <v>1</v>
      </c>
      <c r="L1336">
        <f t="shared" si="202"/>
        <v>1</v>
      </c>
      <c r="M1336">
        <f t="shared" si="203"/>
        <v>1</v>
      </c>
    </row>
    <row r="1337" spans="3:13" x14ac:dyDescent="0.25">
      <c r="C1337" t="str">
        <f t="shared" si="199"/>
        <v>N133CW_P</v>
      </c>
      <c r="D1337" t="str">
        <f t="shared" si="200"/>
        <v>SEASON_P</v>
      </c>
      <c r="E1337" t="str">
        <f t="shared" si="198"/>
        <v>SEASON</v>
      </c>
      <c r="F1337" s="1">
        <v>41827</v>
      </c>
      <c r="G1337">
        <f t="shared" si="201"/>
        <v>2</v>
      </c>
      <c r="H1337" t="s">
        <v>444</v>
      </c>
      <c r="I1337" t="s">
        <v>2587</v>
      </c>
      <c r="J1337">
        <v>1</v>
      </c>
      <c r="K1337">
        <v>1</v>
      </c>
      <c r="L1337">
        <f t="shared" si="202"/>
        <v>2</v>
      </c>
      <c r="M1337">
        <f t="shared" si="203"/>
        <v>2</v>
      </c>
    </row>
    <row r="1338" spans="3:13" x14ac:dyDescent="0.25">
      <c r="C1338" t="str">
        <f t="shared" si="199"/>
        <v>N44JA_P</v>
      </c>
      <c r="D1338" t="str">
        <f t="shared" si="200"/>
        <v>SEASON_P</v>
      </c>
      <c r="E1338" t="str">
        <f t="shared" si="198"/>
        <v>SEASON</v>
      </c>
      <c r="F1338" s="1">
        <v>41830</v>
      </c>
      <c r="G1338">
        <f t="shared" si="201"/>
        <v>5</v>
      </c>
      <c r="H1338" t="s">
        <v>514</v>
      </c>
      <c r="I1338" t="s">
        <v>2587</v>
      </c>
      <c r="J1338">
        <v>0</v>
      </c>
      <c r="K1338">
        <v>1</v>
      </c>
      <c r="L1338">
        <f t="shared" si="202"/>
        <v>1</v>
      </c>
      <c r="M1338">
        <f t="shared" si="203"/>
        <v>1</v>
      </c>
    </row>
    <row r="1339" spans="3:13" x14ac:dyDescent="0.25">
      <c r="C1339" t="str">
        <f t="shared" si="199"/>
        <v>N964LJ_P</v>
      </c>
      <c r="D1339" t="str">
        <f t="shared" si="200"/>
        <v>SEASON_P</v>
      </c>
      <c r="E1339" t="str">
        <f t="shared" si="198"/>
        <v>SEASON</v>
      </c>
      <c r="F1339" s="1">
        <v>41812</v>
      </c>
      <c r="G1339">
        <f t="shared" si="201"/>
        <v>1</v>
      </c>
      <c r="H1339" t="s">
        <v>679</v>
      </c>
      <c r="I1339" t="s">
        <v>2587</v>
      </c>
      <c r="J1339">
        <v>0</v>
      </c>
      <c r="K1339">
        <v>1</v>
      </c>
      <c r="L1339">
        <f t="shared" si="202"/>
        <v>1</v>
      </c>
      <c r="M1339">
        <f t="shared" si="203"/>
        <v>1</v>
      </c>
    </row>
    <row r="1340" spans="3:13" x14ac:dyDescent="0.25">
      <c r="C1340" t="str">
        <f t="shared" si="199"/>
        <v>N406LH_H</v>
      </c>
      <c r="D1340" t="str">
        <f t="shared" si="200"/>
        <v>SEASON_H</v>
      </c>
      <c r="E1340" t="str">
        <f t="shared" si="198"/>
        <v>SEASON</v>
      </c>
      <c r="F1340" s="1">
        <v>41862</v>
      </c>
      <c r="G1340">
        <f t="shared" si="201"/>
        <v>2</v>
      </c>
      <c r="H1340" t="s">
        <v>22</v>
      </c>
      <c r="I1340" t="s">
        <v>2588</v>
      </c>
      <c r="J1340">
        <v>1</v>
      </c>
      <c r="K1340">
        <v>1</v>
      </c>
      <c r="L1340">
        <f t="shared" si="202"/>
        <v>2</v>
      </c>
      <c r="M1340">
        <f t="shared" si="203"/>
        <v>2</v>
      </c>
    </row>
    <row r="1341" spans="3:13" x14ac:dyDescent="0.25">
      <c r="C1341" t="str">
        <f t="shared" si="199"/>
        <v>N353JS_H</v>
      </c>
      <c r="D1341" t="str">
        <f t="shared" si="200"/>
        <v>SEASON_H</v>
      </c>
      <c r="E1341" t="str">
        <f t="shared" si="198"/>
        <v>SEASON</v>
      </c>
      <c r="F1341" s="1">
        <v>41884</v>
      </c>
      <c r="G1341">
        <f t="shared" si="201"/>
        <v>3</v>
      </c>
      <c r="H1341" t="s">
        <v>199</v>
      </c>
      <c r="I1341" t="s">
        <v>2588</v>
      </c>
      <c r="J1341">
        <v>1</v>
      </c>
      <c r="K1341">
        <v>1</v>
      </c>
      <c r="L1341">
        <f t="shared" si="202"/>
        <v>2</v>
      </c>
      <c r="M1341">
        <f t="shared" si="203"/>
        <v>2</v>
      </c>
    </row>
    <row r="1342" spans="3:13" x14ac:dyDescent="0.25">
      <c r="C1342" t="str">
        <f t="shared" si="199"/>
        <v>N568QS_J</v>
      </c>
      <c r="D1342" t="str">
        <f t="shared" si="200"/>
        <v>SEASON_J</v>
      </c>
      <c r="E1342" t="str">
        <f t="shared" si="198"/>
        <v>SEASON</v>
      </c>
      <c r="F1342" s="1">
        <v>41943</v>
      </c>
      <c r="G1342">
        <f t="shared" si="201"/>
        <v>6</v>
      </c>
      <c r="H1342" t="s">
        <v>680</v>
      </c>
      <c r="I1342" t="s">
        <v>2590</v>
      </c>
      <c r="J1342">
        <v>1</v>
      </c>
      <c r="K1342">
        <v>1</v>
      </c>
      <c r="L1342">
        <f t="shared" si="202"/>
        <v>2</v>
      </c>
      <c r="M1342">
        <f t="shared" si="203"/>
        <v>2</v>
      </c>
    </row>
    <row r="1343" spans="3:13" x14ac:dyDescent="0.25">
      <c r="C1343" t="str">
        <f t="shared" si="199"/>
        <v>N326RH_P</v>
      </c>
      <c r="D1343" t="str">
        <f t="shared" si="200"/>
        <v>OFF_SEASON_P</v>
      </c>
      <c r="E1343" t="str">
        <f t="shared" si="198"/>
        <v>OFF_SEASON</v>
      </c>
      <c r="F1343" s="1">
        <v>41587</v>
      </c>
      <c r="G1343">
        <f t="shared" si="201"/>
        <v>7</v>
      </c>
      <c r="H1343" t="s">
        <v>482</v>
      </c>
      <c r="I1343" t="s">
        <v>2587</v>
      </c>
      <c r="J1343">
        <v>0</v>
      </c>
      <c r="K1343">
        <v>1</v>
      </c>
      <c r="L1343">
        <f t="shared" si="202"/>
        <v>1</v>
      </c>
      <c r="M1343">
        <f t="shared" si="203"/>
        <v>1</v>
      </c>
    </row>
    <row r="1344" spans="3:13" x14ac:dyDescent="0.25">
      <c r="C1344" t="str">
        <f t="shared" si="199"/>
        <v>N9816E_P</v>
      </c>
      <c r="D1344" t="str">
        <f t="shared" si="200"/>
        <v>OFF_SEASON_P</v>
      </c>
      <c r="E1344" t="str">
        <f t="shared" si="198"/>
        <v>OFF_SEASON</v>
      </c>
      <c r="F1344" s="1">
        <v>41608</v>
      </c>
      <c r="G1344">
        <f t="shared" si="201"/>
        <v>7</v>
      </c>
      <c r="H1344" t="s">
        <v>681</v>
      </c>
      <c r="I1344" t="s">
        <v>2587</v>
      </c>
      <c r="J1344">
        <v>1</v>
      </c>
      <c r="K1344">
        <v>1</v>
      </c>
      <c r="L1344">
        <f t="shared" si="202"/>
        <v>2</v>
      </c>
      <c r="M1344">
        <f t="shared" si="203"/>
        <v>2</v>
      </c>
    </row>
    <row r="1345" spans="3:13" x14ac:dyDescent="0.25">
      <c r="C1345" t="str">
        <f t="shared" si="199"/>
        <v>N7667S_H</v>
      </c>
      <c r="D1345" t="str">
        <f t="shared" si="200"/>
        <v>OFF_SEASON_H</v>
      </c>
      <c r="E1345" t="str">
        <f t="shared" si="198"/>
        <v>OFF_SEASON</v>
      </c>
      <c r="F1345" s="1">
        <v>41746</v>
      </c>
      <c r="G1345">
        <f t="shared" si="201"/>
        <v>5</v>
      </c>
      <c r="H1345" t="s">
        <v>15</v>
      </c>
      <c r="I1345" t="s">
        <v>2588</v>
      </c>
      <c r="J1345">
        <v>2</v>
      </c>
      <c r="K1345">
        <v>1</v>
      </c>
      <c r="L1345">
        <f t="shared" si="202"/>
        <v>3</v>
      </c>
      <c r="M1345">
        <f t="shared" si="203"/>
        <v>2</v>
      </c>
    </row>
    <row r="1346" spans="3:13" x14ac:dyDescent="0.25">
      <c r="C1346" t="str">
        <f t="shared" si="199"/>
        <v>N824UP_T</v>
      </c>
      <c r="D1346" t="str">
        <f t="shared" si="200"/>
        <v>SEASON_T</v>
      </c>
      <c r="E1346" t="str">
        <f t="shared" si="198"/>
        <v>SEASON</v>
      </c>
      <c r="F1346" s="1">
        <v>41833</v>
      </c>
      <c r="G1346">
        <f t="shared" si="201"/>
        <v>1</v>
      </c>
      <c r="H1346" t="s">
        <v>463</v>
      </c>
      <c r="I1346" t="s">
        <v>2589</v>
      </c>
      <c r="J1346">
        <v>1</v>
      </c>
      <c r="K1346">
        <v>1</v>
      </c>
      <c r="L1346">
        <f t="shared" si="202"/>
        <v>2</v>
      </c>
      <c r="M1346">
        <f t="shared" si="203"/>
        <v>2</v>
      </c>
    </row>
    <row r="1347" spans="3:13" x14ac:dyDescent="0.25">
      <c r="C1347" t="str">
        <f t="shared" si="199"/>
        <v>N7248W_P</v>
      </c>
      <c r="D1347" t="str">
        <f t="shared" si="200"/>
        <v>SEASON_P</v>
      </c>
      <c r="E1347" t="str">
        <f t="shared" ref="E1347:E1410" si="204">IF(ISNA(F1347),"",IF(F1347&gt;=$T$4,"SEASON","OFF_SEASON"))</f>
        <v>SEASON</v>
      </c>
      <c r="F1347" s="1">
        <v>41873</v>
      </c>
      <c r="G1347">
        <f t="shared" si="201"/>
        <v>6</v>
      </c>
      <c r="H1347" t="s">
        <v>7</v>
      </c>
      <c r="I1347" t="s">
        <v>2587</v>
      </c>
      <c r="J1347">
        <v>3</v>
      </c>
      <c r="K1347">
        <v>2</v>
      </c>
      <c r="L1347">
        <f t="shared" si="202"/>
        <v>5</v>
      </c>
      <c r="M1347">
        <f t="shared" si="203"/>
        <v>2</v>
      </c>
    </row>
    <row r="1348" spans="3:13" x14ac:dyDescent="0.25">
      <c r="C1348" t="str">
        <f t="shared" ref="C1348:C1411" si="205">H1348&amp;"_"&amp;I1348</f>
        <v>N85PS_H</v>
      </c>
      <c r="D1348" t="str">
        <f t="shared" ref="D1348:D1411" si="206">E1348&amp;"_"&amp;I1348</f>
        <v>SEASON_H</v>
      </c>
      <c r="E1348" t="str">
        <f t="shared" si="204"/>
        <v>SEASON</v>
      </c>
      <c r="F1348" s="1">
        <v>41784</v>
      </c>
      <c r="G1348">
        <f t="shared" ref="G1348:G1411" si="207">WEEKDAY(F1348)</f>
        <v>1</v>
      </c>
      <c r="H1348" t="s">
        <v>160</v>
      </c>
      <c r="I1348" t="s">
        <v>2588</v>
      </c>
      <c r="J1348">
        <v>1</v>
      </c>
      <c r="K1348">
        <v>1</v>
      </c>
      <c r="L1348">
        <f t="shared" ref="L1348:L1411" si="208">SUM(J1348:K1348)</f>
        <v>2</v>
      </c>
      <c r="M1348">
        <f t="shared" ref="M1348:M1411" si="209">IF(L1348&gt;2,2,L1348)</f>
        <v>2</v>
      </c>
    </row>
    <row r="1349" spans="3:13" x14ac:dyDescent="0.25">
      <c r="C1349" t="str">
        <f t="shared" si="205"/>
        <v>N7660S_H</v>
      </c>
      <c r="D1349" t="str">
        <f t="shared" si="206"/>
        <v>SEASON_H</v>
      </c>
      <c r="E1349" t="str">
        <f t="shared" si="204"/>
        <v>SEASON</v>
      </c>
      <c r="F1349" s="1">
        <v>41804</v>
      </c>
      <c r="G1349">
        <f t="shared" si="207"/>
        <v>7</v>
      </c>
      <c r="H1349" t="s">
        <v>111</v>
      </c>
      <c r="I1349" t="s">
        <v>2588</v>
      </c>
      <c r="J1349">
        <v>1</v>
      </c>
      <c r="K1349">
        <v>1</v>
      </c>
      <c r="L1349">
        <f t="shared" si="208"/>
        <v>2</v>
      </c>
      <c r="M1349">
        <f t="shared" si="209"/>
        <v>2</v>
      </c>
    </row>
    <row r="1350" spans="3:13" x14ac:dyDescent="0.25">
      <c r="C1350" t="str">
        <f t="shared" si="205"/>
        <v>N123DM_P</v>
      </c>
      <c r="D1350" t="str">
        <f t="shared" si="206"/>
        <v>OFF_SEASON_P</v>
      </c>
      <c r="E1350" t="str">
        <f t="shared" si="204"/>
        <v>OFF_SEASON</v>
      </c>
      <c r="F1350" s="1">
        <v>41598</v>
      </c>
      <c r="G1350">
        <f t="shared" si="207"/>
        <v>4</v>
      </c>
      <c r="H1350" t="s">
        <v>546</v>
      </c>
      <c r="I1350" t="s">
        <v>2587</v>
      </c>
      <c r="J1350">
        <v>1</v>
      </c>
      <c r="K1350">
        <v>1</v>
      </c>
      <c r="L1350">
        <f t="shared" si="208"/>
        <v>2</v>
      </c>
      <c r="M1350">
        <f t="shared" si="209"/>
        <v>2</v>
      </c>
    </row>
    <row r="1351" spans="3:13" x14ac:dyDescent="0.25">
      <c r="C1351" t="str">
        <f t="shared" si="205"/>
        <v>N272DS_P</v>
      </c>
      <c r="D1351" t="str">
        <f t="shared" si="206"/>
        <v>SEASON_P</v>
      </c>
      <c r="E1351" t="str">
        <f t="shared" si="204"/>
        <v>SEASON</v>
      </c>
      <c r="F1351" s="1">
        <v>41784</v>
      </c>
      <c r="G1351">
        <f t="shared" si="207"/>
        <v>1</v>
      </c>
      <c r="H1351" t="s">
        <v>682</v>
      </c>
      <c r="I1351" t="s">
        <v>2587</v>
      </c>
      <c r="J1351">
        <v>0</v>
      </c>
      <c r="K1351">
        <v>1</v>
      </c>
      <c r="L1351">
        <f t="shared" si="208"/>
        <v>1</v>
      </c>
      <c r="M1351">
        <f t="shared" si="209"/>
        <v>1</v>
      </c>
    </row>
    <row r="1352" spans="3:13" x14ac:dyDescent="0.25">
      <c r="C1352" t="str">
        <f t="shared" si="205"/>
        <v>N630TK_J</v>
      </c>
      <c r="D1352" t="str">
        <f t="shared" si="206"/>
        <v>SEASON_J</v>
      </c>
      <c r="E1352" t="str">
        <f t="shared" si="204"/>
        <v>SEASON</v>
      </c>
      <c r="F1352" s="1">
        <v>41811</v>
      </c>
      <c r="G1352">
        <f t="shared" si="207"/>
        <v>7</v>
      </c>
      <c r="H1352" t="s">
        <v>683</v>
      </c>
      <c r="I1352" t="s">
        <v>2590</v>
      </c>
      <c r="J1352">
        <v>1</v>
      </c>
      <c r="K1352">
        <v>1</v>
      </c>
      <c r="L1352">
        <f t="shared" si="208"/>
        <v>2</v>
      </c>
      <c r="M1352">
        <f t="shared" si="209"/>
        <v>2</v>
      </c>
    </row>
    <row r="1353" spans="3:13" x14ac:dyDescent="0.25">
      <c r="C1353" t="str">
        <f t="shared" si="205"/>
        <v>N9934Q_P</v>
      </c>
      <c r="D1353" t="str">
        <f t="shared" si="206"/>
        <v>SEASON_P</v>
      </c>
      <c r="E1353" t="str">
        <f t="shared" si="204"/>
        <v>SEASON</v>
      </c>
      <c r="F1353" s="1">
        <v>41813</v>
      </c>
      <c r="G1353">
        <f t="shared" si="207"/>
        <v>2</v>
      </c>
      <c r="H1353" t="s">
        <v>77</v>
      </c>
      <c r="I1353" t="s">
        <v>2587</v>
      </c>
      <c r="J1353">
        <v>0</v>
      </c>
      <c r="K1353">
        <v>1</v>
      </c>
      <c r="L1353">
        <f t="shared" si="208"/>
        <v>1</v>
      </c>
      <c r="M1353">
        <f t="shared" si="209"/>
        <v>1</v>
      </c>
    </row>
    <row r="1354" spans="3:13" x14ac:dyDescent="0.25">
      <c r="C1354" t="str">
        <f t="shared" si="205"/>
        <v>N85LF_H</v>
      </c>
      <c r="D1354" t="str">
        <f t="shared" si="206"/>
        <v>SEASON_H</v>
      </c>
      <c r="E1354" t="str">
        <f t="shared" si="204"/>
        <v>SEASON</v>
      </c>
      <c r="F1354" s="1">
        <v>41819</v>
      </c>
      <c r="G1354">
        <f t="shared" si="207"/>
        <v>1</v>
      </c>
      <c r="H1354" t="s">
        <v>33</v>
      </c>
      <c r="I1354" t="s">
        <v>2588</v>
      </c>
      <c r="J1354">
        <v>2</v>
      </c>
      <c r="K1354">
        <v>1</v>
      </c>
      <c r="L1354">
        <f t="shared" si="208"/>
        <v>3</v>
      </c>
      <c r="M1354">
        <f t="shared" si="209"/>
        <v>2</v>
      </c>
    </row>
    <row r="1355" spans="3:13" x14ac:dyDescent="0.25">
      <c r="C1355" t="str">
        <f t="shared" si="205"/>
        <v>N625M_P</v>
      </c>
      <c r="D1355" t="str">
        <f t="shared" si="206"/>
        <v>SEASON_P</v>
      </c>
      <c r="E1355" t="str">
        <f t="shared" si="204"/>
        <v>SEASON</v>
      </c>
      <c r="F1355" s="1">
        <v>41830</v>
      </c>
      <c r="G1355">
        <f t="shared" si="207"/>
        <v>5</v>
      </c>
      <c r="H1355" t="s">
        <v>38</v>
      </c>
      <c r="I1355" t="s">
        <v>2587</v>
      </c>
      <c r="J1355">
        <v>2</v>
      </c>
      <c r="K1355">
        <v>3</v>
      </c>
      <c r="L1355">
        <f t="shared" si="208"/>
        <v>5</v>
      </c>
      <c r="M1355">
        <f t="shared" si="209"/>
        <v>2</v>
      </c>
    </row>
    <row r="1356" spans="3:13" x14ac:dyDescent="0.25">
      <c r="C1356" t="str">
        <f t="shared" si="205"/>
        <v>N429TD_H</v>
      </c>
      <c r="D1356" t="str">
        <f t="shared" si="206"/>
        <v>SEASON_H</v>
      </c>
      <c r="E1356" t="str">
        <f t="shared" si="204"/>
        <v>SEASON</v>
      </c>
      <c r="F1356" s="1">
        <v>41847</v>
      </c>
      <c r="G1356">
        <f t="shared" si="207"/>
        <v>1</v>
      </c>
      <c r="H1356" t="s">
        <v>218</v>
      </c>
      <c r="I1356" t="s">
        <v>2588</v>
      </c>
      <c r="J1356">
        <v>2</v>
      </c>
      <c r="K1356">
        <v>2</v>
      </c>
      <c r="L1356">
        <f t="shared" si="208"/>
        <v>4</v>
      </c>
      <c r="M1356">
        <f t="shared" si="209"/>
        <v>2</v>
      </c>
    </row>
    <row r="1357" spans="3:13" x14ac:dyDescent="0.25">
      <c r="C1357" t="str">
        <f t="shared" si="205"/>
        <v>N5393V_P</v>
      </c>
      <c r="D1357" t="str">
        <f t="shared" si="206"/>
        <v>SEASON_P</v>
      </c>
      <c r="E1357" t="str">
        <f t="shared" si="204"/>
        <v>SEASON</v>
      </c>
      <c r="F1357" s="1">
        <v>41829</v>
      </c>
      <c r="G1357">
        <f t="shared" si="207"/>
        <v>4</v>
      </c>
      <c r="H1357" t="s">
        <v>326</v>
      </c>
      <c r="I1357" t="s">
        <v>2587</v>
      </c>
      <c r="J1357">
        <v>0</v>
      </c>
      <c r="K1357">
        <v>1</v>
      </c>
      <c r="L1357">
        <f t="shared" si="208"/>
        <v>1</v>
      </c>
      <c r="M1357">
        <f t="shared" si="209"/>
        <v>1</v>
      </c>
    </row>
    <row r="1358" spans="3:13" x14ac:dyDescent="0.25">
      <c r="C1358" t="str">
        <f t="shared" si="205"/>
        <v>N803QS_J</v>
      </c>
      <c r="D1358" t="str">
        <f t="shared" si="206"/>
        <v>SEASON_J</v>
      </c>
      <c r="E1358" t="str">
        <f t="shared" si="204"/>
        <v>SEASON</v>
      </c>
      <c r="F1358" s="1">
        <v>41858</v>
      </c>
      <c r="G1358">
        <f t="shared" si="207"/>
        <v>5</v>
      </c>
      <c r="H1358" t="s">
        <v>684</v>
      </c>
      <c r="I1358" t="s">
        <v>2590</v>
      </c>
      <c r="J1358">
        <v>1</v>
      </c>
      <c r="K1358">
        <v>1</v>
      </c>
      <c r="L1358">
        <f t="shared" si="208"/>
        <v>2</v>
      </c>
      <c r="M1358">
        <f t="shared" si="209"/>
        <v>2</v>
      </c>
    </row>
    <row r="1359" spans="3:13" x14ac:dyDescent="0.25">
      <c r="C1359" t="str">
        <f t="shared" si="205"/>
        <v>N223KR_H</v>
      </c>
      <c r="D1359" t="str">
        <f t="shared" si="206"/>
        <v>SEASON_H</v>
      </c>
      <c r="E1359" t="str">
        <f t="shared" si="204"/>
        <v>SEASON</v>
      </c>
      <c r="F1359" s="1">
        <v>41889</v>
      </c>
      <c r="G1359">
        <f t="shared" si="207"/>
        <v>1</v>
      </c>
      <c r="H1359" t="s">
        <v>685</v>
      </c>
      <c r="I1359" t="s">
        <v>2588</v>
      </c>
      <c r="J1359">
        <v>1</v>
      </c>
      <c r="K1359">
        <v>1</v>
      </c>
      <c r="L1359">
        <f t="shared" si="208"/>
        <v>2</v>
      </c>
      <c r="M1359">
        <f t="shared" si="209"/>
        <v>2</v>
      </c>
    </row>
    <row r="1360" spans="3:13" x14ac:dyDescent="0.25">
      <c r="C1360" t="str">
        <f t="shared" si="205"/>
        <v>N6141E_P</v>
      </c>
      <c r="D1360" t="str">
        <f t="shared" si="206"/>
        <v>SEASON_P</v>
      </c>
      <c r="E1360" t="str">
        <f t="shared" si="204"/>
        <v>SEASON</v>
      </c>
      <c r="F1360" s="1">
        <v>41940</v>
      </c>
      <c r="G1360">
        <f t="shared" si="207"/>
        <v>3</v>
      </c>
      <c r="H1360" t="s">
        <v>156</v>
      </c>
      <c r="I1360" t="s">
        <v>2587</v>
      </c>
      <c r="J1360">
        <v>0</v>
      </c>
      <c r="K1360">
        <v>1</v>
      </c>
      <c r="L1360">
        <f t="shared" si="208"/>
        <v>1</v>
      </c>
      <c r="M1360">
        <f t="shared" si="209"/>
        <v>1</v>
      </c>
    </row>
    <row r="1361" spans="3:13" x14ac:dyDescent="0.25">
      <c r="C1361" t="str">
        <f t="shared" si="205"/>
        <v>N1188L_P</v>
      </c>
      <c r="D1361" t="str">
        <f t="shared" si="206"/>
        <v>OFF_SEASON_P</v>
      </c>
      <c r="E1361" t="str">
        <f t="shared" si="204"/>
        <v>OFF_SEASON</v>
      </c>
      <c r="F1361" s="1">
        <v>41671</v>
      </c>
      <c r="G1361">
        <f t="shared" si="207"/>
        <v>7</v>
      </c>
      <c r="H1361" t="s">
        <v>26</v>
      </c>
      <c r="I1361" t="s">
        <v>2587</v>
      </c>
      <c r="J1361">
        <v>1</v>
      </c>
      <c r="K1361">
        <v>0</v>
      </c>
      <c r="L1361">
        <f t="shared" si="208"/>
        <v>1</v>
      </c>
      <c r="M1361">
        <f t="shared" si="209"/>
        <v>1</v>
      </c>
    </row>
    <row r="1362" spans="3:13" x14ac:dyDescent="0.25">
      <c r="C1362" t="str">
        <f t="shared" si="205"/>
        <v>N179MT_H</v>
      </c>
      <c r="D1362" t="str">
        <f t="shared" si="206"/>
        <v>SEASON_H</v>
      </c>
      <c r="E1362" t="str">
        <f t="shared" si="204"/>
        <v>SEASON</v>
      </c>
      <c r="F1362" s="1">
        <v>41776</v>
      </c>
      <c r="G1362">
        <f t="shared" si="207"/>
        <v>7</v>
      </c>
      <c r="H1362" t="s">
        <v>1</v>
      </c>
      <c r="I1362" t="s">
        <v>2588</v>
      </c>
      <c r="J1362">
        <v>1</v>
      </c>
      <c r="K1362">
        <v>1</v>
      </c>
      <c r="L1362">
        <f t="shared" si="208"/>
        <v>2</v>
      </c>
      <c r="M1362">
        <f t="shared" si="209"/>
        <v>2</v>
      </c>
    </row>
    <row r="1363" spans="3:13" x14ac:dyDescent="0.25">
      <c r="C1363" t="str">
        <f t="shared" si="205"/>
        <v>N63TT_P</v>
      </c>
      <c r="D1363" t="str">
        <f t="shared" si="206"/>
        <v>SEASON_P</v>
      </c>
      <c r="E1363" t="str">
        <f t="shared" si="204"/>
        <v>SEASON</v>
      </c>
      <c r="F1363" s="1">
        <v>41783</v>
      </c>
      <c r="G1363">
        <f t="shared" si="207"/>
        <v>7</v>
      </c>
      <c r="H1363" t="s">
        <v>686</v>
      </c>
      <c r="I1363" t="s">
        <v>2587</v>
      </c>
      <c r="J1363">
        <v>2</v>
      </c>
      <c r="K1363">
        <v>2</v>
      </c>
      <c r="L1363">
        <f t="shared" si="208"/>
        <v>4</v>
      </c>
      <c r="M1363">
        <f t="shared" si="209"/>
        <v>2</v>
      </c>
    </row>
    <row r="1364" spans="3:13" x14ac:dyDescent="0.25">
      <c r="C1364" t="str">
        <f t="shared" si="205"/>
        <v>N429TD_H</v>
      </c>
      <c r="D1364" t="str">
        <f t="shared" si="206"/>
        <v>SEASON_H</v>
      </c>
      <c r="E1364" t="str">
        <f t="shared" si="204"/>
        <v>SEASON</v>
      </c>
      <c r="F1364" s="1">
        <v>41866</v>
      </c>
      <c r="G1364">
        <f t="shared" si="207"/>
        <v>6</v>
      </c>
      <c r="H1364" t="s">
        <v>218</v>
      </c>
      <c r="I1364" t="s">
        <v>2588</v>
      </c>
      <c r="J1364">
        <v>2</v>
      </c>
      <c r="K1364">
        <v>1</v>
      </c>
      <c r="L1364">
        <f t="shared" si="208"/>
        <v>3</v>
      </c>
      <c r="M1364">
        <f t="shared" si="209"/>
        <v>2</v>
      </c>
    </row>
    <row r="1365" spans="3:13" x14ac:dyDescent="0.25">
      <c r="C1365" t="str">
        <f t="shared" si="205"/>
        <v>N625M_P</v>
      </c>
      <c r="D1365" t="str">
        <f t="shared" si="206"/>
        <v>SEASON_P</v>
      </c>
      <c r="E1365" t="str">
        <f t="shared" si="204"/>
        <v>SEASON</v>
      </c>
      <c r="F1365" s="1">
        <v>41909</v>
      </c>
      <c r="G1365">
        <f t="shared" si="207"/>
        <v>7</v>
      </c>
      <c r="H1365" t="s">
        <v>38</v>
      </c>
      <c r="I1365" t="s">
        <v>2587</v>
      </c>
      <c r="J1365">
        <v>2</v>
      </c>
      <c r="K1365">
        <v>2</v>
      </c>
      <c r="L1365">
        <f t="shared" si="208"/>
        <v>4</v>
      </c>
      <c r="M1365">
        <f t="shared" si="209"/>
        <v>2</v>
      </c>
    </row>
    <row r="1366" spans="3:13" x14ac:dyDescent="0.25">
      <c r="C1366" t="str">
        <f t="shared" si="205"/>
        <v>N7547R_P</v>
      </c>
      <c r="D1366" t="str">
        <f t="shared" si="206"/>
        <v>SEASON_P</v>
      </c>
      <c r="E1366" t="str">
        <f t="shared" si="204"/>
        <v>SEASON</v>
      </c>
      <c r="F1366" s="1">
        <v>41823</v>
      </c>
      <c r="G1366">
        <f t="shared" si="207"/>
        <v>5</v>
      </c>
      <c r="H1366" t="s">
        <v>370</v>
      </c>
      <c r="I1366" t="s">
        <v>2587</v>
      </c>
      <c r="J1366">
        <v>1</v>
      </c>
      <c r="K1366">
        <v>1</v>
      </c>
      <c r="L1366">
        <f t="shared" si="208"/>
        <v>2</v>
      </c>
      <c r="M1366">
        <f t="shared" si="209"/>
        <v>2</v>
      </c>
    </row>
    <row r="1367" spans="3:13" x14ac:dyDescent="0.25">
      <c r="C1367" t="str">
        <f t="shared" si="205"/>
        <v>N831SR_P</v>
      </c>
      <c r="D1367" t="str">
        <f t="shared" si="206"/>
        <v>OFF_SEASON_P</v>
      </c>
      <c r="E1367" t="str">
        <f t="shared" si="204"/>
        <v>OFF_SEASON</v>
      </c>
      <c r="F1367" s="1">
        <v>41750</v>
      </c>
      <c r="G1367">
        <f t="shared" si="207"/>
        <v>2</v>
      </c>
      <c r="H1367" t="s">
        <v>18</v>
      </c>
      <c r="I1367" t="s">
        <v>2587</v>
      </c>
      <c r="J1367">
        <v>1</v>
      </c>
      <c r="K1367">
        <v>1</v>
      </c>
      <c r="L1367">
        <f t="shared" si="208"/>
        <v>2</v>
      </c>
      <c r="M1367">
        <f t="shared" si="209"/>
        <v>2</v>
      </c>
    </row>
    <row r="1368" spans="3:13" x14ac:dyDescent="0.25">
      <c r="C1368" t="str">
        <f t="shared" si="205"/>
        <v>N19WE_P</v>
      </c>
      <c r="D1368" t="str">
        <f t="shared" si="206"/>
        <v>SEASON_P</v>
      </c>
      <c r="E1368" t="str">
        <f t="shared" si="204"/>
        <v>SEASON</v>
      </c>
      <c r="F1368" s="1">
        <v>41820</v>
      </c>
      <c r="G1368">
        <f t="shared" si="207"/>
        <v>2</v>
      </c>
      <c r="H1368" t="s">
        <v>323</v>
      </c>
      <c r="I1368" t="s">
        <v>2587</v>
      </c>
      <c r="J1368">
        <v>1</v>
      </c>
      <c r="K1368">
        <v>1</v>
      </c>
      <c r="L1368">
        <f t="shared" si="208"/>
        <v>2</v>
      </c>
      <c r="M1368">
        <f t="shared" si="209"/>
        <v>2</v>
      </c>
    </row>
    <row r="1369" spans="3:13" x14ac:dyDescent="0.25">
      <c r="C1369" t="str">
        <f t="shared" si="205"/>
        <v>N606QS_J</v>
      </c>
      <c r="D1369" t="str">
        <f t="shared" si="206"/>
        <v>SEASON_J</v>
      </c>
      <c r="E1369" t="str">
        <f t="shared" si="204"/>
        <v>SEASON</v>
      </c>
      <c r="F1369" s="1">
        <v>41829</v>
      </c>
      <c r="G1369">
        <f t="shared" si="207"/>
        <v>4</v>
      </c>
      <c r="H1369" t="s">
        <v>68</v>
      </c>
      <c r="I1369" t="s">
        <v>2590</v>
      </c>
      <c r="J1369">
        <v>1</v>
      </c>
      <c r="K1369">
        <v>1</v>
      </c>
      <c r="L1369">
        <f t="shared" si="208"/>
        <v>2</v>
      </c>
      <c r="M1369">
        <f t="shared" si="209"/>
        <v>2</v>
      </c>
    </row>
    <row r="1370" spans="3:13" x14ac:dyDescent="0.25">
      <c r="C1370" t="str">
        <f t="shared" si="205"/>
        <v>N624QS_J</v>
      </c>
      <c r="D1370" t="str">
        <f t="shared" si="206"/>
        <v>SEASON_J</v>
      </c>
      <c r="E1370" t="str">
        <f t="shared" si="204"/>
        <v>SEASON</v>
      </c>
      <c r="F1370" s="1">
        <v>41840</v>
      </c>
      <c r="G1370">
        <f t="shared" si="207"/>
        <v>1</v>
      </c>
      <c r="H1370" t="s">
        <v>29</v>
      </c>
      <c r="I1370" t="s">
        <v>2590</v>
      </c>
      <c r="J1370">
        <v>2</v>
      </c>
      <c r="K1370">
        <v>2</v>
      </c>
      <c r="L1370">
        <f t="shared" si="208"/>
        <v>4</v>
      </c>
      <c r="M1370">
        <f t="shared" si="209"/>
        <v>2</v>
      </c>
    </row>
    <row r="1371" spans="3:13" x14ac:dyDescent="0.25">
      <c r="C1371" t="str">
        <f t="shared" si="205"/>
        <v>N7601S_H</v>
      </c>
      <c r="D1371" t="str">
        <f t="shared" si="206"/>
        <v>SEASON_H</v>
      </c>
      <c r="E1371" t="str">
        <f t="shared" si="204"/>
        <v>SEASON</v>
      </c>
      <c r="F1371" s="1">
        <v>41852</v>
      </c>
      <c r="G1371">
        <f t="shared" si="207"/>
        <v>6</v>
      </c>
      <c r="H1371" t="s">
        <v>21</v>
      </c>
      <c r="I1371" t="s">
        <v>2588</v>
      </c>
      <c r="J1371">
        <v>2</v>
      </c>
      <c r="K1371">
        <v>1</v>
      </c>
      <c r="L1371">
        <f t="shared" si="208"/>
        <v>3</v>
      </c>
      <c r="M1371">
        <f t="shared" si="209"/>
        <v>2</v>
      </c>
    </row>
    <row r="1372" spans="3:13" x14ac:dyDescent="0.25">
      <c r="C1372" t="str">
        <f t="shared" si="205"/>
        <v>N15WS_T</v>
      </c>
      <c r="D1372" t="str">
        <f t="shared" si="206"/>
        <v>SEASON_T</v>
      </c>
      <c r="E1372" t="str">
        <f t="shared" si="204"/>
        <v>SEASON</v>
      </c>
      <c r="F1372" s="1">
        <v>41890</v>
      </c>
      <c r="G1372">
        <f t="shared" si="207"/>
        <v>2</v>
      </c>
      <c r="H1372" t="s">
        <v>687</v>
      </c>
      <c r="I1372" t="s">
        <v>2589</v>
      </c>
      <c r="J1372">
        <v>1</v>
      </c>
      <c r="K1372">
        <v>1</v>
      </c>
      <c r="L1372">
        <f t="shared" si="208"/>
        <v>2</v>
      </c>
      <c r="M1372">
        <f t="shared" si="209"/>
        <v>2</v>
      </c>
    </row>
    <row r="1373" spans="3:13" x14ac:dyDescent="0.25">
      <c r="C1373" t="str">
        <f t="shared" si="205"/>
        <v>N19WE_P</v>
      </c>
      <c r="D1373" t="str">
        <f t="shared" si="206"/>
        <v>SEASON_P</v>
      </c>
      <c r="E1373" t="str">
        <f t="shared" si="204"/>
        <v>SEASON</v>
      </c>
      <c r="F1373" s="1">
        <v>41761</v>
      </c>
      <c r="G1373">
        <f t="shared" si="207"/>
        <v>6</v>
      </c>
      <c r="H1373" t="s">
        <v>323</v>
      </c>
      <c r="I1373" t="s">
        <v>2587</v>
      </c>
      <c r="J1373">
        <v>1</v>
      </c>
      <c r="K1373">
        <v>1</v>
      </c>
      <c r="L1373">
        <f t="shared" si="208"/>
        <v>2</v>
      </c>
      <c r="M1373">
        <f t="shared" si="209"/>
        <v>2</v>
      </c>
    </row>
    <row r="1374" spans="3:13" x14ac:dyDescent="0.25">
      <c r="C1374" t="str">
        <f t="shared" si="205"/>
        <v>N874DT_P</v>
      </c>
      <c r="D1374" t="str">
        <f t="shared" si="206"/>
        <v>SEASON_P</v>
      </c>
      <c r="E1374" t="str">
        <f t="shared" si="204"/>
        <v>SEASON</v>
      </c>
      <c r="F1374" s="1">
        <v>41762</v>
      </c>
      <c r="G1374">
        <f t="shared" si="207"/>
        <v>7</v>
      </c>
      <c r="H1374" t="s">
        <v>688</v>
      </c>
      <c r="I1374" t="s">
        <v>2587</v>
      </c>
      <c r="J1374">
        <v>0</v>
      </c>
      <c r="K1374">
        <v>1</v>
      </c>
      <c r="L1374">
        <f t="shared" si="208"/>
        <v>1</v>
      </c>
      <c r="M1374">
        <f t="shared" si="209"/>
        <v>1</v>
      </c>
    </row>
    <row r="1375" spans="3:13" x14ac:dyDescent="0.25">
      <c r="C1375" t="str">
        <f t="shared" si="205"/>
        <v>N30NY_H</v>
      </c>
      <c r="D1375" t="str">
        <f t="shared" si="206"/>
        <v>SEASON_H</v>
      </c>
      <c r="E1375" t="str">
        <f t="shared" si="204"/>
        <v>SEASON</v>
      </c>
      <c r="F1375" s="1">
        <v>41816</v>
      </c>
      <c r="G1375">
        <f t="shared" si="207"/>
        <v>5</v>
      </c>
      <c r="H1375" t="s">
        <v>75</v>
      </c>
      <c r="I1375" t="s">
        <v>2588</v>
      </c>
      <c r="J1375">
        <v>2</v>
      </c>
      <c r="K1375">
        <v>1</v>
      </c>
      <c r="L1375">
        <f t="shared" si="208"/>
        <v>3</v>
      </c>
      <c r="M1375">
        <f t="shared" si="209"/>
        <v>2</v>
      </c>
    </row>
    <row r="1376" spans="3:13" x14ac:dyDescent="0.25">
      <c r="C1376" t="str">
        <f t="shared" si="205"/>
        <v>N984JD_T</v>
      </c>
      <c r="D1376" t="str">
        <f t="shared" si="206"/>
        <v>SEASON_T</v>
      </c>
      <c r="E1376" t="str">
        <f t="shared" si="204"/>
        <v>SEASON</v>
      </c>
      <c r="F1376" s="1">
        <v>41819</v>
      </c>
      <c r="G1376">
        <f t="shared" si="207"/>
        <v>1</v>
      </c>
      <c r="H1376" t="s">
        <v>127</v>
      </c>
      <c r="I1376" t="s">
        <v>2589</v>
      </c>
      <c r="J1376">
        <v>1</v>
      </c>
      <c r="K1376">
        <v>1</v>
      </c>
      <c r="L1376">
        <f t="shared" si="208"/>
        <v>2</v>
      </c>
      <c r="M1376">
        <f t="shared" si="209"/>
        <v>2</v>
      </c>
    </row>
    <row r="1377" spans="3:13" x14ac:dyDescent="0.25">
      <c r="C1377" t="str">
        <f t="shared" si="205"/>
        <v>N899JE_T</v>
      </c>
      <c r="D1377" t="str">
        <f t="shared" si="206"/>
        <v>SEASON_T</v>
      </c>
      <c r="E1377" t="str">
        <f t="shared" si="204"/>
        <v>SEASON</v>
      </c>
      <c r="F1377" s="1">
        <v>41831</v>
      </c>
      <c r="G1377">
        <f t="shared" si="207"/>
        <v>6</v>
      </c>
      <c r="H1377" t="s">
        <v>689</v>
      </c>
      <c r="I1377" t="s">
        <v>2589</v>
      </c>
      <c r="J1377">
        <v>1</v>
      </c>
      <c r="K1377">
        <v>1</v>
      </c>
      <c r="L1377">
        <f t="shared" si="208"/>
        <v>2</v>
      </c>
      <c r="M1377">
        <f t="shared" si="209"/>
        <v>2</v>
      </c>
    </row>
    <row r="1378" spans="3:13" x14ac:dyDescent="0.25">
      <c r="C1378" t="str">
        <f t="shared" si="205"/>
        <v>N111GK_P</v>
      </c>
      <c r="D1378" t="str">
        <f t="shared" si="206"/>
        <v>SEASON_P</v>
      </c>
      <c r="E1378" t="str">
        <f t="shared" si="204"/>
        <v>SEASON</v>
      </c>
      <c r="F1378" s="1">
        <v>41832</v>
      </c>
      <c r="G1378">
        <f t="shared" si="207"/>
        <v>7</v>
      </c>
      <c r="H1378" t="s">
        <v>690</v>
      </c>
      <c r="I1378" t="s">
        <v>2587</v>
      </c>
      <c r="J1378">
        <v>2</v>
      </c>
      <c r="K1378">
        <v>2</v>
      </c>
      <c r="L1378">
        <f t="shared" si="208"/>
        <v>4</v>
      </c>
      <c r="M1378">
        <f t="shared" si="209"/>
        <v>2</v>
      </c>
    </row>
    <row r="1379" spans="3:13" x14ac:dyDescent="0.25">
      <c r="C1379" t="str">
        <f t="shared" si="205"/>
        <v>N122CG_P</v>
      </c>
      <c r="D1379" t="str">
        <f t="shared" si="206"/>
        <v>SEASON_P</v>
      </c>
      <c r="E1379" t="str">
        <f t="shared" si="204"/>
        <v>SEASON</v>
      </c>
      <c r="F1379" s="1">
        <v>41859</v>
      </c>
      <c r="G1379">
        <f t="shared" si="207"/>
        <v>6</v>
      </c>
      <c r="H1379" t="s">
        <v>243</v>
      </c>
      <c r="I1379" t="s">
        <v>2587</v>
      </c>
      <c r="J1379">
        <v>0</v>
      </c>
      <c r="K1379">
        <v>1</v>
      </c>
      <c r="L1379">
        <f t="shared" si="208"/>
        <v>1</v>
      </c>
      <c r="M1379">
        <f t="shared" si="209"/>
        <v>1</v>
      </c>
    </row>
    <row r="1380" spans="3:13" x14ac:dyDescent="0.25">
      <c r="C1380" t="str">
        <f t="shared" si="205"/>
        <v>N74GG_J</v>
      </c>
      <c r="D1380" t="str">
        <f t="shared" si="206"/>
        <v>SEASON_J</v>
      </c>
      <c r="E1380" t="str">
        <f t="shared" si="204"/>
        <v>SEASON</v>
      </c>
      <c r="F1380" s="1">
        <v>41870</v>
      </c>
      <c r="G1380">
        <f t="shared" si="207"/>
        <v>3</v>
      </c>
      <c r="H1380" t="s">
        <v>691</v>
      </c>
      <c r="I1380" t="s">
        <v>2590</v>
      </c>
      <c r="J1380">
        <v>1</v>
      </c>
      <c r="K1380">
        <v>0</v>
      </c>
      <c r="L1380">
        <f t="shared" si="208"/>
        <v>1</v>
      </c>
      <c r="M1380">
        <f t="shared" si="209"/>
        <v>1</v>
      </c>
    </row>
    <row r="1381" spans="3:13" x14ac:dyDescent="0.25">
      <c r="C1381" t="str">
        <f t="shared" si="205"/>
        <v>N92280_P</v>
      </c>
      <c r="D1381" t="str">
        <f t="shared" si="206"/>
        <v>SEASON_P</v>
      </c>
      <c r="E1381" t="str">
        <f t="shared" si="204"/>
        <v>SEASON</v>
      </c>
      <c r="F1381" s="1">
        <v>41871</v>
      </c>
      <c r="G1381">
        <f t="shared" si="207"/>
        <v>4</v>
      </c>
      <c r="H1381" t="s">
        <v>519</v>
      </c>
      <c r="I1381" t="s">
        <v>2587</v>
      </c>
      <c r="J1381">
        <v>0</v>
      </c>
      <c r="K1381">
        <v>1</v>
      </c>
      <c r="L1381">
        <f t="shared" si="208"/>
        <v>1</v>
      </c>
      <c r="M1381">
        <f t="shared" si="209"/>
        <v>1</v>
      </c>
    </row>
    <row r="1382" spans="3:13" x14ac:dyDescent="0.25">
      <c r="C1382" t="str">
        <f t="shared" si="205"/>
        <v>N919TP_P</v>
      </c>
      <c r="D1382" t="str">
        <f t="shared" si="206"/>
        <v>SEASON_P</v>
      </c>
      <c r="E1382" t="str">
        <f t="shared" si="204"/>
        <v>SEASON</v>
      </c>
      <c r="F1382" s="1">
        <v>41904</v>
      </c>
      <c r="G1382">
        <f t="shared" si="207"/>
        <v>2</v>
      </c>
      <c r="H1382" t="s">
        <v>48</v>
      </c>
      <c r="I1382" t="s">
        <v>2587</v>
      </c>
      <c r="J1382">
        <v>0</v>
      </c>
      <c r="K1382">
        <v>1</v>
      </c>
      <c r="L1382">
        <f t="shared" si="208"/>
        <v>1</v>
      </c>
      <c r="M1382">
        <f t="shared" si="209"/>
        <v>1</v>
      </c>
    </row>
    <row r="1383" spans="3:13" x14ac:dyDescent="0.25">
      <c r="C1383" t="str">
        <f t="shared" si="205"/>
        <v>N531SR_P</v>
      </c>
      <c r="D1383" t="str">
        <f t="shared" si="206"/>
        <v>SEASON_P</v>
      </c>
      <c r="E1383" t="str">
        <f t="shared" si="204"/>
        <v>SEASON</v>
      </c>
      <c r="F1383" s="1">
        <v>41932</v>
      </c>
      <c r="G1383">
        <f t="shared" si="207"/>
        <v>2</v>
      </c>
      <c r="H1383" t="s">
        <v>327</v>
      </c>
      <c r="I1383" t="s">
        <v>2587</v>
      </c>
      <c r="J1383">
        <v>1</v>
      </c>
      <c r="K1383">
        <v>0</v>
      </c>
      <c r="L1383">
        <f t="shared" si="208"/>
        <v>1</v>
      </c>
      <c r="M1383">
        <f t="shared" si="209"/>
        <v>1</v>
      </c>
    </row>
    <row r="1384" spans="3:13" x14ac:dyDescent="0.25">
      <c r="C1384" t="str">
        <f t="shared" si="205"/>
        <v>N524FX_J</v>
      </c>
      <c r="D1384" t="str">
        <f t="shared" si="206"/>
        <v>SEASON_J</v>
      </c>
      <c r="E1384" t="str">
        <f t="shared" si="204"/>
        <v>SEASON</v>
      </c>
      <c r="F1384" s="1">
        <v>41873</v>
      </c>
      <c r="G1384">
        <f t="shared" si="207"/>
        <v>6</v>
      </c>
      <c r="H1384" t="s">
        <v>299</v>
      </c>
      <c r="I1384" t="s">
        <v>2590</v>
      </c>
      <c r="J1384">
        <v>1</v>
      </c>
      <c r="K1384">
        <v>0</v>
      </c>
      <c r="L1384">
        <f t="shared" si="208"/>
        <v>1</v>
      </c>
      <c r="M1384">
        <f t="shared" si="209"/>
        <v>1</v>
      </c>
    </row>
    <row r="1385" spans="3:13" x14ac:dyDescent="0.25">
      <c r="C1385" t="str">
        <f t="shared" si="205"/>
        <v>N146TJ_P</v>
      </c>
      <c r="D1385" t="str">
        <f t="shared" si="206"/>
        <v>OFF_SEASON_P</v>
      </c>
      <c r="E1385" t="str">
        <f t="shared" si="204"/>
        <v>OFF_SEASON</v>
      </c>
      <c r="F1385" s="1">
        <v>41714</v>
      </c>
      <c r="G1385">
        <f t="shared" si="207"/>
        <v>1</v>
      </c>
      <c r="H1385" t="s">
        <v>571</v>
      </c>
      <c r="I1385" t="s">
        <v>2587</v>
      </c>
      <c r="J1385">
        <v>1</v>
      </c>
      <c r="K1385">
        <v>0</v>
      </c>
      <c r="L1385">
        <f t="shared" si="208"/>
        <v>1</v>
      </c>
      <c r="M1385">
        <f t="shared" si="209"/>
        <v>1</v>
      </c>
    </row>
    <row r="1386" spans="3:13" x14ac:dyDescent="0.25">
      <c r="C1386" t="str">
        <f t="shared" si="205"/>
        <v>N919TP_P</v>
      </c>
      <c r="D1386" t="str">
        <f t="shared" si="206"/>
        <v>SEASON_P</v>
      </c>
      <c r="E1386" t="str">
        <f t="shared" si="204"/>
        <v>SEASON</v>
      </c>
      <c r="F1386" s="1">
        <v>41845</v>
      </c>
      <c r="G1386">
        <f t="shared" si="207"/>
        <v>6</v>
      </c>
      <c r="H1386" t="s">
        <v>48</v>
      </c>
      <c r="I1386" t="s">
        <v>2587</v>
      </c>
      <c r="J1386">
        <v>1</v>
      </c>
      <c r="K1386">
        <v>1</v>
      </c>
      <c r="L1386">
        <f t="shared" si="208"/>
        <v>2</v>
      </c>
      <c r="M1386">
        <f t="shared" si="209"/>
        <v>2</v>
      </c>
    </row>
    <row r="1387" spans="3:13" x14ac:dyDescent="0.25">
      <c r="C1387" t="str">
        <f t="shared" si="205"/>
        <v>N326SC_H</v>
      </c>
      <c r="D1387" t="str">
        <f t="shared" si="206"/>
        <v>SEASON_H</v>
      </c>
      <c r="E1387" t="str">
        <f t="shared" si="204"/>
        <v>SEASON</v>
      </c>
      <c r="F1387" s="1">
        <v>41871</v>
      </c>
      <c r="G1387">
        <f t="shared" si="207"/>
        <v>4</v>
      </c>
      <c r="H1387" t="s">
        <v>58</v>
      </c>
      <c r="I1387" t="s">
        <v>2588</v>
      </c>
      <c r="J1387">
        <v>1</v>
      </c>
      <c r="K1387">
        <v>0</v>
      </c>
      <c r="L1387">
        <f t="shared" si="208"/>
        <v>1</v>
      </c>
      <c r="M1387">
        <f t="shared" si="209"/>
        <v>1</v>
      </c>
    </row>
    <row r="1388" spans="3:13" x14ac:dyDescent="0.25">
      <c r="C1388" t="str">
        <f t="shared" si="205"/>
        <v>N1105X_P</v>
      </c>
      <c r="D1388" t="str">
        <f t="shared" si="206"/>
        <v>SEASON_P</v>
      </c>
      <c r="E1388" t="str">
        <f t="shared" si="204"/>
        <v>SEASON</v>
      </c>
      <c r="F1388" s="1">
        <v>41851</v>
      </c>
      <c r="G1388">
        <f t="shared" si="207"/>
        <v>5</v>
      </c>
      <c r="H1388" t="s">
        <v>321</v>
      </c>
      <c r="I1388" t="s">
        <v>2587</v>
      </c>
      <c r="J1388">
        <v>1</v>
      </c>
      <c r="K1388">
        <v>1</v>
      </c>
      <c r="L1388">
        <f t="shared" si="208"/>
        <v>2</v>
      </c>
      <c r="M1388">
        <f t="shared" si="209"/>
        <v>2</v>
      </c>
    </row>
    <row r="1389" spans="3:13" x14ac:dyDescent="0.25">
      <c r="C1389" t="str">
        <f t="shared" si="205"/>
        <v>N0HF_NULL</v>
      </c>
      <c r="D1389" t="str">
        <f t="shared" si="206"/>
        <v>SEASON_NULL</v>
      </c>
      <c r="E1389" t="str">
        <f t="shared" si="204"/>
        <v>SEASON</v>
      </c>
      <c r="F1389" s="1">
        <v>41871</v>
      </c>
      <c r="G1389">
        <f t="shared" si="207"/>
        <v>4</v>
      </c>
      <c r="H1389" t="s">
        <v>692</v>
      </c>
      <c r="I1389" t="s">
        <v>2591</v>
      </c>
      <c r="J1389">
        <v>1</v>
      </c>
      <c r="K1389">
        <v>0</v>
      </c>
      <c r="L1389">
        <f t="shared" si="208"/>
        <v>1</v>
      </c>
      <c r="M1389">
        <f t="shared" si="209"/>
        <v>1</v>
      </c>
    </row>
    <row r="1390" spans="3:13" x14ac:dyDescent="0.25">
      <c r="C1390" t="str">
        <f t="shared" si="205"/>
        <v>N157LH_P</v>
      </c>
      <c r="D1390" t="str">
        <f t="shared" si="206"/>
        <v>SEASON_P</v>
      </c>
      <c r="E1390" t="str">
        <f t="shared" si="204"/>
        <v>SEASON</v>
      </c>
      <c r="F1390" s="1">
        <v>41765</v>
      </c>
      <c r="G1390">
        <f t="shared" si="207"/>
        <v>3</v>
      </c>
      <c r="H1390" t="s">
        <v>693</v>
      </c>
      <c r="I1390" t="s">
        <v>2587</v>
      </c>
      <c r="J1390">
        <v>1</v>
      </c>
      <c r="K1390">
        <v>1</v>
      </c>
      <c r="L1390">
        <f t="shared" si="208"/>
        <v>2</v>
      </c>
      <c r="M1390">
        <f t="shared" si="209"/>
        <v>2</v>
      </c>
    </row>
    <row r="1391" spans="3:13" x14ac:dyDescent="0.25">
      <c r="C1391" t="str">
        <f t="shared" si="205"/>
        <v>N378QS_J</v>
      </c>
      <c r="D1391" t="str">
        <f t="shared" si="206"/>
        <v>SEASON_J</v>
      </c>
      <c r="E1391" t="str">
        <f t="shared" si="204"/>
        <v>SEASON</v>
      </c>
      <c r="F1391" s="1">
        <v>41831</v>
      </c>
      <c r="G1391">
        <f t="shared" si="207"/>
        <v>6</v>
      </c>
      <c r="H1391" t="s">
        <v>694</v>
      </c>
      <c r="I1391" t="s">
        <v>2590</v>
      </c>
      <c r="J1391">
        <v>0</v>
      </c>
      <c r="K1391">
        <v>1</v>
      </c>
      <c r="L1391">
        <f t="shared" si="208"/>
        <v>1</v>
      </c>
      <c r="M1391">
        <f t="shared" si="209"/>
        <v>1</v>
      </c>
    </row>
    <row r="1392" spans="3:13" x14ac:dyDescent="0.25">
      <c r="C1392" t="str">
        <f t="shared" si="205"/>
        <v>N32FM_J</v>
      </c>
      <c r="D1392" t="str">
        <f t="shared" si="206"/>
        <v>SEASON_J</v>
      </c>
      <c r="E1392" t="str">
        <f t="shared" si="204"/>
        <v>SEASON</v>
      </c>
      <c r="F1392" s="1">
        <v>41853</v>
      </c>
      <c r="G1392">
        <f t="shared" si="207"/>
        <v>7</v>
      </c>
      <c r="H1392" t="s">
        <v>695</v>
      </c>
      <c r="I1392" t="s">
        <v>2590</v>
      </c>
      <c r="J1392">
        <v>1</v>
      </c>
      <c r="K1392">
        <v>1</v>
      </c>
      <c r="L1392">
        <f t="shared" si="208"/>
        <v>2</v>
      </c>
      <c r="M1392">
        <f t="shared" si="209"/>
        <v>2</v>
      </c>
    </row>
    <row r="1393" spans="3:13" x14ac:dyDescent="0.25">
      <c r="C1393" t="str">
        <f t="shared" si="205"/>
        <v>N452LH_H</v>
      </c>
      <c r="D1393" t="str">
        <f t="shared" si="206"/>
        <v>SEASON_H</v>
      </c>
      <c r="E1393" t="str">
        <f t="shared" si="204"/>
        <v>SEASON</v>
      </c>
      <c r="F1393" s="1">
        <v>41861</v>
      </c>
      <c r="G1393">
        <f t="shared" si="207"/>
        <v>1</v>
      </c>
      <c r="H1393" t="s">
        <v>105</v>
      </c>
      <c r="I1393" t="s">
        <v>2588</v>
      </c>
      <c r="J1393">
        <v>3</v>
      </c>
      <c r="K1393">
        <v>0</v>
      </c>
      <c r="L1393">
        <f t="shared" si="208"/>
        <v>3</v>
      </c>
      <c r="M1393">
        <f t="shared" si="209"/>
        <v>2</v>
      </c>
    </row>
    <row r="1394" spans="3:13" x14ac:dyDescent="0.25">
      <c r="C1394" t="str">
        <f t="shared" si="205"/>
        <v>N8198T_P</v>
      </c>
      <c r="D1394" t="str">
        <f t="shared" si="206"/>
        <v>SEASON_P</v>
      </c>
      <c r="E1394" t="str">
        <f t="shared" si="204"/>
        <v>SEASON</v>
      </c>
      <c r="F1394" s="1">
        <v>41811</v>
      </c>
      <c r="G1394">
        <f t="shared" si="207"/>
        <v>7</v>
      </c>
      <c r="H1394" t="s">
        <v>513</v>
      </c>
      <c r="I1394" t="s">
        <v>2587</v>
      </c>
      <c r="J1394">
        <v>0</v>
      </c>
      <c r="K1394">
        <v>1</v>
      </c>
      <c r="L1394">
        <f t="shared" si="208"/>
        <v>1</v>
      </c>
      <c r="M1394">
        <f t="shared" si="209"/>
        <v>1</v>
      </c>
    </row>
    <row r="1395" spans="3:13" x14ac:dyDescent="0.25">
      <c r="C1395" t="str">
        <f t="shared" si="205"/>
        <v>N1133G_P</v>
      </c>
      <c r="D1395" t="str">
        <f t="shared" si="206"/>
        <v>SEASON_P</v>
      </c>
      <c r="E1395" t="str">
        <f t="shared" si="204"/>
        <v>SEASON</v>
      </c>
      <c r="F1395" s="1">
        <v>41880</v>
      </c>
      <c r="G1395">
        <f t="shared" si="207"/>
        <v>6</v>
      </c>
      <c r="H1395" t="s">
        <v>696</v>
      </c>
      <c r="I1395" t="s">
        <v>2587</v>
      </c>
      <c r="J1395">
        <v>1</v>
      </c>
      <c r="K1395">
        <v>0</v>
      </c>
      <c r="L1395">
        <f t="shared" si="208"/>
        <v>1</v>
      </c>
      <c r="M1395">
        <f t="shared" si="209"/>
        <v>1</v>
      </c>
    </row>
    <row r="1396" spans="3:13" x14ac:dyDescent="0.25">
      <c r="C1396" t="str">
        <f t="shared" si="205"/>
        <v>N6155J_P</v>
      </c>
      <c r="D1396" t="str">
        <f t="shared" si="206"/>
        <v>OFF_SEASON_P</v>
      </c>
      <c r="E1396" t="str">
        <f t="shared" si="204"/>
        <v>OFF_SEASON</v>
      </c>
      <c r="F1396" s="1">
        <v>41657</v>
      </c>
      <c r="G1396">
        <f t="shared" si="207"/>
        <v>7</v>
      </c>
      <c r="H1396" t="s">
        <v>209</v>
      </c>
      <c r="I1396" t="s">
        <v>2587</v>
      </c>
      <c r="J1396">
        <v>2</v>
      </c>
      <c r="K1396">
        <v>1</v>
      </c>
      <c r="L1396">
        <f t="shared" si="208"/>
        <v>3</v>
      </c>
      <c r="M1396">
        <f t="shared" si="209"/>
        <v>2</v>
      </c>
    </row>
    <row r="1397" spans="3:13" x14ac:dyDescent="0.25">
      <c r="C1397" t="str">
        <f t="shared" si="205"/>
        <v>N47TJ_P</v>
      </c>
      <c r="D1397" t="str">
        <f t="shared" si="206"/>
        <v>SEASON_P</v>
      </c>
      <c r="E1397" t="str">
        <f t="shared" si="204"/>
        <v>SEASON</v>
      </c>
      <c r="F1397" s="1">
        <v>41860</v>
      </c>
      <c r="G1397">
        <f t="shared" si="207"/>
        <v>7</v>
      </c>
      <c r="H1397" t="s">
        <v>697</v>
      </c>
      <c r="I1397" t="s">
        <v>2587</v>
      </c>
      <c r="J1397">
        <v>1</v>
      </c>
      <c r="K1397">
        <v>1</v>
      </c>
      <c r="L1397">
        <f t="shared" si="208"/>
        <v>2</v>
      </c>
      <c r="M1397">
        <f t="shared" si="209"/>
        <v>2</v>
      </c>
    </row>
    <row r="1398" spans="3:13" x14ac:dyDescent="0.25">
      <c r="C1398" t="str">
        <f t="shared" si="205"/>
        <v>N9348F_P</v>
      </c>
      <c r="D1398" t="str">
        <f t="shared" si="206"/>
        <v>SEASON_P</v>
      </c>
      <c r="E1398" t="str">
        <f t="shared" si="204"/>
        <v>SEASON</v>
      </c>
      <c r="F1398" s="1">
        <v>41761</v>
      </c>
      <c r="G1398">
        <f t="shared" si="207"/>
        <v>6</v>
      </c>
      <c r="H1398" t="s">
        <v>73</v>
      </c>
      <c r="I1398" t="s">
        <v>2587</v>
      </c>
      <c r="J1398">
        <v>1</v>
      </c>
      <c r="K1398">
        <v>1</v>
      </c>
      <c r="L1398">
        <f t="shared" si="208"/>
        <v>2</v>
      </c>
      <c r="M1398">
        <f t="shared" si="209"/>
        <v>2</v>
      </c>
    </row>
    <row r="1399" spans="3:13" x14ac:dyDescent="0.25">
      <c r="C1399" t="str">
        <f t="shared" si="205"/>
        <v>N541AC_P</v>
      </c>
      <c r="D1399" t="str">
        <f t="shared" si="206"/>
        <v>SEASON_P</v>
      </c>
      <c r="E1399" t="str">
        <f t="shared" si="204"/>
        <v>SEASON</v>
      </c>
      <c r="F1399" s="1">
        <v>41786</v>
      </c>
      <c r="G1399">
        <f t="shared" si="207"/>
        <v>3</v>
      </c>
      <c r="H1399" t="s">
        <v>698</v>
      </c>
      <c r="I1399" t="s">
        <v>2587</v>
      </c>
      <c r="J1399">
        <v>1</v>
      </c>
      <c r="K1399">
        <v>2</v>
      </c>
      <c r="L1399">
        <f t="shared" si="208"/>
        <v>3</v>
      </c>
      <c r="M1399">
        <f t="shared" si="209"/>
        <v>2</v>
      </c>
    </row>
    <row r="1400" spans="3:13" x14ac:dyDescent="0.25">
      <c r="C1400" t="str">
        <f t="shared" si="205"/>
        <v>N439FX_J</v>
      </c>
      <c r="D1400" t="str">
        <f t="shared" si="206"/>
        <v>SEASON_J</v>
      </c>
      <c r="E1400" t="str">
        <f t="shared" si="204"/>
        <v>SEASON</v>
      </c>
      <c r="F1400" s="1">
        <v>41938</v>
      </c>
      <c r="G1400">
        <f t="shared" si="207"/>
        <v>1</v>
      </c>
      <c r="H1400" t="s">
        <v>699</v>
      </c>
      <c r="I1400" t="s">
        <v>2590</v>
      </c>
      <c r="J1400">
        <v>1</v>
      </c>
      <c r="K1400">
        <v>1</v>
      </c>
      <c r="L1400">
        <f t="shared" si="208"/>
        <v>2</v>
      </c>
      <c r="M1400">
        <f t="shared" si="209"/>
        <v>2</v>
      </c>
    </row>
    <row r="1401" spans="3:13" x14ac:dyDescent="0.25">
      <c r="C1401" t="str">
        <f t="shared" si="205"/>
        <v>N4317T_P</v>
      </c>
      <c r="D1401" t="str">
        <f t="shared" si="206"/>
        <v>SEASON_P</v>
      </c>
      <c r="E1401" t="str">
        <f t="shared" si="204"/>
        <v>SEASON</v>
      </c>
      <c r="F1401" s="1">
        <v>41784</v>
      </c>
      <c r="G1401">
        <f t="shared" si="207"/>
        <v>1</v>
      </c>
      <c r="H1401" t="s">
        <v>700</v>
      </c>
      <c r="I1401" t="s">
        <v>2587</v>
      </c>
      <c r="J1401">
        <v>0</v>
      </c>
      <c r="K1401">
        <v>1</v>
      </c>
      <c r="L1401">
        <f t="shared" si="208"/>
        <v>1</v>
      </c>
      <c r="M1401">
        <f t="shared" si="209"/>
        <v>1</v>
      </c>
    </row>
    <row r="1402" spans="3:13" x14ac:dyDescent="0.25">
      <c r="C1402" t="str">
        <f t="shared" si="205"/>
        <v>N638ME_H</v>
      </c>
      <c r="D1402" t="str">
        <f t="shared" si="206"/>
        <v>SEASON_H</v>
      </c>
      <c r="E1402" t="str">
        <f t="shared" si="204"/>
        <v>SEASON</v>
      </c>
      <c r="F1402" s="1">
        <v>41812</v>
      </c>
      <c r="G1402">
        <f t="shared" si="207"/>
        <v>1</v>
      </c>
      <c r="H1402" t="s">
        <v>139</v>
      </c>
      <c r="I1402" t="s">
        <v>2588</v>
      </c>
      <c r="J1402">
        <v>2</v>
      </c>
      <c r="K1402">
        <v>1</v>
      </c>
      <c r="L1402">
        <f t="shared" si="208"/>
        <v>3</v>
      </c>
      <c r="M1402">
        <f t="shared" si="209"/>
        <v>2</v>
      </c>
    </row>
    <row r="1403" spans="3:13" x14ac:dyDescent="0.25">
      <c r="C1403" t="str">
        <f t="shared" si="205"/>
        <v>N301CV_H</v>
      </c>
      <c r="D1403" t="str">
        <f t="shared" si="206"/>
        <v>SEASON_H</v>
      </c>
      <c r="E1403" t="str">
        <f t="shared" si="204"/>
        <v>SEASON</v>
      </c>
      <c r="F1403" s="1">
        <v>41941</v>
      </c>
      <c r="G1403">
        <f t="shared" si="207"/>
        <v>4</v>
      </c>
      <c r="H1403" t="s">
        <v>67</v>
      </c>
      <c r="I1403" t="s">
        <v>2588</v>
      </c>
      <c r="J1403">
        <v>1</v>
      </c>
      <c r="K1403">
        <v>1</v>
      </c>
      <c r="L1403">
        <f t="shared" si="208"/>
        <v>2</v>
      </c>
      <c r="M1403">
        <f t="shared" si="209"/>
        <v>2</v>
      </c>
    </row>
    <row r="1404" spans="3:13" x14ac:dyDescent="0.25">
      <c r="C1404" t="str">
        <f t="shared" si="205"/>
        <v>N48MT_H</v>
      </c>
      <c r="D1404" t="str">
        <f t="shared" si="206"/>
        <v>OFF_SEASON_H</v>
      </c>
      <c r="E1404" t="str">
        <f t="shared" si="204"/>
        <v>OFF_SEASON</v>
      </c>
      <c r="F1404" s="1">
        <v>41611</v>
      </c>
      <c r="G1404">
        <f t="shared" si="207"/>
        <v>3</v>
      </c>
      <c r="H1404" t="s">
        <v>605</v>
      </c>
      <c r="I1404" t="s">
        <v>2588</v>
      </c>
      <c r="J1404">
        <v>1</v>
      </c>
      <c r="K1404">
        <v>0</v>
      </c>
      <c r="L1404">
        <f t="shared" si="208"/>
        <v>1</v>
      </c>
      <c r="M1404">
        <f t="shared" si="209"/>
        <v>1</v>
      </c>
    </row>
    <row r="1405" spans="3:13" x14ac:dyDescent="0.25">
      <c r="C1405" t="str">
        <f t="shared" si="205"/>
        <v>N181J_H</v>
      </c>
      <c r="D1405" t="str">
        <f t="shared" si="206"/>
        <v>OFF_SEASON_H</v>
      </c>
      <c r="E1405" t="str">
        <f t="shared" si="204"/>
        <v>OFF_SEASON</v>
      </c>
      <c r="F1405" s="1">
        <v>41739</v>
      </c>
      <c r="G1405">
        <f t="shared" si="207"/>
        <v>5</v>
      </c>
      <c r="H1405" t="s">
        <v>701</v>
      </c>
      <c r="I1405" t="s">
        <v>2588</v>
      </c>
      <c r="J1405">
        <v>0</v>
      </c>
      <c r="K1405">
        <v>1</v>
      </c>
      <c r="L1405">
        <f t="shared" si="208"/>
        <v>1</v>
      </c>
      <c r="M1405">
        <f t="shared" si="209"/>
        <v>1</v>
      </c>
    </row>
    <row r="1406" spans="3:13" x14ac:dyDescent="0.25">
      <c r="C1406" t="str">
        <f t="shared" si="205"/>
        <v>N622FX_J</v>
      </c>
      <c r="D1406" t="str">
        <f t="shared" si="206"/>
        <v>SEASON_J</v>
      </c>
      <c r="E1406" t="str">
        <f t="shared" si="204"/>
        <v>SEASON</v>
      </c>
      <c r="F1406" s="1">
        <v>41857</v>
      </c>
      <c r="G1406">
        <f t="shared" si="207"/>
        <v>4</v>
      </c>
      <c r="H1406" t="s">
        <v>702</v>
      </c>
      <c r="I1406" t="s">
        <v>2590</v>
      </c>
      <c r="J1406">
        <v>1</v>
      </c>
      <c r="K1406">
        <v>1</v>
      </c>
      <c r="L1406">
        <f t="shared" si="208"/>
        <v>2</v>
      </c>
      <c r="M1406">
        <f t="shared" si="209"/>
        <v>2</v>
      </c>
    </row>
    <row r="1407" spans="3:13" x14ac:dyDescent="0.25">
      <c r="C1407" t="str">
        <f t="shared" si="205"/>
        <v>N9348F_P</v>
      </c>
      <c r="D1407" t="str">
        <f t="shared" si="206"/>
        <v>OFF_SEASON_P</v>
      </c>
      <c r="E1407" t="str">
        <f t="shared" si="204"/>
        <v>OFF_SEASON</v>
      </c>
      <c r="F1407" s="1">
        <v>41603</v>
      </c>
      <c r="G1407">
        <f t="shared" si="207"/>
        <v>2</v>
      </c>
      <c r="H1407" t="s">
        <v>73</v>
      </c>
      <c r="I1407" t="s">
        <v>2587</v>
      </c>
      <c r="J1407">
        <v>2</v>
      </c>
      <c r="K1407">
        <v>2</v>
      </c>
      <c r="L1407">
        <f t="shared" si="208"/>
        <v>4</v>
      </c>
      <c r="M1407">
        <f t="shared" si="209"/>
        <v>2</v>
      </c>
    </row>
    <row r="1408" spans="3:13" x14ac:dyDescent="0.25">
      <c r="C1408" t="str">
        <f t="shared" si="205"/>
        <v>N8ZW_P</v>
      </c>
      <c r="D1408" t="str">
        <f t="shared" si="206"/>
        <v>OFF_SEASON_P</v>
      </c>
      <c r="E1408" t="str">
        <f t="shared" si="204"/>
        <v>OFF_SEASON</v>
      </c>
      <c r="F1408" s="1">
        <v>41635</v>
      </c>
      <c r="G1408">
        <f t="shared" si="207"/>
        <v>6</v>
      </c>
      <c r="H1408" t="s">
        <v>286</v>
      </c>
      <c r="I1408" t="s">
        <v>2587</v>
      </c>
      <c r="J1408">
        <v>1</v>
      </c>
      <c r="K1408">
        <v>1</v>
      </c>
      <c r="L1408">
        <f t="shared" si="208"/>
        <v>2</v>
      </c>
      <c r="M1408">
        <f t="shared" si="209"/>
        <v>2</v>
      </c>
    </row>
    <row r="1409" spans="3:13" x14ac:dyDescent="0.25">
      <c r="C1409" t="str">
        <f t="shared" si="205"/>
        <v>N8198T_P</v>
      </c>
      <c r="D1409" t="str">
        <f t="shared" si="206"/>
        <v>SEASON_P</v>
      </c>
      <c r="E1409" t="str">
        <f t="shared" si="204"/>
        <v>SEASON</v>
      </c>
      <c r="F1409" s="1">
        <v>41770</v>
      </c>
      <c r="G1409">
        <f t="shared" si="207"/>
        <v>1</v>
      </c>
      <c r="H1409" t="s">
        <v>513</v>
      </c>
      <c r="I1409" t="s">
        <v>2587</v>
      </c>
      <c r="J1409">
        <v>2</v>
      </c>
      <c r="K1409">
        <v>0</v>
      </c>
      <c r="L1409">
        <f t="shared" si="208"/>
        <v>2</v>
      </c>
      <c r="M1409">
        <f t="shared" si="209"/>
        <v>2</v>
      </c>
    </row>
    <row r="1410" spans="3:13" x14ac:dyDescent="0.25">
      <c r="C1410" t="str">
        <f t="shared" si="205"/>
        <v>N200XL_T</v>
      </c>
      <c r="D1410" t="str">
        <f t="shared" si="206"/>
        <v>SEASON_T</v>
      </c>
      <c r="E1410" t="str">
        <f t="shared" si="204"/>
        <v>SEASON</v>
      </c>
      <c r="F1410" s="1">
        <v>41790</v>
      </c>
      <c r="G1410">
        <f t="shared" si="207"/>
        <v>7</v>
      </c>
      <c r="H1410" t="s">
        <v>703</v>
      </c>
      <c r="I1410" t="s">
        <v>2589</v>
      </c>
      <c r="J1410">
        <v>1</v>
      </c>
      <c r="K1410">
        <v>0</v>
      </c>
      <c r="L1410">
        <f t="shared" si="208"/>
        <v>1</v>
      </c>
      <c r="M1410">
        <f t="shared" si="209"/>
        <v>1</v>
      </c>
    </row>
    <row r="1411" spans="3:13" x14ac:dyDescent="0.25">
      <c r="C1411" t="str">
        <f t="shared" si="205"/>
        <v>N638ME_H</v>
      </c>
      <c r="D1411" t="str">
        <f t="shared" si="206"/>
        <v>SEASON_H</v>
      </c>
      <c r="E1411" t="str">
        <f t="shared" ref="E1411:E1474" si="210">IF(ISNA(F1411),"",IF(F1411&gt;=$T$4,"SEASON","OFF_SEASON"))</f>
        <v>SEASON</v>
      </c>
      <c r="F1411" s="1">
        <v>41891</v>
      </c>
      <c r="G1411">
        <f t="shared" si="207"/>
        <v>3</v>
      </c>
      <c r="H1411" t="s">
        <v>139</v>
      </c>
      <c r="I1411" t="s">
        <v>2588</v>
      </c>
      <c r="J1411">
        <v>1</v>
      </c>
      <c r="K1411">
        <v>1</v>
      </c>
      <c r="L1411">
        <f t="shared" si="208"/>
        <v>2</v>
      </c>
      <c r="M1411">
        <f t="shared" si="209"/>
        <v>2</v>
      </c>
    </row>
    <row r="1412" spans="3:13" x14ac:dyDescent="0.25">
      <c r="C1412" t="str">
        <f t="shared" ref="C1412:C1475" si="211">H1412&amp;"_"&amp;I1412</f>
        <v>N68CW_P</v>
      </c>
      <c r="D1412" t="str">
        <f t="shared" ref="D1412:D1475" si="212">E1412&amp;"_"&amp;I1412</f>
        <v>SEASON_P</v>
      </c>
      <c r="E1412" t="str">
        <f t="shared" si="210"/>
        <v>SEASON</v>
      </c>
      <c r="F1412" s="1">
        <v>41930</v>
      </c>
      <c r="G1412">
        <f t="shared" ref="G1412:G1475" si="213">WEEKDAY(F1412)</f>
        <v>7</v>
      </c>
      <c r="H1412" t="s">
        <v>704</v>
      </c>
      <c r="I1412" t="s">
        <v>2587</v>
      </c>
      <c r="J1412">
        <v>0</v>
      </c>
      <c r="K1412">
        <v>1</v>
      </c>
      <c r="L1412">
        <f t="shared" ref="L1412:L1475" si="214">SUM(J1412:K1412)</f>
        <v>1</v>
      </c>
      <c r="M1412">
        <f t="shared" ref="M1412:M1475" si="215">IF(L1412&gt;2,2,L1412)</f>
        <v>1</v>
      </c>
    </row>
    <row r="1413" spans="3:13" x14ac:dyDescent="0.25">
      <c r="C1413" t="str">
        <f t="shared" si="211"/>
        <v>N48ZA_H</v>
      </c>
      <c r="D1413" t="str">
        <f t="shared" si="212"/>
        <v>SEASON_H</v>
      </c>
      <c r="E1413" t="str">
        <f t="shared" si="210"/>
        <v>SEASON</v>
      </c>
      <c r="F1413" s="1">
        <v>41763</v>
      </c>
      <c r="G1413">
        <f t="shared" si="213"/>
        <v>1</v>
      </c>
      <c r="H1413" t="s">
        <v>228</v>
      </c>
      <c r="I1413" t="s">
        <v>2588</v>
      </c>
      <c r="J1413">
        <v>1</v>
      </c>
      <c r="K1413">
        <v>0</v>
      </c>
      <c r="L1413">
        <f t="shared" si="214"/>
        <v>1</v>
      </c>
      <c r="M1413">
        <f t="shared" si="215"/>
        <v>1</v>
      </c>
    </row>
    <row r="1414" spans="3:13" x14ac:dyDescent="0.25">
      <c r="C1414" t="str">
        <f t="shared" si="211"/>
        <v>N324G_P</v>
      </c>
      <c r="D1414" t="str">
        <f t="shared" si="212"/>
        <v>SEASON_P</v>
      </c>
      <c r="E1414" t="str">
        <f t="shared" si="210"/>
        <v>SEASON</v>
      </c>
      <c r="F1414" s="1">
        <v>41796</v>
      </c>
      <c r="G1414">
        <f t="shared" si="213"/>
        <v>6</v>
      </c>
      <c r="H1414" t="s">
        <v>530</v>
      </c>
      <c r="I1414" t="s">
        <v>2587</v>
      </c>
      <c r="J1414">
        <v>1</v>
      </c>
      <c r="K1414">
        <v>0</v>
      </c>
      <c r="L1414">
        <f t="shared" si="214"/>
        <v>1</v>
      </c>
      <c r="M1414">
        <f t="shared" si="215"/>
        <v>1</v>
      </c>
    </row>
    <row r="1415" spans="3:13" x14ac:dyDescent="0.25">
      <c r="C1415" t="str">
        <f t="shared" si="211"/>
        <v>N378JP_P</v>
      </c>
      <c r="D1415" t="str">
        <f t="shared" si="212"/>
        <v>SEASON_P</v>
      </c>
      <c r="E1415" t="str">
        <f t="shared" si="210"/>
        <v>SEASON</v>
      </c>
      <c r="F1415" s="1">
        <v>41842</v>
      </c>
      <c r="G1415">
        <f t="shared" si="213"/>
        <v>3</v>
      </c>
      <c r="H1415" t="s">
        <v>154</v>
      </c>
      <c r="I1415" t="s">
        <v>2587</v>
      </c>
      <c r="J1415">
        <v>1</v>
      </c>
      <c r="K1415">
        <v>1</v>
      </c>
      <c r="L1415">
        <f t="shared" si="214"/>
        <v>2</v>
      </c>
      <c r="M1415">
        <f t="shared" si="215"/>
        <v>2</v>
      </c>
    </row>
    <row r="1416" spans="3:13" x14ac:dyDescent="0.25">
      <c r="C1416" t="str">
        <f t="shared" si="211"/>
        <v>N580E_P</v>
      </c>
      <c r="D1416" t="str">
        <f t="shared" si="212"/>
        <v>SEASON_P</v>
      </c>
      <c r="E1416" t="str">
        <f t="shared" si="210"/>
        <v>SEASON</v>
      </c>
      <c r="F1416" s="1">
        <v>41848</v>
      </c>
      <c r="G1416">
        <f t="shared" si="213"/>
        <v>2</v>
      </c>
      <c r="H1416" t="s">
        <v>248</v>
      </c>
      <c r="I1416" t="s">
        <v>2587</v>
      </c>
      <c r="J1416">
        <v>0</v>
      </c>
      <c r="K1416">
        <v>1</v>
      </c>
      <c r="L1416">
        <f t="shared" si="214"/>
        <v>1</v>
      </c>
      <c r="M1416">
        <f t="shared" si="215"/>
        <v>1</v>
      </c>
    </row>
    <row r="1417" spans="3:13" x14ac:dyDescent="0.25">
      <c r="C1417" t="str">
        <f t="shared" si="211"/>
        <v>N6613H_P</v>
      </c>
      <c r="D1417" t="str">
        <f t="shared" si="212"/>
        <v>SEASON_P</v>
      </c>
      <c r="E1417" t="str">
        <f t="shared" si="210"/>
        <v>SEASON</v>
      </c>
      <c r="F1417" s="1">
        <v>41828</v>
      </c>
      <c r="G1417">
        <f t="shared" si="213"/>
        <v>3</v>
      </c>
      <c r="H1417" t="s">
        <v>705</v>
      </c>
      <c r="I1417" t="s">
        <v>2587</v>
      </c>
      <c r="J1417">
        <v>1</v>
      </c>
      <c r="K1417">
        <v>0</v>
      </c>
      <c r="L1417">
        <f t="shared" si="214"/>
        <v>1</v>
      </c>
      <c r="M1417">
        <f t="shared" si="215"/>
        <v>1</v>
      </c>
    </row>
    <row r="1418" spans="3:13" x14ac:dyDescent="0.25">
      <c r="C1418" t="str">
        <f t="shared" si="211"/>
        <v>N797MT_P</v>
      </c>
      <c r="D1418" t="str">
        <f t="shared" si="212"/>
        <v>SEASON_P</v>
      </c>
      <c r="E1418" t="str">
        <f t="shared" si="210"/>
        <v>SEASON</v>
      </c>
      <c r="F1418" s="1">
        <v>41854</v>
      </c>
      <c r="G1418">
        <f t="shared" si="213"/>
        <v>1</v>
      </c>
      <c r="H1418" t="s">
        <v>24</v>
      </c>
      <c r="I1418" t="s">
        <v>2587</v>
      </c>
      <c r="J1418">
        <v>2</v>
      </c>
      <c r="K1418">
        <v>1</v>
      </c>
      <c r="L1418">
        <f t="shared" si="214"/>
        <v>3</v>
      </c>
      <c r="M1418">
        <f t="shared" si="215"/>
        <v>2</v>
      </c>
    </row>
    <row r="1419" spans="3:13" x14ac:dyDescent="0.25">
      <c r="C1419" t="str">
        <f t="shared" si="211"/>
        <v>N169TJ_H</v>
      </c>
      <c r="D1419" t="str">
        <f t="shared" si="212"/>
        <v>SEASON_H</v>
      </c>
      <c r="E1419" t="str">
        <f t="shared" si="210"/>
        <v>SEASON</v>
      </c>
      <c r="F1419" s="1">
        <v>41873</v>
      </c>
      <c r="G1419">
        <f t="shared" si="213"/>
        <v>6</v>
      </c>
      <c r="H1419" t="s">
        <v>69</v>
      </c>
      <c r="I1419" t="s">
        <v>2588</v>
      </c>
      <c r="J1419">
        <v>1</v>
      </c>
      <c r="K1419">
        <v>1</v>
      </c>
      <c r="L1419">
        <f t="shared" si="214"/>
        <v>2</v>
      </c>
      <c r="M1419">
        <f t="shared" si="215"/>
        <v>2</v>
      </c>
    </row>
    <row r="1420" spans="3:13" x14ac:dyDescent="0.25">
      <c r="C1420" t="str">
        <f t="shared" si="211"/>
        <v>N2875R_P</v>
      </c>
      <c r="D1420" t="str">
        <f t="shared" si="212"/>
        <v>SEASON_P</v>
      </c>
      <c r="E1420" t="str">
        <f t="shared" si="210"/>
        <v>SEASON</v>
      </c>
      <c r="F1420" s="1">
        <v>41903</v>
      </c>
      <c r="G1420">
        <f t="shared" si="213"/>
        <v>1</v>
      </c>
      <c r="H1420" t="s">
        <v>432</v>
      </c>
      <c r="I1420" t="s">
        <v>2587</v>
      </c>
      <c r="J1420">
        <v>0</v>
      </c>
      <c r="K1420">
        <v>1</v>
      </c>
      <c r="L1420">
        <f t="shared" si="214"/>
        <v>1</v>
      </c>
      <c r="M1420">
        <f t="shared" si="215"/>
        <v>1</v>
      </c>
    </row>
    <row r="1421" spans="3:13" x14ac:dyDescent="0.25">
      <c r="C1421" t="str">
        <f t="shared" si="211"/>
        <v>N729AF_T</v>
      </c>
      <c r="D1421" t="str">
        <f t="shared" si="212"/>
        <v>SEASON_T</v>
      </c>
      <c r="E1421" t="str">
        <f t="shared" si="210"/>
        <v>SEASON</v>
      </c>
      <c r="F1421" s="1">
        <v>41809</v>
      </c>
      <c r="G1421">
        <f t="shared" si="213"/>
        <v>5</v>
      </c>
      <c r="H1421" t="s">
        <v>489</v>
      </c>
      <c r="I1421" t="s">
        <v>2589</v>
      </c>
      <c r="J1421">
        <v>1</v>
      </c>
      <c r="K1421">
        <v>0</v>
      </c>
      <c r="L1421">
        <f t="shared" si="214"/>
        <v>1</v>
      </c>
      <c r="M1421">
        <f t="shared" si="215"/>
        <v>1</v>
      </c>
    </row>
    <row r="1422" spans="3:13" x14ac:dyDescent="0.25">
      <c r="C1422" t="str">
        <f t="shared" si="211"/>
        <v>N6185U_P</v>
      </c>
      <c r="D1422" t="str">
        <f t="shared" si="212"/>
        <v>SEASON_P</v>
      </c>
      <c r="E1422" t="str">
        <f t="shared" si="210"/>
        <v>SEASON</v>
      </c>
      <c r="F1422" s="1">
        <v>41817</v>
      </c>
      <c r="G1422">
        <f t="shared" si="213"/>
        <v>6</v>
      </c>
      <c r="H1422" t="s">
        <v>250</v>
      </c>
      <c r="I1422" t="s">
        <v>2587</v>
      </c>
      <c r="J1422">
        <v>0</v>
      </c>
      <c r="K1422">
        <v>1</v>
      </c>
      <c r="L1422">
        <f t="shared" si="214"/>
        <v>1</v>
      </c>
      <c r="M1422">
        <f t="shared" si="215"/>
        <v>1</v>
      </c>
    </row>
    <row r="1423" spans="3:13" x14ac:dyDescent="0.25">
      <c r="C1423" t="str">
        <f t="shared" si="211"/>
        <v>N638ME_H</v>
      </c>
      <c r="D1423" t="str">
        <f t="shared" si="212"/>
        <v>SEASON_H</v>
      </c>
      <c r="E1423" t="str">
        <f t="shared" si="210"/>
        <v>SEASON</v>
      </c>
      <c r="F1423" s="1">
        <v>41832</v>
      </c>
      <c r="G1423">
        <f t="shared" si="213"/>
        <v>7</v>
      </c>
      <c r="H1423" t="s">
        <v>139</v>
      </c>
      <c r="I1423" t="s">
        <v>2588</v>
      </c>
      <c r="J1423">
        <v>1</v>
      </c>
      <c r="K1423">
        <v>0</v>
      </c>
      <c r="L1423">
        <f t="shared" si="214"/>
        <v>1</v>
      </c>
      <c r="M1423">
        <f t="shared" si="215"/>
        <v>1</v>
      </c>
    </row>
    <row r="1424" spans="3:13" x14ac:dyDescent="0.25">
      <c r="C1424" t="str">
        <f t="shared" si="211"/>
        <v>N151WT_T</v>
      </c>
      <c r="D1424" t="str">
        <f t="shared" si="212"/>
        <v>SEASON_T</v>
      </c>
      <c r="E1424" t="str">
        <f t="shared" si="210"/>
        <v>SEASON</v>
      </c>
      <c r="F1424" s="1">
        <v>41848</v>
      </c>
      <c r="G1424">
        <f t="shared" si="213"/>
        <v>2</v>
      </c>
      <c r="H1424" t="s">
        <v>618</v>
      </c>
      <c r="I1424" t="s">
        <v>2589</v>
      </c>
      <c r="J1424">
        <v>1</v>
      </c>
      <c r="K1424">
        <v>1</v>
      </c>
      <c r="L1424">
        <f t="shared" si="214"/>
        <v>2</v>
      </c>
      <c r="M1424">
        <f t="shared" si="215"/>
        <v>2</v>
      </c>
    </row>
    <row r="1425" spans="3:13" x14ac:dyDescent="0.25">
      <c r="C1425" t="str">
        <f t="shared" si="211"/>
        <v>N803CM_P</v>
      </c>
      <c r="D1425" t="str">
        <f t="shared" si="212"/>
        <v>SEASON_P</v>
      </c>
      <c r="E1425" t="str">
        <f t="shared" si="210"/>
        <v>SEASON</v>
      </c>
      <c r="F1425" s="1">
        <v>41826</v>
      </c>
      <c r="G1425">
        <f t="shared" si="213"/>
        <v>1</v>
      </c>
      <c r="H1425" t="s">
        <v>639</v>
      </c>
      <c r="I1425" t="s">
        <v>2587</v>
      </c>
      <c r="J1425">
        <v>0</v>
      </c>
      <c r="K1425">
        <v>1</v>
      </c>
      <c r="L1425">
        <f t="shared" si="214"/>
        <v>1</v>
      </c>
      <c r="M1425">
        <f t="shared" si="215"/>
        <v>1</v>
      </c>
    </row>
    <row r="1426" spans="3:13" x14ac:dyDescent="0.25">
      <c r="C1426" t="str">
        <f t="shared" si="211"/>
        <v>N77CV_T</v>
      </c>
      <c r="D1426" t="str">
        <f t="shared" si="212"/>
        <v>SEASON_T</v>
      </c>
      <c r="E1426" t="str">
        <f t="shared" si="210"/>
        <v>SEASON</v>
      </c>
      <c r="F1426" s="1">
        <v>41851</v>
      </c>
      <c r="G1426">
        <f t="shared" si="213"/>
        <v>5</v>
      </c>
      <c r="H1426" t="s">
        <v>706</v>
      </c>
      <c r="I1426" t="s">
        <v>2589</v>
      </c>
      <c r="J1426">
        <v>1</v>
      </c>
      <c r="K1426">
        <v>1</v>
      </c>
      <c r="L1426">
        <f t="shared" si="214"/>
        <v>2</v>
      </c>
      <c r="M1426">
        <f t="shared" si="215"/>
        <v>2</v>
      </c>
    </row>
    <row r="1427" spans="3:13" x14ac:dyDescent="0.25">
      <c r="C1427" t="str">
        <f t="shared" si="211"/>
        <v>N1287C_P</v>
      </c>
      <c r="D1427" t="str">
        <f t="shared" si="212"/>
        <v>SEASON_P</v>
      </c>
      <c r="E1427" t="str">
        <f t="shared" si="210"/>
        <v>SEASON</v>
      </c>
      <c r="F1427" s="1">
        <v>41851</v>
      </c>
      <c r="G1427">
        <f t="shared" si="213"/>
        <v>5</v>
      </c>
      <c r="H1427" t="s">
        <v>707</v>
      </c>
      <c r="I1427" t="s">
        <v>2587</v>
      </c>
      <c r="J1427">
        <v>1</v>
      </c>
      <c r="K1427">
        <v>0</v>
      </c>
      <c r="L1427">
        <f t="shared" si="214"/>
        <v>1</v>
      </c>
      <c r="M1427">
        <f t="shared" si="215"/>
        <v>1</v>
      </c>
    </row>
    <row r="1428" spans="3:13" x14ac:dyDescent="0.25">
      <c r="C1428" t="str">
        <f t="shared" si="211"/>
        <v>N888BW_P</v>
      </c>
      <c r="D1428" t="str">
        <f t="shared" si="212"/>
        <v>SEASON_P</v>
      </c>
      <c r="E1428" t="str">
        <f t="shared" si="210"/>
        <v>SEASON</v>
      </c>
      <c r="F1428" s="1">
        <v>41837</v>
      </c>
      <c r="G1428">
        <f t="shared" si="213"/>
        <v>5</v>
      </c>
      <c r="H1428" t="s">
        <v>708</v>
      </c>
      <c r="I1428" t="s">
        <v>2587</v>
      </c>
      <c r="J1428">
        <v>0</v>
      </c>
      <c r="K1428">
        <v>1</v>
      </c>
      <c r="L1428">
        <f t="shared" si="214"/>
        <v>1</v>
      </c>
      <c r="M1428">
        <f t="shared" si="215"/>
        <v>1</v>
      </c>
    </row>
    <row r="1429" spans="3:13" x14ac:dyDescent="0.25">
      <c r="C1429" t="str">
        <f t="shared" si="211"/>
        <v>N627QS_J</v>
      </c>
      <c r="D1429" t="str">
        <f t="shared" si="212"/>
        <v>SEASON_J</v>
      </c>
      <c r="E1429" t="str">
        <f t="shared" si="210"/>
        <v>SEASON</v>
      </c>
      <c r="F1429" s="1">
        <v>41844</v>
      </c>
      <c r="G1429">
        <f t="shared" si="213"/>
        <v>5</v>
      </c>
      <c r="H1429" t="s">
        <v>709</v>
      </c>
      <c r="I1429" t="s">
        <v>2590</v>
      </c>
      <c r="J1429">
        <v>0</v>
      </c>
      <c r="K1429">
        <v>1</v>
      </c>
      <c r="L1429">
        <f t="shared" si="214"/>
        <v>1</v>
      </c>
      <c r="M1429">
        <f t="shared" si="215"/>
        <v>1</v>
      </c>
    </row>
    <row r="1430" spans="3:13" x14ac:dyDescent="0.25">
      <c r="C1430" t="str">
        <f t="shared" si="211"/>
        <v>N404J_T</v>
      </c>
      <c r="D1430" t="str">
        <f t="shared" si="212"/>
        <v>SEASON_T</v>
      </c>
      <c r="E1430" t="str">
        <f t="shared" si="210"/>
        <v>SEASON</v>
      </c>
      <c r="F1430" s="1">
        <v>41862</v>
      </c>
      <c r="G1430">
        <f t="shared" si="213"/>
        <v>2</v>
      </c>
      <c r="H1430" t="s">
        <v>710</v>
      </c>
      <c r="I1430" t="s">
        <v>2589</v>
      </c>
      <c r="J1430">
        <v>1</v>
      </c>
      <c r="K1430">
        <v>1</v>
      </c>
      <c r="L1430">
        <f t="shared" si="214"/>
        <v>2</v>
      </c>
      <c r="M1430">
        <f t="shared" si="215"/>
        <v>2</v>
      </c>
    </row>
    <row r="1431" spans="3:13" x14ac:dyDescent="0.25">
      <c r="C1431" t="str">
        <f t="shared" si="211"/>
        <v>N7855Z_P</v>
      </c>
      <c r="D1431" t="str">
        <f t="shared" si="212"/>
        <v>SEASON_P</v>
      </c>
      <c r="E1431" t="str">
        <f t="shared" si="210"/>
        <v>SEASON</v>
      </c>
      <c r="F1431" s="1">
        <v>41871</v>
      </c>
      <c r="G1431">
        <f t="shared" si="213"/>
        <v>4</v>
      </c>
      <c r="H1431" t="s">
        <v>711</v>
      </c>
      <c r="I1431" t="s">
        <v>2587</v>
      </c>
      <c r="J1431">
        <v>0</v>
      </c>
      <c r="K1431">
        <v>1</v>
      </c>
      <c r="L1431">
        <f t="shared" si="214"/>
        <v>1</v>
      </c>
      <c r="M1431">
        <f t="shared" si="215"/>
        <v>1</v>
      </c>
    </row>
    <row r="1432" spans="3:13" x14ac:dyDescent="0.25">
      <c r="C1432" t="str">
        <f t="shared" si="211"/>
        <v>N8543C_P</v>
      </c>
      <c r="D1432" t="str">
        <f t="shared" si="212"/>
        <v>OFF_SEASON_P</v>
      </c>
      <c r="E1432" t="str">
        <f t="shared" si="210"/>
        <v>OFF_SEASON</v>
      </c>
      <c r="F1432" s="1">
        <v>41716</v>
      </c>
      <c r="G1432">
        <f t="shared" si="213"/>
        <v>3</v>
      </c>
      <c r="H1432" t="s">
        <v>134</v>
      </c>
      <c r="I1432" t="s">
        <v>2587</v>
      </c>
      <c r="J1432">
        <v>1</v>
      </c>
      <c r="K1432">
        <v>0</v>
      </c>
      <c r="L1432">
        <f t="shared" si="214"/>
        <v>1</v>
      </c>
      <c r="M1432">
        <f t="shared" si="215"/>
        <v>1</v>
      </c>
    </row>
    <row r="1433" spans="3:13" x14ac:dyDescent="0.25">
      <c r="C1433" t="str">
        <f t="shared" si="211"/>
        <v>N432HF_H</v>
      </c>
      <c r="D1433" t="str">
        <f t="shared" si="212"/>
        <v>SEASON_H</v>
      </c>
      <c r="E1433" t="str">
        <f t="shared" si="210"/>
        <v>SEASON</v>
      </c>
      <c r="F1433" s="1">
        <v>41798</v>
      </c>
      <c r="G1433">
        <f t="shared" si="213"/>
        <v>1</v>
      </c>
      <c r="H1433" t="s">
        <v>170</v>
      </c>
      <c r="I1433" t="s">
        <v>2588</v>
      </c>
      <c r="J1433">
        <v>2</v>
      </c>
      <c r="K1433">
        <v>0</v>
      </c>
      <c r="L1433">
        <f t="shared" si="214"/>
        <v>2</v>
      </c>
      <c r="M1433">
        <f t="shared" si="215"/>
        <v>2</v>
      </c>
    </row>
    <row r="1434" spans="3:13" x14ac:dyDescent="0.25">
      <c r="C1434" t="str">
        <f t="shared" si="211"/>
        <v>N119EH_H</v>
      </c>
      <c r="D1434" t="str">
        <f t="shared" si="212"/>
        <v>SEASON_H</v>
      </c>
      <c r="E1434" t="str">
        <f t="shared" si="210"/>
        <v>SEASON</v>
      </c>
      <c r="F1434" s="1">
        <v>41819</v>
      </c>
      <c r="G1434">
        <f t="shared" si="213"/>
        <v>1</v>
      </c>
      <c r="H1434" t="s">
        <v>347</v>
      </c>
      <c r="I1434" t="s">
        <v>2588</v>
      </c>
      <c r="J1434">
        <v>2</v>
      </c>
      <c r="K1434">
        <v>0</v>
      </c>
      <c r="L1434">
        <f t="shared" si="214"/>
        <v>2</v>
      </c>
      <c r="M1434">
        <f t="shared" si="215"/>
        <v>2</v>
      </c>
    </row>
    <row r="1435" spans="3:13" x14ac:dyDescent="0.25">
      <c r="C1435" t="str">
        <f t="shared" si="211"/>
        <v>N432HF_H</v>
      </c>
      <c r="D1435" t="str">
        <f t="shared" si="212"/>
        <v>SEASON_H</v>
      </c>
      <c r="E1435" t="str">
        <f t="shared" si="210"/>
        <v>SEASON</v>
      </c>
      <c r="F1435" s="1">
        <v>41855</v>
      </c>
      <c r="G1435">
        <f t="shared" si="213"/>
        <v>2</v>
      </c>
      <c r="H1435" t="s">
        <v>170</v>
      </c>
      <c r="I1435" t="s">
        <v>2588</v>
      </c>
      <c r="J1435">
        <v>3</v>
      </c>
      <c r="K1435">
        <v>3</v>
      </c>
      <c r="L1435">
        <f t="shared" si="214"/>
        <v>6</v>
      </c>
      <c r="M1435">
        <f t="shared" si="215"/>
        <v>2</v>
      </c>
    </row>
    <row r="1436" spans="3:13" x14ac:dyDescent="0.25">
      <c r="C1436" t="str">
        <f t="shared" si="211"/>
        <v>N957DT_J</v>
      </c>
      <c r="D1436" t="str">
        <f t="shared" si="212"/>
        <v>SEASON_J</v>
      </c>
      <c r="E1436" t="str">
        <f t="shared" si="210"/>
        <v>SEASON</v>
      </c>
      <c r="F1436" s="1">
        <v>41883</v>
      </c>
      <c r="G1436">
        <f t="shared" si="213"/>
        <v>2</v>
      </c>
      <c r="H1436" t="s">
        <v>202</v>
      </c>
      <c r="I1436" t="s">
        <v>2590</v>
      </c>
      <c r="J1436">
        <v>1</v>
      </c>
      <c r="K1436">
        <v>1</v>
      </c>
      <c r="L1436">
        <f t="shared" si="214"/>
        <v>2</v>
      </c>
      <c r="M1436">
        <f t="shared" si="215"/>
        <v>2</v>
      </c>
    </row>
    <row r="1437" spans="3:13" x14ac:dyDescent="0.25">
      <c r="C1437" t="str">
        <f t="shared" si="211"/>
        <v>N625M_P</v>
      </c>
      <c r="D1437" t="str">
        <f t="shared" si="212"/>
        <v>SEASON_P</v>
      </c>
      <c r="E1437" t="str">
        <f t="shared" si="210"/>
        <v>SEASON</v>
      </c>
      <c r="F1437" s="1">
        <v>41812</v>
      </c>
      <c r="G1437">
        <f t="shared" si="213"/>
        <v>1</v>
      </c>
      <c r="H1437" t="s">
        <v>38</v>
      </c>
      <c r="I1437" t="s">
        <v>2587</v>
      </c>
      <c r="J1437">
        <v>2</v>
      </c>
      <c r="K1437">
        <v>1</v>
      </c>
      <c r="L1437">
        <f t="shared" si="214"/>
        <v>3</v>
      </c>
      <c r="M1437">
        <f t="shared" si="215"/>
        <v>2</v>
      </c>
    </row>
    <row r="1438" spans="3:13" x14ac:dyDescent="0.25">
      <c r="C1438" t="str">
        <f t="shared" si="211"/>
        <v>N448ST_P</v>
      </c>
      <c r="D1438" t="str">
        <f t="shared" si="212"/>
        <v>SEASON_P</v>
      </c>
      <c r="E1438" t="str">
        <f t="shared" si="210"/>
        <v>SEASON</v>
      </c>
      <c r="F1438" s="1">
        <v>41848</v>
      </c>
      <c r="G1438">
        <f t="shared" si="213"/>
        <v>2</v>
      </c>
      <c r="H1438" t="s">
        <v>180</v>
      </c>
      <c r="I1438" t="s">
        <v>2587</v>
      </c>
      <c r="J1438">
        <v>0</v>
      </c>
      <c r="K1438">
        <v>1</v>
      </c>
      <c r="L1438">
        <f t="shared" si="214"/>
        <v>1</v>
      </c>
      <c r="M1438">
        <f t="shared" si="215"/>
        <v>1</v>
      </c>
    </row>
    <row r="1439" spans="3:13" x14ac:dyDescent="0.25">
      <c r="C1439" t="str">
        <f t="shared" si="211"/>
        <v>N21819_P</v>
      </c>
      <c r="D1439" t="str">
        <f t="shared" si="212"/>
        <v>SEASON_P</v>
      </c>
      <c r="E1439" t="str">
        <f t="shared" si="210"/>
        <v>SEASON</v>
      </c>
      <c r="F1439" s="1">
        <v>41861</v>
      </c>
      <c r="G1439">
        <f t="shared" si="213"/>
        <v>1</v>
      </c>
      <c r="H1439" t="s">
        <v>712</v>
      </c>
      <c r="I1439" t="s">
        <v>2587</v>
      </c>
      <c r="J1439">
        <v>0</v>
      </c>
      <c r="K1439">
        <v>1</v>
      </c>
      <c r="L1439">
        <f t="shared" si="214"/>
        <v>1</v>
      </c>
      <c r="M1439">
        <f t="shared" si="215"/>
        <v>1</v>
      </c>
    </row>
    <row r="1440" spans="3:13" x14ac:dyDescent="0.25">
      <c r="C1440" t="str">
        <f t="shared" si="211"/>
        <v>N999EH_J</v>
      </c>
      <c r="D1440" t="str">
        <f t="shared" si="212"/>
        <v>OFF_SEASON_J</v>
      </c>
      <c r="E1440" t="str">
        <f t="shared" si="210"/>
        <v>OFF_SEASON</v>
      </c>
      <c r="F1440" s="1">
        <v>41660</v>
      </c>
      <c r="G1440">
        <f t="shared" si="213"/>
        <v>3</v>
      </c>
      <c r="H1440" t="s">
        <v>325</v>
      </c>
      <c r="I1440" t="s">
        <v>2590</v>
      </c>
      <c r="J1440">
        <v>0</v>
      </c>
      <c r="K1440">
        <v>1</v>
      </c>
      <c r="L1440">
        <f t="shared" si="214"/>
        <v>1</v>
      </c>
      <c r="M1440">
        <f t="shared" si="215"/>
        <v>1</v>
      </c>
    </row>
    <row r="1441" spans="3:13" x14ac:dyDescent="0.25">
      <c r="C1441" t="str">
        <f t="shared" si="211"/>
        <v>N401CV_H</v>
      </c>
      <c r="D1441" t="str">
        <f t="shared" si="212"/>
        <v>SEASON_H</v>
      </c>
      <c r="E1441" t="str">
        <f t="shared" si="210"/>
        <v>SEASON</v>
      </c>
      <c r="F1441" s="1">
        <v>41780</v>
      </c>
      <c r="G1441">
        <f t="shared" si="213"/>
        <v>4</v>
      </c>
      <c r="H1441" t="s">
        <v>91</v>
      </c>
      <c r="I1441" t="s">
        <v>2588</v>
      </c>
      <c r="J1441">
        <v>1</v>
      </c>
      <c r="K1441">
        <v>1</v>
      </c>
      <c r="L1441">
        <f t="shared" si="214"/>
        <v>2</v>
      </c>
      <c r="M1441">
        <f t="shared" si="215"/>
        <v>2</v>
      </c>
    </row>
    <row r="1442" spans="3:13" x14ac:dyDescent="0.25">
      <c r="C1442" t="str">
        <f t="shared" si="211"/>
        <v>N95675_P</v>
      </c>
      <c r="D1442" t="str">
        <f t="shared" si="212"/>
        <v>SEASON_P</v>
      </c>
      <c r="E1442" t="str">
        <f t="shared" si="210"/>
        <v>SEASON</v>
      </c>
      <c r="F1442" s="1">
        <v>41810</v>
      </c>
      <c r="G1442">
        <f t="shared" si="213"/>
        <v>6</v>
      </c>
      <c r="H1442" t="s">
        <v>245</v>
      </c>
      <c r="I1442" t="s">
        <v>2587</v>
      </c>
      <c r="J1442">
        <v>1</v>
      </c>
      <c r="K1442">
        <v>0</v>
      </c>
      <c r="L1442">
        <f t="shared" si="214"/>
        <v>1</v>
      </c>
      <c r="M1442">
        <f t="shared" si="215"/>
        <v>1</v>
      </c>
    </row>
    <row r="1443" spans="3:13" x14ac:dyDescent="0.25">
      <c r="C1443" t="str">
        <f t="shared" si="211"/>
        <v>N85DN_J</v>
      </c>
      <c r="D1443" t="str">
        <f t="shared" si="212"/>
        <v>SEASON_J</v>
      </c>
      <c r="E1443" t="str">
        <f t="shared" si="210"/>
        <v>SEASON</v>
      </c>
      <c r="F1443" s="1">
        <v>41815</v>
      </c>
      <c r="G1443">
        <f t="shared" si="213"/>
        <v>4</v>
      </c>
      <c r="H1443" t="s">
        <v>86</v>
      </c>
      <c r="I1443" t="s">
        <v>2590</v>
      </c>
      <c r="J1443">
        <v>1</v>
      </c>
      <c r="K1443">
        <v>0</v>
      </c>
      <c r="L1443">
        <f t="shared" si="214"/>
        <v>1</v>
      </c>
      <c r="M1443">
        <f t="shared" si="215"/>
        <v>1</v>
      </c>
    </row>
    <row r="1444" spans="3:13" x14ac:dyDescent="0.25">
      <c r="C1444" t="str">
        <f t="shared" si="211"/>
        <v>N351LH_H</v>
      </c>
      <c r="D1444" t="str">
        <f t="shared" si="212"/>
        <v>SEASON_H</v>
      </c>
      <c r="E1444" t="str">
        <f t="shared" si="210"/>
        <v>SEASON</v>
      </c>
      <c r="F1444" s="1">
        <v>41863</v>
      </c>
      <c r="G1444">
        <f t="shared" si="213"/>
        <v>3</v>
      </c>
      <c r="H1444" t="s">
        <v>262</v>
      </c>
      <c r="I1444" t="s">
        <v>2588</v>
      </c>
      <c r="J1444">
        <v>1</v>
      </c>
      <c r="K1444">
        <v>0</v>
      </c>
      <c r="L1444">
        <f t="shared" si="214"/>
        <v>1</v>
      </c>
      <c r="M1444">
        <f t="shared" si="215"/>
        <v>1</v>
      </c>
    </row>
    <row r="1445" spans="3:13" x14ac:dyDescent="0.25">
      <c r="C1445" t="str">
        <f t="shared" si="211"/>
        <v>N820QS_J</v>
      </c>
      <c r="D1445" t="str">
        <f t="shared" si="212"/>
        <v>SEASON_J</v>
      </c>
      <c r="E1445" t="str">
        <f t="shared" si="210"/>
        <v>SEASON</v>
      </c>
      <c r="F1445" s="1">
        <v>41878</v>
      </c>
      <c r="G1445">
        <f t="shared" si="213"/>
        <v>4</v>
      </c>
      <c r="H1445" t="s">
        <v>713</v>
      </c>
      <c r="I1445" t="s">
        <v>2590</v>
      </c>
      <c r="J1445">
        <v>1</v>
      </c>
      <c r="K1445">
        <v>1</v>
      </c>
      <c r="L1445">
        <f t="shared" si="214"/>
        <v>2</v>
      </c>
      <c r="M1445">
        <f t="shared" si="215"/>
        <v>2</v>
      </c>
    </row>
    <row r="1446" spans="3:13" x14ac:dyDescent="0.25">
      <c r="C1446" t="str">
        <f t="shared" si="211"/>
        <v>N246BJ_P</v>
      </c>
      <c r="D1446" t="str">
        <f t="shared" si="212"/>
        <v>SEASON_P</v>
      </c>
      <c r="E1446" t="str">
        <f t="shared" si="210"/>
        <v>SEASON</v>
      </c>
      <c r="F1446" s="1">
        <v>41879</v>
      </c>
      <c r="G1446">
        <f t="shared" si="213"/>
        <v>5</v>
      </c>
      <c r="H1446" t="s">
        <v>714</v>
      </c>
      <c r="I1446" t="s">
        <v>2587</v>
      </c>
      <c r="J1446">
        <v>0</v>
      </c>
      <c r="K1446">
        <v>1</v>
      </c>
      <c r="L1446">
        <f t="shared" si="214"/>
        <v>1</v>
      </c>
      <c r="M1446">
        <f t="shared" si="215"/>
        <v>1</v>
      </c>
    </row>
    <row r="1447" spans="3:13" x14ac:dyDescent="0.25">
      <c r="C1447" t="str">
        <f t="shared" si="211"/>
        <v>N646PT_H</v>
      </c>
      <c r="D1447" t="str">
        <f t="shared" si="212"/>
        <v>OFF_SEASON_H</v>
      </c>
      <c r="E1447" t="str">
        <f t="shared" si="210"/>
        <v>OFF_SEASON</v>
      </c>
      <c r="F1447" s="1">
        <v>41604</v>
      </c>
      <c r="G1447">
        <f t="shared" si="213"/>
        <v>3</v>
      </c>
      <c r="H1447" t="s">
        <v>25</v>
      </c>
      <c r="I1447" t="s">
        <v>2588</v>
      </c>
      <c r="J1447">
        <v>1</v>
      </c>
      <c r="K1447">
        <v>0</v>
      </c>
      <c r="L1447">
        <f t="shared" si="214"/>
        <v>1</v>
      </c>
      <c r="M1447">
        <f t="shared" si="215"/>
        <v>1</v>
      </c>
    </row>
    <row r="1448" spans="3:13" x14ac:dyDescent="0.25">
      <c r="C1448" t="str">
        <f t="shared" si="211"/>
        <v>N80NY_H</v>
      </c>
      <c r="D1448" t="str">
        <f t="shared" si="212"/>
        <v>SEASON_H</v>
      </c>
      <c r="E1448" t="str">
        <f t="shared" si="210"/>
        <v>SEASON</v>
      </c>
      <c r="F1448" s="1">
        <v>41784</v>
      </c>
      <c r="G1448">
        <f t="shared" si="213"/>
        <v>1</v>
      </c>
      <c r="H1448" t="s">
        <v>329</v>
      </c>
      <c r="I1448" t="s">
        <v>2588</v>
      </c>
      <c r="J1448">
        <v>1</v>
      </c>
      <c r="K1448">
        <v>2</v>
      </c>
      <c r="L1448">
        <f t="shared" si="214"/>
        <v>3</v>
      </c>
      <c r="M1448">
        <f t="shared" si="215"/>
        <v>2</v>
      </c>
    </row>
    <row r="1449" spans="3:13" x14ac:dyDescent="0.25">
      <c r="C1449" t="str">
        <f t="shared" si="211"/>
        <v>N81006_P</v>
      </c>
      <c r="D1449" t="str">
        <f t="shared" si="212"/>
        <v>SEASON_P</v>
      </c>
      <c r="E1449" t="str">
        <f t="shared" si="210"/>
        <v>SEASON</v>
      </c>
      <c r="F1449" s="1">
        <v>41810</v>
      </c>
      <c r="G1449">
        <f t="shared" si="213"/>
        <v>6</v>
      </c>
      <c r="H1449" t="s">
        <v>715</v>
      </c>
      <c r="I1449" t="s">
        <v>2587</v>
      </c>
      <c r="J1449">
        <v>0</v>
      </c>
      <c r="K1449">
        <v>1</v>
      </c>
      <c r="L1449">
        <f t="shared" si="214"/>
        <v>1</v>
      </c>
      <c r="M1449">
        <f t="shared" si="215"/>
        <v>1</v>
      </c>
    </row>
    <row r="1450" spans="3:13" x14ac:dyDescent="0.25">
      <c r="C1450" t="str">
        <f t="shared" si="211"/>
        <v>N5525Q_J</v>
      </c>
      <c r="D1450" t="str">
        <f t="shared" si="212"/>
        <v>SEASON_J</v>
      </c>
      <c r="E1450" t="str">
        <f t="shared" si="210"/>
        <v>SEASON</v>
      </c>
      <c r="F1450" s="1">
        <v>41832</v>
      </c>
      <c r="G1450">
        <f t="shared" si="213"/>
        <v>7</v>
      </c>
      <c r="H1450" t="s">
        <v>716</v>
      </c>
      <c r="I1450" t="s">
        <v>2590</v>
      </c>
      <c r="J1450">
        <v>0</v>
      </c>
      <c r="K1450">
        <v>1</v>
      </c>
      <c r="L1450">
        <f t="shared" si="214"/>
        <v>1</v>
      </c>
      <c r="M1450">
        <f t="shared" si="215"/>
        <v>1</v>
      </c>
    </row>
    <row r="1451" spans="3:13" x14ac:dyDescent="0.25">
      <c r="C1451" t="str">
        <f t="shared" si="211"/>
        <v>N389QS_J</v>
      </c>
      <c r="D1451" t="str">
        <f t="shared" si="212"/>
        <v>SEASON_J</v>
      </c>
      <c r="E1451" t="str">
        <f t="shared" si="210"/>
        <v>SEASON</v>
      </c>
      <c r="F1451" s="1">
        <v>41835</v>
      </c>
      <c r="G1451">
        <f t="shared" si="213"/>
        <v>3</v>
      </c>
      <c r="H1451" t="s">
        <v>426</v>
      </c>
      <c r="I1451" t="s">
        <v>2590</v>
      </c>
      <c r="J1451">
        <v>0</v>
      </c>
      <c r="K1451">
        <v>1</v>
      </c>
      <c r="L1451">
        <f t="shared" si="214"/>
        <v>1</v>
      </c>
      <c r="M1451">
        <f t="shared" si="215"/>
        <v>1</v>
      </c>
    </row>
    <row r="1452" spans="3:13" x14ac:dyDescent="0.25">
      <c r="C1452" t="str">
        <f t="shared" si="211"/>
        <v>N797MT_P</v>
      </c>
      <c r="D1452" t="str">
        <f t="shared" si="212"/>
        <v>SEASON_P</v>
      </c>
      <c r="E1452" t="str">
        <f t="shared" si="210"/>
        <v>SEASON</v>
      </c>
      <c r="F1452" s="1">
        <v>41872</v>
      </c>
      <c r="G1452">
        <f t="shared" si="213"/>
        <v>5</v>
      </c>
      <c r="H1452" t="s">
        <v>24</v>
      </c>
      <c r="I1452" t="s">
        <v>2587</v>
      </c>
      <c r="J1452">
        <v>1</v>
      </c>
      <c r="K1452">
        <v>1</v>
      </c>
      <c r="L1452">
        <f t="shared" si="214"/>
        <v>2</v>
      </c>
      <c r="M1452">
        <f t="shared" si="215"/>
        <v>2</v>
      </c>
    </row>
    <row r="1453" spans="3:13" x14ac:dyDescent="0.25">
      <c r="C1453" t="str">
        <f t="shared" si="211"/>
        <v>N7679S_H</v>
      </c>
      <c r="D1453" t="str">
        <f t="shared" si="212"/>
        <v>SEASON_H</v>
      </c>
      <c r="E1453" t="str">
        <f t="shared" si="210"/>
        <v>SEASON</v>
      </c>
      <c r="F1453" s="1">
        <v>41893</v>
      </c>
      <c r="G1453">
        <f t="shared" si="213"/>
        <v>5</v>
      </c>
      <c r="H1453" t="s">
        <v>117</v>
      </c>
      <c r="I1453" t="s">
        <v>2588</v>
      </c>
      <c r="J1453">
        <v>1</v>
      </c>
      <c r="K1453">
        <v>1</v>
      </c>
      <c r="L1453">
        <f t="shared" si="214"/>
        <v>2</v>
      </c>
      <c r="M1453">
        <f t="shared" si="215"/>
        <v>2</v>
      </c>
    </row>
    <row r="1454" spans="3:13" x14ac:dyDescent="0.25">
      <c r="C1454" t="str">
        <f t="shared" si="211"/>
        <v>N39JB_P</v>
      </c>
      <c r="D1454" t="str">
        <f t="shared" si="212"/>
        <v>SEASON_P</v>
      </c>
      <c r="E1454" t="str">
        <f t="shared" si="210"/>
        <v>SEASON</v>
      </c>
      <c r="F1454" s="1">
        <v>41936</v>
      </c>
      <c r="G1454">
        <f t="shared" si="213"/>
        <v>6</v>
      </c>
      <c r="H1454" t="s">
        <v>717</v>
      </c>
      <c r="I1454" t="s">
        <v>2587</v>
      </c>
      <c r="J1454">
        <v>0</v>
      </c>
      <c r="K1454">
        <v>1</v>
      </c>
      <c r="L1454">
        <f t="shared" si="214"/>
        <v>1</v>
      </c>
      <c r="M1454">
        <f t="shared" si="215"/>
        <v>1</v>
      </c>
    </row>
    <row r="1455" spans="3:13" x14ac:dyDescent="0.25">
      <c r="C1455" t="str">
        <f t="shared" si="211"/>
        <v>N167MT_H</v>
      </c>
      <c r="D1455" t="str">
        <f t="shared" si="212"/>
        <v>SEASON_H</v>
      </c>
      <c r="E1455" t="str">
        <f t="shared" si="210"/>
        <v>SEASON</v>
      </c>
      <c r="F1455" s="1">
        <v>41813</v>
      </c>
      <c r="G1455">
        <f t="shared" si="213"/>
        <v>2</v>
      </c>
      <c r="H1455" t="s">
        <v>471</v>
      </c>
      <c r="I1455" t="s">
        <v>2588</v>
      </c>
      <c r="J1455">
        <v>1</v>
      </c>
      <c r="K1455">
        <v>1</v>
      </c>
      <c r="L1455">
        <f t="shared" si="214"/>
        <v>2</v>
      </c>
      <c r="M1455">
        <f t="shared" si="215"/>
        <v>2</v>
      </c>
    </row>
    <row r="1456" spans="3:13" x14ac:dyDescent="0.25">
      <c r="C1456" t="str">
        <f t="shared" si="211"/>
        <v>N687AF_T</v>
      </c>
      <c r="D1456" t="str">
        <f t="shared" si="212"/>
        <v>SEASON_T</v>
      </c>
      <c r="E1456" t="str">
        <f t="shared" si="210"/>
        <v>SEASON</v>
      </c>
      <c r="F1456" s="1">
        <v>41863</v>
      </c>
      <c r="G1456">
        <f t="shared" si="213"/>
        <v>3</v>
      </c>
      <c r="H1456" t="s">
        <v>14</v>
      </c>
      <c r="I1456" t="s">
        <v>2589</v>
      </c>
      <c r="J1456">
        <v>1</v>
      </c>
      <c r="K1456">
        <v>1</v>
      </c>
      <c r="L1456">
        <f t="shared" si="214"/>
        <v>2</v>
      </c>
      <c r="M1456">
        <f t="shared" si="215"/>
        <v>2</v>
      </c>
    </row>
    <row r="1457" spans="3:13" x14ac:dyDescent="0.25">
      <c r="C1457" t="str">
        <f t="shared" si="211"/>
        <v>N96GA_J</v>
      </c>
      <c r="D1457" t="str">
        <f t="shared" si="212"/>
        <v>SEASON_J</v>
      </c>
      <c r="E1457" t="str">
        <f t="shared" si="210"/>
        <v>SEASON</v>
      </c>
      <c r="F1457" s="1">
        <v>41881</v>
      </c>
      <c r="G1457">
        <f t="shared" si="213"/>
        <v>7</v>
      </c>
      <c r="H1457" t="s">
        <v>718</v>
      </c>
      <c r="I1457" t="s">
        <v>2590</v>
      </c>
      <c r="J1457">
        <v>1</v>
      </c>
      <c r="K1457">
        <v>1</v>
      </c>
      <c r="L1457">
        <f t="shared" si="214"/>
        <v>2</v>
      </c>
      <c r="M1457">
        <f t="shared" si="215"/>
        <v>2</v>
      </c>
    </row>
    <row r="1458" spans="3:13" x14ac:dyDescent="0.25">
      <c r="C1458" t="str">
        <f t="shared" si="211"/>
        <v>N314RG_H</v>
      </c>
      <c r="D1458" t="str">
        <f t="shared" si="212"/>
        <v>SEASON_H</v>
      </c>
      <c r="E1458" t="str">
        <f t="shared" si="210"/>
        <v>SEASON</v>
      </c>
      <c r="F1458" s="1">
        <v>41887</v>
      </c>
      <c r="G1458">
        <f t="shared" si="213"/>
        <v>6</v>
      </c>
      <c r="H1458" t="s">
        <v>19</v>
      </c>
      <c r="I1458" t="s">
        <v>2588</v>
      </c>
      <c r="J1458">
        <v>2</v>
      </c>
      <c r="K1458">
        <v>2</v>
      </c>
      <c r="L1458">
        <f t="shared" si="214"/>
        <v>4</v>
      </c>
      <c r="M1458">
        <f t="shared" si="215"/>
        <v>2</v>
      </c>
    </row>
    <row r="1459" spans="3:13" x14ac:dyDescent="0.25">
      <c r="C1459" t="str">
        <f t="shared" si="211"/>
        <v>N908JB_J</v>
      </c>
      <c r="D1459" t="str">
        <f t="shared" si="212"/>
        <v>SEASON_J</v>
      </c>
      <c r="E1459" t="str">
        <f t="shared" si="210"/>
        <v>SEASON</v>
      </c>
      <c r="F1459" s="1">
        <v>41919</v>
      </c>
      <c r="G1459">
        <f t="shared" si="213"/>
        <v>3</v>
      </c>
      <c r="H1459" t="s">
        <v>351</v>
      </c>
      <c r="I1459" t="s">
        <v>2590</v>
      </c>
      <c r="J1459">
        <v>0</v>
      </c>
      <c r="K1459">
        <v>1</v>
      </c>
      <c r="L1459">
        <f t="shared" si="214"/>
        <v>1</v>
      </c>
      <c r="M1459">
        <f t="shared" si="215"/>
        <v>1</v>
      </c>
    </row>
    <row r="1460" spans="3:13" x14ac:dyDescent="0.25">
      <c r="C1460" t="str">
        <f t="shared" si="211"/>
        <v>N30FD_H</v>
      </c>
      <c r="D1460" t="str">
        <f t="shared" si="212"/>
        <v>OFF_SEASON_H</v>
      </c>
      <c r="E1460" t="str">
        <f t="shared" si="210"/>
        <v>OFF_SEASON</v>
      </c>
      <c r="F1460" s="1">
        <v>41593</v>
      </c>
      <c r="G1460">
        <f t="shared" si="213"/>
        <v>6</v>
      </c>
      <c r="H1460" t="s">
        <v>6</v>
      </c>
      <c r="I1460" t="s">
        <v>2588</v>
      </c>
      <c r="J1460">
        <v>1</v>
      </c>
      <c r="K1460">
        <v>1</v>
      </c>
      <c r="L1460">
        <f t="shared" si="214"/>
        <v>2</v>
      </c>
      <c r="M1460">
        <f t="shared" si="215"/>
        <v>2</v>
      </c>
    </row>
    <row r="1461" spans="3:13" x14ac:dyDescent="0.25">
      <c r="C1461" t="str">
        <f t="shared" si="211"/>
        <v>N1563E_P</v>
      </c>
      <c r="D1461" t="str">
        <f t="shared" si="212"/>
        <v>SEASON_P</v>
      </c>
      <c r="E1461" t="str">
        <f t="shared" si="210"/>
        <v>SEASON</v>
      </c>
      <c r="F1461" s="1">
        <v>41900</v>
      </c>
      <c r="G1461">
        <f t="shared" si="213"/>
        <v>5</v>
      </c>
      <c r="H1461" t="s">
        <v>626</v>
      </c>
      <c r="I1461" t="s">
        <v>2587</v>
      </c>
      <c r="J1461">
        <v>0</v>
      </c>
      <c r="K1461">
        <v>1</v>
      </c>
      <c r="L1461">
        <f t="shared" si="214"/>
        <v>1</v>
      </c>
      <c r="M1461">
        <f t="shared" si="215"/>
        <v>1</v>
      </c>
    </row>
    <row r="1462" spans="3:13" x14ac:dyDescent="0.25">
      <c r="C1462" t="str">
        <f t="shared" si="211"/>
        <v>N85LF_H</v>
      </c>
      <c r="D1462" t="str">
        <f t="shared" si="212"/>
        <v>OFF_SEASON_H</v>
      </c>
      <c r="E1462" t="str">
        <f t="shared" si="210"/>
        <v>OFF_SEASON</v>
      </c>
      <c r="F1462" s="1">
        <v>41759</v>
      </c>
      <c r="G1462">
        <f t="shared" si="213"/>
        <v>4</v>
      </c>
      <c r="H1462" t="s">
        <v>33</v>
      </c>
      <c r="I1462" t="s">
        <v>2588</v>
      </c>
      <c r="J1462">
        <v>2</v>
      </c>
      <c r="K1462">
        <v>2</v>
      </c>
      <c r="L1462">
        <f t="shared" si="214"/>
        <v>4</v>
      </c>
      <c r="M1462">
        <f t="shared" si="215"/>
        <v>2</v>
      </c>
    </row>
    <row r="1463" spans="3:13" x14ac:dyDescent="0.25">
      <c r="C1463" t="str">
        <f t="shared" si="211"/>
        <v>N664QS_J</v>
      </c>
      <c r="D1463" t="str">
        <f t="shared" si="212"/>
        <v>SEASON_J</v>
      </c>
      <c r="E1463" t="str">
        <f t="shared" si="210"/>
        <v>SEASON</v>
      </c>
      <c r="F1463" s="1">
        <v>41818</v>
      </c>
      <c r="G1463">
        <f t="shared" si="213"/>
        <v>7</v>
      </c>
      <c r="H1463" t="s">
        <v>719</v>
      </c>
      <c r="I1463" t="s">
        <v>2590</v>
      </c>
      <c r="J1463">
        <v>1</v>
      </c>
      <c r="K1463">
        <v>1</v>
      </c>
      <c r="L1463">
        <f t="shared" si="214"/>
        <v>2</v>
      </c>
      <c r="M1463">
        <f t="shared" si="215"/>
        <v>2</v>
      </c>
    </row>
    <row r="1464" spans="3:13" x14ac:dyDescent="0.25">
      <c r="C1464" t="str">
        <f t="shared" si="211"/>
        <v>N668Z_J</v>
      </c>
      <c r="D1464" t="str">
        <f t="shared" si="212"/>
        <v>SEASON_J</v>
      </c>
      <c r="E1464" t="str">
        <f t="shared" si="210"/>
        <v>SEASON</v>
      </c>
      <c r="F1464" s="1">
        <v>41853</v>
      </c>
      <c r="G1464">
        <f t="shared" si="213"/>
        <v>7</v>
      </c>
      <c r="H1464" t="s">
        <v>518</v>
      </c>
      <c r="I1464" t="s">
        <v>2590</v>
      </c>
      <c r="J1464">
        <v>1</v>
      </c>
      <c r="K1464">
        <v>1</v>
      </c>
      <c r="L1464">
        <f t="shared" si="214"/>
        <v>2</v>
      </c>
      <c r="M1464">
        <f t="shared" si="215"/>
        <v>2</v>
      </c>
    </row>
    <row r="1465" spans="3:13" x14ac:dyDescent="0.25">
      <c r="C1465" t="str">
        <f t="shared" si="211"/>
        <v>N3157R_H</v>
      </c>
      <c r="D1465" t="str">
        <f t="shared" si="212"/>
        <v>SEASON_H</v>
      </c>
      <c r="E1465" t="str">
        <f t="shared" si="210"/>
        <v>SEASON</v>
      </c>
      <c r="F1465" s="1">
        <v>41859</v>
      </c>
      <c r="G1465">
        <f t="shared" si="213"/>
        <v>6</v>
      </c>
      <c r="H1465" t="s">
        <v>660</v>
      </c>
      <c r="I1465" t="s">
        <v>2588</v>
      </c>
      <c r="J1465">
        <v>2</v>
      </c>
      <c r="K1465">
        <v>1</v>
      </c>
      <c r="L1465">
        <f t="shared" si="214"/>
        <v>3</v>
      </c>
      <c r="M1465">
        <f t="shared" si="215"/>
        <v>2</v>
      </c>
    </row>
    <row r="1466" spans="3:13" x14ac:dyDescent="0.25">
      <c r="C1466" t="str">
        <f t="shared" si="211"/>
        <v>N822BB_T</v>
      </c>
      <c r="D1466" t="str">
        <f t="shared" si="212"/>
        <v>OFF_SEASON_T</v>
      </c>
      <c r="E1466" t="str">
        <f t="shared" si="210"/>
        <v>OFF_SEASON</v>
      </c>
      <c r="F1466" s="1">
        <v>41609</v>
      </c>
      <c r="G1466">
        <f t="shared" si="213"/>
        <v>1</v>
      </c>
      <c r="H1466" t="s">
        <v>35</v>
      </c>
      <c r="I1466" t="s">
        <v>2589</v>
      </c>
      <c r="J1466">
        <v>1</v>
      </c>
      <c r="K1466">
        <v>1</v>
      </c>
      <c r="L1466">
        <f t="shared" si="214"/>
        <v>2</v>
      </c>
      <c r="M1466">
        <f t="shared" si="215"/>
        <v>2</v>
      </c>
    </row>
    <row r="1467" spans="3:13" x14ac:dyDescent="0.25">
      <c r="C1467" t="str">
        <f t="shared" si="211"/>
        <v>N85DN_J</v>
      </c>
      <c r="D1467" t="str">
        <f t="shared" si="212"/>
        <v>SEASON_J</v>
      </c>
      <c r="E1467" t="str">
        <f t="shared" si="210"/>
        <v>SEASON</v>
      </c>
      <c r="F1467" s="1">
        <v>41894</v>
      </c>
      <c r="G1467">
        <f t="shared" si="213"/>
        <v>6</v>
      </c>
      <c r="H1467" t="s">
        <v>86</v>
      </c>
      <c r="I1467" t="s">
        <v>2590</v>
      </c>
      <c r="J1467">
        <v>1</v>
      </c>
      <c r="K1467">
        <v>1</v>
      </c>
      <c r="L1467">
        <f t="shared" si="214"/>
        <v>2</v>
      </c>
      <c r="M1467">
        <f t="shared" si="215"/>
        <v>2</v>
      </c>
    </row>
    <row r="1468" spans="3:13" x14ac:dyDescent="0.25">
      <c r="C1468" t="str">
        <f t="shared" si="211"/>
        <v>N351LH_H</v>
      </c>
      <c r="D1468" t="str">
        <f t="shared" si="212"/>
        <v>SEASON_H</v>
      </c>
      <c r="E1468" t="str">
        <f t="shared" si="210"/>
        <v>SEASON</v>
      </c>
      <c r="F1468" s="1">
        <v>41942</v>
      </c>
      <c r="G1468">
        <f t="shared" si="213"/>
        <v>5</v>
      </c>
      <c r="H1468" t="s">
        <v>262</v>
      </c>
      <c r="I1468" t="s">
        <v>2588</v>
      </c>
      <c r="J1468">
        <v>0</v>
      </c>
      <c r="K1468">
        <v>1</v>
      </c>
      <c r="L1468">
        <f t="shared" si="214"/>
        <v>1</v>
      </c>
      <c r="M1468">
        <f t="shared" si="215"/>
        <v>1</v>
      </c>
    </row>
    <row r="1469" spans="3:13" x14ac:dyDescent="0.25">
      <c r="C1469" t="str">
        <f t="shared" si="211"/>
        <v>N85LF_H</v>
      </c>
      <c r="D1469" t="str">
        <f t="shared" si="212"/>
        <v>SEASON_H</v>
      </c>
      <c r="E1469" t="str">
        <f t="shared" si="210"/>
        <v>SEASON</v>
      </c>
      <c r="F1469" s="1">
        <v>41842</v>
      </c>
      <c r="G1469">
        <f t="shared" si="213"/>
        <v>3</v>
      </c>
      <c r="H1469" t="s">
        <v>33</v>
      </c>
      <c r="I1469" t="s">
        <v>2588</v>
      </c>
      <c r="J1469">
        <v>1</v>
      </c>
      <c r="K1469">
        <v>1</v>
      </c>
      <c r="L1469">
        <f t="shared" si="214"/>
        <v>2</v>
      </c>
      <c r="M1469">
        <f t="shared" si="215"/>
        <v>2</v>
      </c>
    </row>
    <row r="1470" spans="3:13" x14ac:dyDescent="0.25">
      <c r="C1470" t="str">
        <f t="shared" si="211"/>
        <v>N951PB_P</v>
      </c>
      <c r="D1470" t="str">
        <f t="shared" si="212"/>
        <v>SEASON_P</v>
      </c>
      <c r="E1470" t="str">
        <f t="shared" si="210"/>
        <v>SEASON</v>
      </c>
      <c r="F1470" s="1">
        <v>41762</v>
      </c>
      <c r="G1470">
        <f t="shared" si="213"/>
        <v>7</v>
      </c>
      <c r="H1470" t="s">
        <v>720</v>
      </c>
      <c r="I1470" t="s">
        <v>2587</v>
      </c>
      <c r="J1470">
        <v>1</v>
      </c>
      <c r="K1470">
        <v>0</v>
      </c>
      <c r="L1470">
        <f t="shared" si="214"/>
        <v>1</v>
      </c>
      <c r="M1470">
        <f t="shared" si="215"/>
        <v>1</v>
      </c>
    </row>
    <row r="1471" spans="3:13" x14ac:dyDescent="0.25">
      <c r="C1471" t="str">
        <f t="shared" si="211"/>
        <v>N591AK_H</v>
      </c>
      <c r="D1471" t="str">
        <f t="shared" si="212"/>
        <v>SEASON_H</v>
      </c>
      <c r="E1471" t="str">
        <f t="shared" si="210"/>
        <v>SEASON</v>
      </c>
      <c r="F1471" s="1">
        <v>41866</v>
      </c>
      <c r="G1471">
        <f t="shared" si="213"/>
        <v>6</v>
      </c>
      <c r="H1471" t="s">
        <v>721</v>
      </c>
      <c r="I1471" t="s">
        <v>2588</v>
      </c>
      <c r="J1471">
        <v>1</v>
      </c>
      <c r="K1471">
        <v>1</v>
      </c>
      <c r="L1471">
        <f t="shared" si="214"/>
        <v>2</v>
      </c>
      <c r="M1471">
        <f t="shared" si="215"/>
        <v>2</v>
      </c>
    </row>
    <row r="1472" spans="3:13" x14ac:dyDescent="0.25">
      <c r="C1472" t="str">
        <f t="shared" si="211"/>
        <v>N5946C_P</v>
      </c>
      <c r="D1472" t="str">
        <f t="shared" si="212"/>
        <v>SEASON_P</v>
      </c>
      <c r="E1472" t="str">
        <f t="shared" si="210"/>
        <v>SEASON</v>
      </c>
      <c r="F1472" s="1">
        <v>41887</v>
      </c>
      <c r="G1472">
        <f t="shared" si="213"/>
        <v>6</v>
      </c>
      <c r="H1472" t="s">
        <v>604</v>
      </c>
      <c r="I1472" t="s">
        <v>2587</v>
      </c>
      <c r="J1472">
        <v>1</v>
      </c>
      <c r="K1472">
        <v>1</v>
      </c>
      <c r="L1472">
        <f t="shared" si="214"/>
        <v>2</v>
      </c>
      <c r="M1472">
        <f t="shared" si="215"/>
        <v>2</v>
      </c>
    </row>
    <row r="1473" spans="3:13" x14ac:dyDescent="0.25">
      <c r="C1473" t="str">
        <f t="shared" si="211"/>
        <v>N314RG_H</v>
      </c>
      <c r="D1473" t="str">
        <f t="shared" si="212"/>
        <v>SEASON_H</v>
      </c>
      <c r="E1473" t="str">
        <f t="shared" si="210"/>
        <v>SEASON</v>
      </c>
      <c r="F1473" s="1">
        <v>41830</v>
      </c>
      <c r="G1473">
        <f t="shared" si="213"/>
        <v>5</v>
      </c>
      <c r="H1473" t="s">
        <v>19</v>
      </c>
      <c r="I1473" t="s">
        <v>2588</v>
      </c>
      <c r="J1473">
        <v>1</v>
      </c>
      <c r="K1473">
        <v>1</v>
      </c>
      <c r="L1473">
        <f t="shared" si="214"/>
        <v>2</v>
      </c>
      <c r="M1473">
        <f t="shared" si="215"/>
        <v>2</v>
      </c>
    </row>
    <row r="1474" spans="3:13" x14ac:dyDescent="0.25">
      <c r="C1474" t="str">
        <f t="shared" si="211"/>
        <v>N55044_P</v>
      </c>
      <c r="D1474" t="str">
        <f t="shared" si="212"/>
        <v>SEASON_P</v>
      </c>
      <c r="E1474" t="str">
        <f t="shared" si="210"/>
        <v>SEASON</v>
      </c>
      <c r="F1474" s="1">
        <v>41846</v>
      </c>
      <c r="G1474">
        <f t="shared" si="213"/>
        <v>7</v>
      </c>
      <c r="H1474" t="s">
        <v>722</v>
      </c>
      <c r="I1474" t="s">
        <v>2587</v>
      </c>
      <c r="J1474">
        <v>0</v>
      </c>
      <c r="K1474">
        <v>1</v>
      </c>
      <c r="L1474">
        <f t="shared" si="214"/>
        <v>1</v>
      </c>
      <c r="M1474">
        <f t="shared" si="215"/>
        <v>1</v>
      </c>
    </row>
    <row r="1475" spans="3:13" x14ac:dyDescent="0.25">
      <c r="C1475" t="str">
        <f t="shared" si="211"/>
        <v>N219GM_P</v>
      </c>
      <c r="D1475" t="str">
        <f t="shared" si="212"/>
        <v>SEASON_P</v>
      </c>
      <c r="E1475" t="str">
        <f t="shared" ref="E1475:E1538" si="216">IF(ISNA(F1475),"",IF(F1475&gt;=$T$4,"SEASON","OFF_SEASON"))</f>
        <v>SEASON</v>
      </c>
      <c r="F1475" s="1">
        <v>41863</v>
      </c>
      <c r="G1475">
        <f t="shared" si="213"/>
        <v>3</v>
      </c>
      <c r="H1475" t="s">
        <v>353</v>
      </c>
      <c r="I1475" t="s">
        <v>2587</v>
      </c>
      <c r="J1475">
        <v>1</v>
      </c>
      <c r="K1475">
        <v>0</v>
      </c>
      <c r="L1475">
        <f t="shared" si="214"/>
        <v>1</v>
      </c>
      <c r="M1475">
        <f t="shared" si="215"/>
        <v>1</v>
      </c>
    </row>
    <row r="1476" spans="3:13" x14ac:dyDescent="0.25">
      <c r="C1476" t="str">
        <f t="shared" ref="C1476:C1539" si="217">H1476&amp;"_"&amp;I1476</f>
        <v>N571CS_J</v>
      </c>
      <c r="D1476" t="str">
        <f t="shared" ref="D1476:D1539" si="218">E1476&amp;"_"&amp;I1476</f>
        <v>SEASON_J</v>
      </c>
      <c r="E1476" t="str">
        <f t="shared" si="216"/>
        <v>SEASON</v>
      </c>
      <c r="F1476" s="1">
        <v>41878</v>
      </c>
      <c r="G1476">
        <f t="shared" ref="G1476:G1539" si="219">WEEKDAY(F1476)</f>
        <v>4</v>
      </c>
      <c r="H1476" t="s">
        <v>723</v>
      </c>
      <c r="I1476" t="s">
        <v>2590</v>
      </c>
      <c r="J1476">
        <v>1</v>
      </c>
      <c r="K1476">
        <v>1</v>
      </c>
      <c r="L1476">
        <f t="shared" ref="L1476:L1539" si="220">SUM(J1476:K1476)</f>
        <v>2</v>
      </c>
      <c r="M1476">
        <f t="shared" ref="M1476:M1539" si="221">IF(L1476&gt;2,2,L1476)</f>
        <v>2</v>
      </c>
    </row>
    <row r="1477" spans="3:13" x14ac:dyDescent="0.25">
      <c r="C1477" t="str">
        <f t="shared" si="217"/>
        <v>N80FG_P</v>
      </c>
      <c r="D1477" t="str">
        <f t="shared" si="218"/>
        <v>OFF_SEASON_P</v>
      </c>
      <c r="E1477" t="str">
        <f t="shared" si="216"/>
        <v>OFF_SEASON</v>
      </c>
      <c r="F1477" s="1">
        <v>41706</v>
      </c>
      <c r="G1477">
        <f t="shared" si="219"/>
        <v>7</v>
      </c>
      <c r="H1477" t="s">
        <v>724</v>
      </c>
      <c r="I1477" t="s">
        <v>2587</v>
      </c>
      <c r="J1477">
        <v>1</v>
      </c>
      <c r="K1477">
        <v>0</v>
      </c>
      <c r="L1477">
        <f t="shared" si="220"/>
        <v>1</v>
      </c>
      <c r="M1477">
        <f t="shared" si="221"/>
        <v>1</v>
      </c>
    </row>
    <row r="1478" spans="3:13" x14ac:dyDescent="0.25">
      <c r="C1478" t="str">
        <f t="shared" si="217"/>
        <v>N436FL_J</v>
      </c>
      <c r="D1478" t="str">
        <f t="shared" si="218"/>
        <v>SEASON_J</v>
      </c>
      <c r="E1478" t="str">
        <f t="shared" si="216"/>
        <v>SEASON</v>
      </c>
      <c r="F1478" s="1">
        <v>41845</v>
      </c>
      <c r="G1478">
        <f t="shared" si="219"/>
        <v>6</v>
      </c>
      <c r="H1478" t="s">
        <v>725</v>
      </c>
      <c r="I1478" t="s">
        <v>2590</v>
      </c>
      <c r="J1478">
        <v>1</v>
      </c>
      <c r="K1478">
        <v>1</v>
      </c>
      <c r="L1478">
        <f t="shared" si="220"/>
        <v>2</v>
      </c>
      <c r="M1478">
        <f t="shared" si="221"/>
        <v>2</v>
      </c>
    </row>
    <row r="1479" spans="3:13" x14ac:dyDescent="0.25">
      <c r="C1479" t="str">
        <f t="shared" si="217"/>
        <v>N3PD_H</v>
      </c>
      <c r="D1479" t="str">
        <f t="shared" si="218"/>
        <v>SEASON_H</v>
      </c>
      <c r="E1479" t="str">
        <f t="shared" si="216"/>
        <v>SEASON</v>
      </c>
      <c r="F1479" s="1">
        <v>41862</v>
      </c>
      <c r="G1479">
        <f t="shared" si="219"/>
        <v>2</v>
      </c>
      <c r="H1479" t="s">
        <v>42</v>
      </c>
      <c r="I1479" t="s">
        <v>2588</v>
      </c>
      <c r="J1479">
        <v>0</v>
      </c>
      <c r="K1479">
        <v>1</v>
      </c>
      <c r="L1479">
        <f t="shared" si="220"/>
        <v>1</v>
      </c>
      <c r="M1479">
        <f t="shared" si="221"/>
        <v>1</v>
      </c>
    </row>
    <row r="1480" spans="3:13" x14ac:dyDescent="0.25">
      <c r="C1480" t="str">
        <f t="shared" si="217"/>
        <v>N12TV_H</v>
      </c>
      <c r="D1480" t="str">
        <f t="shared" si="218"/>
        <v>SEASON_H</v>
      </c>
      <c r="E1480" t="str">
        <f t="shared" si="216"/>
        <v>SEASON</v>
      </c>
      <c r="F1480" s="1">
        <v>41864</v>
      </c>
      <c r="G1480">
        <f t="shared" si="219"/>
        <v>4</v>
      </c>
      <c r="H1480" t="s">
        <v>423</v>
      </c>
      <c r="I1480" t="s">
        <v>2588</v>
      </c>
      <c r="J1480">
        <v>1</v>
      </c>
      <c r="K1480">
        <v>1</v>
      </c>
      <c r="L1480">
        <f t="shared" si="220"/>
        <v>2</v>
      </c>
      <c r="M1480">
        <f t="shared" si="221"/>
        <v>2</v>
      </c>
    </row>
    <row r="1481" spans="3:13" x14ac:dyDescent="0.25">
      <c r="C1481" t="str">
        <f t="shared" si="217"/>
        <v>N957DT_J</v>
      </c>
      <c r="D1481" t="str">
        <f t="shared" si="218"/>
        <v>SEASON_J</v>
      </c>
      <c r="E1481" t="str">
        <f t="shared" si="216"/>
        <v>SEASON</v>
      </c>
      <c r="F1481" s="1">
        <v>41902</v>
      </c>
      <c r="G1481">
        <f t="shared" si="219"/>
        <v>7</v>
      </c>
      <c r="H1481" t="s">
        <v>202</v>
      </c>
      <c r="I1481" t="s">
        <v>2590</v>
      </c>
      <c r="J1481">
        <v>1</v>
      </c>
      <c r="K1481">
        <v>0</v>
      </c>
      <c r="L1481">
        <f t="shared" si="220"/>
        <v>1</v>
      </c>
      <c r="M1481">
        <f t="shared" si="221"/>
        <v>1</v>
      </c>
    </row>
    <row r="1482" spans="3:13" x14ac:dyDescent="0.25">
      <c r="C1482" t="str">
        <f t="shared" si="217"/>
        <v>N2961B_P</v>
      </c>
      <c r="D1482" t="str">
        <f t="shared" si="218"/>
        <v>SEASON_P</v>
      </c>
      <c r="E1482" t="str">
        <f t="shared" si="216"/>
        <v>SEASON</v>
      </c>
      <c r="F1482" s="1">
        <v>41911</v>
      </c>
      <c r="G1482">
        <f t="shared" si="219"/>
        <v>2</v>
      </c>
      <c r="H1482" t="s">
        <v>726</v>
      </c>
      <c r="I1482" t="s">
        <v>2587</v>
      </c>
      <c r="J1482">
        <v>0</v>
      </c>
      <c r="K1482">
        <v>1</v>
      </c>
      <c r="L1482">
        <f t="shared" si="220"/>
        <v>1</v>
      </c>
      <c r="M1482">
        <f t="shared" si="221"/>
        <v>1</v>
      </c>
    </row>
    <row r="1483" spans="3:13" x14ac:dyDescent="0.25">
      <c r="C1483" t="str">
        <f t="shared" si="217"/>
        <v>N813JJ_P</v>
      </c>
      <c r="D1483" t="str">
        <f t="shared" si="218"/>
        <v>OFF_SEASON_P</v>
      </c>
      <c r="E1483" t="str">
        <f t="shared" si="216"/>
        <v>OFF_SEASON</v>
      </c>
      <c r="F1483" s="1">
        <v>41717</v>
      </c>
      <c r="G1483">
        <f t="shared" si="219"/>
        <v>4</v>
      </c>
      <c r="H1483" t="s">
        <v>83</v>
      </c>
      <c r="I1483" t="s">
        <v>2587</v>
      </c>
      <c r="J1483">
        <v>1</v>
      </c>
      <c r="K1483">
        <v>1</v>
      </c>
      <c r="L1483">
        <f t="shared" si="220"/>
        <v>2</v>
      </c>
      <c r="M1483">
        <f t="shared" si="221"/>
        <v>2</v>
      </c>
    </row>
    <row r="1484" spans="3:13" x14ac:dyDescent="0.25">
      <c r="C1484" t="str">
        <f t="shared" si="217"/>
        <v>N19RP_P</v>
      </c>
      <c r="D1484" t="str">
        <f t="shared" si="218"/>
        <v>SEASON_P</v>
      </c>
      <c r="E1484" t="str">
        <f t="shared" si="216"/>
        <v>SEASON</v>
      </c>
      <c r="F1484" s="1">
        <v>41832</v>
      </c>
      <c r="G1484">
        <f t="shared" si="219"/>
        <v>7</v>
      </c>
      <c r="H1484" t="s">
        <v>47</v>
      </c>
      <c r="I1484" t="s">
        <v>2587</v>
      </c>
      <c r="J1484">
        <v>1</v>
      </c>
      <c r="K1484">
        <v>1</v>
      </c>
      <c r="L1484">
        <f t="shared" si="220"/>
        <v>2</v>
      </c>
      <c r="M1484">
        <f t="shared" si="221"/>
        <v>2</v>
      </c>
    </row>
    <row r="1485" spans="3:13" x14ac:dyDescent="0.25">
      <c r="C1485" t="str">
        <f t="shared" si="217"/>
        <v>N130RU_H</v>
      </c>
      <c r="D1485" t="str">
        <f t="shared" si="218"/>
        <v>SEASON_H</v>
      </c>
      <c r="E1485" t="str">
        <f t="shared" si="216"/>
        <v>SEASON</v>
      </c>
      <c r="F1485" s="1">
        <v>41847</v>
      </c>
      <c r="G1485">
        <f t="shared" si="219"/>
        <v>1</v>
      </c>
      <c r="H1485" t="s">
        <v>34</v>
      </c>
      <c r="I1485" t="s">
        <v>2588</v>
      </c>
      <c r="J1485">
        <v>2</v>
      </c>
      <c r="K1485">
        <v>0</v>
      </c>
      <c r="L1485">
        <f t="shared" si="220"/>
        <v>2</v>
      </c>
      <c r="M1485">
        <f t="shared" si="221"/>
        <v>2</v>
      </c>
    </row>
    <row r="1486" spans="3:13" x14ac:dyDescent="0.25">
      <c r="C1486" t="str">
        <f t="shared" si="217"/>
        <v>N478MP_P</v>
      </c>
      <c r="D1486" t="str">
        <f t="shared" si="218"/>
        <v>SEASON_P</v>
      </c>
      <c r="E1486" t="str">
        <f t="shared" si="216"/>
        <v>SEASON</v>
      </c>
      <c r="F1486" s="1">
        <v>41859</v>
      </c>
      <c r="G1486">
        <f t="shared" si="219"/>
        <v>6</v>
      </c>
      <c r="H1486" t="s">
        <v>632</v>
      </c>
      <c r="I1486" t="s">
        <v>2587</v>
      </c>
      <c r="J1486">
        <v>1</v>
      </c>
      <c r="K1486">
        <v>0</v>
      </c>
      <c r="L1486">
        <f t="shared" si="220"/>
        <v>1</v>
      </c>
      <c r="M1486">
        <f t="shared" si="221"/>
        <v>1</v>
      </c>
    </row>
    <row r="1487" spans="3:13" x14ac:dyDescent="0.25">
      <c r="C1487" t="str">
        <f t="shared" si="217"/>
        <v>N80NY_H</v>
      </c>
      <c r="D1487" t="str">
        <f t="shared" si="218"/>
        <v>SEASON_H</v>
      </c>
      <c r="E1487" t="str">
        <f t="shared" si="216"/>
        <v>SEASON</v>
      </c>
      <c r="F1487" s="1">
        <v>41863</v>
      </c>
      <c r="G1487">
        <f t="shared" si="219"/>
        <v>3</v>
      </c>
      <c r="H1487" t="s">
        <v>329</v>
      </c>
      <c r="I1487" t="s">
        <v>2588</v>
      </c>
      <c r="J1487">
        <v>1</v>
      </c>
      <c r="K1487">
        <v>1</v>
      </c>
      <c r="L1487">
        <f t="shared" si="220"/>
        <v>2</v>
      </c>
      <c r="M1487">
        <f t="shared" si="221"/>
        <v>2</v>
      </c>
    </row>
    <row r="1488" spans="3:13" x14ac:dyDescent="0.25">
      <c r="C1488" t="str">
        <f t="shared" si="217"/>
        <v>N85LF_H</v>
      </c>
      <c r="D1488" t="str">
        <f t="shared" si="218"/>
        <v>OFF_SEASON_H</v>
      </c>
      <c r="E1488" t="str">
        <f t="shared" si="216"/>
        <v>OFF_SEASON</v>
      </c>
      <c r="F1488" s="1">
        <v>41722</v>
      </c>
      <c r="G1488">
        <f t="shared" si="219"/>
        <v>2</v>
      </c>
      <c r="H1488" t="s">
        <v>33</v>
      </c>
      <c r="I1488" t="s">
        <v>2588</v>
      </c>
      <c r="J1488">
        <v>2</v>
      </c>
      <c r="K1488">
        <v>2</v>
      </c>
      <c r="L1488">
        <f t="shared" si="220"/>
        <v>4</v>
      </c>
      <c r="M1488">
        <f t="shared" si="221"/>
        <v>2</v>
      </c>
    </row>
    <row r="1489" spans="3:13" x14ac:dyDescent="0.25">
      <c r="C1489" t="str">
        <f t="shared" si="217"/>
        <v>N2811M_P</v>
      </c>
      <c r="D1489" t="str">
        <f t="shared" si="218"/>
        <v>SEASON_P</v>
      </c>
      <c r="E1489" t="str">
        <f t="shared" si="216"/>
        <v>SEASON</v>
      </c>
      <c r="F1489" s="1">
        <v>41833</v>
      </c>
      <c r="G1489">
        <f t="shared" si="219"/>
        <v>1</v>
      </c>
      <c r="H1489" t="s">
        <v>727</v>
      </c>
      <c r="I1489" t="s">
        <v>2587</v>
      </c>
      <c r="J1489">
        <v>1</v>
      </c>
      <c r="K1489">
        <v>1</v>
      </c>
      <c r="L1489">
        <f t="shared" si="220"/>
        <v>2</v>
      </c>
      <c r="M1489">
        <f t="shared" si="221"/>
        <v>2</v>
      </c>
    </row>
    <row r="1490" spans="3:13" x14ac:dyDescent="0.25">
      <c r="C1490" t="str">
        <f t="shared" si="217"/>
        <v>N500RJ_T</v>
      </c>
      <c r="D1490" t="str">
        <f t="shared" si="218"/>
        <v>SEASON_T</v>
      </c>
      <c r="E1490" t="str">
        <f t="shared" si="216"/>
        <v>SEASON</v>
      </c>
      <c r="F1490" s="1">
        <v>41858</v>
      </c>
      <c r="G1490">
        <f t="shared" si="219"/>
        <v>5</v>
      </c>
      <c r="H1490" t="s">
        <v>227</v>
      </c>
      <c r="I1490" t="s">
        <v>2589</v>
      </c>
      <c r="J1490">
        <v>1</v>
      </c>
      <c r="K1490">
        <v>1</v>
      </c>
      <c r="L1490">
        <f t="shared" si="220"/>
        <v>2</v>
      </c>
      <c r="M1490">
        <f t="shared" si="221"/>
        <v>2</v>
      </c>
    </row>
    <row r="1491" spans="3:13" x14ac:dyDescent="0.25">
      <c r="C1491" t="str">
        <f t="shared" si="217"/>
        <v>N7660S_H</v>
      </c>
      <c r="D1491" t="str">
        <f t="shared" si="218"/>
        <v>SEASON_H</v>
      </c>
      <c r="E1491" t="str">
        <f t="shared" si="216"/>
        <v>SEASON</v>
      </c>
      <c r="F1491" s="1">
        <v>41786</v>
      </c>
      <c r="G1491">
        <f t="shared" si="219"/>
        <v>3</v>
      </c>
      <c r="H1491" t="s">
        <v>111</v>
      </c>
      <c r="I1491" t="s">
        <v>2588</v>
      </c>
      <c r="J1491">
        <v>1</v>
      </c>
      <c r="K1491">
        <v>1</v>
      </c>
      <c r="L1491">
        <f t="shared" si="220"/>
        <v>2</v>
      </c>
      <c r="M1491">
        <f t="shared" si="221"/>
        <v>2</v>
      </c>
    </row>
    <row r="1492" spans="3:13" x14ac:dyDescent="0.25">
      <c r="C1492" t="str">
        <f t="shared" si="217"/>
        <v>N539JB_P</v>
      </c>
      <c r="D1492" t="str">
        <f t="shared" si="218"/>
        <v>SEASON_P</v>
      </c>
      <c r="E1492" t="str">
        <f t="shared" si="216"/>
        <v>SEASON</v>
      </c>
      <c r="F1492" s="1">
        <v>41827</v>
      </c>
      <c r="G1492">
        <f t="shared" si="219"/>
        <v>2</v>
      </c>
      <c r="H1492" t="s">
        <v>145</v>
      </c>
      <c r="I1492" t="s">
        <v>2587</v>
      </c>
      <c r="J1492">
        <v>0</v>
      </c>
      <c r="K1492">
        <v>1</v>
      </c>
      <c r="L1492">
        <f t="shared" si="220"/>
        <v>1</v>
      </c>
      <c r="M1492">
        <f t="shared" si="221"/>
        <v>1</v>
      </c>
    </row>
    <row r="1493" spans="3:13" x14ac:dyDescent="0.25">
      <c r="C1493" t="str">
        <f t="shared" si="217"/>
        <v>N17AV_P</v>
      </c>
      <c r="D1493" t="str">
        <f t="shared" si="218"/>
        <v>SEASON_P</v>
      </c>
      <c r="E1493" t="str">
        <f t="shared" si="216"/>
        <v>SEASON</v>
      </c>
      <c r="F1493" s="1">
        <v>41831</v>
      </c>
      <c r="G1493">
        <f t="shared" si="219"/>
        <v>6</v>
      </c>
      <c r="H1493" t="s">
        <v>728</v>
      </c>
      <c r="I1493" t="s">
        <v>2587</v>
      </c>
      <c r="J1493">
        <v>0</v>
      </c>
      <c r="K1493">
        <v>1</v>
      </c>
      <c r="L1493">
        <f t="shared" si="220"/>
        <v>1</v>
      </c>
      <c r="M1493">
        <f t="shared" si="221"/>
        <v>1</v>
      </c>
    </row>
    <row r="1494" spans="3:13" x14ac:dyDescent="0.25">
      <c r="C1494" t="str">
        <f t="shared" si="217"/>
        <v>N6158B_P</v>
      </c>
      <c r="D1494" t="str">
        <f t="shared" si="218"/>
        <v>OFF_SEASON_P</v>
      </c>
      <c r="E1494" t="str">
        <f t="shared" si="216"/>
        <v>OFF_SEASON</v>
      </c>
      <c r="F1494" s="1">
        <v>41721</v>
      </c>
      <c r="G1494">
        <f t="shared" si="219"/>
        <v>1</v>
      </c>
      <c r="H1494" t="s">
        <v>125</v>
      </c>
      <c r="I1494" t="s">
        <v>2587</v>
      </c>
      <c r="J1494">
        <v>2</v>
      </c>
      <c r="K1494">
        <v>1</v>
      </c>
      <c r="L1494">
        <f t="shared" si="220"/>
        <v>3</v>
      </c>
      <c r="M1494">
        <f t="shared" si="221"/>
        <v>2</v>
      </c>
    </row>
    <row r="1495" spans="3:13" x14ac:dyDescent="0.25">
      <c r="C1495" t="str">
        <f t="shared" si="217"/>
        <v>N139CC_H</v>
      </c>
      <c r="D1495" t="str">
        <f t="shared" si="218"/>
        <v>SEASON_H</v>
      </c>
      <c r="E1495" t="str">
        <f t="shared" si="216"/>
        <v>SEASON</v>
      </c>
      <c r="F1495" s="1">
        <v>41833</v>
      </c>
      <c r="G1495">
        <f t="shared" si="219"/>
        <v>1</v>
      </c>
      <c r="H1495" t="s">
        <v>391</v>
      </c>
      <c r="I1495" t="s">
        <v>2588</v>
      </c>
      <c r="J1495">
        <v>1</v>
      </c>
      <c r="K1495">
        <v>1</v>
      </c>
      <c r="L1495">
        <f t="shared" si="220"/>
        <v>2</v>
      </c>
      <c r="M1495">
        <f t="shared" si="221"/>
        <v>2</v>
      </c>
    </row>
    <row r="1496" spans="3:13" x14ac:dyDescent="0.25">
      <c r="C1496" t="str">
        <f t="shared" si="217"/>
        <v>N611DD_T</v>
      </c>
      <c r="D1496" t="str">
        <f t="shared" si="218"/>
        <v>SEASON_T</v>
      </c>
      <c r="E1496" t="str">
        <f t="shared" si="216"/>
        <v>SEASON</v>
      </c>
      <c r="F1496" s="1">
        <v>41910</v>
      </c>
      <c r="G1496">
        <f t="shared" si="219"/>
        <v>1</v>
      </c>
      <c r="H1496" t="s">
        <v>150</v>
      </c>
      <c r="I1496" t="s">
        <v>2589</v>
      </c>
      <c r="J1496">
        <v>2</v>
      </c>
      <c r="K1496">
        <v>2</v>
      </c>
      <c r="L1496">
        <f t="shared" si="220"/>
        <v>4</v>
      </c>
      <c r="M1496">
        <f t="shared" si="221"/>
        <v>2</v>
      </c>
    </row>
    <row r="1497" spans="3:13" x14ac:dyDescent="0.25">
      <c r="C1497" t="str">
        <f t="shared" si="217"/>
        <v>N378JP_P</v>
      </c>
      <c r="D1497" t="str">
        <f t="shared" si="218"/>
        <v>OFF_SEASON_P</v>
      </c>
      <c r="E1497" t="str">
        <f t="shared" si="216"/>
        <v>OFF_SEASON</v>
      </c>
      <c r="F1497" s="1">
        <v>41706</v>
      </c>
      <c r="G1497">
        <f t="shared" si="219"/>
        <v>7</v>
      </c>
      <c r="H1497" t="s">
        <v>154</v>
      </c>
      <c r="I1497" t="s">
        <v>2587</v>
      </c>
      <c r="J1497">
        <v>1</v>
      </c>
      <c r="K1497">
        <v>1</v>
      </c>
      <c r="L1497">
        <f t="shared" si="220"/>
        <v>2</v>
      </c>
      <c r="M1497">
        <f t="shared" si="221"/>
        <v>2</v>
      </c>
    </row>
    <row r="1498" spans="3:13" x14ac:dyDescent="0.25">
      <c r="C1498" t="str">
        <f t="shared" si="217"/>
        <v>N309SA_T</v>
      </c>
      <c r="D1498" t="str">
        <f t="shared" si="218"/>
        <v>SEASON_T</v>
      </c>
      <c r="E1498" t="str">
        <f t="shared" si="216"/>
        <v>SEASON</v>
      </c>
      <c r="F1498" s="1">
        <v>41795</v>
      </c>
      <c r="G1498">
        <f t="shared" si="219"/>
        <v>5</v>
      </c>
      <c r="H1498" t="s">
        <v>40</v>
      </c>
      <c r="I1498" t="s">
        <v>2589</v>
      </c>
      <c r="J1498">
        <v>2</v>
      </c>
      <c r="K1498">
        <v>1</v>
      </c>
      <c r="L1498">
        <f t="shared" si="220"/>
        <v>3</v>
      </c>
      <c r="M1498">
        <f t="shared" si="221"/>
        <v>2</v>
      </c>
    </row>
    <row r="1499" spans="3:13" x14ac:dyDescent="0.25">
      <c r="C1499" t="str">
        <f t="shared" si="217"/>
        <v>N419TM_J</v>
      </c>
      <c r="D1499" t="str">
        <f t="shared" si="218"/>
        <v>SEASON_J</v>
      </c>
      <c r="E1499" t="str">
        <f t="shared" si="216"/>
        <v>SEASON</v>
      </c>
      <c r="F1499" s="1">
        <v>41931</v>
      </c>
      <c r="G1499">
        <f t="shared" si="219"/>
        <v>1</v>
      </c>
      <c r="H1499" t="s">
        <v>729</v>
      </c>
      <c r="I1499" t="s">
        <v>2590</v>
      </c>
      <c r="J1499">
        <v>1</v>
      </c>
      <c r="K1499">
        <v>2</v>
      </c>
      <c r="L1499">
        <f t="shared" si="220"/>
        <v>3</v>
      </c>
      <c r="M1499">
        <f t="shared" si="221"/>
        <v>2</v>
      </c>
    </row>
    <row r="1500" spans="3:13" x14ac:dyDescent="0.25">
      <c r="C1500" t="str">
        <f t="shared" si="217"/>
        <v>N5760J_P</v>
      </c>
      <c r="D1500" t="str">
        <f t="shared" si="218"/>
        <v>OFF_SEASON_P</v>
      </c>
      <c r="E1500" t="str">
        <f t="shared" si="216"/>
        <v>OFF_SEASON</v>
      </c>
      <c r="F1500" s="1">
        <v>41721</v>
      </c>
      <c r="G1500">
        <f t="shared" si="219"/>
        <v>1</v>
      </c>
      <c r="H1500" t="s">
        <v>600</v>
      </c>
      <c r="I1500" t="s">
        <v>2587</v>
      </c>
      <c r="J1500">
        <v>0</v>
      </c>
      <c r="K1500">
        <v>1</v>
      </c>
      <c r="L1500">
        <f t="shared" si="220"/>
        <v>1</v>
      </c>
      <c r="M1500">
        <f t="shared" si="221"/>
        <v>1</v>
      </c>
    </row>
    <row r="1501" spans="3:13" x14ac:dyDescent="0.25">
      <c r="C1501" t="str">
        <f t="shared" si="217"/>
        <v>N85DN_J</v>
      </c>
      <c r="D1501" t="str">
        <f t="shared" si="218"/>
        <v>OFF_SEASON_J</v>
      </c>
      <c r="E1501" t="str">
        <f t="shared" si="216"/>
        <v>OFF_SEASON</v>
      </c>
      <c r="F1501" s="1">
        <v>41736</v>
      </c>
      <c r="G1501">
        <f t="shared" si="219"/>
        <v>2</v>
      </c>
      <c r="H1501" t="s">
        <v>86</v>
      </c>
      <c r="I1501" t="s">
        <v>2590</v>
      </c>
      <c r="J1501">
        <v>1</v>
      </c>
      <c r="K1501">
        <v>1</v>
      </c>
      <c r="L1501">
        <f t="shared" si="220"/>
        <v>2</v>
      </c>
      <c r="M1501">
        <f t="shared" si="221"/>
        <v>2</v>
      </c>
    </row>
    <row r="1502" spans="3:13" x14ac:dyDescent="0.25">
      <c r="C1502" t="str">
        <f t="shared" si="217"/>
        <v>N314RG_H</v>
      </c>
      <c r="D1502" t="str">
        <f t="shared" si="218"/>
        <v>OFF_SEASON_H</v>
      </c>
      <c r="E1502" t="str">
        <f t="shared" si="216"/>
        <v>OFF_SEASON</v>
      </c>
      <c r="F1502" s="1">
        <v>41757</v>
      </c>
      <c r="G1502">
        <f t="shared" si="219"/>
        <v>2</v>
      </c>
      <c r="H1502" t="s">
        <v>19</v>
      </c>
      <c r="I1502" t="s">
        <v>2588</v>
      </c>
      <c r="J1502">
        <v>1</v>
      </c>
      <c r="K1502">
        <v>1</v>
      </c>
      <c r="L1502">
        <f t="shared" si="220"/>
        <v>2</v>
      </c>
      <c r="M1502">
        <f t="shared" si="221"/>
        <v>2</v>
      </c>
    </row>
    <row r="1503" spans="3:13" x14ac:dyDescent="0.25">
      <c r="C1503" t="str">
        <f t="shared" si="217"/>
        <v>N1180X_P</v>
      </c>
      <c r="D1503" t="str">
        <f t="shared" si="218"/>
        <v>OFF_SEASON_P</v>
      </c>
      <c r="E1503" t="str">
        <f t="shared" si="216"/>
        <v>OFF_SEASON</v>
      </c>
      <c r="F1503" s="1">
        <v>41632</v>
      </c>
      <c r="G1503">
        <f t="shared" si="219"/>
        <v>3</v>
      </c>
      <c r="H1503" t="s">
        <v>223</v>
      </c>
      <c r="I1503" t="s">
        <v>2587</v>
      </c>
      <c r="J1503">
        <v>0</v>
      </c>
      <c r="K1503">
        <v>1</v>
      </c>
      <c r="L1503">
        <f t="shared" si="220"/>
        <v>1</v>
      </c>
      <c r="M1503">
        <f t="shared" si="221"/>
        <v>1</v>
      </c>
    </row>
    <row r="1504" spans="3:13" x14ac:dyDescent="0.25">
      <c r="C1504" t="str">
        <f t="shared" si="217"/>
        <v>N647QS_J</v>
      </c>
      <c r="D1504" t="str">
        <f t="shared" si="218"/>
        <v>SEASON_J</v>
      </c>
      <c r="E1504" t="str">
        <f t="shared" si="216"/>
        <v>SEASON</v>
      </c>
      <c r="F1504" s="1">
        <v>41845</v>
      </c>
      <c r="G1504">
        <f t="shared" si="219"/>
        <v>6</v>
      </c>
      <c r="H1504" t="s">
        <v>238</v>
      </c>
      <c r="I1504" t="s">
        <v>2590</v>
      </c>
      <c r="J1504">
        <v>1</v>
      </c>
      <c r="K1504">
        <v>1</v>
      </c>
      <c r="L1504">
        <f t="shared" si="220"/>
        <v>2</v>
      </c>
      <c r="M1504">
        <f t="shared" si="221"/>
        <v>2</v>
      </c>
    </row>
    <row r="1505" spans="3:13" x14ac:dyDescent="0.25">
      <c r="C1505" t="str">
        <f t="shared" si="217"/>
        <v>N805FW_P</v>
      </c>
      <c r="D1505" t="str">
        <f t="shared" si="218"/>
        <v>SEASON_P</v>
      </c>
      <c r="E1505" t="str">
        <f t="shared" si="216"/>
        <v>SEASON</v>
      </c>
      <c r="F1505" s="1">
        <v>41889</v>
      </c>
      <c r="G1505">
        <f t="shared" si="219"/>
        <v>1</v>
      </c>
      <c r="H1505" t="s">
        <v>197</v>
      </c>
      <c r="I1505" t="s">
        <v>2587</v>
      </c>
      <c r="J1505">
        <v>1</v>
      </c>
      <c r="K1505">
        <v>1</v>
      </c>
      <c r="L1505">
        <f t="shared" si="220"/>
        <v>2</v>
      </c>
      <c r="M1505">
        <f t="shared" si="221"/>
        <v>2</v>
      </c>
    </row>
    <row r="1506" spans="3:13" x14ac:dyDescent="0.25">
      <c r="C1506" t="str">
        <f t="shared" si="217"/>
        <v>N448ST_P</v>
      </c>
      <c r="D1506" t="str">
        <f t="shared" si="218"/>
        <v>SEASON_P</v>
      </c>
      <c r="E1506" t="str">
        <f t="shared" si="216"/>
        <v>SEASON</v>
      </c>
      <c r="F1506" s="1">
        <v>41889</v>
      </c>
      <c r="G1506">
        <f t="shared" si="219"/>
        <v>1</v>
      </c>
      <c r="H1506" t="s">
        <v>180</v>
      </c>
      <c r="I1506" t="s">
        <v>2587</v>
      </c>
      <c r="J1506">
        <v>0</v>
      </c>
      <c r="K1506">
        <v>1</v>
      </c>
      <c r="L1506">
        <f t="shared" si="220"/>
        <v>1</v>
      </c>
      <c r="M1506">
        <f t="shared" si="221"/>
        <v>1</v>
      </c>
    </row>
    <row r="1507" spans="3:13" x14ac:dyDescent="0.25">
      <c r="C1507" t="str">
        <f t="shared" si="217"/>
        <v>N5393V_P</v>
      </c>
      <c r="D1507" t="str">
        <f t="shared" si="218"/>
        <v>SEASON_P</v>
      </c>
      <c r="E1507" t="str">
        <f t="shared" si="216"/>
        <v>SEASON</v>
      </c>
      <c r="F1507" s="1">
        <v>41851</v>
      </c>
      <c r="G1507">
        <f t="shared" si="219"/>
        <v>5</v>
      </c>
      <c r="H1507" t="s">
        <v>326</v>
      </c>
      <c r="I1507" t="s">
        <v>2587</v>
      </c>
      <c r="J1507">
        <v>0</v>
      </c>
      <c r="K1507">
        <v>1</v>
      </c>
      <c r="L1507">
        <f t="shared" si="220"/>
        <v>1</v>
      </c>
      <c r="M1507">
        <f t="shared" si="221"/>
        <v>1</v>
      </c>
    </row>
    <row r="1508" spans="3:13" x14ac:dyDescent="0.25">
      <c r="C1508" t="str">
        <f t="shared" si="217"/>
        <v>N874JS_P</v>
      </c>
      <c r="D1508" t="str">
        <f t="shared" si="218"/>
        <v>SEASON_P</v>
      </c>
      <c r="E1508" t="str">
        <f t="shared" si="216"/>
        <v>SEASON</v>
      </c>
      <c r="F1508" s="1">
        <v>41852</v>
      </c>
      <c r="G1508">
        <f t="shared" si="219"/>
        <v>6</v>
      </c>
      <c r="H1508" t="s">
        <v>730</v>
      </c>
      <c r="I1508" t="s">
        <v>2587</v>
      </c>
      <c r="J1508">
        <v>0</v>
      </c>
      <c r="K1508">
        <v>1</v>
      </c>
      <c r="L1508">
        <f t="shared" si="220"/>
        <v>1</v>
      </c>
      <c r="M1508">
        <f t="shared" si="221"/>
        <v>1</v>
      </c>
    </row>
    <row r="1509" spans="3:13" x14ac:dyDescent="0.25">
      <c r="C1509" t="str">
        <f t="shared" si="217"/>
        <v>N85WB_P</v>
      </c>
      <c r="D1509" t="str">
        <f t="shared" si="218"/>
        <v>OFF_SEASON_P</v>
      </c>
      <c r="E1509" t="str">
        <f t="shared" si="216"/>
        <v>OFF_SEASON</v>
      </c>
      <c r="F1509" s="1">
        <v>41754</v>
      </c>
      <c r="G1509">
        <f t="shared" si="219"/>
        <v>6</v>
      </c>
      <c r="H1509" t="s">
        <v>731</v>
      </c>
      <c r="I1509" t="s">
        <v>2587</v>
      </c>
      <c r="J1509">
        <v>1</v>
      </c>
      <c r="K1509">
        <v>0</v>
      </c>
      <c r="L1509">
        <f t="shared" si="220"/>
        <v>1</v>
      </c>
      <c r="M1509">
        <f t="shared" si="221"/>
        <v>1</v>
      </c>
    </row>
    <row r="1510" spans="3:13" x14ac:dyDescent="0.25">
      <c r="C1510" t="str">
        <f t="shared" si="217"/>
        <v>N982BZ_J</v>
      </c>
      <c r="D1510" t="str">
        <f t="shared" si="218"/>
        <v>SEASON_J</v>
      </c>
      <c r="E1510" t="str">
        <f t="shared" si="216"/>
        <v>SEASON</v>
      </c>
      <c r="F1510" s="1">
        <v>41789</v>
      </c>
      <c r="G1510">
        <f t="shared" si="219"/>
        <v>6</v>
      </c>
      <c r="H1510" t="s">
        <v>732</v>
      </c>
      <c r="I1510" t="s">
        <v>2590</v>
      </c>
      <c r="J1510">
        <v>1</v>
      </c>
      <c r="K1510">
        <v>1</v>
      </c>
      <c r="L1510">
        <f t="shared" si="220"/>
        <v>2</v>
      </c>
      <c r="M1510">
        <f t="shared" si="221"/>
        <v>2</v>
      </c>
    </row>
    <row r="1511" spans="3:13" x14ac:dyDescent="0.25">
      <c r="C1511" t="str">
        <f t="shared" si="217"/>
        <v>N2RH_P</v>
      </c>
      <c r="D1511" t="str">
        <f t="shared" si="218"/>
        <v>SEASON_P</v>
      </c>
      <c r="E1511" t="str">
        <f t="shared" si="216"/>
        <v>SEASON</v>
      </c>
      <c r="F1511" s="1">
        <v>41852</v>
      </c>
      <c r="G1511">
        <f t="shared" si="219"/>
        <v>6</v>
      </c>
      <c r="H1511" t="s">
        <v>733</v>
      </c>
      <c r="I1511" t="s">
        <v>2587</v>
      </c>
      <c r="J1511">
        <v>0</v>
      </c>
      <c r="K1511">
        <v>1</v>
      </c>
      <c r="L1511">
        <f t="shared" si="220"/>
        <v>1</v>
      </c>
      <c r="M1511">
        <f t="shared" si="221"/>
        <v>1</v>
      </c>
    </row>
    <row r="1512" spans="3:13" x14ac:dyDescent="0.25">
      <c r="C1512" t="str">
        <f t="shared" si="217"/>
        <v>N301CV_H</v>
      </c>
      <c r="D1512" t="str">
        <f t="shared" si="218"/>
        <v>SEASON_H</v>
      </c>
      <c r="E1512" t="str">
        <f t="shared" si="216"/>
        <v>SEASON</v>
      </c>
      <c r="F1512" s="1">
        <v>41858</v>
      </c>
      <c r="G1512">
        <f t="shared" si="219"/>
        <v>5</v>
      </c>
      <c r="H1512" t="s">
        <v>67</v>
      </c>
      <c r="I1512" t="s">
        <v>2588</v>
      </c>
      <c r="J1512">
        <v>1</v>
      </c>
      <c r="K1512">
        <v>0</v>
      </c>
      <c r="L1512">
        <f t="shared" si="220"/>
        <v>1</v>
      </c>
      <c r="M1512">
        <f t="shared" si="221"/>
        <v>1</v>
      </c>
    </row>
    <row r="1513" spans="3:13" x14ac:dyDescent="0.25">
      <c r="C1513" t="str">
        <f t="shared" si="217"/>
        <v>N646HC_P</v>
      </c>
      <c r="D1513" t="str">
        <f t="shared" si="218"/>
        <v>SEASON_P</v>
      </c>
      <c r="E1513" t="str">
        <f t="shared" si="216"/>
        <v>SEASON</v>
      </c>
      <c r="F1513" s="1">
        <v>41910</v>
      </c>
      <c r="G1513">
        <f t="shared" si="219"/>
        <v>1</v>
      </c>
      <c r="H1513" t="s">
        <v>734</v>
      </c>
      <c r="I1513" t="s">
        <v>2587</v>
      </c>
      <c r="J1513">
        <v>0</v>
      </c>
      <c r="K1513">
        <v>1</v>
      </c>
      <c r="L1513">
        <f t="shared" si="220"/>
        <v>1</v>
      </c>
      <c r="M1513">
        <f t="shared" si="221"/>
        <v>1</v>
      </c>
    </row>
    <row r="1514" spans="3:13" x14ac:dyDescent="0.25">
      <c r="C1514" t="str">
        <f t="shared" si="217"/>
        <v>N6PZ_P</v>
      </c>
      <c r="D1514" t="str">
        <f t="shared" si="218"/>
        <v>SEASON_P</v>
      </c>
      <c r="E1514" t="str">
        <f t="shared" si="216"/>
        <v>SEASON</v>
      </c>
      <c r="F1514" s="1">
        <v>41924</v>
      </c>
      <c r="G1514">
        <f t="shared" si="219"/>
        <v>1</v>
      </c>
      <c r="H1514" t="s">
        <v>221</v>
      </c>
      <c r="I1514" t="s">
        <v>2587</v>
      </c>
      <c r="J1514">
        <v>1</v>
      </c>
      <c r="K1514">
        <v>1</v>
      </c>
      <c r="L1514">
        <f t="shared" si="220"/>
        <v>2</v>
      </c>
      <c r="M1514">
        <f t="shared" si="221"/>
        <v>2</v>
      </c>
    </row>
    <row r="1515" spans="3:13" x14ac:dyDescent="0.25">
      <c r="C1515" t="str">
        <f t="shared" si="217"/>
        <v>N30FB_P</v>
      </c>
      <c r="D1515" t="str">
        <f t="shared" si="218"/>
        <v>SEASON_P</v>
      </c>
      <c r="E1515" t="str">
        <f t="shared" si="216"/>
        <v>SEASON</v>
      </c>
      <c r="F1515" s="1">
        <v>41901</v>
      </c>
      <c r="G1515">
        <f t="shared" si="219"/>
        <v>6</v>
      </c>
      <c r="H1515" t="s">
        <v>735</v>
      </c>
      <c r="I1515" t="s">
        <v>2587</v>
      </c>
      <c r="J1515">
        <v>0</v>
      </c>
      <c r="K1515">
        <v>1</v>
      </c>
      <c r="L1515">
        <f t="shared" si="220"/>
        <v>1</v>
      </c>
      <c r="M1515">
        <f t="shared" si="221"/>
        <v>1</v>
      </c>
    </row>
    <row r="1516" spans="3:13" x14ac:dyDescent="0.25">
      <c r="C1516" t="str">
        <f t="shared" si="217"/>
        <v>N513SP_P</v>
      </c>
      <c r="D1516" t="str">
        <f t="shared" si="218"/>
        <v>OFF_SEASON_P</v>
      </c>
      <c r="E1516" t="str">
        <f t="shared" si="216"/>
        <v>OFF_SEASON</v>
      </c>
      <c r="F1516" s="1">
        <v>41633</v>
      </c>
      <c r="G1516">
        <f t="shared" si="219"/>
        <v>4</v>
      </c>
      <c r="H1516" t="s">
        <v>264</v>
      </c>
      <c r="I1516" t="s">
        <v>2587</v>
      </c>
      <c r="J1516">
        <v>1</v>
      </c>
      <c r="K1516">
        <v>1</v>
      </c>
      <c r="L1516">
        <f t="shared" si="220"/>
        <v>2</v>
      </c>
      <c r="M1516">
        <f t="shared" si="221"/>
        <v>2</v>
      </c>
    </row>
    <row r="1517" spans="3:13" x14ac:dyDescent="0.25">
      <c r="C1517" t="str">
        <f t="shared" si="217"/>
        <v>N10ST_T</v>
      </c>
      <c r="D1517" t="str">
        <f t="shared" si="218"/>
        <v>OFF_SEASON_T</v>
      </c>
      <c r="E1517" t="str">
        <f t="shared" si="216"/>
        <v>OFF_SEASON</v>
      </c>
      <c r="F1517" s="1">
        <v>41699</v>
      </c>
      <c r="G1517">
        <f t="shared" si="219"/>
        <v>7</v>
      </c>
      <c r="H1517" t="s">
        <v>79</v>
      </c>
      <c r="I1517" t="s">
        <v>2589</v>
      </c>
      <c r="J1517">
        <v>1</v>
      </c>
      <c r="K1517">
        <v>0</v>
      </c>
      <c r="L1517">
        <f t="shared" si="220"/>
        <v>1</v>
      </c>
      <c r="M1517">
        <f t="shared" si="221"/>
        <v>1</v>
      </c>
    </row>
    <row r="1518" spans="3:13" x14ac:dyDescent="0.25">
      <c r="C1518" t="str">
        <f t="shared" si="217"/>
        <v>N633RT_J</v>
      </c>
      <c r="D1518" t="str">
        <f t="shared" si="218"/>
        <v>SEASON_J</v>
      </c>
      <c r="E1518" t="str">
        <f t="shared" si="216"/>
        <v>SEASON</v>
      </c>
      <c r="F1518" s="1">
        <v>41779</v>
      </c>
      <c r="G1518">
        <f t="shared" si="219"/>
        <v>3</v>
      </c>
      <c r="H1518" t="s">
        <v>736</v>
      </c>
      <c r="I1518" t="s">
        <v>2590</v>
      </c>
      <c r="J1518">
        <v>1</v>
      </c>
      <c r="K1518">
        <v>1</v>
      </c>
      <c r="L1518">
        <f t="shared" si="220"/>
        <v>2</v>
      </c>
      <c r="M1518">
        <f t="shared" si="221"/>
        <v>2</v>
      </c>
    </row>
    <row r="1519" spans="3:13" x14ac:dyDescent="0.25">
      <c r="C1519" t="str">
        <f t="shared" si="217"/>
        <v>N9348F_P</v>
      </c>
      <c r="D1519" t="str">
        <f t="shared" si="218"/>
        <v>SEASON_P</v>
      </c>
      <c r="E1519" t="str">
        <f t="shared" si="216"/>
        <v>SEASON</v>
      </c>
      <c r="F1519" s="1">
        <v>41783</v>
      </c>
      <c r="G1519">
        <f t="shared" si="219"/>
        <v>7</v>
      </c>
      <c r="H1519" t="s">
        <v>73</v>
      </c>
      <c r="I1519" t="s">
        <v>2587</v>
      </c>
      <c r="J1519">
        <v>1</v>
      </c>
      <c r="K1519">
        <v>2</v>
      </c>
      <c r="L1519">
        <f t="shared" si="220"/>
        <v>3</v>
      </c>
      <c r="M1519">
        <f t="shared" si="221"/>
        <v>2</v>
      </c>
    </row>
    <row r="1520" spans="3:13" x14ac:dyDescent="0.25">
      <c r="C1520" t="str">
        <f t="shared" si="217"/>
        <v>N55044_P</v>
      </c>
      <c r="D1520" t="str">
        <f t="shared" si="218"/>
        <v>SEASON_P</v>
      </c>
      <c r="E1520" t="str">
        <f t="shared" si="216"/>
        <v>SEASON</v>
      </c>
      <c r="F1520" s="1">
        <v>41881</v>
      </c>
      <c r="G1520">
        <f t="shared" si="219"/>
        <v>7</v>
      </c>
      <c r="H1520" t="s">
        <v>722</v>
      </c>
      <c r="I1520" t="s">
        <v>2587</v>
      </c>
      <c r="J1520">
        <v>0</v>
      </c>
      <c r="K1520">
        <v>1</v>
      </c>
      <c r="L1520">
        <f t="shared" si="220"/>
        <v>1</v>
      </c>
      <c r="M1520">
        <f t="shared" si="221"/>
        <v>1</v>
      </c>
    </row>
    <row r="1521" spans="3:13" x14ac:dyDescent="0.25">
      <c r="C1521" t="str">
        <f t="shared" si="217"/>
        <v>N869AF_T</v>
      </c>
      <c r="D1521" t="str">
        <f t="shared" si="218"/>
        <v>SEASON_T</v>
      </c>
      <c r="E1521" t="str">
        <f t="shared" si="216"/>
        <v>SEASON</v>
      </c>
      <c r="F1521" s="1">
        <v>41811</v>
      </c>
      <c r="G1521">
        <f t="shared" si="219"/>
        <v>7</v>
      </c>
      <c r="H1521" t="s">
        <v>737</v>
      </c>
      <c r="I1521" t="s">
        <v>2589</v>
      </c>
      <c r="J1521">
        <v>1</v>
      </c>
      <c r="K1521">
        <v>1</v>
      </c>
      <c r="L1521">
        <f t="shared" si="220"/>
        <v>2</v>
      </c>
      <c r="M1521">
        <f t="shared" si="221"/>
        <v>2</v>
      </c>
    </row>
    <row r="1522" spans="3:13" x14ac:dyDescent="0.25">
      <c r="C1522" t="str">
        <f t="shared" si="217"/>
        <v>N406MR_H</v>
      </c>
      <c r="D1522" t="str">
        <f t="shared" si="218"/>
        <v>SEASON_H</v>
      </c>
      <c r="E1522" t="str">
        <f t="shared" si="216"/>
        <v>SEASON</v>
      </c>
      <c r="F1522" s="1">
        <v>41823</v>
      </c>
      <c r="G1522">
        <f t="shared" si="219"/>
        <v>5</v>
      </c>
      <c r="H1522" t="s">
        <v>386</v>
      </c>
      <c r="I1522" t="s">
        <v>2588</v>
      </c>
      <c r="J1522">
        <v>1</v>
      </c>
      <c r="K1522">
        <v>0</v>
      </c>
      <c r="L1522">
        <f t="shared" si="220"/>
        <v>1</v>
      </c>
      <c r="M1522">
        <f t="shared" si="221"/>
        <v>1</v>
      </c>
    </row>
    <row r="1523" spans="3:13" x14ac:dyDescent="0.25">
      <c r="C1523" t="str">
        <f t="shared" si="217"/>
        <v>N232BG_T</v>
      </c>
      <c r="D1523" t="str">
        <f t="shared" si="218"/>
        <v>SEASON_T</v>
      </c>
      <c r="E1523" t="str">
        <f t="shared" si="216"/>
        <v>SEASON</v>
      </c>
      <c r="F1523" s="1">
        <v>41890</v>
      </c>
      <c r="G1523">
        <f t="shared" si="219"/>
        <v>2</v>
      </c>
      <c r="H1523" t="s">
        <v>174</v>
      </c>
      <c r="I1523" t="s">
        <v>2589</v>
      </c>
      <c r="J1523">
        <v>0</v>
      </c>
      <c r="K1523">
        <v>1</v>
      </c>
      <c r="L1523">
        <f t="shared" si="220"/>
        <v>1</v>
      </c>
      <c r="M1523">
        <f t="shared" si="221"/>
        <v>1</v>
      </c>
    </row>
    <row r="1524" spans="3:13" x14ac:dyDescent="0.25">
      <c r="C1524" t="str">
        <f t="shared" si="217"/>
        <v>N301AS_J</v>
      </c>
      <c r="D1524" t="str">
        <f t="shared" si="218"/>
        <v>SEASON_J</v>
      </c>
      <c r="E1524" t="str">
        <f t="shared" si="216"/>
        <v>SEASON</v>
      </c>
      <c r="F1524" s="1">
        <v>41894</v>
      </c>
      <c r="G1524">
        <f t="shared" si="219"/>
        <v>6</v>
      </c>
      <c r="H1524" t="s">
        <v>738</v>
      </c>
      <c r="I1524" t="s">
        <v>2590</v>
      </c>
      <c r="J1524">
        <v>1</v>
      </c>
      <c r="K1524">
        <v>0</v>
      </c>
      <c r="L1524">
        <f t="shared" si="220"/>
        <v>1</v>
      </c>
      <c r="M1524">
        <f t="shared" si="221"/>
        <v>1</v>
      </c>
    </row>
    <row r="1525" spans="3:13" x14ac:dyDescent="0.25">
      <c r="C1525" t="str">
        <f t="shared" si="217"/>
        <v>N58EG_P</v>
      </c>
      <c r="D1525" t="str">
        <f t="shared" si="218"/>
        <v>OFF_SEASON_P</v>
      </c>
      <c r="E1525" t="str">
        <f t="shared" si="216"/>
        <v>OFF_SEASON</v>
      </c>
      <c r="F1525" s="1">
        <v>41700</v>
      </c>
      <c r="G1525">
        <f t="shared" si="219"/>
        <v>1</v>
      </c>
      <c r="H1525" t="s">
        <v>739</v>
      </c>
      <c r="I1525" t="s">
        <v>2587</v>
      </c>
      <c r="J1525">
        <v>0</v>
      </c>
      <c r="K1525">
        <v>1</v>
      </c>
      <c r="L1525">
        <f t="shared" si="220"/>
        <v>1</v>
      </c>
      <c r="M1525">
        <f t="shared" si="221"/>
        <v>1</v>
      </c>
    </row>
    <row r="1526" spans="3:13" x14ac:dyDescent="0.25">
      <c r="C1526" t="str">
        <f t="shared" si="217"/>
        <v>N211BB_P</v>
      </c>
      <c r="D1526" t="str">
        <f t="shared" si="218"/>
        <v>SEASON_P</v>
      </c>
      <c r="E1526" t="str">
        <f t="shared" si="216"/>
        <v>SEASON</v>
      </c>
      <c r="F1526" s="1">
        <v>41858</v>
      </c>
      <c r="G1526">
        <f t="shared" si="219"/>
        <v>5</v>
      </c>
      <c r="H1526" t="s">
        <v>740</v>
      </c>
      <c r="I1526" t="s">
        <v>2587</v>
      </c>
      <c r="J1526">
        <v>0</v>
      </c>
      <c r="K1526">
        <v>1</v>
      </c>
      <c r="L1526">
        <f t="shared" si="220"/>
        <v>1</v>
      </c>
      <c r="M1526">
        <f t="shared" si="221"/>
        <v>1</v>
      </c>
    </row>
    <row r="1527" spans="3:13" x14ac:dyDescent="0.25">
      <c r="C1527" t="str">
        <f t="shared" si="217"/>
        <v>N801TW_T</v>
      </c>
      <c r="D1527" t="str">
        <f t="shared" si="218"/>
        <v>SEASON_T</v>
      </c>
      <c r="E1527" t="str">
        <f t="shared" si="216"/>
        <v>SEASON</v>
      </c>
      <c r="F1527" s="1">
        <v>41896</v>
      </c>
      <c r="G1527">
        <f t="shared" si="219"/>
        <v>1</v>
      </c>
      <c r="H1527" t="s">
        <v>741</v>
      </c>
      <c r="I1527" t="s">
        <v>2589</v>
      </c>
      <c r="J1527">
        <v>1</v>
      </c>
      <c r="K1527">
        <v>0</v>
      </c>
      <c r="L1527">
        <f t="shared" si="220"/>
        <v>1</v>
      </c>
      <c r="M1527">
        <f t="shared" si="221"/>
        <v>1</v>
      </c>
    </row>
    <row r="1528" spans="3:13" x14ac:dyDescent="0.25">
      <c r="C1528" t="str">
        <f t="shared" si="217"/>
        <v>N314RG_H</v>
      </c>
      <c r="D1528" t="str">
        <f t="shared" si="218"/>
        <v>OFF_SEASON_H</v>
      </c>
      <c r="E1528" t="str">
        <f t="shared" si="216"/>
        <v>OFF_SEASON</v>
      </c>
      <c r="F1528" s="1">
        <v>41581</v>
      </c>
      <c r="G1528">
        <f t="shared" si="219"/>
        <v>1</v>
      </c>
      <c r="H1528" t="s">
        <v>19</v>
      </c>
      <c r="I1528" t="s">
        <v>2588</v>
      </c>
      <c r="J1528">
        <v>1</v>
      </c>
      <c r="K1528">
        <v>1</v>
      </c>
      <c r="L1528">
        <f t="shared" si="220"/>
        <v>2</v>
      </c>
      <c r="M1528">
        <f t="shared" si="221"/>
        <v>2</v>
      </c>
    </row>
    <row r="1529" spans="3:13" x14ac:dyDescent="0.25">
      <c r="C1529" t="str">
        <f t="shared" si="217"/>
        <v>N448ST_P</v>
      </c>
      <c r="D1529" t="str">
        <f t="shared" si="218"/>
        <v>SEASON_P</v>
      </c>
      <c r="E1529" t="str">
        <f t="shared" si="216"/>
        <v>SEASON</v>
      </c>
      <c r="F1529" s="1">
        <v>41816</v>
      </c>
      <c r="G1529">
        <f t="shared" si="219"/>
        <v>5</v>
      </c>
      <c r="H1529" t="s">
        <v>180</v>
      </c>
      <c r="I1529" t="s">
        <v>2587</v>
      </c>
      <c r="J1529">
        <v>1</v>
      </c>
      <c r="K1529">
        <v>0</v>
      </c>
      <c r="L1529">
        <f t="shared" si="220"/>
        <v>1</v>
      </c>
      <c r="M1529">
        <f t="shared" si="221"/>
        <v>1</v>
      </c>
    </row>
    <row r="1530" spans="3:13" x14ac:dyDescent="0.25">
      <c r="C1530" t="str">
        <f t="shared" si="217"/>
        <v>CGDGD_T</v>
      </c>
      <c r="D1530" t="str">
        <f t="shared" si="218"/>
        <v>SEASON_T</v>
      </c>
      <c r="E1530" t="str">
        <f t="shared" si="216"/>
        <v>SEASON</v>
      </c>
      <c r="F1530" s="1">
        <v>41873</v>
      </c>
      <c r="G1530">
        <f t="shared" si="219"/>
        <v>6</v>
      </c>
      <c r="H1530" t="s">
        <v>742</v>
      </c>
      <c r="I1530" t="s">
        <v>2589</v>
      </c>
      <c r="J1530">
        <v>1</v>
      </c>
      <c r="K1530">
        <v>0</v>
      </c>
      <c r="L1530">
        <f t="shared" si="220"/>
        <v>1</v>
      </c>
      <c r="M1530">
        <f t="shared" si="221"/>
        <v>1</v>
      </c>
    </row>
    <row r="1531" spans="3:13" x14ac:dyDescent="0.25">
      <c r="C1531" t="str">
        <f t="shared" si="217"/>
        <v>GKSFR_J</v>
      </c>
      <c r="D1531" t="str">
        <f t="shared" si="218"/>
        <v>SEASON_J</v>
      </c>
      <c r="E1531" t="str">
        <f t="shared" si="216"/>
        <v>SEASON</v>
      </c>
      <c r="F1531" s="1">
        <v>41875</v>
      </c>
      <c r="G1531">
        <f t="shared" si="219"/>
        <v>1</v>
      </c>
      <c r="H1531" t="s">
        <v>743</v>
      </c>
      <c r="I1531" t="s">
        <v>2590</v>
      </c>
      <c r="J1531">
        <v>1</v>
      </c>
      <c r="K1531">
        <v>1</v>
      </c>
      <c r="L1531">
        <f t="shared" si="220"/>
        <v>2</v>
      </c>
      <c r="M1531">
        <f t="shared" si="221"/>
        <v>2</v>
      </c>
    </row>
    <row r="1532" spans="3:13" x14ac:dyDescent="0.25">
      <c r="C1532" t="str">
        <f t="shared" si="217"/>
        <v>N1089D_P</v>
      </c>
      <c r="D1532" t="str">
        <f t="shared" si="218"/>
        <v>SEASON_P</v>
      </c>
      <c r="E1532" t="str">
        <f t="shared" si="216"/>
        <v>SEASON</v>
      </c>
      <c r="F1532" s="1">
        <v>41921</v>
      </c>
      <c r="G1532">
        <f t="shared" si="219"/>
        <v>5</v>
      </c>
      <c r="H1532" t="s">
        <v>230</v>
      </c>
      <c r="I1532" t="s">
        <v>2587</v>
      </c>
      <c r="J1532">
        <v>1</v>
      </c>
      <c r="K1532">
        <v>1</v>
      </c>
      <c r="L1532">
        <f t="shared" si="220"/>
        <v>2</v>
      </c>
      <c r="M1532">
        <f t="shared" si="221"/>
        <v>2</v>
      </c>
    </row>
    <row r="1533" spans="3:13" x14ac:dyDescent="0.25">
      <c r="C1533" t="str">
        <f t="shared" si="217"/>
        <v>N5322P_P</v>
      </c>
      <c r="D1533" t="str">
        <f t="shared" si="218"/>
        <v>OFF_SEASON_P</v>
      </c>
      <c r="E1533" t="str">
        <f t="shared" si="216"/>
        <v>OFF_SEASON</v>
      </c>
      <c r="F1533" s="1">
        <v>41714</v>
      </c>
      <c r="G1533">
        <f t="shared" si="219"/>
        <v>1</v>
      </c>
      <c r="H1533" t="s">
        <v>744</v>
      </c>
      <c r="I1533" t="s">
        <v>2587</v>
      </c>
      <c r="J1533">
        <v>0</v>
      </c>
      <c r="K1533">
        <v>1</v>
      </c>
      <c r="L1533">
        <f t="shared" si="220"/>
        <v>1</v>
      </c>
      <c r="M1533">
        <f t="shared" si="221"/>
        <v>1</v>
      </c>
    </row>
    <row r="1534" spans="3:13" x14ac:dyDescent="0.25">
      <c r="C1534" t="str">
        <f t="shared" si="217"/>
        <v>N787BC_P</v>
      </c>
      <c r="D1534" t="str">
        <f t="shared" si="218"/>
        <v>SEASON_P</v>
      </c>
      <c r="E1534" t="str">
        <f t="shared" si="216"/>
        <v>SEASON</v>
      </c>
      <c r="F1534" s="1">
        <v>41876</v>
      </c>
      <c r="G1534">
        <f t="shared" si="219"/>
        <v>2</v>
      </c>
      <c r="H1534" t="s">
        <v>745</v>
      </c>
      <c r="I1534" t="s">
        <v>2587</v>
      </c>
      <c r="J1534">
        <v>0</v>
      </c>
      <c r="K1534">
        <v>1</v>
      </c>
      <c r="L1534">
        <f t="shared" si="220"/>
        <v>1</v>
      </c>
      <c r="M1534">
        <f t="shared" si="221"/>
        <v>1</v>
      </c>
    </row>
    <row r="1535" spans="3:13" x14ac:dyDescent="0.25">
      <c r="C1535" t="str">
        <f t="shared" si="217"/>
        <v>N431HF_H</v>
      </c>
      <c r="D1535" t="str">
        <f t="shared" si="218"/>
        <v>SEASON_H</v>
      </c>
      <c r="E1535" t="str">
        <f t="shared" si="216"/>
        <v>SEASON</v>
      </c>
      <c r="F1535" s="1">
        <v>41831</v>
      </c>
      <c r="G1535">
        <f t="shared" si="219"/>
        <v>6</v>
      </c>
      <c r="H1535" t="s">
        <v>290</v>
      </c>
      <c r="I1535" t="s">
        <v>2588</v>
      </c>
      <c r="J1535">
        <v>1</v>
      </c>
      <c r="K1535">
        <v>1</v>
      </c>
      <c r="L1535">
        <f t="shared" si="220"/>
        <v>2</v>
      </c>
      <c r="M1535">
        <f t="shared" si="221"/>
        <v>2</v>
      </c>
    </row>
    <row r="1536" spans="3:13" x14ac:dyDescent="0.25">
      <c r="C1536" t="str">
        <f t="shared" si="217"/>
        <v>N403WB_P</v>
      </c>
      <c r="D1536" t="str">
        <f t="shared" si="218"/>
        <v>SEASON_P</v>
      </c>
      <c r="E1536" t="str">
        <f t="shared" si="216"/>
        <v>SEASON</v>
      </c>
      <c r="F1536" s="1">
        <v>41863</v>
      </c>
      <c r="G1536">
        <f t="shared" si="219"/>
        <v>3</v>
      </c>
      <c r="H1536" t="s">
        <v>746</v>
      </c>
      <c r="I1536" t="s">
        <v>2587</v>
      </c>
      <c r="J1536">
        <v>1</v>
      </c>
      <c r="K1536">
        <v>1</v>
      </c>
      <c r="L1536">
        <f t="shared" si="220"/>
        <v>2</v>
      </c>
      <c r="M1536">
        <f t="shared" si="221"/>
        <v>2</v>
      </c>
    </row>
    <row r="1537" spans="3:13" x14ac:dyDescent="0.25">
      <c r="C1537" t="str">
        <f t="shared" si="217"/>
        <v>N76TD_P</v>
      </c>
      <c r="D1537" t="str">
        <f t="shared" si="218"/>
        <v>SEASON_P</v>
      </c>
      <c r="E1537" t="str">
        <f t="shared" si="216"/>
        <v>SEASON</v>
      </c>
      <c r="F1537" s="1">
        <v>41810</v>
      </c>
      <c r="G1537">
        <f t="shared" si="219"/>
        <v>6</v>
      </c>
      <c r="H1537" t="s">
        <v>206</v>
      </c>
      <c r="I1537" t="s">
        <v>2587</v>
      </c>
      <c r="J1537">
        <v>0</v>
      </c>
      <c r="K1537">
        <v>1</v>
      </c>
      <c r="L1537">
        <f t="shared" si="220"/>
        <v>1</v>
      </c>
      <c r="M1537">
        <f t="shared" si="221"/>
        <v>1</v>
      </c>
    </row>
    <row r="1538" spans="3:13" x14ac:dyDescent="0.25">
      <c r="C1538" t="str">
        <f t="shared" si="217"/>
        <v>N431HF_H</v>
      </c>
      <c r="D1538" t="str">
        <f t="shared" si="218"/>
        <v>SEASON_H</v>
      </c>
      <c r="E1538" t="str">
        <f t="shared" si="216"/>
        <v>SEASON</v>
      </c>
      <c r="F1538" s="1">
        <v>41843</v>
      </c>
      <c r="G1538">
        <f t="shared" si="219"/>
        <v>4</v>
      </c>
      <c r="H1538" t="s">
        <v>290</v>
      </c>
      <c r="I1538" t="s">
        <v>2588</v>
      </c>
      <c r="J1538">
        <v>1</v>
      </c>
      <c r="K1538">
        <v>1</v>
      </c>
      <c r="L1538">
        <f t="shared" si="220"/>
        <v>2</v>
      </c>
      <c r="M1538">
        <f t="shared" si="221"/>
        <v>2</v>
      </c>
    </row>
    <row r="1539" spans="3:13" x14ac:dyDescent="0.25">
      <c r="C1539" t="str">
        <f t="shared" si="217"/>
        <v>N565QS_J</v>
      </c>
      <c r="D1539" t="str">
        <f t="shared" si="218"/>
        <v>SEASON_J</v>
      </c>
      <c r="E1539" t="str">
        <f t="shared" ref="E1539:E1602" si="222">IF(ISNA(F1539),"",IF(F1539&gt;=$T$4,"SEASON","OFF_SEASON"))</f>
        <v>SEASON</v>
      </c>
      <c r="F1539" s="1">
        <v>41853</v>
      </c>
      <c r="G1539">
        <f t="shared" si="219"/>
        <v>7</v>
      </c>
      <c r="H1539" t="s">
        <v>747</v>
      </c>
      <c r="I1539" t="s">
        <v>2590</v>
      </c>
      <c r="J1539">
        <v>1</v>
      </c>
      <c r="K1539">
        <v>1</v>
      </c>
      <c r="L1539">
        <f t="shared" si="220"/>
        <v>2</v>
      </c>
      <c r="M1539">
        <f t="shared" si="221"/>
        <v>2</v>
      </c>
    </row>
    <row r="1540" spans="3:13" x14ac:dyDescent="0.25">
      <c r="C1540" t="str">
        <f t="shared" ref="C1540:C1603" si="223">H1540&amp;"_"&amp;I1540</f>
        <v>N7660S_H</v>
      </c>
      <c r="D1540" t="str">
        <f t="shared" ref="D1540:D1603" si="224">E1540&amp;"_"&amp;I1540</f>
        <v>SEASON_H</v>
      </c>
      <c r="E1540" t="str">
        <f t="shared" si="222"/>
        <v>SEASON</v>
      </c>
      <c r="F1540" s="1">
        <v>41865</v>
      </c>
      <c r="G1540">
        <f t="shared" ref="G1540:G1603" si="225">WEEKDAY(F1540)</f>
        <v>5</v>
      </c>
      <c r="H1540" t="s">
        <v>111</v>
      </c>
      <c r="I1540" t="s">
        <v>2588</v>
      </c>
      <c r="J1540">
        <v>2</v>
      </c>
      <c r="K1540">
        <v>3</v>
      </c>
      <c r="L1540">
        <f t="shared" ref="L1540:L1603" si="226">SUM(J1540:K1540)</f>
        <v>5</v>
      </c>
      <c r="M1540">
        <f t="shared" ref="M1540:M1603" si="227">IF(L1540&gt;2,2,L1540)</f>
        <v>2</v>
      </c>
    </row>
    <row r="1541" spans="3:13" x14ac:dyDescent="0.25">
      <c r="C1541" t="str">
        <f t="shared" si="223"/>
        <v>N7268Y_P</v>
      </c>
      <c r="D1541" t="str">
        <f t="shared" si="224"/>
        <v>SEASON_P</v>
      </c>
      <c r="E1541" t="str">
        <f t="shared" si="222"/>
        <v>SEASON</v>
      </c>
      <c r="F1541" s="1">
        <v>41879</v>
      </c>
      <c r="G1541">
        <f t="shared" si="225"/>
        <v>5</v>
      </c>
      <c r="H1541" t="s">
        <v>748</v>
      </c>
      <c r="I1541" t="s">
        <v>2587</v>
      </c>
      <c r="J1541">
        <v>0</v>
      </c>
      <c r="K1541">
        <v>1</v>
      </c>
      <c r="L1541">
        <f t="shared" si="226"/>
        <v>1</v>
      </c>
      <c r="M1541">
        <f t="shared" si="227"/>
        <v>1</v>
      </c>
    </row>
    <row r="1542" spans="3:13" x14ac:dyDescent="0.25">
      <c r="C1542" t="str">
        <f t="shared" si="223"/>
        <v>N77NF_T</v>
      </c>
      <c r="D1542" t="str">
        <f t="shared" si="224"/>
        <v>SEASON_T</v>
      </c>
      <c r="E1542" t="str">
        <f t="shared" si="222"/>
        <v>SEASON</v>
      </c>
      <c r="F1542" s="1">
        <v>41922</v>
      </c>
      <c r="G1542">
        <f t="shared" si="225"/>
        <v>6</v>
      </c>
      <c r="H1542" t="s">
        <v>749</v>
      </c>
      <c r="I1542" t="s">
        <v>2589</v>
      </c>
      <c r="J1542">
        <v>1</v>
      </c>
      <c r="K1542">
        <v>1</v>
      </c>
      <c r="L1542">
        <f t="shared" si="226"/>
        <v>2</v>
      </c>
      <c r="M1542">
        <f t="shared" si="227"/>
        <v>2</v>
      </c>
    </row>
    <row r="1543" spans="3:13" x14ac:dyDescent="0.25">
      <c r="C1543" t="str">
        <f t="shared" si="223"/>
        <v>N6FJ_J</v>
      </c>
      <c r="D1543" t="str">
        <f t="shared" si="224"/>
        <v>SEASON_J</v>
      </c>
      <c r="E1543" t="str">
        <f t="shared" si="222"/>
        <v>SEASON</v>
      </c>
      <c r="F1543" s="1">
        <v>41933</v>
      </c>
      <c r="G1543">
        <f t="shared" si="225"/>
        <v>3</v>
      </c>
      <c r="H1543" t="s">
        <v>750</v>
      </c>
      <c r="I1543" t="s">
        <v>2590</v>
      </c>
      <c r="J1543">
        <v>1</v>
      </c>
      <c r="K1543">
        <v>1</v>
      </c>
      <c r="L1543">
        <f t="shared" si="226"/>
        <v>2</v>
      </c>
      <c r="M1543">
        <f t="shared" si="227"/>
        <v>2</v>
      </c>
    </row>
    <row r="1544" spans="3:13" x14ac:dyDescent="0.25">
      <c r="C1544" t="str">
        <f t="shared" si="223"/>
        <v>N645CD_P</v>
      </c>
      <c r="D1544" t="str">
        <f t="shared" si="224"/>
        <v>SEASON_P</v>
      </c>
      <c r="E1544" t="str">
        <f t="shared" si="222"/>
        <v>SEASON</v>
      </c>
      <c r="F1544" s="1">
        <v>41938</v>
      </c>
      <c r="G1544">
        <f t="shared" si="225"/>
        <v>1</v>
      </c>
      <c r="H1544" t="s">
        <v>193</v>
      </c>
      <c r="I1544" t="s">
        <v>2587</v>
      </c>
      <c r="J1544">
        <v>1</v>
      </c>
      <c r="K1544">
        <v>0</v>
      </c>
      <c r="L1544">
        <f t="shared" si="226"/>
        <v>1</v>
      </c>
      <c r="M1544">
        <f t="shared" si="227"/>
        <v>1</v>
      </c>
    </row>
    <row r="1545" spans="3:13" x14ac:dyDescent="0.25">
      <c r="C1545" t="str">
        <f t="shared" si="223"/>
        <v>N608MM_J</v>
      </c>
      <c r="D1545" t="str">
        <f t="shared" si="224"/>
        <v>SEASON_J</v>
      </c>
      <c r="E1545" t="str">
        <f t="shared" si="222"/>
        <v>SEASON</v>
      </c>
      <c r="F1545" s="1">
        <v>41796</v>
      </c>
      <c r="G1545">
        <f t="shared" si="225"/>
        <v>6</v>
      </c>
      <c r="H1545" t="s">
        <v>751</v>
      </c>
      <c r="I1545" t="s">
        <v>2590</v>
      </c>
      <c r="J1545">
        <v>1</v>
      </c>
      <c r="K1545">
        <v>0</v>
      </c>
      <c r="L1545">
        <f t="shared" si="226"/>
        <v>1</v>
      </c>
      <c r="M1545">
        <f t="shared" si="227"/>
        <v>1</v>
      </c>
    </row>
    <row r="1546" spans="3:13" x14ac:dyDescent="0.25">
      <c r="C1546" t="str">
        <f t="shared" si="223"/>
        <v>N524DB_T</v>
      </c>
      <c r="D1546" t="str">
        <f t="shared" si="224"/>
        <v>SEASON_T</v>
      </c>
      <c r="E1546" t="str">
        <f t="shared" si="222"/>
        <v>SEASON</v>
      </c>
      <c r="F1546" s="1">
        <v>41879</v>
      </c>
      <c r="G1546">
        <f t="shared" si="225"/>
        <v>5</v>
      </c>
      <c r="H1546" t="s">
        <v>752</v>
      </c>
      <c r="I1546" t="s">
        <v>2589</v>
      </c>
      <c r="J1546">
        <v>1</v>
      </c>
      <c r="K1546">
        <v>1</v>
      </c>
      <c r="L1546">
        <f t="shared" si="226"/>
        <v>2</v>
      </c>
      <c r="M1546">
        <f t="shared" si="227"/>
        <v>2</v>
      </c>
    </row>
    <row r="1547" spans="3:13" x14ac:dyDescent="0.25">
      <c r="C1547" t="str">
        <f t="shared" si="223"/>
        <v>N301CV_H</v>
      </c>
      <c r="D1547" t="str">
        <f t="shared" si="224"/>
        <v>OFF_SEASON_H</v>
      </c>
      <c r="E1547" t="str">
        <f t="shared" si="222"/>
        <v>OFF_SEASON</v>
      </c>
      <c r="F1547" s="1">
        <v>41603</v>
      </c>
      <c r="G1547">
        <f t="shared" si="225"/>
        <v>2</v>
      </c>
      <c r="H1547" t="s">
        <v>67</v>
      </c>
      <c r="I1547" t="s">
        <v>2588</v>
      </c>
      <c r="J1547">
        <v>1</v>
      </c>
      <c r="K1547">
        <v>1</v>
      </c>
      <c r="L1547">
        <f t="shared" si="226"/>
        <v>2</v>
      </c>
      <c r="M1547">
        <f t="shared" si="227"/>
        <v>2</v>
      </c>
    </row>
    <row r="1548" spans="3:13" x14ac:dyDescent="0.25">
      <c r="C1548" t="str">
        <f t="shared" si="223"/>
        <v>N232BG_T</v>
      </c>
      <c r="D1548" t="str">
        <f t="shared" si="224"/>
        <v>SEASON_T</v>
      </c>
      <c r="E1548" t="str">
        <f t="shared" si="222"/>
        <v>SEASON</v>
      </c>
      <c r="F1548" s="1">
        <v>41793</v>
      </c>
      <c r="G1548">
        <f t="shared" si="225"/>
        <v>3</v>
      </c>
      <c r="H1548" t="s">
        <v>174</v>
      </c>
      <c r="I1548" t="s">
        <v>2589</v>
      </c>
      <c r="J1548">
        <v>1</v>
      </c>
      <c r="K1548">
        <v>1</v>
      </c>
      <c r="L1548">
        <f t="shared" si="226"/>
        <v>2</v>
      </c>
      <c r="M1548">
        <f t="shared" si="227"/>
        <v>2</v>
      </c>
    </row>
    <row r="1549" spans="3:13" x14ac:dyDescent="0.25">
      <c r="C1549" t="str">
        <f t="shared" si="223"/>
        <v>N428LB_P</v>
      </c>
      <c r="D1549" t="str">
        <f t="shared" si="224"/>
        <v>SEASON_P</v>
      </c>
      <c r="E1549" t="str">
        <f t="shared" si="222"/>
        <v>SEASON</v>
      </c>
      <c r="F1549" s="1">
        <v>41825</v>
      </c>
      <c r="G1549">
        <f t="shared" si="225"/>
        <v>7</v>
      </c>
      <c r="H1549" t="s">
        <v>291</v>
      </c>
      <c r="I1549" t="s">
        <v>2587</v>
      </c>
      <c r="J1549">
        <v>1</v>
      </c>
      <c r="K1549">
        <v>0</v>
      </c>
      <c r="L1549">
        <f t="shared" si="226"/>
        <v>1</v>
      </c>
      <c r="M1549">
        <f t="shared" si="227"/>
        <v>1</v>
      </c>
    </row>
    <row r="1550" spans="3:13" x14ac:dyDescent="0.25">
      <c r="C1550" t="str">
        <f t="shared" si="223"/>
        <v>N3720G_P</v>
      </c>
      <c r="D1550" t="str">
        <f t="shared" si="224"/>
        <v>SEASON_P</v>
      </c>
      <c r="E1550" t="str">
        <f t="shared" si="222"/>
        <v>SEASON</v>
      </c>
      <c r="F1550" s="1">
        <v>41875</v>
      </c>
      <c r="G1550">
        <f t="shared" si="225"/>
        <v>1</v>
      </c>
      <c r="H1550" t="s">
        <v>606</v>
      </c>
      <c r="I1550" t="s">
        <v>2587</v>
      </c>
      <c r="J1550">
        <v>1</v>
      </c>
      <c r="K1550">
        <v>1</v>
      </c>
      <c r="L1550">
        <f t="shared" si="226"/>
        <v>2</v>
      </c>
      <c r="M1550">
        <f t="shared" si="227"/>
        <v>2</v>
      </c>
    </row>
    <row r="1551" spans="3:13" x14ac:dyDescent="0.25">
      <c r="C1551" t="str">
        <f t="shared" si="223"/>
        <v>N797MT_P</v>
      </c>
      <c r="D1551" t="str">
        <f t="shared" si="224"/>
        <v>SEASON_P</v>
      </c>
      <c r="E1551" t="str">
        <f t="shared" si="222"/>
        <v>SEASON</v>
      </c>
      <c r="F1551" s="1">
        <v>41783</v>
      </c>
      <c r="G1551">
        <f t="shared" si="225"/>
        <v>7</v>
      </c>
      <c r="H1551" t="s">
        <v>24</v>
      </c>
      <c r="I1551" t="s">
        <v>2587</v>
      </c>
      <c r="J1551">
        <v>1</v>
      </c>
      <c r="K1551">
        <v>1</v>
      </c>
      <c r="L1551">
        <f t="shared" si="226"/>
        <v>2</v>
      </c>
      <c r="M1551">
        <f t="shared" si="227"/>
        <v>2</v>
      </c>
    </row>
    <row r="1552" spans="3:13" x14ac:dyDescent="0.25">
      <c r="C1552" t="str">
        <f t="shared" si="223"/>
        <v>N9MT_P</v>
      </c>
      <c r="D1552" t="str">
        <f t="shared" si="224"/>
        <v>SEASON_P</v>
      </c>
      <c r="E1552" t="str">
        <f t="shared" si="222"/>
        <v>SEASON</v>
      </c>
      <c r="F1552" s="1">
        <v>41797</v>
      </c>
      <c r="G1552">
        <f t="shared" si="225"/>
        <v>7</v>
      </c>
      <c r="H1552" t="s">
        <v>753</v>
      </c>
      <c r="I1552" t="s">
        <v>2587</v>
      </c>
      <c r="J1552">
        <v>1</v>
      </c>
      <c r="K1552">
        <v>0</v>
      </c>
      <c r="L1552">
        <f t="shared" si="226"/>
        <v>1</v>
      </c>
      <c r="M1552">
        <f t="shared" si="227"/>
        <v>1</v>
      </c>
    </row>
    <row r="1553" spans="3:13" x14ac:dyDescent="0.25">
      <c r="C1553" t="str">
        <f t="shared" si="223"/>
        <v>N232BG_T</v>
      </c>
      <c r="D1553" t="str">
        <f t="shared" si="224"/>
        <v>SEASON_T</v>
      </c>
      <c r="E1553" t="str">
        <f t="shared" si="222"/>
        <v>SEASON</v>
      </c>
      <c r="F1553" s="1">
        <v>41862</v>
      </c>
      <c r="G1553">
        <f t="shared" si="225"/>
        <v>2</v>
      </c>
      <c r="H1553" t="s">
        <v>174</v>
      </c>
      <c r="I1553" t="s">
        <v>2589</v>
      </c>
      <c r="J1553">
        <v>1</v>
      </c>
      <c r="K1553">
        <v>0</v>
      </c>
      <c r="L1553">
        <f t="shared" si="226"/>
        <v>1</v>
      </c>
      <c r="M1553">
        <f t="shared" si="227"/>
        <v>1</v>
      </c>
    </row>
    <row r="1554" spans="3:13" x14ac:dyDescent="0.25">
      <c r="C1554" t="str">
        <f t="shared" si="223"/>
        <v>N1973D_P</v>
      </c>
      <c r="D1554" t="str">
        <f t="shared" si="224"/>
        <v>OFF_SEASON_P</v>
      </c>
      <c r="E1554" t="str">
        <f t="shared" si="222"/>
        <v>OFF_SEASON</v>
      </c>
      <c r="F1554" s="1">
        <v>41665</v>
      </c>
      <c r="G1554">
        <f t="shared" si="225"/>
        <v>1</v>
      </c>
      <c r="H1554" t="s">
        <v>754</v>
      </c>
      <c r="I1554" t="s">
        <v>2587</v>
      </c>
      <c r="J1554">
        <v>0</v>
      </c>
      <c r="K1554">
        <v>1</v>
      </c>
      <c r="L1554">
        <f t="shared" si="226"/>
        <v>1</v>
      </c>
      <c r="M1554">
        <f t="shared" si="227"/>
        <v>1</v>
      </c>
    </row>
    <row r="1555" spans="3:13" x14ac:dyDescent="0.25">
      <c r="C1555" t="str">
        <f t="shared" si="223"/>
        <v>N6613H_P</v>
      </c>
      <c r="D1555" t="str">
        <f t="shared" si="224"/>
        <v>SEASON_P</v>
      </c>
      <c r="E1555" t="str">
        <f t="shared" si="222"/>
        <v>SEASON</v>
      </c>
      <c r="F1555" s="1">
        <v>41773</v>
      </c>
      <c r="G1555">
        <f t="shared" si="225"/>
        <v>4</v>
      </c>
      <c r="H1555" t="s">
        <v>705</v>
      </c>
      <c r="I1555" t="s">
        <v>2587</v>
      </c>
      <c r="J1555">
        <v>1</v>
      </c>
      <c r="K1555">
        <v>0</v>
      </c>
      <c r="L1555">
        <f t="shared" si="226"/>
        <v>1</v>
      </c>
      <c r="M1555">
        <f t="shared" si="227"/>
        <v>1</v>
      </c>
    </row>
    <row r="1556" spans="3:13" x14ac:dyDescent="0.25">
      <c r="C1556" t="str">
        <f t="shared" si="223"/>
        <v>N984JD_T</v>
      </c>
      <c r="D1556" t="str">
        <f t="shared" si="224"/>
        <v>SEASON_T</v>
      </c>
      <c r="E1556" t="str">
        <f t="shared" si="222"/>
        <v>SEASON</v>
      </c>
      <c r="F1556" s="1">
        <v>41868</v>
      </c>
      <c r="G1556">
        <f t="shared" si="225"/>
        <v>1</v>
      </c>
      <c r="H1556" t="s">
        <v>127</v>
      </c>
      <c r="I1556" t="s">
        <v>2589</v>
      </c>
      <c r="J1556">
        <v>2</v>
      </c>
      <c r="K1556">
        <v>1</v>
      </c>
      <c r="L1556">
        <f t="shared" si="226"/>
        <v>3</v>
      </c>
      <c r="M1556">
        <f t="shared" si="227"/>
        <v>2</v>
      </c>
    </row>
    <row r="1557" spans="3:13" x14ac:dyDescent="0.25">
      <c r="C1557" t="str">
        <f t="shared" si="223"/>
        <v>N401CV_H</v>
      </c>
      <c r="D1557" t="str">
        <f t="shared" si="224"/>
        <v>OFF_SEASON_H</v>
      </c>
      <c r="E1557" t="str">
        <f t="shared" si="222"/>
        <v>OFF_SEASON</v>
      </c>
      <c r="F1557" s="1">
        <v>41614</v>
      </c>
      <c r="G1557">
        <f t="shared" si="225"/>
        <v>6</v>
      </c>
      <c r="H1557" t="s">
        <v>91</v>
      </c>
      <c r="I1557" t="s">
        <v>2588</v>
      </c>
      <c r="J1557">
        <v>0</v>
      </c>
      <c r="K1557">
        <v>1</v>
      </c>
      <c r="L1557">
        <f t="shared" si="226"/>
        <v>1</v>
      </c>
      <c r="M1557">
        <f t="shared" si="227"/>
        <v>1</v>
      </c>
    </row>
    <row r="1558" spans="3:13" x14ac:dyDescent="0.25">
      <c r="C1558" t="str">
        <f t="shared" si="223"/>
        <v>N428LB_P</v>
      </c>
      <c r="D1558" t="str">
        <f t="shared" si="224"/>
        <v>OFF_SEASON_P</v>
      </c>
      <c r="E1558" t="str">
        <f t="shared" si="222"/>
        <v>OFF_SEASON</v>
      </c>
      <c r="F1558" s="1">
        <v>41756</v>
      </c>
      <c r="G1558">
        <f t="shared" si="225"/>
        <v>1</v>
      </c>
      <c r="H1558" t="s">
        <v>291</v>
      </c>
      <c r="I1558" t="s">
        <v>2587</v>
      </c>
      <c r="J1558">
        <v>1</v>
      </c>
      <c r="K1558">
        <v>1</v>
      </c>
      <c r="L1558">
        <f t="shared" si="226"/>
        <v>2</v>
      </c>
      <c r="M1558">
        <f t="shared" si="227"/>
        <v>2</v>
      </c>
    </row>
    <row r="1559" spans="3:13" x14ac:dyDescent="0.25">
      <c r="C1559" t="str">
        <f t="shared" si="223"/>
        <v>N500RJ_T</v>
      </c>
      <c r="D1559" t="str">
        <f t="shared" si="224"/>
        <v>SEASON_T</v>
      </c>
      <c r="E1559" t="str">
        <f t="shared" si="222"/>
        <v>SEASON</v>
      </c>
      <c r="F1559" s="1">
        <v>41818</v>
      </c>
      <c r="G1559">
        <f t="shared" si="225"/>
        <v>7</v>
      </c>
      <c r="H1559" t="s">
        <v>227</v>
      </c>
      <c r="I1559" t="s">
        <v>2589</v>
      </c>
      <c r="J1559">
        <v>0</v>
      </c>
      <c r="K1559">
        <v>1</v>
      </c>
      <c r="L1559">
        <f t="shared" si="226"/>
        <v>1</v>
      </c>
      <c r="M1559">
        <f t="shared" si="227"/>
        <v>1</v>
      </c>
    </row>
    <row r="1560" spans="3:13" x14ac:dyDescent="0.25">
      <c r="C1560" t="str">
        <f t="shared" si="223"/>
        <v>N550XJ_J</v>
      </c>
      <c r="D1560" t="str">
        <f t="shared" si="224"/>
        <v>SEASON_J</v>
      </c>
      <c r="E1560" t="str">
        <f t="shared" si="222"/>
        <v>SEASON</v>
      </c>
      <c r="F1560" s="1">
        <v>41848</v>
      </c>
      <c r="G1560">
        <f t="shared" si="225"/>
        <v>2</v>
      </c>
      <c r="H1560" t="s">
        <v>755</v>
      </c>
      <c r="I1560" t="s">
        <v>2590</v>
      </c>
      <c r="J1560">
        <v>1</v>
      </c>
      <c r="K1560">
        <v>0</v>
      </c>
      <c r="L1560">
        <f t="shared" si="226"/>
        <v>1</v>
      </c>
      <c r="M1560">
        <f t="shared" si="227"/>
        <v>1</v>
      </c>
    </row>
    <row r="1561" spans="3:13" x14ac:dyDescent="0.25">
      <c r="C1561" t="str">
        <f t="shared" si="223"/>
        <v>N326RH_P</v>
      </c>
      <c r="D1561" t="str">
        <f t="shared" si="224"/>
        <v>OFF_SEASON_P</v>
      </c>
      <c r="E1561" t="str">
        <f t="shared" si="222"/>
        <v>OFF_SEASON</v>
      </c>
      <c r="F1561" s="1">
        <v>41591</v>
      </c>
      <c r="G1561">
        <f t="shared" si="225"/>
        <v>4</v>
      </c>
      <c r="H1561" t="s">
        <v>482</v>
      </c>
      <c r="I1561" t="s">
        <v>2587</v>
      </c>
      <c r="J1561">
        <v>0</v>
      </c>
      <c r="K1561">
        <v>1</v>
      </c>
      <c r="L1561">
        <f t="shared" si="226"/>
        <v>1</v>
      </c>
      <c r="M1561">
        <f t="shared" si="227"/>
        <v>1</v>
      </c>
    </row>
    <row r="1562" spans="3:13" x14ac:dyDescent="0.25">
      <c r="C1562" t="str">
        <f t="shared" si="223"/>
        <v>N134DS_P</v>
      </c>
      <c r="D1562" t="str">
        <f t="shared" si="224"/>
        <v>SEASON_P</v>
      </c>
      <c r="E1562" t="str">
        <f t="shared" si="222"/>
        <v>SEASON</v>
      </c>
      <c r="F1562" s="1">
        <v>41782</v>
      </c>
      <c r="G1562">
        <f t="shared" si="225"/>
        <v>6</v>
      </c>
      <c r="H1562" t="s">
        <v>756</v>
      </c>
      <c r="I1562" t="s">
        <v>2587</v>
      </c>
      <c r="J1562">
        <v>1</v>
      </c>
      <c r="K1562">
        <v>1</v>
      </c>
      <c r="L1562">
        <f t="shared" si="226"/>
        <v>2</v>
      </c>
      <c r="M1562">
        <f t="shared" si="227"/>
        <v>2</v>
      </c>
    </row>
    <row r="1563" spans="3:13" x14ac:dyDescent="0.25">
      <c r="C1563" t="str">
        <f t="shared" si="223"/>
        <v>N249FS_P</v>
      </c>
      <c r="D1563" t="str">
        <f t="shared" si="224"/>
        <v>SEASON_P</v>
      </c>
      <c r="E1563" t="str">
        <f t="shared" si="222"/>
        <v>SEASON</v>
      </c>
      <c r="F1563" s="1">
        <v>41776</v>
      </c>
      <c r="G1563">
        <f t="shared" si="225"/>
        <v>7</v>
      </c>
      <c r="H1563" t="s">
        <v>200</v>
      </c>
      <c r="I1563" t="s">
        <v>2587</v>
      </c>
      <c r="J1563">
        <v>1</v>
      </c>
      <c r="K1563">
        <v>0</v>
      </c>
      <c r="L1563">
        <f t="shared" si="226"/>
        <v>1</v>
      </c>
      <c r="M1563">
        <f t="shared" si="227"/>
        <v>1</v>
      </c>
    </row>
    <row r="1564" spans="3:13" x14ac:dyDescent="0.25">
      <c r="C1564" t="str">
        <f t="shared" si="223"/>
        <v>N146TJ_P</v>
      </c>
      <c r="D1564" t="str">
        <f t="shared" si="224"/>
        <v>SEASON_P</v>
      </c>
      <c r="E1564" t="str">
        <f t="shared" si="222"/>
        <v>SEASON</v>
      </c>
      <c r="F1564" s="1">
        <v>41807</v>
      </c>
      <c r="G1564">
        <f t="shared" si="225"/>
        <v>3</v>
      </c>
      <c r="H1564" t="s">
        <v>571</v>
      </c>
      <c r="I1564" t="s">
        <v>2587</v>
      </c>
      <c r="J1564">
        <v>1</v>
      </c>
      <c r="K1564">
        <v>1</v>
      </c>
      <c r="L1564">
        <f t="shared" si="226"/>
        <v>2</v>
      </c>
      <c r="M1564">
        <f t="shared" si="227"/>
        <v>2</v>
      </c>
    </row>
    <row r="1565" spans="3:13" x14ac:dyDescent="0.25">
      <c r="C1565" t="str">
        <f t="shared" si="223"/>
        <v>N418CT_J</v>
      </c>
      <c r="D1565" t="str">
        <f t="shared" si="224"/>
        <v>SEASON_J</v>
      </c>
      <c r="E1565" t="str">
        <f t="shared" si="222"/>
        <v>SEASON</v>
      </c>
      <c r="F1565" s="1">
        <v>41840</v>
      </c>
      <c r="G1565">
        <f t="shared" si="225"/>
        <v>1</v>
      </c>
      <c r="H1565" t="s">
        <v>757</v>
      </c>
      <c r="I1565" t="s">
        <v>2590</v>
      </c>
      <c r="J1565">
        <v>1</v>
      </c>
      <c r="K1565">
        <v>1</v>
      </c>
      <c r="L1565">
        <f t="shared" si="226"/>
        <v>2</v>
      </c>
      <c r="M1565">
        <f t="shared" si="227"/>
        <v>2</v>
      </c>
    </row>
    <row r="1566" spans="3:13" x14ac:dyDescent="0.25">
      <c r="C1566" t="str">
        <f t="shared" si="223"/>
        <v>N47TJ_P</v>
      </c>
      <c r="D1566" t="str">
        <f t="shared" si="224"/>
        <v>SEASON_P</v>
      </c>
      <c r="E1566" t="str">
        <f t="shared" si="222"/>
        <v>SEASON</v>
      </c>
      <c r="F1566" s="1">
        <v>41852</v>
      </c>
      <c r="G1566">
        <f t="shared" si="225"/>
        <v>6</v>
      </c>
      <c r="H1566" t="s">
        <v>697</v>
      </c>
      <c r="I1566" t="s">
        <v>2587</v>
      </c>
      <c r="J1566">
        <v>1</v>
      </c>
      <c r="K1566">
        <v>0</v>
      </c>
      <c r="L1566">
        <f t="shared" si="226"/>
        <v>1</v>
      </c>
      <c r="M1566">
        <f t="shared" si="227"/>
        <v>1</v>
      </c>
    </row>
    <row r="1567" spans="3:13" x14ac:dyDescent="0.25">
      <c r="C1567" t="str">
        <f t="shared" si="223"/>
        <v>N410CK_H</v>
      </c>
      <c r="D1567" t="str">
        <f t="shared" si="224"/>
        <v>SEASON_H</v>
      </c>
      <c r="E1567" t="str">
        <f t="shared" si="222"/>
        <v>SEASON</v>
      </c>
      <c r="F1567" s="1">
        <v>41876</v>
      </c>
      <c r="G1567">
        <f t="shared" si="225"/>
        <v>2</v>
      </c>
      <c r="H1567" t="s">
        <v>181</v>
      </c>
      <c r="I1567" t="s">
        <v>2588</v>
      </c>
      <c r="J1567">
        <v>1</v>
      </c>
      <c r="K1567">
        <v>0</v>
      </c>
      <c r="L1567">
        <f t="shared" si="226"/>
        <v>1</v>
      </c>
      <c r="M1567">
        <f t="shared" si="227"/>
        <v>1</v>
      </c>
    </row>
    <row r="1568" spans="3:13" x14ac:dyDescent="0.25">
      <c r="C1568" t="str">
        <f t="shared" si="223"/>
        <v>N309SA_T</v>
      </c>
      <c r="D1568" t="str">
        <f t="shared" si="224"/>
        <v>SEASON_T</v>
      </c>
      <c r="E1568" t="str">
        <f t="shared" si="222"/>
        <v>SEASON</v>
      </c>
      <c r="F1568" s="1">
        <v>41884</v>
      </c>
      <c r="G1568">
        <f t="shared" si="225"/>
        <v>3</v>
      </c>
      <c r="H1568" t="s">
        <v>40</v>
      </c>
      <c r="I1568" t="s">
        <v>2589</v>
      </c>
      <c r="J1568">
        <v>1</v>
      </c>
      <c r="K1568">
        <v>1</v>
      </c>
      <c r="L1568">
        <f t="shared" si="226"/>
        <v>2</v>
      </c>
      <c r="M1568">
        <f t="shared" si="227"/>
        <v>2</v>
      </c>
    </row>
    <row r="1569" spans="3:13" x14ac:dyDescent="0.25">
      <c r="C1569" t="str">
        <f t="shared" si="223"/>
        <v>N12EE_P</v>
      </c>
      <c r="D1569" t="str">
        <f t="shared" si="224"/>
        <v>OFF_SEASON_P</v>
      </c>
      <c r="E1569" t="str">
        <f t="shared" si="222"/>
        <v>OFF_SEASON</v>
      </c>
      <c r="F1569" s="1">
        <v>41643</v>
      </c>
      <c r="G1569">
        <f t="shared" si="225"/>
        <v>7</v>
      </c>
      <c r="H1569" t="s">
        <v>255</v>
      </c>
      <c r="I1569" t="s">
        <v>2587</v>
      </c>
      <c r="J1569">
        <v>1</v>
      </c>
      <c r="K1569">
        <v>0</v>
      </c>
      <c r="L1569">
        <f t="shared" si="226"/>
        <v>1</v>
      </c>
      <c r="M1569">
        <f t="shared" si="227"/>
        <v>1</v>
      </c>
    </row>
    <row r="1570" spans="3:13" x14ac:dyDescent="0.25">
      <c r="C1570" t="str">
        <f t="shared" si="223"/>
        <v>N6613H_P</v>
      </c>
      <c r="D1570" t="str">
        <f t="shared" si="224"/>
        <v>OFF_SEASON_P</v>
      </c>
      <c r="E1570" t="str">
        <f t="shared" si="222"/>
        <v>OFF_SEASON</v>
      </c>
      <c r="F1570" s="1">
        <v>41704</v>
      </c>
      <c r="G1570">
        <f t="shared" si="225"/>
        <v>5</v>
      </c>
      <c r="H1570" t="s">
        <v>705</v>
      </c>
      <c r="I1570" t="s">
        <v>2587</v>
      </c>
      <c r="J1570">
        <v>1</v>
      </c>
      <c r="K1570">
        <v>1</v>
      </c>
      <c r="L1570">
        <f t="shared" si="226"/>
        <v>2</v>
      </c>
      <c r="M1570">
        <f t="shared" si="227"/>
        <v>2</v>
      </c>
    </row>
    <row r="1571" spans="3:13" x14ac:dyDescent="0.25">
      <c r="C1571" t="str">
        <f t="shared" si="223"/>
        <v>N6613H_P</v>
      </c>
      <c r="D1571" t="str">
        <f t="shared" si="224"/>
        <v>SEASON_P</v>
      </c>
      <c r="E1571" t="str">
        <f t="shared" si="222"/>
        <v>SEASON</v>
      </c>
      <c r="F1571" s="1">
        <v>41842</v>
      </c>
      <c r="G1571">
        <f t="shared" si="225"/>
        <v>3</v>
      </c>
      <c r="H1571" t="s">
        <v>705</v>
      </c>
      <c r="I1571" t="s">
        <v>2587</v>
      </c>
      <c r="J1571">
        <v>1</v>
      </c>
      <c r="K1571">
        <v>1</v>
      </c>
      <c r="L1571">
        <f t="shared" si="226"/>
        <v>2</v>
      </c>
      <c r="M1571">
        <f t="shared" si="227"/>
        <v>2</v>
      </c>
    </row>
    <row r="1572" spans="3:13" x14ac:dyDescent="0.25">
      <c r="C1572" t="str">
        <f t="shared" si="223"/>
        <v>N555QS_J</v>
      </c>
      <c r="D1572" t="str">
        <f t="shared" si="224"/>
        <v>SEASON_J</v>
      </c>
      <c r="E1572" t="str">
        <f t="shared" si="222"/>
        <v>SEASON</v>
      </c>
      <c r="F1572" s="1">
        <v>41910</v>
      </c>
      <c r="G1572">
        <f t="shared" si="225"/>
        <v>1</v>
      </c>
      <c r="H1572" t="s">
        <v>758</v>
      </c>
      <c r="I1572" t="s">
        <v>2590</v>
      </c>
      <c r="J1572">
        <v>1</v>
      </c>
      <c r="K1572">
        <v>1</v>
      </c>
      <c r="L1572">
        <f t="shared" si="226"/>
        <v>2</v>
      </c>
      <c r="M1572">
        <f t="shared" si="227"/>
        <v>2</v>
      </c>
    </row>
    <row r="1573" spans="3:13" x14ac:dyDescent="0.25">
      <c r="C1573" t="str">
        <f t="shared" si="223"/>
        <v>N93MS_P</v>
      </c>
      <c r="D1573" t="str">
        <f t="shared" si="224"/>
        <v>SEASON_P</v>
      </c>
      <c r="E1573" t="str">
        <f t="shared" si="222"/>
        <v>SEASON</v>
      </c>
      <c r="F1573" s="1">
        <v>41925</v>
      </c>
      <c r="G1573">
        <f t="shared" si="225"/>
        <v>2</v>
      </c>
      <c r="H1573" t="s">
        <v>759</v>
      </c>
      <c r="I1573" t="s">
        <v>2587</v>
      </c>
      <c r="J1573">
        <v>1</v>
      </c>
      <c r="K1573">
        <v>2</v>
      </c>
      <c r="L1573">
        <f t="shared" si="226"/>
        <v>3</v>
      </c>
      <c r="M1573">
        <f t="shared" si="227"/>
        <v>2</v>
      </c>
    </row>
    <row r="1574" spans="3:13" x14ac:dyDescent="0.25">
      <c r="C1574" t="str">
        <f t="shared" si="223"/>
        <v>N508Y_P</v>
      </c>
      <c r="D1574" t="str">
        <f t="shared" si="224"/>
        <v>SEASON_P</v>
      </c>
      <c r="E1574" t="str">
        <f t="shared" si="222"/>
        <v>SEASON</v>
      </c>
      <c r="F1574" s="1">
        <v>41813</v>
      </c>
      <c r="G1574">
        <f t="shared" si="225"/>
        <v>2</v>
      </c>
      <c r="H1574" t="s">
        <v>494</v>
      </c>
      <c r="I1574" t="s">
        <v>2587</v>
      </c>
      <c r="J1574">
        <v>0</v>
      </c>
      <c r="K1574">
        <v>1</v>
      </c>
      <c r="L1574">
        <f t="shared" si="226"/>
        <v>1</v>
      </c>
      <c r="M1574">
        <f t="shared" si="227"/>
        <v>1</v>
      </c>
    </row>
    <row r="1575" spans="3:13" x14ac:dyDescent="0.25">
      <c r="C1575" t="str">
        <f t="shared" si="223"/>
        <v>N406WB_P</v>
      </c>
      <c r="D1575" t="str">
        <f t="shared" si="224"/>
        <v>SEASON_P</v>
      </c>
      <c r="E1575" t="str">
        <f t="shared" si="222"/>
        <v>SEASON</v>
      </c>
      <c r="F1575" s="1">
        <v>41863</v>
      </c>
      <c r="G1575">
        <f t="shared" si="225"/>
        <v>3</v>
      </c>
      <c r="H1575" t="s">
        <v>173</v>
      </c>
      <c r="I1575" t="s">
        <v>2587</v>
      </c>
      <c r="J1575">
        <v>1</v>
      </c>
      <c r="K1575">
        <v>0</v>
      </c>
      <c r="L1575">
        <f t="shared" si="226"/>
        <v>1</v>
      </c>
      <c r="M1575">
        <f t="shared" si="227"/>
        <v>1</v>
      </c>
    </row>
    <row r="1576" spans="3:13" x14ac:dyDescent="0.25">
      <c r="C1576" t="str">
        <f t="shared" si="223"/>
        <v>N567JN_P</v>
      </c>
      <c r="D1576" t="str">
        <f t="shared" si="224"/>
        <v>SEASON_P</v>
      </c>
      <c r="E1576" t="str">
        <f t="shared" si="222"/>
        <v>SEASON</v>
      </c>
      <c r="F1576" s="1">
        <v>41879</v>
      </c>
      <c r="G1576">
        <f t="shared" si="225"/>
        <v>5</v>
      </c>
      <c r="H1576" t="s">
        <v>44</v>
      </c>
      <c r="I1576" t="s">
        <v>2587</v>
      </c>
      <c r="J1576">
        <v>2</v>
      </c>
      <c r="K1576">
        <v>1</v>
      </c>
      <c r="L1576">
        <f t="shared" si="226"/>
        <v>3</v>
      </c>
      <c r="M1576">
        <f t="shared" si="227"/>
        <v>2</v>
      </c>
    </row>
    <row r="1577" spans="3:13" x14ac:dyDescent="0.25">
      <c r="C1577" t="str">
        <f t="shared" si="223"/>
        <v>N3663B_T</v>
      </c>
      <c r="D1577" t="str">
        <f t="shared" si="224"/>
        <v>SEASON_T</v>
      </c>
      <c r="E1577" t="str">
        <f t="shared" si="222"/>
        <v>SEASON</v>
      </c>
      <c r="F1577" s="1">
        <v>41894</v>
      </c>
      <c r="G1577">
        <f t="shared" si="225"/>
        <v>6</v>
      </c>
      <c r="H1577" t="s">
        <v>409</v>
      </c>
      <c r="I1577" t="s">
        <v>2589</v>
      </c>
      <c r="J1577">
        <v>1</v>
      </c>
      <c r="K1577">
        <v>1</v>
      </c>
      <c r="L1577">
        <f t="shared" si="226"/>
        <v>2</v>
      </c>
      <c r="M1577">
        <f t="shared" si="227"/>
        <v>2</v>
      </c>
    </row>
    <row r="1578" spans="3:13" x14ac:dyDescent="0.25">
      <c r="C1578" t="str">
        <f t="shared" si="223"/>
        <v>N430HF_H</v>
      </c>
      <c r="D1578" t="str">
        <f t="shared" si="224"/>
        <v>OFF_SEASON_H</v>
      </c>
      <c r="E1578" t="str">
        <f t="shared" si="222"/>
        <v>OFF_SEASON</v>
      </c>
      <c r="F1578" s="1">
        <v>41749</v>
      </c>
      <c r="G1578">
        <f t="shared" si="225"/>
        <v>1</v>
      </c>
      <c r="H1578" t="s">
        <v>36</v>
      </c>
      <c r="I1578" t="s">
        <v>2588</v>
      </c>
      <c r="J1578">
        <v>1</v>
      </c>
      <c r="K1578">
        <v>0</v>
      </c>
      <c r="L1578">
        <f t="shared" si="226"/>
        <v>1</v>
      </c>
      <c r="M1578">
        <f t="shared" si="227"/>
        <v>1</v>
      </c>
    </row>
    <row r="1579" spans="3:13" x14ac:dyDescent="0.25">
      <c r="C1579" t="str">
        <f t="shared" si="223"/>
        <v>N793WF_J</v>
      </c>
      <c r="D1579" t="str">
        <f t="shared" si="224"/>
        <v>SEASON_J</v>
      </c>
      <c r="E1579" t="str">
        <f t="shared" si="222"/>
        <v>SEASON</v>
      </c>
      <c r="F1579" s="1">
        <v>41774</v>
      </c>
      <c r="G1579">
        <f t="shared" si="225"/>
        <v>5</v>
      </c>
      <c r="H1579" t="s">
        <v>198</v>
      </c>
      <c r="I1579" t="s">
        <v>2590</v>
      </c>
      <c r="J1579">
        <v>1</v>
      </c>
      <c r="K1579">
        <v>0</v>
      </c>
      <c r="L1579">
        <f t="shared" si="226"/>
        <v>1</v>
      </c>
      <c r="M1579">
        <f t="shared" si="227"/>
        <v>1</v>
      </c>
    </row>
    <row r="1580" spans="3:13" x14ac:dyDescent="0.25">
      <c r="C1580" t="str">
        <f t="shared" si="223"/>
        <v>N404PE_P</v>
      </c>
      <c r="D1580" t="str">
        <f t="shared" si="224"/>
        <v>SEASON_P</v>
      </c>
      <c r="E1580" t="str">
        <f t="shared" si="222"/>
        <v>SEASON</v>
      </c>
      <c r="F1580" s="1">
        <v>41784</v>
      </c>
      <c r="G1580">
        <f t="shared" si="225"/>
        <v>1</v>
      </c>
      <c r="H1580" t="s">
        <v>46</v>
      </c>
      <c r="I1580" t="s">
        <v>2587</v>
      </c>
      <c r="J1580">
        <v>1</v>
      </c>
      <c r="K1580">
        <v>1</v>
      </c>
      <c r="L1580">
        <f t="shared" si="226"/>
        <v>2</v>
      </c>
      <c r="M1580">
        <f t="shared" si="227"/>
        <v>2</v>
      </c>
    </row>
    <row r="1581" spans="3:13" x14ac:dyDescent="0.25">
      <c r="C1581" t="str">
        <f t="shared" si="223"/>
        <v>N1056B_T</v>
      </c>
      <c r="D1581" t="str">
        <f t="shared" si="224"/>
        <v>SEASON_T</v>
      </c>
      <c r="E1581" t="str">
        <f t="shared" si="222"/>
        <v>SEASON</v>
      </c>
      <c r="F1581" s="1">
        <v>41838</v>
      </c>
      <c r="G1581">
        <f t="shared" si="225"/>
        <v>6</v>
      </c>
      <c r="H1581" t="s">
        <v>760</v>
      </c>
      <c r="I1581" t="s">
        <v>2589</v>
      </c>
      <c r="J1581">
        <v>1</v>
      </c>
      <c r="K1581">
        <v>1</v>
      </c>
      <c r="L1581">
        <f t="shared" si="226"/>
        <v>2</v>
      </c>
      <c r="M1581">
        <f t="shared" si="227"/>
        <v>2</v>
      </c>
    </row>
    <row r="1582" spans="3:13" x14ac:dyDescent="0.25">
      <c r="C1582" t="str">
        <f t="shared" si="223"/>
        <v>N710DS_P</v>
      </c>
      <c r="D1582" t="str">
        <f t="shared" si="224"/>
        <v>SEASON_P</v>
      </c>
      <c r="E1582" t="str">
        <f t="shared" si="222"/>
        <v>SEASON</v>
      </c>
      <c r="F1582" s="1">
        <v>41883</v>
      </c>
      <c r="G1582">
        <f t="shared" si="225"/>
        <v>2</v>
      </c>
      <c r="H1582" t="s">
        <v>761</v>
      </c>
      <c r="I1582" t="s">
        <v>2587</v>
      </c>
      <c r="J1582">
        <v>0</v>
      </c>
      <c r="K1582">
        <v>1</v>
      </c>
      <c r="L1582">
        <f t="shared" si="226"/>
        <v>1</v>
      </c>
      <c r="M1582">
        <f t="shared" si="227"/>
        <v>1</v>
      </c>
    </row>
    <row r="1583" spans="3:13" x14ac:dyDescent="0.25">
      <c r="C1583" t="str">
        <f t="shared" si="223"/>
        <v>N401CV_H</v>
      </c>
      <c r="D1583" t="str">
        <f t="shared" si="224"/>
        <v>SEASON_H</v>
      </c>
      <c r="E1583" t="str">
        <f t="shared" si="222"/>
        <v>SEASON</v>
      </c>
      <c r="F1583" s="1">
        <v>41912</v>
      </c>
      <c r="G1583">
        <f t="shared" si="225"/>
        <v>3</v>
      </c>
      <c r="H1583" t="s">
        <v>91</v>
      </c>
      <c r="I1583" t="s">
        <v>2588</v>
      </c>
      <c r="J1583">
        <v>1</v>
      </c>
      <c r="K1583">
        <v>1</v>
      </c>
      <c r="L1583">
        <f t="shared" si="226"/>
        <v>2</v>
      </c>
      <c r="M1583">
        <f t="shared" si="227"/>
        <v>2</v>
      </c>
    </row>
    <row r="1584" spans="3:13" x14ac:dyDescent="0.25">
      <c r="C1584" t="str">
        <f t="shared" si="223"/>
        <v>N720MA_T</v>
      </c>
      <c r="D1584" t="str">
        <f t="shared" si="224"/>
        <v>OFF_SEASON_T</v>
      </c>
      <c r="E1584" t="str">
        <f t="shared" si="222"/>
        <v>OFF_SEASON</v>
      </c>
      <c r="F1584" s="1">
        <v>41704</v>
      </c>
      <c r="G1584">
        <f t="shared" si="225"/>
        <v>5</v>
      </c>
      <c r="H1584" t="s">
        <v>428</v>
      </c>
      <c r="I1584" t="s">
        <v>2589</v>
      </c>
      <c r="J1584">
        <v>0</v>
      </c>
      <c r="K1584">
        <v>1</v>
      </c>
      <c r="L1584">
        <f t="shared" si="226"/>
        <v>1</v>
      </c>
      <c r="M1584">
        <f t="shared" si="227"/>
        <v>1</v>
      </c>
    </row>
    <row r="1585" spans="3:13" x14ac:dyDescent="0.25">
      <c r="C1585" t="str">
        <f t="shared" si="223"/>
        <v>N685DC_J</v>
      </c>
      <c r="D1585" t="str">
        <f t="shared" si="224"/>
        <v>SEASON_J</v>
      </c>
      <c r="E1585" t="str">
        <f t="shared" si="222"/>
        <v>SEASON</v>
      </c>
      <c r="F1585" s="1">
        <v>41872</v>
      </c>
      <c r="G1585">
        <f t="shared" si="225"/>
        <v>5</v>
      </c>
      <c r="H1585" t="s">
        <v>558</v>
      </c>
      <c r="I1585" t="s">
        <v>2590</v>
      </c>
      <c r="J1585">
        <v>1</v>
      </c>
      <c r="K1585">
        <v>1</v>
      </c>
      <c r="L1585">
        <f t="shared" si="226"/>
        <v>2</v>
      </c>
      <c r="M1585">
        <f t="shared" si="227"/>
        <v>2</v>
      </c>
    </row>
    <row r="1586" spans="3:13" x14ac:dyDescent="0.25">
      <c r="C1586" t="str">
        <f t="shared" si="223"/>
        <v>N19WE_P</v>
      </c>
      <c r="D1586" t="str">
        <f t="shared" si="224"/>
        <v>SEASON_P</v>
      </c>
      <c r="E1586" t="str">
        <f t="shared" si="222"/>
        <v>SEASON</v>
      </c>
      <c r="F1586" s="1">
        <v>41901</v>
      </c>
      <c r="G1586">
        <f t="shared" si="225"/>
        <v>6</v>
      </c>
      <c r="H1586" t="s">
        <v>323</v>
      </c>
      <c r="I1586" t="s">
        <v>2587</v>
      </c>
      <c r="J1586">
        <v>1</v>
      </c>
      <c r="K1586">
        <v>0</v>
      </c>
      <c r="L1586">
        <f t="shared" si="226"/>
        <v>1</v>
      </c>
      <c r="M1586">
        <f t="shared" si="227"/>
        <v>1</v>
      </c>
    </row>
    <row r="1587" spans="3:13" x14ac:dyDescent="0.25">
      <c r="C1587" t="str">
        <f t="shared" si="223"/>
        <v>N431HF_H</v>
      </c>
      <c r="D1587" t="str">
        <f t="shared" si="224"/>
        <v>SEASON_H</v>
      </c>
      <c r="E1587" t="str">
        <f t="shared" si="222"/>
        <v>SEASON</v>
      </c>
      <c r="F1587" s="1">
        <v>41910</v>
      </c>
      <c r="G1587">
        <f t="shared" si="225"/>
        <v>1</v>
      </c>
      <c r="H1587" t="s">
        <v>290</v>
      </c>
      <c r="I1587" t="s">
        <v>2588</v>
      </c>
      <c r="J1587">
        <v>1</v>
      </c>
      <c r="K1587">
        <v>1</v>
      </c>
      <c r="L1587">
        <f t="shared" si="226"/>
        <v>2</v>
      </c>
      <c r="M1587">
        <f t="shared" si="227"/>
        <v>2</v>
      </c>
    </row>
    <row r="1588" spans="3:13" x14ac:dyDescent="0.25">
      <c r="C1588" t="str">
        <f t="shared" si="223"/>
        <v>N8198T_P</v>
      </c>
      <c r="D1588" t="str">
        <f t="shared" si="224"/>
        <v>OFF_SEASON_P</v>
      </c>
      <c r="E1588" t="str">
        <f t="shared" si="222"/>
        <v>OFF_SEASON</v>
      </c>
      <c r="F1588" s="1">
        <v>41671</v>
      </c>
      <c r="G1588">
        <f t="shared" si="225"/>
        <v>7</v>
      </c>
      <c r="H1588" t="s">
        <v>513</v>
      </c>
      <c r="I1588" t="s">
        <v>2587</v>
      </c>
      <c r="J1588">
        <v>2</v>
      </c>
      <c r="K1588">
        <v>1</v>
      </c>
      <c r="L1588">
        <f t="shared" si="226"/>
        <v>3</v>
      </c>
      <c r="M1588">
        <f t="shared" si="227"/>
        <v>2</v>
      </c>
    </row>
    <row r="1589" spans="3:13" x14ac:dyDescent="0.25">
      <c r="C1589" t="str">
        <f t="shared" si="223"/>
        <v>N805FW_P</v>
      </c>
      <c r="D1589" t="str">
        <f t="shared" si="224"/>
        <v>OFF_SEASON_P</v>
      </c>
      <c r="E1589" t="str">
        <f t="shared" si="222"/>
        <v>OFF_SEASON</v>
      </c>
      <c r="F1589" s="1">
        <v>41699</v>
      </c>
      <c r="G1589">
        <f t="shared" si="225"/>
        <v>7</v>
      </c>
      <c r="H1589" t="s">
        <v>197</v>
      </c>
      <c r="I1589" t="s">
        <v>2587</v>
      </c>
      <c r="J1589">
        <v>1</v>
      </c>
      <c r="K1589">
        <v>1</v>
      </c>
      <c r="L1589">
        <f t="shared" si="226"/>
        <v>2</v>
      </c>
      <c r="M1589">
        <f t="shared" si="227"/>
        <v>2</v>
      </c>
    </row>
    <row r="1590" spans="3:13" x14ac:dyDescent="0.25">
      <c r="C1590" t="str">
        <f t="shared" si="223"/>
        <v>N7660S_H</v>
      </c>
      <c r="D1590" t="str">
        <f t="shared" si="224"/>
        <v>SEASON_H</v>
      </c>
      <c r="E1590" t="str">
        <f t="shared" si="222"/>
        <v>SEASON</v>
      </c>
      <c r="F1590" s="1">
        <v>41843</v>
      </c>
      <c r="G1590">
        <f t="shared" si="225"/>
        <v>4</v>
      </c>
      <c r="H1590" t="s">
        <v>111</v>
      </c>
      <c r="I1590" t="s">
        <v>2588</v>
      </c>
      <c r="J1590">
        <v>1</v>
      </c>
      <c r="K1590">
        <v>1</v>
      </c>
      <c r="L1590">
        <f t="shared" si="226"/>
        <v>2</v>
      </c>
      <c r="M1590">
        <f t="shared" si="227"/>
        <v>2</v>
      </c>
    </row>
    <row r="1591" spans="3:13" x14ac:dyDescent="0.25">
      <c r="C1591" t="str">
        <f t="shared" si="223"/>
        <v>N2504T_P</v>
      </c>
      <c r="D1591" t="str">
        <f t="shared" si="224"/>
        <v>SEASON_P</v>
      </c>
      <c r="E1591" t="str">
        <f t="shared" si="222"/>
        <v>SEASON</v>
      </c>
      <c r="F1591" s="1">
        <v>41845</v>
      </c>
      <c r="G1591">
        <f t="shared" si="225"/>
        <v>6</v>
      </c>
      <c r="H1591" t="s">
        <v>762</v>
      </c>
      <c r="I1591" t="s">
        <v>2587</v>
      </c>
      <c r="J1591">
        <v>1</v>
      </c>
      <c r="K1591">
        <v>1</v>
      </c>
      <c r="L1591">
        <f t="shared" si="226"/>
        <v>2</v>
      </c>
      <c r="M1591">
        <f t="shared" si="227"/>
        <v>2</v>
      </c>
    </row>
    <row r="1592" spans="3:13" x14ac:dyDescent="0.25">
      <c r="C1592" t="str">
        <f t="shared" si="223"/>
        <v>N625M_P</v>
      </c>
      <c r="D1592" t="str">
        <f t="shared" si="224"/>
        <v>OFF_SEASON_P</v>
      </c>
      <c r="E1592" t="str">
        <f t="shared" si="222"/>
        <v>OFF_SEASON</v>
      </c>
      <c r="F1592" s="1">
        <v>41593</v>
      </c>
      <c r="G1592">
        <f t="shared" si="225"/>
        <v>6</v>
      </c>
      <c r="H1592" t="s">
        <v>38</v>
      </c>
      <c r="I1592" t="s">
        <v>2587</v>
      </c>
      <c r="J1592">
        <v>1</v>
      </c>
      <c r="K1592">
        <v>1</v>
      </c>
      <c r="L1592">
        <f t="shared" si="226"/>
        <v>2</v>
      </c>
      <c r="M1592">
        <f t="shared" si="227"/>
        <v>2</v>
      </c>
    </row>
    <row r="1593" spans="3:13" x14ac:dyDescent="0.25">
      <c r="C1593" t="str">
        <f t="shared" si="223"/>
        <v>N85PS_H</v>
      </c>
      <c r="D1593" t="str">
        <f t="shared" si="224"/>
        <v>OFF_SEASON_H</v>
      </c>
      <c r="E1593" t="str">
        <f t="shared" si="222"/>
        <v>OFF_SEASON</v>
      </c>
      <c r="F1593" s="1">
        <v>41604</v>
      </c>
      <c r="G1593">
        <f t="shared" si="225"/>
        <v>3</v>
      </c>
      <c r="H1593" t="s">
        <v>160</v>
      </c>
      <c r="I1593" t="s">
        <v>2588</v>
      </c>
      <c r="J1593">
        <v>1</v>
      </c>
      <c r="K1593">
        <v>1</v>
      </c>
      <c r="L1593">
        <f t="shared" si="226"/>
        <v>2</v>
      </c>
      <c r="M1593">
        <f t="shared" si="227"/>
        <v>2</v>
      </c>
    </row>
    <row r="1594" spans="3:13" x14ac:dyDescent="0.25">
      <c r="C1594" t="str">
        <f t="shared" si="223"/>
        <v>N6155J_P</v>
      </c>
      <c r="D1594" t="str">
        <f t="shared" si="224"/>
        <v>SEASON_P</v>
      </c>
      <c r="E1594" t="str">
        <f t="shared" si="222"/>
        <v>SEASON</v>
      </c>
      <c r="F1594" s="1">
        <v>41797</v>
      </c>
      <c r="G1594">
        <f t="shared" si="225"/>
        <v>7</v>
      </c>
      <c r="H1594" t="s">
        <v>209</v>
      </c>
      <c r="I1594" t="s">
        <v>2587</v>
      </c>
      <c r="J1594">
        <v>1</v>
      </c>
      <c r="K1594">
        <v>0</v>
      </c>
      <c r="L1594">
        <f t="shared" si="226"/>
        <v>1</v>
      </c>
      <c r="M1594">
        <f t="shared" si="227"/>
        <v>1</v>
      </c>
    </row>
    <row r="1595" spans="3:13" x14ac:dyDescent="0.25">
      <c r="C1595" t="str">
        <f t="shared" si="223"/>
        <v>N452LH_H</v>
      </c>
      <c r="D1595" t="str">
        <f t="shared" si="224"/>
        <v>SEASON_H</v>
      </c>
      <c r="E1595" t="str">
        <f t="shared" si="222"/>
        <v>SEASON</v>
      </c>
      <c r="F1595" s="1">
        <v>41816</v>
      </c>
      <c r="G1595">
        <f t="shared" si="225"/>
        <v>5</v>
      </c>
      <c r="H1595" t="s">
        <v>105</v>
      </c>
      <c r="I1595" t="s">
        <v>2588</v>
      </c>
      <c r="J1595">
        <v>2</v>
      </c>
      <c r="K1595">
        <v>0</v>
      </c>
      <c r="L1595">
        <f t="shared" si="226"/>
        <v>2</v>
      </c>
      <c r="M1595">
        <f t="shared" si="227"/>
        <v>2</v>
      </c>
    </row>
    <row r="1596" spans="3:13" x14ac:dyDescent="0.25">
      <c r="C1596" t="str">
        <f t="shared" si="223"/>
        <v>N458CP_P</v>
      </c>
      <c r="D1596" t="str">
        <f t="shared" si="224"/>
        <v>SEASON_P</v>
      </c>
      <c r="E1596" t="str">
        <f t="shared" si="222"/>
        <v>SEASON</v>
      </c>
      <c r="F1596" s="1">
        <v>41816</v>
      </c>
      <c r="G1596">
        <f t="shared" si="225"/>
        <v>5</v>
      </c>
      <c r="H1596" t="s">
        <v>93</v>
      </c>
      <c r="I1596" t="s">
        <v>2587</v>
      </c>
      <c r="J1596">
        <v>1</v>
      </c>
      <c r="K1596">
        <v>0</v>
      </c>
      <c r="L1596">
        <f t="shared" si="226"/>
        <v>1</v>
      </c>
      <c r="M1596">
        <f t="shared" si="227"/>
        <v>1</v>
      </c>
    </row>
    <row r="1597" spans="3:13" x14ac:dyDescent="0.25">
      <c r="C1597" t="str">
        <f t="shared" si="223"/>
        <v>N109DD_J</v>
      </c>
      <c r="D1597" t="str">
        <f t="shared" si="224"/>
        <v>SEASON_J</v>
      </c>
      <c r="E1597" t="str">
        <f t="shared" si="222"/>
        <v>SEASON</v>
      </c>
      <c r="F1597" s="1">
        <v>41833</v>
      </c>
      <c r="G1597">
        <f t="shared" si="225"/>
        <v>1</v>
      </c>
      <c r="H1597" t="s">
        <v>763</v>
      </c>
      <c r="I1597" t="s">
        <v>2590</v>
      </c>
      <c r="J1597">
        <v>1</v>
      </c>
      <c r="K1597">
        <v>1</v>
      </c>
      <c r="L1597">
        <f t="shared" si="226"/>
        <v>2</v>
      </c>
      <c r="M1597">
        <f t="shared" si="227"/>
        <v>2</v>
      </c>
    </row>
    <row r="1598" spans="3:13" x14ac:dyDescent="0.25">
      <c r="C1598" t="str">
        <f t="shared" si="223"/>
        <v>N98AW_P</v>
      </c>
      <c r="D1598" t="str">
        <f t="shared" si="224"/>
        <v>SEASON_P</v>
      </c>
      <c r="E1598" t="str">
        <f t="shared" si="222"/>
        <v>SEASON</v>
      </c>
      <c r="F1598" s="1">
        <v>41873</v>
      </c>
      <c r="G1598">
        <f t="shared" si="225"/>
        <v>6</v>
      </c>
      <c r="H1598" t="s">
        <v>301</v>
      </c>
      <c r="I1598" t="s">
        <v>2587</v>
      </c>
      <c r="J1598">
        <v>1</v>
      </c>
      <c r="K1598">
        <v>1</v>
      </c>
      <c r="L1598">
        <f t="shared" si="226"/>
        <v>2</v>
      </c>
      <c r="M1598">
        <f t="shared" si="227"/>
        <v>2</v>
      </c>
    </row>
    <row r="1599" spans="3:13" x14ac:dyDescent="0.25">
      <c r="C1599" t="str">
        <f t="shared" si="223"/>
        <v>N971R_P</v>
      </c>
      <c r="D1599" t="str">
        <f t="shared" si="224"/>
        <v>OFF_SEASON_P</v>
      </c>
      <c r="E1599" t="str">
        <f t="shared" si="222"/>
        <v>OFF_SEASON</v>
      </c>
      <c r="F1599" s="1">
        <v>41722</v>
      </c>
      <c r="G1599">
        <f t="shared" si="225"/>
        <v>2</v>
      </c>
      <c r="H1599" t="s">
        <v>76</v>
      </c>
      <c r="I1599" t="s">
        <v>2587</v>
      </c>
      <c r="J1599">
        <v>1</v>
      </c>
      <c r="K1599">
        <v>0</v>
      </c>
      <c r="L1599">
        <f t="shared" si="226"/>
        <v>1</v>
      </c>
      <c r="M1599">
        <f t="shared" si="227"/>
        <v>1</v>
      </c>
    </row>
    <row r="1600" spans="3:13" x14ac:dyDescent="0.25">
      <c r="C1600" t="str">
        <f t="shared" si="223"/>
        <v>N21394_P</v>
      </c>
      <c r="D1600" t="str">
        <f t="shared" si="224"/>
        <v>SEASON_P</v>
      </c>
      <c r="E1600" t="str">
        <f t="shared" si="222"/>
        <v>SEASON</v>
      </c>
      <c r="F1600" s="1">
        <v>41874</v>
      </c>
      <c r="G1600">
        <f t="shared" si="225"/>
        <v>7</v>
      </c>
      <c r="H1600" t="s">
        <v>764</v>
      </c>
      <c r="I1600" t="s">
        <v>2587</v>
      </c>
      <c r="J1600">
        <v>1</v>
      </c>
      <c r="K1600">
        <v>1</v>
      </c>
      <c r="L1600">
        <f t="shared" si="226"/>
        <v>2</v>
      </c>
      <c r="M1600">
        <f t="shared" si="227"/>
        <v>2</v>
      </c>
    </row>
    <row r="1601" spans="3:13" x14ac:dyDescent="0.25">
      <c r="C1601" t="str">
        <f t="shared" si="223"/>
        <v>N85M_J</v>
      </c>
      <c r="D1601" t="str">
        <f t="shared" si="224"/>
        <v>SEASON_J</v>
      </c>
      <c r="E1601" t="str">
        <f t="shared" si="222"/>
        <v>SEASON</v>
      </c>
      <c r="F1601" s="1">
        <v>41889</v>
      </c>
      <c r="G1601">
        <f t="shared" si="225"/>
        <v>1</v>
      </c>
      <c r="H1601" t="s">
        <v>161</v>
      </c>
      <c r="I1601" t="s">
        <v>2590</v>
      </c>
      <c r="J1601">
        <v>0</v>
      </c>
      <c r="K1601">
        <v>1</v>
      </c>
      <c r="L1601">
        <f t="shared" si="226"/>
        <v>1</v>
      </c>
      <c r="M1601">
        <f t="shared" si="227"/>
        <v>1</v>
      </c>
    </row>
    <row r="1602" spans="3:13" x14ac:dyDescent="0.25">
      <c r="C1602" t="str">
        <f t="shared" si="223"/>
        <v>N756GB_P</v>
      </c>
      <c r="D1602" t="str">
        <f t="shared" si="224"/>
        <v>OFF_SEASON_P</v>
      </c>
      <c r="E1602" t="str">
        <f t="shared" si="222"/>
        <v>OFF_SEASON</v>
      </c>
      <c r="F1602" s="1">
        <v>41594</v>
      </c>
      <c r="G1602">
        <f t="shared" si="225"/>
        <v>7</v>
      </c>
      <c r="H1602" t="s">
        <v>529</v>
      </c>
      <c r="I1602" t="s">
        <v>2587</v>
      </c>
      <c r="J1602">
        <v>1</v>
      </c>
      <c r="K1602">
        <v>0</v>
      </c>
      <c r="L1602">
        <f t="shared" si="226"/>
        <v>1</v>
      </c>
      <c r="M1602">
        <f t="shared" si="227"/>
        <v>1</v>
      </c>
    </row>
    <row r="1603" spans="3:13" x14ac:dyDescent="0.25">
      <c r="C1603" t="str">
        <f t="shared" si="223"/>
        <v>N638ME_H</v>
      </c>
      <c r="D1603" t="str">
        <f t="shared" si="224"/>
        <v>SEASON_H</v>
      </c>
      <c r="E1603" t="str">
        <f t="shared" ref="E1603:E1666" si="228">IF(ISNA(F1603),"",IF(F1603&gt;=$T$4,"SEASON","OFF_SEASON"))</f>
        <v>SEASON</v>
      </c>
      <c r="F1603" s="1">
        <v>41830</v>
      </c>
      <c r="G1603">
        <f t="shared" si="225"/>
        <v>5</v>
      </c>
      <c r="H1603" t="s">
        <v>139</v>
      </c>
      <c r="I1603" t="s">
        <v>2588</v>
      </c>
      <c r="J1603">
        <v>1</v>
      </c>
      <c r="K1603">
        <v>1</v>
      </c>
      <c r="L1603">
        <f t="shared" si="226"/>
        <v>2</v>
      </c>
      <c r="M1603">
        <f t="shared" si="227"/>
        <v>2</v>
      </c>
    </row>
    <row r="1604" spans="3:13" x14ac:dyDescent="0.25">
      <c r="C1604" t="str">
        <f t="shared" ref="C1604:C1667" si="229">H1604&amp;"_"&amp;I1604</f>
        <v>N3088H_P</v>
      </c>
      <c r="D1604" t="str">
        <f t="shared" ref="D1604:D1667" si="230">E1604&amp;"_"&amp;I1604</f>
        <v>SEASON_P</v>
      </c>
      <c r="E1604" t="str">
        <f t="shared" si="228"/>
        <v>SEASON</v>
      </c>
      <c r="F1604" s="1">
        <v>41880</v>
      </c>
      <c r="G1604">
        <f t="shared" ref="G1604:G1667" si="231">WEEKDAY(F1604)</f>
        <v>6</v>
      </c>
      <c r="H1604" t="s">
        <v>765</v>
      </c>
      <c r="I1604" t="s">
        <v>2587</v>
      </c>
      <c r="J1604">
        <v>1</v>
      </c>
      <c r="K1604">
        <v>0</v>
      </c>
      <c r="L1604">
        <f t="shared" ref="L1604:L1667" si="232">SUM(J1604:K1604)</f>
        <v>1</v>
      </c>
      <c r="M1604">
        <f t="shared" ref="M1604:M1667" si="233">IF(L1604&gt;2,2,L1604)</f>
        <v>1</v>
      </c>
    </row>
    <row r="1605" spans="3:13" x14ac:dyDescent="0.25">
      <c r="C1605" t="str">
        <f t="shared" si="229"/>
        <v>N496DS_P</v>
      </c>
      <c r="D1605" t="str">
        <f t="shared" si="230"/>
        <v>SEASON_P</v>
      </c>
      <c r="E1605" t="str">
        <f t="shared" si="228"/>
        <v>SEASON</v>
      </c>
      <c r="F1605" s="1">
        <v>41777</v>
      </c>
      <c r="G1605">
        <f t="shared" si="231"/>
        <v>1</v>
      </c>
      <c r="H1605" t="s">
        <v>766</v>
      </c>
      <c r="I1605" t="s">
        <v>2587</v>
      </c>
      <c r="J1605">
        <v>0</v>
      </c>
      <c r="K1605">
        <v>1</v>
      </c>
      <c r="L1605">
        <f t="shared" si="232"/>
        <v>1</v>
      </c>
      <c r="M1605">
        <f t="shared" si="233"/>
        <v>1</v>
      </c>
    </row>
    <row r="1606" spans="3:13" x14ac:dyDescent="0.25">
      <c r="C1606" t="str">
        <f t="shared" si="229"/>
        <v>N197MS_T</v>
      </c>
      <c r="D1606" t="str">
        <f t="shared" si="230"/>
        <v>SEASON_T</v>
      </c>
      <c r="E1606" t="str">
        <f t="shared" si="228"/>
        <v>SEASON</v>
      </c>
      <c r="F1606" s="1">
        <v>41920</v>
      </c>
      <c r="G1606">
        <f t="shared" si="231"/>
        <v>4</v>
      </c>
      <c r="H1606" t="s">
        <v>767</v>
      </c>
      <c r="I1606" t="s">
        <v>2589</v>
      </c>
      <c r="J1606">
        <v>1</v>
      </c>
      <c r="K1606">
        <v>1</v>
      </c>
      <c r="L1606">
        <f t="shared" si="232"/>
        <v>2</v>
      </c>
      <c r="M1606">
        <f t="shared" si="233"/>
        <v>2</v>
      </c>
    </row>
    <row r="1607" spans="3:13" x14ac:dyDescent="0.25">
      <c r="C1607" t="str">
        <f t="shared" si="229"/>
        <v>N20238_P</v>
      </c>
      <c r="D1607" t="str">
        <f t="shared" si="230"/>
        <v>OFF_SEASON_P</v>
      </c>
      <c r="E1607" t="str">
        <f t="shared" si="228"/>
        <v>OFF_SEASON</v>
      </c>
      <c r="F1607" s="1">
        <v>41583</v>
      </c>
      <c r="G1607">
        <f t="shared" si="231"/>
        <v>3</v>
      </c>
      <c r="H1607" t="s">
        <v>768</v>
      </c>
      <c r="I1607" t="s">
        <v>2587</v>
      </c>
      <c r="J1607">
        <v>1</v>
      </c>
      <c r="K1607">
        <v>0</v>
      </c>
      <c r="L1607">
        <f t="shared" si="232"/>
        <v>1</v>
      </c>
      <c r="M1607">
        <f t="shared" si="233"/>
        <v>1</v>
      </c>
    </row>
    <row r="1608" spans="3:13" x14ac:dyDescent="0.25">
      <c r="C1608" t="str">
        <f t="shared" si="229"/>
        <v>N3573W_P</v>
      </c>
      <c r="D1608" t="str">
        <f t="shared" si="230"/>
        <v>SEASON_P</v>
      </c>
      <c r="E1608" t="str">
        <f t="shared" si="228"/>
        <v>SEASON</v>
      </c>
      <c r="F1608" s="1">
        <v>41826</v>
      </c>
      <c r="G1608">
        <f t="shared" si="231"/>
        <v>1</v>
      </c>
      <c r="H1608" t="s">
        <v>769</v>
      </c>
      <c r="I1608" t="s">
        <v>2587</v>
      </c>
      <c r="J1608">
        <v>0</v>
      </c>
      <c r="K1608">
        <v>1</v>
      </c>
      <c r="L1608">
        <f t="shared" si="232"/>
        <v>1</v>
      </c>
      <c r="M1608">
        <f t="shared" si="233"/>
        <v>1</v>
      </c>
    </row>
    <row r="1609" spans="3:13" x14ac:dyDescent="0.25">
      <c r="C1609" t="str">
        <f t="shared" si="229"/>
        <v>N32PM_J</v>
      </c>
      <c r="D1609" t="str">
        <f t="shared" si="230"/>
        <v>SEASON_J</v>
      </c>
      <c r="E1609" t="str">
        <f t="shared" si="228"/>
        <v>SEASON</v>
      </c>
      <c r="F1609" s="1">
        <v>41844</v>
      </c>
      <c r="G1609">
        <f t="shared" si="231"/>
        <v>5</v>
      </c>
      <c r="H1609" t="s">
        <v>770</v>
      </c>
      <c r="I1609" t="s">
        <v>2590</v>
      </c>
      <c r="J1609">
        <v>0</v>
      </c>
      <c r="K1609">
        <v>1</v>
      </c>
      <c r="L1609">
        <f t="shared" si="232"/>
        <v>1</v>
      </c>
      <c r="M1609">
        <f t="shared" si="233"/>
        <v>1</v>
      </c>
    </row>
    <row r="1610" spans="3:13" x14ac:dyDescent="0.25">
      <c r="C1610" t="str">
        <f t="shared" si="229"/>
        <v>N25KW_P</v>
      </c>
      <c r="D1610" t="str">
        <f t="shared" si="230"/>
        <v>SEASON_P</v>
      </c>
      <c r="E1610" t="str">
        <f t="shared" si="228"/>
        <v>SEASON</v>
      </c>
      <c r="F1610" s="1">
        <v>41878</v>
      </c>
      <c r="G1610">
        <f t="shared" si="231"/>
        <v>4</v>
      </c>
      <c r="H1610" t="s">
        <v>636</v>
      </c>
      <c r="I1610" t="s">
        <v>2587</v>
      </c>
      <c r="J1610">
        <v>1</v>
      </c>
      <c r="K1610">
        <v>1</v>
      </c>
      <c r="L1610">
        <f t="shared" si="232"/>
        <v>2</v>
      </c>
      <c r="M1610">
        <f t="shared" si="233"/>
        <v>2</v>
      </c>
    </row>
    <row r="1611" spans="3:13" x14ac:dyDescent="0.25">
      <c r="C1611" t="str">
        <f t="shared" si="229"/>
        <v>N9934Q_P</v>
      </c>
      <c r="D1611" t="str">
        <f t="shared" si="230"/>
        <v>SEASON_P</v>
      </c>
      <c r="E1611" t="str">
        <f t="shared" si="228"/>
        <v>SEASON</v>
      </c>
      <c r="F1611" s="1">
        <v>41886</v>
      </c>
      <c r="G1611">
        <f t="shared" si="231"/>
        <v>5</v>
      </c>
      <c r="H1611" t="s">
        <v>77</v>
      </c>
      <c r="I1611" t="s">
        <v>2587</v>
      </c>
      <c r="J1611">
        <v>1</v>
      </c>
      <c r="K1611">
        <v>1</v>
      </c>
      <c r="L1611">
        <f t="shared" si="232"/>
        <v>2</v>
      </c>
      <c r="M1611">
        <f t="shared" si="233"/>
        <v>2</v>
      </c>
    </row>
    <row r="1612" spans="3:13" x14ac:dyDescent="0.25">
      <c r="C1612" t="str">
        <f t="shared" si="229"/>
        <v>N4348F_P</v>
      </c>
      <c r="D1612" t="str">
        <f t="shared" si="230"/>
        <v>SEASON_P</v>
      </c>
      <c r="E1612" t="str">
        <f t="shared" si="228"/>
        <v>SEASON</v>
      </c>
      <c r="F1612" s="1">
        <v>41896</v>
      </c>
      <c r="G1612">
        <f t="shared" si="231"/>
        <v>1</v>
      </c>
      <c r="H1612" t="s">
        <v>101</v>
      </c>
      <c r="I1612" t="s">
        <v>2587</v>
      </c>
      <c r="J1612">
        <v>0</v>
      </c>
      <c r="K1612">
        <v>1</v>
      </c>
      <c r="L1612">
        <f t="shared" si="232"/>
        <v>1</v>
      </c>
      <c r="M1612">
        <f t="shared" si="233"/>
        <v>1</v>
      </c>
    </row>
    <row r="1613" spans="3:13" x14ac:dyDescent="0.25">
      <c r="C1613" t="str">
        <f t="shared" si="229"/>
        <v>N905TF_T</v>
      </c>
      <c r="D1613" t="str">
        <f t="shared" si="230"/>
        <v>SEASON_T</v>
      </c>
      <c r="E1613" t="str">
        <f t="shared" si="228"/>
        <v>SEASON</v>
      </c>
      <c r="F1613" s="1">
        <v>41790</v>
      </c>
      <c r="G1613">
        <f t="shared" si="231"/>
        <v>7</v>
      </c>
      <c r="H1613" t="s">
        <v>124</v>
      </c>
      <c r="I1613" t="s">
        <v>2589</v>
      </c>
      <c r="J1613">
        <v>2</v>
      </c>
      <c r="K1613">
        <v>1</v>
      </c>
      <c r="L1613">
        <f t="shared" si="232"/>
        <v>3</v>
      </c>
      <c r="M1613">
        <f t="shared" si="233"/>
        <v>2</v>
      </c>
    </row>
    <row r="1614" spans="3:13" x14ac:dyDescent="0.25">
      <c r="C1614" t="str">
        <f t="shared" si="229"/>
        <v>N355MH_H</v>
      </c>
      <c r="D1614" t="str">
        <f t="shared" si="230"/>
        <v>SEASON_H</v>
      </c>
      <c r="E1614" t="str">
        <f t="shared" si="228"/>
        <v>SEASON</v>
      </c>
      <c r="F1614" s="1">
        <v>41831</v>
      </c>
      <c r="G1614">
        <f t="shared" si="231"/>
        <v>6</v>
      </c>
      <c r="H1614" t="s">
        <v>84</v>
      </c>
      <c r="I1614" t="s">
        <v>2588</v>
      </c>
      <c r="J1614">
        <v>2</v>
      </c>
      <c r="K1614">
        <v>0</v>
      </c>
      <c r="L1614">
        <f t="shared" si="232"/>
        <v>2</v>
      </c>
      <c r="M1614">
        <f t="shared" si="233"/>
        <v>2</v>
      </c>
    </row>
    <row r="1615" spans="3:13" x14ac:dyDescent="0.25">
      <c r="C1615" t="str">
        <f t="shared" si="229"/>
        <v>N401TD_H</v>
      </c>
      <c r="D1615" t="str">
        <f t="shared" si="230"/>
        <v>SEASON_H</v>
      </c>
      <c r="E1615" t="str">
        <f t="shared" si="228"/>
        <v>SEASON</v>
      </c>
      <c r="F1615" s="1">
        <v>41833</v>
      </c>
      <c r="G1615">
        <f t="shared" si="231"/>
        <v>1</v>
      </c>
      <c r="H1615" t="s">
        <v>398</v>
      </c>
      <c r="I1615" t="s">
        <v>2588</v>
      </c>
      <c r="J1615">
        <v>1</v>
      </c>
      <c r="K1615">
        <v>1</v>
      </c>
      <c r="L1615">
        <f t="shared" si="232"/>
        <v>2</v>
      </c>
      <c r="M1615">
        <f t="shared" si="233"/>
        <v>2</v>
      </c>
    </row>
    <row r="1616" spans="3:13" x14ac:dyDescent="0.25">
      <c r="C1616" t="str">
        <f t="shared" si="229"/>
        <v>N801TW_T</v>
      </c>
      <c r="D1616" t="str">
        <f t="shared" si="230"/>
        <v>SEASON_T</v>
      </c>
      <c r="E1616" t="str">
        <f t="shared" si="228"/>
        <v>SEASON</v>
      </c>
      <c r="F1616" s="1">
        <v>41918</v>
      </c>
      <c r="G1616">
        <f t="shared" si="231"/>
        <v>2</v>
      </c>
      <c r="H1616" t="s">
        <v>741</v>
      </c>
      <c r="I1616" t="s">
        <v>2589</v>
      </c>
      <c r="J1616">
        <v>0</v>
      </c>
      <c r="K1616">
        <v>1</v>
      </c>
      <c r="L1616">
        <f t="shared" si="232"/>
        <v>1</v>
      </c>
      <c r="M1616">
        <f t="shared" si="233"/>
        <v>1</v>
      </c>
    </row>
    <row r="1617" spans="3:13" x14ac:dyDescent="0.25">
      <c r="C1617" t="str">
        <f t="shared" si="229"/>
        <v>N85M_J</v>
      </c>
      <c r="D1617" t="str">
        <f t="shared" si="230"/>
        <v>OFF_SEASON_J</v>
      </c>
      <c r="E1617" t="str">
        <f t="shared" si="228"/>
        <v>OFF_SEASON</v>
      </c>
      <c r="F1617" s="1">
        <v>41652</v>
      </c>
      <c r="G1617">
        <f t="shared" si="231"/>
        <v>2</v>
      </c>
      <c r="H1617" t="s">
        <v>161</v>
      </c>
      <c r="I1617" t="s">
        <v>2590</v>
      </c>
      <c r="J1617">
        <v>1</v>
      </c>
      <c r="K1617">
        <v>1</v>
      </c>
      <c r="L1617">
        <f t="shared" si="232"/>
        <v>2</v>
      </c>
      <c r="M1617">
        <f t="shared" si="233"/>
        <v>2</v>
      </c>
    </row>
    <row r="1618" spans="3:13" x14ac:dyDescent="0.25">
      <c r="C1618" t="str">
        <f t="shared" si="229"/>
        <v>N208NR_T</v>
      </c>
      <c r="D1618" t="str">
        <f t="shared" si="230"/>
        <v>OFF_SEASON_T</v>
      </c>
      <c r="E1618" t="str">
        <f t="shared" si="228"/>
        <v>OFF_SEASON</v>
      </c>
      <c r="F1618" s="1">
        <v>41663</v>
      </c>
      <c r="G1618">
        <f t="shared" si="231"/>
        <v>6</v>
      </c>
      <c r="H1618" t="s">
        <v>771</v>
      </c>
      <c r="I1618" t="s">
        <v>2589</v>
      </c>
      <c r="J1618">
        <v>1</v>
      </c>
      <c r="K1618">
        <v>0</v>
      </c>
      <c r="L1618">
        <f t="shared" si="232"/>
        <v>1</v>
      </c>
      <c r="M1618">
        <f t="shared" si="233"/>
        <v>1</v>
      </c>
    </row>
    <row r="1619" spans="3:13" x14ac:dyDescent="0.25">
      <c r="C1619" t="str">
        <f t="shared" si="229"/>
        <v>N448ST_P</v>
      </c>
      <c r="D1619" t="str">
        <f t="shared" si="230"/>
        <v>OFF_SEASON_P</v>
      </c>
      <c r="E1619" t="str">
        <f t="shared" si="228"/>
        <v>OFF_SEASON</v>
      </c>
      <c r="F1619" s="1">
        <v>41658</v>
      </c>
      <c r="G1619">
        <f t="shared" si="231"/>
        <v>1</v>
      </c>
      <c r="H1619" t="s">
        <v>180</v>
      </c>
      <c r="I1619" t="s">
        <v>2587</v>
      </c>
      <c r="J1619">
        <v>1</v>
      </c>
      <c r="K1619">
        <v>1</v>
      </c>
      <c r="L1619">
        <f t="shared" si="232"/>
        <v>2</v>
      </c>
      <c r="M1619">
        <f t="shared" si="233"/>
        <v>2</v>
      </c>
    </row>
    <row r="1620" spans="3:13" x14ac:dyDescent="0.25">
      <c r="C1620" t="str">
        <f t="shared" si="229"/>
        <v>N9348F_P</v>
      </c>
      <c r="D1620" t="str">
        <f t="shared" si="230"/>
        <v>OFF_SEASON_P</v>
      </c>
      <c r="E1620" t="str">
        <f t="shared" si="228"/>
        <v>OFF_SEASON</v>
      </c>
      <c r="F1620" s="1">
        <v>41743</v>
      </c>
      <c r="G1620">
        <f t="shared" si="231"/>
        <v>2</v>
      </c>
      <c r="H1620" t="s">
        <v>73</v>
      </c>
      <c r="I1620" t="s">
        <v>2587</v>
      </c>
      <c r="J1620">
        <v>1</v>
      </c>
      <c r="K1620">
        <v>1</v>
      </c>
      <c r="L1620">
        <f t="shared" si="232"/>
        <v>2</v>
      </c>
      <c r="M1620">
        <f t="shared" si="233"/>
        <v>2</v>
      </c>
    </row>
    <row r="1621" spans="3:13" x14ac:dyDescent="0.25">
      <c r="C1621" t="str">
        <f t="shared" si="229"/>
        <v>N421ST_P</v>
      </c>
      <c r="D1621" t="str">
        <f t="shared" si="230"/>
        <v>SEASON_P</v>
      </c>
      <c r="E1621" t="str">
        <f t="shared" si="228"/>
        <v>SEASON</v>
      </c>
      <c r="F1621" s="1">
        <v>41817</v>
      </c>
      <c r="G1621">
        <f t="shared" si="231"/>
        <v>6</v>
      </c>
      <c r="H1621" t="s">
        <v>393</v>
      </c>
      <c r="I1621" t="s">
        <v>2587</v>
      </c>
      <c r="J1621">
        <v>1</v>
      </c>
      <c r="K1621">
        <v>1</v>
      </c>
      <c r="L1621">
        <f t="shared" si="232"/>
        <v>2</v>
      </c>
      <c r="M1621">
        <f t="shared" si="233"/>
        <v>2</v>
      </c>
    </row>
    <row r="1622" spans="3:13" x14ac:dyDescent="0.25">
      <c r="C1622" t="str">
        <f t="shared" si="229"/>
        <v>N1134N_P</v>
      </c>
      <c r="D1622" t="str">
        <f t="shared" si="230"/>
        <v>SEASON_P</v>
      </c>
      <c r="E1622" t="str">
        <f t="shared" si="228"/>
        <v>SEASON</v>
      </c>
      <c r="F1622" s="1">
        <v>41827</v>
      </c>
      <c r="G1622">
        <f t="shared" si="231"/>
        <v>2</v>
      </c>
      <c r="H1622" t="s">
        <v>603</v>
      </c>
      <c r="I1622" t="s">
        <v>2587</v>
      </c>
      <c r="J1622">
        <v>0</v>
      </c>
      <c r="K1622">
        <v>1</v>
      </c>
      <c r="L1622">
        <f t="shared" si="232"/>
        <v>1</v>
      </c>
      <c r="M1622">
        <f t="shared" si="233"/>
        <v>1</v>
      </c>
    </row>
    <row r="1623" spans="3:13" x14ac:dyDescent="0.25">
      <c r="C1623" t="str">
        <f t="shared" si="229"/>
        <v>N178MT_H</v>
      </c>
      <c r="D1623" t="str">
        <f t="shared" si="230"/>
        <v>SEASON_H</v>
      </c>
      <c r="E1623" t="str">
        <f t="shared" si="228"/>
        <v>SEASON</v>
      </c>
      <c r="F1623" s="1">
        <v>41841</v>
      </c>
      <c r="G1623">
        <f t="shared" si="231"/>
        <v>2</v>
      </c>
      <c r="H1623" t="s">
        <v>233</v>
      </c>
      <c r="I1623" t="s">
        <v>2588</v>
      </c>
      <c r="J1623">
        <v>1</v>
      </c>
      <c r="K1623">
        <v>1</v>
      </c>
      <c r="L1623">
        <f t="shared" si="232"/>
        <v>2</v>
      </c>
      <c r="M1623">
        <f t="shared" si="233"/>
        <v>2</v>
      </c>
    </row>
    <row r="1624" spans="3:13" x14ac:dyDescent="0.25">
      <c r="C1624" t="str">
        <f t="shared" si="229"/>
        <v>N723NE_P</v>
      </c>
      <c r="D1624" t="str">
        <f t="shared" si="230"/>
        <v>SEASON_P</v>
      </c>
      <c r="E1624" t="str">
        <f t="shared" si="228"/>
        <v>SEASON</v>
      </c>
      <c r="F1624" s="1">
        <v>41852</v>
      </c>
      <c r="G1624">
        <f t="shared" si="231"/>
        <v>6</v>
      </c>
      <c r="H1624" t="s">
        <v>772</v>
      </c>
      <c r="I1624" t="s">
        <v>2587</v>
      </c>
      <c r="J1624">
        <v>0</v>
      </c>
      <c r="K1624">
        <v>1</v>
      </c>
      <c r="L1624">
        <f t="shared" si="232"/>
        <v>1</v>
      </c>
      <c r="M1624">
        <f t="shared" si="233"/>
        <v>1</v>
      </c>
    </row>
    <row r="1625" spans="3:13" x14ac:dyDescent="0.25">
      <c r="C1625" t="str">
        <f t="shared" si="229"/>
        <v>N823EF_P</v>
      </c>
      <c r="D1625" t="str">
        <f t="shared" si="230"/>
        <v>SEASON_P</v>
      </c>
      <c r="E1625" t="str">
        <f t="shared" si="228"/>
        <v>SEASON</v>
      </c>
      <c r="F1625" s="1">
        <v>41875</v>
      </c>
      <c r="G1625">
        <f t="shared" si="231"/>
        <v>1</v>
      </c>
      <c r="H1625" t="s">
        <v>404</v>
      </c>
      <c r="I1625" t="s">
        <v>2587</v>
      </c>
      <c r="J1625">
        <v>2</v>
      </c>
      <c r="K1625">
        <v>2</v>
      </c>
      <c r="L1625">
        <f t="shared" si="232"/>
        <v>4</v>
      </c>
      <c r="M1625">
        <f t="shared" si="233"/>
        <v>2</v>
      </c>
    </row>
    <row r="1626" spans="3:13" x14ac:dyDescent="0.25">
      <c r="C1626" t="str">
        <f t="shared" si="229"/>
        <v>N565QS_J</v>
      </c>
      <c r="D1626" t="str">
        <f t="shared" si="230"/>
        <v>SEASON_J</v>
      </c>
      <c r="E1626" t="str">
        <f t="shared" si="228"/>
        <v>SEASON</v>
      </c>
      <c r="F1626" s="1">
        <v>41910</v>
      </c>
      <c r="G1626">
        <f t="shared" si="231"/>
        <v>1</v>
      </c>
      <c r="H1626" t="s">
        <v>747</v>
      </c>
      <c r="I1626" t="s">
        <v>2590</v>
      </c>
      <c r="J1626">
        <v>0</v>
      </c>
      <c r="K1626">
        <v>1</v>
      </c>
      <c r="L1626">
        <f t="shared" si="232"/>
        <v>1</v>
      </c>
      <c r="M1626">
        <f t="shared" si="233"/>
        <v>1</v>
      </c>
    </row>
    <row r="1627" spans="3:13" x14ac:dyDescent="0.25">
      <c r="C1627" t="str">
        <f t="shared" si="229"/>
        <v>N524FX_J</v>
      </c>
      <c r="D1627" t="str">
        <f t="shared" si="230"/>
        <v>OFF_SEASON_J</v>
      </c>
      <c r="E1627" t="str">
        <f t="shared" si="228"/>
        <v>OFF_SEASON</v>
      </c>
      <c r="F1627" s="1">
        <v>41605</v>
      </c>
      <c r="G1627">
        <f t="shared" si="231"/>
        <v>4</v>
      </c>
      <c r="H1627" t="s">
        <v>299</v>
      </c>
      <c r="I1627" t="s">
        <v>2590</v>
      </c>
      <c r="J1627">
        <v>1</v>
      </c>
      <c r="K1627">
        <v>1</v>
      </c>
      <c r="L1627">
        <f t="shared" si="232"/>
        <v>2</v>
      </c>
      <c r="M1627">
        <f t="shared" si="233"/>
        <v>2</v>
      </c>
    </row>
    <row r="1628" spans="3:13" x14ac:dyDescent="0.25">
      <c r="C1628" t="str">
        <f t="shared" si="229"/>
        <v>N95GJ_T</v>
      </c>
      <c r="D1628" t="str">
        <f t="shared" si="230"/>
        <v>SEASON_T</v>
      </c>
      <c r="E1628" t="str">
        <f t="shared" si="228"/>
        <v>SEASON</v>
      </c>
      <c r="F1628" s="1">
        <v>41784</v>
      </c>
      <c r="G1628">
        <f t="shared" si="231"/>
        <v>1</v>
      </c>
      <c r="H1628" t="s">
        <v>655</v>
      </c>
      <c r="I1628" t="s">
        <v>2589</v>
      </c>
      <c r="J1628">
        <v>2</v>
      </c>
      <c r="K1628">
        <v>2</v>
      </c>
      <c r="L1628">
        <f t="shared" si="232"/>
        <v>4</v>
      </c>
      <c r="M1628">
        <f t="shared" si="233"/>
        <v>2</v>
      </c>
    </row>
    <row r="1629" spans="3:13" x14ac:dyDescent="0.25">
      <c r="C1629" t="str">
        <f t="shared" si="229"/>
        <v>N406LH_H</v>
      </c>
      <c r="D1629" t="str">
        <f t="shared" si="230"/>
        <v>SEASON_H</v>
      </c>
      <c r="E1629" t="str">
        <f t="shared" si="228"/>
        <v>SEASON</v>
      </c>
      <c r="F1629" s="1">
        <v>41854</v>
      </c>
      <c r="G1629">
        <f t="shared" si="231"/>
        <v>1</v>
      </c>
      <c r="H1629" t="s">
        <v>22</v>
      </c>
      <c r="I1629" t="s">
        <v>2588</v>
      </c>
      <c r="J1629">
        <v>1</v>
      </c>
      <c r="K1629">
        <v>1</v>
      </c>
      <c r="L1629">
        <f t="shared" si="232"/>
        <v>2</v>
      </c>
      <c r="M1629">
        <f t="shared" si="233"/>
        <v>2</v>
      </c>
    </row>
    <row r="1630" spans="3:13" x14ac:dyDescent="0.25">
      <c r="C1630" t="str">
        <f t="shared" si="229"/>
        <v>CFVPK_T</v>
      </c>
      <c r="D1630" t="str">
        <f t="shared" si="230"/>
        <v>SEASON_T</v>
      </c>
      <c r="E1630" t="str">
        <f t="shared" si="228"/>
        <v>SEASON</v>
      </c>
      <c r="F1630" s="1">
        <v>41826</v>
      </c>
      <c r="G1630">
        <f t="shared" si="231"/>
        <v>1</v>
      </c>
      <c r="H1630" t="s">
        <v>773</v>
      </c>
      <c r="I1630" t="s">
        <v>2589</v>
      </c>
      <c r="J1630">
        <v>1</v>
      </c>
      <c r="K1630">
        <v>1</v>
      </c>
      <c r="L1630">
        <f t="shared" si="232"/>
        <v>2</v>
      </c>
      <c r="M1630">
        <f t="shared" si="233"/>
        <v>2</v>
      </c>
    </row>
    <row r="1631" spans="3:13" x14ac:dyDescent="0.25">
      <c r="C1631" t="str">
        <f t="shared" si="229"/>
        <v>N1134N_P</v>
      </c>
      <c r="D1631" t="str">
        <f t="shared" si="230"/>
        <v>SEASON_P</v>
      </c>
      <c r="E1631" t="str">
        <f t="shared" si="228"/>
        <v>SEASON</v>
      </c>
      <c r="F1631" s="1">
        <v>41906</v>
      </c>
      <c r="G1631">
        <f t="shared" si="231"/>
        <v>4</v>
      </c>
      <c r="H1631" t="s">
        <v>603</v>
      </c>
      <c r="I1631" t="s">
        <v>2587</v>
      </c>
      <c r="J1631">
        <v>1</v>
      </c>
      <c r="K1631">
        <v>1</v>
      </c>
      <c r="L1631">
        <f t="shared" si="232"/>
        <v>2</v>
      </c>
      <c r="M1631">
        <f t="shared" si="233"/>
        <v>2</v>
      </c>
    </row>
    <row r="1632" spans="3:13" x14ac:dyDescent="0.25">
      <c r="C1632" t="str">
        <f t="shared" si="229"/>
        <v>N716SM_T</v>
      </c>
      <c r="D1632" t="str">
        <f t="shared" si="230"/>
        <v>SEASON_T</v>
      </c>
      <c r="E1632" t="str">
        <f t="shared" si="228"/>
        <v>SEASON</v>
      </c>
      <c r="F1632" s="1">
        <v>41862</v>
      </c>
      <c r="G1632">
        <f t="shared" si="231"/>
        <v>2</v>
      </c>
      <c r="H1632" t="s">
        <v>601</v>
      </c>
      <c r="I1632" t="s">
        <v>2589</v>
      </c>
      <c r="J1632">
        <v>0</v>
      </c>
      <c r="K1632">
        <v>1</v>
      </c>
      <c r="L1632">
        <f t="shared" si="232"/>
        <v>1</v>
      </c>
      <c r="M1632">
        <f t="shared" si="233"/>
        <v>1</v>
      </c>
    </row>
    <row r="1633" spans="3:13" x14ac:dyDescent="0.25">
      <c r="C1633" t="str">
        <f t="shared" si="229"/>
        <v>N319AF_T</v>
      </c>
      <c r="D1633" t="str">
        <f t="shared" si="230"/>
        <v>SEASON_T</v>
      </c>
      <c r="E1633" t="str">
        <f t="shared" si="228"/>
        <v>SEASON</v>
      </c>
      <c r="F1633" s="1">
        <v>41894</v>
      </c>
      <c r="G1633">
        <f t="shared" si="231"/>
        <v>6</v>
      </c>
      <c r="H1633" t="s">
        <v>298</v>
      </c>
      <c r="I1633" t="s">
        <v>2589</v>
      </c>
      <c r="J1633">
        <v>1</v>
      </c>
      <c r="K1633">
        <v>1</v>
      </c>
      <c r="L1633">
        <f t="shared" si="232"/>
        <v>2</v>
      </c>
      <c r="M1633">
        <f t="shared" si="233"/>
        <v>2</v>
      </c>
    </row>
    <row r="1634" spans="3:13" x14ac:dyDescent="0.25">
      <c r="C1634" t="str">
        <f t="shared" si="229"/>
        <v>N432HF_H</v>
      </c>
      <c r="D1634" t="str">
        <f t="shared" si="230"/>
        <v>SEASON_H</v>
      </c>
      <c r="E1634" t="str">
        <f t="shared" si="228"/>
        <v>SEASON</v>
      </c>
      <c r="F1634" s="1">
        <v>41908</v>
      </c>
      <c r="G1634">
        <f t="shared" si="231"/>
        <v>6</v>
      </c>
      <c r="H1634" t="s">
        <v>170</v>
      </c>
      <c r="I1634" t="s">
        <v>2588</v>
      </c>
      <c r="J1634">
        <v>1</v>
      </c>
      <c r="K1634">
        <v>1</v>
      </c>
      <c r="L1634">
        <f t="shared" si="232"/>
        <v>2</v>
      </c>
      <c r="M1634">
        <f t="shared" si="233"/>
        <v>2</v>
      </c>
    </row>
    <row r="1635" spans="3:13" x14ac:dyDescent="0.25">
      <c r="C1635" t="str">
        <f t="shared" si="229"/>
        <v>N667DL_P</v>
      </c>
      <c r="D1635" t="str">
        <f t="shared" si="230"/>
        <v>OFF_SEASON_P</v>
      </c>
      <c r="E1635" t="str">
        <f t="shared" si="228"/>
        <v>OFF_SEASON</v>
      </c>
      <c r="F1635" s="1">
        <v>41659</v>
      </c>
      <c r="G1635">
        <f t="shared" si="231"/>
        <v>2</v>
      </c>
      <c r="H1635" t="s">
        <v>774</v>
      </c>
      <c r="I1635" t="s">
        <v>2587</v>
      </c>
      <c r="J1635">
        <v>0</v>
      </c>
      <c r="K1635">
        <v>1</v>
      </c>
      <c r="L1635">
        <f t="shared" si="232"/>
        <v>1</v>
      </c>
      <c r="M1635">
        <f t="shared" si="233"/>
        <v>1</v>
      </c>
    </row>
    <row r="1636" spans="3:13" x14ac:dyDescent="0.25">
      <c r="C1636" t="str">
        <f t="shared" si="229"/>
        <v>N7660S_H</v>
      </c>
      <c r="D1636" t="str">
        <f t="shared" si="230"/>
        <v>SEASON_H</v>
      </c>
      <c r="E1636" t="str">
        <f t="shared" si="228"/>
        <v>SEASON</v>
      </c>
      <c r="F1636" s="1">
        <v>41764</v>
      </c>
      <c r="G1636">
        <f t="shared" si="231"/>
        <v>2</v>
      </c>
      <c r="H1636" t="s">
        <v>111</v>
      </c>
      <c r="I1636" t="s">
        <v>2588</v>
      </c>
      <c r="J1636">
        <v>1</v>
      </c>
      <c r="K1636">
        <v>1</v>
      </c>
      <c r="L1636">
        <f t="shared" si="232"/>
        <v>2</v>
      </c>
      <c r="M1636">
        <f t="shared" si="233"/>
        <v>2</v>
      </c>
    </row>
    <row r="1637" spans="3:13" x14ac:dyDescent="0.25">
      <c r="C1637" t="str">
        <f t="shared" si="229"/>
        <v>N689QS_J</v>
      </c>
      <c r="D1637" t="str">
        <f t="shared" si="230"/>
        <v>SEASON_J</v>
      </c>
      <c r="E1637" t="str">
        <f t="shared" si="228"/>
        <v>SEASON</v>
      </c>
      <c r="F1637" s="1">
        <v>41785</v>
      </c>
      <c r="G1637">
        <f t="shared" si="231"/>
        <v>2</v>
      </c>
      <c r="H1637" t="s">
        <v>775</v>
      </c>
      <c r="I1637" t="s">
        <v>2590</v>
      </c>
      <c r="J1637">
        <v>0</v>
      </c>
      <c r="K1637">
        <v>2</v>
      </c>
      <c r="L1637">
        <f t="shared" si="232"/>
        <v>2</v>
      </c>
      <c r="M1637">
        <f t="shared" si="233"/>
        <v>2</v>
      </c>
    </row>
    <row r="1638" spans="3:13" x14ac:dyDescent="0.25">
      <c r="C1638" t="str">
        <f t="shared" si="229"/>
        <v>N1134N_P</v>
      </c>
      <c r="D1638" t="str">
        <f t="shared" si="230"/>
        <v>SEASON_P</v>
      </c>
      <c r="E1638" t="str">
        <f t="shared" si="228"/>
        <v>SEASON</v>
      </c>
      <c r="F1638" s="1">
        <v>41825</v>
      </c>
      <c r="G1638">
        <f t="shared" si="231"/>
        <v>7</v>
      </c>
      <c r="H1638" t="s">
        <v>603</v>
      </c>
      <c r="I1638" t="s">
        <v>2587</v>
      </c>
      <c r="J1638">
        <v>0</v>
      </c>
      <c r="K1638">
        <v>1</v>
      </c>
      <c r="L1638">
        <f t="shared" si="232"/>
        <v>1</v>
      </c>
      <c r="M1638">
        <f t="shared" si="233"/>
        <v>1</v>
      </c>
    </row>
    <row r="1639" spans="3:13" x14ac:dyDescent="0.25">
      <c r="C1639" t="str">
        <f t="shared" si="229"/>
        <v>N624AF_T</v>
      </c>
      <c r="D1639" t="str">
        <f t="shared" si="230"/>
        <v>SEASON_T</v>
      </c>
      <c r="E1639" t="str">
        <f t="shared" si="228"/>
        <v>SEASON</v>
      </c>
      <c r="F1639" s="1">
        <v>41879</v>
      </c>
      <c r="G1639">
        <f t="shared" si="231"/>
        <v>5</v>
      </c>
      <c r="H1639" t="s">
        <v>776</v>
      </c>
      <c r="I1639" t="s">
        <v>2589</v>
      </c>
      <c r="J1639">
        <v>1</v>
      </c>
      <c r="K1639">
        <v>1</v>
      </c>
      <c r="L1639">
        <f t="shared" si="232"/>
        <v>2</v>
      </c>
      <c r="M1639">
        <f t="shared" si="233"/>
        <v>2</v>
      </c>
    </row>
    <row r="1640" spans="3:13" x14ac:dyDescent="0.25">
      <c r="C1640" t="str">
        <f t="shared" si="229"/>
        <v>N19HF_H</v>
      </c>
      <c r="D1640" t="str">
        <f t="shared" si="230"/>
        <v>SEASON_H</v>
      </c>
      <c r="E1640" t="str">
        <f t="shared" si="228"/>
        <v>SEASON</v>
      </c>
      <c r="F1640" s="1">
        <v>41915</v>
      </c>
      <c r="G1640">
        <f t="shared" si="231"/>
        <v>6</v>
      </c>
      <c r="H1640" t="s">
        <v>109</v>
      </c>
      <c r="I1640" t="s">
        <v>2588</v>
      </c>
      <c r="J1640">
        <v>1</v>
      </c>
      <c r="K1640">
        <v>1</v>
      </c>
      <c r="L1640">
        <f t="shared" si="232"/>
        <v>2</v>
      </c>
      <c r="M1640">
        <f t="shared" si="233"/>
        <v>2</v>
      </c>
    </row>
    <row r="1641" spans="3:13" x14ac:dyDescent="0.25">
      <c r="C1641" t="str">
        <f t="shared" si="229"/>
        <v>N625M_P</v>
      </c>
      <c r="D1641" t="str">
        <f t="shared" si="230"/>
        <v>OFF_SEASON_P</v>
      </c>
      <c r="E1641" t="str">
        <f t="shared" si="228"/>
        <v>OFF_SEASON</v>
      </c>
      <c r="F1641" s="1">
        <v>41660</v>
      </c>
      <c r="G1641">
        <f t="shared" si="231"/>
        <v>3</v>
      </c>
      <c r="H1641" t="s">
        <v>38</v>
      </c>
      <c r="I1641" t="s">
        <v>2587</v>
      </c>
      <c r="J1641">
        <v>1</v>
      </c>
      <c r="K1641">
        <v>0</v>
      </c>
      <c r="L1641">
        <f t="shared" si="232"/>
        <v>1</v>
      </c>
      <c r="M1641">
        <f t="shared" si="233"/>
        <v>1</v>
      </c>
    </row>
    <row r="1642" spans="3:13" x14ac:dyDescent="0.25">
      <c r="C1642" t="str">
        <f t="shared" si="229"/>
        <v>N33NB_P</v>
      </c>
      <c r="D1642" t="str">
        <f t="shared" si="230"/>
        <v>SEASON_P</v>
      </c>
      <c r="E1642" t="str">
        <f t="shared" si="228"/>
        <v>SEASON</v>
      </c>
      <c r="F1642" s="1">
        <v>41808</v>
      </c>
      <c r="G1642">
        <f t="shared" si="231"/>
        <v>4</v>
      </c>
      <c r="H1642" t="s">
        <v>777</v>
      </c>
      <c r="I1642" t="s">
        <v>2587</v>
      </c>
      <c r="J1642">
        <v>1</v>
      </c>
      <c r="K1642">
        <v>1</v>
      </c>
      <c r="L1642">
        <f t="shared" si="232"/>
        <v>2</v>
      </c>
      <c r="M1642">
        <f t="shared" si="233"/>
        <v>2</v>
      </c>
    </row>
    <row r="1643" spans="3:13" x14ac:dyDescent="0.25">
      <c r="C1643" t="str">
        <f t="shared" si="229"/>
        <v>N720QB_T</v>
      </c>
      <c r="D1643" t="str">
        <f t="shared" si="230"/>
        <v>SEASON_T</v>
      </c>
      <c r="E1643" t="str">
        <f t="shared" si="228"/>
        <v>SEASON</v>
      </c>
      <c r="F1643" s="1">
        <v>41838</v>
      </c>
      <c r="G1643">
        <f t="shared" si="231"/>
        <v>6</v>
      </c>
      <c r="H1643" t="s">
        <v>438</v>
      </c>
      <c r="I1643" t="s">
        <v>2589</v>
      </c>
      <c r="J1643">
        <v>1</v>
      </c>
      <c r="K1643">
        <v>1</v>
      </c>
      <c r="L1643">
        <f t="shared" si="232"/>
        <v>2</v>
      </c>
      <c r="M1643">
        <f t="shared" si="233"/>
        <v>2</v>
      </c>
    </row>
    <row r="1644" spans="3:13" x14ac:dyDescent="0.25">
      <c r="C1644" t="str">
        <f t="shared" si="229"/>
        <v>N12EE_P</v>
      </c>
      <c r="D1644" t="str">
        <f t="shared" si="230"/>
        <v>OFF_SEASON_P</v>
      </c>
      <c r="E1644" t="str">
        <f t="shared" si="228"/>
        <v>OFF_SEASON</v>
      </c>
      <c r="F1644" s="1">
        <v>41584</v>
      </c>
      <c r="G1644">
        <f t="shared" si="231"/>
        <v>4</v>
      </c>
      <c r="H1644" t="s">
        <v>255</v>
      </c>
      <c r="I1644" t="s">
        <v>2587</v>
      </c>
      <c r="J1644">
        <v>1</v>
      </c>
      <c r="K1644">
        <v>1</v>
      </c>
      <c r="L1644">
        <f t="shared" si="232"/>
        <v>2</v>
      </c>
      <c r="M1644">
        <f t="shared" si="233"/>
        <v>2</v>
      </c>
    </row>
    <row r="1645" spans="3:13" x14ac:dyDescent="0.25">
      <c r="C1645" t="str">
        <f t="shared" si="229"/>
        <v>N119EH_H</v>
      </c>
      <c r="D1645" t="str">
        <f t="shared" si="230"/>
        <v>OFF_SEASON_H</v>
      </c>
      <c r="E1645" t="str">
        <f t="shared" si="228"/>
        <v>OFF_SEASON</v>
      </c>
      <c r="F1645" s="1">
        <v>41610</v>
      </c>
      <c r="G1645">
        <f t="shared" si="231"/>
        <v>2</v>
      </c>
      <c r="H1645" t="s">
        <v>347</v>
      </c>
      <c r="I1645" t="s">
        <v>2588</v>
      </c>
      <c r="J1645">
        <v>1</v>
      </c>
      <c r="K1645">
        <v>0</v>
      </c>
      <c r="L1645">
        <f t="shared" si="232"/>
        <v>1</v>
      </c>
      <c r="M1645">
        <f t="shared" si="233"/>
        <v>1</v>
      </c>
    </row>
    <row r="1646" spans="3:13" x14ac:dyDescent="0.25">
      <c r="C1646" t="str">
        <f t="shared" si="229"/>
        <v>N541XJ_J</v>
      </c>
      <c r="D1646" t="str">
        <f t="shared" si="230"/>
        <v>SEASON_J</v>
      </c>
      <c r="E1646" t="str">
        <f t="shared" si="228"/>
        <v>SEASON</v>
      </c>
      <c r="F1646" s="1">
        <v>41838</v>
      </c>
      <c r="G1646">
        <f t="shared" si="231"/>
        <v>6</v>
      </c>
      <c r="H1646" t="s">
        <v>778</v>
      </c>
      <c r="I1646" t="s">
        <v>2590</v>
      </c>
      <c r="J1646">
        <v>1</v>
      </c>
      <c r="K1646">
        <v>1</v>
      </c>
      <c r="L1646">
        <f t="shared" si="232"/>
        <v>2</v>
      </c>
      <c r="M1646">
        <f t="shared" si="233"/>
        <v>2</v>
      </c>
    </row>
    <row r="1647" spans="3:13" x14ac:dyDescent="0.25">
      <c r="C1647" t="str">
        <f t="shared" si="229"/>
        <v>N24ED_P</v>
      </c>
      <c r="D1647" t="str">
        <f t="shared" si="230"/>
        <v>SEASON_P</v>
      </c>
      <c r="E1647" t="str">
        <f t="shared" si="228"/>
        <v>SEASON</v>
      </c>
      <c r="F1647" s="1">
        <v>41866</v>
      </c>
      <c r="G1647">
        <f t="shared" si="231"/>
        <v>6</v>
      </c>
      <c r="H1647" t="s">
        <v>779</v>
      </c>
      <c r="I1647" t="s">
        <v>2587</v>
      </c>
      <c r="J1647">
        <v>1</v>
      </c>
      <c r="K1647">
        <v>0</v>
      </c>
      <c r="L1647">
        <f t="shared" si="232"/>
        <v>1</v>
      </c>
      <c r="M1647">
        <f t="shared" si="233"/>
        <v>1</v>
      </c>
    </row>
    <row r="1648" spans="3:13" x14ac:dyDescent="0.25">
      <c r="C1648" t="str">
        <f t="shared" si="229"/>
        <v>N96GT_P</v>
      </c>
      <c r="D1648" t="str">
        <f t="shared" si="230"/>
        <v>OFF_SEASON_P</v>
      </c>
      <c r="E1648" t="str">
        <f t="shared" si="228"/>
        <v>OFF_SEASON</v>
      </c>
      <c r="F1648" s="1">
        <v>41594</v>
      </c>
      <c r="G1648">
        <f t="shared" si="231"/>
        <v>7</v>
      </c>
      <c r="H1648" t="s">
        <v>780</v>
      </c>
      <c r="I1648" t="s">
        <v>2587</v>
      </c>
      <c r="J1648">
        <v>2</v>
      </c>
      <c r="K1648">
        <v>1</v>
      </c>
      <c r="L1648">
        <f t="shared" si="232"/>
        <v>3</v>
      </c>
      <c r="M1648">
        <f t="shared" si="233"/>
        <v>2</v>
      </c>
    </row>
    <row r="1649" spans="3:13" x14ac:dyDescent="0.25">
      <c r="C1649" t="str">
        <f t="shared" si="229"/>
        <v>N780JS_J</v>
      </c>
      <c r="D1649" t="str">
        <f t="shared" si="230"/>
        <v>SEASON_J</v>
      </c>
      <c r="E1649" t="str">
        <f t="shared" si="228"/>
        <v>SEASON</v>
      </c>
      <c r="F1649" s="1">
        <v>41840</v>
      </c>
      <c r="G1649">
        <f t="shared" si="231"/>
        <v>1</v>
      </c>
      <c r="H1649" t="s">
        <v>512</v>
      </c>
      <c r="I1649" t="s">
        <v>2590</v>
      </c>
      <c r="J1649">
        <v>1</v>
      </c>
      <c r="K1649">
        <v>0</v>
      </c>
      <c r="L1649">
        <f t="shared" si="232"/>
        <v>1</v>
      </c>
      <c r="M1649">
        <f t="shared" si="233"/>
        <v>1</v>
      </c>
    </row>
    <row r="1650" spans="3:13" x14ac:dyDescent="0.25">
      <c r="C1650" t="str">
        <f t="shared" si="229"/>
        <v>N9348F_P</v>
      </c>
      <c r="D1650" t="str">
        <f t="shared" si="230"/>
        <v>SEASON_P</v>
      </c>
      <c r="E1650" t="str">
        <f t="shared" si="228"/>
        <v>SEASON</v>
      </c>
      <c r="F1650" s="1">
        <v>41840</v>
      </c>
      <c r="G1650">
        <f t="shared" si="231"/>
        <v>1</v>
      </c>
      <c r="H1650" t="s">
        <v>73</v>
      </c>
      <c r="I1650" t="s">
        <v>2587</v>
      </c>
      <c r="J1650">
        <v>1</v>
      </c>
      <c r="K1650">
        <v>0</v>
      </c>
      <c r="L1650">
        <f t="shared" si="232"/>
        <v>1</v>
      </c>
      <c r="M1650">
        <f t="shared" si="233"/>
        <v>1</v>
      </c>
    </row>
    <row r="1651" spans="3:13" x14ac:dyDescent="0.25">
      <c r="C1651" t="str">
        <f t="shared" si="229"/>
        <v>N600GW_J</v>
      </c>
      <c r="D1651" t="str">
        <f t="shared" si="230"/>
        <v>SEASON_J</v>
      </c>
      <c r="E1651" t="str">
        <f t="shared" si="228"/>
        <v>SEASON</v>
      </c>
      <c r="F1651" s="1">
        <v>41875</v>
      </c>
      <c r="G1651">
        <f t="shared" si="231"/>
        <v>1</v>
      </c>
      <c r="H1651" t="s">
        <v>781</v>
      </c>
      <c r="I1651" t="s">
        <v>2590</v>
      </c>
      <c r="J1651">
        <v>0</v>
      </c>
      <c r="K1651">
        <v>1</v>
      </c>
      <c r="L1651">
        <f t="shared" si="232"/>
        <v>1</v>
      </c>
      <c r="M1651">
        <f t="shared" si="233"/>
        <v>1</v>
      </c>
    </row>
    <row r="1652" spans="3:13" x14ac:dyDescent="0.25">
      <c r="C1652" t="str">
        <f t="shared" si="229"/>
        <v>N30283_P</v>
      </c>
      <c r="D1652" t="str">
        <f t="shared" si="230"/>
        <v>SEASON_P</v>
      </c>
      <c r="E1652" t="str">
        <f t="shared" si="228"/>
        <v>SEASON</v>
      </c>
      <c r="F1652" s="1">
        <v>41789</v>
      </c>
      <c r="G1652">
        <f t="shared" si="231"/>
        <v>6</v>
      </c>
      <c r="H1652" t="s">
        <v>782</v>
      </c>
      <c r="I1652" t="s">
        <v>2587</v>
      </c>
      <c r="J1652">
        <v>1</v>
      </c>
      <c r="K1652">
        <v>1</v>
      </c>
      <c r="L1652">
        <f t="shared" si="232"/>
        <v>2</v>
      </c>
      <c r="M1652">
        <f t="shared" si="233"/>
        <v>2</v>
      </c>
    </row>
    <row r="1653" spans="3:13" x14ac:dyDescent="0.25">
      <c r="C1653" t="str">
        <f t="shared" si="229"/>
        <v>N468CP_P</v>
      </c>
      <c r="D1653" t="str">
        <f t="shared" si="230"/>
        <v>SEASON_P</v>
      </c>
      <c r="E1653" t="str">
        <f t="shared" si="228"/>
        <v>SEASON</v>
      </c>
      <c r="F1653" s="1">
        <v>41861</v>
      </c>
      <c r="G1653">
        <f t="shared" si="231"/>
        <v>1</v>
      </c>
      <c r="H1653" t="s">
        <v>638</v>
      </c>
      <c r="I1653" t="s">
        <v>2587</v>
      </c>
      <c r="J1653">
        <v>1</v>
      </c>
      <c r="K1653">
        <v>1</v>
      </c>
      <c r="L1653">
        <f t="shared" si="232"/>
        <v>2</v>
      </c>
      <c r="M1653">
        <f t="shared" si="233"/>
        <v>2</v>
      </c>
    </row>
    <row r="1654" spans="3:13" x14ac:dyDescent="0.25">
      <c r="C1654" t="str">
        <f t="shared" si="229"/>
        <v>N494BC_P</v>
      </c>
      <c r="D1654" t="str">
        <f t="shared" si="230"/>
        <v>OFF_SEASON_P</v>
      </c>
      <c r="E1654" t="str">
        <f t="shared" si="228"/>
        <v>OFF_SEASON</v>
      </c>
      <c r="F1654" s="1">
        <v>41593</v>
      </c>
      <c r="G1654">
        <f t="shared" si="231"/>
        <v>6</v>
      </c>
      <c r="H1654" t="s">
        <v>783</v>
      </c>
      <c r="I1654" t="s">
        <v>2587</v>
      </c>
      <c r="J1654">
        <v>0</v>
      </c>
      <c r="K1654">
        <v>1</v>
      </c>
      <c r="L1654">
        <f t="shared" si="232"/>
        <v>1</v>
      </c>
      <c r="M1654">
        <f t="shared" si="233"/>
        <v>1</v>
      </c>
    </row>
    <row r="1655" spans="3:13" x14ac:dyDescent="0.25">
      <c r="C1655" t="str">
        <f t="shared" si="229"/>
        <v>N4677L_P</v>
      </c>
      <c r="D1655" t="str">
        <f t="shared" si="230"/>
        <v>SEASON_P</v>
      </c>
      <c r="E1655" t="str">
        <f t="shared" si="228"/>
        <v>SEASON</v>
      </c>
      <c r="F1655" s="1">
        <v>41771</v>
      </c>
      <c r="G1655">
        <f t="shared" si="231"/>
        <v>2</v>
      </c>
      <c r="H1655" t="s">
        <v>784</v>
      </c>
      <c r="I1655" t="s">
        <v>2587</v>
      </c>
      <c r="J1655">
        <v>0</v>
      </c>
      <c r="K1655">
        <v>1</v>
      </c>
      <c r="L1655">
        <f t="shared" si="232"/>
        <v>1</v>
      </c>
      <c r="M1655">
        <f t="shared" si="233"/>
        <v>1</v>
      </c>
    </row>
    <row r="1656" spans="3:13" x14ac:dyDescent="0.25">
      <c r="C1656" t="str">
        <f t="shared" si="229"/>
        <v>N163MJ_J</v>
      </c>
      <c r="D1656" t="str">
        <f t="shared" si="230"/>
        <v>SEASON_J</v>
      </c>
      <c r="E1656" t="str">
        <f t="shared" si="228"/>
        <v>SEASON</v>
      </c>
      <c r="F1656" s="1">
        <v>41801</v>
      </c>
      <c r="G1656">
        <f t="shared" si="231"/>
        <v>4</v>
      </c>
      <c r="H1656" t="s">
        <v>785</v>
      </c>
      <c r="I1656" t="s">
        <v>2590</v>
      </c>
      <c r="J1656">
        <v>1</v>
      </c>
      <c r="K1656">
        <v>0</v>
      </c>
      <c r="L1656">
        <f t="shared" si="232"/>
        <v>1</v>
      </c>
      <c r="M1656">
        <f t="shared" si="233"/>
        <v>1</v>
      </c>
    </row>
    <row r="1657" spans="3:13" x14ac:dyDescent="0.25">
      <c r="C1657" t="str">
        <f t="shared" si="229"/>
        <v>N4139S_P</v>
      </c>
      <c r="D1657" t="str">
        <f t="shared" si="230"/>
        <v>SEASON_P</v>
      </c>
      <c r="E1657" t="str">
        <f t="shared" si="228"/>
        <v>SEASON</v>
      </c>
      <c r="F1657" s="1">
        <v>41859</v>
      </c>
      <c r="G1657">
        <f t="shared" si="231"/>
        <v>6</v>
      </c>
      <c r="H1657" t="s">
        <v>786</v>
      </c>
      <c r="I1657" t="s">
        <v>2587</v>
      </c>
      <c r="J1657">
        <v>1</v>
      </c>
      <c r="K1657">
        <v>1</v>
      </c>
      <c r="L1657">
        <f t="shared" si="232"/>
        <v>2</v>
      </c>
      <c r="M1657">
        <f t="shared" si="233"/>
        <v>2</v>
      </c>
    </row>
    <row r="1658" spans="3:13" x14ac:dyDescent="0.25">
      <c r="C1658" t="str">
        <f t="shared" si="229"/>
        <v>N85DN_J</v>
      </c>
      <c r="D1658" t="str">
        <f t="shared" si="230"/>
        <v>OFF_SEASON_J</v>
      </c>
      <c r="E1658" t="str">
        <f t="shared" si="228"/>
        <v>OFF_SEASON</v>
      </c>
      <c r="F1658" s="1">
        <v>41746</v>
      </c>
      <c r="G1658">
        <f t="shared" si="231"/>
        <v>5</v>
      </c>
      <c r="H1658" t="s">
        <v>86</v>
      </c>
      <c r="I1658" t="s">
        <v>2590</v>
      </c>
      <c r="J1658">
        <v>2</v>
      </c>
      <c r="K1658">
        <v>3</v>
      </c>
      <c r="L1658">
        <f t="shared" si="232"/>
        <v>5</v>
      </c>
      <c r="M1658">
        <f t="shared" si="233"/>
        <v>2</v>
      </c>
    </row>
    <row r="1659" spans="3:13" x14ac:dyDescent="0.25">
      <c r="C1659" t="str">
        <f t="shared" si="229"/>
        <v>N830UP_T</v>
      </c>
      <c r="D1659" t="str">
        <f t="shared" si="230"/>
        <v>SEASON_T</v>
      </c>
      <c r="E1659" t="str">
        <f t="shared" si="228"/>
        <v>SEASON</v>
      </c>
      <c r="F1659" s="1">
        <v>41881</v>
      </c>
      <c r="G1659">
        <f t="shared" si="231"/>
        <v>7</v>
      </c>
      <c r="H1659" t="s">
        <v>787</v>
      </c>
      <c r="I1659" t="s">
        <v>2589</v>
      </c>
      <c r="J1659">
        <v>1</v>
      </c>
      <c r="K1659">
        <v>0</v>
      </c>
      <c r="L1659">
        <f t="shared" si="232"/>
        <v>1</v>
      </c>
      <c r="M1659">
        <f t="shared" si="233"/>
        <v>1</v>
      </c>
    </row>
    <row r="1660" spans="3:13" x14ac:dyDescent="0.25">
      <c r="C1660" t="str">
        <f t="shared" si="229"/>
        <v>N729AK_T</v>
      </c>
      <c r="D1660" t="str">
        <f t="shared" si="230"/>
        <v>OFF_SEASON_T</v>
      </c>
      <c r="E1660" t="str">
        <f t="shared" si="228"/>
        <v>OFF_SEASON</v>
      </c>
      <c r="F1660" s="1">
        <v>41624</v>
      </c>
      <c r="G1660">
        <f t="shared" si="231"/>
        <v>2</v>
      </c>
      <c r="H1660" t="s">
        <v>788</v>
      </c>
      <c r="I1660" t="s">
        <v>2589</v>
      </c>
      <c r="J1660">
        <v>1</v>
      </c>
      <c r="K1660">
        <v>1</v>
      </c>
      <c r="L1660">
        <f t="shared" si="232"/>
        <v>2</v>
      </c>
      <c r="M1660">
        <f t="shared" si="233"/>
        <v>2</v>
      </c>
    </row>
    <row r="1661" spans="3:13" x14ac:dyDescent="0.25">
      <c r="C1661" t="str">
        <f t="shared" si="229"/>
        <v>N85DN_J</v>
      </c>
      <c r="D1661" t="str">
        <f t="shared" si="230"/>
        <v>OFF_SEASON_J</v>
      </c>
      <c r="E1661" t="str">
        <f t="shared" si="228"/>
        <v>OFF_SEASON</v>
      </c>
      <c r="F1661" s="1">
        <v>41754</v>
      </c>
      <c r="G1661">
        <f t="shared" si="231"/>
        <v>6</v>
      </c>
      <c r="H1661" t="s">
        <v>86</v>
      </c>
      <c r="I1661" t="s">
        <v>2590</v>
      </c>
      <c r="J1661">
        <v>1</v>
      </c>
      <c r="K1661">
        <v>1</v>
      </c>
      <c r="L1661">
        <f t="shared" si="232"/>
        <v>2</v>
      </c>
      <c r="M1661">
        <f t="shared" si="233"/>
        <v>2</v>
      </c>
    </row>
    <row r="1662" spans="3:13" x14ac:dyDescent="0.25">
      <c r="C1662" t="str">
        <f t="shared" si="229"/>
        <v>N429TD_H</v>
      </c>
      <c r="D1662" t="str">
        <f t="shared" si="230"/>
        <v>SEASON_H</v>
      </c>
      <c r="E1662" t="str">
        <f t="shared" si="228"/>
        <v>SEASON</v>
      </c>
      <c r="F1662" s="1">
        <v>41815</v>
      </c>
      <c r="G1662">
        <f t="shared" si="231"/>
        <v>4</v>
      </c>
      <c r="H1662" t="s">
        <v>218</v>
      </c>
      <c r="I1662" t="s">
        <v>2588</v>
      </c>
      <c r="J1662">
        <v>1</v>
      </c>
      <c r="K1662">
        <v>0</v>
      </c>
      <c r="L1662">
        <f t="shared" si="232"/>
        <v>1</v>
      </c>
      <c r="M1662">
        <f t="shared" si="233"/>
        <v>1</v>
      </c>
    </row>
    <row r="1663" spans="3:13" x14ac:dyDescent="0.25">
      <c r="C1663" t="str">
        <f t="shared" si="229"/>
        <v>N179MT_H</v>
      </c>
      <c r="D1663" t="str">
        <f t="shared" si="230"/>
        <v>SEASON_H</v>
      </c>
      <c r="E1663" t="str">
        <f t="shared" si="228"/>
        <v>SEASON</v>
      </c>
      <c r="F1663" s="1">
        <v>41827</v>
      </c>
      <c r="G1663">
        <f t="shared" si="231"/>
        <v>2</v>
      </c>
      <c r="H1663" t="s">
        <v>1</v>
      </c>
      <c r="I1663" t="s">
        <v>2588</v>
      </c>
      <c r="J1663">
        <v>2</v>
      </c>
      <c r="K1663">
        <v>1</v>
      </c>
      <c r="L1663">
        <f t="shared" si="232"/>
        <v>3</v>
      </c>
      <c r="M1663">
        <f t="shared" si="233"/>
        <v>2</v>
      </c>
    </row>
    <row r="1664" spans="3:13" x14ac:dyDescent="0.25">
      <c r="C1664" t="str">
        <f t="shared" si="229"/>
        <v>N41173_P</v>
      </c>
      <c r="D1664" t="str">
        <f t="shared" si="230"/>
        <v>SEASON_P</v>
      </c>
      <c r="E1664" t="str">
        <f t="shared" si="228"/>
        <v>SEASON</v>
      </c>
      <c r="F1664" s="1">
        <v>41855</v>
      </c>
      <c r="G1664">
        <f t="shared" si="231"/>
        <v>2</v>
      </c>
      <c r="H1664" t="s">
        <v>10</v>
      </c>
      <c r="I1664" t="s">
        <v>2587</v>
      </c>
      <c r="J1664">
        <v>1</v>
      </c>
      <c r="K1664">
        <v>1</v>
      </c>
      <c r="L1664">
        <f t="shared" si="232"/>
        <v>2</v>
      </c>
      <c r="M1664">
        <f t="shared" si="233"/>
        <v>2</v>
      </c>
    </row>
    <row r="1665" spans="3:13" x14ac:dyDescent="0.25">
      <c r="C1665" t="str">
        <f t="shared" si="229"/>
        <v>N410TD_H</v>
      </c>
      <c r="D1665" t="str">
        <f t="shared" si="230"/>
        <v>SEASON_H</v>
      </c>
      <c r="E1665" t="str">
        <f t="shared" si="228"/>
        <v>SEASON</v>
      </c>
      <c r="F1665" s="1">
        <v>41773</v>
      </c>
      <c r="G1665">
        <f t="shared" si="231"/>
        <v>4</v>
      </c>
      <c r="H1665" t="s">
        <v>113</v>
      </c>
      <c r="I1665" t="s">
        <v>2588</v>
      </c>
      <c r="J1665">
        <v>1</v>
      </c>
      <c r="K1665">
        <v>1</v>
      </c>
      <c r="L1665">
        <f t="shared" si="232"/>
        <v>2</v>
      </c>
      <c r="M1665">
        <f t="shared" si="233"/>
        <v>2</v>
      </c>
    </row>
    <row r="1666" spans="3:13" x14ac:dyDescent="0.25">
      <c r="C1666" t="str">
        <f t="shared" si="229"/>
        <v>N793WF_J</v>
      </c>
      <c r="D1666" t="str">
        <f t="shared" si="230"/>
        <v>SEASON_J</v>
      </c>
      <c r="E1666" t="str">
        <f t="shared" si="228"/>
        <v>SEASON</v>
      </c>
      <c r="F1666" s="1">
        <v>41833</v>
      </c>
      <c r="G1666">
        <f t="shared" si="231"/>
        <v>1</v>
      </c>
      <c r="H1666" t="s">
        <v>198</v>
      </c>
      <c r="I1666" t="s">
        <v>2590</v>
      </c>
      <c r="J1666">
        <v>1</v>
      </c>
      <c r="K1666">
        <v>1</v>
      </c>
      <c r="L1666">
        <f t="shared" si="232"/>
        <v>2</v>
      </c>
      <c r="M1666">
        <f t="shared" si="233"/>
        <v>2</v>
      </c>
    </row>
    <row r="1667" spans="3:13" x14ac:dyDescent="0.25">
      <c r="C1667" t="str">
        <f t="shared" si="229"/>
        <v>N98713_P</v>
      </c>
      <c r="D1667" t="str">
        <f t="shared" si="230"/>
        <v>SEASON_P</v>
      </c>
      <c r="E1667" t="str">
        <f t="shared" ref="E1667:E1730" si="234">IF(ISNA(F1667),"",IF(F1667&gt;=$T$4,"SEASON","OFF_SEASON"))</f>
        <v>SEASON</v>
      </c>
      <c r="F1667" s="1">
        <v>41880</v>
      </c>
      <c r="G1667">
        <f t="shared" si="231"/>
        <v>6</v>
      </c>
      <c r="H1667" t="s">
        <v>277</v>
      </c>
      <c r="I1667" t="s">
        <v>2587</v>
      </c>
      <c r="J1667">
        <v>0</v>
      </c>
      <c r="K1667">
        <v>1</v>
      </c>
      <c r="L1667">
        <f t="shared" si="232"/>
        <v>1</v>
      </c>
      <c r="M1667">
        <f t="shared" si="233"/>
        <v>1</v>
      </c>
    </row>
    <row r="1668" spans="3:13" x14ac:dyDescent="0.25">
      <c r="C1668" t="str">
        <f t="shared" ref="C1668:C1731" si="235">H1668&amp;"_"&amp;I1668</f>
        <v>N801VW_T</v>
      </c>
      <c r="D1668" t="str">
        <f t="shared" ref="D1668:D1731" si="236">E1668&amp;"_"&amp;I1668</f>
        <v>SEASON_T</v>
      </c>
      <c r="E1668" t="str">
        <f t="shared" si="234"/>
        <v>SEASON</v>
      </c>
      <c r="F1668" s="1">
        <v>41886</v>
      </c>
      <c r="G1668">
        <f t="shared" ref="G1668:G1731" si="237">WEEKDAY(F1668)</f>
        <v>5</v>
      </c>
      <c r="H1668" t="s">
        <v>126</v>
      </c>
      <c r="I1668" t="s">
        <v>2589</v>
      </c>
      <c r="J1668">
        <v>1</v>
      </c>
      <c r="K1668">
        <v>0</v>
      </c>
      <c r="L1668">
        <f t="shared" ref="L1668:L1731" si="238">SUM(J1668:K1668)</f>
        <v>1</v>
      </c>
      <c r="M1668">
        <f t="shared" ref="M1668:M1731" si="239">IF(L1668&gt;2,2,L1668)</f>
        <v>1</v>
      </c>
    </row>
    <row r="1669" spans="3:13" x14ac:dyDescent="0.25">
      <c r="C1669" t="str">
        <f t="shared" si="235"/>
        <v>N85LF_H</v>
      </c>
      <c r="D1669" t="str">
        <f t="shared" si="236"/>
        <v>OFF_SEASON_H</v>
      </c>
      <c r="E1669" t="str">
        <f t="shared" si="234"/>
        <v>OFF_SEASON</v>
      </c>
      <c r="F1669" s="1">
        <v>41623</v>
      </c>
      <c r="G1669">
        <f t="shared" si="237"/>
        <v>1</v>
      </c>
      <c r="H1669" t="s">
        <v>33</v>
      </c>
      <c r="I1669" t="s">
        <v>2588</v>
      </c>
      <c r="J1669">
        <v>1</v>
      </c>
      <c r="K1669">
        <v>1</v>
      </c>
      <c r="L1669">
        <f t="shared" si="238"/>
        <v>2</v>
      </c>
      <c r="M1669">
        <f t="shared" si="239"/>
        <v>2</v>
      </c>
    </row>
    <row r="1670" spans="3:13" x14ac:dyDescent="0.25">
      <c r="C1670" t="str">
        <f t="shared" si="235"/>
        <v>N805FW_P</v>
      </c>
      <c r="D1670" t="str">
        <f t="shared" si="236"/>
        <v>SEASON_P</v>
      </c>
      <c r="E1670" t="str">
        <f t="shared" si="234"/>
        <v>SEASON</v>
      </c>
      <c r="F1670" s="1">
        <v>41806</v>
      </c>
      <c r="G1670">
        <f t="shared" si="237"/>
        <v>2</v>
      </c>
      <c r="H1670" t="s">
        <v>197</v>
      </c>
      <c r="I1670" t="s">
        <v>2587</v>
      </c>
      <c r="J1670">
        <v>1</v>
      </c>
      <c r="K1670">
        <v>1</v>
      </c>
      <c r="L1670">
        <f t="shared" si="238"/>
        <v>2</v>
      </c>
      <c r="M1670">
        <f t="shared" si="239"/>
        <v>2</v>
      </c>
    </row>
    <row r="1671" spans="3:13" x14ac:dyDescent="0.25">
      <c r="C1671" t="str">
        <f t="shared" si="235"/>
        <v>N815AF_T</v>
      </c>
      <c r="D1671" t="str">
        <f t="shared" si="236"/>
        <v>OFF_SEASON_T</v>
      </c>
      <c r="E1671" t="str">
        <f t="shared" si="234"/>
        <v>OFF_SEASON</v>
      </c>
      <c r="F1671" s="1">
        <v>41636</v>
      </c>
      <c r="G1671">
        <f t="shared" si="237"/>
        <v>7</v>
      </c>
      <c r="H1671" t="s">
        <v>789</v>
      </c>
      <c r="I1671" t="s">
        <v>2589</v>
      </c>
      <c r="J1671">
        <v>1</v>
      </c>
      <c r="K1671">
        <v>1</v>
      </c>
      <c r="L1671">
        <f t="shared" si="238"/>
        <v>2</v>
      </c>
      <c r="M1671">
        <f t="shared" si="239"/>
        <v>2</v>
      </c>
    </row>
    <row r="1672" spans="3:13" x14ac:dyDescent="0.25">
      <c r="C1672" t="str">
        <f t="shared" si="235"/>
        <v>N24WE_P</v>
      </c>
      <c r="D1672" t="str">
        <f t="shared" si="236"/>
        <v>SEASON_P</v>
      </c>
      <c r="E1672" t="str">
        <f t="shared" si="234"/>
        <v>SEASON</v>
      </c>
      <c r="F1672" s="1">
        <v>41847</v>
      </c>
      <c r="G1672">
        <f t="shared" si="237"/>
        <v>1</v>
      </c>
      <c r="H1672" t="s">
        <v>89</v>
      </c>
      <c r="I1672" t="s">
        <v>2587</v>
      </c>
      <c r="J1672">
        <v>3</v>
      </c>
      <c r="K1672">
        <v>3</v>
      </c>
      <c r="L1672">
        <f t="shared" si="238"/>
        <v>6</v>
      </c>
      <c r="M1672">
        <f t="shared" si="239"/>
        <v>2</v>
      </c>
    </row>
    <row r="1673" spans="3:13" x14ac:dyDescent="0.25">
      <c r="C1673" t="str">
        <f t="shared" si="235"/>
        <v>N353JS_H</v>
      </c>
      <c r="D1673" t="str">
        <f t="shared" si="236"/>
        <v>SEASON_H</v>
      </c>
      <c r="E1673" t="str">
        <f t="shared" si="234"/>
        <v>SEASON</v>
      </c>
      <c r="F1673" s="1">
        <v>41852</v>
      </c>
      <c r="G1673">
        <f t="shared" si="237"/>
        <v>6</v>
      </c>
      <c r="H1673" t="s">
        <v>199</v>
      </c>
      <c r="I1673" t="s">
        <v>2588</v>
      </c>
      <c r="J1673">
        <v>3</v>
      </c>
      <c r="K1673">
        <v>0</v>
      </c>
      <c r="L1673">
        <f t="shared" si="238"/>
        <v>3</v>
      </c>
      <c r="M1673">
        <f t="shared" si="239"/>
        <v>2</v>
      </c>
    </row>
    <row r="1674" spans="3:13" x14ac:dyDescent="0.25">
      <c r="C1674" t="str">
        <f t="shared" si="235"/>
        <v>N3804X_P</v>
      </c>
      <c r="D1674" t="str">
        <f t="shared" si="236"/>
        <v>SEASON_P</v>
      </c>
      <c r="E1674" t="str">
        <f t="shared" si="234"/>
        <v>SEASON</v>
      </c>
      <c r="F1674" s="1">
        <v>41878</v>
      </c>
      <c r="G1674">
        <f t="shared" si="237"/>
        <v>4</v>
      </c>
      <c r="H1674" t="s">
        <v>790</v>
      </c>
      <c r="I1674" t="s">
        <v>2587</v>
      </c>
      <c r="J1674">
        <v>1</v>
      </c>
      <c r="K1674">
        <v>2</v>
      </c>
      <c r="L1674">
        <f t="shared" si="238"/>
        <v>3</v>
      </c>
      <c r="M1674">
        <f t="shared" si="239"/>
        <v>2</v>
      </c>
    </row>
    <row r="1675" spans="3:13" x14ac:dyDescent="0.25">
      <c r="C1675" t="str">
        <f t="shared" si="235"/>
        <v>N789TP_P</v>
      </c>
      <c r="D1675" t="str">
        <f t="shared" si="236"/>
        <v>OFF_SEASON_P</v>
      </c>
      <c r="E1675" t="str">
        <f t="shared" si="234"/>
        <v>OFF_SEASON</v>
      </c>
      <c r="F1675" s="1">
        <v>41648</v>
      </c>
      <c r="G1675">
        <f t="shared" si="237"/>
        <v>5</v>
      </c>
      <c r="H1675" t="s">
        <v>102</v>
      </c>
      <c r="I1675" t="s">
        <v>2587</v>
      </c>
      <c r="J1675">
        <v>1</v>
      </c>
      <c r="K1675">
        <v>1</v>
      </c>
      <c r="L1675">
        <f t="shared" si="238"/>
        <v>2</v>
      </c>
      <c r="M1675">
        <f t="shared" si="239"/>
        <v>2</v>
      </c>
    </row>
    <row r="1676" spans="3:13" x14ac:dyDescent="0.25">
      <c r="C1676" t="str">
        <f t="shared" si="235"/>
        <v>N922N_J</v>
      </c>
      <c r="D1676" t="str">
        <f t="shared" si="236"/>
        <v>SEASON_J</v>
      </c>
      <c r="E1676" t="str">
        <f t="shared" si="234"/>
        <v>SEASON</v>
      </c>
      <c r="F1676" s="1">
        <v>41830</v>
      </c>
      <c r="G1676">
        <f t="shared" si="237"/>
        <v>5</v>
      </c>
      <c r="H1676" t="s">
        <v>135</v>
      </c>
      <c r="I1676" t="s">
        <v>2590</v>
      </c>
      <c r="J1676">
        <v>1</v>
      </c>
      <c r="K1676">
        <v>1</v>
      </c>
      <c r="L1676">
        <f t="shared" si="238"/>
        <v>2</v>
      </c>
      <c r="M1676">
        <f t="shared" si="239"/>
        <v>2</v>
      </c>
    </row>
    <row r="1677" spans="3:13" x14ac:dyDescent="0.25">
      <c r="C1677" t="str">
        <f t="shared" si="235"/>
        <v>N984JD_T</v>
      </c>
      <c r="D1677" t="str">
        <f t="shared" si="236"/>
        <v>SEASON_T</v>
      </c>
      <c r="E1677" t="str">
        <f t="shared" si="234"/>
        <v>SEASON</v>
      </c>
      <c r="F1677" s="1">
        <v>41858</v>
      </c>
      <c r="G1677">
        <f t="shared" si="237"/>
        <v>5</v>
      </c>
      <c r="H1677" t="s">
        <v>127</v>
      </c>
      <c r="I1677" t="s">
        <v>2589</v>
      </c>
      <c r="J1677">
        <v>2</v>
      </c>
      <c r="K1677">
        <v>2</v>
      </c>
      <c r="L1677">
        <f t="shared" si="238"/>
        <v>4</v>
      </c>
      <c r="M1677">
        <f t="shared" si="239"/>
        <v>2</v>
      </c>
    </row>
    <row r="1678" spans="3:13" x14ac:dyDescent="0.25">
      <c r="C1678" t="str">
        <f t="shared" si="235"/>
        <v>N7601S_H</v>
      </c>
      <c r="D1678" t="str">
        <f t="shared" si="236"/>
        <v>SEASON_H</v>
      </c>
      <c r="E1678" t="str">
        <f t="shared" si="234"/>
        <v>SEASON</v>
      </c>
      <c r="F1678" s="1">
        <v>41872</v>
      </c>
      <c r="G1678">
        <f t="shared" si="237"/>
        <v>5</v>
      </c>
      <c r="H1678" t="s">
        <v>21</v>
      </c>
      <c r="I1678" t="s">
        <v>2588</v>
      </c>
      <c r="J1678">
        <v>1</v>
      </c>
      <c r="K1678">
        <v>1</v>
      </c>
      <c r="L1678">
        <f t="shared" si="238"/>
        <v>2</v>
      </c>
      <c r="M1678">
        <f t="shared" si="239"/>
        <v>2</v>
      </c>
    </row>
    <row r="1679" spans="3:13" x14ac:dyDescent="0.25">
      <c r="C1679" t="str">
        <f t="shared" si="235"/>
        <v>N409TD_H</v>
      </c>
      <c r="D1679" t="str">
        <f t="shared" si="236"/>
        <v>SEASON_H</v>
      </c>
      <c r="E1679" t="str">
        <f t="shared" si="234"/>
        <v>SEASON</v>
      </c>
      <c r="F1679" s="1">
        <v>41880</v>
      </c>
      <c r="G1679">
        <f t="shared" si="237"/>
        <v>6</v>
      </c>
      <c r="H1679" t="s">
        <v>470</v>
      </c>
      <c r="I1679" t="s">
        <v>2588</v>
      </c>
      <c r="J1679">
        <v>2</v>
      </c>
      <c r="K1679">
        <v>2</v>
      </c>
      <c r="L1679">
        <f t="shared" si="238"/>
        <v>4</v>
      </c>
      <c r="M1679">
        <f t="shared" si="239"/>
        <v>2</v>
      </c>
    </row>
    <row r="1680" spans="3:13" x14ac:dyDescent="0.25">
      <c r="C1680" t="str">
        <f t="shared" si="235"/>
        <v>N112PF_P</v>
      </c>
      <c r="D1680" t="str">
        <f t="shared" si="236"/>
        <v>SEASON_P</v>
      </c>
      <c r="E1680" t="str">
        <f t="shared" si="234"/>
        <v>SEASON</v>
      </c>
      <c r="F1680" s="1">
        <v>41911</v>
      </c>
      <c r="G1680">
        <f t="shared" si="237"/>
        <v>2</v>
      </c>
      <c r="H1680" t="s">
        <v>328</v>
      </c>
      <c r="I1680" t="s">
        <v>2587</v>
      </c>
      <c r="J1680">
        <v>1</v>
      </c>
      <c r="K1680">
        <v>1</v>
      </c>
      <c r="L1680">
        <f t="shared" si="238"/>
        <v>2</v>
      </c>
      <c r="M1680">
        <f t="shared" si="239"/>
        <v>2</v>
      </c>
    </row>
    <row r="1681" spans="3:13" x14ac:dyDescent="0.25">
      <c r="C1681" t="str">
        <f t="shared" si="235"/>
        <v>N984JD_T</v>
      </c>
      <c r="D1681" t="str">
        <f t="shared" si="236"/>
        <v>SEASON_T</v>
      </c>
      <c r="E1681" t="str">
        <f t="shared" si="234"/>
        <v>SEASON</v>
      </c>
      <c r="F1681" s="1">
        <v>41789</v>
      </c>
      <c r="G1681">
        <f t="shared" si="237"/>
        <v>6</v>
      </c>
      <c r="H1681" t="s">
        <v>127</v>
      </c>
      <c r="I1681" t="s">
        <v>2589</v>
      </c>
      <c r="J1681">
        <v>1</v>
      </c>
      <c r="K1681">
        <v>1</v>
      </c>
      <c r="L1681">
        <f t="shared" si="238"/>
        <v>2</v>
      </c>
      <c r="M1681">
        <f t="shared" si="239"/>
        <v>2</v>
      </c>
    </row>
    <row r="1682" spans="3:13" x14ac:dyDescent="0.25">
      <c r="C1682" t="str">
        <f t="shared" si="235"/>
        <v>N350QS_J</v>
      </c>
      <c r="D1682" t="str">
        <f t="shared" si="236"/>
        <v>SEASON_J</v>
      </c>
      <c r="E1682" t="str">
        <f t="shared" si="234"/>
        <v>SEASON</v>
      </c>
      <c r="F1682" s="1">
        <v>41826</v>
      </c>
      <c r="G1682">
        <f t="shared" si="237"/>
        <v>1</v>
      </c>
      <c r="H1682" t="s">
        <v>608</v>
      </c>
      <c r="I1682" t="s">
        <v>2590</v>
      </c>
      <c r="J1682">
        <v>1</v>
      </c>
      <c r="K1682">
        <v>1</v>
      </c>
      <c r="L1682">
        <f t="shared" si="238"/>
        <v>2</v>
      </c>
      <c r="M1682">
        <f t="shared" si="239"/>
        <v>2</v>
      </c>
    </row>
    <row r="1683" spans="3:13" x14ac:dyDescent="0.25">
      <c r="C1683" t="str">
        <f t="shared" si="235"/>
        <v>N19RP_P</v>
      </c>
      <c r="D1683" t="str">
        <f t="shared" si="236"/>
        <v>SEASON_P</v>
      </c>
      <c r="E1683" t="str">
        <f t="shared" si="234"/>
        <v>SEASON</v>
      </c>
      <c r="F1683" s="1">
        <v>41792</v>
      </c>
      <c r="G1683">
        <f t="shared" si="237"/>
        <v>2</v>
      </c>
      <c r="H1683" t="s">
        <v>47</v>
      </c>
      <c r="I1683" t="s">
        <v>2587</v>
      </c>
      <c r="J1683">
        <v>1</v>
      </c>
      <c r="K1683">
        <v>1</v>
      </c>
      <c r="L1683">
        <f t="shared" si="238"/>
        <v>2</v>
      </c>
      <c r="M1683">
        <f t="shared" si="239"/>
        <v>2</v>
      </c>
    </row>
    <row r="1684" spans="3:13" x14ac:dyDescent="0.25">
      <c r="C1684" t="str">
        <f t="shared" si="235"/>
        <v>N88MG_P</v>
      </c>
      <c r="D1684" t="str">
        <f t="shared" si="236"/>
        <v>SEASON_P</v>
      </c>
      <c r="E1684" t="str">
        <f t="shared" si="234"/>
        <v>SEASON</v>
      </c>
      <c r="F1684" s="1">
        <v>41861</v>
      </c>
      <c r="G1684">
        <f t="shared" si="237"/>
        <v>1</v>
      </c>
      <c r="H1684" t="s">
        <v>203</v>
      </c>
      <c r="I1684" t="s">
        <v>2587</v>
      </c>
      <c r="J1684">
        <v>0</v>
      </c>
      <c r="K1684">
        <v>1</v>
      </c>
      <c r="L1684">
        <f t="shared" si="238"/>
        <v>1</v>
      </c>
      <c r="M1684">
        <f t="shared" si="239"/>
        <v>1</v>
      </c>
    </row>
    <row r="1685" spans="3:13" x14ac:dyDescent="0.25">
      <c r="C1685" t="str">
        <f t="shared" si="235"/>
        <v>N567JN_P</v>
      </c>
      <c r="D1685" t="str">
        <f t="shared" si="236"/>
        <v>SEASON_P</v>
      </c>
      <c r="E1685" t="str">
        <f t="shared" si="234"/>
        <v>SEASON</v>
      </c>
      <c r="F1685" s="1">
        <v>41869</v>
      </c>
      <c r="G1685">
        <f t="shared" si="237"/>
        <v>2</v>
      </c>
      <c r="H1685" t="s">
        <v>44</v>
      </c>
      <c r="I1685" t="s">
        <v>2587</v>
      </c>
      <c r="J1685">
        <v>1</v>
      </c>
      <c r="K1685">
        <v>0</v>
      </c>
      <c r="L1685">
        <f t="shared" si="238"/>
        <v>1</v>
      </c>
      <c r="M1685">
        <f t="shared" si="239"/>
        <v>1</v>
      </c>
    </row>
    <row r="1686" spans="3:13" x14ac:dyDescent="0.25">
      <c r="C1686" t="str">
        <f t="shared" si="235"/>
        <v>N214GX_P</v>
      </c>
      <c r="D1686" t="str">
        <f t="shared" si="236"/>
        <v>OFF_SEASON_P</v>
      </c>
      <c r="E1686" t="str">
        <f t="shared" si="234"/>
        <v>OFF_SEASON</v>
      </c>
      <c r="F1686" s="1">
        <v>41723</v>
      </c>
      <c r="G1686">
        <f t="shared" si="237"/>
        <v>3</v>
      </c>
      <c r="H1686" t="s">
        <v>791</v>
      </c>
      <c r="I1686" t="s">
        <v>2587</v>
      </c>
      <c r="J1686">
        <v>1</v>
      </c>
      <c r="K1686">
        <v>1</v>
      </c>
      <c r="L1686">
        <f t="shared" si="238"/>
        <v>2</v>
      </c>
      <c r="M1686">
        <f t="shared" si="239"/>
        <v>2</v>
      </c>
    </row>
    <row r="1687" spans="3:13" x14ac:dyDescent="0.25">
      <c r="C1687" t="str">
        <f t="shared" si="235"/>
        <v>N232BG_T</v>
      </c>
      <c r="D1687" t="str">
        <f t="shared" si="236"/>
        <v>SEASON_T</v>
      </c>
      <c r="E1687" t="str">
        <f t="shared" si="234"/>
        <v>SEASON</v>
      </c>
      <c r="F1687" s="1">
        <v>41872</v>
      </c>
      <c r="G1687">
        <f t="shared" si="237"/>
        <v>5</v>
      </c>
      <c r="H1687" t="s">
        <v>174</v>
      </c>
      <c r="I1687" t="s">
        <v>2589</v>
      </c>
      <c r="J1687">
        <v>1</v>
      </c>
      <c r="K1687">
        <v>1</v>
      </c>
      <c r="L1687">
        <f t="shared" si="238"/>
        <v>2</v>
      </c>
      <c r="M1687">
        <f t="shared" si="239"/>
        <v>2</v>
      </c>
    </row>
    <row r="1688" spans="3:13" x14ac:dyDescent="0.25">
      <c r="C1688" t="str">
        <f t="shared" si="235"/>
        <v>N431HF_H</v>
      </c>
      <c r="D1688" t="str">
        <f t="shared" si="236"/>
        <v>SEASON_H</v>
      </c>
      <c r="E1688" t="str">
        <f t="shared" si="234"/>
        <v>SEASON</v>
      </c>
      <c r="F1688" s="1">
        <v>41904</v>
      </c>
      <c r="G1688">
        <f t="shared" si="237"/>
        <v>2</v>
      </c>
      <c r="H1688" t="s">
        <v>290</v>
      </c>
      <c r="I1688" t="s">
        <v>2588</v>
      </c>
      <c r="J1688">
        <v>2</v>
      </c>
      <c r="K1688">
        <v>0</v>
      </c>
      <c r="L1688">
        <f t="shared" si="238"/>
        <v>2</v>
      </c>
      <c r="M1688">
        <f t="shared" si="239"/>
        <v>2</v>
      </c>
    </row>
    <row r="1689" spans="3:13" x14ac:dyDescent="0.25">
      <c r="C1689" t="str">
        <f t="shared" si="235"/>
        <v>N223BW_P</v>
      </c>
      <c r="D1689" t="str">
        <f t="shared" si="236"/>
        <v>SEASON_P</v>
      </c>
      <c r="E1689" t="str">
        <f t="shared" si="234"/>
        <v>SEASON</v>
      </c>
      <c r="F1689" s="1">
        <v>41929</v>
      </c>
      <c r="G1689">
        <f t="shared" si="237"/>
        <v>6</v>
      </c>
      <c r="H1689" t="s">
        <v>792</v>
      </c>
      <c r="I1689" t="s">
        <v>2587</v>
      </c>
      <c r="J1689">
        <v>0</v>
      </c>
      <c r="K1689">
        <v>1</v>
      </c>
      <c r="L1689">
        <f t="shared" si="238"/>
        <v>1</v>
      </c>
      <c r="M1689">
        <f t="shared" si="239"/>
        <v>1</v>
      </c>
    </row>
    <row r="1690" spans="3:13" x14ac:dyDescent="0.25">
      <c r="C1690" t="str">
        <f t="shared" si="235"/>
        <v>N3344Q_P</v>
      </c>
      <c r="D1690" t="str">
        <f t="shared" si="236"/>
        <v>OFF_SEASON_P</v>
      </c>
      <c r="E1690" t="str">
        <f t="shared" si="234"/>
        <v>OFF_SEASON</v>
      </c>
      <c r="F1690" s="1">
        <v>41593</v>
      </c>
      <c r="G1690">
        <f t="shared" si="237"/>
        <v>6</v>
      </c>
      <c r="H1690" t="s">
        <v>220</v>
      </c>
      <c r="I1690" t="s">
        <v>2587</v>
      </c>
      <c r="J1690">
        <v>0</v>
      </c>
      <c r="K1690">
        <v>1</v>
      </c>
      <c r="L1690">
        <f t="shared" si="238"/>
        <v>1</v>
      </c>
      <c r="M1690">
        <f t="shared" si="239"/>
        <v>1</v>
      </c>
    </row>
    <row r="1691" spans="3:13" x14ac:dyDescent="0.25">
      <c r="C1691" t="str">
        <f t="shared" si="235"/>
        <v>N30SC_P</v>
      </c>
      <c r="D1691" t="str">
        <f t="shared" si="236"/>
        <v>OFF_SEASON_P</v>
      </c>
      <c r="E1691" t="str">
        <f t="shared" si="234"/>
        <v>OFF_SEASON</v>
      </c>
      <c r="F1691" s="1">
        <v>41733</v>
      </c>
      <c r="G1691">
        <f t="shared" si="237"/>
        <v>6</v>
      </c>
      <c r="H1691" t="s">
        <v>793</v>
      </c>
      <c r="I1691" t="s">
        <v>2587</v>
      </c>
      <c r="J1691">
        <v>1</v>
      </c>
      <c r="K1691">
        <v>1</v>
      </c>
      <c r="L1691">
        <f t="shared" si="238"/>
        <v>2</v>
      </c>
      <c r="M1691">
        <f t="shared" si="239"/>
        <v>2</v>
      </c>
    </row>
    <row r="1692" spans="3:13" x14ac:dyDescent="0.25">
      <c r="C1692" t="str">
        <f t="shared" si="235"/>
        <v>N957BT_P</v>
      </c>
      <c r="D1692" t="str">
        <f t="shared" si="236"/>
        <v>SEASON_P</v>
      </c>
      <c r="E1692" t="str">
        <f t="shared" si="234"/>
        <v>SEASON</v>
      </c>
      <c r="F1692" s="1">
        <v>41831</v>
      </c>
      <c r="G1692">
        <f t="shared" si="237"/>
        <v>6</v>
      </c>
      <c r="H1692" t="s">
        <v>288</v>
      </c>
      <c r="I1692" t="s">
        <v>2587</v>
      </c>
      <c r="J1692">
        <v>1</v>
      </c>
      <c r="K1692">
        <v>0</v>
      </c>
      <c r="L1692">
        <f t="shared" si="238"/>
        <v>1</v>
      </c>
      <c r="M1692">
        <f t="shared" si="239"/>
        <v>1</v>
      </c>
    </row>
    <row r="1693" spans="3:13" x14ac:dyDescent="0.25">
      <c r="C1693" t="str">
        <f t="shared" si="235"/>
        <v>N485VT_P</v>
      </c>
      <c r="D1693" t="str">
        <f t="shared" si="236"/>
        <v>SEASON_P</v>
      </c>
      <c r="E1693" t="str">
        <f t="shared" si="234"/>
        <v>SEASON</v>
      </c>
      <c r="F1693" s="1">
        <v>41846</v>
      </c>
      <c r="G1693">
        <f t="shared" si="237"/>
        <v>7</v>
      </c>
      <c r="H1693" t="s">
        <v>214</v>
      </c>
      <c r="I1693" t="s">
        <v>2587</v>
      </c>
      <c r="J1693">
        <v>1</v>
      </c>
      <c r="K1693">
        <v>1</v>
      </c>
      <c r="L1693">
        <f t="shared" si="238"/>
        <v>2</v>
      </c>
      <c r="M1693">
        <f t="shared" si="239"/>
        <v>2</v>
      </c>
    </row>
    <row r="1694" spans="3:13" x14ac:dyDescent="0.25">
      <c r="C1694" t="str">
        <f t="shared" si="235"/>
        <v>N525WC_J</v>
      </c>
      <c r="D1694" t="str">
        <f t="shared" si="236"/>
        <v>SEASON_J</v>
      </c>
      <c r="E1694" t="str">
        <f t="shared" si="234"/>
        <v>SEASON</v>
      </c>
      <c r="F1694" s="1">
        <v>41865</v>
      </c>
      <c r="G1694">
        <f t="shared" si="237"/>
        <v>5</v>
      </c>
      <c r="H1694" t="s">
        <v>794</v>
      </c>
      <c r="I1694" t="s">
        <v>2590</v>
      </c>
      <c r="J1694">
        <v>1</v>
      </c>
      <c r="K1694">
        <v>1</v>
      </c>
      <c r="L1694">
        <f t="shared" si="238"/>
        <v>2</v>
      </c>
      <c r="M1694">
        <f t="shared" si="239"/>
        <v>2</v>
      </c>
    </row>
    <row r="1695" spans="3:13" x14ac:dyDescent="0.25">
      <c r="C1695" t="str">
        <f t="shared" si="235"/>
        <v>N771FF_T</v>
      </c>
      <c r="D1695" t="str">
        <f t="shared" si="236"/>
        <v>SEASON_T</v>
      </c>
      <c r="E1695" t="str">
        <f t="shared" si="234"/>
        <v>SEASON</v>
      </c>
      <c r="F1695" s="1">
        <v>41868</v>
      </c>
      <c r="G1695">
        <f t="shared" si="237"/>
        <v>1</v>
      </c>
      <c r="H1695" t="s">
        <v>795</v>
      </c>
      <c r="I1695" t="s">
        <v>2589</v>
      </c>
      <c r="J1695">
        <v>0</v>
      </c>
      <c r="K1695">
        <v>1</v>
      </c>
      <c r="L1695">
        <f t="shared" si="238"/>
        <v>1</v>
      </c>
      <c r="M1695">
        <f t="shared" si="239"/>
        <v>1</v>
      </c>
    </row>
    <row r="1696" spans="3:13" x14ac:dyDescent="0.25">
      <c r="C1696" t="str">
        <f t="shared" si="235"/>
        <v>N1067F_P</v>
      </c>
      <c r="D1696" t="str">
        <f t="shared" si="236"/>
        <v>OFF_SEASON_P</v>
      </c>
      <c r="E1696" t="str">
        <f t="shared" si="234"/>
        <v>OFF_SEASON</v>
      </c>
      <c r="F1696" s="1">
        <v>41600</v>
      </c>
      <c r="G1696">
        <f t="shared" si="237"/>
        <v>6</v>
      </c>
      <c r="H1696" t="s">
        <v>488</v>
      </c>
      <c r="I1696" t="s">
        <v>2587</v>
      </c>
      <c r="J1696">
        <v>1</v>
      </c>
      <c r="K1696">
        <v>1</v>
      </c>
      <c r="L1696">
        <f t="shared" si="238"/>
        <v>2</v>
      </c>
      <c r="M1696">
        <f t="shared" si="239"/>
        <v>2</v>
      </c>
    </row>
    <row r="1697" spans="3:13" x14ac:dyDescent="0.25">
      <c r="C1697" t="str">
        <f t="shared" si="235"/>
        <v>N842JA_P</v>
      </c>
      <c r="D1697" t="str">
        <f t="shared" si="236"/>
        <v>SEASON_P</v>
      </c>
      <c r="E1697" t="str">
        <f t="shared" si="234"/>
        <v>SEASON</v>
      </c>
      <c r="F1697" s="1">
        <v>41791</v>
      </c>
      <c r="G1697">
        <f t="shared" si="237"/>
        <v>1</v>
      </c>
      <c r="H1697" t="s">
        <v>257</v>
      </c>
      <c r="I1697" t="s">
        <v>2587</v>
      </c>
      <c r="J1697">
        <v>1</v>
      </c>
      <c r="K1697">
        <v>1</v>
      </c>
      <c r="L1697">
        <f t="shared" si="238"/>
        <v>2</v>
      </c>
      <c r="M1697">
        <f t="shared" si="239"/>
        <v>2</v>
      </c>
    </row>
    <row r="1698" spans="3:13" x14ac:dyDescent="0.25">
      <c r="C1698" t="str">
        <f t="shared" si="235"/>
        <v>N5393V_P</v>
      </c>
      <c r="D1698" t="str">
        <f t="shared" si="236"/>
        <v>SEASON_P</v>
      </c>
      <c r="E1698" t="str">
        <f t="shared" si="234"/>
        <v>SEASON</v>
      </c>
      <c r="F1698" s="1">
        <v>41869</v>
      </c>
      <c r="G1698">
        <f t="shared" si="237"/>
        <v>2</v>
      </c>
      <c r="H1698" t="s">
        <v>326</v>
      </c>
      <c r="I1698" t="s">
        <v>2587</v>
      </c>
      <c r="J1698">
        <v>0</v>
      </c>
      <c r="K1698">
        <v>1</v>
      </c>
      <c r="L1698">
        <f t="shared" si="238"/>
        <v>1</v>
      </c>
      <c r="M1698">
        <f t="shared" si="239"/>
        <v>1</v>
      </c>
    </row>
    <row r="1699" spans="3:13" x14ac:dyDescent="0.25">
      <c r="C1699" t="str">
        <f t="shared" si="235"/>
        <v>N47453_P</v>
      </c>
      <c r="D1699" t="str">
        <f t="shared" si="236"/>
        <v>SEASON_P</v>
      </c>
      <c r="E1699" t="str">
        <f t="shared" si="234"/>
        <v>SEASON</v>
      </c>
      <c r="F1699" s="1">
        <v>41806</v>
      </c>
      <c r="G1699">
        <f t="shared" si="237"/>
        <v>2</v>
      </c>
      <c r="H1699" t="s">
        <v>796</v>
      </c>
      <c r="I1699" t="s">
        <v>2587</v>
      </c>
      <c r="J1699">
        <v>0</v>
      </c>
      <c r="K1699">
        <v>1</v>
      </c>
      <c r="L1699">
        <f t="shared" si="238"/>
        <v>1</v>
      </c>
      <c r="M1699">
        <f t="shared" si="239"/>
        <v>1</v>
      </c>
    </row>
    <row r="1700" spans="3:13" x14ac:dyDescent="0.25">
      <c r="C1700" t="str">
        <f t="shared" si="235"/>
        <v>N16CG_T</v>
      </c>
      <c r="D1700" t="str">
        <f t="shared" si="236"/>
        <v>SEASON_T</v>
      </c>
      <c r="E1700" t="str">
        <f t="shared" si="234"/>
        <v>SEASON</v>
      </c>
      <c r="F1700" s="1">
        <v>41859</v>
      </c>
      <c r="G1700">
        <f t="shared" si="237"/>
        <v>6</v>
      </c>
      <c r="H1700" t="s">
        <v>269</v>
      </c>
      <c r="I1700" t="s">
        <v>2589</v>
      </c>
      <c r="J1700">
        <v>1</v>
      </c>
      <c r="K1700">
        <v>0</v>
      </c>
      <c r="L1700">
        <f t="shared" si="238"/>
        <v>1</v>
      </c>
      <c r="M1700">
        <f t="shared" si="239"/>
        <v>1</v>
      </c>
    </row>
    <row r="1701" spans="3:13" x14ac:dyDescent="0.25">
      <c r="C1701" t="str">
        <f t="shared" si="235"/>
        <v>N710DS_P</v>
      </c>
      <c r="D1701" t="str">
        <f t="shared" si="236"/>
        <v>SEASON_P</v>
      </c>
      <c r="E1701" t="str">
        <f t="shared" si="234"/>
        <v>SEASON</v>
      </c>
      <c r="F1701" s="1">
        <v>41879</v>
      </c>
      <c r="G1701">
        <f t="shared" si="237"/>
        <v>5</v>
      </c>
      <c r="H1701" t="s">
        <v>761</v>
      </c>
      <c r="I1701" t="s">
        <v>2587</v>
      </c>
      <c r="J1701">
        <v>1</v>
      </c>
      <c r="K1701">
        <v>0</v>
      </c>
      <c r="L1701">
        <f t="shared" si="238"/>
        <v>1</v>
      </c>
      <c r="M1701">
        <f t="shared" si="239"/>
        <v>1</v>
      </c>
    </row>
    <row r="1702" spans="3:13" x14ac:dyDescent="0.25">
      <c r="C1702" t="str">
        <f t="shared" si="235"/>
        <v>N801VW_T</v>
      </c>
      <c r="D1702" t="str">
        <f t="shared" si="236"/>
        <v>SEASON_T</v>
      </c>
      <c r="E1702" t="str">
        <f t="shared" si="234"/>
        <v>SEASON</v>
      </c>
      <c r="F1702" s="1">
        <v>41896</v>
      </c>
      <c r="G1702">
        <f t="shared" si="237"/>
        <v>1</v>
      </c>
      <c r="H1702" t="s">
        <v>126</v>
      </c>
      <c r="I1702" t="s">
        <v>2589</v>
      </c>
      <c r="J1702">
        <v>1</v>
      </c>
      <c r="K1702">
        <v>0</v>
      </c>
      <c r="L1702">
        <f t="shared" si="238"/>
        <v>1</v>
      </c>
      <c r="M1702">
        <f t="shared" si="239"/>
        <v>1</v>
      </c>
    </row>
    <row r="1703" spans="3:13" x14ac:dyDescent="0.25">
      <c r="C1703" t="str">
        <f t="shared" si="235"/>
        <v>N18400_P</v>
      </c>
      <c r="D1703" t="str">
        <f t="shared" si="236"/>
        <v>SEASON_P</v>
      </c>
      <c r="E1703" t="str">
        <f t="shared" si="234"/>
        <v>SEASON</v>
      </c>
      <c r="F1703" s="1">
        <v>41921</v>
      </c>
      <c r="G1703">
        <f t="shared" si="237"/>
        <v>5</v>
      </c>
      <c r="H1703" t="s">
        <v>303</v>
      </c>
      <c r="I1703" t="s">
        <v>2587</v>
      </c>
      <c r="J1703">
        <v>1</v>
      </c>
      <c r="K1703">
        <v>0</v>
      </c>
      <c r="L1703">
        <f t="shared" si="238"/>
        <v>1</v>
      </c>
      <c r="M1703">
        <f t="shared" si="239"/>
        <v>1</v>
      </c>
    </row>
    <row r="1704" spans="3:13" x14ac:dyDescent="0.25">
      <c r="C1704" t="str">
        <f t="shared" si="235"/>
        <v>N85DN_J</v>
      </c>
      <c r="D1704" t="str">
        <f t="shared" si="236"/>
        <v>OFF_SEASON_J</v>
      </c>
      <c r="E1704" t="str">
        <f t="shared" si="234"/>
        <v>OFF_SEASON</v>
      </c>
      <c r="F1704" s="1">
        <v>41596</v>
      </c>
      <c r="G1704">
        <f t="shared" si="237"/>
        <v>2</v>
      </c>
      <c r="H1704" t="s">
        <v>86</v>
      </c>
      <c r="I1704" t="s">
        <v>2590</v>
      </c>
      <c r="J1704">
        <v>2</v>
      </c>
      <c r="K1704">
        <v>1</v>
      </c>
      <c r="L1704">
        <f t="shared" si="238"/>
        <v>3</v>
      </c>
      <c r="M1704">
        <f t="shared" si="239"/>
        <v>2</v>
      </c>
    </row>
    <row r="1705" spans="3:13" x14ac:dyDescent="0.25">
      <c r="C1705" t="str">
        <f t="shared" si="235"/>
        <v>N710DS_P</v>
      </c>
      <c r="D1705" t="str">
        <f t="shared" si="236"/>
        <v>SEASON_P</v>
      </c>
      <c r="E1705" t="str">
        <f t="shared" si="234"/>
        <v>SEASON</v>
      </c>
      <c r="F1705" s="1">
        <v>41810</v>
      </c>
      <c r="G1705">
        <f t="shared" si="237"/>
        <v>6</v>
      </c>
      <c r="H1705" t="s">
        <v>761</v>
      </c>
      <c r="I1705" t="s">
        <v>2587</v>
      </c>
      <c r="J1705">
        <v>1</v>
      </c>
      <c r="K1705">
        <v>0</v>
      </c>
      <c r="L1705">
        <f t="shared" si="238"/>
        <v>1</v>
      </c>
      <c r="M1705">
        <f t="shared" si="239"/>
        <v>1</v>
      </c>
    </row>
    <row r="1706" spans="3:13" x14ac:dyDescent="0.25">
      <c r="C1706" t="str">
        <f t="shared" si="235"/>
        <v>N448ST_P</v>
      </c>
      <c r="D1706" t="str">
        <f t="shared" si="236"/>
        <v>SEASON_P</v>
      </c>
      <c r="E1706" t="str">
        <f t="shared" si="234"/>
        <v>SEASON</v>
      </c>
      <c r="F1706" s="1">
        <v>41820</v>
      </c>
      <c r="G1706">
        <f t="shared" si="237"/>
        <v>2</v>
      </c>
      <c r="H1706" t="s">
        <v>180</v>
      </c>
      <c r="I1706" t="s">
        <v>2587</v>
      </c>
      <c r="J1706">
        <v>0</v>
      </c>
      <c r="K1706">
        <v>1</v>
      </c>
      <c r="L1706">
        <f t="shared" si="238"/>
        <v>1</v>
      </c>
      <c r="M1706">
        <f t="shared" si="239"/>
        <v>1</v>
      </c>
    </row>
    <row r="1707" spans="3:13" x14ac:dyDescent="0.25">
      <c r="C1707" t="str">
        <f t="shared" si="235"/>
        <v>N525EZ_J</v>
      </c>
      <c r="D1707" t="str">
        <f t="shared" si="236"/>
        <v>SEASON_J</v>
      </c>
      <c r="E1707" t="str">
        <f t="shared" si="234"/>
        <v>SEASON</v>
      </c>
      <c r="F1707" s="1">
        <v>41833</v>
      </c>
      <c r="G1707">
        <f t="shared" si="237"/>
        <v>1</v>
      </c>
      <c r="H1707" t="s">
        <v>315</v>
      </c>
      <c r="I1707" t="s">
        <v>2590</v>
      </c>
      <c r="J1707">
        <v>1</v>
      </c>
      <c r="K1707">
        <v>1</v>
      </c>
      <c r="L1707">
        <f t="shared" si="238"/>
        <v>2</v>
      </c>
      <c r="M1707">
        <f t="shared" si="239"/>
        <v>2</v>
      </c>
    </row>
    <row r="1708" spans="3:13" x14ac:dyDescent="0.25">
      <c r="C1708" t="str">
        <f t="shared" si="235"/>
        <v>N52840_P</v>
      </c>
      <c r="D1708" t="str">
        <f t="shared" si="236"/>
        <v>SEASON_P</v>
      </c>
      <c r="E1708" t="str">
        <f t="shared" si="234"/>
        <v>SEASON</v>
      </c>
      <c r="F1708" s="1">
        <v>41839</v>
      </c>
      <c r="G1708">
        <f t="shared" si="237"/>
        <v>7</v>
      </c>
      <c r="H1708" t="s">
        <v>30</v>
      </c>
      <c r="I1708" t="s">
        <v>2587</v>
      </c>
      <c r="J1708">
        <v>0</v>
      </c>
      <c r="K1708">
        <v>1</v>
      </c>
      <c r="L1708">
        <f t="shared" si="238"/>
        <v>1</v>
      </c>
      <c r="M1708">
        <f t="shared" si="239"/>
        <v>1</v>
      </c>
    </row>
    <row r="1709" spans="3:13" x14ac:dyDescent="0.25">
      <c r="C1709" t="str">
        <f t="shared" si="235"/>
        <v>N339QS_J</v>
      </c>
      <c r="D1709" t="str">
        <f t="shared" si="236"/>
        <v>SEASON_J</v>
      </c>
      <c r="E1709" t="str">
        <f t="shared" si="234"/>
        <v>SEASON</v>
      </c>
      <c r="F1709" s="1">
        <v>41849</v>
      </c>
      <c r="G1709">
        <f t="shared" si="237"/>
        <v>3</v>
      </c>
      <c r="H1709" t="s">
        <v>797</v>
      </c>
      <c r="I1709" t="s">
        <v>2590</v>
      </c>
      <c r="J1709">
        <v>1</v>
      </c>
      <c r="K1709">
        <v>1</v>
      </c>
      <c r="L1709">
        <f t="shared" si="238"/>
        <v>2</v>
      </c>
      <c r="M1709">
        <f t="shared" si="239"/>
        <v>2</v>
      </c>
    </row>
    <row r="1710" spans="3:13" x14ac:dyDescent="0.25">
      <c r="C1710" t="str">
        <f t="shared" si="235"/>
        <v>N7248W_P</v>
      </c>
      <c r="D1710" t="str">
        <f t="shared" si="236"/>
        <v>SEASON_P</v>
      </c>
      <c r="E1710" t="str">
        <f t="shared" si="234"/>
        <v>SEASON</v>
      </c>
      <c r="F1710" s="1">
        <v>41804</v>
      </c>
      <c r="G1710">
        <f t="shared" si="237"/>
        <v>7</v>
      </c>
      <c r="H1710" t="s">
        <v>7</v>
      </c>
      <c r="I1710" t="s">
        <v>2587</v>
      </c>
      <c r="J1710">
        <v>1</v>
      </c>
      <c r="K1710">
        <v>1</v>
      </c>
      <c r="L1710">
        <f t="shared" si="238"/>
        <v>2</v>
      </c>
      <c r="M1710">
        <f t="shared" si="239"/>
        <v>2</v>
      </c>
    </row>
    <row r="1711" spans="3:13" x14ac:dyDescent="0.25">
      <c r="C1711" t="str">
        <f t="shared" si="235"/>
        <v>N130RU_H</v>
      </c>
      <c r="D1711" t="str">
        <f t="shared" si="236"/>
        <v>SEASON_H</v>
      </c>
      <c r="E1711" t="str">
        <f t="shared" si="234"/>
        <v>SEASON</v>
      </c>
      <c r="F1711" s="1">
        <v>41865</v>
      </c>
      <c r="G1711">
        <f t="shared" si="237"/>
        <v>5</v>
      </c>
      <c r="H1711" t="s">
        <v>34</v>
      </c>
      <c r="I1711" t="s">
        <v>2588</v>
      </c>
      <c r="J1711">
        <v>1</v>
      </c>
      <c r="K1711">
        <v>0</v>
      </c>
      <c r="L1711">
        <f t="shared" si="238"/>
        <v>1</v>
      </c>
      <c r="M1711">
        <f t="shared" si="239"/>
        <v>1</v>
      </c>
    </row>
    <row r="1712" spans="3:13" x14ac:dyDescent="0.25">
      <c r="C1712" t="str">
        <f t="shared" si="235"/>
        <v>N309SA_T</v>
      </c>
      <c r="D1712" t="str">
        <f t="shared" si="236"/>
        <v>SEASON_T</v>
      </c>
      <c r="E1712" t="str">
        <f t="shared" si="234"/>
        <v>SEASON</v>
      </c>
      <c r="F1712" s="1">
        <v>41870</v>
      </c>
      <c r="G1712">
        <f t="shared" si="237"/>
        <v>3</v>
      </c>
      <c r="H1712" t="s">
        <v>40</v>
      </c>
      <c r="I1712" t="s">
        <v>2589</v>
      </c>
      <c r="J1712">
        <v>0</v>
      </c>
      <c r="K1712">
        <v>1</v>
      </c>
      <c r="L1712">
        <f t="shared" si="238"/>
        <v>1</v>
      </c>
      <c r="M1712">
        <f t="shared" si="239"/>
        <v>1</v>
      </c>
    </row>
    <row r="1713" spans="3:13" x14ac:dyDescent="0.25">
      <c r="C1713" t="str">
        <f t="shared" si="235"/>
        <v>N61971_P</v>
      </c>
      <c r="D1713" t="str">
        <f t="shared" si="236"/>
        <v>OFF_SEASON_P</v>
      </c>
      <c r="E1713" t="str">
        <f t="shared" si="234"/>
        <v>OFF_SEASON</v>
      </c>
      <c r="F1713" s="1">
        <v>41707</v>
      </c>
      <c r="G1713">
        <f t="shared" si="237"/>
        <v>1</v>
      </c>
      <c r="H1713" t="s">
        <v>798</v>
      </c>
      <c r="I1713" t="s">
        <v>2587</v>
      </c>
      <c r="J1713">
        <v>0</v>
      </c>
      <c r="K1713">
        <v>1</v>
      </c>
      <c r="L1713">
        <f t="shared" si="238"/>
        <v>1</v>
      </c>
      <c r="M1713">
        <f t="shared" si="239"/>
        <v>1</v>
      </c>
    </row>
    <row r="1714" spans="3:13" x14ac:dyDescent="0.25">
      <c r="C1714" t="str">
        <f t="shared" si="235"/>
        <v>N326SC_H</v>
      </c>
      <c r="D1714" t="str">
        <f t="shared" si="236"/>
        <v>SEASON_H</v>
      </c>
      <c r="E1714" t="str">
        <f t="shared" si="234"/>
        <v>SEASON</v>
      </c>
      <c r="F1714" s="1">
        <v>41832</v>
      </c>
      <c r="G1714">
        <f t="shared" si="237"/>
        <v>7</v>
      </c>
      <c r="H1714" t="s">
        <v>58</v>
      </c>
      <c r="I1714" t="s">
        <v>2588</v>
      </c>
      <c r="J1714">
        <v>1</v>
      </c>
      <c r="K1714">
        <v>0</v>
      </c>
      <c r="L1714">
        <f t="shared" si="238"/>
        <v>1</v>
      </c>
      <c r="M1714">
        <f t="shared" si="239"/>
        <v>1</v>
      </c>
    </row>
    <row r="1715" spans="3:13" x14ac:dyDescent="0.25">
      <c r="C1715" t="str">
        <f t="shared" si="235"/>
        <v>N182PA_P</v>
      </c>
      <c r="D1715" t="str">
        <f t="shared" si="236"/>
        <v>SEASON_P</v>
      </c>
      <c r="E1715" t="str">
        <f t="shared" si="234"/>
        <v>SEASON</v>
      </c>
      <c r="F1715" s="1">
        <v>41838</v>
      </c>
      <c r="G1715">
        <f t="shared" si="237"/>
        <v>6</v>
      </c>
      <c r="H1715" t="s">
        <v>254</v>
      </c>
      <c r="I1715" t="s">
        <v>2587</v>
      </c>
      <c r="J1715">
        <v>0</v>
      </c>
      <c r="K1715">
        <v>1</v>
      </c>
      <c r="L1715">
        <f t="shared" si="238"/>
        <v>1</v>
      </c>
      <c r="M1715">
        <f t="shared" si="239"/>
        <v>1</v>
      </c>
    </row>
    <row r="1716" spans="3:13" x14ac:dyDescent="0.25">
      <c r="C1716" t="str">
        <f t="shared" si="235"/>
        <v>N8118Q_P</v>
      </c>
      <c r="D1716" t="str">
        <f t="shared" si="236"/>
        <v>SEASON_P</v>
      </c>
      <c r="E1716" t="str">
        <f t="shared" si="234"/>
        <v>SEASON</v>
      </c>
      <c r="F1716" s="1">
        <v>41859</v>
      </c>
      <c r="G1716">
        <f t="shared" si="237"/>
        <v>6</v>
      </c>
      <c r="H1716" t="s">
        <v>799</v>
      </c>
      <c r="I1716" t="s">
        <v>2587</v>
      </c>
      <c r="J1716">
        <v>0</v>
      </c>
      <c r="K1716">
        <v>1</v>
      </c>
      <c r="L1716">
        <f t="shared" si="238"/>
        <v>1</v>
      </c>
      <c r="M1716">
        <f t="shared" si="239"/>
        <v>1</v>
      </c>
    </row>
    <row r="1717" spans="3:13" x14ac:dyDescent="0.25">
      <c r="C1717" t="str">
        <f t="shared" si="235"/>
        <v>N38316_P</v>
      </c>
      <c r="D1717" t="str">
        <f t="shared" si="236"/>
        <v>SEASON_P</v>
      </c>
      <c r="E1717" t="str">
        <f t="shared" si="234"/>
        <v>SEASON</v>
      </c>
      <c r="F1717" s="1">
        <v>41770</v>
      </c>
      <c r="G1717">
        <f t="shared" si="237"/>
        <v>1</v>
      </c>
      <c r="H1717" t="s">
        <v>800</v>
      </c>
      <c r="I1717" t="s">
        <v>2587</v>
      </c>
      <c r="J1717">
        <v>1</v>
      </c>
      <c r="K1717">
        <v>1</v>
      </c>
      <c r="L1717">
        <f t="shared" si="238"/>
        <v>2</v>
      </c>
      <c r="M1717">
        <f t="shared" si="239"/>
        <v>2</v>
      </c>
    </row>
    <row r="1718" spans="3:13" x14ac:dyDescent="0.25">
      <c r="C1718" t="str">
        <f t="shared" si="235"/>
        <v>N432HF_H</v>
      </c>
      <c r="D1718" t="str">
        <f t="shared" si="236"/>
        <v>SEASON_H</v>
      </c>
      <c r="E1718" t="str">
        <f t="shared" si="234"/>
        <v>SEASON</v>
      </c>
      <c r="F1718" s="1">
        <v>41837</v>
      </c>
      <c r="G1718">
        <f t="shared" si="237"/>
        <v>5</v>
      </c>
      <c r="H1718" t="s">
        <v>170</v>
      </c>
      <c r="I1718" t="s">
        <v>2588</v>
      </c>
      <c r="J1718">
        <v>1</v>
      </c>
      <c r="K1718">
        <v>1</v>
      </c>
      <c r="L1718">
        <f t="shared" si="238"/>
        <v>2</v>
      </c>
      <c r="M1718">
        <f t="shared" si="239"/>
        <v>2</v>
      </c>
    </row>
    <row r="1719" spans="3:13" x14ac:dyDescent="0.25">
      <c r="C1719" t="str">
        <f t="shared" si="235"/>
        <v>N3195M_P</v>
      </c>
      <c r="D1719" t="str">
        <f t="shared" si="236"/>
        <v>SEASON_P</v>
      </c>
      <c r="E1719" t="str">
        <f t="shared" si="234"/>
        <v>SEASON</v>
      </c>
      <c r="F1719" s="1">
        <v>41882</v>
      </c>
      <c r="G1719">
        <f t="shared" si="237"/>
        <v>1</v>
      </c>
      <c r="H1719" t="s">
        <v>310</v>
      </c>
      <c r="I1719" t="s">
        <v>2587</v>
      </c>
      <c r="J1719">
        <v>1</v>
      </c>
      <c r="K1719">
        <v>1</v>
      </c>
      <c r="L1719">
        <f t="shared" si="238"/>
        <v>2</v>
      </c>
      <c r="M1719">
        <f t="shared" si="239"/>
        <v>2</v>
      </c>
    </row>
    <row r="1720" spans="3:13" x14ac:dyDescent="0.25">
      <c r="C1720" t="str">
        <f t="shared" si="235"/>
        <v>N100XT_P</v>
      </c>
      <c r="D1720" t="str">
        <f t="shared" si="236"/>
        <v>OFF_SEASON_P</v>
      </c>
      <c r="E1720" t="str">
        <f t="shared" si="234"/>
        <v>OFF_SEASON</v>
      </c>
      <c r="F1720" s="1">
        <v>41601</v>
      </c>
      <c r="G1720">
        <f t="shared" si="237"/>
        <v>7</v>
      </c>
      <c r="H1720" t="s">
        <v>801</v>
      </c>
      <c r="I1720" t="s">
        <v>2587</v>
      </c>
      <c r="J1720">
        <v>1</v>
      </c>
      <c r="K1720">
        <v>0</v>
      </c>
      <c r="L1720">
        <f t="shared" si="238"/>
        <v>1</v>
      </c>
      <c r="M1720">
        <f t="shared" si="239"/>
        <v>1</v>
      </c>
    </row>
    <row r="1721" spans="3:13" x14ac:dyDescent="0.25">
      <c r="C1721" t="str">
        <f t="shared" si="235"/>
        <v>N55B_P</v>
      </c>
      <c r="D1721" t="str">
        <f t="shared" si="236"/>
        <v>OFF_SEASON_P</v>
      </c>
      <c r="E1721" t="str">
        <f t="shared" si="234"/>
        <v>OFF_SEASON</v>
      </c>
      <c r="F1721" s="1">
        <v>41609</v>
      </c>
      <c r="G1721">
        <f t="shared" si="237"/>
        <v>1</v>
      </c>
      <c r="H1721" t="s">
        <v>802</v>
      </c>
      <c r="I1721" t="s">
        <v>2587</v>
      </c>
      <c r="J1721">
        <v>0</v>
      </c>
      <c r="K1721">
        <v>1</v>
      </c>
      <c r="L1721">
        <f t="shared" si="238"/>
        <v>1</v>
      </c>
      <c r="M1721">
        <f t="shared" si="239"/>
        <v>1</v>
      </c>
    </row>
    <row r="1722" spans="3:13" x14ac:dyDescent="0.25">
      <c r="C1722" t="str">
        <f t="shared" si="235"/>
        <v>N232BG_T</v>
      </c>
      <c r="D1722" t="str">
        <f t="shared" si="236"/>
        <v>SEASON_T</v>
      </c>
      <c r="E1722" t="str">
        <f t="shared" si="234"/>
        <v>SEASON</v>
      </c>
      <c r="F1722" s="1">
        <v>41791</v>
      </c>
      <c r="G1722">
        <f t="shared" si="237"/>
        <v>1</v>
      </c>
      <c r="H1722" t="s">
        <v>174</v>
      </c>
      <c r="I1722" t="s">
        <v>2589</v>
      </c>
      <c r="J1722">
        <v>1</v>
      </c>
      <c r="K1722">
        <v>1</v>
      </c>
      <c r="L1722">
        <f t="shared" si="238"/>
        <v>2</v>
      </c>
      <c r="M1722">
        <f t="shared" si="239"/>
        <v>2</v>
      </c>
    </row>
    <row r="1723" spans="3:13" x14ac:dyDescent="0.25">
      <c r="C1723" t="str">
        <f t="shared" si="235"/>
        <v>N317QS_J</v>
      </c>
      <c r="D1723" t="str">
        <f t="shared" si="236"/>
        <v>SEASON_J</v>
      </c>
      <c r="E1723" t="str">
        <f t="shared" si="234"/>
        <v>SEASON</v>
      </c>
      <c r="F1723" s="1">
        <v>41825</v>
      </c>
      <c r="G1723">
        <f t="shared" si="237"/>
        <v>7</v>
      </c>
      <c r="H1723" t="s">
        <v>397</v>
      </c>
      <c r="I1723" t="s">
        <v>2590</v>
      </c>
      <c r="J1723">
        <v>0</v>
      </c>
      <c r="K1723">
        <v>1</v>
      </c>
      <c r="L1723">
        <f t="shared" si="238"/>
        <v>1</v>
      </c>
      <c r="M1723">
        <f t="shared" si="239"/>
        <v>1</v>
      </c>
    </row>
    <row r="1724" spans="3:13" x14ac:dyDescent="0.25">
      <c r="C1724" t="str">
        <f t="shared" si="235"/>
        <v>N2533G_P</v>
      </c>
      <c r="D1724" t="str">
        <f t="shared" si="236"/>
        <v>SEASON_P</v>
      </c>
      <c r="E1724" t="str">
        <f t="shared" si="234"/>
        <v>SEASON</v>
      </c>
      <c r="F1724" s="1">
        <v>41829</v>
      </c>
      <c r="G1724">
        <f t="shared" si="237"/>
        <v>4</v>
      </c>
      <c r="H1724" t="s">
        <v>803</v>
      </c>
      <c r="I1724" t="s">
        <v>2587</v>
      </c>
      <c r="J1724">
        <v>0</v>
      </c>
      <c r="K1724">
        <v>1</v>
      </c>
      <c r="L1724">
        <f t="shared" si="238"/>
        <v>1</v>
      </c>
      <c r="M1724">
        <f t="shared" si="239"/>
        <v>1</v>
      </c>
    </row>
    <row r="1725" spans="3:13" x14ac:dyDescent="0.25">
      <c r="C1725" t="str">
        <f t="shared" si="235"/>
        <v>N200BK_H</v>
      </c>
      <c r="D1725" t="str">
        <f t="shared" si="236"/>
        <v>SEASON_H</v>
      </c>
      <c r="E1725" t="str">
        <f t="shared" si="234"/>
        <v>SEASON</v>
      </c>
      <c r="F1725" s="1">
        <v>41839</v>
      </c>
      <c r="G1725">
        <f t="shared" si="237"/>
        <v>7</v>
      </c>
      <c r="H1725" t="s">
        <v>804</v>
      </c>
      <c r="I1725" t="s">
        <v>2588</v>
      </c>
      <c r="J1725">
        <v>0</v>
      </c>
      <c r="K1725">
        <v>2</v>
      </c>
      <c r="L1725">
        <f t="shared" si="238"/>
        <v>2</v>
      </c>
      <c r="M1725">
        <f t="shared" si="239"/>
        <v>2</v>
      </c>
    </row>
    <row r="1726" spans="3:13" x14ac:dyDescent="0.25">
      <c r="C1726" t="str">
        <f t="shared" si="235"/>
        <v>N720QB_T</v>
      </c>
      <c r="D1726" t="str">
        <f t="shared" si="236"/>
        <v>SEASON_T</v>
      </c>
      <c r="E1726" t="str">
        <f t="shared" si="234"/>
        <v>SEASON</v>
      </c>
      <c r="F1726" s="1">
        <v>41848</v>
      </c>
      <c r="G1726">
        <f t="shared" si="237"/>
        <v>2</v>
      </c>
      <c r="H1726" t="s">
        <v>438</v>
      </c>
      <c r="I1726" t="s">
        <v>2589</v>
      </c>
      <c r="J1726">
        <v>0</v>
      </c>
      <c r="K1726">
        <v>1</v>
      </c>
      <c r="L1726">
        <f t="shared" si="238"/>
        <v>1</v>
      </c>
      <c r="M1726">
        <f t="shared" si="239"/>
        <v>1</v>
      </c>
    </row>
    <row r="1727" spans="3:13" x14ac:dyDescent="0.25">
      <c r="C1727" t="str">
        <f t="shared" si="235"/>
        <v>N432HF_H</v>
      </c>
      <c r="D1727" t="str">
        <f t="shared" si="236"/>
        <v>OFF_SEASON_H</v>
      </c>
      <c r="E1727" t="str">
        <f t="shared" si="234"/>
        <v>OFF_SEASON</v>
      </c>
      <c r="F1727" s="1">
        <v>41679</v>
      </c>
      <c r="G1727">
        <f t="shared" si="237"/>
        <v>1</v>
      </c>
      <c r="H1727" t="s">
        <v>170</v>
      </c>
      <c r="I1727" t="s">
        <v>2588</v>
      </c>
      <c r="J1727">
        <v>2</v>
      </c>
      <c r="K1727">
        <v>1</v>
      </c>
      <c r="L1727">
        <f t="shared" si="238"/>
        <v>3</v>
      </c>
      <c r="M1727">
        <f t="shared" si="239"/>
        <v>2</v>
      </c>
    </row>
    <row r="1728" spans="3:13" x14ac:dyDescent="0.25">
      <c r="C1728" t="str">
        <f t="shared" si="235"/>
        <v>N789TP_P</v>
      </c>
      <c r="D1728" t="str">
        <f t="shared" si="236"/>
        <v>OFF_SEASON_P</v>
      </c>
      <c r="E1728" t="str">
        <f t="shared" si="234"/>
        <v>OFF_SEASON</v>
      </c>
      <c r="F1728" s="1">
        <v>41721</v>
      </c>
      <c r="G1728">
        <f t="shared" si="237"/>
        <v>1</v>
      </c>
      <c r="H1728" t="s">
        <v>102</v>
      </c>
      <c r="I1728" t="s">
        <v>2587</v>
      </c>
      <c r="J1728">
        <v>1</v>
      </c>
      <c r="K1728">
        <v>0</v>
      </c>
      <c r="L1728">
        <f t="shared" si="238"/>
        <v>1</v>
      </c>
      <c r="M1728">
        <f t="shared" si="239"/>
        <v>1</v>
      </c>
    </row>
    <row r="1729" spans="3:13" x14ac:dyDescent="0.25">
      <c r="C1729" t="str">
        <f t="shared" si="235"/>
        <v>N580E_P</v>
      </c>
      <c r="D1729" t="str">
        <f t="shared" si="236"/>
        <v>SEASON_P</v>
      </c>
      <c r="E1729" t="str">
        <f t="shared" si="234"/>
        <v>SEASON</v>
      </c>
      <c r="F1729" s="1">
        <v>41799</v>
      </c>
      <c r="G1729">
        <f t="shared" si="237"/>
        <v>2</v>
      </c>
      <c r="H1729" t="s">
        <v>248</v>
      </c>
      <c r="I1729" t="s">
        <v>2587</v>
      </c>
      <c r="J1729">
        <v>0</v>
      </c>
      <c r="K1729">
        <v>1</v>
      </c>
      <c r="L1729">
        <f t="shared" si="238"/>
        <v>1</v>
      </c>
      <c r="M1729">
        <f t="shared" si="239"/>
        <v>1</v>
      </c>
    </row>
    <row r="1730" spans="3:13" x14ac:dyDescent="0.25">
      <c r="C1730" t="str">
        <f t="shared" si="235"/>
        <v>N920SC_P</v>
      </c>
      <c r="D1730" t="str">
        <f t="shared" si="236"/>
        <v>SEASON_P</v>
      </c>
      <c r="E1730" t="str">
        <f t="shared" si="234"/>
        <v>SEASON</v>
      </c>
      <c r="F1730" s="1">
        <v>41909</v>
      </c>
      <c r="G1730">
        <f t="shared" si="237"/>
        <v>7</v>
      </c>
      <c r="H1730" t="s">
        <v>457</v>
      </c>
      <c r="I1730" t="s">
        <v>2587</v>
      </c>
      <c r="J1730">
        <v>1</v>
      </c>
      <c r="K1730">
        <v>0</v>
      </c>
      <c r="L1730">
        <f t="shared" si="238"/>
        <v>1</v>
      </c>
      <c r="M1730">
        <f t="shared" si="239"/>
        <v>1</v>
      </c>
    </row>
    <row r="1731" spans="3:13" x14ac:dyDescent="0.25">
      <c r="C1731" t="str">
        <f t="shared" si="235"/>
        <v>N418TM_J</v>
      </c>
      <c r="D1731" t="str">
        <f t="shared" si="236"/>
        <v>SEASON_J</v>
      </c>
      <c r="E1731" t="str">
        <f t="shared" ref="E1731:E1794" si="240">IF(ISNA(F1731),"",IF(F1731&gt;=$T$4,"SEASON","OFF_SEASON"))</f>
        <v>SEASON</v>
      </c>
      <c r="F1731" s="1">
        <v>41826</v>
      </c>
      <c r="G1731">
        <f t="shared" si="237"/>
        <v>1</v>
      </c>
      <c r="H1731" t="s">
        <v>805</v>
      </c>
      <c r="I1731" t="s">
        <v>2590</v>
      </c>
      <c r="J1731">
        <v>1</v>
      </c>
      <c r="K1731">
        <v>0</v>
      </c>
      <c r="L1731">
        <f t="shared" si="238"/>
        <v>1</v>
      </c>
      <c r="M1731">
        <f t="shared" si="239"/>
        <v>1</v>
      </c>
    </row>
    <row r="1732" spans="3:13" x14ac:dyDescent="0.25">
      <c r="C1732" t="str">
        <f t="shared" ref="C1732:C1795" si="241">H1732&amp;"_"&amp;I1732</f>
        <v>N6562U_P</v>
      </c>
      <c r="D1732" t="str">
        <f t="shared" ref="D1732:D1795" si="242">E1732&amp;"_"&amp;I1732</f>
        <v>SEASON_P</v>
      </c>
      <c r="E1732" t="str">
        <f t="shared" si="240"/>
        <v>SEASON</v>
      </c>
      <c r="F1732" s="1">
        <v>41930</v>
      </c>
      <c r="G1732">
        <f t="shared" ref="G1732:G1795" si="243">WEEKDAY(F1732)</f>
        <v>7</v>
      </c>
      <c r="H1732" t="s">
        <v>408</v>
      </c>
      <c r="I1732" t="s">
        <v>2587</v>
      </c>
      <c r="J1732">
        <v>1</v>
      </c>
      <c r="K1732">
        <v>1</v>
      </c>
      <c r="L1732">
        <f t="shared" ref="L1732:L1795" si="244">SUM(J1732:K1732)</f>
        <v>2</v>
      </c>
      <c r="M1732">
        <f t="shared" ref="M1732:M1795" si="245">IF(L1732&gt;2,2,L1732)</f>
        <v>2</v>
      </c>
    </row>
    <row r="1733" spans="3:13" x14ac:dyDescent="0.25">
      <c r="C1733" t="str">
        <f t="shared" si="241"/>
        <v>N2875R_P</v>
      </c>
      <c r="D1733" t="str">
        <f t="shared" si="242"/>
        <v>SEASON_P</v>
      </c>
      <c r="E1733" t="str">
        <f t="shared" si="240"/>
        <v>SEASON</v>
      </c>
      <c r="F1733" s="1">
        <v>41943</v>
      </c>
      <c r="G1733">
        <f t="shared" si="243"/>
        <v>6</v>
      </c>
      <c r="H1733" t="s">
        <v>432</v>
      </c>
      <c r="I1733" t="s">
        <v>2587</v>
      </c>
      <c r="J1733">
        <v>1</v>
      </c>
      <c r="K1733">
        <v>0</v>
      </c>
      <c r="L1733">
        <f t="shared" si="244"/>
        <v>1</v>
      </c>
      <c r="M1733">
        <f t="shared" si="245"/>
        <v>1</v>
      </c>
    </row>
    <row r="1734" spans="3:13" x14ac:dyDescent="0.25">
      <c r="C1734" t="str">
        <f t="shared" si="241"/>
        <v>N432HF_H</v>
      </c>
      <c r="D1734" t="str">
        <f t="shared" si="242"/>
        <v>OFF_SEASON_H</v>
      </c>
      <c r="E1734" t="str">
        <f t="shared" si="240"/>
        <v>OFF_SEASON</v>
      </c>
      <c r="F1734" s="1">
        <v>41600</v>
      </c>
      <c r="G1734">
        <f t="shared" si="243"/>
        <v>6</v>
      </c>
      <c r="H1734" t="s">
        <v>170</v>
      </c>
      <c r="I1734" t="s">
        <v>2588</v>
      </c>
      <c r="J1734">
        <v>1</v>
      </c>
      <c r="K1734">
        <v>0</v>
      </c>
      <c r="L1734">
        <f t="shared" si="244"/>
        <v>1</v>
      </c>
      <c r="M1734">
        <f t="shared" si="245"/>
        <v>1</v>
      </c>
    </row>
    <row r="1735" spans="3:13" x14ac:dyDescent="0.25">
      <c r="C1735" t="str">
        <f t="shared" si="241"/>
        <v>N7660S_H</v>
      </c>
      <c r="D1735" t="str">
        <f t="shared" si="242"/>
        <v>SEASON_H</v>
      </c>
      <c r="E1735" t="str">
        <f t="shared" si="240"/>
        <v>SEASON</v>
      </c>
      <c r="F1735" s="1">
        <v>41847</v>
      </c>
      <c r="G1735">
        <f t="shared" si="243"/>
        <v>1</v>
      </c>
      <c r="H1735" t="s">
        <v>111</v>
      </c>
      <c r="I1735" t="s">
        <v>2588</v>
      </c>
      <c r="J1735">
        <v>1</v>
      </c>
      <c r="K1735">
        <v>2</v>
      </c>
      <c r="L1735">
        <f t="shared" si="244"/>
        <v>3</v>
      </c>
      <c r="M1735">
        <f t="shared" si="245"/>
        <v>2</v>
      </c>
    </row>
    <row r="1736" spans="3:13" x14ac:dyDescent="0.25">
      <c r="C1736" t="str">
        <f t="shared" si="241"/>
        <v>N633RT_J</v>
      </c>
      <c r="D1736" t="str">
        <f t="shared" si="242"/>
        <v>SEASON_J</v>
      </c>
      <c r="E1736" t="str">
        <f t="shared" si="240"/>
        <v>SEASON</v>
      </c>
      <c r="F1736" s="1">
        <v>41917</v>
      </c>
      <c r="G1736">
        <f t="shared" si="243"/>
        <v>1</v>
      </c>
      <c r="H1736" t="s">
        <v>736</v>
      </c>
      <c r="I1736" t="s">
        <v>2590</v>
      </c>
      <c r="J1736">
        <v>1</v>
      </c>
      <c r="K1736">
        <v>1</v>
      </c>
      <c r="L1736">
        <f t="shared" si="244"/>
        <v>2</v>
      </c>
      <c r="M1736">
        <f t="shared" si="245"/>
        <v>2</v>
      </c>
    </row>
    <row r="1737" spans="3:13" x14ac:dyDescent="0.25">
      <c r="C1737" t="str">
        <f t="shared" si="241"/>
        <v>N8543C_P</v>
      </c>
      <c r="D1737" t="str">
        <f t="shared" si="242"/>
        <v>OFF_SEASON_P</v>
      </c>
      <c r="E1737" t="str">
        <f t="shared" si="240"/>
        <v>OFF_SEASON</v>
      </c>
      <c r="F1737" s="1">
        <v>41690</v>
      </c>
      <c r="G1737">
        <f t="shared" si="243"/>
        <v>5</v>
      </c>
      <c r="H1737" t="s">
        <v>134</v>
      </c>
      <c r="I1737" t="s">
        <v>2587</v>
      </c>
      <c r="J1737">
        <v>1</v>
      </c>
      <c r="K1737">
        <v>1</v>
      </c>
      <c r="L1737">
        <f t="shared" si="244"/>
        <v>2</v>
      </c>
      <c r="M1737">
        <f t="shared" si="245"/>
        <v>2</v>
      </c>
    </row>
    <row r="1738" spans="3:13" x14ac:dyDescent="0.25">
      <c r="C1738" t="str">
        <f t="shared" si="241"/>
        <v>N1089D_P</v>
      </c>
      <c r="D1738" t="str">
        <f t="shared" si="242"/>
        <v>SEASON_P</v>
      </c>
      <c r="E1738" t="str">
        <f t="shared" si="240"/>
        <v>SEASON</v>
      </c>
      <c r="F1738" s="1">
        <v>41773</v>
      </c>
      <c r="G1738">
        <f t="shared" si="243"/>
        <v>4</v>
      </c>
      <c r="H1738" t="s">
        <v>230</v>
      </c>
      <c r="I1738" t="s">
        <v>2587</v>
      </c>
      <c r="J1738">
        <v>1</v>
      </c>
      <c r="K1738">
        <v>1</v>
      </c>
      <c r="L1738">
        <f t="shared" si="244"/>
        <v>2</v>
      </c>
      <c r="M1738">
        <f t="shared" si="245"/>
        <v>2</v>
      </c>
    </row>
    <row r="1739" spans="3:13" x14ac:dyDescent="0.25">
      <c r="C1739" t="str">
        <f t="shared" si="241"/>
        <v>N630QS_J</v>
      </c>
      <c r="D1739" t="str">
        <f t="shared" si="242"/>
        <v>SEASON_J</v>
      </c>
      <c r="E1739" t="str">
        <f t="shared" si="240"/>
        <v>SEASON</v>
      </c>
      <c r="F1739" s="1">
        <v>41832</v>
      </c>
      <c r="G1739">
        <f t="shared" si="243"/>
        <v>7</v>
      </c>
      <c r="H1739" t="s">
        <v>806</v>
      </c>
      <c r="I1739" t="s">
        <v>2590</v>
      </c>
      <c r="J1739">
        <v>1</v>
      </c>
      <c r="K1739">
        <v>1</v>
      </c>
      <c r="L1739">
        <f t="shared" si="244"/>
        <v>2</v>
      </c>
      <c r="M1739">
        <f t="shared" si="245"/>
        <v>2</v>
      </c>
    </row>
    <row r="1740" spans="3:13" x14ac:dyDescent="0.25">
      <c r="C1740" t="str">
        <f t="shared" si="241"/>
        <v>N801VW_T</v>
      </c>
      <c r="D1740" t="str">
        <f t="shared" si="242"/>
        <v>SEASON_T</v>
      </c>
      <c r="E1740" t="str">
        <f t="shared" si="240"/>
        <v>SEASON</v>
      </c>
      <c r="F1740" s="1">
        <v>41830</v>
      </c>
      <c r="G1740">
        <f t="shared" si="243"/>
        <v>5</v>
      </c>
      <c r="H1740" t="s">
        <v>126</v>
      </c>
      <c r="I1740" t="s">
        <v>2589</v>
      </c>
      <c r="J1740">
        <v>3</v>
      </c>
      <c r="K1740">
        <v>3</v>
      </c>
      <c r="L1740">
        <f t="shared" si="244"/>
        <v>6</v>
      </c>
      <c r="M1740">
        <f t="shared" si="245"/>
        <v>2</v>
      </c>
    </row>
    <row r="1741" spans="3:13" x14ac:dyDescent="0.25">
      <c r="C1741" t="str">
        <f t="shared" si="241"/>
        <v>N309SA_T</v>
      </c>
      <c r="D1741" t="str">
        <f t="shared" si="242"/>
        <v>SEASON_T</v>
      </c>
      <c r="E1741" t="str">
        <f t="shared" si="240"/>
        <v>SEASON</v>
      </c>
      <c r="F1741" s="1">
        <v>41880</v>
      </c>
      <c r="G1741">
        <f t="shared" si="243"/>
        <v>6</v>
      </c>
      <c r="H1741" t="s">
        <v>40</v>
      </c>
      <c r="I1741" t="s">
        <v>2589</v>
      </c>
      <c r="J1741">
        <v>2</v>
      </c>
      <c r="K1741">
        <v>1</v>
      </c>
      <c r="L1741">
        <f t="shared" si="244"/>
        <v>3</v>
      </c>
      <c r="M1741">
        <f t="shared" si="245"/>
        <v>2</v>
      </c>
    </row>
    <row r="1742" spans="3:13" x14ac:dyDescent="0.25">
      <c r="C1742" t="str">
        <f t="shared" si="241"/>
        <v>N122U_T</v>
      </c>
      <c r="D1742" t="str">
        <f t="shared" si="242"/>
        <v>OFF_SEASON_T</v>
      </c>
      <c r="E1742" t="str">
        <f t="shared" si="240"/>
        <v>OFF_SEASON</v>
      </c>
      <c r="F1742" s="1">
        <v>41616</v>
      </c>
      <c r="G1742">
        <f t="shared" si="243"/>
        <v>1</v>
      </c>
      <c r="H1742" t="s">
        <v>224</v>
      </c>
      <c r="I1742" t="s">
        <v>2589</v>
      </c>
      <c r="J1742">
        <v>0</v>
      </c>
      <c r="K1742">
        <v>1</v>
      </c>
      <c r="L1742">
        <f t="shared" si="244"/>
        <v>1</v>
      </c>
      <c r="M1742">
        <f t="shared" si="245"/>
        <v>1</v>
      </c>
    </row>
    <row r="1743" spans="3:13" x14ac:dyDescent="0.25">
      <c r="C1743" t="str">
        <f t="shared" si="241"/>
        <v>N85LF_H</v>
      </c>
      <c r="D1743" t="str">
        <f t="shared" si="242"/>
        <v>OFF_SEASON_H</v>
      </c>
      <c r="E1743" t="str">
        <f t="shared" si="240"/>
        <v>OFF_SEASON</v>
      </c>
      <c r="F1743" s="1">
        <v>41656</v>
      </c>
      <c r="G1743">
        <f t="shared" si="243"/>
        <v>6</v>
      </c>
      <c r="H1743" t="s">
        <v>33</v>
      </c>
      <c r="I1743" t="s">
        <v>2588</v>
      </c>
      <c r="J1743">
        <v>1</v>
      </c>
      <c r="K1743">
        <v>1</v>
      </c>
      <c r="L1743">
        <f t="shared" si="244"/>
        <v>2</v>
      </c>
      <c r="M1743">
        <f t="shared" si="245"/>
        <v>2</v>
      </c>
    </row>
    <row r="1744" spans="3:13" x14ac:dyDescent="0.25">
      <c r="C1744" t="str">
        <f t="shared" si="241"/>
        <v>N159LH_P</v>
      </c>
      <c r="D1744" t="str">
        <f t="shared" si="242"/>
        <v>OFF_SEASON_P</v>
      </c>
      <c r="E1744" t="str">
        <f t="shared" si="240"/>
        <v>OFF_SEASON</v>
      </c>
      <c r="F1744" s="1">
        <v>41666</v>
      </c>
      <c r="G1744">
        <f t="shared" si="243"/>
        <v>2</v>
      </c>
      <c r="H1744" t="s">
        <v>807</v>
      </c>
      <c r="I1744" t="s">
        <v>2587</v>
      </c>
      <c r="J1744">
        <v>0</v>
      </c>
      <c r="K1744">
        <v>1</v>
      </c>
      <c r="L1744">
        <f t="shared" si="244"/>
        <v>1</v>
      </c>
      <c r="M1744">
        <f t="shared" si="245"/>
        <v>1</v>
      </c>
    </row>
    <row r="1745" spans="3:13" x14ac:dyDescent="0.25">
      <c r="C1745" t="str">
        <f t="shared" si="241"/>
        <v>N94GS_P</v>
      </c>
      <c r="D1745" t="str">
        <f t="shared" si="242"/>
        <v>SEASON_P</v>
      </c>
      <c r="E1745" t="str">
        <f t="shared" si="240"/>
        <v>SEASON</v>
      </c>
      <c r="F1745" s="1">
        <v>41796</v>
      </c>
      <c r="G1745">
        <f t="shared" si="243"/>
        <v>6</v>
      </c>
      <c r="H1745" t="s">
        <v>213</v>
      </c>
      <c r="I1745" t="s">
        <v>2587</v>
      </c>
      <c r="J1745">
        <v>1</v>
      </c>
      <c r="K1745">
        <v>1</v>
      </c>
      <c r="L1745">
        <f t="shared" si="244"/>
        <v>2</v>
      </c>
      <c r="M1745">
        <f t="shared" si="245"/>
        <v>2</v>
      </c>
    </row>
    <row r="1746" spans="3:13" x14ac:dyDescent="0.25">
      <c r="C1746" t="str">
        <f t="shared" si="241"/>
        <v>N36RV_P</v>
      </c>
      <c r="D1746" t="str">
        <f t="shared" si="242"/>
        <v>SEASON_P</v>
      </c>
      <c r="E1746" t="str">
        <f t="shared" si="240"/>
        <v>SEASON</v>
      </c>
      <c r="F1746" s="1">
        <v>41846</v>
      </c>
      <c r="G1746">
        <f t="shared" si="243"/>
        <v>7</v>
      </c>
      <c r="H1746" t="s">
        <v>808</v>
      </c>
      <c r="I1746" t="s">
        <v>2587</v>
      </c>
      <c r="J1746">
        <v>0</v>
      </c>
      <c r="K1746">
        <v>1</v>
      </c>
      <c r="L1746">
        <f t="shared" si="244"/>
        <v>1</v>
      </c>
      <c r="M1746">
        <f t="shared" si="245"/>
        <v>1</v>
      </c>
    </row>
    <row r="1747" spans="3:13" x14ac:dyDescent="0.25">
      <c r="C1747" t="str">
        <f t="shared" si="241"/>
        <v>N810QS_J</v>
      </c>
      <c r="D1747" t="str">
        <f t="shared" si="242"/>
        <v>SEASON_J</v>
      </c>
      <c r="E1747" t="str">
        <f t="shared" si="240"/>
        <v>SEASON</v>
      </c>
      <c r="F1747" s="1">
        <v>41831</v>
      </c>
      <c r="G1747">
        <f t="shared" si="243"/>
        <v>6</v>
      </c>
      <c r="H1747" t="s">
        <v>809</v>
      </c>
      <c r="I1747" t="s">
        <v>2590</v>
      </c>
      <c r="J1747">
        <v>1</v>
      </c>
      <c r="K1747">
        <v>1</v>
      </c>
      <c r="L1747">
        <f t="shared" si="244"/>
        <v>2</v>
      </c>
      <c r="M1747">
        <f t="shared" si="245"/>
        <v>2</v>
      </c>
    </row>
    <row r="1748" spans="3:13" x14ac:dyDescent="0.25">
      <c r="C1748" t="str">
        <f t="shared" si="241"/>
        <v>N5758F_P</v>
      </c>
      <c r="D1748" t="str">
        <f t="shared" si="242"/>
        <v>SEASON_P</v>
      </c>
      <c r="E1748" t="str">
        <f t="shared" si="240"/>
        <v>SEASON</v>
      </c>
      <c r="F1748" s="1">
        <v>41841</v>
      </c>
      <c r="G1748">
        <f t="shared" si="243"/>
        <v>2</v>
      </c>
      <c r="H1748" t="s">
        <v>172</v>
      </c>
      <c r="I1748" t="s">
        <v>2587</v>
      </c>
      <c r="J1748">
        <v>0</v>
      </c>
      <c r="K1748">
        <v>1</v>
      </c>
      <c r="L1748">
        <f t="shared" si="244"/>
        <v>1</v>
      </c>
      <c r="M1748">
        <f t="shared" si="245"/>
        <v>1</v>
      </c>
    </row>
    <row r="1749" spans="3:13" x14ac:dyDescent="0.25">
      <c r="C1749" t="str">
        <f t="shared" si="241"/>
        <v>N18HF_H</v>
      </c>
      <c r="D1749" t="str">
        <f t="shared" si="242"/>
        <v>SEASON_H</v>
      </c>
      <c r="E1749" t="str">
        <f t="shared" si="240"/>
        <v>SEASON</v>
      </c>
      <c r="F1749" s="1">
        <v>41916</v>
      </c>
      <c r="G1749">
        <f t="shared" si="243"/>
        <v>7</v>
      </c>
      <c r="H1749" t="s">
        <v>41</v>
      </c>
      <c r="I1749" t="s">
        <v>2588</v>
      </c>
      <c r="J1749">
        <v>2</v>
      </c>
      <c r="K1749">
        <v>1</v>
      </c>
      <c r="L1749">
        <f t="shared" si="244"/>
        <v>3</v>
      </c>
      <c r="M1749">
        <f t="shared" si="245"/>
        <v>2</v>
      </c>
    </row>
    <row r="1750" spans="3:13" x14ac:dyDescent="0.25">
      <c r="C1750" t="str">
        <f t="shared" si="241"/>
        <v>N813JJ_P</v>
      </c>
      <c r="D1750" t="str">
        <f t="shared" si="242"/>
        <v>SEASON_P</v>
      </c>
      <c r="E1750" t="str">
        <f t="shared" si="240"/>
        <v>SEASON</v>
      </c>
      <c r="F1750" s="1">
        <v>41917</v>
      </c>
      <c r="G1750">
        <f t="shared" si="243"/>
        <v>1</v>
      </c>
      <c r="H1750" t="s">
        <v>83</v>
      </c>
      <c r="I1750" t="s">
        <v>2587</v>
      </c>
      <c r="J1750">
        <v>1</v>
      </c>
      <c r="K1750">
        <v>1</v>
      </c>
      <c r="L1750">
        <f t="shared" si="244"/>
        <v>2</v>
      </c>
      <c r="M1750">
        <f t="shared" si="245"/>
        <v>2</v>
      </c>
    </row>
    <row r="1751" spans="3:13" x14ac:dyDescent="0.25">
      <c r="C1751" t="str">
        <f t="shared" si="241"/>
        <v>N469DE_J</v>
      </c>
      <c r="D1751" t="str">
        <f t="shared" si="242"/>
        <v>OFF_SEASON_J</v>
      </c>
      <c r="E1751" t="str">
        <f t="shared" si="240"/>
        <v>OFF_SEASON</v>
      </c>
      <c r="F1751" s="1">
        <v>41581</v>
      </c>
      <c r="G1751">
        <f t="shared" si="243"/>
        <v>1</v>
      </c>
      <c r="H1751" t="s">
        <v>810</v>
      </c>
      <c r="I1751" t="s">
        <v>2590</v>
      </c>
      <c r="J1751">
        <v>1</v>
      </c>
      <c r="K1751">
        <v>1</v>
      </c>
      <c r="L1751">
        <f t="shared" si="244"/>
        <v>2</v>
      </c>
      <c r="M1751">
        <f t="shared" si="245"/>
        <v>2</v>
      </c>
    </row>
    <row r="1752" spans="3:13" x14ac:dyDescent="0.25">
      <c r="C1752" t="str">
        <f t="shared" si="241"/>
        <v>N85LF_H</v>
      </c>
      <c r="D1752" t="str">
        <f t="shared" si="242"/>
        <v>OFF_SEASON_H</v>
      </c>
      <c r="E1752" t="str">
        <f t="shared" si="240"/>
        <v>OFF_SEASON</v>
      </c>
      <c r="F1752" s="1">
        <v>41693</v>
      </c>
      <c r="G1752">
        <f t="shared" si="243"/>
        <v>1</v>
      </c>
      <c r="H1752" t="s">
        <v>33</v>
      </c>
      <c r="I1752" t="s">
        <v>2588</v>
      </c>
      <c r="J1752">
        <v>1</v>
      </c>
      <c r="K1752">
        <v>1</v>
      </c>
      <c r="L1752">
        <f t="shared" si="244"/>
        <v>2</v>
      </c>
      <c r="M1752">
        <f t="shared" si="245"/>
        <v>2</v>
      </c>
    </row>
    <row r="1753" spans="3:13" x14ac:dyDescent="0.25">
      <c r="C1753" t="str">
        <f t="shared" si="241"/>
        <v>N430HF_H</v>
      </c>
      <c r="D1753" t="str">
        <f t="shared" si="242"/>
        <v>SEASON_H</v>
      </c>
      <c r="E1753" t="str">
        <f t="shared" si="240"/>
        <v>SEASON</v>
      </c>
      <c r="F1753" s="1">
        <v>41811</v>
      </c>
      <c r="G1753">
        <f t="shared" si="243"/>
        <v>7</v>
      </c>
      <c r="H1753" t="s">
        <v>36</v>
      </c>
      <c r="I1753" t="s">
        <v>2588</v>
      </c>
      <c r="J1753">
        <v>2</v>
      </c>
      <c r="K1753">
        <v>1</v>
      </c>
      <c r="L1753">
        <f t="shared" si="244"/>
        <v>3</v>
      </c>
      <c r="M1753">
        <f t="shared" si="245"/>
        <v>2</v>
      </c>
    </row>
    <row r="1754" spans="3:13" x14ac:dyDescent="0.25">
      <c r="C1754" t="str">
        <f t="shared" si="241"/>
        <v>N160FF_J</v>
      </c>
      <c r="D1754" t="str">
        <f t="shared" si="242"/>
        <v>SEASON_J</v>
      </c>
      <c r="E1754" t="str">
        <f t="shared" si="240"/>
        <v>SEASON</v>
      </c>
      <c r="F1754" s="1">
        <v>41812</v>
      </c>
      <c r="G1754">
        <f t="shared" si="243"/>
        <v>1</v>
      </c>
      <c r="H1754" t="s">
        <v>27</v>
      </c>
      <c r="I1754" t="s">
        <v>2590</v>
      </c>
      <c r="J1754">
        <v>1</v>
      </c>
      <c r="K1754">
        <v>1</v>
      </c>
      <c r="L1754">
        <f t="shared" si="244"/>
        <v>2</v>
      </c>
      <c r="M1754">
        <f t="shared" si="245"/>
        <v>2</v>
      </c>
    </row>
    <row r="1755" spans="3:13" x14ac:dyDescent="0.25">
      <c r="C1755" t="str">
        <f t="shared" si="241"/>
        <v>N401CV_H</v>
      </c>
      <c r="D1755" t="str">
        <f t="shared" si="242"/>
        <v>SEASON_H</v>
      </c>
      <c r="E1755" t="str">
        <f t="shared" si="240"/>
        <v>SEASON</v>
      </c>
      <c r="F1755" s="1">
        <v>41826</v>
      </c>
      <c r="G1755">
        <f t="shared" si="243"/>
        <v>1</v>
      </c>
      <c r="H1755" t="s">
        <v>91</v>
      </c>
      <c r="I1755" t="s">
        <v>2588</v>
      </c>
      <c r="J1755">
        <v>3</v>
      </c>
      <c r="K1755">
        <v>2</v>
      </c>
      <c r="L1755">
        <f t="shared" si="244"/>
        <v>5</v>
      </c>
      <c r="M1755">
        <f t="shared" si="245"/>
        <v>2</v>
      </c>
    </row>
    <row r="1756" spans="3:13" x14ac:dyDescent="0.25">
      <c r="C1756" t="str">
        <f t="shared" si="241"/>
        <v>N309QS_J</v>
      </c>
      <c r="D1756" t="str">
        <f t="shared" si="242"/>
        <v>SEASON_J</v>
      </c>
      <c r="E1756" t="str">
        <f t="shared" si="240"/>
        <v>SEASON</v>
      </c>
      <c r="F1756" s="1">
        <v>41846</v>
      </c>
      <c r="G1756">
        <f t="shared" si="243"/>
        <v>7</v>
      </c>
      <c r="H1756" t="s">
        <v>635</v>
      </c>
      <c r="I1756" t="s">
        <v>2590</v>
      </c>
      <c r="J1756">
        <v>2</v>
      </c>
      <c r="K1756">
        <v>0</v>
      </c>
      <c r="L1756">
        <f t="shared" si="244"/>
        <v>2</v>
      </c>
      <c r="M1756">
        <f t="shared" si="245"/>
        <v>2</v>
      </c>
    </row>
    <row r="1757" spans="3:13" x14ac:dyDescent="0.25">
      <c r="C1757" t="str">
        <f t="shared" si="241"/>
        <v>N9WE_P</v>
      </c>
      <c r="D1757" t="str">
        <f t="shared" si="242"/>
        <v>SEASON_P</v>
      </c>
      <c r="E1757" t="str">
        <f t="shared" si="240"/>
        <v>SEASON</v>
      </c>
      <c r="F1757" s="1">
        <v>41847</v>
      </c>
      <c r="G1757">
        <f t="shared" si="243"/>
        <v>1</v>
      </c>
      <c r="H1757" t="s">
        <v>811</v>
      </c>
      <c r="I1757" t="s">
        <v>2587</v>
      </c>
      <c r="J1757">
        <v>1</v>
      </c>
      <c r="K1757">
        <v>0</v>
      </c>
      <c r="L1757">
        <f t="shared" si="244"/>
        <v>1</v>
      </c>
      <c r="M1757">
        <f t="shared" si="245"/>
        <v>1</v>
      </c>
    </row>
    <row r="1758" spans="3:13" x14ac:dyDescent="0.25">
      <c r="C1758" t="str">
        <f t="shared" si="241"/>
        <v>N16237_P</v>
      </c>
      <c r="D1758" t="str">
        <f t="shared" si="242"/>
        <v>SEASON_P</v>
      </c>
      <c r="E1758" t="str">
        <f t="shared" si="240"/>
        <v>SEASON</v>
      </c>
      <c r="F1758" s="1">
        <v>41937</v>
      </c>
      <c r="G1758">
        <f t="shared" si="243"/>
        <v>7</v>
      </c>
      <c r="H1758" t="s">
        <v>812</v>
      </c>
      <c r="I1758" t="s">
        <v>2587</v>
      </c>
      <c r="J1758">
        <v>1</v>
      </c>
      <c r="K1758">
        <v>1</v>
      </c>
      <c r="L1758">
        <f t="shared" si="244"/>
        <v>2</v>
      </c>
      <c r="M1758">
        <f t="shared" si="245"/>
        <v>2</v>
      </c>
    </row>
    <row r="1759" spans="3:13" x14ac:dyDescent="0.25">
      <c r="C1759" t="str">
        <f t="shared" si="241"/>
        <v>N634QS_J</v>
      </c>
      <c r="D1759" t="str">
        <f t="shared" si="242"/>
        <v>OFF_SEASON_J</v>
      </c>
      <c r="E1759" t="str">
        <f t="shared" si="240"/>
        <v>OFF_SEASON</v>
      </c>
      <c r="F1759" s="1">
        <v>41719</v>
      </c>
      <c r="G1759">
        <f t="shared" si="243"/>
        <v>6</v>
      </c>
      <c r="H1759" t="s">
        <v>813</v>
      </c>
      <c r="I1759" t="s">
        <v>2590</v>
      </c>
      <c r="J1759">
        <v>1</v>
      </c>
      <c r="K1759">
        <v>1</v>
      </c>
      <c r="L1759">
        <f t="shared" si="244"/>
        <v>2</v>
      </c>
      <c r="M1759">
        <f t="shared" si="245"/>
        <v>2</v>
      </c>
    </row>
    <row r="1760" spans="3:13" x14ac:dyDescent="0.25">
      <c r="C1760" t="str">
        <f t="shared" si="241"/>
        <v>N80FG_P</v>
      </c>
      <c r="D1760" t="str">
        <f t="shared" si="242"/>
        <v>OFF_SEASON_P</v>
      </c>
      <c r="E1760" t="str">
        <f t="shared" si="240"/>
        <v>OFF_SEASON</v>
      </c>
      <c r="F1760" s="1">
        <v>41738</v>
      </c>
      <c r="G1760">
        <f t="shared" si="243"/>
        <v>4</v>
      </c>
      <c r="H1760" t="s">
        <v>724</v>
      </c>
      <c r="I1760" t="s">
        <v>2587</v>
      </c>
      <c r="J1760">
        <v>0</v>
      </c>
      <c r="K1760">
        <v>1</v>
      </c>
      <c r="L1760">
        <f t="shared" si="244"/>
        <v>1</v>
      </c>
      <c r="M1760">
        <f t="shared" si="245"/>
        <v>1</v>
      </c>
    </row>
    <row r="1761" spans="3:13" x14ac:dyDescent="0.25">
      <c r="C1761" t="str">
        <f t="shared" si="241"/>
        <v>N16CG_T</v>
      </c>
      <c r="D1761" t="str">
        <f t="shared" si="242"/>
        <v>SEASON_T</v>
      </c>
      <c r="E1761" t="str">
        <f t="shared" si="240"/>
        <v>SEASON</v>
      </c>
      <c r="F1761" s="1">
        <v>41861</v>
      </c>
      <c r="G1761">
        <f t="shared" si="243"/>
        <v>1</v>
      </c>
      <c r="H1761" t="s">
        <v>269</v>
      </c>
      <c r="I1761" t="s">
        <v>2589</v>
      </c>
      <c r="J1761">
        <v>2</v>
      </c>
      <c r="K1761">
        <v>2</v>
      </c>
      <c r="L1761">
        <f t="shared" si="244"/>
        <v>4</v>
      </c>
      <c r="M1761">
        <f t="shared" si="245"/>
        <v>2</v>
      </c>
    </row>
    <row r="1762" spans="3:13" x14ac:dyDescent="0.25">
      <c r="C1762" t="str">
        <f t="shared" si="241"/>
        <v>N410CK_H</v>
      </c>
      <c r="D1762" t="str">
        <f t="shared" si="242"/>
        <v>SEASON_H</v>
      </c>
      <c r="E1762" t="str">
        <f t="shared" si="240"/>
        <v>SEASON</v>
      </c>
      <c r="F1762" s="1">
        <v>41868</v>
      </c>
      <c r="G1762">
        <f t="shared" si="243"/>
        <v>1</v>
      </c>
      <c r="H1762" t="s">
        <v>181</v>
      </c>
      <c r="I1762" t="s">
        <v>2588</v>
      </c>
      <c r="J1762">
        <v>1</v>
      </c>
      <c r="K1762">
        <v>1</v>
      </c>
      <c r="L1762">
        <f t="shared" si="244"/>
        <v>2</v>
      </c>
      <c r="M1762">
        <f t="shared" si="245"/>
        <v>2</v>
      </c>
    </row>
    <row r="1763" spans="3:13" x14ac:dyDescent="0.25">
      <c r="C1763" t="str">
        <f t="shared" si="241"/>
        <v>N822BB_T</v>
      </c>
      <c r="D1763" t="str">
        <f t="shared" si="242"/>
        <v>SEASON_T</v>
      </c>
      <c r="E1763" t="str">
        <f t="shared" si="240"/>
        <v>SEASON</v>
      </c>
      <c r="F1763" s="1">
        <v>41896</v>
      </c>
      <c r="G1763">
        <f t="shared" si="243"/>
        <v>1</v>
      </c>
      <c r="H1763" t="s">
        <v>35</v>
      </c>
      <c r="I1763" t="s">
        <v>2589</v>
      </c>
      <c r="J1763">
        <v>1</v>
      </c>
      <c r="K1763">
        <v>1</v>
      </c>
      <c r="L1763">
        <f t="shared" si="244"/>
        <v>2</v>
      </c>
      <c r="M1763">
        <f t="shared" si="245"/>
        <v>2</v>
      </c>
    </row>
    <row r="1764" spans="3:13" x14ac:dyDescent="0.25">
      <c r="C1764" t="str">
        <f t="shared" si="241"/>
        <v>N16CG_T</v>
      </c>
      <c r="D1764" t="str">
        <f t="shared" si="242"/>
        <v>OFF_SEASON_T</v>
      </c>
      <c r="E1764" t="str">
        <f t="shared" si="240"/>
        <v>OFF_SEASON</v>
      </c>
      <c r="F1764" s="1">
        <v>41626</v>
      </c>
      <c r="G1764">
        <f t="shared" si="243"/>
        <v>4</v>
      </c>
      <c r="H1764" t="s">
        <v>269</v>
      </c>
      <c r="I1764" t="s">
        <v>2589</v>
      </c>
      <c r="J1764">
        <v>0</v>
      </c>
      <c r="K1764">
        <v>1</v>
      </c>
      <c r="L1764">
        <f t="shared" si="244"/>
        <v>1</v>
      </c>
      <c r="M1764">
        <f t="shared" si="245"/>
        <v>1</v>
      </c>
    </row>
    <row r="1765" spans="3:13" x14ac:dyDescent="0.25">
      <c r="C1765" t="str">
        <f t="shared" si="241"/>
        <v>N16237_P</v>
      </c>
      <c r="D1765" t="str">
        <f t="shared" si="242"/>
        <v>SEASON_P</v>
      </c>
      <c r="E1765" t="str">
        <f t="shared" si="240"/>
        <v>SEASON</v>
      </c>
      <c r="F1765" s="1">
        <v>41818</v>
      </c>
      <c r="G1765">
        <f t="shared" si="243"/>
        <v>7</v>
      </c>
      <c r="H1765" t="s">
        <v>812</v>
      </c>
      <c r="I1765" t="s">
        <v>2587</v>
      </c>
      <c r="J1765">
        <v>0</v>
      </c>
      <c r="K1765">
        <v>1</v>
      </c>
      <c r="L1765">
        <f t="shared" si="244"/>
        <v>1</v>
      </c>
      <c r="M1765">
        <f t="shared" si="245"/>
        <v>1</v>
      </c>
    </row>
    <row r="1766" spans="3:13" x14ac:dyDescent="0.25">
      <c r="C1766" t="str">
        <f t="shared" si="241"/>
        <v>N322SB_J</v>
      </c>
      <c r="D1766" t="str">
        <f t="shared" si="242"/>
        <v>SEASON_J</v>
      </c>
      <c r="E1766" t="str">
        <f t="shared" si="240"/>
        <v>SEASON</v>
      </c>
      <c r="F1766" s="1">
        <v>41861</v>
      </c>
      <c r="G1766">
        <f t="shared" si="243"/>
        <v>1</v>
      </c>
      <c r="H1766" t="s">
        <v>814</v>
      </c>
      <c r="I1766" t="s">
        <v>2590</v>
      </c>
      <c r="J1766">
        <v>1</v>
      </c>
      <c r="K1766">
        <v>1</v>
      </c>
      <c r="L1766">
        <f t="shared" si="244"/>
        <v>2</v>
      </c>
      <c r="M1766">
        <f t="shared" si="245"/>
        <v>2</v>
      </c>
    </row>
    <row r="1767" spans="3:13" x14ac:dyDescent="0.25">
      <c r="C1767" t="str">
        <f t="shared" si="241"/>
        <v>N661AT_H</v>
      </c>
      <c r="D1767" t="str">
        <f t="shared" si="242"/>
        <v>SEASON_H</v>
      </c>
      <c r="E1767" t="str">
        <f t="shared" si="240"/>
        <v>SEASON</v>
      </c>
      <c r="F1767" s="1">
        <v>41872</v>
      </c>
      <c r="G1767">
        <f t="shared" si="243"/>
        <v>5</v>
      </c>
      <c r="H1767" t="s">
        <v>282</v>
      </c>
      <c r="I1767" t="s">
        <v>2588</v>
      </c>
      <c r="J1767">
        <v>3</v>
      </c>
      <c r="K1767">
        <v>3</v>
      </c>
      <c r="L1767">
        <f t="shared" si="244"/>
        <v>6</v>
      </c>
      <c r="M1767">
        <f t="shared" si="245"/>
        <v>2</v>
      </c>
    </row>
    <row r="1768" spans="3:13" x14ac:dyDescent="0.25">
      <c r="C1768" t="str">
        <f t="shared" si="241"/>
        <v>N523GB_P</v>
      </c>
      <c r="D1768" t="str">
        <f t="shared" si="242"/>
        <v>OFF_SEASON_P</v>
      </c>
      <c r="E1768" t="str">
        <f t="shared" si="240"/>
        <v>OFF_SEASON</v>
      </c>
      <c r="F1768" s="1">
        <v>41601</v>
      </c>
      <c r="G1768">
        <f t="shared" si="243"/>
        <v>7</v>
      </c>
      <c r="H1768" t="s">
        <v>815</v>
      </c>
      <c r="I1768" t="s">
        <v>2587</v>
      </c>
      <c r="J1768">
        <v>0</v>
      </c>
      <c r="K1768">
        <v>1</v>
      </c>
      <c r="L1768">
        <f t="shared" si="244"/>
        <v>1</v>
      </c>
      <c r="M1768">
        <f t="shared" si="245"/>
        <v>1</v>
      </c>
    </row>
    <row r="1769" spans="3:13" x14ac:dyDescent="0.25">
      <c r="C1769" t="str">
        <f t="shared" si="241"/>
        <v>N8ZW_P</v>
      </c>
      <c r="D1769" t="str">
        <f t="shared" si="242"/>
        <v>SEASON_P</v>
      </c>
      <c r="E1769" t="str">
        <f t="shared" si="240"/>
        <v>SEASON</v>
      </c>
      <c r="F1769" s="1">
        <v>41937</v>
      </c>
      <c r="G1769">
        <f t="shared" si="243"/>
        <v>7</v>
      </c>
      <c r="H1769" t="s">
        <v>286</v>
      </c>
      <c r="I1769" t="s">
        <v>2587</v>
      </c>
      <c r="J1769">
        <v>0</v>
      </c>
      <c r="K1769">
        <v>1</v>
      </c>
      <c r="L1769">
        <f t="shared" si="244"/>
        <v>1</v>
      </c>
      <c r="M1769">
        <f t="shared" si="245"/>
        <v>1</v>
      </c>
    </row>
    <row r="1770" spans="3:13" x14ac:dyDescent="0.25">
      <c r="C1770" t="str">
        <f t="shared" si="241"/>
        <v>N536BA_P</v>
      </c>
      <c r="D1770" t="str">
        <f t="shared" si="242"/>
        <v>SEASON_P</v>
      </c>
      <c r="E1770" t="str">
        <f t="shared" si="240"/>
        <v>SEASON</v>
      </c>
      <c r="F1770" s="1">
        <v>41940</v>
      </c>
      <c r="G1770">
        <f t="shared" si="243"/>
        <v>3</v>
      </c>
      <c r="H1770" t="s">
        <v>816</v>
      </c>
      <c r="I1770" t="s">
        <v>2587</v>
      </c>
      <c r="J1770">
        <v>0</v>
      </c>
      <c r="K1770">
        <v>1</v>
      </c>
      <c r="L1770">
        <f t="shared" si="244"/>
        <v>1</v>
      </c>
      <c r="M1770">
        <f t="shared" si="245"/>
        <v>1</v>
      </c>
    </row>
    <row r="1771" spans="3:13" x14ac:dyDescent="0.25">
      <c r="C1771" t="str">
        <f t="shared" si="241"/>
        <v>N188DD_H</v>
      </c>
      <c r="D1771" t="str">
        <f t="shared" si="242"/>
        <v>OFF_SEASON_H</v>
      </c>
      <c r="E1771" t="str">
        <f t="shared" si="240"/>
        <v>OFF_SEASON</v>
      </c>
      <c r="F1771" s="1">
        <v>41746</v>
      </c>
      <c r="G1771">
        <f t="shared" si="243"/>
        <v>5</v>
      </c>
      <c r="H1771" t="s">
        <v>244</v>
      </c>
      <c r="I1771" t="s">
        <v>2588</v>
      </c>
      <c r="J1771">
        <v>1</v>
      </c>
      <c r="K1771">
        <v>0</v>
      </c>
      <c r="L1771">
        <f t="shared" si="244"/>
        <v>1</v>
      </c>
      <c r="M1771">
        <f t="shared" si="245"/>
        <v>1</v>
      </c>
    </row>
    <row r="1772" spans="3:13" x14ac:dyDescent="0.25">
      <c r="C1772" t="str">
        <f t="shared" si="241"/>
        <v>N995W_P</v>
      </c>
      <c r="D1772" t="str">
        <f t="shared" si="242"/>
        <v>SEASON_P</v>
      </c>
      <c r="E1772" t="str">
        <f t="shared" si="240"/>
        <v>SEASON</v>
      </c>
      <c r="F1772" s="1">
        <v>41798</v>
      </c>
      <c r="G1772">
        <f t="shared" si="243"/>
        <v>1</v>
      </c>
      <c r="H1772" t="s">
        <v>817</v>
      </c>
      <c r="I1772" t="s">
        <v>2587</v>
      </c>
      <c r="J1772">
        <v>1</v>
      </c>
      <c r="K1772">
        <v>0</v>
      </c>
      <c r="L1772">
        <f t="shared" si="244"/>
        <v>1</v>
      </c>
      <c r="M1772">
        <f t="shared" si="245"/>
        <v>1</v>
      </c>
    </row>
    <row r="1773" spans="3:13" x14ac:dyDescent="0.25">
      <c r="C1773" t="str">
        <f t="shared" si="241"/>
        <v>N458CP_P</v>
      </c>
      <c r="D1773" t="str">
        <f t="shared" si="242"/>
        <v>SEASON_P</v>
      </c>
      <c r="E1773" t="str">
        <f t="shared" si="240"/>
        <v>SEASON</v>
      </c>
      <c r="F1773" s="1">
        <v>41811</v>
      </c>
      <c r="G1773">
        <f t="shared" si="243"/>
        <v>7</v>
      </c>
      <c r="H1773" t="s">
        <v>93</v>
      </c>
      <c r="I1773" t="s">
        <v>2587</v>
      </c>
      <c r="J1773">
        <v>1</v>
      </c>
      <c r="K1773">
        <v>0</v>
      </c>
      <c r="L1773">
        <f t="shared" si="244"/>
        <v>1</v>
      </c>
      <c r="M1773">
        <f t="shared" si="245"/>
        <v>1</v>
      </c>
    </row>
    <row r="1774" spans="3:13" x14ac:dyDescent="0.25">
      <c r="C1774" t="str">
        <f t="shared" si="241"/>
        <v>N720QB_T</v>
      </c>
      <c r="D1774" t="str">
        <f t="shared" si="242"/>
        <v>SEASON_T</v>
      </c>
      <c r="E1774" t="str">
        <f t="shared" si="240"/>
        <v>SEASON</v>
      </c>
      <c r="F1774" s="1">
        <v>41852</v>
      </c>
      <c r="G1774">
        <f t="shared" si="243"/>
        <v>6</v>
      </c>
      <c r="H1774" t="s">
        <v>438</v>
      </c>
      <c r="I1774" t="s">
        <v>2589</v>
      </c>
      <c r="J1774">
        <v>2</v>
      </c>
      <c r="K1774">
        <v>0</v>
      </c>
      <c r="L1774">
        <f t="shared" si="244"/>
        <v>2</v>
      </c>
      <c r="M1774">
        <f t="shared" si="245"/>
        <v>2</v>
      </c>
    </row>
    <row r="1775" spans="3:13" x14ac:dyDescent="0.25">
      <c r="C1775" t="str">
        <f t="shared" si="241"/>
        <v>N430HF_H</v>
      </c>
      <c r="D1775" t="str">
        <f t="shared" si="242"/>
        <v>SEASON_H</v>
      </c>
      <c r="E1775" t="str">
        <f t="shared" si="240"/>
        <v>SEASON</v>
      </c>
      <c r="F1775" s="1">
        <v>41848</v>
      </c>
      <c r="G1775">
        <f t="shared" si="243"/>
        <v>2</v>
      </c>
      <c r="H1775" t="s">
        <v>36</v>
      </c>
      <c r="I1775" t="s">
        <v>2588</v>
      </c>
      <c r="J1775">
        <v>1</v>
      </c>
      <c r="K1775">
        <v>1</v>
      </c>
      <c r="L1775">
        <f t="shared" si="244"/>
        <v>2</v>
      </c>
      <c r="M1775">
        <f t="shared" si="245"/>
        <v>2</v>
      </c>
    </row>
    <row r="1776" spans="3:13" x14ac:dyDescent="0.25">
      <c r="C1776" t="str">
        <f t="shared" si="241"/>
        <v>N722FB_P</v>
      </c>
      <c r="D1776" t="str">
        <f t="shared" si="242"/>
        <v>SEASON_P</v>
      </c>
      <c r="E1776" t="str">
        <f t="shared" si="240"/>
        <v>SEASON</v>
      </c>
      <c r="F1776" s="1">
        <v>41889</v>
      </c>
      <c r="G1776">
        <f t="shared" si="243"/>
        <v>1</v>
      </c>
      <c r="H1776" t="s">
        <v>818</v>
      </c>
      <c r="I1776" t="s">
        <v>2587</v>
      </c>
      <c r="J1776">
        <v>1</v>
      </c>
      <c r="K1776">
        <v>1</v>
      </c>
      <c r="L1776">
        <f t="shared" si="244"/>
        <v>2</v>
      </c>
      <c r="M1776">
        <f t="shared" si="245"/>
        <v>2</v>
      </c>
    </row>
    <row r="1777" spans="3:13" x14ac:dyDescent="0.25">
      <c r="C1777" t="str">
        <f t="shared" si="241"/>
        <v>N661AT_H</v>
      </c>
      <c r="D1777" t="str">
        <f t="shared" si="242"/>
        <v>SEASON_H</v>
      </c>
      <c r="E1777" t="str">
        <f t="shared" si="240"/>
        <v>SEASON</v>
      </c>
      <c r="F1777" s="1">
        <v>41909</v>
      </c>
      <c r="G1777">
        <f t="shared" si="243"/>
        <v>7</v>
      </c>
      <c r="H1777" t="s">
        <v>282</v>
      </c>
      <c r="I1777" t="s">
        <v>2588</v>
      </c>
      <c r="J1777">
        <v>1</v>
      </c>
      <c r="K1777">
        <v>1</v>
      </c>
      <c r="L1777">
        <f t="shared" si="244"/>
        <v>2</v>
      </c>
      <c r="M1777">
        <f t="shared" si="245"/>
        <v>2</v>
      </c>
    </row>
    <row r="1778" spans="3:13" x14ac:dyDescent="0.25">
      <c r="C1778" t="str">
        <f t="shared" si="241"/>
        <v>N71PS_H</v>
      </c>
      <c r="D1778" t="str">
        <f t="shared" si="242"/>
        <v>SEASON_H</v>
      </c>
      <c r="E1778" t="str">
        <f t="shared" si="240"/>
        <v>SEASON</v>
      </c>
      <c r="F1778" s="1">
        <v>41845</v>
      </c>
      <c r="G1778">
        <f t="shared" si="243"/>
        <v>6</v>
      </c>
      <c r="H1778" t="s">
        <v>819</v>
      </c>
      <c r="I1778" t="s">
        <v>2588</v>
      </c>
      <c r="J1778">
        <v>1</v>
      </c>
      <c r="K1778">
        <v>1</v>
      </c>
      <c r="L1778">
        <f t="shared" si="244"/>
        <v>2</v>
      </c>
      <c r="M1778">
        <f t="shared" si="245"/>
        <v>2</v>
      </c>
    </row>
    <row r="1779" spans="3:13" x14ac:dyDescent="0.25">
      <c r="C1779" t="str">
        <f t="shared" si="241"/>
        <v>N240MH_J</v>
      </c>
      <c r="D1779" t="str">
        <f t="shared" si="242"/>
        <v>SEASON_J</v>
      </c>
      <c r="E1779" t="str">
        <f t="shared" si="240"/>
        <v>SEASON</v>
      </c>
      <c r="F1779" s="1">
        <v>41875</v>
      </c>
      <c r="G1779">
        <f t="shared" si="243"/>
        <v>1</v>
      </c>
      <c r="H1779" t="s">
        <v>820</v>
      </c>
      <c r="I1779" t="s">
        <v>2590</v>
      </c>
      <c r="J1779">
        <v>0</v>
      </c>
      <c r="K1779">
        <v>1</v>
      </c>
      <c r="L1779">
        <f t="shared" si="244"/>
        <v>1</v>
      </c>
      <c r="M1779">
        <f t="shared" si="245"/>
        <v>1</v>
      </c>
    </row>
    <row r="1780" spans="3:13" x14ac:dyDescent="0.25">
      <c r="C1780" t="str">
        <f t="shared" si="241"/>
        <v>N430AG_H</v>
      </c>
      <c r="D1780" t="str">
        <f t="shared" si="242"/>
        <v>SEASON_H</v>
      </c>
      <c r="E1780" t="str">
        <f t="shared" si="240"/>
        <v>SEASON</v>
      </c>
      <c r="F1780" s="1">
        <v>41877</v>
      </c>
      <c r="G1780">
        <f t="shared" si="243"/>
        <v>3</v>
      </c>
      <c r="H1780" t="s">
        <v>104</v>
      </c>
      <c r="I1780" t="s">
        <v>2588</v>
      </c>
      <c r="J1780">
        <v>1</v>
      </c>
      <c r="K1780">
        <v>0</v>
      </c>
      <c r="L1780">
        <f t="shared" si="244"/>
        <v>1</v>
      </c>
      <c r="M1780">
        <f t="shared" si="245"/>
        <v>1</v>
      </c>
    </row>
    <row r="1781" spans="3:13" x14ac:dyDescent="0.25">
      <c r="C1781" t="str">
        <f t="shared" si="241"/>
        <v>N429TD_H</v>
      </c>
      <c r="D1781" t="str">
        <f t="shared" si="242"/>
        <v>SEASON_H</v>
      </c>
      <c r="E1781" t="str">
        <f t="shared" si="240"/>
        <v>SEASON</v>
      </c>
      <c r="F1781" s="1">
        <v>41894</v>
      </c>
      <c r="G1781">
        <f t="shared" si="243"/>
        <v>6</v>
      </c>
      <c r="H1781" t="s">
        <v>218</v>
      </c>
      <c r="I1781" t="s">
        <v>2588</v>
      </c>
      <c r="J1781">
        <v>2</v>
      </c>
      <c r="K1781">
        <v>1</v>
      </c>
      <c r="L1781">
        <f t="shared" si="244"/>
        <v>3</v>
      </c>
      <c r="M1781">
        <f t="shared" si="245"/>
        <v>2</v>
      </c>
    </row>
    <row r="1782" spans="3:13" x14ac:dyDescent="0.25">
      <c r="C1782" t="str">
        <f t="shared" si="241"/>
        <v>N333QT_T</v>
      </c>
      <c r="D1782" t="str">
        <f t="shared" si="242"/>
        <v>OFF_SEASON_T</v>
      </c>
      <c r="E1782" t="str">
        <f t="shared" si="240"/>
        <v>OFF_SEASON</v>
      </c>
      <c r="F1782" s="1">
        <v>41671</v>
      </c>
      <c r="G1782">
        <f t="shared" si="243"/>
        <v>7</v>
      </c>
      <c r="H1782" t="s">
        <v>295</v>
      </c>
      <c r="I1782" t="s">
        <v>2589</v>
      </c>
      <c r="J1782">
        <v>1</v>
      </c>
      <c r="K1782">
        <v>1</v>
      </c>
      <c r="L1782">
        <f t="shared" si="244"/>
        <v>2</v>
      </c>
      <c r="M1782">
        <f t="shared" si="245"/>
        <v>2</v>
      </c>
    </row>
    <row r="1783" spans="3:13" x14ac:dyDescent="0.25">
      <c r="C1783" t="str">
        <f t="shared" si="241"/>
        <v>N539JB_P</v>
      </c>
      <c r="D1783" t="str">
        <f t="shared" si="242"/>
        <v>SEASON_P</v>
      </c>
      <c r="E1783" t="str">
        <f t="shared" si="240"/>
        <v>SEASON</v>
      </c>
      <c r="F1783" s="1">
        <v>41782</v>
      </c>
      <c r="G1783">
        <f t="shared" si="243"/>
        <v>6</v>
      </c>
      <c r="H1783" t="s">
        <v>145</v>
      </c>
      <c r="I1783" t="s">
        <v>2587</v>
      </c>
      <c r="J1783">
        <v>0</v>
      </c>
      <c r="K1783">
        <v>1</v>
      </c>
      <c r="L1783">
        <f t="shared" si="244"/>
        <v>1</v>
      </c>
      <c r="M1783">
        <f t="shared" si="245"/>
        <v>1</v>
      </c>
    </row>
    <row r="1784" spans="3:13" x14ac:dyDescent="0.25">
      <c r="C1784" t="str">
        <f t="shared" si="241"/>
        <v>N625M_P</v>
      </c>
      <c r="D1784" t="str">
        <f t="shared" si="242"/>
        <v>SEASON_P</v>
      </c>
      <c r="E1784" t="str">
        <f t="shared" si="240"/>
        <v>SEASON</v>
      </c>
      <c r="F1784" s="1">
        <v>41859</v>
      </c>
      <c r="G1784">
        <f t="shared" si="243"/>
        <v>6</v>
      </c>
      <c r="H1784" t="s">
        <v>38</v>
      </c>
      <c r="I1784" t="s">
        <v>2587</v>
      </c>
      <c r="J1784">
        <v>2</v>
      </c>
      <c r="K1784">
        <v>4</v>
      </c>
      <c r="L1784">
        <f t="shared" si="244"/>
        <v>6</v>
      </c>
      <c r="M1784">
        <f t="shared" si="245"/>
        <v>2</v>
      </c>
    </row>
    <row r="1785" spans="3:13" x14ac:dyDescent="0.25">
      <c r="C1785" t="str">
        <f t="shared" si="241"/>
        <v>N25KW_P</v>
      </c>
      <c r="D1785" t="str">
        <f t="shared" si="242"/>
        <v>SEASON_P</v>
      </c>
      <c r="E1785" t="str">
        <f t="shared" si="240"/>
        <v>SEASON</v>
      </c>
      <c r="F1785" s="1">
        <v>41804</v>
      </c>
      <c r="G1785">
        <f t="shared" si="243"/>
        <v>7</v>
      </c>
      <c r="H1785" t="s">
        <v>636</v>
      </c>
      <c r="I1785" t="s">
        <v>2587</v>
      </c>
      <c r="J1785">
        <v>1</v>
      </c>
      <c r="K1785">
        <v>0</v>
      </c>
      <c r="L1785">
        <f t="shared" si="244"/>
        <v>1</v>
      </c>
      <c r="M1785">
        <f t="shared" si="245"/>
        <v>1</v>
      </c>
    </row>
    <row r="1786" spans="3:13" x14ac:dyDescent="0.25">
      <c r="C1786" t="str">
        <f t="shared" si="241"/>
        <v>N825UP_T</v>
      </c>
      <c r="D1786" t="str">
        <f t="shared" si="242"/>
        <v>SEASON_T</v>
      </c>
      <c r="E1786" t="str">
        <f t="shared" si="240"/>
        <v>SEASON</v>
      </c>
      <c r="F1786" s="1">
        <v>41869</v>
      </c>
      <c r="G1786">
        <f t="shared" si="243"/>
        <v>2</v>
      </c>
      <c r="H1786" t="s">
        <v>377</v>
      </c>
      <c r="I1786" t="s">
        <v>2589</v>
      </c>
      <c r="J1786">
        <v>1</v>
      </c>
      <c r="K1786">
        <v>1</v>
      </c>
      <c r="L1786">
        <f t="shared" si="244"/>
        <v>2</v>
      </c>
      <c r="M1786">
        <f t="shared" si="245"/>
        <v>2</v>
      </c>
    </row>
    <row r="1787" spans="3:13" x14ac:dyDescent="0.25">
      <c r="C1787" t="str">
        <f t="shared" si="241"/>
        <v>N71DS_P</v>
      </c>
      <c r="D1787" t="str">
        <f t="shared" si="242"/>
        <v>SEASON_P</v>
      </c>
      <c r="E1787" t="str">
        <f t="shared" si="240"/>
        <v>SEASON</v>
      </c>
      <c r="F1787" s="1">
        <v>41894</v>
      </c>
      <c r="G1787">
        <f t="shared" si="243"/>
        <v>6</v>
      </c>
      <c r="H1787" t="s">
        <v>525</v>
      </c>
      <c r="I1787" t="s">
        <v>2587</v>
      </c>
      <c r="J1787">
        <v>1</v>
      </c>
      <c r="K1787">
        <v>0</v>
      </c>
      <c r="L1787">
        <f t="shared" si="244"/>
        <v>1</v>
      </c>
      <c r="M1787">
        <f t="shared" si="245"/>
        <v>1</v>
      </c>
    </row>
    <row r="1788" spans="3:13" x14ac:dyDescent="0.25">
      <c r="C1788" t="str">
        <f t="shared" si="241"/>
        <v>N21FX_J</v>
      </c>
      <c r="D1788" t="str">
        <f t="shared" si="242"/>
        <v>SEASON_J</v>
      </c>
      <c r="E1788" t="str">
        <f t="shared" si="240"/>
        <v>SEASON</v>
      </c>
      <c r="F1788" s="1">
        <v>41860</v>
      </c>
      <c r="G1788">
        <f t="shared" si="243"/>
        <v>7</v>
      </c>
      <c r="H1788" t="s">
        <v>821</v>
      </c>
      <c r="I1788" t="s">
        <v>2590</v>
      </c>
      <c r="J1788">
        <v>1</v>
      </c>
      <c r="K1788">
        <v>1</v>
      </c>
      <c r="L1788">
        <f t="shared" si="244"/>
        <v>2</v>
      </c>
      <c r="M1788">
        <f t="shared" si="245"/>
        <v>2</v>
      </c>
    </row>
    <row r="1789" spans="3:13" x14ac:dyDescent="0.25">
      <c r="C1789" t="str">
        <f t="shared" si="241"/>
        <v>N410TD_H</v>
      </c>
      <c r="D1789" t="str">
        <f t="shared" si="242"/>
        <v>SEASON_H</v>
      </c>
      <c r="E1789" t="str">
        <f t="shared" si="240"/>
        <v>SEASON</v>
      </c>
      <c r="F1789" s="1">
        <v>41862</v>
      </c>
      <c r="G1789">
        <f t="shared" si="243"/>
        <v>2</v>
      </c>
      <c r="H1789" t="s">
        <v>113</v>
      </c>
      <c r="I1789" t="s">
        <v>2588</v>
      </c>
      <c r="J1789">
        <v>2</v>
      </c>
      <c r="K1789">
        <v>2</v>
      </c>
      <c r="L1789">
        <f t="shared" si="244"/>
        <v>4</v>
      </c>
      <c r="M1789">
        <f t="shared" si="245"/>
        <v>2</v>
      </c>
    </row>
    <row r="1790" spans="3:13" x14ac:dyDescent="0.25">
      <c r="C1790" t="str">
        <f t="shared" si="241"/>
        <v>N446SK_P</v>
      </c>
      <c r="D1790" t="str">
        <f t="shared" si="242"/>
        <v>OFF_SEASON_P</v>
      </c>
      <c r="E1790" t="str">
        <f t="shared" si="240"/>
        <v>OFF_SEASON</v>
      </c>
      <c r="F1790" s="1">
        <v>41748</v>
      </c>
      <c r="G1790">
        <f t="shared" si="243"/>
        <v>7</v>
      </c>
      <c r="H1790" t="s">
        <v>416</v>
      </c>
      <c r="I1790" t="s">
        <v>2587</v>
      </c>
      <c r="J1790">
        <v>0</v>
      </c>
      <c r="K1790">
        <v>1</v>
      </c>
      <c r="L1790">
        <f t="shared" si="244"/>
        <v>1</v>
      </c>
      <c r="M1790">
        <f t="shared" si="245"/>
        <v>1</v>
      </c>
    </row>
    <row r="1791" spans="3:13" x14ac:dyDescent="0.25">
      <c r="C1791" t="str">
        <f t="shared" si="241"/>
        <v>N25KW_P</v>
      </c>
      <c r="D1791" t="str">
        <f t="shared" si="242"/>
        <v>SEASON_P</v>
      </c>
      <c r="E1791" t="str">
        <f t="shared" si="240"/>
        <v>SEASON</v>
      </c>
      <c r="F1791" s="1">
        <v>41883</v>
      </c>
      <c r="G1791">
        <f t="shared" si="243"/>
        <v>2</v>
      </c>
      <c r="H1791" t="s">
        <v>636</v>
      </c>
      <c r="I1791" t="s">
        <v>2587</v>
      </c>
      <c r="J1791">
        <v>0</v>
      </c>
      <c r="K1791">
        <v>1</v>
      </c>
      <c r="L1791">
        <f t="shared" si="244"/>
        <v>1</v>
      </c>
      <c r="M1791">
        <f t="shared" si="245"/>
        <v>1</v>
      </c>
    </row>
    <row r="1792" spans="3:13" x14ac:dyDescent="0.25">
      <c r="C1792" t="str">
        <f t="shared" si="241"/>
        <v>N146TJ_P</v>
      </c>
      <c r="D1792" t="str">
        <f t="shared" si="242"/>
        <v>OFF_SEASON_P</v>
      </c>
      <c r="E1792" t="str">
        <f t="shared" si="240"/>
        <v>OFF_SEASON</v>
      </c>
      <c r="F1792" s="1">
        <v>41670</v>
      </c>
      <c r="G1792">
        <f t="shared" si="243"/>
        <v>6</v>
      </c>
      <c r="H1792" t="s">
        <v>571</v>
      </c>
      <c r="I1792" t="s">
        <v>2587</v>
      </c>
      <c r="J1792">
        <v>1</v>
      </c>
      <c r="K1792">
        <v>1</v>
      </c>
      <c r="L1792">
        <f t="shared" si="244"/>
        <v>2</v>
      </c>
      <c r="M1792">
        <f t="shared" si="245"/>
        <v>2</v>
      </c>
    </row>
    <row r="1793" spans="3:13" x14ac:dyDescent="0.25">
      <c r="C1793" t="str">
        <f t="shared" si="241"/>
        <v>N188DD_H</v>
      </c>
      <c r="D1793" t="str">
        <f t="shared" si="242"/>
        <v>SEASON_H</v>
      </c>
      <c r="E1793" t="str">
        <f t="shared" si="240"/>
        <v>SEASON</v>
      </c>
      <c r="F1793" s="1">
        <v>41827</v>
      </c>
      <c r="G1793">
        <f t="shared" si="243"/>
        <v>2</v>
      </c>
      <c r="H1793" t="s">
        <v>244</v>
      </c>
      <c r="I1793" t="s">
        <v>2588</v>
      </c>
      <c r="J1793">
        <v>1</v>
      </c>
      <c r="K1793">
        <v>1</v>
      </c>
      <c r="L1793">
        <f t="shared" si="244"/>
        <v>2</v>
      </c>
      <c r="M1793">
        <f t="shared" si="245"/>
        <v>2</v>
      </c>
    </row>
    <row r="1794" spans="3:13" x14ac:dyDescent="0.25">
      <c r="C1794" t="str">
        <f t="shared" si="241"/>
        <v>N408WB_P</v>
      </c>
      <c r="D1794" t="str">
        <f t="shared" si="242"/>
        <v>SEASON_P</v>
      </c>
      <c r="E1794" t="str">
        <f t="shared" si="240"/>
        <v>SEASON</v>
      </c>
      <c r="F1794" s="1">
        <v>41860</v>
      </c>
      <c r="G1794">
        <f t="shared" si="243"/>
        <v>7</v>
      </c>
      <c r="H1794" t="s">
        <v>577</v>
      </c>
      <c r="I1794" t="s">
        <v>2587</v>
      </c>
      <c r="J1794">
        <v>1</v>
      </c>
      <c r="K1794">
        <v>1</v>
      </c>
      <c r="L1794">
        <f t="shared" si="244"/>
        <v>2</v>
      </c>
      <c r="M1794">
        <f t="shared" si="245"/>
        <v>2</v>
      </c>
    </row>
    <row r="1795" spans="3:13" x14ac:dyDescent="0.25">
      <c r="C1795" t="str">
        <f t="shared" si="241"/>
        <v>N982BZ_J</v>
      </c>
      <c r="D1795" t="str">
        <f t="shared" si="242"/>
        <v>SEASON_J</v>
      </c>
      <c r="E1795" t="str">
        <f t="shared" ref="E1795:E1858" si="246">IF(ISNA(F1795),"",IF(F1795&gt;=$T$4,"SEASON","OFF_SEASON"))</f>
        <v>SEASON</v>
      </c>
      <c r="F1795" s="1">
        <v>41763</v>
      </c>
      <c r="G1795">
        <f t="shared" si="243"/>
        <v>1</v>
      </c>
      <c r="H1795" t="s">
        <v>732</v>
      </c>
      <c r="I1795" t="s">
        <v>2590</v>
      </c>
      <c r="J1795">
        <v>1</v>
      </c>
      <c r="K1795">
        <v>1</v>
      </c>
      <c r="L1795">
        <f t="shared" si="244"/>
        <v>2</v>
      </c>
      <c r="M1795">
        <f t="shared" si="245"/>
        <v>2</v>
      </c>
    </row>
    <row r="1796" spans="3:13" x14ac:dyDescent="0.25">
      <c r="C1796" t="str">
        <f t="shared" ref="C1796:C1859" si="247">H1796&amp;"_"&amp;I1796</f>
        <v>N208JB_T</v>
      </c>
      <c r="D1796" t="str">
        <f t="shared" ref="D1796:D1859" si="248">E1796&amp;"_"&amp;I1796</f>
        <v>SEASON_T</v>
      </c>
      <c r="E1796" t="str">
        <f t="shared" si="246"/>
        <v>SEASON</v>
      </c>
      <c r="F1796" s="1">
        <v>41766</v>
      </c>
      <c r="G1796">
        <f t="shared" ref="G1796:G1859" si="249">WEEKDAY(F1796)</f>
        <v>4</v>
      </c>
      <c r="H1796" t="s">
        <v>50</v>
      </c>
      <c r="I1796" t="s">
        <v>2589</v>
      </c>
      <c r="J1796">
        <v>1</v>
      </c>
      <c r="K1796">
        <v>0</v>
      </c>
      <c r="L1796">
        <f t="shared" ref="L1796:L1859" si="250">SUM(J1796:K1796)</f>
        <v>1</v>
      </c>
      <c r="M1796">
        <f t="shared" ref="M1796:M1859" si="251">IF(L1796&gt;2,2,L1796)</f>
        <v>1</v>
      </c>
    </row>
    <row r="1797" spans="3:13" x14ac:dyDescent="0.25">
      <c r="C1797" t="str">
        <f t="shared" si="247"/>
        <v>N435CT_J</v>
      </c>
      <c r="D1797" t="str">
        <f t="shared" si="248"/>
        <v>SEASON_J</v>
      </c>
      <c r="E1797" t="str">
        <f t="shared" si="246"/>
        <v>SEASON</v>
      </c>
      <c r="F1797" s="1">
        <v>41827</v>
      </c>
      <c r="G1797">
        <f t="shared" si="249"/>
        <v>2</v>
      </c>
      <c r="H1797" t="s">
        <v>822</v>
      </c>
      <c r="I1797" t="s">
        <v>2590</v>
      </c>
      <c r="J1797">
        <v>1</v>
      </c>
      <c r="K1797">
        <v>1</v>
      </c>
      <c r="L1797">
        <f t="shared" si="250"/>
        <v>2</v>
      </c>
      <c r="M1797">
        <f t="shared" si="251"/>
        <v>2</v>
      </c>
    </row>
    <row r="1798" spans="3:13" x14ac:dyDescent="0.25">
      <c r="C1798" t="str">
        <f t="shared" si="247"/>
        <v>N452LH_H</v>
      </c>
      <c r="D1798" t="str">
        <f t="shared" si="248"/>
        <v>SEASON_H</v>
      </c>
      <c r="E1798" t="str">
        <f t="shared" si="246"/>
        <v>SEASON</v>
      </c>
      <c r="F1798" s="1">
        <v>41848</v>
      </c>
      <c r="G1798">
        <f t="shared" si="249"/>
        <v>2</v>
      </c>
      <c r="H1798" t="s">
        <v>105</v>
      </c>
      <c r="I1798" t="s">
        <v>2588</v>
      </c>
      <c r="J1798">
        <v>0</v>
      </c>
      <c r="K1798">
        <v>1</v>
      </c>
      <c r="L1798">
        <f t="shared" si="250"/>
        <v>1</v>
      </c>
      <c r="M1798">
        <f t="shared" si="251"/>
        <v>1</v>
      </c>
    </row>
    <row r="1799" spans="3:13" x14ac:dyDescent="0.25">
      <c r="C1799" t="str">
        <f t="shared" si="247"/>
        <v>N350LH_H</v>
      </c>
      <c r="D1799" t="str">
        <f t="shared" si="248"/>
        <v>SEASON_H</v>
      </c>
      <c r="E1799" t="str">
        <f t="shared" si="246"/>
        <v>SEASON</v>
      </c>
      <c r="F1799" s="1">
        <v>41871</v>
      </c>
      <c r="G1799">
        <f t="shared" si="249"/>
        <v>4</v>
      </c>
      <c r="H1799" t="s">
        <v>184</v>
      </c>
      <c r="I1799" t="s">
        <v>2588</v>
      </c>
      <c r="J1799">
        <v>1</v>
      </c>
      <c r="K1799">
        <v>0</v>
      </c>
      <c r="L1799">
        <f t="shared" si="250"/>
        <v>1</v>
      </c>
      <c r="M1799">
        <f t="shared" si="251"/>
        <v>1</v>
      </c>
    </row>
    <row r="1800" spans="3:13" x14ac:dyDescent="0.25">
      <c r="C1800" t="str">
        <f t="shared" si="247"/>
        <v>N139CC_H</v>
      </c>
      <c r="D1800" t="str">
        <f t="shared" si="248"/>
        <v>SEASON_H</v>
      </c>
      <c r="E1800" t="str">
        <f t="shared" si="246"/>
        <v>SEASON</v>
      </c>
      <c r="F1800" s="1">
        <v>41876</v>
      </c>
      <c r="G1800">
        <f t="shared" si="249"/>
        <v>2</v>
      </c>
      <c r="H1800" t="s">
        <v>391</v>
      </c>
      <c r="I1800" t="s">
        <v>2588</v>
      </c>
      <c r="J1800">
        <v>1</v>
      </c>
      <c r="K1800">
        <v>1</v>
      </c>
      <c r="L1800">
        <f t="shared" si="250"/>
        <v>2</v>
      </c>
      <c r="M1800">
        <f t="shared" si="251"/>
        <v>2</v>
      </c>
    </row>
    <row r="1801" spans="3:13" x14ac:dyDescent="0.25">
      <c r="C1801" t="str">
        <f t="shared" si="247"/>
        <v>N9348F_P</v>
      </c>
      <c r="D1801" t="str">
        <f t="shared" si="248"/>
        <v>SEASON_P</v>
      </c>
      <c r="E1801" t="str">
        <f t="shared" si="246"/>
        <v>SEASON</v>
      </c>
      <c r="F1801" s="1">
        <v>41830</v>
      </c>
      <c r="G1801">
        <f t="shared" si="249"/>
        <v>5</v>
      </c>
      <c r="H1801" t="s">
        <v>73</v>
      </c>
      <c r="I1801" t="s">
        <v>2587</v>
      </c>
      <c r="J1801">
        <v>1</v>
      </c>
      <c r="K1801">
        <v>1</v>
      </c>
      <c r="L1801">
        <f t="shared" si="250"/>
        <v>2</v>
      </c>
      <c r="M1801">
        <f t="shared" si="251"/>
        <v>2</v>
      </c>
    </row>
    <row r="1802" spans="3:13" x14ac:dyDescent="0.25">
      <c r="C1802" t="str">
        <f t="shared" si="247"/>
        <v>N350LH_H</v>
      </c>
      <c r="D1802" t="str">
        <f t="shared" si="248"/>
        <v>SEASON_H</v>
      </c>
      <c r="E1802" t="str">
        <f t="shared" si="246"/>
        <v>SEASON</v>
      </c>
      <c r="F1802" s="1">
        <v>41834</v>
      </c>
      <c r="G1802">
        <f t="shared" si="249"/>
        <v>2</v>
      </c>
      <c r="H1802" t="s">
        <v>184</v>
      </c>
      <c r="I1802" t="s">
        <v>2588</v>
      </c>
      <c r="J1802">
        <v>1</v>
      </c>
      <c r="K1802">
        <v>0</v>
      </c>
      <c r="L1802">
        <f t="shared" si="250"/>
        <v>1</v>
      </c>
      <c r="M1802">
        <f t="shared" si="251"/>
        <v>1</v>
      </c>
    </row>
    <row r="1803" spans="3:13" x14ac:dyDescent="0.25">
      <c r="C1803" t="str">
        <f t="shared" si="247"/>
        <v>N539JB_P</v>
      </c>
      <c r="D1803" t="str">
        <f t="shared" si="248"/>
        <v>SEASON_P</v>
      </c>
      <c r="E1803" t="str">
        <f t="shared" si="246"/>
        <v>SEASON</v>
      </c>
      <c r="F1803" s="1">
        <v>41859</v>
      </c>
      <c r="G1803">
        <f t="shared" si="249"/>
        <v>6</v>
      </c>
      <c r="H1803" t="s">
        <v>145</v>
      </c>
      <c r="I1803" t="s">
        <v>2587</v>
      </c>
      <c r="J1803">
        <v>0</v>
      </c>
      <c r="K1803">
        <v>1</v>
      </c>
      <c r="L1803">
        <f t="shared" si="250"/>
        <v>1</v>
      </c>
      <c r="M1803">
        <f t="shared" si="251"/>
        <v>1</v>
      </c>
    </row>
    <row r="1804" spans="3:13" x14ac:dyDescent="0.25">
      <c r="C1804" t="str">
        <f t="shared" si="247"/>
        <v>N904MC_T</v>
      </c>
      <c r="D1804" t="str">
        <f t="shared" si="248"/>
        <v>SEASON_T</v>
      </c>
      <c r="E1804" t="str">
        <f t="shared" si="246"/>
        <v>SEASON</v>
      </c>
      <c r="F1804" s="1">
        <v>41862</v>
      </c>
      <c r="G1804">
        <f t="shared" si="249"/>
        <v>2</v>
      </c>
      <c r="H1804" t="s">
        <v>334</v>
      </c>
      <c r="I1804" t="s">
        <v>2589</v>
      </c>
      <c r="J1804">
        <v>1</v>
      </c>
      <c r="K1804">
        <v>1</v>
      </c>
      <c r="L1804">
        <f t="shared" si="250"/>
        <v>2</v>
      </c>
      <c r="M1804">
        <f t="shared" si="251"/>
        <v>2</v>
      </c>
    </row>
    <row r="1805" spans="3:13" x14ac:dyDescent="0.25">
      <c r="C1805" t="str">
        <f t="shared" si="247"/>
        <v>N152SR_P</v>
      </c>
      <c r="D1805" t="str">
        <f t="shared" si="248"/>
        <v>SEASON_P</v>
      </c>
      <c r="E1805" t="str">
        <f t="shared" si="246"/>
        <v>SEASON</v>
      </c>
      <c r="F1805" s="1">
        <v>41866</v>
      </c>
      <c r="G1805">
        <f t="shared" si="249"/>
        <v>6</v>
      </c>
      <c r="H1805" t="s">
        <v>3</v>
      </c>
      <c r="I1805" t="s">
        <v>2587</v>
      </c>
      <c r="J1805">
        <v>1</v>
      </c>
      <c r="K1805">
        <v>0</v>
      </c>
      <c r="L1805">
        <f t="shared" si="250"/>
        <v>1</v>
      </c>
      <c r="M1805">
        <f t="shared" si="251"/>
        <v>1</v>
      </c>
    </row>
    <row r="1806" spans="3:13" x14ac:dyDescent="0.25">
      <c r="C1806" t="str">
        <f t="shared" si="247"/>
        <v>N1180X_P</v>
      </c>
      <c r="D1806" t="str">
        <f t="shared" si="248"/>
        <v>OFF_SEASON_P</v>
      </c>
      <c r="E1806" t="str">
        <f t="shared" si="246"/>
        <v>OFF_SEASON</v>
      </c>
      <c r="F1806" s="1">
        <v>41697</v>
      </c>
      <c r="G1806">
        <f t="shared" si="249"/>
        <v>5</v>
      </c>
      <c r="H1806" t="s">
        <v>223</v>
      </c>
      <c r="I1806" t="s">
        <v>2587</v>
      </c>
      <c r="J1806">
        <v>1</v>
      </c>
      <c r="K1806">
        <v>0</v>
      </c>
      <c r="L1806">
        <f t="shared" si="250"/>
        <v>1</v>
      </c>
      <c r="M1806">
        <f t="shared" si="251"/>
        <v>1</v>
      </c>
    </row>
    <row r="1807" spans="3:13" x14ac:dyDescent="0.25">
      <c r="C1807" t="str">
        <f t="shared" si="247"/>
        <v>N919TP_P</v>
      </c>
      <c r="D1807" t="str">
        <f t="shared" si="248"/>
        <v>OFF_SEASON_P</v>
      </c>
      <c r="E1807" t="str">
        <f t="shared" si="246"/>
        <v>OFF_SEASON</v>
      </c>
      <c r="F1807" s="1">
        <v>41738</v>
      </c>
      <c r="G1807">
        <f t="shared" si="249"/>
        <v>4</v>
      </c>
      <c r="H1807" t="s">
        <v>48</v>
      </c>
      <c r="I1807" t="s">
        <v>2587</v>
      </c>
      <c r="J1807">
        <v>1</v>
      </c>
      <c r="K1807">
        <v>0</v>
      </c>
      <c r="L1807">
        <f t="shared" si="250"/>
        <v>1</v>
      </c>
      <c r="M1807">
        <f t="shared" si="251"/>
        <v>1</v>
      </c>
    </row>
    <row r="1808" spans="3:13" x14ac:dyDescent="0.25">
      <c r="C1808" t="str">
        <f t="shared" si="247"/>
        <v>N300BU_J</v>
      </c>
      <c r="D1808" t="str">
        <f t="shared" si="248"/>
        <v>SEASON_J</v>
      </c>
      <c r="E1808" t="str">
        <f t="shared" si="246"/>
        <v>SEASON</v>
      </c>
      <c r="F1808" s="1">
        <v>41782</v>
      </c>
      <c r="G1808">
        <f t="shared" si="249"/>
        <v>6</v>
      </c>
      <c r="H1808" t="s">
        <v>823</v>
      </c>
      <c r="I1808" t="s">
        <v>2590</v>
      </c>
      <c r="J1808">
        <v>1</v>
      </c>
      <c r="K1808">
        <v>0</v>
      </c>
      <c r="L1808">
        <f t="shared" si="250"/>
        <v>1</v>
      </c>
      <c r="M1808">
        <f t="shared" si="251"/>
        <v>1</v>
      </c>
    </row>
    <row r="1809" spans="3:13" x14ac:dyDescent="0.25">
      <c r="C1809" t="str">
        <f t="shared" si="247"/>
        <v>N802MS_P</v>
      </c>
      <c r="D1809" t="str">
        <f t="shared" si="248"/>
        <v>SEASON_P</v>
      </c>
      <c r="E1809" t="str">
        <f t="shared" si="246"/>
        <v>SEASON</v>
      </c>
      <c r="F1809" s="1">
        <v>41798</v>
      </c>
      <c r="G1809">
        <f t="shared" si="249"/>
        <v>1</v>
      </c>
      <c r="H1809" t="s">
        <v>824</v>
      </c>
      <c r="I1809" t="s">
        <v>2587</v>
      </c>
      <c r="J1809">
        <v>0</v>
      </c>
      <c r="K1809">
        <v>1</v>
      </c>
      <c r="L1809">
        <f t="shared" si="250"/>
        <v>1</v>
      </c>
      <c r="M1809">
        <f t="shared" si="251"/>
        <v>1</v>
      </c>
    </row>
    <row r="1810" spans="3:13" x14ac:dyDescent="0.25">
      <c r="C1810" t="str">
        <f t="shared" si="247"/>
        <v>N401CV_H</v>
      </c>
      <c r="D1810" t="str">
        <f t="shared" si="248"/>
        <v>SEASON_H</v>
      </c>
      <c r="E1810" t="str">
        <f t="shared" si="246"/>
        <v>SEASON</v>
      </c>
      <c r="F1810" s="1">
        <v>41904</v>
      </c>
      <c r="G1810">
        <f t="shared" si="249"/>
        <v>2</v>
      </c>
      <c r="H1810" t="s">
        <v>91</v>
      </c>
      <c r="I1810" t="s">
        <v>2588</v>
      </c>
      <c r="J1810">
        <v>1</v>
      </c>
      <c r="K1810">
        <v>0</v>
      </c>
      <c r="L1810">
        <f t="shared" si="250"/>
        <v>1</v>
      </c>
      <c r="M1810">
        <f t="shared" si="251"/>
        <v>1</v>
      </c>
    </row>
    <row r="1811" spans="3:13" x14ac:dyDescent="0.25">
      <c r="C1811" t="str">
        <f t="shared" si="247"/>
        <v>N33110_P</v>
      </c>
      <c r="D1811" t="str">
        <f t="shared" si="248"/>
        <v>SEASON_P</v>
      </c>
      <c r="E1811" t="str">
        <f t="shared" si="246"/>
        <v>SEASON</v>
      </c>
      <c r="F1811" s="1">
        <v>41804</v>
      </c>
      <c r="G1811">
        <f t="shared" si="249"/>
        <v>7</v>
      </c>
      <c r="H1811" t="s">
        <v>825</v>
      </c>
      <c r="I1811" t="s">
        <v>2587</v>
      </c>
      <c r="J1811">
        <v>1</v>
      </c>
      <c r="K1811">
        <v>0</v>
      </c>
      <c r="L1811">
        <f t="shared" si="250"/>
        <v>1</v>
      </c>
      <c r="M1811">
        <f t="shared" si="251"/>
        <v>1</v>
      </c>
    </row>
    <row r="1812" spans="3:13" x14ac:dyDescent="0.25">
      <c r="C1812" t="str">
        <f t="shared" si="247"/>
        <v>N189SL_T</v>
      </c>
      <c r="D1812" t="str">
        <f t="shared" si="248"/>
        <v>SEASON_T</v>
      </c>
      <c r="E1812" t="str">
        <f t="shared" si="246"/>
        <v>SEASON</v>
      </c>
      <c r="F1812" s="1">
        <v>41865</v>
      </c>
      <c r="G1812">
        <f t="shared" si="249"/>
        <v>5</v>
      </c>
      <c r="H1812" t="s">
        <v>826</v>
      </c>
      <c r="I1812" t="s">
        <v>2589</v>
      </c>
      <c r="J1812">
        <v>1</v>
      </c>
      <c r="K1812">
        <v>1</v>
      </c>
      <c r="L1812">
        <f t="shared" si="250"/>
        <v>2</v>
      </c>
      <c r="M1812">
        <f t="shared" si="251"/>
        <v>2</v>
      </c>
    </row>
    <row r="1813" spans="3:13" x14ac:dyDescent="0.25">
      <c r="C1813" t="str">
        <f t="shared" si="247"/>
        <v>N661AT_H</v>
      </c>
      <c r="D1813" t="str">
        <f t="shared" si="248"/>
        <v>SEASON_H</v>
      </c>
      <c r="E1813" t="str">
        <f t="shared" si="246"/>
        <v>SEASON</v>
      </c>
      <c r="F1813" s="1">
        <v>41868</v>
      </c>
      <c r="G1813">
        <f t="shared" si="249"/>
        <v>1</v>
      </c>
      <c r="H1813" t="s">
        <v>282</v>
      </c>
      <c r="I1813" t="s">
        <v>2588</v>
      </c>
      <c r="J1813">
        <v>1</v>
      </c>
      <c r="K1813">
        <v>1</v>
      </c>
      <c r="L1813">
        <f t="shared" si="250"/>
        <v>2</v>
      </c>
      <c r="M1813">
        <f t="shared" si="251"/>
        <v>2</v>
      </c>
    </row>
    <row r="1814" spans="3:13" x14ac:dyDescent="0.25">
      <c r="C1814" t="str">
        <f t="shared" si="247"/>
        <v>N235SF_T</v>
      </c>
      <c r="D1814" t="str">
        <f t="shared" si="248"/>
        <v>SEASON_T</v>
      </c>
      <c r="E1814" t="str">
        <f t="shared" si="246"/>
        <v>SEASON</v>
      </c>
      <c r="F1814" s="1">
        <v>41886</v>
      </c>
      <c r="G1814">
        <f t="shared" si="249"/>
        <v>5</v>
      </c>
      <c r="H1814" t="s">
        <v>120</v>
      </c>
      <c r="I1814" t="s">
        <v>2589</v>
      </c>
      <c r="J1814">
        <v>0</v>
      </c>
      <c r="K1814">
        <v>1</v>
      </c>
      <c r="L1814">
        <f t="shared" si="250"/>
        <v>1</v>
      </c>
      <c r="M1814">
        <f t="shared" si="251"/>
        <v>1</v>
      </c>
    </row>
    <row r="1815" spans="3:13" x14ac:dyDescent="0.25">
      <c r="C1815" t="str">
        <f t="shared" si="247"/>
        <v>N452AM_P</v>
      </c>
      <c r="D1815" t="str">
        <f t="shared" si="248"/>
        <v>SEASON_P</v>
      </c>
      <c r="E1815" t="str">
        <f t="shared" si="246"/>
        <v>SEASON</v>
      </c>
      <c r="F1815" s="1">
        <v>41777</v>
      </c>
      <c r="G1815">
        <f t="shared" si="249"/>
        <v>1</v>
      </c>
      <c r="H1815" t="s">
        <v>827</v>
      </c>
      <c r="I1815" t="s">
        <v>2587</v>
      </c>
      <c r="J1815">
        <v>0</v>
      </c>
      <c r="K1815">
        <v>1</v>
      </c>
      <c r="L1815">
        <f t="shared" si="250"/>
        <v>1</v>
      </c>
      <c r="M1815">
        <f t="shared" si="251"/>
        <v>1</v>
      </c>
    </row>
    <row r="1816" spans="3:13" x14ac:dyDescent="0.25">
      <c r="C1816" t="str">
        <f t="shared" si="247"/>
        <v>N369QS_J</v>
      </c>
      <c r="D1816" t="str">
        <f t="shared" si="248"/>
        <v>SEASON_J</v>
      </c>
      <c r="E1816" t="str">
        <f t="shared" si="246"/>
        <v>SEASON</v>
      </c>
      <c r="F1816" s="1">
        <v>41838</v>
      </c>
      <c r="G1816">
        <f t="shared" si="249"/>
        <v>6</v>
      </c>
      <c r="H1816" t="s">
        <v>828</v>
      </c>
      <c r="I1816" t="s">
        <v>2590</v>
      </c>
      <c r="J1816">
        <v>0</v>
      </c>
      <c r="K1816">
        <v>1</v>
      </c>
      <c r="L1816">
        <f t="shared" si="250"/>
        <v>1</v>
      </c>
      <c r="M1816">
        <f t="shared" si="251"/>
        <v>1</v>
      </c>
    </row>
    <row r="1817" spans="3:13" x14ac:dyDescent="0.25">
      <c r="C1817" t="str">
        <f t="shared" si="247"/>
        <v>N179MT_H</v>
      </c>
      <c r="D1817" t="str">
        <f t="shared" si="248"/>
        <v>SEASON_H</v>
      </c>
      <c r="E1817" t="str">
        <f t="shared" si="246"/>
        <v>SEASON</v>
      </c>
      <c r="F1817" s="1">
        <v>41845</v>
      </c>
      <c r="G1817">
        <f t="shared" si="249"/>
        <v>6</v>
      </c>
      <c r="H1817" t="s">
        <v>1</v>
      </c>
      <c r="I1817" t="s">
        <v>2588</v>
      </c>
      <c r="J1817">
        <v>4</v>
      </c>
      <c r="K1817">
        <v>0</v>
      </c>
      <c r="L1817">
        <f t="shared" si="250"/>
        <v>4</v>
      </c>
      <c r="M1817">
        <f t="shared" si="251"/>
        <v>2</v>
      </c>
    </row>
    <row r="1818" spans="3:13" x14ac:dyDescent="0.25">
      <c r="C1818" t="str">
        <f t="shared" si="247"/>
        <v>N555QS_J</v>
      </c>
      <c r="D1818" t="str">
        <f t="shared" si="248"/>
        <v>SEASON_J</v>
      </c>
      <c r="E1818" t="str">
        <f t="shared" si="246"/>
        <v>SEASON</v>
      </c>
      <c r="F1818" s="1">
        <v>41877</v>
      </c>
      <c r="G1818">
        <f t="shared" si="249"/>
        <v>3</v>
      </c>
      <c r="H1818" t="s">
        <v>758</v>
      </c>
      <c r="I1818" t="s">
        <v>2590</v>
      </c>
      <c r="J1818">
        <v>1</v>
      </c>
      <c r="K1818">
        <v>1</v>
      </c>
      <c r="L1818">
        <f t="shared" si="250"/>
        <v>2</v>
      </c>
      <c r="M1818">
        <f t="shared" si="251"/>
        <v>2</v>
      </c>
    </row>
    <row r="1819" spans="3:13" x14ac:dyDescent="0.25">
      <c r="C1819" t="str">
        <f t="shared" si="247"/>
        <v>N789TP_P</v>
      </c>
      <c r="D1819" t="str">
        <f t="shared" si="248"/>
        <v>OFF_SEASON_P</v>
      </c>
      <c r="E1819" t="str">
        <f t="shared" si="246"/>
        <v>OFF_SEASON</v>
      </c>
      <c r="F1819" s="1">
        <v>41615</v>
      </c>
      <c r="G1819">
        <f t="shared" si="249"/>
        <v>7</v>
      </c>
      <c r="H1819" t="s">
        <v>102</v>
      </c>
      <c r="I1819" t="s">
        <v>2587</v>
      </c>
      <c r="J1819">
        <v>0</v>
      </c>
      <c r="K1819">
        <v>1</v>
      </c>
      <c r="L1819">
        <f t="shared" si="250"/>
        <v>1</v>
      </c>
      <c r="M1819">
        <f t="shared" si="251"/>
        <v>1</v>
      </c>
    </row>
    <row r="1820" spans="3:13" x14ac:dyDescent="0.25">
      <c r="C1820" t="str">
        <f t="shared" si="247"/>
        <v>N688QS_J</v>
      </c>
      <c r="D1820" t="str">
        <f t="shared" si="248"/>
        <v>SEASON_J</v>
      </c>
      <c r="E1820" t="str">
        <f t="shared" si="246"/>
        <v>SEASON</v>
      </c>
      <c r="F1820" s="1">
        <v>41794</v>
      </c>
      <c r="G1820">
        <f t="shared" si="249"/>
        <v>4</v>
      </c>
      <c r="H1820" t="s">
        <v>829</v>
      </c>
      <c r="I1820" t="s">
        <v>2590</v>
      </c>
      <c r="J1820">
        <v>1</v>
      </c>
      <c r="K1820">
        <v>1</v>
      </c>
      <c r="L1820">
        <f t="shared" si="250"/>
        <v>2</v>
      </c>
      <c r="M1820">
        <f t="shared" si="251"/>
        <v>2</v>
      </c>
    </row>
    <row r="1821" spans="3:13" x14ac:dyDescent="0.25">
      <c r="C1821" t="str">
        <f t="shared" si="247"/>
        <v>N6PZ_P</v>
      </c>
      <c r="D1821" t="str">
        <f t="shared" si="248"/>
        <v>SEASON_P</v>
      </c>
      <c r="E1821" t="str">
        <f t="shared" si="246"/>
        <v>SEASON</v>
      </c>
      <c r="F1821" s="1">
        <v>41910</v>
      </c>
      <c r="G1821">
        <f t="shared" si="249"/>
        <v>1</v>
      </c>
      <c r="H1821" t="s">
        <v>221</v>
      </c>
      <c r="I1821" t="s">
        <v>2587</v>
      </c>
      <c r="J1821">
        <v>1</v>
      </c>
      <c r="K1821">
        <v>1</v>
      </c>
      <c r="L1821">
        <f t="shared" si="250"/>
        <v>2</v>
      </c>
      <c r="M1821">
        <f t="shared" si="251"/>
        <v>2</v>
      </c>
    </row>
    <row r="1822" spans="3:13" x14ac:dyDescent="0.25">
      <c r="C1822" t="str">
        <f t="shared" si="247"/>
        <v>N340AF_T</v>
      </c>
      <c r="D1822" t="str">
        <f t="shared" si="248"/>
        <v>OFF_SEASON_T</v>
      </c>
      <c r="E1822" t="str">
        <f t="shared" si="246"/>
        <v>OFF_SEASON</v>
      </c>
      <c r="F1822" s="1">
        <v>41734</v>
      </c>
      <c r="G1822">
        <f t="shared" si="249"/>
        <v>7</v>
      </c>
      <c r="H1822" t="s">
        <v>830</v>
      </c>
      <c r="I1822" t="s">
        <v>2589</v>
      </c>
      <c r="J1822">
        <v>3</v>
      </c>
      <c r="K1822">
        <v>2</v>
      </c>
      <c r="L1822">
        <f t="shared" si="250"/>
        <v>5</v>
      </c>
      <c r="M1822">
        <f t="shared" si="251"/>
        <v>2</v>
      </c>
    </row>
    <row r="1823" spans="3:13" x14ac:dyDescent="0.25">
      <c r="C1823" t="str">
        <f t="shared" si="247"/>
        <v>N720MA_T</v>
      </c>
      <c r="D1823" t="str">
        <f t="shared" si="248"/>
        <v>SEASON_T</v>
      </c>
      <c r="E1823" t="str">
        <f t="shared" si="246"/>
        <v>SEASON</v>
      </c>
      <c r="F1823" s="1">
        <v>41801</v>
      </c>
      <c r="G1823">
        <f t="shared" si="249"/>
        <v>4</v>
      </c>
      <c r="H1823" t="s">
        <v>428</v>
      </c>
      <c r="I1823" t="s">
        <v>2589</v>
      </c>
      <c r="J1823">
        <v>0</v>
      </c>
      <c r="K1823">
        <v>1</v>
      </c>
      <c r="L1823">
        <f t="shared" si="250"/>
        <v>1</v>
      </c>
      <c r="M1823">
        <f t="shared" si="251"/>
        <v>1</v>
      </c>
    </row>
    <row r="1824" spans="3:13" x14ac:dyDescent="0.25">
      <c r="C1824" t="str">
        <f t="shared" si="247"/>
        <v>N167MT_H</v>
      </c>
      <c r="D1824" t="str">
        <f t="shared" si="248"/>
        <v>SEASON_H</v>
      </c>
      <c r="E1824" t="str">
        <f t="shared" si="246"/>
        <v>SEASON</v>
      </c>
      <c r="F1824" s="1">
        <v>41845</v>
      </c>
      <c r="G1824">
        <f t="shared" si="249"/>
        <v>6</v>
      </c>
      <c r="H1824" t="s">
        <v>471</v>
      </c>
      <c r="I1824" t="s">
        <v>2588</v>
      </c>
      <c r="J1824">
        <v>1</v>
      </c>
      <c r="K1824">
        <v>0</v>
      </c>
      <c r="L1824">
        <f t="shared" si="250"/>
        <v>1</v>
      </c>
      <c r="M1824">
        <f t="shared" si="251"/>
        <v>1</v>
      </c>
    </row>
    <row r="1825" spans="3:13" x14ac:dyDescent="0.25">
      <c r="C1825" t="str">
        <f t="shared" si="247"/>
        <v>N50XY_J</v>
      </c>
      <c r="D1825" t="str">
        <f t="shared" si="248"/>
        <v>SEASON_J</v>
      </c>
      <c r="E1825" t="str">
        <f t="shared" si="246"/>
        <v>SEASON</v>
      </c>
      <c r="F1825" s="1">
        <v>41862</v>
      </c>
      <c r="G1825">
        <f t="shared" si="249"/>
        <v>2</v>
      </c>
      <c r="H1825" t="s">
        <v>553</v>
      </c>
      <c r="I1825" t="s">
        <v>2590</v>
      </c>
      <c r="J1825">
        <v>1</v>
      </c>
      <c r="K1825">
        <v>1</v>
      </c>
      <c r="L1825">
        <f t="shared" si="250"/>
        <v>2</v>
      </c>
      <c r="M1825">
        <f t="shared" si="251"/>
        <v>2</v>
      </c>
    </row>
    <row r="1826" spans="3:13" x14ac:dyDescent="0.25">
      <c r="C1826" t="str">
        <f t="shared" si="247"/>
        <v>N608QS_J</v>
      </c>
      <c r="D1826" t="str">
        <f t="shared" si="248"/>
        <v>SEASON_J</v>
      </c>
      <c r="E1826" t="str">
        <f t="shared" si="246"/>
        <v>SEASON</v>
      </c>
      <c r="F1826" s="1">
        <v>41870</v>
      </c>
      <c r="G1826">
        <f t="shared" si="249"/>
        <v>3</v>
      </c>
      <c r="H1826" t="s">
        <v>831</v>
      </c>
      <c r="I1826" t="s">
        <v>2590</v>
      </c>
      <c r="J1826">
        <v>1</v>
      </c>
      <c r="K1826">
        <v>1</v>
      </c>
      <c r="L1826">
        <f t="shared" si="250"/>
        <v>2</v>
      </c>
      <c r="M1826">
        <f t="shared" si="251"/>
        <v>2</v>
      </c>
    </row>
    <row r="1827" spans="3:13" x14ac:dyDescent="0.25">
      <c r="C1827" t="str">
        <f t="shared" si="247"/>
        <v>N235SF_T</v>
      </c>
      <c r="D1827" t="str">
        <f t="shared" si="248"/>
        <v>SEASON_T</v>
      </c>
      <c r="E1827" t="str">
        <f t="shared" si="246"/>
        <v>SEASON</v>
      </c>
      <c r="F1827" s="1">
        <v>41766</v>
      </c>
      <c r="G1827">
        <f t="shared" si="249"/>
        <v>4</v>
      </c>
      <c r="H1827" t="s">
        <v>120</v>
      </c>
      <c r="I1827" t="s">
        <v>2589</v>
      </c>
      <c r="J1827">
        <v>1</v>
      </c>
      <c r="K1827">
        <v>0</v>
      </c>
      <c r="L1827">
        <f t="shared" si="250"/>
        <v>1</v>
      </c>
      <c r="M1827">
        <f t="shared" si="251"/>
        <v>1</v>
      </c>
    </row>
    <row r="1828" spans="3:13" x14ac:dyDescent="0.25">
      <c r="C1828" t="str">
        <f t="shared" si="247"/>
        <v>N813JJ_P</v>
      </c>
      <c r="D1828" t="str">
        <f t="shared" si="248"/>
        <v>SEASON_P</v>
      </c>
      <c r="E1828" t="str">
        <f t="shared" si="246"/>
        <v>SEASON</v>
      </c>
      <c r="F1828" s="1">
        <v>41798</v>
      </c>
      <c r="G1828">
        <f t="shared" si="249"/>
        <v>1</v>
      </c>
      <c r="H1828" t="s">
        <v>83</v>
      </c>
      <c r="I1828" t="s">
        <v>2587</v>
      </c>
      <c r="J1828">
        <v>1</v>
      </c>
      <c r="K1828">
        <v>0</v>
      </c>
      <c r="L1828">
        <f t="shared" si="250"/>
        <v>1</v>
      </c>
      <c r="M1828">
        <f t="shared" si="251"/>
        <v>1</v>
      </c>
    </row>
    <row r="1829" spans="3:13" x14ac:dyDescent="0.25">
      <c r="C1829" t="str">
        <f t="shared" si="247"/>
        <v>N797MT_P</v>
      </c>
      <c r="D1829" t="str">
        <f t="shared" si="248"/>
        <v>SEASON_P</v>
      </c>
      <c r="E1829" t="str">
        <f t="shared" si="246"/>
        <v>SEASON</v>
      </c>
      <c r="F1829" s="1">
        <v>41847</v>
      </c>
      <c r="G1829">
        <f t="shared" si="249"/>
        <v>1</v>
      </c>
      <c r="H1829" t="s">
        <v>24</v>
      </c>
      <c r="I1829" t="s">
        <v>2587</v>
      </c>
      <c r="J1829">
        <v>1</v>
      </c>
      <c r="K1829">
        <v>1</v>
      </c>
      <c r="L1829">
        <f t="shared" si="250"/>
        <v>2</v>
      </c>
      <c r="M1829">
        <f t="shared" si="251"/>
        <v>2</v>
      </c>
    </row>
    <row r="1830" spans="3:13" x14ac:dyDescent="0.25">
      <c r="C1830" t="str">
        <f t="shared" si="247"/>
        <v>N826QS_J</v>
      </c>
      <c r="D1830" t="str">
        <f t="shared" si="248"/>
        <v>SEASON_J</v>
      </c>
      <c r="E1830" t="str">
        <f t="shared" si="246"/>
        <v>SEASON</v>
      </c>
      <c r="F1830" s="1">
        <v>41887</v>
      </c>
      <c r="G1830">
        <f t="shared" si="249"/>
        <v>6</v>
      </c>
      <c r="H1830" t="s">
        <v>832</v>
      </c>
      <c r="I1830" t="s">
        <v>2590</v>
      </c>
      <c r="J1830">
        <v>1</v>
      </c>
      <c r="K1830">
        <v>1</v>
      </c>
      <c r="L1830">
        <f t="shared" si="250"/>
        <v>2</v>
      </c>
      <c r="M1830">
        <f t="shared" si="251"/>
        <v>2</v>
      </c>
    </row>
    <row r="1831" spans="3:13" x14ac:dyDescent="0.25">
      <c r="C1831" t="str">
        <f t="shared" si="247"/>
        <v>N9EP_P</v>
      </c>
      <c r="D1831" t="str">
        <f t="shared" si="248"/>
        <v>OFF_SEASON_P</v>
      </c>
      <c r="E1831" t="str">
        <f t="shared" si="246"/>
        <v>OFF_SEASON</v>
      </c>
      <c r="F1831" s="1">
        <v>41735</v>
      </c>
      <c r="G1831">
        <f t="shared" si="249"/>
        <v>1</v>
      </c>
      <c r="H1831" t="s">
        <v>833</v>
      </c>
      <c r="I1831" t="s">
        <v>2587</v>
      </c>
      <c r="J1831">
        <v>0</v>
      </c>
      <c r="K1831">
        <v>1</v>
      </c>
      <c r="L1831">
        <f t="shared" si="250"/>
        <v>1</v>
      </c>
      <c r="M1831">
        <f t="shared" si="251"/>
        <v>1</v>
      </c>
    </row>
    <row r="1832" spans="3:13" x14ac:dyDescent="0.25">
      <c r="C1832" t="str">
        <f t="shared" si="247"/>
        <v>N9767F_P</v>
      </c>
      <c r="D1832" t="str">
        <f t="shared" si="248"/>
        <v>SEASON_P</v>
      </c>
      <c r="E1832" t="str">
        <f t="shared" si="246"/>
        <v>SEASON</v>
      </c>
      <c r="F1832" s="1">
        <v>41769</v>
      </c>
      <c r="G1832">
        <f t="shared" si="249"/>
        <v>7</v>
      </c>
      <c r="H1832" t="s">
        <v>834</v>
      </c>
      <c r="I1832" t="s">
        <v>2587</v>
      </c>
      <c r="J1832">
        <v>1</v>
      </c>
      <c r="K1832">
        <v>1</v>
      </c>
      <c r="L1832">
        <f t="shared" si="250"/>
        <v>2</v>
      </c>
      <c r="M1832">
        <f t="shared" si="251"/>
        <v>2</v>
      </c>
    </row>
    <row r="1833" spans="3:13" x14ac:dyDescent="0.25">
      <c r="C1833" t="str">
        <f t="shared" si="247"/>
        <v>N8149G_P</v>
      </c>
      <c r="D1833" t="str">
        <f t="shared" si="248"/>
        <v>SEASON_P</v>
      </c>
      <c r="E1833" t="str">
        <f t="shared" si="246"/>
        <v>SEASON</v>
      </c>
      <c r="F1833" s="1">
        <v>41815</v>
      </c>
      <c r="G1833">
        <f t="shared" si="249"/>
        <v>4</v>
      </c>
      <c r="H1833" t="s">
        <v>410</v>
      </c>
      <c r="I1833" t="s">
        <v>2587</v>
      </c>
      <c r="J1833">
        <v>0</v>
      </c>
      <c r="K1833">
        <v>1</v>
      </c>
      <c r="L1833">
        <f t="shared" si="250"/>
        <v>1</v>
      </c>
      <c r="M1833">
        <f t="shared" si="251"/>
        <v>1</v>
      </c>
    </row>
    <row r="1834" spans="3:13" x14ac:dyDescent="0.25">
      <c r="C1834" t="str">
        <f t="shared" si="247"/>
        <v>N8ZW_P</v>
      </c>
      <c r="D1834" t="str">
        <f t="shared" si="248"/>
        <v>SEASON_P</v>
      </c>
      <c r="E1834" t="str">
        <f t="shared" si="246"/>
        <v>SEASON</v>
      </c>
      <c r="F1834" s="1">
        <v>41816</v>
      </c>
      <c r="G1834">
        <f t="shared" si="249"/>
        <v>5</v>
      </c>
      <c r="H1834" t="s">
        <v>286</v>
      </c>
      <c r="I1834" t="s">
        <v>2587</v>
      </c>
      <c r="J1834">
        <v>1</v>
      </c>
      <c r="K1834">
        <v>1</v>
      </c>
      <c r="L1834">
        <f t="shared" si="250"/>
        <v>2</v>
      </c>
      <c r="M1834">
        <f t="shared" si="251"/>
        <v>2</v>
      </c>
    </row>
    <row r="1835" spans="3:13" x14ac:dyDescent="0.25">
      <c r="C1835" t="str">
        <f t="shared" si="247"/>
        <v>N418GJ_J</v>
      </c>
      <c r="D1835" t="str">
        <f t="shared" si="248"/>
        <v>SEASON_J</v>
      </c>
      <c r="E1835" t="str">
        <f t="shared" si="246"/>
        <v>SEASON</v>
      </c>
      <c r="F1835" s="1">
        <v>41850</v>
      </c>
      <c r="G1835">
        <f t="shared" si="249"/>
        <v>4</v>
      </c>
      <c r="H1835" t="s">
        <v>835</v>
      </c>
      <c r="I1835" t="s">
        <v>2590</v>
      </c>
      <c r="J1835">
        <v>1</v>
      </c>
      <c r="K1835">
        <v>1</v>
      </c>
      <c r="L1835">
        <f t="shared" si="250"/>
        <v>2</v>
      </c>
      <c r="M1835">
        <f t="shared" si="251"/>
        <v>2</v>
      </c>
    </row>
    <row r="1836" spans="3:13" x14ac:dyDescent="0.25">
      <c r="C1836" t="str">
        <f t="shared" si="247"/>
        <v>N336PA_P</v>
      </c>
      <c r="D1836" t="str">
        <f t="shared" si="248"/>
        <v>SEASON_P</v>
      </c>
      <c r="E1836" t="str">
        <f t="shared" si="246"/>
        <v>SEASON</v>
      </c>
      <c r="F1836" s="1">
        <v>41865</v>
      </c>
      <c r="G1836">
        <f t="shared" si="249"/>
        <v>5</v>
      </c>
      <c r="H1836" t="s">
        <v>836</v>
      </c>
      <c r="I1836" t="s">
        <v>2587</v>
      </c>
      <c r="J1836">
        <v>0</v>
      </c>
      <c r="K1836">
        <v>1</v>
      </c>
      <c r="L1836">
        <f t="shared" si="250"/>
        <v>1</v>
      </c>
      <c r="M1836">
        <f t="shared" si="251"/>
        <v>1</v>
      </c>
    </row>
    <row r="1837" spans="3:13" x14ac:dyDescent="0.25">
      <c r="C1837" t="str">
        <f t="shared" si="247"/>
        <v>N235SF_T</v>
      </c>
      <c r="D1837" t="str">
        <f t="shared" si="248"/>
        <v>SEASON_T</v>
      </c>
      <c r="E1837" t="str">
        <f t="shared" si="246"/>
        <v>SEASON</v>
      </c>
      <c r="F1837" s="1">
        <v>41845</v>
      </c>
      <c r="G1837">
        <f t="shared" si="249"/>
        <v>6</v>
      </c>
      <c r="H1837" t="s">
        <v>120</v>
      </c>
      <c r="I1837" t="s">
        <v>2589</v>
      </c>
      <c r="J1837">
        <v>0</v>
      </c>
      <c r="K1837">
        <v>1</v>
      </c>
      <c r="L1837">
        <f t="shared" si="250"/>
        <v>1</v>
      </c>
      <c r="M1837">
        <f t="shared" si="251"/>
        <v>1</v>
      </c>
    </row>
    <row r="1838" spans="3:13" x14ac:dyDescent="0.25">
      <c r="C1838" t="str">
        <f t="shared" si="247"/>
        <v>N18308_P</v>
      </c>
      <c r="D1838" t="str">
        <f t="shared" si="248"/>
        <v>SEASON_P</v>
      </c>
      <c r="E1838" t="str">
        <f t="shared" si="246"/>
        <v>SEASON</v>
      </c>
      <c r="F1838" s="1">
        <v>41786</v>
      </c>
      <c r="G1838">
        <f t="shared" si="249"/>
        <v>3</v>
      </c>
      <c r="H1838" t="s">
        <v>837</v>
      </c>
      <c r="I1838" t="s">
        <v>2587</v>
      </c>
      <c r="J1838">
        <v>1</v>
      </c>
      <c r="K1838">
        <v>0</v>
      </c>
      <c r="L1838">
        <f t="shared" si="250"/>
        <v>1</v>
      </c>
      <c r="M1838">
        <f t="shared" si="251"/>
        <v>1</v>
      </c>
    </row>
    <row r="1839" spans="3:13" x14ac:dyDescent="0.25">
      <c r="C1839" t="str">
        <f t="shared" si="247"/>
        <v>N410CK_H</v>
      </c>
      <c r="D1839" t="str">
        <f t="shared" si="248"/>
        <v>SEASON_H</v>
      </c>
      <c r="E1839" t="str">
        <f t="shared" si="246"/>
        <v>SEASON</v>
      </c>
      <c r="F1839" s="1">
        <v>41790</v>
      </c>
      <c r="G1839">
        <f t="shared" si="249"/>
        <v>7</v>
      </c>
      <c r="H1839" t="s">
        <v>181</v>
      </c>
      <c r="I1839" t="s">
        <v>2588</v>
      </c>
      <c r="J1839">
        <v>0</v>
      </c>
      <c r="K1839">
        <v>1</v>
      </c>
      <c r="L1839">
        <f t="shared" si="250"/>
        <v>1</v>
      </c>
      <c r="M1839">
        <f t="shared" si="251"/>
        <v>1</v>
      </c>
    </row>
    <row r="1840" spans="3:13" x14ac:dyDescent="0.25">
      <c r="C1840" t="str">
        <f t="shared" si="247"/>
        <v>N567JN_P</v>
      </c>
      <c r="D1840" t="str">
        <f t="shared" si="248"/>
        <v>SEASON_P</v>
      </c>
      <c r="E1840" t="str">
        <f t="shared" si="246"/>
        <v>SEASON</v>
      </c>
      <c r="F1840" s="1">
        <v>41855</v>
      </c>
      <c r="G1840">
        <f t="shared" si="249"/>
        <v>2</v>
      </c>
      <c r="H1840" t="s">
        <v>44</v>
      </c>
      <c r="I1840" t="s">
        <v>2587</v>
      </c>
      <c r="J1840">
        <v>1</v>
      </c>
      <c r="K1840">
        <v>1</v>
      </c>
      <c r="L1840">
        <f t="shared" si="250"/>
        <v>2</v>
      </c>
      <c r="M1840">
        <f t="shared" si="251"/>
        <v>2</v>
      </c>
    </row>
    <row r="1841" spans="3:13" x14ac:dyDescent="0.25">
      <c r="C1841" t="str">
        <f t="shared" si="247"/>
        <v>N9298L_P</v>
      </c>
      <c r="D1841" t="str">
        <f t="shared" si="248"/>
        <v>SEASON_P</v>
      </c>
      <c r="E1841" t="str">
        <f t="shared" si="246"/>
        <v>SEASON</v>
      </c>
      <c r="F1841" s="1">
        <v>41915</v>
      </c>
      <c r="G1841">
        <f t="shared" si="249"/>
        <v>6</v>
      </c>
      <c r="H1841" t="s">
        <v>272</v>
      </c>
      <c r="I1841" t="s">
        <v>2587</v>
      </c>
      <c r="J1841">
        <v>1</v>
      </c>
      <c r="K1841">
        <v>0</v>
      </c>
      <c r="L1841">
        <f t="shared" si="250"/>
        <v>1</v>
      </c>
      <c r="M1841">
        <f t="shared" si="251"/>
        <v>1</v>
      </c>
    </row>
    <row r="1842" spans="3:13" x14ac:dyDescent="0.25">
      <c r="C1842" t="str">
        <f t="shared" si="247"/>
        <v>N720MA_T</v>
      </c>
      <c r="D1842" t="str">
        <f t="shared" si="248"/>
        <v>OFF_SEASON_T</v>
      </c>
      <c r="E1842" t="str">
        <f t="shared" si="246"/>
        <v>OFF_SEASON</v>
      </c>
      <c r="F1842" s="1">
        <v>41722</v>
      </c>
      <c r="G1842">
        <f t="shared" si="249"/>
        <v>2</v>
      </c>
      <c r="H1842" t="s">
        <v>428</v>
      </c>
      <c r="I1842" t="s">
        <v>2589</v>
      </c>
      <c r="J1842">
        <v>0</v>
      </c>
      <c r="K1842">
        <v>1</v>
      </c>
      <c r="L1842">
        <f t="shared" si="250"/>
        <v>1</v>
      </c>
      <c r="M1842">
        <f t="shared" si="251"/>
        <v>1</v>
      </c>
    </row>
    <row r="1843" spans="3:13" x14ac:dyDescent="0.25">
      <c r="C1843" t="str">
        <f t="shared" si="247"/>
        <v>N167MT_H</v>
      </c>
      <c r="D1843" t="str">
        <f t="shared" si="248"/>
        <v>SEASON_H</v>
      </c>
      <c r="E1843" t="str">
        <f t="shared" si="246"/>
        <v>SEASON</v>
      </c>
      <c r="F1843" s="1">
        <v>41766</v>
      </c>
      <c r="G1843">
        <f t="shared" si="249"/>
        <v>4</v>
      </c>
      <c r="H1843" t="s">
        <v>471</v>
      </c>
      <c r="I1843" t="s">
        <v>2588</v>
      </c>
      <c r="J1843">
        <v>1</v>
      </c>
      <c r="K1843">
        <v>0</v>
      </c>
      <c r="L1843">
        <f t="shared" si="250"/>
        <v>1</v>
      </c>
      <c r="M1843">
        <f t="shared" si="251"/>
        <v>1</v>
      </c>
    </row>
    <row r="1844" spans="3:13" x14ac:dyDescent="0.25">
      <c r="C1844" t="str">
        <f t="shared" si="247"/>
        <v>N353JS_H</v>
      </c>
      <c r="D1844" t="str">
        <f t="shared" si="248"/>
        <v>SEASON_H</v>
      </c>
      <c r="E1844" t="str">
        <f t="shared" si="246"/>
        <v>SEASON</v>
      </c>
      <c r="F1844" s="1">
        <v>41798</v>
      </c>
      <c r="G1844">
        <f t="shared" si="249"/>
        <v>1</v>
      </c>
      <c r="H1844" t="s">
        <v>199</v>
      </c>
      <c r="I1844" t="s">
        <v>2588</v>
      </c>
      <c r="J1844">
        <v>1</v>
      </c>
      <c r="K1844">
        <v>1</v>
      </c>
      <c r="L1844">
        <f t="shared" si="250"/>
        <v>2</v>
      </c>
      <c r="M1844">
        <f t="shared" si="251"/>
        <v>2</v>
      </c>
    </row>
    <row r="1845" spans="3:13" x14ac:dyDescent="0.25">
      <c r="C1845" t="str">
        <f t="shared" si="247"/>
        <v>N292LC_P</v>
      </c>
      <c r="D1845" t="str">
        <f t="shared" si="248"/>
        <v>OFF_SEASON_P</v>
      </c>
      <c r="E1845" t="str">
        <f t="shared" si="246"/>
        <v>OFF_SEASON</v>
      </c>
      <c r="F1845" s="1">
        <v>41609</v>
      </c>
      <c r="G1845">
        <f t="shared" si="249"/>
        <v>1</v>
      </c>
      <c r="H1845" t="s">
        <v>838</v>
      </c>
      <c r="I1845" t="s">
        <v>2587</v>
      </c>
      <c r="J1845">
        <v>0</v>
      </c>
      <c r="K1845">
        <v>1</v>
      </c>
      <c r="L1845">
        <f t="shared" si="250"/>
        <v>1</v>
      </c>
      <c r="M1845">
        <f t="shared" si="251"/>
        <v>1</v>
      </c>
    </row>
    <row r="1846" spans="3:13" x14ac:dyDescent="0.25">
      <c r="C1846" t="str">
        <f t="shared" si="247"/>
        <v>N96885_P</v>
      </c>
      <c r="D1846" t="str">
        <f t="shared" si="248"/>
        <v>SEASON_P</v>
      </c>
      <c r="E1846" t="str">
        <f t="shared" si="246"/>
        <v>SEASON</v>
      </c>
      <c r="F1846" s="1">
        <v>41762</v>
      </c>
      <c r="G1846">
        <f t="shared" si="249"/>
        <v>7</v>
      </c>
      <c r="H1846" t="s">
        <v>270</v>
      </c>
      <c r="I1846" t="s">
        <v>2587</v>
      </c>
      <c r="J1846">
        <v>1</v>
      </c>
      <c r="K1846">
        <v>1</v>
      </c>
      <c r="L1846">
        <f t="shared" si="250"/>
        <v>2</v>
      </c>
      <c r="M1846">
        <f t="shared" si="251"/>
        <v>2</v>
      </c>
    </row>
    <row r="1847" spans="3:13" x14ac:dyDescent="0.25">
      <c r="C1847" t="str">
        <f t="shared" si="247"/>
        <v>N179MT_H</v>
      </c>
      <c r="D1847" t="str">
        <f t="shared" si="248"/>
        <v>SEASON_H</v>
      </c>
      <c r="E1847" t="str">
        <f t="shared" si="246"/>
        <v>SEASON</v>
      </c>
      <c r="F1847" s="1">
        <v>41882</v>
      </c>
      <c r="G1847">
        <f t="shared" si="249"/>
        <v>1</v>
      </c>
      <c r="H1847" t="s">
        <v>1</v>
      </c>
      <c r="I1847" t="s">
        <v>2588</v>
      </c>
      <c r="J1847">
        <v>2</v>
      </c>
      <c r="K1847">
        <v>1</v>
      </c>
      <c r="L1847">
        <f t="shared" si="250"/>
        <v>3</v>
      </c>
      <c r="M1847">
        <f t="shared" si="251"/>
        <v>2</v>
      </c>
    </row>
    <row r="1848" spans="3:13" x14ac:dyDescent="0.25">
      <c r="C1848" t="str">
        <f t="shared" si="247"/>
        <v>N984JD_T</v>
      </c>
      <c r="D1848" t="str">
        <f t="shared" si="248"/>
        <v>SEASON_T</v>
      </c>
      <c r="E1848" t="str">
        <f t="shared" si="246"/>
        <v>SEASON</v>
      </c>
      <c r="F1848" s="1">
        <v>41851</v>
      </c>
      <c r="G1848">
        <f t="shared" si="249"/>
        <v>5</v>
      </c>
      <c r="H1848" t="s">
        <v>127</v>
      </c>
      <c r="I1848" t="s">
        <v>2589</v>
      </c>
      <c r="J1848">
        <v>4</v>
      </c>
      <c r="K1848">
        <v>4</v>
      </c>
      <c r="L1848">
        <f t="shared" si="250"/>
        <v>8</v>
      </c>
      <c r="M1848">
        <f t="shared" si="251"/>
        <v>2</v>
      </c>
    </row>
    <row r="1849" spans="3:13" x14ac:dyDescent="0.25">
      <c r="C1849" t="str">
        <f t="shared" si="247"/>
        <v>N80NY_H</v>
      </c>
      <c r="D1849" t="str">
        <f t="shared" si="248"/>
        <v>SEASON_H</v>
      </c>
      <c r="E1849" t="str">
        <f t="shared" si="246"/>
        <v>SEASON</v>
      </c>
      <c r="F1849" s="1">
        <v>41841</v>
      </c>
      <c r="G1849">
        <f t="shared" si="249"/>
        <v>2</v>
      </c>
      <c r="H1849" t="s">
        <v>329</v>
      </c>
      <c r="I1849" t="s">
        <v>2588</v>
      </c>
      <c r="J1849">
        <v>1</v>
      </c>
      <c r="K1849">
        <v>1</v>
      </c>
      <c r="L1849">
        <f t="shared" si="250"/>
        <v>2</v>
      </c>
      <c r="M1849">
        <f t="shared" si="251"/>
        <v>2</v>
      </c>
    </row>
    <row r="1850" spans="3:13" x14ac:dyDescent="0.25">
      <c r="C1850" t="str">
        <f t="shared" si="247"/>
        <v>N939BC_J</v>
      </c>
      <c r="D1850" t="str">
        <f t="shared" si="248"/>
        <v>SEASON_J</v>
      </c>
      <c r="E1850" t="str">
        <f t="shared" si="246"/>
        <v>SEASON</v>
      </c>
      <c r="F1850" s="1">
        <v>41845</v>
      </c>
      <c r="G1850">
        <f t="shared" si="249"/>
        <v>6</v>
      </c>
      <c r="H1850" t="s">
        <v>839</v>
      </c>
      <c r="I1850" t="s">
        <v>2590</v>
      </c>
      <c r="J1850">
        <v>1</v>
      </c>
      <c r="K1850">
        <v>1</v>
      </c>
      <c r="L1850">
        <f t="shared" si="250"/>
        <v>2</v>
      </c>
      <c r="M1850">
        <f t="shared" si="251"/>
        <v>2</v>
      </c>
    </row>
    <row r="1851" spans="3:13" x14ac:dyDescent="0.25">
      <c r="C1851" t="str">
        <f t="shared" si="247"/>
        <v>N24WE_P</v>
      </c>
      <c r="D1851" t="str">
        <f t="shared" si="248"/>
        <v>OFF_SEASON_P</v>
      </c>
      <c r="E1851" t="str">
        <f t="shared" si="246"/>
        <v>OFF_SEASON</v>
      </c>
      <c r="F1851" s="1">
        <v>41726</v>
      </c>
      <c r="G1851">
        <f t="shared" si="249"/>
        <v>6</v>
      </c>
      <c r="H1851" t="s">
        <v>89</v>
      </c>
      <c r="I1851" t="s">
        <v>2587</v>
      </c>
      <c r="J1851">
        <v>2</v>
      </c>
      <c r="K1851">
        <v>2</v>
      </c>
      <c r="L1851">
        <f t="shared" si="250"/>
        <v>4</v>
      </c>
      <c r="M1851">
        <f t="shared" si="251"/>
        <v>2</v>
      </c>
    </row>
    <row r="1852" spans="3:13" x14ac:dyDescent="0.25">
      <c r="C1852" t="str">
        <f t="shared" si="247"/>
        <v>N8207G_P</v>
      </c>
      <c r="D1852" t="str">
        <f t="shared" si="248"/>
        <v>SEASON_P</v>
      </c>
      <c r="E1852" t="str">
        <f t="shared" si="246"/>
        <v>SEASON</v>
      </c>
      <c r="F1852" s="1">
        <v>41825</v>
      </c>
      <c r="G1852">
        <f t="shared" si="249"/>
        <v>7</v>
      </c>
      <c r="H1852" t="s">
        <v>840</v>
      </c>
      <c r="I1852" t="s">
        <v>2587</v>
      </c>
      <c r="J1852">
        <v>0</v>
      </c>
      <c r="K1852">
        <v>1</v>
      </c>
      <c r="L1852">
        <f t="shared" si="250"/>
        <v>1</v>
      </c>
      <c r="M1852">
        <f t="shared" si="251"/>
        <v>1</v>
      </c>
    </row>
    <row r="1853" spans="3:13" x14ac:dyDescent="0.25">
      <c r="C1853" t="str">
        <f t="shared" si="247"/>
        <v>N401TD_H</v>
      </c>
      <c r="D1853" t="str">
        <f t="shared" si="248"/>
        <v>OFF_SEASON_H</v>
      </c>
      <c r="E1853" t="str">
        <f t="shared" si="246"/>
        <v>OFF_SEASON</v>
      </c>
      <c r="F1853" s="1">
        <v>41733</v>
      </c>
      <c r="G1853">
        <f t="shared" si="249"/>
        <v>6</v>
      </c>
      <c r="H1853" t="s">
        <v>398</v>
      </c>
      <c r="I1853" t="s">
        <v>2588</v>
      </c>
      <c r="J1853">
        <v>1</v>
      </c>
      <c r="K1853">
        <v>1</v>
      </c>
      <c r="L1853">
        <f t="shared" si="250"/>
        <v>2</v>
      </c>
      <c r="M1853">
        <f t="shared" si="251"/>
        <v>2</v>
      </c>
    </row>
    <row r="1854" spans="3:13" x14ac:dyDescent="0.25">
      <c r="C1854" t="str">
        <f t="shared" si="247"/>
        <v>N9934Q_P</v>
      </c>
      <c r="D1854" t="str">
        <f t="shared" si="248"/>
        <v>SEASON_P</v>
      </c>
      <c r="E1854" t="str">
        <f t="shared" si="246"/>
        <v>SEASON</v>
      </c>
      <c r="F1854" s="1">
        <v>41780</v>
      </c>
      <c r="G1854">
        <f t="shared" si="249"/>
        <v>4</v>
      </c>
      <c r="H1854" t="s">
        <v>77</v>
      </c>
      <c r="I1854" t="s">
        <v>2587</v>
      </c>
      <c r="J1854">
        <v>1</v>
      </c>
      <c r="K1854">
        <v>1</v>
      </c>
      <c r="L1854">
        <f t="shared" si="250"/>
        <v>2</v>
      </c>
      <c r="M1854">
        <f t="shared" si="251"/>
        <v>2</v>
      </c>
    </row>
    <row r="1855" spans="3:13" x14ac:dyDescent="0.25">
      <c r="C1855" t="str">
        <f t="shared" si="247"/>
        <v>N448ST_P</v>
      </c>
      <c r="D1855" t="str">
        <f t="shared" si="248"/>
        <v>SEASON_P</v>
      </c>
      <c r="E1855" t="str">
        <f t="shared" si="246"/>
        <v>SEASON</v>
      </c>
      <c r="F1855" s="1">
        <v>41803</v>
      </c>
      <c r="G1855">
        <f t="shared" si="249"/>
        <v>6</v>
      </c>
      <c r="H1855" t="s">
        <v>180</v>
      </c>
      <c r="I1855" t="s">
        <v>2587</v>
      </c>
      <c r="J1855">
        <v>1</v>
      </c>
      <c r="K1855">
        <v>0</v>
      </c>
      <c r="L1855">
        <f t="shared" si="250"/>
        <v>1</v>
      </c>
      <c r="M1855">
        <f t="shared" si="251"/>
        <v>1</v>
      </c>
    </row>
    <row r="1856" spans="3:13" x14ac:dyDescent="0.25">
      <c r="C1856" t="str">
        <f t="shared" si="247"/>
        <v>N178MT_H</v>
      </c>
      <c r="D1856" t="str">
        <f t="shared" si="248"/>
        <v>SEASON_H</v>
      </c>
      <c r="E1856" t="str">
        <f t="shared" si="246"/>
        <v>SEASON</v>
      </c>
      <c r="F1856" s="1">
        <v>41805</v>
      </c>
      <c r="G1856">
        <f t="shared" si="249"/>
        <v>1</v>
      </c>
      <c r="H1856" t="s">
        <v>233</v>
      </c>
      <c r="I1856" t="s">
        <v>2588</v>
      </c>
      <c r="J1856">
        <v>1</v>
      </c>
      <c r="K1856">
        <v>0</v>
      </c>
      <c r="L1856">
        <f t="shared" si="250"/>
        <v>1</v>
      </c>
      <c r="M1856">
        <f t="shared" si="251"/>
        <v>1</v>
      </c>
    </row>
    <row r="1857" spans="3:13" x14ac:dyDescent="0.25">
      <c r="C1857" t="str">
        <f t="shared" si="247"/>
        <v>N119AK_J</v>
      </c>
      <c r="D1857" t="str">
        <f t="shared" si="248"/>
        <v>SEASON_J</v>
      </c>
      <c r="E1857" t="str">
        <f t="shared" si="246"/>
        <v>SEASON</v>
      </c>
      <c r="F1857" s="1">
        <v>41874</v>
      </c>
      <c r="G1857">
        <f t="shared" si="249"/>
        <v>7</v>
      </c>
      <c r="H1857" t="s">
        <v>841</v>
      </c>
      <c r="I1857" t="s">
        <v>2590</v>
      </c>
      <c r="J1857">
        <v>1</v>
      </c>
      <c r="K1857">
        <v>1</v>
      </c>
      <c r="L1857">
        <f t="shared" si="250"/>
        <v>2</v>
      </c>
      <c r="M1857">
        <f t="shared" si="251"/>
        <v>2</v>
      </c>
    </row>
    <row r="1858" spans="3:13" x14ac:dyDescent="0.25">
      <c r="C1858" t="str">
        <f t="shared" si="247"/>
        <v>N446SK_P</v>
      </c>
      <c r="D1858" t="str">
        <f t="shared" si="248"/>
        <v>SEASON_P</v>
      </c>
      <c r="E1858" t="str">
        <f t="shared" si="246"/>
        <v>SEASON</v>
      </c>
      <c r="F1858" s="1">
        <v>41789</v>
      </c>
      <c r="G1858">
        <f t="shared" si="249"/>
        <v>6</v>
      </c>
      <c r="H1858" t="s">
        <v>416</v>
      </c>
      <c r="I1858" t="s">
        <v>2587</v>
      </c>
      <c r="J1858">
        <v>0</v>
      </c>
      <c r="K1858">
        <v>1</v>
      </c>
      <c r="L1858">
        <f t="shared" si="250"/>
        <v>1</v>
      </c>
      <c r="M1858">
        <f t="shared" si="251"/>
        <v>1</v>
      </c>
    </row>
    <row r="1859" spans="3:13" x14ac:dyDescent="0.25">
      <c r="C1859" t="str">
        <f t="shared" si="247"/>
        <v>N327TL_J</v>
      </c>
      <c r="D1859" t="str">
        <f t="shared" si="248"/>
        <v>SEASON_J</v>
      </c>
      <c r="E1859" t="str">
        <f t="shared" ref="E1859:E1922" si="252">IF(ISNA(F1859),"",IF(F1859&gt;=$T$4,"SEASON","OFF_SEASON"))</f>
        <v>SEASON</v>
      </c>
      <c r="F1859" s="1">
        <v>41817</v>
      </c>
      <c r="G1859">
        <f t="shared" si="249"/>
        <v>6</v>
      </c>
      <c r="H1859" t="s">
        <v>842</v>
      </c>
      <c r="I1859" t="s">
        <v>2590</v>
      </c>
      <c r="J1859">
        <v>1</v>
      </c>
      <c r="K1859">
        <v>1</v>
      </c>
      <c r="L1859">
        <f t="shared" si="250"/>
        <v>2</v>
      </c>
      <c r="M1859">
        <f t="shared" si="251"/>
        <v>2</v>
      </c>
    </row>
    <row r="1860" spans="3:13" x14ac:dyDescent="0.25">
      <c r="C1860" t="str">
        <f t="shared" ref="C1860:C1923" si="253">H1860&amp;"_"&amp;I1860</f>
        <v>N249FS_P</v>
      </c>
      <c r="D1860" t="str">
        <f t="shared" ref="D1860:D1923" si="254">E1860&amp;"_"&amp;I1860</f>
        <v>SEASON_P</v>
      </c>
      <c r="E1860" t="str">
        <f t="shared" si="252"/>
        <v>SEASON</v>
      </c>
      <c r="F1860" s="1">
        <v>41879</v>
      </c>
      <c r="G1860">
        <f t="shared" ref="G1860:G1923" si="255">WEEKDAY(F1860)</f>
        <v>5</v>
      </c>
      <c r="H1860" t="s">
        <v>200</v>
      </c>
      <c r="I1860" t="s">
        <v>2587</v>
      </c>
      <c r="J1860">
        <v>1</v>
      </c>
      <c r="K1860">
        <v>0</v>
      </c>
      <c r="L1860">
        <f t="shared" ref="L1860:L1923" si="256">SUM(J1860:K1860)</f>
        <v>1</v>
      </c>
      <c r="M1860">
        <f t="shared" ref="M1860:M1923" si="257">IF(L1860&gt;2,2,L1860)</f>
        <v>1</v>
      </c>
    </row>
    <row r="1861" spans="3:13" x14ac:dyDescent="0.25">
      <c r="C1861" t="str">
        <f t="shared" si="253"/>
        <v>N208JB_T</v>
      </c>
      <c r="D1861" t="str">
        <f t="shared" si="254"/>
        <v>SEASON_T</v>
      </c>
      <c r="E1861" t="str">
        <f t="shared" si="252"/>
        <v>SEASON</v>
      </c>
      <c r="F1861" s="1">
        <v>41885</v>
      </c>
      <c r="G1861">
        <f t="shared" si="255"/>
        <v>4</v>
      </c>
      <c r="H1861" t="s">
        <v>50</v>
      </c>
      <c r="I1861" t="s">
        <v>2589</v>
      </c>
      <c r="J1861">
        <v>1</v>
      </c>
      <c r="K1861">
        <v>0</v>
      </c>
      <c r="L1861">
        <f t="shared" si="256"/>
        <v>1</v>
      </c>
      <c r="M1861">
        <f t="shared" si="257"/>
        <v>1</v>
      </c>
    </row>
    <row r="1862" spans="3:13" x14ac:dyDescent="0.25">
      <c r="C1862" t="str">
        <f t="shared" si="253"/>
        <v>N44HC_H</v>
      </c>
      <c r="D1862" t="str">
        <f t="shared" si="254"/>
        <v>SEASON_H</v>
      </c>
      <c r="E1862" t="str">
        <f t="shared" si="252"/>
        <v>SEASON</v>
      </c>
      <c r="F1862" s="1">
        <v>41941</v>
      </c>
      <c r="G1862">
        <f t="shared" si="255"/>
        <v>4</v>
      </c>
      <c r="H1862" t="s">
        <v>191</v>
      </c>
      <c r="I1862" t="s">
        <v>2588</v>
      </c>
      <c r="J1862">
        <v>1</v>
      </c>
      <c r="K1862">
        <v>1</v>
      </c>
      <c r="L1862">
        <f t="shared" si="256"/>
        <v>2</v>
      </c>
      <c r="M1862">
        <f t="shared" si="257"/>
        <v>2</v>
      </c>
    </row>
    <row r="1863" spans="3:13" x14ac:dyDescent="0.25">
      <c r="C1863" t="str">
        <f t="shared" si="253"/>
        <v>N567JN_P</v>
      </c>
      <c r="D1863" t="str">
        <f t="shared" si="254"/>
        <v>OFF_SEASON_P</v>
      </c>
      <c r="E1863" t="str">
        <f t="shared" si="252"/>
        <v>OFF_SEASON</v>
      </c>
      <c r="F1863" s="1">
        <v>41698</v>
      </c>
      <c r="G1863">
        <f t="shared" si="255"/>
        <v>6</v>
      </c>
      <c r="H1863" t="s">
        <v>44</v>
      </c>
      <c r="I1863" t="s">
        <v>2587</v>
      </c>
      <c r="J1863">
        <v>0</v>
      </c>
      <c r="K1863">
        <v>1</v>
      </c>
      <c r="L1863">
        <f t="shared" si="256"/>
        <v>1</v>
      </c>
      <c r="M1863">
        <f t="shared" si="257"/>
        <v>1</v>
      </c>
    </row>
    <row r="1864" spans="3:13" x14ac:dyDescent="0.25">
      <c r="C1864" t="str">
        <f t="shared" si="253"/>
        <v>N134DS_P</v>
      </c>
      <c r="D1864" t="str">
        <f t="shared" si="254"/>
        <v>SEASON_P</v>
      </c>
      <c r="E1864" t="str">
        <f t="shared" si="252"/>
        <v>SEASON</v>
      </c>
      <c r="F1864" s="1">
        <v>41816</v>
      </c>
      <c r="G1864">
        <f t="shared" si="255"/>
        <v>5</v>
      </c>
      <c r="H1864" t="s">
        <v>756</v>
      </c>
      <c r="I1864" t="s">
        <v>2587</v>
      </c>
      <c r="J1864">
        <v>1</v>
      </c>
      <c r="K1864">
        <v>1</v>
      </c>
      <c r="L1864">
        <f t="shared" si="256"/>
        <v>2</v>
      </c>
      <c r="M1864">
        <f t="shared" si="257"/>
        <v>2</v>
      </c>
    </row>
    <row r="1865" spans="3:13" x14ac:dyDescent="0.25">
      <c r="C1865" t="str">
        <f t="shared" si="253"/>
        <v>N448ST_P</v>
      </c>
      <c r="D1865" t="str">
        <f t="shared" si="254"/>
        <v>SEASON_P</v>
      </c>
      <c r="E1865" t="str">
        <f t="shared" si="252"/>
        <v>SEASON</v>
      </c>
      <c r="F1865" s="1">
        <v>41924</v>
      </c>
      <c r="G1865">
        <f t="shared" si="255"/>
        <v>1</v>
      </c>
      <c r="H1865" t="s">
        <v>180</v>
      </c>
      <c r="I1865" t="s">
        <v>2587</v>
      </c>
      <c r="J1865">
        <v>1</v>
      </c>
      <c r="K1865">
        <v>0</v>
      </c>
      <c r="L1865">
        <f t="shared" si="256"/>
        <v>1</v>
      </c>
      <c r="M1865">
        <f t="shared" si="257"/>
        <v>1</v>
      </c>
    </row>
    <row r="1866" spans="3:13" x14ac:dyDescent="0.25">
      <c r="C1866" t="str">
        <f t="shared" si="253"/>
        <v>N3048V_P</v>
      </c>
      <c r="D1866" t="str">
        <f t="shared" si="254"/>
        <v>SEASON_P</v>
      </c>
      <c r="E1866" t="str">
        <f t="shared" si="252"/>
        <v>SEASON</v>
      </c>
      <c r="F1866" s="1">
        <v>41918</v>
      </c>
      <c r="G1866">
        <f t="shared" si="255"/>
        <v>2</v>
      </c>
      <c r="H1866" t="s">
        <v>843</v>
      </c>
      <c r="I1866" t="s">
        <v>2587</v>
      </c>
      <c r="J1866">
        <v>1</v>
      </c>
      <c r="K1866">
        <v>1</v>
      </c>
      <c r="L1866">
        <f t="shared" si="256"/>
        <v>2</v>
      </c>
      <c r="M1866">
        <f t="shared" si="257"/>
        <v>2</v>
      </c>
    </row>
    <row r="1867" spans="3:13" x14ac:dyDescent="0.25">
      <c r="C1867" t="str">
        <f t="shared" si="253"/>
        <v>N971R_P</v>
      </c>
      <c r="D1867" t="str">
        <f t="shared" si="254"/>
        <v>SEASON_P</v>
      </c>
      <c r="E1867" t="str">
        <f t="shared" si="252"/>
        <v>SEASON</v>
      </c>
      <c r="F1867" s="1">
        <v>41797</v>
      </c>
      <c r="G1867">
        <f t="shared" si="255"/>
        <v>7</v>
      </c>
      <c r="H1867" t="s">
        <v>76</v>
      </c>
      <c r="I1867" t="s">
        <v>2587</v>
      </c>
      <c r="J1867">
        <v>1</v>
      </c>
      <c r="K1867">
        <v>1</v>
      </c>
      <c r="L1867">
        <f t="shared" si="256"/>
        <v>2</v>
      </c>
      <c r="M1867">
        <f t="shared" si="257"/>
        <v>2</v>
      </c>
    </row>
    <row r="1868" spans="3:13" x14ac:dyDescent="0.25">
      <c r="C1868" t="str">
        <f t="shared" si="253"/>
        <v>N430AG_H</v>
      </c>
      <c r="D1868" t="str">
        <f t="shared" si="254"/>
        <v>SEASON_H</v>
      </c>
      <c r="E1868" t="str">
        <f t="shared" si="252"/>
        <v>SEASON</v>
      </c>
      <c r="F1868" s="1">
        <v>41798</v>
      </c>
      <c r="G1868">
        <f t="shared" si="255"/>
        <v>1</v>
      </c>
      <c r="H1868" t="s">
        <v>104</v>
      </c>
      <c r="I1868" t="s">
        <v>2588</v>
      </c>
      <c r="J1868">
        <v>1</v>
      </c>
      <c r="K1868">
        <v>0</v>
      </c>
      <c r="L1868">
        <f t="shared" si="256"/>
        <v>1</v>
      </c>
      <c r="M1868">
        <f t="shared" si="257"/>
        <v>1</v>
      </c>
    </row>
    <row r="1869" spans="3:13" x14ac:dyDescent="0.25">
      <c r="C1869" t="str">
        <f t="shared" si="253"/>
        <v>N139CC_H</v>
      </c>
      <c r="D1869" t="str">
        <f t="shared" si="254"/>
        <v>SEASON_H</v>
      </c>
      <c r="E1869" t="str">
        <f t="shared" si="252"/>
        <v>SEASON</v>
      </c>
      <c r="F1869" s="1">
        <v>41837</v>
      </c>
      <c r="G1869">
        <f t="shared" si="255"/>
        <v>5</v>
      </c>
      <c r="H1869" t="s">
        <v>391</v>
      </c>
      <c r="I1869" t="s">
        <v>2588</v>
      </c>
      <c r="J1869">
        <v>1</v>
      </c>
      <c r="K1869">
        <v>1</v>
      </c>
      <c r="L1869">
        <f t="shared" si="256"/>
        <v>2</v>
      </c>
      <c r="M1869">
        <f t="shared" si="257"/>
        <v>2</v>
      </c>
    </row>
    <row r="1870" spans="3:13" x14ac:dyDescent="0.25">
      <c r="C1870" t="str">
        <f t="shared" si="253"/>
        <v>N456LB_P</v>
      </c>
      <c r="D1870" t="str">
        <f t="shared" si="254"/>
        <v>SEASON_P</v>
      </c>
      <c r="E1870" t="str">
        <f t="shared" si="252"/>
        <v>SEASON</v>
      </c>
      <c r="F1870" s="1">
        <v>41795</v>
      </c>
      <c r="G1870">
        <f t="shared" si="255"/>
        <v>5</v>
      </c>
      <c r="H1870" t="s">
        <v>661</v>
      </c>
      <c r="I1870" t="s">
        <v>2587</v>
      </c>
      <c r="J1870">
        <v>1</v>
      </c>
      <c r="K1870">
        <v>0</v>
      </c>
      <c r="L1870">
        <f t="shared" si="256"/>
        <v>1</v>
      </c>
      <c r="M1870">
        <f t="shared" si="257"/>
        <v>1</v>
      </c>
    </row>
    <row r="1871" spans="3:13" x14ac:dyDescent="0.25">
      <c r="C1871" t="str">
        <f t="shared" si="253"/>
        <v>CGECT_T</v>
      </c>
      <c r="D1871" t="str">
        <f t="shared" si="254"/>
        <v>SEASON_T</v>
      </c>
      <c r="E1871" t="str">
        <f t="shared" si="252"/>
        <v>SEASON</v>
      </c>
      <c r="F1871" s="1">
        <v>41795</v>
      </c>
      <c r="G1871">
        <f t="shared" si="255"/>
        <v>5</v>
      </c>
      <c r="H1871" t="s">
        <v>138</v>
      </c>
      <c r="I1871" t="s">
        <v>2589</v>
      </c>
      <c r="J1871">
        <v>1</v>
      </c>
      <c r="K1871">
        <v>1</v>
      </c>
      <c r="L1871">
        <f t="shared" si="256"/>
        <v>2</v>
      </c>
      <c r="M1871">
        <f t="shared" si="257"/>
        <v>2</v>
      </c>
    </row>
    <row r="1872" spans="3:13" x14ac:dyDescent="0.25">
      <c r="C1872" t="str">
        <f t="shared" si="253"/>
        <v>N38996_P</v>
      </c>
      <c r="D1872" t="str">
        <f t="shared" si="254"/>
        <v>SEASON_P</v>
      </c>
      <c r="E1872" t="str">
        <f t="shared" si="252"/>
        <v>SEASON</v>
      </c>
      <c r="F1872" s="1">
        <v>41798</v>
      </c>
      <c r="G1872">
        <f t="shared" si="255"/>
        <v>1</v>
      </c>
      <c r="H1872" t="s">
        <v>844</v>
      </c>
      <c r="I1872" t="s">
        <v>2587</v>
      </c>
      <c r="J1872">
        <v>0</v>
      </c>
      <c r="K1872">
        <v>1</v>
      </c>
      <c r="L1872">
        <f t="shared" si="256"/>
        <v>1</v>
      </c>
      <c r="M1872">
        <f t="shared" si="257"/>
        <v>1</v>
      </c>
    </row>
    <row r="1873" spans="3:13" x14ac:dyDescent="0.25">
      <c r="C1873" t="str">
        <f t="shared" si="253"/>
        <v>N9858P_P</v>
      </c>
      <c r="D1873" t="str">
        <f t="shared" si="254"/>
        <v>SEASON_P</v>
      </c>
      <c r="E1873" t="str">
        <f t="shared" si="252"/>
        <v>SEASON</v>
      </c>
      <c r="F1873" s="1">
        <v>41832</v>
      </c>
      <c r="G1873">
        <f t="shared" si="255"/>
        <v>7</v>
      </c>
      <c r="H1873" t="s">
        <v>845</v>
      </c>
      <c r="I1873" t="s">
        <v>2587</v>
      </c>
      <c r="J1873">
        <v>1</v>
      </c>
      <c r="K1873">
        <v>1</v>
      </c>
      <c r="L1873">
        <f t="shared" si="256"/>
        <v>2</v>
      </c>
      <c r="M1873">
        <f t="shared" si="257"/>
        <v>2</v>
      </c>
    </row>
    <row r="1874" spans="3:13" x14ac:dyDescent="0.25">
      <c r="C1874" t="str">
        <f t="shared" si="253"/>
        <v>N808JG_J</v>
      </c>
      <c r="D1874" t="str">
        <f t="shared" si="254"/>
        <v>SEASON_J</v>
      </c>
      <c r="E1874" t="str">
        <f t="shared" si="252"/>
        <v>SEASON</v>
      </c>
      <c r="F1874" s="1">
        <v>41857</v>
      </c>
      <c r="G1874">
        <f t="shared" si="255"/>
        <v>4</v>
      </c>
      <c r="H1874" t="s">
        <v>846</v>
      </c>
      <c r="I1874" t="s">
        <v>2590</v>
      </c>
      <c r="J1874">
        <v>1</v>
      </c>
      <c r="K1874">
        <v>0</v>
      </c>
      <c r="L1874">
        <f t="shared" si="256"/>
        <v>1</v>
      </c>
      <c r="M1874">
        <f t="shared" si="257"/>
        <v>1</v>
      </c>
    </row>
    <row r="1875" spans="3:13" x14ac:dyDescent="0.25">
      <c r="C1875" t="str">
        <f t="shared" si="253"/>
        <v>N314RG_H</v>
      </c>
      <c r="D1875" t="str">
        <f t="shared" si="254"/>
        <v>SEASON_H</v>
      </c>
      <c r="E1875" t="str">
        <f t="shared" si="252"/>
        <v>SEASON</v>
      </c>
      <c r="F1875" s="1">
        <v>41761</v>
      </c>
      <c r="G1875">
        <f t="shared" si="255"/>
        <v>6</v>
      </c>
      <c r="H1875" t="s">
        <v>19</v>
      </c>
      <c r="I1875" t="s">
        <v>2588</v>
      </c>
      <c r="J1875">
        <v>1</v>
      </c>
      <c r="K1875">
        <v>1</v>
      </c>
      <c r="L1875">
        <f t="shared" si="256"/>
        <v>2</v>
      </c>
      <c r="M1875">
        <f t="shared" si="257"/>
        <v>2</v>
      </c>
    </row>
    <row r="1876" spans="3:13" x14ac:dyDescent="0.25">
      <c r="C1876" t="str">
        <f t="shared" si="253"/>
        <v>N525EZ_J</v>
      </c>
      <c r="D1876" t="str">
        <f t="shared" si="254"/>
        <v>SEASON_J</v>
      </c>
      <c r="E1876" t="str">
        <f t="shared" si="252"/>
        <v>SEASON</v>
      </c>
      <c r="F1876" s="1">
        <v>41796</v>
      </c>
      <c r="G1876">
        <f t="shared" si="255"/>
        <v>6</v>
      </c>
      <c r="H1876" t="s">
        <v>315</v>
      </c>
      <c r="I1876" t="s">
        <v>2590</v>
      </c>
      <c r="J1876">
        <v>1</v>
      </c>
      <c r="K1876">
        <v>0</v>
      </c>
      <c r="L1876">
        <f t="shared" si="256"/>
        <v>1</v>
      </c>
      <c r="M1876">
        <f t="shared" si="257"/>
        <v>1</v>
      </c>
    </row>
    <row r="1877" spans="3:13" x14ac:dyDescent="0.25">
      <c r="C1877" t="str">
        <f t="shared" si="253"/>
        <v>N20848_P</v>
      </c>
      <c r="D1877" t="str">
        <f t="shared" si="254"/>
        <v>SEASON_P</v>
      </c>
      <c r="E1877" t="str">
        <f t="shared" si="252"/>
        <v>SEASON</v>
      </c>
      <c r="F1877" s="1">
        <v>41880</v>
      </c>
      <c r="G1877">
        <f t="shared" si="255"/>
        <v>6</v>
      </c>
      <c r="H1877" t="s">
        <v>847</v>
      </c>
      <c r="I1877" t="s">
        <v>2587</v>
      </c>
      <c r="J1877">
        <v>0</v>
      </c>
      <c r="K1877">
        <v>1</v>
      </c>
      <c r="L1877">
        <f t="shared" si="256"/>
        <v>1</v>
      </c>
      <c r="M1877">
        <f t="shared" si="257"/>
        <v>1</v>
      </c>
    </row>
    <row r="1878" spans="3:13" x14ac:dyDescent="0.25">
      <c r="C1878" t="str">
        <f t="shared" si="253"/>
        <v>N15KD_P</v>
      </c>
      <c r="D1878" t="str">
        <f t="shared" si="254"/>
        <v>SEASON_P</v>
      </c>
      <c r="E1878" t="str">
        <f t="shared" si="252"/>
        <v>SEASON</v>
      </c>
      <c r="F1878" s="1">
        <v>41832</v>
      </c>
      <c r="G1878">
        <f t="shared" si="255"/>
        <v>7</v>
      </c>
      <c r="H1878" t="s">
        <v>848</v>
      </c>
      <c r="I1878" t="s">
        <v>2587</v>
      </c>
      <c r="J1878">
        <v>0</v>
      </c>
      <c r="K1878">
        <v>1</v>
      </c>
      <c r="L1878">
        <f t="shared" si="256"/>
        <v>1</v>
      </c>
      <c r="M1878">
        <f t="shared" si="257"/>
        <v>1</v>
      </c>
    </row>
    <row r="1879" spans="3:13" x14ac:dyDescent="0.25">
      <c r="C1879" t="str">
        <f t="shared" si="253"/>
        <v>N9348F_P</v>
      </c>
      <c r="D1879" t="str">
        <f t="shared" si="254"/>
        <v>OFF_SEASON_P</v>
      </c>
      <c r="E1879" t="str">
        <f t="shared" si="252"/>
        <v>OFF_SEASON</v>
      </c>
      <c r="F1879" s="1">
        <v>41589</v>
      </c>
      <c r="G1879">
        <f t="shared" si="255"/>
        <v>2</v>
      </c>
      <c r="H1879" t="s">
        <v>73</v>
      </c>
      <c r="I1879" t="s">
        <v>2587</v>
      </c>
      <c r="J1879">
        <v>3</v>
      </c>
      <c r="K1879">
        <v>2</v>
      </c>
      <c r="L1879">
        <f t="shared" si="256"/>
        <v>5</v>
      </c>
      <c r="M1879">
        <f t="shared" si="257"/>
        <v>2</v>
      </c>
    </row>
    <row r="1880" spans="3:13" x14ac:dyDescent="0.25">
      <c r="C1880" t="str">
        <f t="shared" si="253"/>
        <v>N447MB_P</v>
      </c>
      <c r="D1880" t="str">
        <f t="shared" si="254"/>
        <v>OFF_SEASON_P</v>
      </c>
      <c r="E1880" t="str">
        <f t="shared" si="252"/>
        <v>OFF_SEASON</v>
      </c>
      <c r="F1880" s="1">
        <v>41629</v>
      </c>
      <c r="G1880">
        <f t="shared" si="255"/>
        <v>7</v>
      </c>
      <c r="H1880" t="s">
        <v>103</v>
      </c>
      <c r="I1880" t="s">
        <v>2587</v>
      </c>
      <c r="J1880">
        <v>0</v>
      </c>
      <c r="K1880">
        <v>1</v>
      </c>
      <c r="L1880">
        <f t="shared" si="256"/>
        <v>1</v>
      </c>
      <c r="M1880">
        <f t="shared" si="257"/>
        <v>1</v>
      </c>
    </row>
    <row r="1881" spans="3:13" x14ac:dyDescent="0.25">
      <c r="C1881" t="str">
        <f t="shared" si="253"/>
        <v>N226RH_P</v>
      </c>
      <c r="D1881" t="str">
        <f t="shared" si="254"/>
        <v>SEASON_P</v>
      </c>
      <c r="E1881" t="str">
        <f t="shared" si="252"/>
        <v>SEASON</v>
      </c>
      <c r="F1881" s="1">
        <v>41784</v>
      </c>
      <c r="G1881">
        <f t="shared" si="255"/>
        <v>1</v>
      </c>
      <c r="H1881" t="s">
        <v>354</v>
      </c>
      <c r="I1881" t="s">
        <v>2587</v>
      </c>
      <c r="J1881">
        <v>1</v>
      </c>
      <c r="K1881">
        <v>0</v>
      </c>
      <c r="L1881">
        <f t="shared" si="256"/>
        <v>1</v>
      </c>
      <c r="M1881">
        <f t="shared" si="257"/>
        <v>1</v>
      </c>
    </row>
    <row r="1882" spans="3:13" x14ac:dyDescent="0.25">
      <c r="C1882" t="str">
        <f t="shared" si="253"/>
        <v>N612QS_J</v>
      </c>
      <c r="D1882" t="str">
        <f t="shared" si="254"/>
        <v>SEASON_J</v>
      </c>
      <c r="E1882" t="str">
        <f t="shared" si="252"/>
        <v>SEASON</v>
      </c>
      <c r="F1882" s="1">
        <v>41856</v>
      </c>
      <c r="G1882">
        <f t="shared" si="255"/>
        <v>3</v>
      </c>
      <c r="H1882" t="s">
        <v>849</v>
      </c>
      <c r="I1882" t="s">
        <v>2590</v>
      </c>
      <c r="J1882">
        <v>1</v>
      </c>
      <c r="K1882">
        <v>1</v>
      </c>
      <c r="L1882">
        <f t="shared" si="256"/>
        <v>2</v>
      </c>
      <c r="M1882">
        <f t="shared" si="257"/>
        <v>2</v>
      </c>
    </row>
    <row r="1883" spans="3:13" x14ac:dyDescent="0.25">
      <c r="C1883" t="str">
        <f t="shared" si="253"/>
        <v>N408TD_H</v>
      </c>
      <c r="D1883" t="str">
        <f t="shared" si="254"/>
        <v>SEASON_H</v>
      </c>
      <c r="E1883" t="str">
        <f t="shared" si="252"/>
        <v>SEASON</v>
      </c>
      <c r="F1883" s="1">
        <v>41861</v>
      </c>
      <c r="G1883">
        <f t="shared" si="255"/>
        <v>1</v>
      </c>
      <c r="H1883" t="s">
        <v>211</v>
      </c>
      <c r="I1883" t="s">
        <v>2588</v>
      </c>
      <c r="J1883">
        <v>2</v>
      </c>
      <c r="K1883">
        <v>1</v>
      </c>
      <c r="L1883">
        <f t="shared" si="256"/>
        <v>3</v>
      </c>
      <c r="M1883">
        <f t="shared" si="257"/>
        <v>2</v>
      </c>
    </row>
    <row r="1884" spans="3:13" x14ac:dyDescent="0.25">
      <c r="C1884" t="str">
        <f t="shared" si="253"/>
        <v>N167MT_H</v>
      </c>
      <c r="D1884" t="str">
        <f t="shared" si="254"/>
        <v>SEASON_H</v>
      </c>
      <c r="E1884" t="str">
        <f t="shared" si="252"/>
        <v>SEASON</v>
      </c>
      <c r="F1884" s="1">
        <v>41879</v>
      </c>
      <c r="G1884">
        <f t="shared" si="255"/>
        <v>5</v>
      </c>
      <c r="H1884" t="s">
        <v>471</v>
      </c>
      <c r="I1884" t="s">
        <v>2588</v>
      </c>
      <c r="J1884">
        <v>2</v>
      </c>
      <c r="K1884">
        <v>2</v>
      </c>
      <c r="L1884">
        <f t="shared" si="256"/>
        <v>4</v>
      </c>
      <c r="M1884">
        <f t="shared" si="257"/>
        <v>2</v>
      </c>
    </row>
    <row r="1885" spans="3:13" x14ac:dyDescent="0.25">
      <c r="C1885" t="str">
        <f t="shared" si="253"/>
        <v>N850MM_T</v>
      </c>
      <c r="D1885" t="str">
        <f t="shared" si="254"/>
        <v>OFF_SEASON_T</v>
      </c>
      <c r="E1885" t="str">
        <f t="shared" si="252"/>
        <v>OFF_SEASON</v>
      </c>
      <c r="F1885" s="1">
        <v>41587</v>
      </c>
      <c r="G1885">
        <f t="shared" si="255"/>
        <v>7</v>
      </c>
      <c r="H1885" t="s">
        <v>850</v>
      </c>
      <c r="I1885" t="s">
        <v>2589</v>
      </c>
      <c r="J1885">
        <v>1</v>
      </c>
      <c r="K1885">
        <v>0</v>
      </c>
      <c r="L1885">
        <f t="shared" si="256"/>
        <v>1</v>
      </c>
      <c r="M1885">
        <f t="shared" si="257"/>
        <v>1</v>
      </c>
    </row>
    <row r="1886" spans="3:13" x14ac:dyDescent="0.25">
      <c r="C1886" t="str">
        <f t="shared" si="253"/>
        <v>N660QS_J</v>
      </c>
      <c r="D1886" t="str">
        <f t="shared" si="254"/>
        <v>SEASON_J</v>
      </c>
      <c r="E1886" t="str">
        <f t="shared" si="252"/>
        <v>SEASON</v>
      </c>
      <c r="F1886" s="1">
        <v>41791</v>
      </c>
      <c r="G1886">
        <f t="shared" si="255"/>
        <v>1</v>
      </c>
      <c r="H1886" t="s">
        <v>851</v>
      </c>
      <c r="I1886" t="s">
        <v>2590</v>
      </c>
      <c r="J1886">
        <v>1</v>
      </c>
      <c r="K1886">
        <v>1</v>
      </c>
      <c r="L1886">
        <f t="shared" si="256"/>
        <v>2</v>
      </c>
      <c r="M1886">
        <f t="shared" si="257"/>
        <v>2</v>
      </c>
    </row>
    <row r="1887" spans="3:13" x14ac:dyDescent="0.25">
      <c r="C1887" t="str">
        <f t="shared" si="253"/>
        <v>N614QS_J</v>
      </c>
      <c r="D1887" t="str">
        <f t="shared" si="254"/>
        <v>SEASON_J</v>
      </c>
      <c r="E1887" t="str">
        <f t="shared" si="252"/>
        <v>SEASON</v>
      </c>
      <c r="F1887" s="1">
        <v>41817</v>
      </c>
      <c r="G1887">
        <f t="shared" si="255"/>
        <v>6</v>
      </c>
      <c r="H1887" t="s">
        <v>852</v>
      </c>
      <c r="I1887" t="s">
        <v>2590</v>
      </c>
      <c r="J1887">
        <v>1</v>
      </c>
      <c r="K1887">
        <v>1</v>
      </c>
      <c r="L1887">
        <f t="shared" si="256"/>
        <v>2</v>
      </c>
      <c r="M1887">
        <f t="shared" si="257"/>
        <v>2</v>
      </c>
    </row>
    <row r="1888" spans="3:13" x14ac:dyDescent="0.25">
      <c r="C1888" t="str">
        <f t="shared" si="253"/>
        <v>N814LT_P</v>
      </c>
      <c r="D1888" t="str">
        <f t="shared" si="254"/>
        <v>SEASON_P</v>
      </c>
      <c r="E1888" t="str">
        <f t="shared" si="252"/>
        <v>SEASON</v>
      </c>
      <c r="F1888" s="1">
        <v>41858</v>
      </c>
      <c r="G1888">
        <f t="shared" si="255"/>
        <v>5</v>
      </c>
      <c r="H1888" t="s">
        <v>853</v>
      </c>
      <c r="I1888" t="s">
        <v>2587</v>
      </c>
      <c r="J1888">
        <v>0</v>
      </c>
      <c r="K1888">
        <v>1</v>
      </c>
      <c r="L1888">
        <f t="shared" si="256"/>
        <v>1</v>
      </c>
      <c r="M1888">
        <f t="shared" si="257"/>
        <v>1</v>
      </c>
    </row>
    <row r="1889" spans="3:13" x14ac:dyDescent="0.25">
      <c r="C1889" t="str">
        <f t="shared" si="253"/>
        <v>N378JP_P</v>
      </c>
      <c r="D1889" t="str">
        <f t="shared" si="254"/>
        <v>OFF_SEASON_P</v>
      </c>
      <c r="E1889" t="str">
        <f t="shared" si="252"/>
        <v>OFF_SEASON</v>
      </c>
      <c r="F1889" s="1">
        <v>41619</v>
      </c>
      <c r="G1889">
        <f t="shared" si="255"/>
        <v>4</v>
      </c>
      <c r="H1889" t="s">
        <v>154</v>
      </c>
      <c r="I1889" t="s">
        <v>2587</v>
      </c>
      <c r="J1889">
        <v>1</v>
      </c>
      <c r="K1889">
        <v>0</v>
      </c>
      <c r="L1889">
        <f t="shared" si="256"/>
        <v>1</v>
      </c>
      <c r="M1889">
        <f t="shared" si="257"/>
        <v>1</v>
      </c>
    </row>
    <row r="1890" spans="3:13" x14ac:dyDescent="0.25">
      <c r="C1890" t="str">
        <f t="shared" si="253"/>
        <v>N447MB_P</v>
      </c>
      <c r="D1890" t="str">
        <f t="shared" si="254"/>
        <v>OFF_SEASON_P</v>
      </c>
      <c r="E1890" t="str">
        <f t="shared" si="252"/>
        <v>OFF_SEASON</v>
      </c>
      <c r="F1890" s="1">
        <v>41750</v>
      </c>
      <c r="G1890">
        <f t="shared" si="255"/>
        <v>2</v>
      </c>
      <c r="H1890" t="s">
        <v>103</v>
      </c>
      <c r="I1890" t="s">
        <v>2587</v>
      </c>
      <c r="J1890">
        <v>0</v>
      </c>
      <c r="K1890">
        <v>1</v>
      </c>
      <c r="L1890">
        <f t="shared" si="256"/>
        <v>1</v>
      </c>
      <c r="M1890">
        <f t="shared" si="257"/>
        <v>1</v>
      </c>
    </row>
    <row r="1891" spans="3:13" x14ac:dyDescent="0.25">
      <c r="C1891" t="str">
        <f t="shared" si="253"/>
        <v>N666K_J</v>
      </c>
      <c r="D1891" t="str">
        <f t="shared" si="254"/>
        <v>SEASON_J</v>
      </c>
      <c r="E1891" t="str">
        <f t="shared" si="252"/>
        <v>SEASON</v>
      </c>
      <c r="F1891" s="1">
        <v>41829</v>
      </c>
      <c r="G1891">
        <f t="shared" si="255"/>
        <v>4</v>
      </c>
      <c r="H1891" t="s">
        <v>854</v>
      </c>
      <c r="I1891" t="s">
        <v>2590</v>
      </c>
      <c r="J1891">
        <v>1</v>
      </c>
      <c r="K1891">
        <v>1</v>
      </c>
      <c r="L1891">
        <f t="shared" si="256"/>
        <v>2</v>
      </c>
      <c r="M1891">
        <f t="shared" si="257"/>
        <v>2</v>
      </c>
    </row>
    <row r="1892" spans="3:13" x14ac:dyDescent="0.25">
      <c r="C1892" t="str">
        <f t="shared" si="253"/>
        <v>N756GB_P</v>
      </c>
      <c r="D1892" t="str">
        <f t="shared" si="254"/>
        <v>OFF_SEASON_P</v>
      </c>
      <c r="E1892" t="str">
        <f t="shared" si="252"/>
        <v>OFF_SEASON</v>
      </c>
      <c r="F1892" s="1">
        <v>41580</v>
      </c>
      <c r="G1892">
        <f t="shared" si="255"/>
        <v>7</v>
      </c>
      <c r="H1892" t="s">
        <v>529</v>
      </c>
      <c r="I1892" t="s">
        <v>2587</v>
      </c>
      <c r="J1892">
        <v>1</v>
      </c>
      <c r="K1892">
        <v>0</v>
      </c>
      <c r="L1892">
        <f t="shared" si="256"/>
        <v>1</v>
      </c>
      <c r="M1892">
        <f t="shared" si="257"/>
        <v>1</v>
      </c>
    </row>
    <row r="1893" spans="3:13" x14ac:dyDescent="0.25">
      <c r="C1893" t="str">
        <f t="shared" si="253"/>
        <v>N80NY_H</v>
      </c>
      <c r="D1893" t="str">
        <f t="shared" si="254"/>
        <v>SEASON_H</v>
      </c>
      <c r="E1893" t="str">
        <f t="shared" si="252"/>
        <v>SEASON</v>
      </c>
      <c r="F1893" s="1">
        <v>41831</v>
      </c>
      <c r="G1893">
        <f t="shared" si="255"/>
        <v>6</v>
      </c>
      <c r="H1893" t="s">
        <v>329</v>
      </c>
      <c r="I1893" t="s">
        <v>2588</v>
      </c>
      <c r="J1893">
        <v>1</v>
      </c>
      <c r="K1893">
        <v>0</v>
      </c>
      <c r="L1893">
        <f t="shared" si="256"/>
        <v>1</v>
      </c>
      <c r="M1893">
        <f t="shared" si="257"/>
        <v>1</v>
      </c>
    </row>
    <row r="1894" spans="3:13" x14ac:dyDescent="0.25">
      <c r="C1894" t="str">
        <f t="shared" si="253"/>
        <v>N9934Q_P</v>
      </c>
      <c r="D1894" t="str">
        <f t="shared" si="254"/>
        <v>SEASON_P</v>
      </c>
      <c r="E1894" t="str">
        <f t="shared" si="252"/>
        <v>SEASON</v>
      </c>
      <c r="F1894" s="1">
        <v>41859</v>
      </c>
      <c r="G1894">
        <f t="shared" si="255"/>
        <v>6</v>
      </c>
      <c r="H1894" t="s">
        <v>77</v>
      </c>
      <c r="I1894" t="s">
        <v>2587</v>
      </c>
      <c r="J1894">
        <v>4</v>
      </c>
      <c r="K1894">
        <v>5</v>
      </c>
      <c r="L1894">
        <f t="shared" si="256"/>
        <v>9</v>
      </c>
      <c r="M1894">
        <f t="shared" si="257"/>
        <v>2</v>
      </c>
    </row>
    <row r="1895" spans="3:13" x14ac:dyDescent="0.25">
      <c r="C1895" t="str">
        <f t="shared" si="253"/>
        <v>N80NY_H</v>
      </c>
      <c r="D1895" t="str">
        <f t="shared" si="254"/>
        <v>SEASON_H</v>
      </c>
      <c r="E1895" t="str">
        <f t="shared" si="252"/>
        <v>SEASON</v>
      </c>
      <c r="F1895" s="1">
        <v>41876</v>
      </c>
      <c r="G1895">
        <f t="shared" si="255"/>
        <v>2</v>
      </c>
      <c r="H1895" t="s">
        <v>329</v>
      </c>
      <c r="I1895" t="s">
        <v>2588</v>
      </c>
      <c r="J1895">
        <v>1</v>
      </c>
      <c r="K1895">
        <v>1</v>
      </c>
      <c r="L1895">
        <f t="shared" si="256"/>
        <v>2</v>
      </c>
      <c r="M1895">
        <f t="shared" si="257"/>
        <v>2</v>
      </c>
    </row>
    <row r="1896" spans="3:13" x14ac:dyDescent="0.25">
      <c r="C1896" t="str">
        <f t="shared" si="253"/>
        <v>N421KS_P</v>
      </c>
      <c r="D1896" t="str">
        <f t="shared" si="254"/>
        <v>SEASON_P</v>
      </c>
      <c r="E1896" t="str">
        <f t="shared" si="252"/>
        <v>SEASON</v>
      </c>
      <c r="F1896" s="1">
        <v>41804</v>
      </c>
      <c r="G1896">
        <f t="shared" si="255"/>
        <v>7</v>
      </c>
      <c r="H1896" t="s">
        <v>855</v>
      </c>
      <c r="I1896" t="s">
        <v>2587</v>
      </c>
      <c r="J1896">
        <v>1</v>
      </c>
      <c r="K1896">
        <v>1</v>
      </c>
      <c r="L1896">
        <f t="shared" si="256"/>
        <v>2</v>
      </c>
      <c r="M1896">
        <f t="shared" si="257"/>
        <v>2</v>
      </c>
    </row>
    <row r="1897" spans="3:13" x14ac:dyDescent="0.25">
      <c r="C1897" t="str">
        <f t="shared" si="253"/>
        <v>N1929Y_J</v>
      </c>
      <c r="D1897" t="str">
        <f t="shared" si="254"/>
        <v>SEASON_J</v>
      </c>
      <c r="E1897" t="str">
        <f t="shared" si="252"/>
        <v>SEASON</v>
      </c>
      <c r="F1897" s="1">
        <v>41872</v>
      </c>
      <c r="G1897">
        <f t="shared" si="255"/>
        <v>5</v>
      </c>
      <c r="H1897" t="s">
        <v>856</v>
      </c>
      <c r="I1897" t="s">
        <v>2590</v>
      </c>
      <c r="J1897">
        <v>1</v>
      </c>
      <c r="K1897">
        <v>1</v>
      </c>
      <c r="L1897">
        <f t="shared" si="256"/>
        <v>2</v>
      </c>
      <c r="M1897">
        <f t="shared" si="257"/>
        <v>2</v>
      </c>
    </row>
    <row r="1898" spans="3:13" x14ac:dyDescent="0.25">
      <c r="C1898" t="str">
        <f t="shared" si="253"/>
        <v>N24WE_P</v>
      </c>
      <c r="D1898" t="str">
        <f t="shared" si="254"/>
        <v>OFF_SEASON_P</v>
      </c>
      <c r="E1898" t="str">
        <f t="shared" si="252"/>
        <v>OFF_SEASON</v>
      </c>
      <c r="F1898" s="1">
        <v>41684</v>
      </c>
      <c r="G1898">
        <f t="shared" si="255"/>
        <v>6</v>
      </c>
      <c r="H1898" t="s">
        <v>89</v>
      </c>
      <c r="I1898" t="s">
        <v>2587</v>
      </c>
      <c r="J1898">
        <v>1</v>
      </c>
      <c r="K1898">
        <v>1</v>
      </c>
      <c r="L1898">
        <f t="shared" si="256"/>
        <v>2</v>
      </c>
      <c r="M1898">
        <f t="shared" si="257"/>
        <v>2</v>
      </c>
    </row>
    <row r="1899" spans="3:13" x14ac:dyDescent="0.25">
      <c r="C1899" t="str">
        <f t="shared" si="253"/>
        <v>N525NY_J</v>
      </c>
      <c r="D1899" t="str">
        <f t="shared" si="254"/>
        <v>OFF_SEASON_J</v>
      </c>
      <c r="E1899" t="str">
        <f t="shared" si="252"/>
        <v>OFF_SEASON</v>
      </c>
      <c r="F1899" s="1">
        <v>41751</v>
      </c>
      <c r="G1899">
        <f t="shared" si="255"/>
        <v>3</v>
      </c>
      <c r="H1899" t="s">
        <v>857</v>
      </c>
      <c r="I1899" t="s">
        <v>2590</v>
      </c>
      <c r="J1899">
        <v>2</v>
      </c>
      <c r="K1899">
        <v>2</v>
      </c>
      <c r="L1899">
        <f t="shared" si="256"/>
        <v>4</v>
      </c>
      <c r="M1899">
        <f t="shared" si="257"/>
        <v>2</v>
      </c>
    </row>
    <row r="1900" spans="3:13" x14ac:dyDescent="0.25">
      <c r="C1900" t="str">
        <f t="shared" si="253"/>
        <v>N98AW_P</v>
      </c>
      <c r="D1900" t="str">
        <f t="shared" si="254"/>
        <v>SEASON_P</v>
      </c>
      <c r="E1900" t="str">
        <f t="shared" si="252"/>
        <v>SEASON</v>
      </c>
      <c r="F1900" s="1">
        <v>41859</v>
      </c>
      <c r="G1900">
        <f t="shared" si="255"/>
        <v>6</v>
      </c>
      <c r="H1900" t="s">
        <v>301</v>
      </c>
      <c r="I1900" t="s">
        <v>2587</v>
      </c>
      <c r="J1900">
        <v>0</v>
      </c>
      <c r="K1900">
        <v>1</v>
      </c>
      <c r="L1900">
        <f t="shared" si="256"/>
        <v>1</v>
      </c>
      <c r="M1900">
        <f t="shared" si="257"/>
        <v>1</v>
      </c>
    </row>
    <row r="1901" spans="3:13" x14ac:dyDescent="0.25">
      <c r="C1901" t="str">
        <f t="shared" si="253"/>
        <v>N699AF_T</v>
      </c>
      <c r="D1901" t="str">
        <f t="shared" si="254"/>
        <v>SEASON_T</v>
      </c>
      <c r="E1901" t="str">
        <f t="shared" si="252"/>
        <v>SEASON</v>
      </c>
      <c r="F1901" s="1">
        <v>41882</v>
      </c>
      <c r="G1901">
        <f t="shared" si="255"/>
        <v>1</v>
      </c>
      <c r="H1901" t="s">
        <v>858</v>
      </c>
      <c r="I1901" t="s">
        <v>2589</v>
      </c>
      <c r="J1901">
        <v>1</v>
      </c>
      <c r="K1901">
        <v>1</v>
      </c>
      <c r="L1901">
        <f t="shared" si="256"/>
        <v>2</v>
      </c>
      <c r="M1901">
        <f t="shared" si="257"/>
        <v>2</v>
      </c>
    </row>
    <row r="1902" spans="3:13" x14ac:dyDescent="0.25">
      <c r="C1902" t="str">
        <f t="shared" si="253"/>
        <v>N123DM_P</v>
      </c>
      <c r="D1902" t="str">
        <f t="shared" si="254"/>
        <v>SEASON_P</v>
      </c>
      <c r="E1902" t="str">
        <f t="shared" si="252"/>
        <v>SEASON</v>
      </c>
      <c r="F1902" s="1">
        <v>41917</v>
      </c>
      <c r="G1902">
        <f t="shared" si="255"/>
        <v>1</v>
      </c>
      <c r="H1902" t="s">
        <v>546</v>
      </c>
      <c r="I1902" t="s">
        <v>2587</v>
      </c>
      <c r="J1902">
        <v>1</v>
      </c>
      <c r="K1902">
        <v>2</v>
      </c>
      <c r="L1902">
        <f t="shared" si="256"/>
        <v>3</v>
      </c>
      <c r="M1902">
        <f t="shared" si="257"/>
        <v>2</v>
      </c>
    </row>
    <row r="1903" spans="3:13" x14ac:dyDescent="0.25">
      <c r="C1903" t="str">
        <f t="shared" si="253"/>
        <v>N2409E_P</v>
      </c>
      <c r="D1903" t="str">
        <f t="shared" si="254"/>
        <v>SEASON_P</v>
      </c>
      <c r="E1903" t="str">
        <f t="shared" si="252"/>
        <v>SEASON</v>
      </c>
      <c r="F1903" s="1">
        <v>41919</v>
      </c>
      <c r="G1903">
        <f t="shared" si="255"/>
        <v>3</v>
      </c>
      <c r="H1903" t="s">
        <v>644</v>
      </c>
      <c r="I1903" t="s">
        <v>2587</v>
      </c>
      <c r="J1903">
        <v>1</v>
      </c>
      <c r="K1903">
        <v>1</v>
      </c>
      <c r="L1903">
        <f t="shared" si="256"/>
        <v>2</v>
      </c>
      <c r="M1903">
        <f t="shared" si="257"/>
        <v>2</v>
      </c>
    </row>
    <row r="1904" spans="3:13" x14ac:dyDescent="0.25">
      <c r="C1904" t="str">
        <f t="shared" si="253"/>
        <v>N178MT_H</v>
      </c>
      <c r="D1904" t="str">
        <f t="shared" si="254"/>
        <v>SEASON_H</v>
      </c>
      <c r="E1904" t="str">
        <f t="shared" si="252"/>
        <v>SEASON</v>
      </c>
      <c r="F1904" s="1">
        <v>41763</v>
      </c>
      <c r="G1904">
        <f t="shared" si="255"/>
        <v>1</v>
      </c>
      <c r="H1904" t="s">
        <v>233</v>
      </c>
      <c r="I1904" t="s">
        <v>2588</v>
      </c>
      <c r="J1904">
        <v>0</v>
      </c>
      <c r="K1904">
        <v>1</v>
      </c>
      <c r="L1904">
        <f t="shared" si="256"/>
        <v>1</v>
      </c>
      <c r="M1904">
        <f t="shared" si="257"/>
        <v>1</v>
      </c>
    </row>
    <row r="1905" spans="3:13" x14ac:dyDescent="0.25">
      <c r="C1905" t="str">
        <f t="shared" si="253"/>
        <v>N9767F_P</v>
      </c>
      <c r="D1905" t="str">
        <f t="shared" si="254"/>
        <v>SEASON_P</v>
      </c>
      <c r="E1905" t="str">
        <f t="shared" si="252"/>
        <v>SEASON</v>
      </c>
      <c r="F1905" s="1">
        <v>41770</v>
      </c>
      <c r="G1905">
        <f t="shared" si="255"/>
        <v>1</v>
      </c>
      <c r="H1905" t="s">
        <v>834</v>
      </c>
      <c r="I1905" t="s">
        <v>2587</v>
      </c>
      <c r="J1905">
        <v>1</v>
      </c>
      <c r="K1905">
        <v>1</v>
      </c>
      <c r="L1905">
        <f t="shared" si="256"/>
        <v>2</v>
      </c>
      <c r="M1905">
        <f t="shared" si="257"/>
        <v>2</v>
      </c>
    </row>
    <row r="1906" spans="3:13" x14ac:dyDescent="0.25">
      <c r="C1906" t="str">
        <f t="shared" si="253"/>
        <v>N309SA_T</v>
      </c>
      <c r="D1906" t="str">
        <f t="shared" si="254"/>
        <v>SEASON_T</v>
      </c>
      <c r="E1906" t="str">
        <f t="shared" si="252"/>
        <v>SEASON</v>
      </c>
      <c r="F1906" s="1">
        <v>41846</v>
      </c>
      <c r="G1906">
        <f t="shared" si="255"/>
        <v>7</v>
      </c>
      <c r="H1906" t="s">
        <v>40</v>
      </c>
      <c r="I1906" t="s">
        <v>2589</v>
      </c>
      <c r="J1906">
        <v>1</v>
      </c>
      <c r="K1906">
        <v>0</v>
      </c>
      <c r="L1906">
        <f t="shared" si="256"/>
        <v>1</v>
      </c>
      <c r="M1906">
        <f t="shared" si="257"/>
        <v>1</v>
      </c>
    </row>
    <row r="1907" spans="3:13" x14ac:dyDescent="0.25">
      <c r="C1907" t="str">
        <f t="shared" si="253"/>
        <v>N179MT_H</v>
      </c>
      <c r="D1907" t="str">
        <f t="shared" si="254"/>
        <v>OFF_SEASON_H</v>
      </c>
      <c r="E1907" t="str">
        <f t="shared" si="252"/>
        <v>OFF_SEASON</v>
      </c>
      <c r="F1907" s="1">
        <v>41655</v>
      </c>
      <c r="G1907">
        <f t="shared" si="255"/>
        <v>5</v>
      </c>
      <c r="H1907" t="s">
        <v>1</v>
      </c>
      <c r="I1907" t="s">
        <v>2588</v>
      </c>
      <c r="J1907">
        <v>1</v>
      </c>
      <c r="K1907">
        <v>1</v>
      </c>
      <c r="L1907">
        <f t="shared" si="256"/>
        <v>2</v>
      </c>
      <c r="M1907">
        <f t="shared" si="257"/>
        <v>2</v>
      </c>
    </row>
    <row r="1908" spans="3:13" x14ac:dyDescent="0.25">
      <c r="C1908" t="str">
        <f t="shared" si="253"/>
        <v>N91AE_H</v>
      </c>
      <c r="D1908" t="str">
        <f t="shared" si="254"/>
        <v>SEASON_H</v>
      </c>
      <c r="E1908" t="str">
        <f t="shared" si="252"/>
        <v>SEASON</v>
      </c>
      <c r="F1908" s="1">
        <v>41791</v>
      </c>
      <c r="G1908">
        <f t="shared" si="255"/>
        <v>1</v>
      </c>
      <c r="H1908" t="s">
        <v>140</v>
      </c>
      <c r="I1908" t="s">
        <v>2588</v>
      </c>
      <c r="J1908">
        <v>1</v>
      </c>
      <c r="K1908">
        <v>1</v>
      </c>
      <c r="L1908">
        <f t="shared" si="256"/>
        <v>2</v>
      </c>
      <c r="M1908">
        <f t="shared" si="257"/>
        <v>2</v>
      </c>
    </row>
    <row r="1909" spans="3:13" x14ac:dyDescent="0.25">
      <c r="C1909" t="str">
        <f t="shared" si="253"/>
        <v>N606QS_J</v>
      </c>
      <c r="D1909" t="str">
        <f t="shared" si="254"/>
        <v>SEASON_J</v>
      </c>
      <c r="E1909" t="str">
        <f t="shared" si="252"/>
        <v>SEASON</v>
      </c>
      <c r="F1909" s="1">
        <v>41875</v>
      </c>
      <c r="G1909">
        <f t="shared" si="255"/>
        <v>1</v>
      </c>
      <c r="H1909" t="s">
        <v>68</v>
      </c>
      <c r="I1909" t="s">
        <v>2590</v>
      </c>
      <c r="J1909">
        <v>1</v>
      </c>
      <c r="K1909">
        <v>1</v>
      </c>
      <c r="L1909">
        <f t="shared" si="256"/>
        <v>2</v>
      </c>
      <c r="M1909">
        <f t="shared" si="257"/>
        <v>2</v>
      </c>
    </row>
    <row r="1910" spans="3:13" x14ac:dyDescent="0.25">
      <c r="C1910" t="str">
        <f t="shared" si="253"/>
        <v>N85LF_H</v>
      </c>
      <c r="D1910" t="str">
        <f t="shared" si="254"/>
        <v>SEASON_H</v>
      </c>
      <c r="E1910" t="str">
        <f t="shared" si="252"/>
        <v>SEASON</v>
      </c>
      <c r="F1910" s="1">
        <v>41927</v>
      </c>
      <c r="G1910">
        <f t="shared" si="255"/>
        <v>4</v>
      </c>
      <c r="H1910" t="s">
        <v>33</v>
      </c>
      <c r="I1910" t="s">
        <v>2588</v>
      </c>
      <c r="J1910">
        <v>2</v>
      </c>
      <c r="K1910">
        <v>2</v>
      </c>
      <c r="L1910">
        <f t="shared" si="256"/>
        <v>4</v>
      </c>
      <c r="M1910">
        <f t="shared" si="257"/>
        <v>2</v>
      </c>
    </row>
    <row r="1911" spans="3:13" x14ac:dyDescent="0.25">
      <c r="C1911" t="str">
        <f t="shared" si="253"/>
        <v>N25KW_P</v>
      </c>
      <c r="D1911" t="str">
        <f t="shared" si="254"/>
        <v>OFF_SEASON_P</v>
      </c>
      <c r="E1911" t="str">
        <f t="shared" si="252"/>
        <v>OFF_SEASON</v>
      </c>
      <c r="F1911" s="1">
        <v>41721</v>
      </c>
      <c r="G1911">
        <f t="shared" si="255"/>
        <v>1</v>
      </c>
      <c r="H1911" t="s">
        <v>636</v>
      </c>
      <c r="I1911" t="s">
        <v>2587</v>
      </c>
      <c r="J1911">
        <v>1</v>
      </c>
      <c r="K1911">
        <v>1</v>
      </c>
      <c r="L1911">
        <f t="shared" si="256"/>
        <v>2</v>
      </c>
      <c r="M1911">
        <f t="shared" si="257"/>
        <v>2</v>
      </c>
    </row>
    <row r="1912" spans="3:13" x14ac:dyDescent="0.25">
      <c r="C1912" t="str">
        <f t="shared" si="253"/>
        <v>N520LR_J</v>
      </c>
      <c r="D1912" t="str">
        <f t="shared" si="254"/>
        <v>SEASON_J</v>
      </c>
      <c r="E1912" t="str">
        <f t="shared" si="252"/>
        <v>SEASON</v>
      </c>
      <c r="F1912" s="1">
        <v>41827</v>
      </c>
      <c r="G1912">
        <f t="shared" si="255"/>
        <v>2</v>
      </c>
      <c r="H1912" t="s">
        <v>859</v>
      </c>
      <c r="I1912" t="s">
        <v>2590</v>
      </c>
      <c r="J1912">
        <v>1</v>
      </c>
      <c r="K1912">
        <v>2</v>
      </c>
      <c r="L1912">
        <f t="shared" si="256"/>
        <v>3</v>
      </c>
      <c r="M1912">
        <f t="shared" si="257"/>
        <v>2</v>
      </c>
    </row>
    <row r="1913" spans="3:13" x14ac:dyDescent="0.25">
      <c r="C1913" t="str">
        <f t="shared" si="253"/>
        <v>N984JD_T</v>
      </c>
      <c r="D1913" t="str">
        <f t="shared" si="254"/>
        <v>SEASON_T</v>
      </c>
      <c r="E1913" t="str">
        <f t="shared" si="252"/>
        <v>SEASON</v>
      </c>
      <c r="F1913" s="1">
        <v>41886</v>
      </c>
      <c r="G1913">
        <f t="shared" si="255"/>
        <v>5</v>
      </c>
      <c r="H1913" t="s">
        <v>127</v>
      </c>
      <c r="I1913" t="s">
        <v>2589</v>
      </c>
      <c r="J1913">
        <v>2</v>
      </c>
      <c r="K1913">
        <v>2</v>
      </c>
      <c r="L1913">
        <f t="shared" si="256"/>
        <v>4</v>
      </c>
      <c r="M1913">
        <f t="shared" si="257"/>
        <v>2</v>
      </c>
    </row>
    <row r="1914" spans="3:13" x14ac:dyDescent="0.25">
      <c r="C1914" t="str">
        <f t="shared" si="253"/>
        <v>N327TL_J</v>
      </c>
      <c r="D1914" t="str">
        <f t="shared" si="254"/>
        <v>SEASON_J</v>
      </c>
      <c r="E1914" t="str">
        <f t="shared" si="252"/>
        <v>SEASON</v>
      </c>
      <c r="F1914" s="1">
        <v>41896</v>
      </c>
      <c r="G1914">
        <f t="shared" si="255"/>
        <v>1</v>
      </c>
      <c r="H1914" t="s">
        <v>842</v>
      </c>
      <c r="I1914" t="s">
        <v>2590</v>
      </c>
      <c r="J1914">
        <v>1</v>
      </c>
      <c r="K1914">
        <v>2</v>
      </c>
      <c r="L1914">
        <f t="shared" si="256"/>
        <v>3</v>
      </c>
      <c r="M1914">
        <f t="shared" si="257"/>
        <v>2</v>
      </c>
    </row>
    <row r="1915" spans="3:13" x14ac:dyDescent="0.25">
      <c r="C1915" t="str">
        <f t="shared" si="253"/>
        <v>N401CV_H</v>
      </c>
      <c r="D1915" t="str">
        <f t="shared" si="254"/>
        <v>SEASON_H</v>
      </c>
      <c r="E1915" t="str">
        <f t="shared" si="252"/>
        <v>SEASON</v>
      </c>
      <c r="F1915" s="1">
        <v>41830</v>
      </c>
      <c r="G1915">
        <f t="shared" si="255"/>
        <v>5</v>
      </c>
      <c r="H1915" t="s">
        <v>91</v>
      </c>
      <c r="I1915" t="s">
        <v>2588</v>
      </c>
      <c r="J1915">
        <v>1</v>
      </c>
      <c r="K1915">
        <v>0</v>
      </c>
      <c r="L1915">
        <f t="shared" si="256"/>
        <v>1</v>
      </c>
      <c r="M1915">
        <f t="shared" si="257"/>
        <v>1</v>
      </c>
    </row>
    <row r="1916" spans="3:13" x14ac:dyDescent="0.25">
      <c r="C1916" t="str">
        <f t="shared" si="253"/>
        <v>N16CG_T</v>
      </c>
      <c r="D1916" t="str">
        <f t="shared" si="254"/>
        <v>SEASON_T</v>
      </c>
      <c r="E1916" t="str">
        <f t="shared" si="252"/>
        <v>SEASON</v>
      </c>
      <c r="F1916" s="1">
        <v>41865</v>
      </c>
      <c r="G1916">
        <f t="shared" si="255"/>
        <v>5</v>
      </c>
      <c r="H1916" t="s">
        <v>269</v>
      </c>
      <c r="I1916" t="s">
        <v>2589</v>
      </c>
      <c r="J1916">
        <v>3</v>
      </c>
      <c r="K1916">
        <v>3</v>
      </c>
      <c r="L1916">
        <f t="shared" si="256"/>
        <v>6</v>
      </c>
      <c r="M1916">
        <f t="shared" si="257"/>
        <v>2</v>
      </c>
    </row>
    <row r="1917" spans="3:13" x14ac:dyDescent="0.25">
      <c r="C1917" t="str">
        <f t="shared" si="253"/>
        <v>N30NY_H</v>
      </c>
      <c r="D1917" t="str">
        <f t="shared" si="254"/>
        <v>SEASON_H</v>
      </c>
      <c r="E1917" t="str">
        <f t="shared" si="252"/>
        <v>SEASON</v>
      </c>
      <c r="F1917" s="1">
        <v>41883</v>
      </c>
      <c r="G1917">
        <f t="shared" si="255"/>
        <v>2</v>
      </c>
      <c r="H1917" t="s">
        <v>75</v>
      </c>
      <c r="I1917" t="s">
        <v>2588</v>
      </c>
      <c r="J1917">
        <v>3</v>
      </c>
      <c r="K1917">
        <v>2</v>
      </c>
      <c r="L1917">
        <f t="shared" si="256"/>
        <v>5</v>
      </c>
      <c r="M1917">
        <f t="shared" si="257"/>
        <v>2</v>
      </c>
    </row>
    <row r="1918" spans="3:13" x14ac:dyDescent="0.25">
      <c r="C1918" t="str">
        <f t="shared" si="253"/>
        <v>N178MT_H</v>
      </c>
      <c r="D1918" t="str">
        <f t="shared" si="254"/>
        <v>SEASON_H</v>
      </c>
      <c r="E1918" t="str">
        <f t="shared" si="252"/>
        <v>SEASON</v>
      </c>
      <c r="F1918" s="1">
        <v>41883</v>
      </c>
      <c r="G1918">
        <f t="shared" si="255"/>
        <v>2</v>
      </c>
      <c r="H1918" t="s">
        <v>233</v>
      </c>
      <c r="I1918" t="s">
        <v>2588</v>
      </c>
      <c r="J1918">
        <v>4</v>
      </c>
      <c r="K1918">
        <v>4</v>
      </c>
      <c r="L1918">
        <f t="shared" si="256"/>
        <v>8</v>
      </c>
      <c r="M1918">
        <f t="shared" si="257"/>
        <v>2</v>
      </c>
    </row>
    <row r="1919" spans="3:13" x14ac:dyDescent="0.25">
      <c r="C1919" t="str">
        <f t="shared" si="253"/>
        <v>N309SA_T</v>
      </c>
      <c r="D1919" t="str">
        <f t="shared" si="254"/>
        <v>SEASON_T</v>
      </c>
      <c r="E1919" t="str">
        <f t="shared" si="252"/>
        <v>SEASON</v>
      </c>
      <c r="F1919" s="1">
        <v>41809</v>
      </c>
      <c r="G1919">
        <f t="shared" si="255"/>
        <v>5</v>
      </c>
      <c r="H1919" t="s">
        <v>40</v>
      </c>
      <c r="I1919" t="s">
        <v>2589</v>
      </c>
      <c r="J1919">
        <v>2</v>
      </c>
      <c r="K1919">
        <v>1</v>
      </c>
      <c r="L1919">
        <f t="shared" si="256"/>
        <v>3</v>
      </c>
      <c r="M1919">
        <f t="shared" si="257"/>
        <v>2</v>
      </c>
    </row>
    <row r="1920" spans="3:13" x14ac:dyDescent="0.25">
      <c r="C1920" t="str">
        <f t="shared" si="253"/>
        <v>N700VM_T</v>
      </c>
      <c r="D1920" t="str">
        <f t="shared" si="254"/>
        <v>SEASON_T</v>
      </c>
      <c r="E1920" t="str">
        <f t="shared" si="252"/>
        <v>SEASON</v>
      </c>
      <c r="F1920" s="1">
        <v>41810</v>
      </c>
      <c r="G1920">
        <f t="shared" si="255"/>
        <v>6</v>
      </c>
      <c r="H1920" t="s">
        <v>860</v>
      </c>
      <c r="I1920" t="s">
        <v>2589</v>
      </c>
      <c r="J1920">
        <v>1</v>
      </c>
      <c r="K1920">
        <v>0</v>
      </c>
      <c r="L1920">
        <f t="shared" si="256"/>
        <v>1</v>
      </c>
      <c r="M1920">
        <f t="shared" si="257"/>
        <v>1</v>
      </c>
    </row>
    <row r="1921" spans="3:13" x14ac:dyDescent="0.25">
      <c r="C1921" t="str">
        <f t="shared" si="253"/>
        <v>N7679S_H</v>
      </c>
      <c r="D1921" t="str">
        <f t="shared" si="254"/>
        <v>SEASON_H</v>
      </c>
      <c r="E1921" t="str">
        <f t="shared" si="252"/>
        <v>SEASON</v>
      </c>
      <c r="F1921" s="1">
        <v>41836</v>
      </c>
      <c r="G1921">
        <f t="shared" si="255"/>
        <v>4</v>
      </c>
      <c r="H1921" t="s">
        <v>117</v>
      </c>
      <c r="I1921" t="s">
        <v>2588</v>
      </c>
      <c r="J1921">
        <v>2</v>
      </c>
      <c r="K1921">
        <v>1</v>
      </c>
      <c r="L1921">
        <f t="shared" si="256"/>
        <v>3</v>
      </c>
      <c r="M1921">
        <f t="shared" si="257"/>
        <v>2</v>
      </c>
    </row>
    <row r="1922" spans="3:13" x14ac:dyDescent="0.25">
      <c r="C1922" t="str">
        <f t="shared" si="253"/>
        <v>N37TW_P</v>
      </c>
      <c r="D1922" t="str">
        <f t="shared" si="254"/>
        <v>OFF_SEASON_P</v>
      </c>
      <c r="E1922" t="str">
        <f t="shared" si="252"/>
        <v>OFF_SEASON</v>
      </c>
      <c r="F1922" s="1">
        <v>41722</v>
      </c>
      <c r="G1922">
        <f t="shared" si="255"/>
        <v>2</v>
      </c>
      <c r="H1922" t="s">
        <v>552</v>
      </c>
      <c r="I1922" t="s">
        <v>2587</v>
      </c>
      <c r="J1922">
        <v>1</v>
      </c>
      <c r="K1922">
        <v>1</v>
      </c>
      <c r="L1922">
        <f t="shared" si="256"/>
        <v>2</v>
      </c>
      <c r="M1922">
        <f t="shared" si="257"/>
        <v>2</v>
      </c>
    </row>
    <row r="1923" spans="3:13" x14ac:dyDescent="0.25">
      <c r="C1923" t="str">
        <f t="shared" si="253"/>
        <v>N822BB_T</v>
      </c>
      <c r="D1923" t="str">
        <f t="shared" si="254"/>
        <v>SEASON_T</v>
      </c>
      <c r="E1923" t="str">
        <f t="shared" ref="E1923:E1986" si="258">IF(ISNA(F1923),"",IF(F1923&gt;=$T$4,"SEASON","OFF_SEASON"))</f>
        <v>SEASON</v>
      </c>
      <c r="F1923" s="1">
        <v>41813</v>
      </c>
      <c r="G1923">
        <f t="shared" si="255"/>
        <v>2</v>
      </c>
      <c r="H1923" t="s">
        <v>35</v>
      </c>
      <c r="I1923" t="s">
        <v>2589</v>
      </c>
      <c r="J1923">
        <v>1</v>
      </c>
      <c r="K1923">
        <v>1</v>
      </c>
      <c r="L1923">
        <f t="shared" si="256"/>
        <v>2</v>
      </c>
      <c r="M1923">
        <f t="shared" si="257"/>
        <v>2</v>
      </c>
    </row>
    <row r="1924" spans="3:13" x14ac:dyDescent="0.25">
      <c r="C1924" t="str">
        <f t="shared" ref="C1924:C1987" si="259">H1924&amp;"_"&amp;I1924</f>
        <v>N631AD_P</v>
      </c>
      <c r="D1924" t="str">
        <f t="shared" ref="D1924:D1987" si="260">E1924&amp;"_"&amp;I1924</f>
        <v>SEASON_P</v>
      </c>
      <c r="E1924" t="str">
        <f t="shared" si="258"/>
        <v>SEASON</v>
      </c>
      <c r="F1924" s="1">
        <v>41831</v>
      </c>
      <c r="G1924">
        <f t="shared" ref="G1924:G1987" si="261">WEEKDAY(F1924)</f>
        <v>6</v>
      </c>
      <c r="H1924" t="s">
        <v>330</v>
      </c>
      <c r="I1924" t="s">
        <v>2587</v>
      </c>
      <c r="J1924">
        <v>0</v>
      </c>
      <c r="K1924">
        <v>1</v>
      </c>
      <c r="L1924">
        <f t="shared" ref="L1924:L1987" si="262">SUM(J1924:K1924)</f>
        <v>1</v>
      </c>
      <c r="M1924">
        <f t="shared" ref="M1924:M1987" si="263">IF(L1924&gt;2,2,L1924)</f>
        <v>1</v>
      </c>
    </row>
    <row r="1925" spans="3:13" x14ac:dyDescent="0.25">
      <c r="C1925" t="str">
        <f t="shared" si="259"/>
        <v>N178MT_H</v>
      </c>
      <c r="D1925" t="str">
        <f t="shared" si="260"/>
        <v>SEASON_H</v>
      </c>
      <c r="E1925" t="str">
        <f t="shared" si="258"/>
        <v>SEASON</v>
      </c>
      <c r="F1925" s="1">
        <v>41842</v>
      </c>
      <c r="G1925">
        <f t="shared" si="261"/>
        <v>3</v>
      </c>
      <c r="H1925" t="s">
        <v>233</v>
      </c>
      <c r="I1925" t="s">
        <v>2588</v>
      </c>
      <c r="J1925">
        <v>2</v>
      </c>
      <c r="K1925">
        <v>2</v>
      </c>
      <c r="L1925">
        <f t="shared" si="262"/>
        <v>4</v>
      </c>
      <c r="M1925">
        <f t="shared" si="263"/>
        <v>2</v>
      </c>
    </row>
    <row r="1926" spans="3:13" x14ac:dyDescent="0.25">
      <c r="C1926" t="str">
        <f t="shared" si="259"/>
        <v>N567JN_P</v>
      </c>
      <c r="D1926" t="str">
        <f t="shared" si="260"/>
        <v>SEASON_P</v>
      </c>
      <c r="E1926" t="str">
        <f t="shared" si="258"/>
        <v>SEASON</v>
      </c>
      <c r="F1926" s="1">
        <v>41813</v>
      </c>
      <c r="G1926">
        <f t="shared" si="261"/>
        <v>2</v>
      </c>
      <c r="H1926" t="s">
        <v>44</v>
      </c>
      <c r="I1926" t="s">
        <v>2587</v>
      </c>
      <c r="J1926">
        <v>1</v>
      </c>
      <c r="K1926">
        <v>0</v>
      </c>
      <c r="L1926">
        <f t="shared" si="262"/>
        <v>1</v>
      </c>
      <c r="M1926">
        <f t="shared" si="263"/>
        <v>1</v>
      </c>
    </row>
    <row r="1927" spans="3:13" x14ac:dyDescent="0.25">
      <c r="C1927" t="str">
        <f t="shared" si="259"/>
        <v>N250DL_J</v>
      </c>
      <c r="D1927" t="str">
        <f t="shared" si="260"/>
        <v>SEASON_J</v>
      </c>
      <c r="E1927" t="str">
        <f t="shared" si="258"/>
        <v>SEASON</v>
      </c>
      <c r="F1927" s="1">
        <v>41867</v>
      </c>
      <c r="G1927">
        <f t="shared" si="261"/>
        <v>7</v>
      </c>
      <c r="H1927" t="s">
        <v>861</v>
      </c>
      <c r="I1927" t="s">
        <v>2590</v>
      </c>
      <c r="J1927">
        <v>1</v>
      </c>
      <c r="K1927">
        <v>1</v>
      </c>
      <c r="L1927">
        <f t="shared" si="262"/>
        <v>2</v>
      </c>
      <c r="M1927">
        <f t="shared" si="263"/>
        <v>2</v>
      </c>
    </row>
    <row r="1928" spans="3:13" x14ac:dyDescent="0.25">
      <c r="C1928" t="str">
        <f t="shared" si="259"/>
        <v>N24WE_P</v>
      </c>
      <c r="D1928" t="str">
        <f t="shared" si="260"/>
        <v>SEASON_P</v>
      </c>
      <c r="E1928" t="str">
        <f t="shared" si="258"/>
        <v>SEASON</v>
      </c>
      <c r="F1928" s="1">
        <v>41883</v>
      </c>
      <c r="G1928">
        <f t="shared" si="261"/>
        <v>2</v>
      </c>
      <c r="H1928" t="s">
        <v>89</v>
      </c>
      <c r="I1928" t="s">
        <v>2587</v>
      </c>
      <c r="J1928">
        <v>1</v>
      </c>
      <c r="K1928">
        <v>1</v>
      </c>
      <c r="L1928">
        <f t="shared" si="262"/>
        <v>2</v>
      </c>
      <c r="M1928">
        <f t="shared" si="263"/>
        <v>2</v>
      </c>
    </row>
    <row r="1929" spans="3:13" x14ac:dyDescent="0.25">
      <c r="C1929" t="str">
        <f t="shared" si="259"/>
        <v>N429TD_H</v>
      </c>
      <c r="D1929" t="str">
        <f t="shared" si="260"/>
        <v>SEASON_H</v>
      </c>
      <c r="E1929" t="str">
        <f t="shared" si="258"/>
        <v>SEASON</v>
      </c>
      <c r="F1929" s="1">
        <v>41819</v>
      </c>
      <c r="G1929">
        <f t="shared" si="261"/>
        <v>1</v>
      </c>
      <c r="H1929" t="s">
        <v>218</v>
      </c>
      <c r="I1929" t="s">
        <v>2588</v>
      </c>
      <c r="J1929">
        <v>2</v>
      </c>
      <c r="K1929">
        <v>2</v>
      </c>
      <c r="L1929">
        <f t="shared" si="262"/>
        <v>4</v>
      </c>
      <c r="M1929">
        <f t="shared" si="263"/>
        <v>2</v>
      </c>
    </row>
    <row r="1930" spans="3:13" x14ac:dyDescent="0.25">
      <c r="C1930" t="str">
        <f t="shared" si="259"/>
        <v>N85LF_H</v>
      </c>
      <c r="D1930" t="str">
        <f t="shared" si="260"/>
        <v>SEASON_H</v>
      </c>
      <c r="E1930" t="str">
        <f t="shared" si="258"/>
        <v>SEASON</v>
      </c>
      <c r="F1930" s="1">
        <v>41925</v>
      </c>
      <c r="G1930">
        <f t="shared" si="261"/>
        <v>2</v>
      </c>
      <c r="H1930" t="s">
        <v>33</v>
      </c>
      <c r="I1930" t="s">
        <v>2588</v>
      </c>
      <c r="J1930">
        <v>1</v>
      </c>
      <c r="K1930">
        <v>1</v>
      </c>
      <c r="L1930">
        <f t="shared" si="262"/>
        <v>2</v>
      </c>
      <c r="M1930">
        <f t="shared" si="263"/>
        <v>2</v>
      </c>
    </row>
    <row r="1931" spans="3:13" x14ac:dyDescent="0.25">
      <c r="C1931" t="str">
        <f t="shared" si="259"/>
        <v>N452LH_H</v>
      </c>
      <c r="D1931" t="str">
        <f t="shared" si="260"/>
        <v>SEASON_H</v>
      </c>
      <c r="E1931" t="str">
        <f t="shared" si="258"/>
        <v>SEASON</v>
      </c>
      <c r="F1931" s="1">
        <v>41931</v>
      </c>
      <c r="G1931">
        <f t="shared" si="261"/>
        <v>1</v>
      </c>
      <c r="H1931" t="s">
        <v>105</v>
      </c>
      <c r="I1931" t="s">
        <v>2588</v>
      </c>
      <c r="J1931">
        <v>1</v>
      </c>
      <c r="K1931">
        <v>1</v>
      </c>
      <c r="L1931">
        <f t="shared" si="262"/>
        <v>2</v>
      </c>
      <c r="M1931">
        <f t="shared" si="263"/>
        <v>2</v>
      </c>
    </row>
    <row r="1932" spans="3:13" x14ac:dyDescent="0.25">
      <c r="C1932" t="str">
        <f t="shared" si="259"/>
        <v>N614FX_J</v>
      </c>
      <c r="D1932" t="str">
        <f t="shared" si="260"/>
        <v>OFF_SEASON_J</v>
      </c>
      <c r="E1932" t="str">
        <f t="shared" si="258"/>
        <v>OFF_SEASON</v>
      </c>
      <c r="F1932" s="1">
        <v>41612</v>
      </c>
      <c r="G1932">
        <f t="shared" si="261"/>
        <v>4</v>
      </c>
      <c r="H1932" t="s">
        <v>862</v>
      </c>
      <c r="I1932" t="s">
        <v>2590</v>
      </c>
      <c r="J1932">
        <v>1</v>
      </c>
      <c r="K1932">
        <v>1</v>
      </c>
      <c r="L1932">
        <f t="shared" si="262"/>
        <v>2</v>
      </c>
      <c r="M1932">
        <f t="shared" si="263"/>
        <v>2</v>
      </c>
    </row>
    <row r="1933" spans="3:13" x14ac:dyDescent="0.25">
      <c r="C1933" t="str">
        <f t="shared" si="259"/>
        <v>N222RZ_P</v>
      </c>
      <c r="D1933" t="str">
        <f t="shared" si="260"/>
        <v>OFF_SEASON_P</v>
      </c>
      <c r="E1933" t="str">
        <f t="shared" si="258"/>
        <v>OFF_SEASON</v>
      </c>
      <c r="F1933" s="1">
        <v>41635</v>
      </c>
      <c r="G1933">
        <f t="shared" si="261"/>
        <v>6</v>
      </c>
      <c r="H1933" t="s">
        <v>863</v>
      </c>
      <c r="I1933" t="s">
        <v>2587</v>
      </c>
      <c r="J1933">
        <v>1</v>
      </c>
      <c r="K1933">
        <v>0</v>
      </c>
      <c r="L1933">
        <f t="shared" si="262"/>
        <v>1</v>
      </c>
      <c r="M1933">
        <f t="shared" si="263"/>
        <v>1</v>
      </c>
    </row>
    <row r="1934" spans="3:13" x14ac:dyDescent="0.25">
      <c r="C1934" t="str">
        <f t="shared" si="259"/>
        <v>N314RG_H</v>
      </c>
      <c r="D1934" t="str">
        <f t="shared" si="260"/>
        <v>SEASON_H</v>
      </c>
      <c r="E1934" t="str">
        <f t="shared" si="258"/>
        <v>SEASON</v>
      </c>
      <c r="F1934" s="1">
        <v>41844</v>
      </c>
      <c r="G1934">
        <f t="shared" si="261"/>
        <v>5</v>
      </c>
      <c r="H1934" t="s">
        <v>19</v>
      </c>
      <c r="I1934" t="s">
        <v>2588</v>
      </c>
      <c r="J1934">
        <v>1</v>
      </c>
      <c r="K1934">
        <v>1</v>
      </c>
      <c r="L1934">
        <f t="shared" si="262"/>
        <v>2</v>
      </c>
      <c r="M1934">
        <f t="shared" si="263"/>
        <v>2</v>
      </c>
    </row>
    <row r="1935" spans="3:13" x14ac:dyDescent="0.25">
      <c r="C1935" t="str">
        <f t="shared" si="259"/>
        <v>N111SW_J</v>
      </c>
      <c r="D1935" t="str">
        <f t="shared" si="260"/>
        <v>SEASON_J</v>
      </c>
      <c r="E1935" t="str">
        <f t="shared" si="258"/>
        <v>SEASON</v>
      </c>
      <c r="F1935" s="1">
        <v>41884</v>
      </c>
      <c r="G1935">
        <f t="shared" si="261"/>
        <v>3</v>
      </c>
      <c r="H1935" t="s">
        <v>864</v>
      </c>
      <c r="I1935" t="s">
        <v>2590</v>
      </c>
      <c r="J1935">
        <v>1</v>
      </c>
      <c r="K1935">
        <v>1</v>
      </c>
      <c r="L1935">
        <f t="shared" si="262"/>
        <v>2</v>
      </c>
      <c r="M1935">
        <f t="shared" si="263"/>
        <v>2</v>
      </c>
    </row>
    <row r="1936" spans="3:13" x14ac:dyDescent="0.25">
      <c r="C1936" t="str">
        <f t="shared" si="259"/>
        <v>N351LH_H</v>
      </c>
      <c r="D1936" t="str">
        <f t="shared" si="260"/>
        <v>SEASON_H</v>
      </c>
      <c r="E1936" t="str">
        <f t="shared" si="258"/>
        <v>SEASON</v>
      </c>
      <c r="F1936" s="1">
        <v>41895</v>
      </c>
      <c r="G1936">
        <f t="shared" si="261"/>
        <v>7</v>
      </c>
      <c r="H1936" t="s">
        <v>262</v>
      </c>
      <c r="I1936" t="s">
        <v>2588</v>
      </c>
      <c r="J1936">
        <v>1</v>
      </c>
      <c r="K1936">
        <v>0</v>
      </c>
      <c r="L1936">
        <f t="shared" si="262"/>
        <v>1</v>
      </c>
      <c r="M1936">
        <f t="shared" si="263"/>
        <v>1</v>
      </c>
    </row>
    <row r="1937" spans="3:13" x14ac:dyDescent="0.25">
      <c r="C1937" t="str">
        <f t="shared" si="259"/>
        <v>N646PT_H</v>
      </c>
      <c r="D1937" t="str">
        <f t="shared" si="260"/>
        <v>SEASON_H</v>
      </c>
      <c r="E1937" t="str">
        <f t="shared" si="258"/>
        <v>SEASON</v>
      </c>
      <c r="F1937" s="1">
        <v>41895</v>
      </c>
      <c r="G1937">
        <f t="shared" si="261"/>
        <v>7</v>
      </c>
      <c r="H1937" t="s">
        <v>25</v>
      </c>
      <c r="I1937" t="s">
        <v>2588</v>
      </c>
      <c r="J1937">
        <v>1</v>
      </c>
      <c r="K1937">
        <v>1</v>
      </c>
      <c r="L1937">
        <f t="shared" si="262"/>
        <v>2</v>
      </c>
      <c r="M1937">
        <f t="shared" si="263"/>
        <v>2</v>
      </c>
    </row>
    <row r="1938" spans="3:13" x14ac:dyDescent="0.25">
      <c r="C1938" t="str">
        <f t="shared" si="259"/>
        <v>N19HF_H</v>
      </c>
      <c r="D1938" t="str">
        <f t="shared" si="260"/>
        <v>SEASON_H</v>
      </c>
      <c r="E1938" t="str">
        <f t="shared" si="258"/>
        <v>SEASON</v>
      </c>
      <c r="F1938" s="1">
        <v>41796</v>
      </c>
      <c r="G1938">
        <f t="shared" si="261"/>
        <v>6</v>
      </c>
      <c r="H1938" t="s">
        <v>109</v>
      </c>
      <c r="I1938" t="s">
        <v>2588</v>
      </c>
      <c r="J1938">
        <v>2</v>
      </c>
      <c r="K1938">
        <v>2</v>
      </c>
      <c r="L1938">
        <f t="shared" si="262"/>
        <v>4</v>
      </c>
      <c r="M1938">
        <f t="shared" si="263"/>
        <v>2</v>
      </c>
    </row>
    <row r="1939" spans="3:13" x14ac:dyDescent="0.25">
      <c r="C1939" t="str">
        <f t="shared" si="259"/>
        <v>N860TM_J</v>
      </c>
      <c r="D1939" t="str">
        <f t="shared" si="260"/>
        <v>SEASON_J</v>
      </c>
      <c r="E1939" t="str">
        <f t="shared" si="258"/>
        <v>SEASON</v>
      </c>
      <c r="F1939" s="1">
        <v>41809</v>
      </c>
      <c r="G1939">
        <f t="shared" si="261"/>
        <v>5</v>
      </c>
      <c r="H1939" t="s">
        <v>865</v>
      </c>
      <c r="I1939" t="s">
        <v>2590</v>
      </c>
      <c r="J1939">
        <v>1</v>
      </c>
      <c r="K1939">
        <v>1</v>
      </c>
      <c r="L1939">
        <f t="shared" si="262"/>
        <v>2</v>
      </c>
      <c r="M1939">
        <f t="shared" si="263"/>
        <v>2</v>
      </c>
    </row>
    <row r="1940" spans="3:13" x14ac:dyDescent="0.25">
      <c r="C1940" t="str">
        <f t="shared" si="259"/>
        <v>N350LH_H</v>
      </c>
      <c r="D1940" t="str">
        <f t="shared" si="260"/>
        <v>SEASON_H</v>
      </c>
      <c r="E1940" t="str">
        <f t="shared" si="258"/>
        <v>SEASON</v>
      </c>
      <c r="F1940" s="1">
        <v>41875</v>
      </c>
      <c r="G1940">
        <f t="shared" si="261"/>
        <v>1</v>
      </c>
      <c r="H1940" t="s">
        <v>184</v>
      </c>
      <c r="I1940" t="s">
        <v>2588</v>
      </c>
      <c r="J1940">
        <v>2</v>
      </c>
      <c r="K1940">
        <v>1</v>
      </c>
      <c r="L1940">
        <f t="shared" si="262"/>
        <v>3</v>
      </c>
      <c r="M1940">
        <f t="shared" si="263"/>
        <v>2</v>
      </c>
    </row>
    <row r="1941" spans="3:13" x14ac:dyDescent="0.25">
      <c r="C1941" t="str">
        <f t="shared" si="259"/>
        <v>N6158B_P</v>
      </c>
      <c r="D1941" t="str">
        <f t="shared" si="260"/>
        <v>OFF_SEASON_P</v>
      </c>
      <c r="E1941" t="str">
        <f t="shared" si="258"/>
        <v>OFF_SEASON</v>
      </c>
      <c r="F1941" s="1">
        <v>41693</v>
      </c>
      <c r="G1941">
        <f t="shared" si="261"/>
        <v>1</v>
      </c>
      <c r="H1941" t="s">
        <v>125</v>
      </c>
      <c r="I1941" t="s">
        <v>2587</v>
      </c>
      <c r="J1941">
        <v>1</v>
      </c>
      <c r="K1941">
        <v>1</v>
      </c>
      <c r="L1941">
        <f t="shared" si="262"/>
        <v>2</v>
      </c>
      <c r="M1941">
        <f t="shared" si="263"/>
        <v>2</v>
      </c>
    </row>
    <row r="1942" spans="3:13" x14ac:dyDescent="0.25">
      <c r="C1942" t="str">
        <f t="shared" si="259"/>
        <v>N4354K_P</v>
      </c>
      <c r="D1942" t="str">
        <f t="shared" si="260"/>
        <v>SEASON_P</v>
      </c>
      <c r="E1942" t="str">
        <f t="shared" si="258"/>
        <v>SEASON</v>
      </c>
      <c r="F1942" s="1">
        <v>41788</v>
      </c>
      <c r="G1942">
        <f t="shared" si="261"/>
        <v>5</v>
      </c>
      <c r="H1942" t="s">
        <v>642</v>
      </c>
      <c r="I1942" t="s">
        <v>2587</v>
      </c>
      <c r="J1942">
        <v>1</v>
      </c>
      <c r="K1942">
        <v>0</v>
      </c>
      <c r="L1942">
        <f t="shared" si="262"/>
        <v>1</v>
      </c>
      <c r="M1942">
        <f t="shared" si="263"/>
        <v>1</v>
      </c>
    </row>
    <row r="1943" spans="3:13" x14ac:dyDescent="0.25">
      <c r="C1943" t="str">
        <f t="shared" si="259"/>
        <v>N80NY_H</v>
      </c>
      <c r="D1943" t="str">
        <f t="shared" si="260"/>
        <v>SEASON_H</v>
      </c>
      <c r="E1943" t="str">
        <f t="shared" si="258"/>
        <v>SEASON</v>
      </c>
      <c r="F1943" s="1">
        <v>41797</v>
      </c>
      <c r="G1943">
        <f t="shared" si="261"/>
        <v>7</v>
      </c>
      <c r="H1943" t="s">
        <v>329</v>
      </c>
      <c r="I1943" t="s">
        <v>2588</v>
      </c>
      <c r="J1943">
        <v>1</v>
      </c>
      <c r="K1943">
        <v>1</v>
      </c>
      <c r="L1943">
        <f t="shared" si="262"/>
        <v>2</v>
      </c>
      <c r="M1943">
        <f t="shared" si="263"/>
        <v>2</v>
      </c>
    </row>
    <row r="1944" spans="3:13" x14ac:dyDescent="0.25">
      <c r="C1944" t="str">
        <f t="shared" si="259"/>
        <v>N984JD_T</v>
      </c>
      <c r="D1944" t="str">
        <f t="shared" si="260"/>
        <v>SEASON_T</v>
      </c>
      <c r="E1944" t="str">
        <f t="shared" si="258"/>
        <v>SEASON</v>
      </c>
      <c r="F1944" s="1">
        <v>41844</v>
      </c>
      <c r="G1944">
        <f t="shared" si="261"/>
        <v>5</v>
      </c>
      <c r="H1944" t="s">
        <v>127</v>
      </c>
      <c r="I1944" t="s">
        <v>2589</v>
      </c>
      <c r="J1944">
        <v>3</v>
      </c>
      <c r="K1944">
        <v>3</v>
      </c>
      <c r="L1944">
        <f t="shared" si="262"/>
        <v>6</v>
      </c>
      <c r="M1944">
        <f t="shared" si="263"/>
        <v>2</v>
      </c>
    </row>
    <row r="1945" spans="3:13" x14ac:dyDescent="0.25">
      <c r="C1945" t="str">
        <f t="shared" si="259"/>
        <v>N789TP_P</v>
      </c>
      <c r="D1945" t="str">
        <f t="shared" si="260"/>
        <v>SEASON_P</v>
      </c>
      <c r="E1945" t="str">
        <f t="shared" si="258"/>
        <v>SEASON</v>
      </c>
      <c r="F1945" s="1">
        <v>41851</v>
      </c>
      <c r="G1945">
        <f t="shared" si="261"/>
        <v>5</v>
      </c>
      <c r="H1945" t="s">
        <v>102</v>
      </c>
      <c r="I1945" t="s">
        <v>2587</v>
      </c>
      <c r="J1945">
        <v>1</v>
      </c>
      <c r="K1945">
        <v>1</v>
      </c>
      <c r="L1945">
        <f t="shared" si="262"/>
        <v>2</v>
      </c>
      <c r="M1945">
        <f t="shared" si="263"/>
        <v>2</v>
      </c>
    </row>
    <row r="1946" spans="3:13" x14ac:dyDescent="0.25">
      <c r="C1946" t="str">
        <f t="shared" si="259"/>
        <v>N9298L_P</v>
      </c>
      <c r="D1946" t="str">
        <f t="shared" si="260"/>
        <v>SEASON_P</v>
      </c>
      <c r="E1946" t="str">
        <f t="shared" si="258"/>
        <v>SEASON</v>
      </c>
      <c r="F1946" s="1">
        <v>41876</v>
      </c>
      <c r="G1946">
        <f t="shared" si="261"/>
        <v>2</v>
      </c>
      <c r="H1946" t="s">
        <v>272</v>
      </c>
      <c r="I1946" t="s">
        <v>2587</v>
      </c>
      <c r="J1946">
        <v>0</v>
      </c>
      <c r="K1946">
        <v>1</v>
      </c>
      <c r="L1946">
        <f t="shared" si="262"/>
        <v>1</v>
      </c>
      <c r="M1946">
        <f t="shared" si="263"/>
        <v>1</v>
      </c>
    </row>
    <row r="1947" spans="3:13" x14ac:dyDescent="0.25">
      <c r="C1947" t="str">
        <f t="shared" si="259"/>
        <v>N7679S_H</v>
      </c>
      <c r="D1947" t="str">
        <f t="shared" si="260"/>
        <v>SEASON_H</v>
      </c>
      <c r="E1947" t="str">
        <f t="shared" si="258"/>
        <v>SEASON</v>
      </c>
      <c r="F1947" s="1">
        <v>41915</v>
      </c>
      <c r="G1947">
        <f t="shared" si="261"/>
        <v>6</v>
      </c>
      <c r="H1947" t="s">
        <v>117</v>
      </c>
      <c r="I1947" t="s">
        <v>2588</v>
      </c>
      <c r="J1947">
        <v>3</v>
      </c>
      <c r="K1947">
        <v>2</v>
      </c>
      <c r="L1947">
        <f t="shared" si="262"/>
        <v>5</v>
      </c>
      <c r="M1947">
        <f t="shared" si="263"/>
        <v>2</v>
      </c>
    </row>
    <row r="1948" spans="3:13" x14ac:dyDescent="0.25">
      <c r="C1948" t="str">
        <f t="shared" si="259"/>
        <v>N850MV_T</v>
      </c>
      <c r="D1948" t="str">
        <f t="shared" si="260"/>
        <v>OFF_SEASON_T</v>
      </c>
      <c r="E1948" t="str">
        <f t="shared" si="258"/>
        <v>OFF_SEASON</v>
      </c>
      <c r="F1948" s="1">
        <v>41587</v>
      </c>
      <c r="G1948">
        <f t="shared" si="261"/>
        <v>7</v>
      </c>
      <c r="H1948" t="s">
        <v>866</v>
      </c>
      <c r="I1948" t="s">
        <v>2589</v>
      </c>
      <c r="J1948">
        <v>0</v>
      </c>
      <c r="K1948">
        <v>1</v>
      </c>
      <c r="L1948">
        <f t="shared" si="262"/>
        <v>1</v>
      </c>
      <c r="M1948">
        <f t="shared" si="263"/>
        <v>1</v>
      </c>
    </row>
    <row r="1949" spans="3:13" x14ac:dyDescent="0.25">
      <c r="C1949" t="str">
        <f t="shared" si="259"/>
        <v>N2875R_P</v>
      </c>
      <c r="D1949" t="str">
        <f t="shared" si="260"/>
        <v>SEASON_P</v>
      </c>
      <c r="E1949" t="str">
        <f t="shared" si="258"/>
        <v>SEASON</v>
      </c>
      <c r="F1949" s="1">
        <v>41810</v>
      </c>
      <c r="G1949">
        <f t="shared" si="261"/>
        <v>6</v>
      </c>
      <c r="H1949" t="s">
        <v>432</v>
      </c>
      <c r="I1949" t="s">
        <v>2587</v>
      </c>
      <c r="J1949">
        <v>1</v>
      </c>
      <c r="K1949">
        <v>1</v>
      </c>
      <c r="L1949">
        <f t="shared" si="262"/>
        <v>2</v>
      </c>
      <c r="M1949">
        <f t="shared" si="263"/>
        <v>2</v>
      </c>
    </row>
    <row r="1950" spans="3:13" x14ac:dyDescent="0.25">
      <c r="C1950" t="str">
        <f t="shared" si="259"/>
        <v>N625M_P</v>
      </c>
      <c r="D1950" t="str">
        <f t="shared" si="260"/>
        <v>SEASON_P</v>
      </c>
      <c r="E1950" t="str">
        <f t="shared" si="258"/>
        <v>SEASON</v>
      </c>
      <c r="F1950" s="1">
        <v>41863</v>
      </c>
      <c r="G1950">
        <f t="shared" si="261"/>
        <v>3</v>
      </c>
      <c r="H1950" t="s">
        <v>38</v>
      </c>
      <c r="I1950" t="s">
        <v>2587</v>
      </c>
      <c r="J1950">
        <v>2</v>
      </c>
      <c r="K1950">
        <v>2</v>
      </c>
      <c r="L1950">
        <f t="shared" si="262"/>
        <v>4</v>
      </c>
      <c r="M1950">
        <f t="shared" si="263"/>
        <v>2</v>
      </c>
    </row>
    <row r="1951" spans="3:13" x14ac:dyDescent="0.25">
      <c r="C1951" t="str">
        <f t="shared" si="259"/>
        <v>N407BK_P</v>
      </c>
      <c r="D1951" t="str">
        <f t="shared" si="260"/>
        <v>OFF_SEASON_P</v>
      </c>
      <c r="E1951" t="str">
        <f t="shared" si="258"/>
        <v>OFF_SEASON</v>
      </c>
      <c r="F1951" s="1">
        <v>41716</v>
      </c>
      <c r="G1951">
        <f t="shared" si="261"/>
        <v>3</v>
      </c>
      <c r="H1951" t="s">
        <v>867</v>
      </c>
      <c r="I1951" t="s">
        <v>2587</v>
      </c>
      <c r="J1951">
        <v>0</v>
      </c>
      <c r="K1951">
        <v>1</v>
      </c>
      <c r="L1951">
        <f t="shared" si="262"/>
        <v>1</v>
      </c>
      <c r="M1951">
        <f t="shared" si="263"/>
        <v>1</v>
      </c>
    </row>
    <row r="1952" spans="3:13" x14ac:dyDescent="0.25">
      <c r="C1952" t="str">
        <f t="shared" si="259"/>
        <v>N146TJ_P</v>
      </c>
      <c r="D1952" t="str">
        <f t="shared" si="260"/>
        <v>SEASON_P</v>
      </c>
      <c r="E1952" t="str">
        <f t="shared" si="258"/>
        <v>SEASON</v>
      </c>
      <c r="F1952" s="1">
        <v>41781</v>
      </c>
      <c r="G1952">
        <f t="shared" si="261"/>
        <v>5</v>
      </c>
      <c r="H1952" t="s">
        <v>571</v>
      </c>
      <c r="I1952" t="s">
        <v>2587</v>
      </c>
      <c r="J1952">
        <v>1</v>
      </c>
      <c r="K1952">
        <v>1</v>
      </c>
      <c r="L1952">
        <f t="shared" si="262"/>
        <v>2</v>
      </c>
      <c r="M1952">
        <f t="shared" si="263"/>
        <v>2</v>
      </c>
    </row>
    <row r="1953" spans="3:13" x14ac:dyDescent="0.25">
      <c r="C1953" t="str">
        <f t="shared" si="259"/>
        <v>N410TD_H</v>
      </c>
      <c r="D1953" t="str">
        <f t="shared" si="260"/>
        <v>SEASON_H</v>
      </c>
      <c r="E1953" t="str">
        <f t="shared" si="258"/>
        <v>SEASON</v>
      </c>
      <c r="F1953" s="1">
        <v>41819</v>
      </c>
      <c r="G1953">
        <f t="shared" si="261"/>
        <v>1</v>
      </c>
      <c r="H1953" t="s">
        <v>113</v>
      </c>
      <c r="I1953" t="s">
        <v>2588</v>
      </c>
      <c r="J1953">
        <v>1</v>
      </c>
      <c r="K1953">
        <v>1</v>
      </c>
      <c r="L1953">
        <f t="shared" si="262"/>
        <v>2</v>
      </c>
      <c r="M1953">
        <f t="shared" si="263"/>
        <v>2</v>
      </c>
    </row>
    <row r="1954" spans="3:13" x14ac:dyDescent="0.25">
      <c r="C1954" t="str">
        <f t="shared" si="259"/>
        <v>N525FS_P</v>
      </c>
      <c r="D1954" t="str">
        <f t="shared" si="260"/>
        <v>SEASON_P</v>
      </c>
      <c r="E1954" t="str">
        <f t="shared" si="258"/>
        <v>SEASON</v>
      </c>
      <c r="F1954" s="1">
        <v>41825</v>
      </c>
      <c r="G1954">
        <f t="shared" si="261"/>
        <v>7</v>
      </c>
      <c r="H1954" t="s">
        <v>868</v>
      </c>
      <c r="I1954" t="s">
        <v>2587</v>
      </c>
      <c r="J1954">
        <v>0</v>
      </c>
      <c r="K1954">
        <v>1</v>
      </c>
      <c r="L1954">
        <f t="shared" si="262"/>
        <v>1</v>
      </c>
      <c r="M1954">
        <f t="shared" si="263"/>
        <v>1</v>
      </c>
    </row>
    <row r="1955" spans="3:13" x14ac:dyDescent="0.25">
      <c r="C1955" t="str">
        <f t="shared" si="259"/>
        <v>N1401W_P</v>
      </c>
      <c r="D1955" t="str">
        <f t="shared" si="260"/>
        <v>SEASON_P</v>
      </c>
      <c r="E1955" t="str">
        <f t="shared" si="258"/>
        <v>SEASON</v>
      </c>
      <c r="F1955" s="1">
        <v>41872</v>
      </c>
      <c r="G1955">
        <f t="shared" si="261"/>
        <v>5</v>
      </c>
      <c r="H1955" t="s">
        <v>342</v>
      </c>
      <c r="I1955" t="s">
        <v>2587</v>
      </c>
      <c r="J1955">
        <v>1</v>
      </c>
      <c r="K1955">
        <v>0</v>
      </c>
      <c r="L1955">
        <f t="shared" si="262"/>
        <v>1</v>
      </c>
      <c r="M1955">
        <f t="shared" si="263"/>
        <v>1</v>
      </c>
    </row>
    <row r="1956" spans="3:13" x14ac:dyDescent="0.25">
      <c r="C1956" t="str">
        <f t="shared" si="259"/>
        <v>N30NY_H</v>
      </c>
      <c r="D1956" t="str">
        <f t="shared" si="260"/>
        <v>SEASON_H</v>
      </c>
      <c r="E1956" t="str">
        <f t="shared" si="258"/>
        <v>SEASON</v>
      </c>
      <c r="F1956" s="1">
        <v>41880</v>
      </c>
      <c r="G1956">
        <f t="shared" si="261"/>
        <v>6</v>
      </c>
      <c r="H1956" t="s">
        <v>75</v>
      </c>
      <c r="I1956" t="s">
        <v>2588</v>
      </c>
      <c r="J1956">
        <v>1</v>
      </c>
      <c r="K1956">
        <v>1</v>
      </c>
      <c r="L1956">
        <f t="shared" si="262"/>
        <v>2</v>
      </c>
      <c r="M1956">
        <f t="shared" si="263"/>
        <v>2</v>
      </c>
    </row>
    <row r="1957" spans="3:13" x14ac:dyDescent="0.25">
      <c r="C1957" t="str">
        <f t="shared" si="259"/>
        <v>N401WB_P</v>
      </c>
      <c r="D1957" t="str">
        <f t="shared" si="260"/>
        <v>SEASON_P</v>
      </c>
      <c r="E1957" t="str">
        <f t="shared" si="258"/>
        <v>SEASON</v>
      </c>
      <c r="F1957" s="1">
        <v>41851</v>
      </c>
      <c r="G1957">
        <f t="shared" si="261"/>
        <v>5</v>
      </c>
      <c r="H1957" t="s">
        <v>97</v>
      </c>
      <c r="I1957" t="s">
        <v>2587</v>
      </c>
      <c r="J1957">
        <v>1</v>
      </c>
      <c r="K1957">
        <v>1</v>
      </c>
      <c r="L1957">
        <f t="shared" si="262"/>
        <v>2</v>
      </c>
      <c r="M1957">
        <f t="shared" si="263"/>
        <v>2</v>
      </c>
    </row>
    <row r="1958" spans="3:13" x14ac:dyDescent="0.25">
      <c r="C1958" t="str">
        <f t="shared" si="259"/>
        <v>N919TP_P</v>
      </c>
      <c r="D1958" t="str">
        <f t="shared" si="260"/>
        <v>SEASON_P</v>
      </c>
      <c r="E1958" t="str">
        <f t="shared" si="258"/>
        <v>SEASON</v>
      </c>
      <c r="F1958" s="1">
        <v>41937</v>
      </c>
      <c r="G1958">
        <f t="shared" si="261"/>
        <v>7</v>
      </c>
      <c r="H1958" t="s">
        <v>48</v>
      </c>
      <c r="I1958" t="s">
        <v>2587</v>
      </c>
      <c r="J1958">
        <v>1</v>
      </c>
      <c r="K1958">
        <v>1</v>
      </c>
      <c r="L1958">
        <f t="shared" si="262"/>
        <v>2</v>
      </c>
      <c r="M1958">
        <f t="shared" si="263"/>
        <v>2</v>
      </c>
    </row>
    <row r="1959" spans="3:13" x14ac:dyDescent="0.25">
      <c r="C1959" t="str">
        <f t="shared" si="259"/>
        <v>N831SR_P</v>
      </c>
      <c r="D1959" t="str">
        <f t="shared" si="260"/>
        <v>SEASON_P</v>
      </c>
      <c r="E1959" t="str">
        <f t="shared" si="258"/>
        <v>SEASON</v>
      </c>
      <c r="F1959" s="1">
        <v>41792</v>
      </c>
      <c r="G1959">
        <f t="shared" si="261"/>
        <v>2</v>
      </c>
      <c r="H1959" t="s">
        <v>18</v>
      </c>
      <c r="I1959" t="s">
        <v>2587</v>
      </c>
      <c r="J1959">
        <v>1</v>
      </c>
      <c r="K1959">
        <v>0</v>
      </c>
      <c r="L1959">
        <f t="shared" si="262"/>
        <v>1</v>
      </c>
      <c r="M1959">
        <f t="shared" si="263"/>
        <v>1</v>
      </c>
    </row>
    <row r="1960" spans="3:13" x14ac:dyDescent="0.25">
      <c r="C1960" t="str">
        <f t="shared" si="259"/>
        <v>N8543C_P</v>
      </c>
      <c r="D1960" t="str">
        <f t="shared" si="260"/>
        <v>SEASON_P</v>
      </c>
      <c r="E1960" t="str">
        <f t="shared" si="258"/>
        <v>SEASON</v>
      </c>
      <c r="F1960" s="1">
        <v>41793</v>
      </c>
      <c r="G1960">
        <f t="shared" si="261"/>
        <v>3</v>
      </c>
      <c r="H1960" t="s">
        <v>134</v>
      </c>
      <c r="I1960" t="s">
        <v>2587</v>
      </c>
      <c r="J1960">
        <v>1</v>
      </c>
      <c r="K1960">
        <v>0</v>
      </c>
      <c r="L1960">
        <f t="shared" si="262"/>
        <v>1</v>
      </c>
      <c r="M1960">
        <f t="shared" si="263"/>
        <v>1</v>
      </c>
    </row>
    <row r="1961" spans="3:13" x14ac:dyDescent="0.25">
      <c r="C1961" t="str">
        <f t="shared" si="259"/>
        <v>N842JA_P</v>
      </c>
      <c r="D1961" t="str">
        <f t="shared" si="260"/>
        <v>SEASON_P</v>
      </c>
      <c r="E1961" t="str">
        <f t="shared" si="258"/>
        <v>SEASON</v>
      </c>
      <c r="F1961" s="1">
        <v>41826</v>
      </c>
      <c r="G1961">
        <f t="shared" si="261"/>
        <v>1</v>
      </c>
      <c r="H1961" t="s">
        <v>257</v>
      </c>
      <c r="I1961" t="s">
        <v>2587</v>
      </c>
      <c r="J1961">
        <v>2</v>
      </c>
      <c r="K1961">
        <v>1</v>
      </c>
      <c r="L1961">
        <f t="shared" si="262"/>
        <v>3</v>
      </c>
      <c r="M1961">
        <f t="shared" si="263"/>
        <v>2</v>
      </c>
    </row>
    <row r="1962" spans="3:13" x14ac:dyDescent="0.25">
      <c r="C1962" t="str">
        <f t="shared" si="259"/>
        <v>N7248W_P</v>
      </c>
      <c r="D1962" t="str">
        <f t="shared" si="260"/>
        <v>SEASON_P</v>
      </c>
      <c r="E1962" t="str">
        <f t="shared" si="258"/>
        <v>SEASON</v>
      </c>
      <c r="F1962" s="1">
        <v>41827</v>
      </c>
      <c r="G1962">
        <f t="shared" si="261"/>
        <v>2</v>
      </c>
      <c r="H1962" t="s">
        <v>7</v>
      </c>
      <c r="I1962" t="s">
        <v>2587</v>
      </c>
      <c r="J1962">
        <v>0</v>
      </c>
      <c r="K1962">
        <v>1</v>
      </c>
      <c r="L1962">
        <f t="shared" si="262"/>
        <v>1</v>
      </c>
      <c r="M1962">
        <f t="shared" si="263"/>
        <v>1</v>
      </c>
    </row>
    <row r="1963" spans="3:13" x14ac:dyDescent="0.25">
      <c r="C1963" t="str">
        <f t="shared" si="259"/>
        <v>N879AF_T</v>
      </c>
      <c r="D1963" t="str">
        <f t="shared" si="260"/>
        <v>SEASON_T</v>
      </c>
      <c r="E1963" t="str">
        <f t="shared" si="258"/>
        <v>SEASON</v>
      </c>
      <c r="F1963" s="1">
        <v>41908</v>
      </c>
      <c r="G1963">
        <f t="shared" si="261"/>
        <v>6</v>
      </c>
      <c r="H1963" t="s">
        <v>52</v>
      </c>
      <c r="I1963" t="s">
        <v>2589</v>
      </c>
      <c r="J1963">
        <v>1</v>
      </c>
      <c r="K1963">
        <v>1</v>
      </c>
      <c r="L1963">
        <f t="shared" si="262"/>
        <v>2</v>
      </c>
      <c r="M1963">
        <f t="shared" si="263"/>
        <v>2</v>
      </c>
    </row>
    <row r="1964" spans="3:13" x14ac:dyDescent="0.25">
      <c r="C1964" t="str">
        <f t="shared" si="259"/>
        <v>N325PZ_P</v>
      </c>
      <c r="D1964" t="str">
        <f t="shared" si="260"/>
        <v>OFF_SEASON_P</v>
      </c>
      <c r="E1964" t="str">
        <f t="shared" si="258"/>
        <v>OFF_SEASON</v>
      </c>
      <c r="F1964" s="1">
        <v>41723</v>
      </c>
      <c r="G1964">
        <f t="shared" si="261"/>
        <v>3</v>
      </c>
      <c r="H1964" t="s">
        <v>611</v>
      </c>
      <c r="I1964" t="s">
        <v>2587</v>
      </c>
      <c r="J1964">
        <v>0</v>
      </c>
      <c r="K1964">
        <v>1</v>
      </c>
      <c r="L1964">
        <f t="shared" si="262"/>
        <v>1</v>
      </c>
      <c r="M1964">
        <f t="shared" si="263"/>
        <v>1</v>
      </c>
    </row>
    <row r="1965" spans="3:13" x14ac:dyDescent="0.25">
      <c r="C1965" t="str">
        <f t="shared" si="259"/>
        <v>N794AF_T</v>
      </c>
      <c r="D1965" t="str">
        <f t="shared" si="260"/>
        <v>SEASON_T</v>
      </c>
      <c r="E1965" t="str">
        <f t="shared" si="258"/>
        <v>SEASON</v>
      </c>
      <c r="F1965" s="1">
        <v>41789</v>
      </c>
      <c r="G1965">
        <f t="shared" si="261"/>
        <v>6</v>
      </c>
      <c r="H1965" t="s">
        <v>869</v>
      </c>
      <c r="I1965" t="s">
        <v>2589</v>
      </c>
      <c r="J1965">
        <v>1</v>
      </c>
      <c r="K1965">
        <v>0</v>
      </c>
      <c r="L1965">
        <f t="shared" si="262"/>
        <v>1</v>
      </c>
      <c r="M1965">
        <f t="shared" si="263"/>
        <v>1</v>
      </c>
    </row>
    <row r="1966" spans="3:13" x14ac:dyDescent="0.25">
      <c r="C1966" t="str">
        <f t="shared" si="259"/>
        <v>N408TD_H</v>
      </c>
      <c r="D1966" t="str">
        <f t="shared" si="260"/>
        <v>SEASON_H</v>
      </c>
      <c r="E1966" t="str">
        <f t="shared" si="258"/>
        <v>SEASON</v>
      </c>
      <c r="F1966" s="1">
        <v>41817</v>
      </c>
      <c r="G1966">
        <f t="shared" si="261"/>
        <v>6</v>
      </c>
      <c r="H1966" t="s">
        <v>211</v>
      </c>
      <c r="I1966" t="s">
        <v>2588</v>
      </c>
      <c r="J1966">
        <v>4</v>
      </c>
      <c r="K1966">
        <v>2</v>
      </c>
      <c r="L1966">
        <f t="shared" si="262"/>
        <v>6</v>
      </c>
      <c r="M1966">
        <f t="shared" si="263"/>
        <v>2</v>
      </c>
    </row>
    <row r="1967" spans="3:13" x14ac:dyDescent="0.25">
      <c r="C1967" t="str">
        <f t="shared" si="259"/>
        <v>N41173_P</v>
      </c>
      <c r="D1967" t="str">
        <f t="shared" si="260"/>
        <v>SEASON_P</v>
      </c>
      <c r="E1967" t="str">
        <f t="shared" si="258"/>
        <v>SEASON</v>
      </c>
      <c r="F1967" s="1">
        <v>41819</v>
      </c>
      <c r="G1967">
        <f t="shared" si="261"/>
        <v>1</v>
      </c>
      <c r="H1967" t="s">
        <v>10</v>
      </c>
      <c r="I1967" t="s">
        <v>2587</v>
      </c>
      <c r="J1967">
        <v>1</v>
      </c>
      <c r="K1967">
        <v>0</v>
      </c>
      <c r="L1967">
        <f t="shared" si="262"/>
        <v>1</v>
      </c>
      <c r="M1967">
        <f t="shared" si="263"/>
        <v>1</v>
      </c>
    </row>
    <row r="1968" spans="3:13" x14ac:dyDescent="0.25">
      <c r="C1968" t="str">
        <f t="shared" si="259"/>
        <v>N353MV_P</v>
      </c>
      <c r="D1968" t="str">
        <f t="shared" si="260"/>
        <v>SEASON_P</v>
      </c>
      <c r="E1968" t="str">
        <f t="shared" si="258"/>
        <v>SEASON</v>
      </c>
      <c r="F1968" s="1">
        <v>41832</v>
      </c>
      <c r="G1968">
        <f t="shared" si="261"/>
        <v>7</v>
      </c>
      <c r="H1968" t="s">
        <v>870</v>
      </c>
      <c r="I1968" t="s">
        <v>2587</v>
      </c>
      <c r="J1968">
        <v>0</v>
      </c>
      <c r="K1968">
        <v>1</v>
      </c>
      <c r="L1968">
        <f t="shared" si="262"/>
        <v>1</v>
      </c>
      <c r="M1968">
        <f t="shared" si="263"/>
        <v>1</v>
      </c>
    </row>
    <row r="1969" spans="3:13" x14ac:dyDescent="0.25">
      <c r="C1969" t="str">
        <f t="shared" si="259"/>
        <v>N326SC_H</v>
      </c>
      <c r="D1969" t="str">
        <f t="shared" si="260"/>
        <v>SEASON_H</v>
      </c>
      <c r="E1969" t="str">
        <f t="shared" si="258"/>
        <v>SEASON</v>
      </c>
      <c r="F1969" s="1">
        <v>41856</v>
      </c>
      <c r="G1969">
        <f t="shared" si="261"/>
        <v>3</v>
      </c>
      <c r="H1969" t="s">
        <v>58</v>
      </c>
      <c r="I1969" t="s">
        <v>2588</v>
      </c>
      <c r="J1969">
        <v>1</v>
      </c>
      <c r="K1969">
        <v>1</v>
      </c>
      <c r="L1969">
        <f t="shared" si="262"/>
        <v>2</v>
      </c>
      <c r="M1969">
        <f t="shared" si="263"/>
        <v>2</v>
      </c>
    </row>
    <row r="1970" spans="3:13" x14ac:dyDescent="0.25">
      <c r="C1970" t="str">
        <f t="shared" si="259"/>
        <v>N315PD_H</v>
      </c>
      <c r="D1970" t="str">
        <f t="shared" si="260"/>
        <v>OFF_SEASON_H</v>
      </c>
      <c r="E1970" t="str">
        <f t="shared" si="258"/>
        <v>OFF_SEASON</v>
      </c>
      <c r="F1970" s="1">
        <v>41750</v>
      </c>
      <c r="G1970">
        <f t="shared" si="261"/>
        <v>2</v>
      </c>
      <c r="H1970" t="s">
        <v>107</v>
      </c>
      <c r="I1970" t="s">
        <v>2588</v>
      </c>
      <c r="J1970">
        <v>1</v>
      </c>
      <c r="K1970">
        <v>0</v>
      </c>
      <c r="L1970">
        <f t="shared" si="262"/>
        <v>1</v>
      </c>
      <c r="M1970">
        <f t="shared" si="263"/>
        <v>1</v>
      </c>
    </row>
    <row r="1971" spans="3:13" x14ac:dyDescent="0.25">
      <c r="C1971" t="str">
        <f t="shared" si="259"/>
        <v>N208JP_T</v>
      </c>
      <c r="D1971" t="str">
        <f t="shared" si="260"/>
        <v>SEASON_T</v>
      </c>
      <c r="E1971" t="str">
        <f t="shared" si="258"/>
        <v>SEASON</v>
      </c>
      <c r="F1971" s="1">
        <v>41782</v>
      </c>
      <c r="G1971">
        <f t="shared" si="261"/>
        <v>6</v>
      </c>
      <c r="H1971" t="s">
        <v>11</v>
      </c>
      <c r="I1971" t="s">
        <v>2589</v>
      </c>
      <c r="J1971">
        <v>2</v>
      </c>
      <c r="K1971">
        <v>2</v>
      </c>
      <c r="L1971">
        <f t="shared" si="262"/>
        <v>4</v>
      </c>
      <c r="M1971">
        <f t="shared" si="263"/>
        <v>2</v>
      </c>
    </row>
    <row r="1972" spans="3:13" x14ac:dyDescent="0.25">
      <c r="C1972" t="str">
        <f t="shared" si="259"/>
        <v>N279AK_J</v>
      </c>
      <c r="D1972" t="str">
        <f t="shared" si="260"/>
        <v>SEASON_J</v>
      </c>
      <c r="E1972" t="str">
        <f t="shared" si="258"/>
        <v>SEASON</v>
      </c>
      <c r="F1972" s="1">
        <v>41840</v>
      </c>
      <c r="G1972">
        <f t="shared" si="261"/>
        <v>1</v>
      </c>
      <c r="H1972" t="s">
        <v>871</v>
      </c>
      <c r="I1972" t="s">
        <v>2590</v>
      </c>
      <c r="J1972">
        <v>1</v>
      </c>
      <c r="K1972">
        <v>1</v>
      </c>
      <c r="L1972">
        <f t="shared" si="262"/>
        <v>2</v>
      </c>
      <c r="M1972">
        <f t="shared" si="263"/>
        <v>2</v>
      </c>
    </row>
    <row r="1973" spans="3:13" x14ac:dyDescent="0.25">
      <c r="C1973" t="str">
        <f t="shared" si="259"/>
        <v>N306QS_J</v>
      </c>
      <c r="D1973" t="str">
        <f t="shared" si="260"/>
        <v>SEASON_J</v>
      </c>
      <c r="E1973" t="str">
        <f t="shared" si="258"/>
        <v>SEASON</v>
      </c>
      <c r="F1973" s="1">
        <v>41876</v>
      </c>
      <c r="G1973">
        <f t="shared" si="261"/>
        <v>2</v>
      </c>
      <c r="H1973" t="s">
        <v>872</v>
      </c>
      <c r="I1973" t="s">
        <v>2590</v>
      </c>
      <c r="J1973">
        <v>1</v>
      </c>
      <c r="K1973">
        <v>0</v>
      </c>
      <c r="L1973">
        <f t="shared" si="262"/>
        <v>1</v>
      </c>
      <c r="M1973">
        <f t="shared" si="263"/>
        <v>1</v>
      </c>
    </row>
    <row r="1974" spans="3:13" x14ac:dyDescent="0.25">
      <c r="C1974" t="str">
        <f t="shared" si="259"/>
        <v>N208JB_T</v>
      </c>
      <c r="D1974" t="str">
        <f t="shared" si="260"/>
        <v>SEASON_T</v>
      </c>
      <c r="E1974" t="str">
        <f t="shared" si="258"/>
        <v>SEASON</v>
      </c>
      <c r="F1974" s="1">
        <v>41890</v>
      </c>
      <c r="G1974">
        <f t="shared" si="261"/>
        <v>2</v>
      </c>
      <c r="H1974" t="s">
        <v>50</v>
      </c>
      <c r="I1974" t="s">
        <v>2589</v>
      </c>
      <c r="J1974">
        <v>1</v>
      </c>
      <c r="K1974">
        <v>1</v>
      </c>
      <c r="L1974">
        <f t="shared" si="262"/>
        <v>2</v>
      </c>
      <c r="M1974">
        <f t="shared" si="263"/>
        <v>2</v>
      </c>
    </row>
    <row r="1975" spans="3:13" x14ac:dyDescent="0.25">
      <c r="C1975" t="str">
        <f t="shared" si="259"/>
        <v>N309SA_T</v>
      </c>
      <c r="D1975" t="str">
        <f t="shared" si="260"/>
        <v>SEASON_T</v>
      </c>
      <c r="E1975" t="str">
        <f t="shared" si="258"/>
        <v>SEASON</v>
      </c>
      <c r="F1975" s="1">
        <v>41925</v>
      </c>
      <c r="G1975">
        <f t="shared" si="261"/>
        <v>2</v>
      </c>
      <c r="H1975" t="s">
        <v>40</v>
      </c>
      <c r="I1975" t="s">
        <v>2589</v>
      </c>
      <c r="J1975">
        <v>3</v>
      </c>
      <c r="K1975">
        <v>3</v>
      </c>
      <c r="L1975">
        <f t="shared" si="262"/>
        <v>6</v>
      </c>
      <c r="M1975">
        <f t="shared" si="263"/>
        <v>2</v>
      </c>
    </row>
    <row r="1976" spans="3:13" x14ac:dyDescent="0.25">
      <c r="C1976" t="str">
        <f t="shared" si="259"/>
        <v>N814PE_J</v>
      </c>
      <c r="D1976" t="str">
        <f t="shared" si="260"/>
        <v>OFF_SEASON_J</v>
      </c>
      <c r="E1976" t="str">
        <f t="shared" si="258"/>
        <v>OFF_SEASON</v>
      </c>
      <c r="F1976" s="1">
        <v>41582</v>
      </c>
      <c r="G1976">
        <f t="shared" si="261"/>
        <v>2</v>
      </c>
      <c r="H1976" t="s">
        <v>873</v>
      </c>
      <c r="I1976" t="s">
        <v>2590</v>
      </c>
      <c r="J1976">
        <v>1</v>
      </c>
      <c r="K1976">
        <v>1</v>
      </c>
      <c r="L1976">
        <f t="shared" si="262"/>
        <v>2</v>
      </c>
      <c r="M1976">
        <f t="shared" si="263"/>
        <v>2</v>
      </c>
    </row>
    <row r="1977" spans="3:13" x14ac:dyDescent="0.25">
      <c r="C1977" t="str">
        <f t="shared" si="259"/>
        <v>N616VT_P</v>
      </c>
      <c r="D1977" t="str">
        <f t="shared" si="260"/>
        <v>OFF_SEASON_P</v>
      </c>
      <c r="E1977" t="str">
        <f t="shared" si="258"/>
        <v>OFF_SEASON</v>
      </c>
      <c r="F1977" s="1">
        <v>41656</v>
      </c>
      <c r="G1977">
        <f t="shared" si="261"/>
        <v>6</v>
      </c>
      <c r="H1977" t="s">
        <v>300</v>
      </c>
      <c r="I1977" t="s">
        <v>2587</v>
      </c>
      <c r="J1977">
        <v>1</v>
      </c>
      <c r="K1977">
        <v>1</v>
      </c>
      <c r="L1977">
        <f t="shared" si="262"/>
        <v>2</v>
      </c>
      <c r="M1977">
        <f t="shared" si="263"/>
        <v>2</v>
      </c>
    </row>
    <row r="1978" spans="3:13" x14ac:dyDescent="0.25">
      <c r="C1978" t="str">
        <f t="shared" si="259"/>
        <v>PRNIO_J</v>
      </c>
      <c r="D1978" t="str">
        <f t="shared" si="260"/>
        <v>SEASON_J</v>
      </c>
      <c r="E1978" t="str">
        <f t="shared" si="258"/>
        <v>SEASON</v>
      </c>
      <c r="F1978" s="1">
        <v>41816</v>
      </c>
      <c r="G1978">
        <f t="shared" si="261"/>
        <v>5</v>
      </c>
      <c r="H1978" t="s">
        <v>874</v>
      </c>
      <c r="I1978" t="s">
        <v>2590</v>
      </c>
      <c r="J1978">
        <v>1</v>
      </c>
      <c r="K1978">
        <v>0</v>
      </c>
      <c r="L1978">
        <f t="shared" si="262"/>
        <v>1</v>
      </c>
      <c r="M1978">
        <f t="shared" si="263"/>
        <v>1</v>
      </c>
    </row>
    <row r="1979" spans="3:13" x14ac:dyDescent="0.25">
      <c r="C1979" t="str">
        <f t="shared" si="259"/>
        <v>N822BB_T</v>
      </c>
      <c r="D1979" t="str">
        <f t="shared" si="260"/>
        <v>SEASON_T</v>
      </c>
      <c r="E1979" t="str">
        <f t="shared" si="258"/>
        <v>SEASON</v>
      </c>
      <c r="F1979" s="1">
        <v>41822</v>
      </c>
      <c r="G1979">
        <f t="shared" si="261"/>
        <v>4</v>
      </c>
      <c r="H1979" t="s">
        <v>35</v>
      </c>
      <c r="I1979" t="s">
        <v>2589</v>
      </c>
      <c r="J1979">
        <v>1</v>
      </c>
      <c r="K1979">
        <v>1</v>
      </c>
      <c r="L1979">
        <f t="shared" si="262"/>
        <v>2</v>
      </c>
      <c r="M1979">
        <f t="shared" si="263"/>
        <v>2</v>
      </c>
    </row>
    <row r="1980" spans="3:13" x14ac:dyDescent="0.25">
      <c r="C1980" t="str">
        <f t="shared" si="259"/>
        <v>N886TW_H</v>
      </c>
      <c r="D1980" t="str">
        <f t="shared" si="260"/>
        <v>SEASON_H</v>
      </c>
      <c r="E1980" t="str">
        <f t="shared" si="258"/>
        <v>SEASON</v>
      </c>
      <c r="F1980" s="1">
        <v>41855</v>
      </c>
      <c r="G1980">
        <f t="shared" si="261"/>
        <v>2</v>
      </c>
      <c r="H1980" t="s">
        <v>186</v>
      </c>
      <c r="I1980" t="s">
        <v>2588</v>
      </c>
      <c r="J1980">
        <v>2</v>
      </c>
      <c r="K1980">
        <v>1</v>
      </c>
      <c r="L1980">
        <f t="shared" si="262"/>
        <v>3</v>
      </c>
      <c r="M1980">
        <f t="shared" si="263"/>
        <v>2</v>
      </c>
    </row>
    <row r="1981" spans="3:13" x14ac:dyDescent="0.25">
      <c r="C1981" t="str">
        <f t="shared" si="259"/>
        <v>N55DG_J</v>
      </c>
      <c r="D1981" t="str">
        <f t="shared" si="260"/>
        <v>SEASON_J</v>
      </c>
      <c r="E1981" t="str">
        <f t="shared" si="258"/>
        <v>SEASON</v>
      </c>
      <c r="F1981" s="1">
        <v>41858</v>
      </c>
      <c r="G1981">
        <f t="shared" si="261"/>
        <v>5</v>
      </c>
      <c r="H1981" t="s">
        <v>875</v>
      </c>
      <c r="I1981" t="s">
        <v>2590</v>
      </c>
      <c r="J1981">
        <v>1</v>
      </c>
      <c r="K1981">
        <v>0</v>
      </c>
      <c r="L1981">
        <f t="shared" si="262"/>
        <v>1</v>
      </c>
      <c r="M1981">
        <f t="shared" si="263"/>
        <v>1</v>
      </c>
    </row>
    <row r="1982" spans="3:13" x14ac:dyDescent="0.25">
      <c r="C1982" t="str">
        <f t="shared" si="259"/>
        <v>N19WE_P</v>
      </c>
      <c r="D1982" t="str">
        <f t="shared" si="260"/>
        <v>SEASON_P</v>
      </c>
      <c r="E1982" t="str">
        <f t="shared" si="258"/>
        <v>SEASON</v>
      </c>
      <c r="F1982" s="1">
        <v>41873</v>
      </c>
      <c r="G1982">
        <f t="shared" si="261"/>
        <v>6</v>
      </c>
      <c r="H1982" t="s">
        <v>323</v>
      </c>
      <c r="I1982" t="s">
        <v>2587</v>
      </c>
      <c r="J1982">
        <v>1</v>
      </c>
      <c r="K1982">
        <v>1</v>
      </c>
      <c r="L1982">
        <f t="shared" si="262"/>
        <v>2</v>
      </c>
      <c r="M1982">
        <f t="shared" si="263"/>
        <v>2</v>
      </c>
    </row>
    <row r="1983" spans="3:13" x14ac:dyDescent="0.25">
      <c r="C1983" t="str">
        <f t="shared" si="259"/>
        <v>N317QS_T</v>
      </c>
      <c r="D1983" t="str">
        <f t="shared" si="260"/>
        <v>SEASON_T</v>
      </c>
      <c r="E1983" t="str">
        <f t="shared" si="258"/>
        <v>SEASON</v>
      </c>
      <c r="F1983" s="1">
        <v>41826</v>
      </c>
      <c r="G1983">
        <f t="shared" si="261"/>
        <v>1</v>
      </c>
      <c r="H1983" t="s">
        <v>397</v>
      </c>
      <c r="I1983" t="s">
        <v>2589</v>
      </c>
      <c r="J1983">
        <v>1</v>
      </c>
      <c r="K1983">
        <v>0</v>
      </c>
      <c r="L1983">
        <f t="shared" si="262"/>
        <v>1</v>
      </c>
      <c r="M1983">
        <f t="shared" si="263"/>
        <v>1</v>
      </c>
    </row>
    <row r="1984" spans="3:13" x14ac:dyDescent="0.25">
      <c r="C1984" t="str">
        <f t="shared" si="259"/>
        <v>N52840_P</v>
      </c>
      <c r="D1984" t="str">
        <f t="shared" si="260"/>
        <v>SEASON_P</v>
      </c>
      <c r="E1984" t="str">
        <f t="shared" si="258"/>
        <v>SEASON</v>
      </c>
      <c r="F1984" s="1">
        <v>41763</v>
      </c>
      <c r="G1984">
        <f t="shared" si="261"/>
        <v>1</v>
      </c>
      <c r="H1984" t="s">
        <v>30</v>
      </c>
      <c r="I1984" t="s">
        <v>2587</v>
      </c>
      <c r="J1984">
        <v>0</v>
      </c>
      <c r="K1984">
        <v>1</v>
      </c>
      <c r="L1984">
        <f t="shared" si="262"/>
        <v>1</v>
      </c>
      <c r="M1984">
        <f t="shared" si="263"/>
        <v>1</v>
      </c>
    </row>
    <row r="1985" spans="3:13" x14ac:dyDescent="0.25">
      <c r="C1985" t="str">
        <f t="shared" si="259"/>
        <v>N98AW_P</v>
      </c>
      <c r="D1985" t="str">
        <f t="shared" si="260"/>
        <v>SEASON_P</v>
      </c>
      <c r="E1985" t="str">
        <f t="shared" si="258"/>
        <v>SEASON</v>
      </c>
      <c r="F1985" s="1">
        <v>41826</v>
      </c>
      <c r="G1985">
        <f t="shared" si="261"/>
        <v>1</v>
      </c>
      <c r="H1985" t="s">
        <v>301</v>
      </c>
      <c r="I1985" t="s">
        <v>2587</v>
      </c>
      <c r="J1985">
        <v>2</v>
      </c>
      <c r="K1985">
        <v>2</v>
      </c>
      <c r="L1985">
        <f t="shared" si="262"/>
        <v>4</v>
      </c>
      <c r="M1985">
        <f t="shared" si="263"/>
        <v>2</v>
      </c>
    </row>
    <row r="1986" spans="3:13" x14ac:dyDescent="0.25">
      <c r="C1986" t="str">
        <f t="shared" si="259"/>
        <v>N51B_J</v>
      </c>
      <c r="D1986" t="str">
        <f t="shared" si="260"/>
        <v>SEASON_J</v>
      </c>
      <c r="E1986" t="str">
        <f t="shared" si="258"/>
        <v>SEASON</v>
      </c>
      <c r="F1986" s="1">
        <v>41865</v>
      </c>
      <c r="G1986">
        <f t="shared" si="261"/>
        <v>5</v>
      </c>
      <c r="H1986" t="s">
        <v>876</v>
      </c>
      <c r="I1986" t="s">
        <v>2590</v>
      </c>
      <c r="J1986">
        <v>1</v>
      </c>
      <c r="K1986">
        <v>1</v>
      </c>
      <c r="L1986">
        <f t="shared" si="262"/>
        <v>2</v>
      </c>
      <c r="M1986">
        <f t="shared" si="263"/>
        <v>2</v>
      </c>
    </row>
    <row r="1987" spans="3:13" x14ac:dyDescent="0.25">
      <c r="C1987" t="str">
        <f t="shared" si="259"/>
        <v>N984JD_T</v>
      </c>
      <c r="D1987" t="str">
        <f t="shared" si="260"/>
        <v>SEASON_T</v>
      </c>
      <c r="E1987" t="str">
        <f t="shared" ref="E1987:E2050" si="264">IF(ISNA(F1987),"",IF(F1987&gt;=$T$4,"SEASON","OFF_SEASON"))</f>
        <v>SEASON</v>
      </c>
      <c r="F1987" s="1">
        <v>41890</v>
      </c>
      <c r="G1987">
        <f t="shared" si="261"/>
        <v>2</v>
      </c>
      <c r="H1987" t="s">
        <v>127</v>
      </c>
      <c r="I1987" t="s">
        <v>2589</v>
      </c>
      <c r="J1987">
        <v>3</v>
      </c>
      <c r="K1987">
        <v>2</v>
      </c>
      <c r="L1987">
        <f t="shared" si="262"/>
        <v>5</v>
      </c>
      <c r="M1987">
        <f t="shared" si="263"/>
        <v>2</v>
      </c>
    </row>
    <row r="1988" spans="3:13" x14ac:dyDescent="0.25">
      <c r="C1988" t="str">
        <f t="shared" ref="C1988:C2051" si="265">H1988&amp;"_"&amp;I1988</f>
        <v>N128PC_P</v>
      </c>
      <c r="D1988" t="str">
        <f t="shared" ref="D1988:D2051" si="266">E1988&amp;"_"&amp;I1988</f>
        <v>SEASON_P</v>
      </c>
      <c r="E1988" t="str">
        <f t="shared" si="264"/>
        <v>SEASON</v>
      </c>
      <c r="F1988" s="1">
        <v>41924</v>
      </c>
      <c r="G1988">
        <f t="shared" ref="G1988:G2051" si="267">WEEKDAY(F1988)</f>
        <v>1</v>
      </c>
      <c r="H1988" t="s">
        <v>877</v>
      </c>
      <c r="I1988" t="s">
        <v>2587</v>
      </c>
      <c r="J1988">
        <v>0</v>
      </c>
      <c r="K1988">
        <v>1</v>
      </c>
      <c r="L1988">
        <f t="shared" ref="L1988:L2051" si="268">SUM(J1988:K1988)</f>
        <v>1</v>
      </c>
      <c r="M1988">
        <f t="shared" ref="M1988:M2051" si="269">IF(L1988&gt;2,2,L1988)</f>
        <v>1</v>
      </c>
    </row>
    <row r="1989" spans="3:13" x14ac:dyDescent="0.25">
      <c r="C1989" t="str">
        <f t="shared" si="265"/>
        <v>N19HF_H</v>
      </c>
      <c r="D1989" t="str">
        <f t="shared" si="266"/>
        <v>SEASON_H</v>
      </c>
      <c r="E1989" t="str">
        <f t="shared" si="264"/>
        <v>SEASON</v>
      </c>
      <c r="F1989" s="1">
        <v>41840</v>
      </c>
      <c r="G1989">
        <f t="shared" si="267"/>
        <v>1</v>
      </c>
      <c r="H1989" t="s">
        <v>109</v>
      </c>
      <c r="I1989" t="s">
        <v>2588</v>
      </c>
      <c r="J1989">
        <v>2</v>
      </c>
      <c r="K1989">
        <v>3</v>
      </c>
      <c r="L1989">
        <f t="shared" si="268"/>
        <v>5</v>
      </c>
      <c r="M1989">
        <f t="shared" si="269"/>
        <v>2</v>
      </c>
    </row>
    <row r="1990" spans="3:13" x14ac:dyDescent="0.25">
      <c r="C1990" t="str">
        <f t="shared" si="265"/>
        <v>N80NY_H</v>
      </c>
      <c r="D1990" t="str">
        <f t="shared" si="266"/>
        <v>SEASON_H</v>
      </c>
      <c r="E1990" t="str">
        <f t="shared" si="264"/>
        <v>SEASON</v>
      </c>
      <c r="F1990" s="1">
        <v>41880</v>
      </c>
      <c r="G1990">
        <f t="shared" si="267"/>
        <v>6</v>
      </c>
      <c r="H1990" t="s">
        <v>329</v>
      </c>
      <c r="I1990" t="s">
        <v>2588</v>
      </c>
      <c r="J1990">
        <v>1</v>
      </c>
      <c r="K1990">
        <v>1</v>
      </c>
      <c r="L1990">
        <f t="shared" si="268"/>
        <v>2</v>
      </c>
      <c r="M1990">
        <f t="shared" si="269"/>
        <v>2</v>
      </c>
    </row>
    <row r="1991" spans="3:13" x14ac:dyDescent="0.25">
      <c r="C1991" t="str">
        <f t="shared" si="265"/>
        <v>N394CP_P</v>
      </c>
      <c r="D1991" t="str">
        <f t="shared" si="266"/>
        <v>OFF_SEASON_P</v>
      </c>
      <c r="E1991" t="str">
        <f t="shared" si="264"/>
        <v>OFF_SEASON</v>
      </c>
      <c r="F1991" s="1">
        <v>41640</v>
      </c>
      <c r="G1991">
        <f t="shared" si="267"/>
        <v>4</v>
      </c>
      <c r="H1991" t="s">
        <v>878</v>
      </c>
      <c r="I1991" t="s">
        <v>2587</v>
      </c>
      <c r="J1991">
        <v>1</v>
      </c>
      <c r="K1991">
        <v>1</v>
      </c>
      <c r="L1991">
        <f t="shared" si="268"/>
        <v>2</v>
      </c>
      <c r="M1991">
        <f t="shared" si="269"/>
        <v>2</v>
      </c>
    </row>
    <row r="1992" spans="3:13" x14ac:dyDescent="0.25">
      <c r="C1992" t="str">
        <f t="shared" si="265"/>
        <v>N982BZ_J</v>
      </c>
      <c r="D1992" t="str">
        <f t="shared" si="266"/>
        <v>OFF_SEASON_J</v>
      </c>
      <c r="E1992" t="str">
        <f t="shared" si="264"/>
        <v>OFF_SEASON</v>
      </c>
      <c r="F1992" s="1">
        <v>41674</v>
      </c>
      <c r="G1992">
        <f t="shared" si="267"/>
        <v>3</v>
      </c>
      <c r="H1992" t="s">
        <v>732</v>
      </c>
      <c r="I1992" t="s">
        <v>2590</v>
      </c>
      <c r="J1992">
        <v>1</v>
      </c>
      <c r="K1992">
        <v>1</v>
      </c>
      <c r="L1992">
        <f t="shared" si="268"/>
        <v>2</v>
      </c>
      <c r="M1992">
        <f t="shared" si="269"/>
        <v>2</v>
      </c>
    </row>
    <row r="1993" spans="3:13" x14ac:dyDescent="0.25">
      <c r="C1993" t="str">
        <f t="shared" si="265"/>
        <v>N1188L_P</v>
      </c>
      <c r="D1993" t="str">
        <f t="shared" si="266"/>
        <v>SEASON_P</v>
      </c>
      <c r="E1993" t="str">
        <f t="shared" si="264"/>
        <v>SEASON</v>
      </c>
      <c r="F1993" s="1">
        <v>41818</v>
      </c>
      <c r="G1993">
        <f t="shared" si="267"/>
        <v>7</v>
      </c>
      <c r="H1993" t="s">
        <v>26</v>
      </c>
      <c r="I1993" t="s">
        <v>2587</v>
      </c>
      <c r="J1993">
        <v>1</v>
      </c>
      <c r="K1993">
        <v>1</v>
      </c>
      <c r="L1993">
        <f t="shared" si="268"/>
        <v>2</v>
      </c>
      <c r="M1993">
        <f t="shared" si="269"/>
        <v>2</v>
      </c>
    </row>
    <row r="1994" spans="3:13" x14ac:dyDescent="0.25">
      <c r="C1994" t="str">
        <f t="shared" si="265"/>
        <v>N8126G_P</v>
      </c>
      <c r="D1994" t="str">
        <f t="shared" si="266"/>
        <v>SEASON_P</v>
      </c>
      <c r="E1994" t="str">
        <f t="shared" si="264"/>
        <v>SEASON</v>
      </c>
      <c r="F1994" s="1">
        <v>41818</v>
      </c>
      <c r="G1994">
        <f t="shared" si="267"/>
        <v>7</v>
      </c>
      <c r="H1994" t="s">
        <v>879</v>
      </c>
      <c r="I1994" t="s">
        <v>2587</v>
      </c>
      <c r="J1994">
        <v>1</v>
      </c>
      <c r="K1994">
        <v>0</v>
      </c>
      <c r="L1994">
        <f t="shared" si="268"/>
        <v>1</v>
      </c>
      <c r="M1994">
        <f t="shared" si="269"/>
        <v>1</v>
      </c>
    </row>
    <row r="1995" spans="3:13" x14ac:dyDescent="0.25">
      <c r="C1995" t="str">
        <f t="shared" si="265"/>
        <v>CFMKZ_P</v>
      </c>
      <c r="D1995" t="str">
        <f t="shared" si="266"/>
        <v>SEASON_P</v>
      </c>
      <c r="E1995" t="str">
        <f t="shared" si="264"/>
        <v>SEASON</v>
      </c>
      <c r="F1995" s="1">
        <v>41824</v>
      </c>
      <c r="G1995">
        <f t="shared" si="267"/>
        <v>6</v>
      </c>
      <c r="H1995" t="s">
        <v>880</v>
      </c>
      <c r="I1995" t="s">
        <v>2587</v>
      </c>
      <c r="J1995">
        <v>1</v>
      </c>
      <c r="K1995">
        <v>0</v>
      </c>
      <c r="L1995">
        <f t="shared" si="268"/>
        <v>1</v>
      </c>
      <c r="M1995">
        <f t="shared" si="269"/>
        <v>1</v>
      </c>
    </row>
    <row r="1996" spans="3:13" x14ac:dyDescent="0.25">
      <c r="C1996" t="str">
        <f t="shared" si="265"/>
        <v>N85ER_J</v>
      </c>
      <c r="D1996" t="str">
        <f t="shared" si="266"/>
        <v>SEASON_J</v>
      </c>
      <c r="E1996" t="str">
        <f t="shared" si="264"/>
        <v>SEASON</v>
      </c>
      <c r="F1996" s="1">
        <v>41834</v>
      </c>
      <c r="G1996">
        <f t="shared" si="267"/>
        <v>2</v>
      </c>
      <c r="H1996" t="s">
        <v>392</v>
      </c>
      <c r="I1996" t="s">
        <v>2590</v>
      </c>
      <c r="J1996">
        <v>1</v>
      </c>
      <c r="K1996">
        <v>0</v>
      </c>
      <c r="L1996">
        <f t="shared" si="268"/>
        <v>1</v>
      </c>
      <c r="M1996">
        <f t="shared" si="269"/>
        <v>1</v>
      </c>
    </row>
    <row r="1997" spans="3:13" x14ac:dyDescent="0.25">
      <c r="C1997" t="str">
        <f t="shared" si="265"/>
        <v>N831SR_P</v>
      </c>
      <c r="D1997" t="str">
        <f t="shared" si="266"/>
        <v>SEASON_P</v>
      </c>
      <c r="E1997" t="str">
        <f t="shared" si="264"/>
        <v>SEASON</v>
      </c>
      <c r="F1997" s="1">
        <v>41880</v>
      </c>
      <c r="G1997">
        <f t="shared" si="267"/>
        <v>6</v>
      </c>
      <c r="H1997" t="s">
        <v>18</v>
      </c>
      <c r="I1997" t="s">
        <v>2587</v>
      </c>
      <c r="J1997">
        <v>1</v>
      </c>
      <c r="K1997">
        <v>0</v>
      </c>
      <c r="L1997">
        <f t="shared" si="268"/>
        <v>1</v>
      </c>
      <c r="M1997">
        <f t="shared" si="269"/>
        <v>1</v>
      </c>
    </row>
    <row r="1998" spans="3:13" x14ac:dyDescent="0.25">
      <c r="C1998" t="str">
        <f t="shared" si="265"/>
        <v>N82372_P</v>
      </c>
      <c r="D1998" t="str">
        <f t="shared" si="266"/>
        <v>SEASON_P</v>
      </c>
      <c r="E1998" t="str">
        <f t="shared" si="264"/>
        <v>SEASON</v>
      </c>
      <c r="F1998" s="1">
        <v>41798</v>
      </c>
      <c r="G1998">
        <f t="shared" si="267"/>
        <v>1</v>
      </c>
      <c r="H1998" t="s">
        <v>523</v>
      </c>
      <c r="I1998" t="s">
        <v>2587</v>
      </c>
      <c r="J1998">
        <v>0</v>
      </c>
      <c r="K1998">
        <v>1</v>
      </c>
      <c r="L1998">
        <f t="shared" si="268"/>
        <v>1</v>
      </c>
      <c r="M1998">
        <f t="shared" si="269"/>
        <v>1</v>
      </c>
    </row>
    <row r="1999" spans="3:13" x14ac:dyDescent="0.25">
      <c r="C1999" t="str">
        <f t="shared" si="265"/>
        <v>N319AF_T</v>
      </c>
      <c r="D1999" t="str">
        <f t="shared" si="266"/>
        <v>SEASON_T</v>
      </c>
      <c r="E1999" t="str">
        <f t="shared" si="264"/>
        <v>SEASON</v>
      </c>
      <c r="F1999" s="1">
        <v>41840</v>
      </c>
      <c r="G1999">
        <f t="shared" si="267"/>
        <v>1</v>
      </c>
      <c r="H1999" t="s">
        <v>298</v>
      </c>
      <c r="I1999" t="s">
        <v>2589</v>
      </c>
      <c r="J1999">
        <v>2</v>
      </c>
      <c r="K1999">
        <v>2</v>
      </c>
      <c r="L1999">
        <f t="shared" si="268"/>
        <v>4</v>
      </c>
      <c r="M1999">
        <f t="shared" si="269"/>
        <v>2</v>
      </c>
    </row>
    <row r="2000" spans="3:13" x14ac:dyDescent="0.25">
      <c r="C2000" t="str">
        <f t="shared" si="265"/>
        <v>N56JL_P</v>
      </c>
      <c r="D2000" t="str">
        <f t="shared" si="266"/>
        <v>SEASON_P</v>
      </c>
      <c r="E2000" t="str">
        <f t="shared" si="264"/>
        <v>SEASON</v>
      </c>
      <c r="F2000" s="1">
        <v>41875</v>
      </c>
      <c r="G2000">
        <f t="shared" si="267"/>
        <v>1</v>
      </c>
      <c r="H2000" t="s">
        <v>881</v>
      </c>
      <c r="I2000" t="s">
        <v>2587</v>
      </c>
      <c r="J2000">
        <v>1</v>
      </c>
      <c r="K2000">
        <v>1</v>
      </c>
      <c r="L2000">
        <f t="shared" si="268"/>
        <v>2</v>
      </c>
      <c r="M2000">
        <f t="shared" si="269"/>
        <v>2</v>
      </c>
    </row>
    <row r="2001" spans="3:13" x14ac:dyDescent="0.25">
      <c r="C2001" t="str">
        <f t="shared" si="265"/>
        <v>N350BZ_T</v>
      </c>
      <c r="D2001" t="str">
        <f t="shared" si="266"/>
        <v>SEASON_T</v>
      </c>
      <c r="E2001" t="str">
        <f t="shared" si="264"/>
        <v>SEASON</v>
      </c>
      <c r="F2001" s="1">
        <v>41925</v>
      </c>
      <c r="G2001">
        <f t="shared" si="267"/>
        <v>2</v>
      </c>
      <c r="H2001" t="s">
        <v>882</v>
      </c>
      <c r="I2001" t="s">
        <v>2589</v>
      </c>
      <c r="J2001">
        <v>1</v>
      </c>
      <c r="K2001">
        <v>1</v>
      </c>
      <c r="L2001">
        <f t="shared" si="268"/>
        <v>2</v>
      </c>
      <c r="M2001">
        <f t="shared" si="269"/>
        <v>2</v>
      </c>
    </row>
    <row r="2002" spans="3:13" x14ac:dyDescent="0.25">
      <c r="C2002" t="str">
        <f t="shared" si="265"/>
        <v>N615FX_J</v>
      </c>
      <c r="D2002" t="str">
        <f t="shared" si="266"/>
        <v>SEASON_J</v>
      </c>
      <c r="E2002" t="str">
        <f t="shared" si="264"/>
        <v>SEASON</v>
      </c>
      <c r="F2002" s="1">
        <v>41839</v>
      </c>
      <c r="G2002">
        <f t="shared" si="267"/>
        <v>7</v>
      </c>
      <c r="H2002" t="s">
        <v>883</v>
      </c>
      <c r="I2002" t="s">
        <v>2590</v>
      </c>
      <c r="J2002">
        <v>1</v>
      </c>
      <c r="K2002">
        <v>1</v>
      </c>
      <c r="L2002">
        <f t="shared" si="268"/>
        <v>2</v>
      </c>
      <c r="M2002">
        <f t="shared" si="269"/>
        <v>2</v>
      </c>
    </row>
    <row r="2003" spans="3:13" x14ac:dyDescent="0.25">
      <c r="C2003" t="str">
        <f t="shared" si="265"/>
        <v>N842JA_P</v>
      </c>
      <c r="D2003" t="str">
        <f t="shared" si="266"/>
        <v>SEASON_P</v>
      </c>
      <c r="E2003" t="str">
        <f t="shared" si="264"/>
        <v>SEASON</v>
      </c>
      <c r="F2003" s="1">
        <v>41902</v>
      </c>
      <c r="G2003">
        <f t="shared" si="267"/>
        <v>7</v>
      </c>
      <c r="H2003" t="s">
        <v>257</v>
      </c>
      <c r="I2003" t="s">
        <v>2587</v>
      </c>
      <c r="J2003">
        <v>1</v>
      </c>
      <c r="K2003">
        <v>1</v>
      </c>
      <c r="L2003">
        <f t="shared" si="268"/>
        <v>2</v>
      </c>
      <c r="M2003">
        <f t="shared" si="269"/>
        <v>2</v>
      </c>
    </row>
    <row r="2004" spans="3:13" x14ac:dyDescent="0.25">
      <c r="C2004" t="str">
        <f t="shared" si="265"/>
        <v>N431HF_H</v>
      </c>
      <c r="D2004" t="str">
        <f t="shared" si="266"/>
        <v>SEASON_H</v>
      </c>
      <c r="E2004" t="str">
        <f t="shared" si="264"/>
        <v>SEASON</v>
      </c>
      <c r="F2004" s="1">
        <v>41929</v>
      </c>
      <c r="G2004">
        <f t="shared" si="267"/>
        <v>6</v>
      </c>
      <c r="H2004" t="s">
        <v>290</v>
      </c>
      <c r="I2004" t="s">
        <v>2588</v>
      </c>
      <c r="J2004">
        <v>1</v>
      </c>
      <c r="K2004">
        <v>1</v>
      </c>
      <c r="L2004">
        <f t="shared" si="268"/>
        <v>2</v>
      </c>
      <c r="M2004">
        <f t="shared" si="269"/>
        <v>2</v>
      </c>
    </row>
    <row r="2005" spans="3:13" x14ac:dyDescent="0.25">
      <c r="C2005" t="str">
        <f t="shared" si="265"/>
        <v>N789TP_P</v>
      </c>
      <c r="D2005" t="str">
        <f t="shared" si="266"/>
        <v>OFF_SEASON_P</v>
      </c>
      <c r="E2005" t="str">
        <f t="shared" si="264"/>
        <v>OFF_SEASON</v>
      </c>
      <c r="F2005" s="1">
        <v>41582</v>
      </c>
      <c r="G2005">
        <f t="shared" si="267"/>
        <v>2</v>
      </c>
      <c r="H2005" t="s">
        <v>102</v>
      </c>
      <c r="I2005" t="s">
        <v>2587</v>
      </c>
      <c r="J2005">
        <v>1</v>
      </c>
      <c r="K2005">
        <v>1</v>
      </c>
      <c r="L2005">
        <f t="shared" si="268"/>
        <v>2</v>
      </c>
      <c r="M2005">
        <f t="shared" si="269"/>
        <v>2</v>
      </c>
    </row>
    <row r="2006" spans="3:13" x14ac:dyDescent="0.25">
      <c r="C2006" t="str">
        <f t="shared" si="265"/>
        <v>N96885_P</v>
      </c>
      <c r="D2006" t="str">
        <f t="shared" si="266"/>
        <v>OFF_SEASON_P</v>
      </c>
      <c r="E2006" t="str">
        <f t="shared" si="264"/>
        <v>OFF_SEASON</v>
      </c>
      <c r="F2006" s="1">
        <v>41639</v>
      </c>
      <c r="G2006">
        <f t="shared" si="267"/>
        <v>3</v>
      </c>
      <c r="H2006" t="s">
        <v>270</v>
      </c>
      <c r="I2006" t="s">
        <v>2587</v>
      </c>
      <c r="J2006">
        <v>1</v>
      </c>
      <c r="K2006">
        <v>1</v>
      </c>
      <c r="L2006">
        <f t="shared" si="268"/>
        <v>2</v>
      </c>
      <c r="M2006">
        <f t="shared" si="269"/>
        <v>2</v>
      </c>
    </row>
    <row r="2007" spans="3:13" x14ac:dyDescent="0.25">
      <c r="C2007" t="str">
        <f t="shared" si="265"/>
        <v>N7679S_H</v>
      </c>
      <c r="D2007" t="str">
        <f t="shared" si="266"/>
        <v>SEASON_H</v>
      </c>
      <c r="E2007" t="str">
        <f t="shared" si="264"/>
        <v>SEASON</v>
      </c>
      <c r="F2007" s="1">
        <v>41793</v>
      </c>
      <c r="G2007">
        <f t="shared" si="267"/>
        <v>3</v>
      </c>
      <c r="H2007" t="s">
        <v>117</v>
      </c>
      <c r="I2007" t="s">
        <v>2588</v>
      </c>
      <c r="J2007">
        <v>1</v>
      </c>
      <c r="K2007">
        <v>1</v>
      </c>
      <c r="L2007">
        <f t="shared" si="268"/>
        <v>2</v>
      </c>
      <c r="M2007">
        <f t="shared" si="269"/>
        <v>2</v>
      </c>
    </row>
    <row r="2008" spans="3:13" x14ac:dyDescent="0.25">
      <c r="C2008" t="str">
        <f t="shared" si="265"/>
        <v>N299AK_T</v>
      </c>
      <c r="D2008" t="str">
        <f t="shared" si="266"/>
        <v>SEASON_T</v>
      </c>
      <c r="E2008" t="str">
        <f t="shared" si="264"/>
        <v>SEASON</v>
      </c>
      <c r="F2008" s="1">
        <v>41840</v>
      </c>
      <c r="G2008">
        <f t="shared" si="267"/>
        <v>1</v>
      </c>
      <c r="H2008" t="s">
        <v>467</v>
      </c>
      <c r="I2008" t="s">
        <v>2589</v>
      </c>
      <c r="J2008">
        <v>3</v>
      </c>
      <c r="K2008">
        <v>1</v>
      </c>
      <c r="L2008">
        <f t="shared" si="268"/>
        <v>4</v>
      </c>
      <c r="M2008">
        <f t="shared" si="269"/>
        <v>2</v>
      </c>
    </row>
    <row r="2009" spans="3:13" x14ac:dyDescent="0.25">
      <c r="C2009" t="str">
        <f t="shared" si="265"/>
        <v>N160SB_J</v>
      </c>
      <c r="D2009" t="str">
        <f t="shared" si="266"/>
        <v>SEASON_J</v>
      </c>
      <c r="E2009" t="str">
        <f t="shared" si="264"/>
        <v>SEASON</v>
      </c>
      <c r="F2009" s="1">
        <v>41869</v>
      </c>
      <c r="G2009">
        <f t="shared" si="267"/>
        <v>2</v>
      </c>
      <c r="H2009" t="s">
        <v>88</v>
      </c>
      <c r="I2009" t="s">
        <v>2590</v>
      </c>
      <c r="J2009">
        <v>1</v>
      </c>
      <c r="K2009">
        <v>1</v>
      </c>
      <c r="L2009">
        <f t="shared" si="268"/>
        <v>2</v>
      </c>
      <c r="M2009">
        <f t="shared" si="269"/>
        <v>2</v>
      </c>
    </row>
    <row r="2010" spans="3:13" x14ac:dyDescent="0.25">
      <c r="C2010" t="str">
        <f t="shared" si="265"/>
        <v>N6613H_P</v>
      </c>
      <c r="D2010" t="str">
        <f t="shared" si="266"/>
        <v>SEASON_P</v>
      </c>
      <c r="E2010" t="str">
        <f t="shared" si="264"/>
        <v>SEASON</v>
      </c>
      <c r="F2010" s="1">
        <v>41889</v>
      </c>
      <c r="G2010">
        <f t="shared" si="267"/>
        <v>1</v>
      </c>
      <c r="H2010" t="s">
        <v>705</v>
      </c>
      <c r="I2010" t="s">
        <v>2587</v>
      </c>
      <c r="J2010">
        <v>1</v>
      </c>
      <c r="K2010">
        <v>0</v>
      </c>
      <c r="L2010">
        <f t="shared" si="268"/>
        <v>1</v>
      </c>
      <c r="M2010">
        <f t="shared" si="269"/>
        <v>1</v>
      </c>
    </row>
    <row r="2011" spans="3:13" x14ac:dyDescent="0.25">
      <c r="C2011" t="str">
        <f t="shared" si="265"/>
        <v>N208JP_T</v>
      </c>
      <c r="D2011" t="str">
        <f t="shared" si="266"/>
        <v>SEASON_T</v>
      </c>
      <c r="E2011" t="str">
        <f t="shared" si="264"/>
        <v>SEASON</v>
      </c>
      <c r="F2011" s="1">
        <v>41854</v>
      </c>
      <c r="G2011">
        <f t="shared" si="267"/>
        <v>1</v>
      </c>
      <c r="H2011" t="s">
        <v>11</v>
      </c>
      <c r="I2011" t="s">
        <v>2589</v>
      </c>
      <c r="J2011">
        <v>3</v>
      </c>
      <c r="K2011">
        <v>1</v>
      </c>
      <c r="L2011">
        <f t="shared" si="268"/>
        <v>4</v>
      </c>
      <c r="M2011">
        <f t="shared" si="269"/>
        <v>2</v>
      </c>
    </row>
    <row r="2012" spans="3:13" x14ac:dyDescent="0.25">
      <c r="C2012" t="str">
        <f t="shared" si="265"/>
        <v>N850LH_T</v>
      </c>
      <c r="D2012" t="str">
        <f t="shared" si="266"/>
        <v>SEASON_T</v>
      </c>
      <c r="E2012" t="str">
        <f t="shared" si="264"/>
        <v>SEASON</v>
      </c>
      <c r="F2012" s="1">
        <v>41916</v>
      </c>
      <c r="G2012">
        <f t="shared" si="267"/>
        <v>7</v>
      </c>
      <c r="H2012" t="s">
        <v>884</v>
      </c>
      <c r="I2012" t="s">
        <v>2589</v>
      </c>
      <c r="J2012">
        <v>1</v>
      </c>
      <c r="K2012">
        <v>1</v>
      </c>
      <c r="L2012">
        <f t="shared" si="268"/>
        <v>2</v>
      </c>
      <c r="M2012">
        <f t="shared" si="269"/>
        <v>2</v>
      </c>
    </row>
    <row r="2013" spans="3:13" x14ac:dyDescent="0.25">
      <c r="C2013" t="str">
        <f t="shared" si="265"/>
        <v>N51FD_P</v>
      </c>
      <c r="D2013" t="str">
        <f t="shared" si="266"/>
        <v>SEASON_P</v>
      </c>
      <c r="E2013" t="str">
        <f t="shared" si="264"/>
        <v>SEASON</v>
      </c>
      <c r="F2013" s="1">
        <v>41918</v>
      </c>
      <c r="G2013">
        <f t="shared" si="267"/>
        <v>2</v>
      </c>
      <c r="H2013" t="s">
        <v>648</v>
      </c>
      <c r="I2013" t="s">
        <v>2587</v>
      </c>
      <c r="J2013">
        <v>0</v>
      </c>
      <c r="K2013">
        <v>1</v>
      </c>
      <c r="L2013">
        <f t="shared" si="268"/>
        <v>1</v>
      </c>
      <c r="M2013">
        <f t="shared" si="269"/>
        <v>1</v>
      </c>
    </row>
    <row r="2014" spans="3:13" x14ac:dyDescent="0.25">
      <c r="C2014" t="str">
        <f t="shared" si="265"/>
        <v>N342FL_J</v>
      </c>
      <c r="D2014" t="str">
        <f t="shared" si="266"/>
        <v>SEASON_J</v>
      </c>
      <c r="E2014" t="str">
        <f t="shared" si="264"/>
        <v>SEASON</v>
      </c>
      <c r="F2014" s="1">
        <v>41930</v>
      </c>
      <c r="G2014">
        <f t="shared" si="267"/>
        <v>7</v>
      </c>
      <c r="H2014" t="s">
        <v>885</v>
      </c>
      <c r="I2014" t="s">
        <v>2590</v>
      </c>
      <c r="J2014">
        <v>1</v>
      </c>
      <c r="K2014">
        <v>0</v>
      </c>
      <c r="L2014">
        <f t="shared" si="268"/>
        <v>1</v>
      </c>
      <c r="M2014">
        <f t="shared" si="269"/>
        <v>1</v>
      </c>
    </row>
    <row r="2015" spans="3:13" x14ac:dyDescent="0.25">
      <c r="C2015" t="str">
        <f t="shared" si="265"/>
        <v>N146TJ_P</v>
      </c>
      <c r="D2015" t="str">
        <f t="shared" si="266"/>
        <v>OFF_SEASON_P</v>
      </c>
      <c r="E2015" t="str">
        <f t="shared" si="264"/>
        <v>OFF_SEASON</v>
      </c>
      <c r="F2015" s="1">
        <v>41581</v>
      </c>
      <c r="G2015">
        <f t="shared" si="267"/>
        <v>1</v>
      </c>
      <c r="H2015" t="s">
        <v>571</v>
      </c>
      <c r="I2015" t="s">
        <v>2587</v>
      </c>
      <c r="J2015">
        <v>1</v>
      </c>
      <c r="K2015">
        <v>1</v>
      </c>
      <c r="L2015">
        <f t="shared" si="268"/>
        <v>2</v>
      </c>
      <c r="M2015">
        <f t="shared" si="269"/>
        <v>2</v>
      </c>
    </row>
    <row r="2016" spans="3:13" x14ac:dyDescent="0.25">
      <c r="C2016" t="str">
        <f t="shared" si="265"/>
        <v>N235SP_NULL</v>
      </c>
      <c r="D2016" t="str">
        <f t="shared" si="266"/>
        <v>SEASON_NULL</v>
      </c>
      <c r="E2016" t="str">
        <f t="shared" si="264"/>
        <v>SEASON</v>
      </c>
      <c r="F2016" s="1">
        <v>41761</v>
      </c>
      <c r="G2016">
        <f t="shared" si="267"/>
        <v>6</v>
      </c>
      <c r="H2016" t="s">
        <v>886</v>
      </c>
      <c r="I2016" t="s">
        <v>2591</v>
      </c>
      <c r="J2016">
        <v>1</v>
      </c>
      <c r="K2016">
        <v>0</v>
      </c>
      <c r="L2016">
        <f t="shared" si="268"/>
        <v>1</v>
      </c>
      <c r="M2016">
        <f t="shared" si="269"/>
        <v>1</v>
      </c>
    </row>
    <row r="2017" spans="3:13" x14ac:dyDescent="0.25">
      <c r="C2017" t="str">
        <f t="shared" si="265"/>
        <v>N625M_P</v>
      </c>
      <c r="D2017" t="str">
        <f t="shared" si="266"/>
        <v>SEASON_P</v>
      </c>
      <c r="E2017" t="str">
        <f t="shared" si="264"/>
        <v>SEASON</v>
      </c>
      <c r="F2017" s="1">
        <v>41784</v>
      </c>
      <c r="G2017">
        <f t="shared" si="267"/>
        <v>1</v>
      </c>
      <c r="H2017" t="s">
        <v>38</v>
      </c>
      <c r="I2017" t="s">
        <v>2587</v>
      </c>
      <c r="J2017">
        <v>4</v>
      </c>
      <c r="K2017">
        <v>2</v>
      </c>
      <c r="L2017">
        <f t="shared" si="268"/>
        <v>6</v>
      </c>
      <c r="M2017">
        <f t="shared" si="269"/>
        <v>2</v>
      </c>
    </row>
    <row r="2018" spans="3:13" x14ac:dyDescent="0.25">
      <c r="C2018" t="str">
        <f t="shared" si="265"/>
        <v>N645SK_P</v>
      </c>
      <c r="D2018" t="str">
        <f t="shared" si="266"/>
        <v>SEASON_P</v>
      </c>
      <c r="E2018" t="str">
        <f t="shared" si="264"/>
        <v>SEASON</v>
      </c>
      <c r="F2018" s="1">
        <v>41932</v>
      </c>
      <c r="G2018">
        <f t="shared" si="267"/>
        <v>2</v>
      </c>
      <c r="H2018" t="s">
        <v>887</v>
      </c>
      <c r="I2018" t="s">
        <v>2587</v>
      </c>
      <c r="J2018">
        <v>0</v>
      </c>
      <c r="K2018">
        <v>1</v>
      </c>
      <c r="L2018">
        <f t="shared" si="268"/>
        <v>1</v>
      </c>
      <c r="M2018">
        <f t="shared" si="269"/>
        <v>1</v>
      </c>
    </row>
    <row r="2019" spans="3:13" x14ac:dyDescent="0.25">
      <c r="C2019" t="str">
        <f t="shared" si="265"/>
        <v>N5BM_P</v>
      </c>
      <c r="D2019" t="str">
        <f t="shared" si="266"/>
        <v>OFF_SEASON_P</v>
      </c>
      <c r="E2019" t="str">
        <f t="shared" si="264"/>
        <v>OFF_SEASON</v>
      </c>
      <c r="F2019" s="1">
        <v>41751</v>
      </c>
      <c r="G2019">
        <f t="shared" si="267"/>
        <v>3</v>
      </c>
      <c r="H2019" t="s">
        <v>358</v>
      </c>
      <c r="I2019" t="s">
        <v>2587</v>
      </c>
      <c r="J2019">
        <v>0</v>
      </c>
      <c r="K2019">
        <v>1</v>
      </c>
      <c r="L2019">
        <f t="shared" si="268"/>
        <v>1</v>
      </c>
      <c r="M2019">
        <f t="shared" si="269"/>
        <v>1</v>
      </c>
    </row>
    <row r="2020" spans="3:13" x14ac:dyDescent="0.25">
      <c r="C2020" t="str">
        <f t="shared" si="265"/>
        <v>N85M_J</v>
      </c>
      <c r="D2020" t="str">
        <f t="shared" si="266"/>
        <v>SEASON_J</v>
      </c>
      <c r="E2020" t="str">
        <f t="shared" si="264"/>
        <v>SEASON</v>
      </c>
      <c r="F2020" s="1">
        <v>41856</v>
      </c>
      <c r="G2020">
        <f t="shared" si="267"/>
        <v>3</v>
      </c>
      <c r="H2020" t="s">
        <v>161</v>
      </c>
      <c r="I2020" t="s">
        <v>2590</v>
      </c>
      <c r="J2020">
        <v>1</v>
      </c>
      <c r="K2020">
        <v>0</v>
      </c>
      <c r="L2020">
        <f t="shared" si="268"/>
        <v>1</v>
      </c>
      <c r="M2020">
        <f t="shared" si="269"/>
        <v>1</v>
      </c>
    </row>
    <row r="2021" spans="3:13" x14ac:dyDescent="0.25">
      <c r="C2021" t="str">
        <f t="shared" si="265"/>
        <v>N95GJ_T</v>
      </c>
      <c r="D2021" t="str">
        <f t="shared" si="266"/>
        <v>OFF_SEASON_T</v>
      </c>
      <c r="E2021" t="str">
        <f t="shared" si="264"/>
        <v>OFF_SEASON</v>
      </c>
      <c r="F2021" s="1">
        <v>41633</v>
      </c>
      <c r="G2021">
        <f t="shared" si="267"/>
        <v>4</v>
      </c>
      <c r="H2021" t="s">
        <v>655</v>
      </c>
      <c r="I2021" t="s">
        <v>2589</v>
      </c>
      <c r="J2021">
        <v>1</v>
      </c>
      <c r="K2021">
        <v>1</v>
      </c>
      <c r="L2021">
        <f t="shared" si="268"/>
        <v>2</v>
      </c>
      <c r="M2021">
        <f t="shared" si="269"/>
        <v>2</v>
      </c>
    </row>
    <row r="2022" spans="3:13" x14ac:dyDescent="0.25">
      <c r="C2022" t="str">
        <f t="shared" si="265"/>
        <v>N822BB_T</v>
      </c>
      <c r="D2022" t="str">
        <f t="shared" si="266"/>
        <v>SEASON_T</v>
      </c>
      <c r="E2022" t="str">
        <f t="shared" si="264"/>
        <v>SEASON</v>
      </c>
      <c r="F2022" s="1">
        <v>41812</v>
      </c>
      <c r="G2022">
        <f t="shared" si="267"/>
        <v>1</v>
      </c>
      <c r="H2022" t="s">
        <v>35</v>
      </c>
      <c r="I2022" t="s">
        <v>2589</v>
      </c>
      <c r="J2022">
        <v>1</v>
      </c>
      <c r="K2022">
        <v>1</v>
      </c>
      <c r="L2022">
        <f t="shared" si="268"/>
        <v>2</v>
      </c>
      <c r="M2022">
        <f t="shared" si="269"/>
        <v>2</v>
      </c>
    </row>
    <row r="2023" spans="3:13" x14ac:dyDescent="0.25">
      <c r="C2023" t="str">
        <f t="shared" si="265"/>
        <v>N87HF_P</v>
      </c>
      <c r="D2023" t="str">
        <f t="shared" si="266"/>
        <v>SEASON_P</v>
      </c>
      <c r="E2023" t="str">
        <f t="shared" si="264"/>
        <v>SEASON</v>
      </c>
      <c r="F2023" s="1">
        <v>41762</v>
      </c>
      <c r="G2023">
        <f t="shared" si="267"/>
        <v>7</v>
      </c>
      <c r="H2023" t="s">
        <v>888</v>
      </c>
      <c r="I2023" t="s">
        <v>2587</v>
      </c>
      <c r="J2023">
        <v>1</v>
      </c>
      <c r="K2023">
        <v>0</v>
      </c>
      <c r="L2023">
        <f t="shared" si="268"/>
        <v>1</v>
      </c>
      <c r="M2023">
        <f t="shared" si="269"/>
        <v>1</v>
      </c>
    </row>
    <row r="2024" spans="3:13" x14ac:dyDescent="0.25">
      <c r="C2024" t="str">
        <f t="shared" si="265"/>
        <v>N822BB_T</v>
      </c>
      <c r="D2024" t="str">
        <f t="shared" si="266"/>
        <v>SEASON_T</v>
      </c>
      <c r="E2024" t="str">
        <f t="shared" si="264"/>
        <v>SEASON</v>
      </c>
      <c r="F2024" s="1">
        <v>41901</v>
      </c>
      <c r="G2024">
        <f t="shared" si="267"/>
        <v>6</v>
      </c>
      <c r="H2024" t="s">
        <v>35</v>
      </c>
      <c r="I2024" t="s">
        <v>2589</v>
      </c>
      <c r="J2024">
        <v>1</v>
      </c>
      <c r="K2024">
        <v>1</v>
      </c>
      <c r="L2024">
        <f t="shared" si="268"/>
        <v>2</v>
      </c>
      <c r="M2024">
        <f t="shared" si="269"/>
        <v>2</v>
      </c>
    </row>
    <row r="2025" spans="3:13" x14ac:dyDescent="0.25">
      <c r="C2025" t="str">
        <f t="shared" si="265"/>
        <v>N19RP_P</v>
      </c>
      <c r="D2025" t="str">
        <f t="shared" si="266"/>
        <v>OFF_SEASON_P</v>
      </c>
      <c r="E2025" t="str">
        <f t="shared" si="264"/>
        <v>OFF_SEASON</v>
      </c>
      <c r="F2025" s="1">
        <v>41601</v>
      </c>
      <c r="G2025">
        <f t="shared" si="267"/>
        <v>7</v>
      </c>
      <c r="H2025" t="s">
        <v>47</v>
      </c>
      <c r="I2025" t="s">
        <v>2587</v>
      </c>
      <c r="J2025">
        <v>1</v>
      </c>
      <c r="K2025">
        <v>1</v>
      </c>
      <c r="L2025">
        <f t="shared" si="268"/>
        <v>2</v>
      </c>
      <c r="M2025">
        <f t="shared" si="269"/>
        <v>2</v>
      </c>
    </row>
    <row r="2026" spans="3:13" x14ac:dyDescent="0.25">
      <c r="C2026" t="str">
        <f t="shared" si="265"/>
        <v>N807UP_T</v>
      </c>
      <c r="D2026" t="str">
        <f t="shared" si="266"/>
        <v>SEASON_T</v>
      </c>
      <c r="E2026" t="str">
        <f t="shared" si="264"/>
        <v>SEASON</v>
      </c>
      <c r="F2026" s="1">
        <v>41770</v>
      </c>
      <c r="G2026">
        <f t="shared" si="267"/>
        <v>1</v>
      </c>
      <c r="H2026" t="s">
        <v>665</v>
      </c>
      <c r="I2026" t="s">
        <v>2589</v>
      </c>
      <c r="J2026">
        <v>1</v>
      </c>
      <c r="K2026">
        <v>1</v>
      </c>
      <c r="L2026">
        <f t="shared" si="268"/>
        <v>2</v>
      </c>
      <c r="M2026">
        <f t="shared" si="269"/>
        <v>2</v>
      </c>
    </row>
    <row r="2027" spans="3:13" x14ac:dyDescent="0.25">
      <c r="C2027" t="str">
        <f t="shared" si="265"/>
        <v>N850TC_J</v>
      </c>
      <c r="D2027" t="str">
        <f t="shared" si="266"/>
        <v>SEASON_J</v>
      </c>
      <c r="E2027" t="str">
        <f t="shared" si="264"/>
        <v>SEASON</v>
      </c>
      <c r="F2027" s="1">
        <v>41788</v>
      </c>
      <c r="G2027">
        <f t="shared" si="267"/>
        <v>5</v>
      </c>
      <c r="H2027" t="s">
        <v>355</v>
      </c>
      <c r="I2027" t="s">
        <v>2590</v>
      </c>
      <c r="J2027">
        <v>1</v>
      </c>
      <c r="K2027">
        <v>1</v>
      </c>
      <c r="L2027">
        <f t="shared" si="268"/>
        <v>2</v>
      </c>
      <c r="M2027">
        <f t="shared" si="269"/>
        <v>2</v>
      </c>
    </row>
    <row r="2028" spans="3:13" x14ac:dyDescent="0.25">
      <c r="C2028" t="str">
        <f t="shared" si="265"/>
        <v>N157TF_J</v>
      </c>
      <c r="D2028" t="str">
        <f t="shared" si="266"/>
        <v>SEASON_J</v>
      </c>
      <c r="E2028" t="str">
        <f t="shared" si="264"/>
        <v>SEASON</v>
      </c>
      <c r="F2028" s="1">
        <v>41881</v>
      </c>
      <c r="G2028">
        <f t="shared" si="267"/>
        <v>7</v>
      </c>
      <c r="H2028" t="s">
        <v>889</v>
      </c>
      <c r="I2028" t="s">
        <v>2590</v>
      </c>
      <c r="J2028">
        <v>1</v>
      </c>
      <c r="K2028">
        <v>1</v>
      </c>
      <c r="L2028">
        <f t="shared" si="268"/>
        <v>2</v>
      </c>
      <c r="M2028">
        <f t="shared" si="269"/>
        <v>2</v>
      </c>
    </row>
    <row r="2029" spans="3:13" x14ac:dyDescent="0.25">
      <c r="C2029" t="str">
        <f t="shared" si="265"/>
        <v>N805FW_P</v>
      </c>
      <c r="D2029" t="str">
        <f t="shared" si="266"/>
        <v>OFF_SEASON_P</v>
      </c>
      <c r="E2029" t="str">
        <f t="shared" si="264"/>
        <v>OFF_SEASON</v>
      </c>
      <c r="F2029" s="1">
        <v>41692</v>
      </c>
      <c r="G2029">
        <f t="shared" si="267"/>
        <v>7</v>
      </c>
      <c r="H2029" t="s">
        <v>197</v>
      </c>
      <c r="I2029" t="s">
        <v>2587</v>
      </c>
      <c r="J2029">
        <v>1</v>
      </c>
      <c r="K2029">
        <v>1</v>
      </c>
      <c r="L2029">
        <f t="shared" si="268"/>
        <v>2</v>
      </c>
      <c r="M2029">
        <f t="shared" si="269"/>
        <v>2</v>
      </c>
    </row>
    <row r="2030" spans="3:13" x14ac:dyDescent="0.25">
      <c r="C2030" t="str">
        <f t="shared" si="265"/>
        <v>N178MT_H</v>
      </c>
      <c r="D2030" t="str">
        <f t="shared" si="266"/>
        <v>SEASON_H</v>
      </c>
      <c r="E2030" t="str">
        <f t="shared" si="264"/>
        <v>SEASON</v>
      </c>
      <c r="F2030" s="1">
        <v>41772</v>
      </c>
      <c r="G2030">
        <f t="shared" si="267"/>
        <v>3</v>
      </c>
      <c r="H2030" t="s">
        <v>233</v>
      </c>
      <c r="I2030" t="s">
        <v>2588</v>
      </c>
      <c r="J2030">
        <v>1</v>
      </c>
      <c r="K2030">
        <v>1</v>
      </c>
      <c r="L2030">
        <f t="shared" si="268"/>
        <v>2</v>
      </c>
      <c r="M2030">
        <f t="shared" si="269"/>
        <v>2</v>
      </c>
    </row>
    <row r="2031" spans="3:13" x14ac:dyDescent="0.25">
      <c r="C2031" t="str">
        <f t="shared" si="265"/>
        <v>N663QS_J</v>
      </c>
      <c r="D2031" t="str">
        <f t="shared" si="266"/>
        <v>SEASON_J</v>
      </c>
      <c r="E2031" t="str">
        <f t="shared" si="264"/>
        <v>SEASON</v>
      </c>
      <c r="F2031" s="1">
        <v>41861</v>
      </c>
      <c r="G2031">
        <f t="shared" si="267"/>
        <v>1</v>
      </c>
      <c r="H2031" t="s">
        <v>890</v>
      </c>
      <c r="I2031" t="s">
        <v>2590</v>
      </c>
      <c r="J2031">
        <v>1</v>
      </c>
      <c r="K2031">
        <v>1</v>
      </c>
      <c r="L2031">
        <f t="shared" si="268"/>
        <v>2</v>
      </c>
      <c r="M2031">
        <f t="shared" si="269"/>
        <v>2</v>
      </c>
    </row>
    <row r="2032" spans="3:13" x14ac:dyDescent="0.25">
      <c r="C2032" t="str">
        <f t="shared" si="265"/>
        <v>N877AF_T</v>
      </c>
      <c r="D2032" t="str">
        <f t="shared" si="266"/>
        <v>SEASON_T</v>
      </c>
      <c r="E2032" t="str">
        <f t="shared" si="264"/>
        <v>SEASON</v>
      </c>
      <c r="F2032" s="1">
        <v>41890</v>
      </c>
      <c r="G2032">
        <f t="shared" si="267"/>
        <v>2</v>
      </c>
      <c r="H2032" t="s">
        <v>51</v>
      </c>
      <c r="I2032" t="s">
        <v>2589</v>
      </c>
      <c r="J2032">
        <v>1</v>
      </c>
      <c r="K2032">
        <v>0</v>
      </c>
      <c r="L2032">
        <f t="shared" si="268"/>
        <v>1</v>
      </c>
      <c r="M2032">
        <f t="shared" si="269"/>
        <v>1</v>
      </c>
    </row>
    <row r="2033" spans="3:13" x14ac:dyDescent="0.25">
      <c r="C2033" t="str">
        <f t="shared" si="265"/>
        <v>N212Z_P</v>
      </c>
      <c r="D2033" t="str">
        <f t="shared" si="266"/>
        <v>OFF_SEASON_P</v>
      </c>
      <c r="E2033" t="str">
        <f t="shared" si="264"/>
        <v>OFF_SEASON</v>
      </c>
      <c r="F2033" s="1">
        <v>41713</v>
      </c>
      <c r="G2033">
        <f t="shared" si="267"/>
        <v>7</v>
      </c>
      <c r="H2033" t="s">
        <v>891</v>
      </c>
      <c r="I2033" t="s">
        <v>2587</v>
      </c>
      <c r="J2033">
        <v>1</v>
      </c>
      <c r="K2033">
        <v>1</v>
      </c>
      <c r="L2033">
        <f t="shared" si="268"/>
        <v>2</v>
      </c>
      <c r="M2033">
        <f t="shared" si="269"/>
        <v>2</v>
      </c>
    </row>
    <row r="2034" spans="3:13" x14ac:dyDescent="0.25">
      <c r="C2034" t="str">
        <f t="shared" si="265"/>
        <v>N822BB_T</v>
      </c>
      <c r="D2034" t="str">
        <f t="shared" si="266"/>
        <v>OFF_SEASON_T</v>
      </c>
      <c r="E2034" t="str">
        <f t="shared" si="264"/>
        <v>OFF_SEASON</v>
      </c>
      <c r="F2034" s="1">
        <v>41733</v>
      </c>
      <c r="G2034">
        <f t="shared" si="267"/>
        <v>6</v>
      </c>
      <c r="H2034" t="s">
        <v>35</v>
      </c>
      <c r="I2034" t="s">
        <v>2589</v>
      </c>
      <c r="J2034">
        <v>0</v>
      </c>
      <c r="K2034">
        <v>1</v>
      </c>
      <c r="L2034">
        <f t="shared" si="268"/>
        <v>1</v>
      </c>
      <c r="M2034">
        <f t="shared" si="269"/>
        <v>1</v>
      </c>
    </row>
    <row r="2035" spans="3:13" x14ac:dyDescent="0.25">
      <c r="C2035" t="str">
        <f t="shared" si="265"/>
        <v>N326SC_H</v>
      </c>
      <c r="D2035" t="str">
        <f t="shared" si="266"/>
        <v>SEASON_H</v>
      </c>
      <c r="E2035" t="str">
        <f t="shared" si="264"/>
        <v>SEASON</v>
      </c>
      <c r="F2035" s="1">
        <v>41866</v>
      </c>
      <c r="G2035">
        <f t="shared" si="267"/>
        <v>6</v>
      </c>
      <c r="H2035" t="s">
        <v>58</v>
      </c>
      <c r="I2035" t="s">
        <v>2588</v>
      </c>
      <c r="J2035">
        <v>2</v>
      </c>
      <c r="K2035">
        <v>3</v>
      </c>
      <c r="L2035">
        <f t="shared" si="268"/>
        <v>5</v>
      </c>
      <c r="M2035">
        <f t="shared" si="269"/>
        <v>2</v>
      </c>
    </row>
    <row r="2036" spans="3:13" x14ac:dyDescent="0.25">
      <c r="C2036" t="str">
        <f t="shared" si="265"/>
        <v>N52384_P</v>
      </c>
      <c r="D2036" t="str">
        <f t="shared" si="266"/>
        <v>OFF_SEASON_P</v>
      </c>
      <c r="E2036" t="str">
        <f t="shared" si="264"/>
        <v>OFF_SEASON</v>
      </c>
      <c r="F2036" s="1">
        <v>41639</v>
      </c>
      <c r="G2036">
        <f t="shared" si="267"/>
        <v>3</v>
      </c>
      <c r="H2036" t="s">
        <v>159</v>
      </c>
      <c r="I2036" t="s">
        <v>2587</v>
      </c>
      <c r="J2036">
        <v>1</v>
      </c>
      <c r="K2036">
        <v>1</v>
      </c>
      <c r="L2036">
        <f t="shared" si="268"/>
        <v>2</v>
      </c>
      <c r="M2036">
        <f t="shared" si="269"/>
        <v>2</v>
      </c>
    </row>
    <row r="2037" spans="3:13" x14ac:dyDescent="0.25">
      <c r="C2037" t="str">
        <f t="shared" si="265"/>
        <v>N408WB_P</v>
      </c>
      <c r="D2037" t="str">
        <f t="shared" si="266"/>
        <v>OFF_SEASON_P</v>
      </c>
      <c r="E2037" t="str">
        <f t="shared" si="264"/>
        <v>OFF_SEASON</v>
      </c>
      <c r="F2037" s="1">
        <v>41740</v>
      </c>
      <c r="G2037">
        <f t="shared" si="267"/>
        <v>6</v>
      </c>
      <c r="H2037" t="s">
        <v>577</v>
      </c>
      <c r="I2037" t="s">
        <v>2587</v>
      </c>
      <c r="J2037">
        <v>1</v>
      </c>
      <c r="K2037">
        <v>1</v>
      </c>
      <c r="L2037">
        <f t="shared" si="268"/>
        <v>2</v>
      </c>
      <c r="M2037">
        <f t="shared" si="269"/>
        <v>2</v>
      </c>
    </row>
    <row r="2038" spans="3:13" x14ac:dyDescent="0.25">
      <c r="C2038" t="str">
        <f t="shared" si="265"/>
        <v>N309SA_T</v>
      </c>
      <c r="D2038" t="str">
        <f t="shared" si="266"/>
        <v>SEASON_T</v>
      </c>
      <c r="E2038" t="str">
        <f t="shared" si="264"/>
        <v>SEASON</v>
      </c>
      <c r="F2038" s="1">
        <v>41837</v>
      </c>
      <c r="G2038">
        <f t="shared" si="267"/>
        <v>5</v>
      </c>
      <c r="H2038" t="s">
        <v>40</v>
      </c>
      <c r="I2038" t="s">
        <v>2589</v>
      </c>
      <c r="J2038">
        <v>1</v>
      </c>
      <c r="K2038">
        <v>1</v>
      </c>
      <c r="L2038">
        <f t="shared" si="268"/>
        <v>2</v>
      </c>
      <c r="M2038">
        <f t="shared" si="269"/>
        <v>2</v>
      </c>
    </row>
    <row r="2039" spans="3:13" x14ac:dyDescent="0.25">
      <c r="C2039" t="str">
        <f t="shared" si="265"/>
        <v>N710DS_P</v>
      </c>
      <c r="D2039" t="str">
        <f t="shared" si="266"/>
        <v>SEASON_P</v>
      </c>
      <c r="E2039" t="str">
        <f t="shared" si="264"/>
        <v>SEASON</v>
      </c>
      <c r="F2039" s="1">
        <v>41837</v>
      </c>
      <c r="G2039">
        <f t="shared" si="267"/>
        <v>5</v>
      </c>
      <c r="H2039" t="s">
        <v>761</v>
      </c>
      <c r="I2039" t="s">
        <v>2587</v>
      </c>
      <c r="J2039">
        <v>1</v>
      </c>
      <c r="K2039">
        <v>0</v>
      </c>
      <c r="L2039">
        <f t="shared" si="268"/>
        <v>1</v>
      </c>
      <c r="M2039">
        <f t="shared" si="269"/>
        <v>1</v>
      </c>
    </row>
    <row r="2040" spans="3:13" x14ac:dyDescent="0.25">
      <c r="C2040" t="str">
        <f t="shared" si="265"/>
        <v>N624AL_T</v>
      </c>
      <c r="D2040" t="str">
        <f t="shared" si="266"/>
        <v>SEASON_T</v>
      </c>
      <c r="E2040" t="str">
        <f t="shared" si="264"/>
        <v>SEASON</v>
      </c>
      <c r="F2040" s="1">
        <v>41875</v>
      </c>
      <c r="G2040">
        <f t="shared" si="267"/>
        <v>1</v>
      </c>
      <c r="H2040" t="s">
        <v>892</v>
      </c>
      <c r="I2040" t="s">
        <v>2589</v>
      </c>
      <c r="J2040">
        <v>1</v>
      </c>
      <c r="K2040">
        <v>1</v>
      </c>
      <c r="L2040">
        <f t="shared" si="268"/>
        <v>2</v>
      </c>
      <c r="M2040">
        <f t="shared" si="269"/>
        <v>2</v>
      </c>
    </row>
    <row r="2041" spans="3:13" x14ac:dyDescent="0.25">
      <c r="C2041" t="str">
        <f t="shared" si="265"/>
        <v>N41173_P</v>
      </c>
      <c r="D2041" t="str">
        <f t="shared" si="266"/>
        <v>SEASON_P</v>
      </c>
      <c r="E2041" t="str">
        <f t="shared" si="264"/>
        <v>SEASON</v>
      </c>
      <c r="F2041" s="1">
        <v>41821</v>
      </c>
      <c r="G2041">
        <f t="shared" si="267"/>
        <v>3</v>
      </c>
      <c r="H2041" t="s">
        <v>10</v>
      </c>
      <c r="I2041" t="s">
        <v>2587</v>
      </c>
      <c r="J2041">
        <v>1</v>
      </c>
      <c r="K2041">
        <v>1</v>
      </c>
      <c r="L2041">
        <f t="shared" si="268"/>
        <v>2</v>
      </c>
      <c r="M2041">
        <f t="shared" si="269"/>
        <v>2</v>
      </c>
    </row>
    <row r="2042" spans="3:13" x14ac:dyDescent="0.25">
      <c r="C2042" t="str">
        <f t="shared" si="265"/>
        <v>N680NY_J</v>
      </c>
      <c r="D2042" t="str">
        <f t="shared" si="266"/>
        <v>SEASON_J</v>
      </c>
      <c r="E2042" t="str">
        <f t="shared" si="264"/>
        <v>SEASON</v>
      </c>
      <c r="F2042" s="1">
        <v>41877</v>
      </c>
      <c r="G2042">
        <f t="shared" si="267"/>
        <v>3</v>
      </c>
      <c r="H2042" t="s">
        <v>292</v>
      </c>
      <c r="I2042" t="s">
        <v>2590</v>
      </c>
      <c r="J2042">
        <v>0</v>
      </c>
      <c r="K2042">
        <v>1</v>
      </c>
      <c r="L2042">
        <f t="shared" si="268"/>
        <v>1</v>
      </c>
      <c r="M2042">
        <f t="shared" si="269"/>
        <v>1</v>
      </c>
    </row>
    <row r="2043" spans="3:13" x14ac:dyDescent="0.25">
      <c r="C2043" t="str">
        <f t="shared" si="265"/>
        <v>N51FD_P</v>
      </c>
      <c r="D2043" t="str">
        <f t="shared" si="266"/>
        <v>SEASON_P</v>
      </c>
      <c r="E2043" t="str">
        <f t="shared" si="264"/>
        <v>SEASON</v>
      </c>
      <c r="F2043" s="1">
        <v>41798</v>
      </c>
      <c r="G2043">
        <f t="shared" si="267"/>
        <v>1</v>
      </c>
      <c r="H2043" t="s">
        <v>648</v>
      </c>
      <c r="I2043" t="s">
        <v>2587</v>
      </c>
      <c r="J2043">
        <v>0</v>
      </c>
      <c r="K2043">
        <v>1</v>
      </c>
      <c r="L2043">
        <f t="shared" si="268"/>
        <v>1</v>
      </c>
      <c r="M2043">
        <f t="shared" si="269"/>
        <v>1</v>
      </c>
    </row>
    <row r="2044" spans="3:13" x14ac:dyDescent="0.25">
      <c r="C2044" t="str">
        <f t="shared" si="265"/>
        <v>N351LH_H</v>
      </c>
      <c r="D2044" t="str">
        <f t="shared" si="266"/>
        <v>SEASON_H</v>
      </c>
      <c r="E2044" t="str">
        <f t="shared" si="264"/>
        <v>SEASON</v>
      </c>
      <c r="F2044" s="1">
        <v>41817</v>
      </c>
      <c r="G2044">
        <f t="shared" si="267"/>
        <v>6</v>
      </c>
      <c r="H2044" t="s">
        <v>262</v>
      </c>
      <c r="I2044" t="s">
        <v>2588</v>
      </c>
      <c r="J2044">
        <v>2</v>
      </c>
      <c r="K2044">
        <v>1</v>
      </c>
      <c r="L2044">
        <f t="shared" si="268"/>
        <v>3</v>
      </c>
      <c r="M2044">
        <f t="shared" si="269"/>
        <v>2</v>
      </c>
    </row>
    <row r="2045" spans="3:13" x14ac:dyDescent="0.25">
      <c r="C2045" t="str">
        <f t="shared" si="265"/>
        <v>N449TM_J</v>
      </c>
      <c r="D2045" t="str">
        <f t="shared" si="266"/>
        <v>SEASON_J</v>
      </c>
      <c r="E2045" t="str">
        <f t="shared" si="264"/>
        <v>SEASON</v>
      </c>
      <c r="F2045" s="1">
        <v>41838</v>
      </c>
      <c r="G2045">
        <f t="shared" si="267"/>
        <v>6</v>
      </c>
      <c r="H2045" t="s">
        <v>893</v>
      </c>
      <c r="I2045" t="s">
        <v>2590</v>
      </c>
      <c r="J2045">
        <v>1</v>
      </c>
      <c r="K2045">
        <v>1</v>
      </c>
      <c r="L2045">
        <f t="shared" si="268"/>
        <v>2</v>
      </c>
      <c r="M2045">
        <f t="shared" si="269"/>
        <v>2</v>
      </c>
    </row>
    <row r="2046" spans="3:13" x14ac:dyDescent="0.25">
      <c r="C2046" t="str">
        <f t="shared" si="265"/>
        <v>N822BB_T</v>
      </c>
      <c r="D2046" t="str">
        <f t="shared" si="266"/>
        <v>OFF_SEASON_T</v>
      </c>
      <c r="E2046" t="str">
        <f t="shared" si="264"/>
        <v>OFF_SEASON</v>
      </c>
      <c r="F2046" s="1">
        <v>41586</v>
      </c>
      <c r="G2046">
        <f t="shared" si="267"/>
        <v>6</v>
      </c>
      <c r="H2046" t="s">
        <v>35</v>
      </c>
      <c r="I2046" t="s">
        <v>2589</v>
      </c>
      <c r="J2046">
        <v>1</v>
      </c>
      <c r="K2046">
        <v>1</v>
      </c>
      <c r="L2046">
        <f t="shared" si="268"/>
        <v>2</v>
      </c>
      <c r="M2046">
        <f t="shared" si="269"/>
        <v>2</v>
      </c>
    </row>
    <row r="2047" spans="3:13" x14ac:dyDescent="0.25">
      <c r="C2047" t="str">
        <f t="shared" si="265"/>
        <v>N377L_T</v>
      </c>
      <c r="D2047" t="str">
        <f t="shared" si="266"/>
        <v>SEASON_T</v>
      </c>
      <c r="E2047" t="str">
        <f t="shared" si="264"/>
        <v>SEASON</v>
      </c>
      <c r="F2047" s="1">
        <v>41796</v>
      </c>
      <c r="G2047">
        <f t="shared" si="267"/>
        <v>6</v>
      </c>
      <c r="H2047" t="s">
        <v>894</v>
      </c>
      <c r="I2047" t="s">
        <v>2589</v>
      </c>
      <c r="J2047">
        <v>1</v>
      </c>
      <c r="K2047">
        <v>1</v>
      </c>
      <c r="L2047">
        <f t="shared" si="268"/>
        <v>2</v>
      </c>
      <c r="M2047">
        <f t="shared" si="269"/>
        <v>2</v>
      </c>
    </row>
    <row r="2048" spans="3:13" x14ac:dyDescent="0.25">
      <c r="C2048" t="str">
        <f t="shared" si="265"/>
        <v>N646PT_H</v>
      </c>
      <c r="D2048" t="str">
        <f t="shared" si="266"/>
        <v>SEASON_H</v>
      </c>
      <c r="E2048" t="str">
        <f t="shared" si="264"/>
        <v>SEASON</v>
      </c>
      <c r="F2048" s="1">
        <v>41886</v>
      </c>
      <c r="G2048">
        <f t="shared" si="267"/>
        <v>5</v>
      </c>
      <c r="H2048" t="s">
        <v>25</v>
      </c>
      <c r="I2048" t="s">
        <v>2588</v>
      </c>
      <c r="J2048">
        <v>1</v>
      </c>
      <c r="K2048">
        <v>0</v>
      </c>
      <c r="L2048">
        <f t="shared" si="268"/>
        <v>1</v>
      </c>
      <c r="M2048">
        <f t="shared" si="269"/>
        <v>1</v>
      </c>
    </row>
    <row r="2049" spans="3:13" x14ac:dyDescent="0.25">
      <c r="C2049" t="str">
        <f t="shared" si="265"/>
        <v>N625M_P</v>
      </c>
      <c r="D2049" t="str">
        <f t="shared" si="266"/>
        <v>SEASON_P</v>
      </c>
      <c r="E2049" t="str">
        <f t="shared" si="264"/>
        <v>SEASON</v>
      </c>
      <c r="F2049" s="1">
        <v>41942</v>
      </c>
      <c r="G2049">
        <f t="shared" si="267"/>
        <v>5</v>
      </c>
      <c r="H2049" t="s">
        <v>38</v>
      </c>
      <c r="I2049" t="s">
        <v>2587</v>
      </c>
      <c r="J2049">
        <v>1</v>
      </c>
      <c r="K2049">
        <v>1</v>
      </c>
      <c r="L2049">
        <f t="shared" si="268"/>
        <v>2</v>
      </c>
      <c r="M2049">
        <f t="shared" si="269"/>
        <v>2</v>
      </c>
    </row>
    <row r="2050" spans="3:13" x14ac:dyDescent="0.25">
      <c r="C2050" t="str">
        <f t="shared" si="265"/>
        <v>N341DC_P</v>
      </c>
      <c r="D2050" t="str">
        <f t="shared" si="266"/>
        <v>OFF_SEASON_P</v>
      </c>
      <c r="E2050" t="str">
        <f t="shared" si="264"/>
        <v>OFF_SEASON</v>
      </c>
      <c r="F2050" s="1">
        <v>41757</v>
      </c>
      <c r="G2050">
        <f t="shared" si="267"/>
        <v>2</v>
      </c>
      <c r="H2050" t="s">
        <v>895</v>
      </c>
      <c r="I2050" t="s">
        <v>2587</v>
      </c>
      <c r="J2050">
        <v>0</v>
      </c>
      <c r="K2050">
        <v>1</v>
      </c>
      <c r="L2050">
        <f t="shared" si="268"/>
        <v>1</v>
      </c>
      <c r="M2050">
        <f t="shared" si="269"/>
        <v>1</v>
      </c>
    </row>
    <row r="2051" spans="3:13" x14ac:dyDescent="0.25">
      <c r="C2051" t="str">
        <f t="shared" si="265"/>
        <v>N7268Y_P</v>
      </c>
      <c r="D2051" t="str">
        <f t="shared" si="266"/>
        <v>SEASON_P</v>
      </c>
      <c r="E2051" t="str">
        <f t="shared" ref="E2051:E2114" si="270">IF(ISNA(F2051),"",IF(F2051&gt;=$T$4,"SEASON","OFF_SEASON"))</f>
        <v>SEASON</v>
      </c>
      <c r="F2051" s="1">
        <v>41823</v>
      </c>
      <c r="G2051">
        <f t="shared" si="267"/>
        <v>5</v>
      </c>
      <c r="H2051" t="s">
        <v>748</v>
      </c>
      <c r="I2051" t="s">
        <v>2587</v>
      </c>
      <c r="J2051">
        <v>0</v>
      </c>
      <c r="K2051">
        <v>1</v>
      </c>
      <c r="L2051">
        <f t="shared" si="268"/>
        <v>1</v>
      </c>
      <c r="M2051">
        <f t="shared" si="269"/>
        <v>1</v>
      </c>
    </row>
    <row r="2052" spans="3:13" x14ac:dyDescent="0.25">
      <c r="C2052" t="str">
        <f t="shared" ref="C2052:C2115" si="271">H2052&amp;"_"&amp;I2052</f>
        <v>N178MT_H</v>
      </c>
      <c r="D2052" t="str">
        <f t="shared" ref="D2052:D2115" si="272">E2052&amp;"_"&amp;I2052</f>
        <v>SEASON_H</v>
      </c>
      <c r="E2052" t="str">
        <f t="shared" si="270"/>
        <v>SEASON</v>
      </c>
      <c r="F2052" s="1">
        <v>41851</v>
      </c>
      <c r="G2052">
        <f t="shared" ref="G2052:G2115" si="273">WEEKDAY(F2052)</f>
        <v>5</v>
      </c>
      <c r="H2052" t="s">
        <v>233</v>
      </c>
      <c r="I2052" t="s">
        <v>2588</v>
      </c>
      <c r="J2052">
        <v>4</v>
      </c>
      <c r="K2052">
        <v>3</v>
      </c>
      <c r="L2052">
        <f t="shared" ref="L2052:L2115" si="274">SUM(J2052:K2052)</f>
        <v>7</v>
      </c>
      <c r="M2052">
        <f t="shared" ref="M2052:M2115" si="275">IF(L2052&gt;2,2,L2052)</f>
        <v>2</v>
      </c>
    </row>
    <row r="2053" spans="3:13" x14ac:dyDescent="0.25">
      <c r="C2053" t="str">
        <f t="shared" si="271"/>
        <v>N6086B_P</v>
      </c>
      <c r="D2053" t="str">
        <f t="shared" si="272"/>
        <v>SEASON_P</v>
      </c>
      <c r="E2053" t="str">
        <f t="shared" si="270"/>
        <v>SEASON</v>
      </c>
      <c r="F2053" s="1">
        <v>41860</v>
      </c>
      <c r="G2053">
        <f t="shared" si="273"/>
        <v>7</v>
      </c>
      <c r="H2053" t="s">
        <v>561</v>
      </c>
      <c r="I2053" t="s">
        <v>2587</v>
      </c>
      <c r="J2053">
        <v>0</v>
      </c>
      <c r="K2053">
        <v>1</v>
      </c>
      <c r="L2053">
        <f t="shared" si="274"/>
        <v>1</v>
      </c>
      <c r="M2053">
        <f t="shared" si="275"/>
        <v>1</v>
      </c>
    </row>
    <row r="2054" spans="3:13" x14ac:dyDescent="0.25">
      <c r="C2054" t="str">
        <f t="shared" si="271"/>
        <v>N12EE_P</v>
      </c>
      <c r="D2054" t="str">
        <f t="shared" si="272"/>
        <v>SEASON_P</v>
      </c>
      <c r="E2054" t="str">
        <f t="shared" si="270"/>
        <v>SEASON</v>
      </c>
      <c r="F2054" s="1">
        <v>41926</v>
      </c>
      <c r="G2054">
        <f t="shared" si="273"/>
        <v>3</v>
      </c>
      <c r="H2054" t="s">
        <v>255</v>
      </c>
      <c r="I2054" t="s">
        <v>2587</v>
      </c>
      <c r="J2054">
        <v>1</v>
      </c>
      <c r="K2054">
        <v>1</v>
      </c>
      <c r="L2054">
        <f t="shared" si="274"/>
        <v>2</v>
      </c>
      <c r="M2054">
        <f t="shared" si="275"/>
        <v>2</v>
      </c>
    </row>
    <row r="2055" spans="3:13" x14ac:dyDescent="0.25">
      <c r="C2055" t="str">
        <f t="shared" si="271"/>
        <v>N41173_P</v>
      </c>
      <c r="D2055" t="str">
        <f t="shared" si="272"/>
        <v>OFF_SEASON_P</v>
      </c>
      <c r="E2055" t="str">
        <f t="shared" si="270"/>
        <v>OFF_SEASON</v>
      </c>
      <c r="F2055" s="1">
        <v>41590</v>
      </c>
      <c r="G2055">
        <f t="shared" si="273"/>
        <v>3</v>
      </c>
      <c r="H2055" t="s">
        <v>10</v>
      </c>
      <c r="I2055" t="s">
        <v>2587</v>
      </c>
      <c r="J2055">
        <v>2</v>
      </c>
      <c r="K2055">
        <v>1</v>
      </c>
      <c r="L2055">
        <f t="shared" si="274"/>
        <v>3</v>
      </c>
      <c r="M2055">
        <f t="shared" si="275"/>
        <v>2</v>
      </c>
    </row>
    <row r="2056" spans="3:13" x14ac:dyDescent="0.25">
      <c r="C2056" t="str">
        <f t="shared" si="271"/>
        <v>N5604T_P</v>
      </c>
      <c r="D2056" t="str">
        <f t="shared" si="272"/>
        <v>OFF_SEASON_P</v>
      </c>
      <c r="E2056" t="str">
        <f t="shared" si="270"/>
        <v>OFF_SEASON</v>
      </c>
      <c r="F2056" s="1">
        <v>41593</v>
      </c>
      <c r="G2056">
        <f t="shared" si="273"/>
        <v>6</v>
      </c>
      <c r="H2056" t="s">
        <v>630</v>
      </c>
      <c r="I2056" t="s">
        <v>2587</v>
      </c>
      <c r="J2056">
        <v>0</v>
      </c>
      <c r="K2056">
        <v>1</v>
      </c>
      <c r="L2056">
        <f t="shared" si="274"/>
        <v>1</v>
      </c>
      <c r="M2056">
        <f t="shared" si="275"/>
        <v>1</v>
      </c>
    </row>
    <row r="2057" spans="3:13" x14ac:dyDescent="0.25">
      <c r="C2057" t="str">
        <f t="shared" si="271"/>
        <v>N625M_P</v>
      </c>
      <c r="D2057" t="str">
        <f t="shared" si="272"/>
        <v>OFF_SEASON_P</v>
      </c>
      <c r="E2057" t="str">
        <f t="shared" si="270"/>
        <v>OFF_SEASON</v>
      </c>
      <c r="F2057" s="1">
        <v>41615</v>
      </c>
      <c r="G2057">
        <f t="shared" si="273"/>
        <v>7</v>
      </c>
      <c r="H2057" t="s">
        <v>38</v>
      </c>
      <c r="I2057" t="s">
        <v>2587</v>
      </c>
      <c r="J2057">
        <v>1</v>
      </c>
      <c r="K2057">
        <v>1</v>
      </c>
      <c r="L2057">
        <f t="shared" si="274"/>
        <v>2</v>
      </c>
      <c r="M2057">
        <f t="shared" si="275"/>
        <v>2</v>
      </c>
    </row>
    <row r="2058" spans="3:13" x14ac:dyDescent="0.25">
      <c r="C2058" t="str">
        <f t="shared" si="271"/>
        <v>N6980U_P</v>
      </c>
      <c r="D2058" t="str">
        <f t="shared" si="272"/>
        <v>SEASON_P</v>
      </c>
      <c r="E2058" t="str">
        <f t="shared" si="270"/>
        <v>SEASON</v>
      </c>
      <c r="F2058" s="1">
        <v>41830</v>
      </c>
      <c r="G2058">
        <f t="shared" si="273"/>
        <v>5</v>
      </c>
      <c r="H2058" t="s">
        <v>896</v>
      </c>
      <c r="I2058" t="s">
        <v>2587</v>
      </c>
      <c r="J2058">
        <v>1</v>
      </c>
      <c r="K2058">
        <v>1</v>
      </c>
      <c r="L2058">
        <f t="shared" si="274"/>
        <v>2</v>
      </c>
      <c r="M2058">
        <f t="shared" si="275"/>
        <v>2</v>
      </c>
    </row>
    <row r="2059" spans="3:13" x14ac:dyDescent="0.25">
      <c r="C2059" t="str">
        <f t="shared" si="271"/>
        <v>N16RM_P</v>
      </c>
      <c r="D2059" t="str">
        <f t="shared" si="272"/>
        <v>SEASON_P</v>
      </c>
      <c r="E2059" t="str">
        <f t="shared" si="270"/>
        <v>SEASON</v>
      </c>
      <c r="F2059" s="1">
        <v>41860</v>
      </c>
      <c r="G2059">
        <f t="shared" si="273"/>
        <v>7</v>
      </c>
      <c r="H2059" t="s">
        <v>897</v>
      </c>
      <c r="I2059" t="s">
        <v>2587</v>
      </c>
      <c r="J2059">
        <v>2</v>
      </c>
      <c r="K2059">
        <v>2</v>
      </c>
      <c r="L2059">
        <f t="shared" si="274"/>
        <v>4</v>
      </c>
      <c r="M2059">
        <f t="shared" si="275"/>
        <v>2</v>
      </c>
    </row>
    <row r="2060" spans="3:13" x14ac:dyDescent="0.25">
      <c r="C2060" t="str">
        <f t="shared" si="271"/>
        <v>N123DM_P</v>
      </c>
      <c r="D2060" t="str">
        <f t="shared" si="272"/>
        <v>SEASON_P</v>
      </c>
      <c r="E2060" t="str">
        <f t="shared" si="270"/>
        <v>SEASON</v>
      </c>
      <c r="F2060" s="1">
        <v>41889</v>
      </c>
      <c r="G2060">
        <f t="shared" si="273"/>
        <v>1</v>
      </c>
      <c r="H2060" t="s">
        <v>546</v>
      </c>
      <c r="I2060" t="s">
        <v>2587</v>
      </c>
      <c r="J2060">
        <v>1</v>
      </c>
      <c r="K2060">
        <v>0</v>
      </c>
      <c r="L2060">
        <f t="shared" si="274"/>
        <v>1</v>
      </c>
      <c r="M2060">
        <f t="shared" si="275"/>
        <v>1</v>
      </c>
    </row>
    <row r="2061" spans="3:13" x14ac:dyDescent="0.25">
      <c r="C2061" t="str">
        <f t="shared" si="271"/>
        <v>N12EE_P</v>
      </c>
      <c r="D2061" t="str">
        <f t="shared" si="272"/>
        <v>OFF_SEASON_P</v>
      </c>
      <c r="E2061" t="str">
        <f t="shared" si="270"/>
        <v>OFF_SEASON</v>
      </c>
      <c r="F2061" s="1">
        <v>41699</v>
      </c>
      <c r="G2061">
        <f t="shared" si="273"/>
        <v>7</v>
      </c>
      <c r="H2061" t="s">
        <v>255</v>
      </c>
      <c r="I2061" t="s">
        <v>2587</v>
      </c>
      <c r="J2061">
        <v>1</v>
      </c>
      <c r="K2061">
        <v>1</v>
      </c>
      <c r="L2061">
        <f t="shared" si="274"/>
        <v>2</v>
      </c>
      <c r="M2061">
        <f t="shared" si="275"/>
        <v>2</v>
      </c>
    </row>
    <row r="2062" spans="3:13" x14ac:dyDescent="0.25">
      <c r="C2062" t="str">
        <f t="shared" si="271"/>
        <v>N10092_P</v>
      </c>
      <c r="D2062" t="str">
        <f t="shared" si="272"/>
        <v>SEASON_P</v>
      </c>
      <c r="E2062" t="str">
        <f t="shared" si="270"/>
        <v>SEASON</v>
      </c>
      <c r="F2062" s="1">
        <v>41780</v>
      </c>
      <c r="G2062">
        <f t="shared" si="273"/>
        <v>4</v>
      </c>
      <c r="H2062" t="s">
        <v>898</v>
      </c>
      <c r="I2062" t="s">
        <v>2587</v>
      </c>
      <c r="J2062">
        <v>1</v>
      </c>
      <c r="K2062">
        <v>1</v>
      </c>
      <c r="L2062">
        <f t="shared" si="274"/>
        <v>2</v>
      </c>
      <c r="M2062">
        <f t="shared" si="275"/>
        <v>2</v>
      </c>
    </row>
    <row r="2063" spans="3:13" x14ac:dyDescent="0.25">
      <c r="C2063" t="str">
        <f t="shared" si="271"/>
        <v>N179MT_H</v>
      </c>
      <c r="D2063" t="str">
        <f t="shared" si="272"/>
        <v>SEASON_H</v>
      </c>
      <c r="E2063" t="str">
        <f t="shared" si="270"/>
        <v>SEASON</v>
      </c>
      <c r="F2063" s="1">
        <v>41880</v>
      </c>
      <c r="G2063">
        <f t="shared" si="273"/>
        <v>6</v>
      </c>
      <c r="H2063" t="s">
        <v>1</v>
      </c>
      <c r="I2063" t="s">
        <v>2588</v>
      </c>
      <c r="J2063">
        <v>1</v>
      </c>
      <c r="K2063">
        <v>1</v>
      </c>
      <c r="L2063">
        <f t="shared" si="274"/>
        <v>2</v>
      </c>
      <c r="M2063">
        <f t="shared" si="275"/>
        <v>2</v>
      </c>
    </row>
    <row r="2064" spans="3:13" x14ac:dyDescent="0.25">
      <c r="C2064" t="str">
        <f t="shared" si="271"/>
        <v>N141K_T</v>
      </c>
      <c r="D2064" t="str">
        <f t="shared" si="272"/>
        <v>SEASON_T</v>
      </c>
      <c r="E2064" t="str">
        <f t="shared" si="270"/>
        <v>SEASON</v>
      </c>
      <c r="F2064" s="1">
        <v>41832</v>
      </c>
      <c r="G2064">
        <f t="shared" si="273"/>
        <v>7</v>
      </c>
      <c r="H2064" t="s">
        <v>899</v>
      </c>
      <c r="I2064" t="s">
        <v>2589</v>
      </c>
      <c r="J2064">
        <v>1</v>
      </c>
      <c r="K2064">
        <v>0</v>
      </c>
      <c r="L2064">
        <f t="shared" si="274"/>
        <v>1</v>
      </c>
      <c r="M2064">
        <f t="shared" si="275"/>
        <v>1</v>
      </c>
    </row>
    <row r="2065" spans="3:13" x14ac:dyDescent="0.25">
      <c r="C2065" t="str">
        <f t="shared" si="271"/>
        <v>N1084K_P</v>
      </c>
      <c r="D2065" t="str">
        <f t="shared" si="272"/>
        <v>SEASON_P</v>
      </c>
      <c r="E2065" t="str">
        <f t="shared" si="270"/>
        <v>SEASON</v>
      </c>
      <c r="F2065" s="1">
        <v>41856</v>
      </c>
      <c r="G2065">
        <f t="shared" si="273"/>
        <v>3</v>
      </c>
      <c r="H2065" t="s">
        <v>900</v>
      </c>
      <c r="I2065" t="s">
        <v>2587</v>
      </c>
      <c r="J2065">
        <v>0</v>
      </c>
      <c r="K2065">
        <v>1</v>
      </c>
      <c r="L2065">
        <f t="shared" si="274"/>
        <v>1</v>
      </c>
      <c r="M2065">
        <f t="shared" si="275"/>
        <v>1</v>
      </c>
    </row>
    <row r="2066" spans="3:13" x14ac:dyDescent="0.25">
      <c r="C2066" t="str">
        <f t="shared" si="271"/>
        <v>N7601S_H</v>
      </c>
      <c r="D2066" t="str">
        <f t="shared" si="272"/>
        <v>SEASON_H</v>
      </c>
      <c r="E2066" t="str">
        <f t="shared" si="270"/>
        <v>SEASON</v>
      </c>
      <c r="F2066" s="1">
        <v>41903</v>
      </c>
      <c r="G2066">
        <f t="shared" si="273"/>
        <v>1</v>
      </c>
      <c r="H2066" t="s">
        <v>21</v>
      </c>
      <c r="I2066" t="s">
        <v>2588</v>
      </c>
      <c r="J2066">
        <v>2</v>
      </c>
      <c r="K2066">
        <v>1</v>
      </c>
      <c r="L2066">
        <f t="shared" si="274"/>
        <v>3</v>
      </c>
      <c r="M2066">
        <f t="shared" si="275"/>
        <v>2</v>
      </c>
    </row>
    <row r="2067" spans="3:13" x14ac:dyDescent="0.25">
      <c r="C2067" t="str">
        <f t="shared" si="271"/>
        <v>N472JW_P</v>
      </c>
      <c r="D2067" t="str">
        <f t="shared" si="272"/>
        <v>OFF_SEASON_P</v>
      </c>
      <c r="E2067" t="str">
        <f t="shared" si="270"/>
        <v>OFF_SEASON</v>
      </c>
      <c r="F2067" s="1">
        <v>41606</v>
      </c>
      <c r="G2067">
        <f t="shared" si="273"/>
        <v>5</v>
      </c>
      <c r="H2067" t="s">
        <v>194</v>
      </c>
      <c r="I2067" t="s">
        <v>2587</v>
      </c>
      <c r="J2067">
        <v>1</v>
      </c>
      <c r="K2067">
        <v>0</v>
      </c>
      <c r="L2067">
        <f t="shared" si="274"/>
        <v>1</v>
      </c>
      <c r="M2067">
        <f t="shared" si="275"/>
        <v>1</v>
      </c>
    </row>
    <row r="2068" spans="3:13" x14ac:dyDescent="0.25">
      <c r="C2068" t="str">
        <f t="shared" si="271"/>
        <v>N111EH_P</v>
      </c>
      <c r="D2068" t="str">
        <f t="shared" si="272"/>
        <v>OFF_SEASON_P</v>
      </c>
      <c r="E2068" t="str">
        <f t="shared" si="270"/>
        <v>OFF_SEASON</v>
      </c>
      <c r="F2068" s="1">
        <v>41635</v>
      </c>
      <c r="G2068">
        <f t="shared" si="273"/>
        <v>6</v>
      </c>
      <c r="H2068" t="s">
        <v>336</v>
      </c>
      <c r="I2068" t="s">
        <v>2587</v>
      </c>
      <c r="J2068">
        <v>1</v>
      </c>
      <c r="K2068">
        <v>0</v>
      </c>
      <c r="L2068">
        <f t="shared" si="274"/>
        <v>1</v>
      </c>
      <c r="M2068">
        <f t="shared" si="275"/>
        <v>1</v>
      </c>
    </row>
    <row r="2069" spans="3:13" x14ac:dyDescent="0.25">
      <c r="C2069" t="str">
        <f t="shared" si="271"/>
        <v>N41173_P</v>
      </c>
      <c r="D2069" t="str">
        <f t="shared" si="272"/>
        <v>SEASON_P</v>
      </c>
      <c r="E2069" t="str">
        <f t="shared" si="270"/>
        <v>SEASON</v>
      </c>
      <c r="F2069" s="1">
        <v>41831</v>
      </c>
      <c r="G2069">
        <f t="shared" si="273"/>
        <v>6</v>
      </c>
      <c r="H2069" t="s">
        <v>10</v>
      </c>
      <c r="I2069" t="s">
        <v>2587</v>
      </c>
      <c r="J2069">
        <v>1</v>
      </c>
      <c r="K2069">
        <v>0</v>
      </c>
      <c r="L2069">
        <f t="shared" si="274"/>
        <v>1</v>
      </c>
      <c r="M2069">
        <f t="shared" si="275"/>
        <v>1</v>
      </c>
    </row>
    <row r="2070" spans="3:13" x14ac:dyDescent="0.25">
      <c r="C2070" t="str">
        <f t="shared" si="271"/>
        <v>N134DS_P</v>
      </c>
      <c r="D2070" t="str">
        <f t="shared" si="272"/>
        <v>SEASON_P</v>
      </c>
      <c r="E2070" t="str">
        <f t="shared" si="270"/>
        <v>SEASON</v>
      </c>
      <c r="F2070" s="1">
        <v>41847</v>
      </c>
      <c r="G2070">
        <f t="shared" si="273"/>
        <v>1</v>
      </c>
      <c r="H2070" t="s">
        <v>756</v>
      </c>
      <c r="I2070" t="s">
        <v>2587</v>
      </c>
      <c r="J2070">
        <v>2</v>
      </c>
      <c r="K2070">
        <v>2</v>
      </c>
      <c r="L2070">
        <f t="shared" si="274"/>
        <v>4</v>
      </c>
      <c r="M2070">
        <f t="shared" si="275"/>
        <v>2</v>
      </c>
    </row>
    <row r="2071" spans="3:13" x14ac:dyDescent="0.25">
      <c r="C2071" t="str">
        <f t="shared" si="271"/>
        <v>N98AW_P</v>
      </c>
      <c r="D2071" t="str">
        <f t="shared" si="272"/>
        <v>OFF_SEASON_P</v>
      </c>
      <c r="E2071" t="str">
        <f t="shared" si="270"/>
        <v>OFF_SEASON</v>
      </c>
      <c r="F2071" s="1">
        <v>41749</v>
      </c>
      <c r="G2071">
        <f t="shared" si="273"/>
        <v>1</v>
      </c>
      <c r="H2071" t="s">
        <v>301</v>
      </c>
      <c r="I2071" t="s">
        <v>2587</v>
      </c>
      <c r="J2071">
        <v>0</v>
      </c>
      <c r="K2071">
        <v>1</v>
      </c>
      <c r="L2071">
        <f t="shared" si="274"/>
        <v>1</v>
      </c>
      <c r="M2071">
        <f t="shared" si="275"/>
        <v>1</v>
      </c>
    </row>
    <row r="2072" spans="3:13" x14ac:dyDescent="0.25">
      <c r="C2072" t="str">
        <f t="shared" si="271"/>
        <v>N122U_T</v>
      </c>
      <c r="D2072" t="str">
        <f t="shared" si="272"/>
        <v>SEASON_T</v>
      </c>
      <c r="E2072" t="str">
        <f t="shared" si="270"/>
        <v>SEASON</v>
      </c>
      <c r="F2072" s="1">
        <v>41852</v>
      </c>
      <c r="G2072">
        <f t="shared" si="273"/>
        <v>6</v>
      </c>
      <c r="H2072" t="s">
        <v>224</v>
      </c>
      <c r="I2072" t="s">
        <v>2589</v>
      </c>
      <c r="J2072">
        <v>0</v>
      </c>
      <c r="K2072">
        <v>1</v>
      </c>
      <c r="L2072">
        <f t="shared" si="274"/>
        <v>1</v>
      </c>
      <c r="M2072">
        <f t="shared" si="275"/>
        <v>1</v>
      </c>
    </row>
    <row r="2073" spans="3:13" x14ac:dyDescent="0.25">
      <c r="C2073" t="str">
        <f t="shared" si="271"/>
        <v>N112PF_P</v>
      </c>
      <c r="D2073" t="str">
        <f t="shared" si="272"/>
        <v>SEASON_P</v>
      </c>
      <c r="E2073" t="str">
        <f t="shared" si="270"/>
        <v>SEASON</v>
      </c>
      <c r="F2073" s="1">
        <v>41865</v>
      </c>
      <c r="G2073">
        <f t="shared" si="273"/>
        <v>5</v>
      </c>
      <c r="H2073" t="s">
        <v>328</v>
      </c>
      <c r="I2073" t="s">
        <v>2587</v>
      </c>
      <c r="J2073">
        <v>0</v>
      </c>
      <c r="K2073">
        <v>1</v>
      </c>
      <c r="L2073">
        <f t="shared" si="274"/>
        <v>1</v>
      </c>
      <c r="M2073">
        <f t="shared" si="275"/>
        <v>1</v>
      </c>
    </row>
    <row r="2074" spans="3:13" x14ac:dyDescent="0.25">
      <c r="C2074" t="str">
        <f t="shared" si="271"/>
        <v>N6613H_P</v>
      </c>
      <c r="D2074" t="str">
        <f t="shared" si="272"/>
        <v>OFF_SEASON_P</v>
      </c>
      <c r="E2074" t="str">
        <f t="shared" si="270"/>
        <v>OFF_SEASON</v>
      </c>
      <c r="F2074" s="1">
        <v>41745</v>
      </c>
      <c r="G2074">
        <f t="shared" si="273"/>
        <v>4</v>
      </c>
      <c r="H2074" t="s">
        <v>705</v>
      </c>
      <c r="I2074" t="s">
        <v>2587</v>
      </c>
      <c r="J2074">
        <v>0</v>
      </c>
      <c r="K2074">
        <v>1</v>
      </c>
      <c r="L2074">
        <f t="shared" si="274"/>
        <v>1</v>
      </c>
      <c r="M2074">
        <f t="shared" si="275"/>
        <v>1</v>
      </c>
    </row>
    <row r="2075" spans="3:13" x14ac:dyDescent="0.25">
      <c r="C2075" t="str">
        <f t="shared" si="271"/>
        <v>N707WR_H</v>
      </c>
      <c r="D2075" t="str">
        <f t="shared" si="272"/>
        <v>SEASON_H</v>
      </c>
      <c r="E2075" t="str">
        <f t="shared" si="270"/>
        <v>SEASON</v>
      </c>
      <c r="F2075" s="1">
        <v>41795</v>
      </c>
      <c r="G2075">
        <f t="shared" si="273"/>
        <v>5</v>
      </c>
      <c r="H2075" t="s">
        <v>901</v>
      </c>
      <c r="I2075" t="s">
        <v>2588</v>
      </c>
      <c r="J2075">
        <v>1</v>
      </c>
      <c r="K2075">
        <v>0</v>
      </c>
      <c r="L2075">
        <f t="shared" si="274"/>
        <v>1</v>
      </c>
      <c r="M2075">
        <f t="shared" si="275"/>
        <v>1</v>
      </c>
    </row>
    <row r="2076" spans="3:13" x14ac:dyDescent="0.25">
      <c r="C2076" t="str">
        <f t="shared" si="271"/>
        <v>N7667S_H</v>
      </c>
      <c r="D2076" t="str">
        <f t="shared" si="272"/>
        <v>SEASON_H</v>
      </c>
      <c r="E2076" t="str">
        <f t="shared" si="270"/>
        <v>SEASON</v>
      </c>
      <c r="F2076" s="1">
        <v>41797</v>
      </c>
      <c r="G2076">
        <f t="shared" si="273"/>
        <v>7</v>
      </c>
      <c r="H2076" t="s">
        <v>15</v>
      </c>
      <c r="I2076" t="s">
        <v>2588</v>
      </c>
      <c r="J2076">
        <v>1</v>
      </c>
      <c r="K2076">
        <v>1</v>
      </c>
      <c r="L2076">
        <f t="shared" si="274"/>
        <v>2</v>
      </c>
      <c r="M2076">
        <f t="shared" si="275"/>
        <v>2</v>
      </c>
    </row>
    <row r="2077" spans="3:13" x14ac:dyDescent="0.25">
      <c r="C2077" t="str">
        <f t="shared" si="271"/>
        <v>N610GH_T</v>
      </c>
      <c r="D2077" t="str">
        <f t="shared" si="272"/>
        <v>SEASON_T</v>
      </c>
      <c r="E2077" t="str">
        <f t="shared" si="270"/>
        <v>SEASON</v>
      </c>
      <c r="F2077" s="1">
        <v>41833</v>
      </c>
      <c r="G2077">
        <f t="shared" si="273"/>
        <v>1</v>
      </c>
      <c r="H2077" t="s">
        <v>902</v>
      </c>
      <c r="I2077" t="s">
        <v>2589</v>
      </c>
      <c r="J2077">
        <v>1</v>
      </c>
      <c r="K2077">
        <v>1</v>
      </c>
      <c r="L2077">
        <f t="shared" si="274"/>
        <v>2</v>
      </c>
      <c r="M2077">
        <f t="shared" si="275"/>
        <v>2</v>
      </c>
    </row>
    <row r="2078" spans="3:13" x14ac:dyDescent="0.25">
      <c r="C2078" t="str">
        <f t="shared" si="271"/>
        <v>N460TM_J</v>
      </c>
      <c r="D2078" t="str">
        <f t="shared" si="272"/>
        <v>SEASON_J</v>
      </c>
      <c r="E2078" t="str">
        <f t="shared" si="270"/>
        <v>SEASON</v>
      </c>
      <c r="F2078" s="1">
        <v>41868</v>
      </c>
      <c r="G2078">
        <f t="shared" si="273"/>
        <v>1</v>
      </c>
      <c r="H2078" t="s">
        <v>903</v>
      </c>
      <c r="I2078" t="s">
        <v>2590</v>
      </c>
      <c r="J2078">
        <v>1</v>
      </c>
      <c r="K2078">
        <v>1</v>
      </c>
      <c r="L2078">
        <f t="shared" si="274"/>
        <v>2</v>
      </c>
      <c r="M2078">
        <f t="shared" si="275"/>
        <v>2</v>
      </c>
    </row>
    <row r="2079" spans="3:13" x14ac:dyDescent="0.25">
      <c r="C2079" t="str">
        <f t="shared" si="271"/>
        <v>N7660S_H</v>
      </c>
      <c r="D2079" t="str">
        <f t="shared" si="272"/>
        <v>SEASON_H</v>
      </c>
      <c r="E2079" t="str">
        <f t="shared" si="270"/>
        <v>SEASON</v>
      </c>
      <c r="F2079" s="1">
        <v>41878</v>
      </c>
      <c r="G2079">
        <f t="shared" si="273"/>
        <v>4</v>
      </c>
      <c r="H2079" t="s">
        <v>111</v>
      </c>
      <c r="I2079" t="s">
        <v>2588</v>
      </c>
      <c r="J2079">
        <v>3</v>
      </c>
      <c r="K2079">
        <v>1</v>
      </c>
      <c r="L2079">
        <f t="shared" si="274"/>
        <v>4</v>
      </c>
      <c r="M2079">
        <f t="shared" si="275"/>
        <v>2</v>
      </c>
    </row>
    <row r="2080" spans="3:13" x14ac:dyDescent="0.25">
      <c r="C2080" t="str">
        <f t="shared" si="271"/>
        <v>N6613H_P</v>
      </c>
      <c r="D2080" t="str">
        <f t="shared" si="272"/>
        <v>SEASON_P</v>
      </c>
      <c r="E2080" t="str">
        <f t="shared" si="270"/>
        <v>SEASON</v>
      </c>
      <c r="F2080" s="1">
        <v>41810</v>
      </c>
      <c r="G2080">
        <f t="shared" si="273"/>
        <v>6</v>
      </c>
      <c r="H2080" t="s">
        <v>705</v>
      </c>
      <c r="I2080" t="s">
        <v>2587</v>
      </c>
      <c r="J2080">
        <v>0</v>
      </c>
      <c r="K2080">
        <v>1</v>
      </c>
      <c r="L2080">
        <f t="shared" si="274"/>
        <v>1</v>
      </c>
      <c r="M2080">
        <f t="shared" si="275"/>
        <v>1</v>
      </c>
    </row>
    <row r="2081" spans="3:13" x14ac:dyDescent="0.25">
      <c r="C2081" t="str">
        <f t="shared" si="271"/>
        <v>N154PD_H</v>
      </c>
      <c r="D2081" t="str">
        <f t="shared" si="272"/>
        <v>SEASON_H</v>
      </c>
      <c r="E2081" t="str">
        <f t="shared" si="270"/>
        <v>SEASON</v>
      </c>
      <c r="F2081" s="1">
        <v>41857</v>
      </c>
      <c r="G2081">
        <f t="shared" si="273"/>
        <v>4</v>
      </c>
      <c r="H2081" t="s">
        <v>904</v>
      </c>
      <c r="I2081" t="s">
        <v>2588</v>
      </c>
      <c r="J2081">
        <v>0</v>
      </c>
      <c r="K2081">
        <v>1</v>
      </c>
      <c r="L2081">
        <f t="shared" si="274"/>
        <v>1</v>
      </c>
      <c r="M2081">
        <f t="shared" si="275"/>
        <v>1</v>
      </c>
    </row>
    <row r="2082" spans="3:13" x14ac:dyDescent="0.25">
      <c r="C2082" t="str">
        <f t="shared" si="271"/>
        <v>N1493E_P</v>
      </c>
      <c r="D2082" t="str">
        <f t="shared" si="272"/>
        <v>SEASON_P</v>
      </c>
      <c r="E2082" t="str">
        <f t="shared" si="270"/>
        <v>SEASON</v>
      </c>
      <c r="F2082" s="1">
        <v>41867</v>
      </c>
      <c r="G2082">
        <f t="shared" si="273"/>
        <v>7</v>
      </c>
      <c r="H2082" t="s">
        <v>905</v>
      </c>
      <c r="I2082" t="s">
        <v>2587</v>
      </c>
      <c r="J2082">
        <v>0</v>
      </c>
      <c r="K2082">
        <v>1</v>
      </c>
      <c r="L2082">
        <f t="shared" si="274"/>
        <v>1</v>
      </c>
      <c r="M2082">
        <f t="shared" si="275"/>
        <v>1</v>
      </c>
    </row>
    <row r="2083" spans="3:13" x14ac:dyDescent="0.25">
      <c r="C2083" t="str">
        <f t="shared" si="271"/>
        <v>N19HF_H</v>
      </c>
      <c r="D2083" t="str">
        <f t="shared" si="272"/>
        <v>SEASON_H</v>
      </c>
      <c r="E2083" t="str">
        <f t="shared" si="270"/>
        <v>SEASON</v>
      </c>
      <c r="F2083" s="1">
        <v>41869</v>
      </c>
      <c r="G2083">
        <f t="shared" si="273"/>
        <v>2</v>
      </c>
      <c r="H2083" t="s">
        <v>109</v>
      </c>
      <c r="I2083" t="s">
        <v>2588</v>
      </c>
      <c r="J2083">
        <v>0</v>
      </c>
      <c r="K2083">
        <v>1</v>
      </c>
      <c r="L2083">
        <f t="shared" si="274"/>
        <v>1</v>
      </c>
      <c r="M2083">
        <f t="shared" si="275"/>
        <v>1</v>
      </c>
    </row>
    <row r="2084" spans="3:13" x14ac:dyDescent="0.25">
      <c r="C2084" t="str">
        <f t="shared" si="271"/>
        <v>N314RG_H</v>
      </c>
      <c r="D2084" t="str">
        <f t="shared" si="272"/>
        <v>SEASON_H</v>
      </c>
      <c r="E2084" t="str">
        <f t="shared" si="270"/>
        <v>SEASON</v>
      </c>
      <c r="F2084" s="1">
        <v>41872</v>
      </c>
      <c r="G2084">
        <f t="shared" si="273"/>
        <v>5</v>
      </c>
      <c r="H2084" t="s">
        <v>19</v>
      </c>
      <c r="I2084" t="s">
        <v>2588</v>
      </c>
      <c r="J2084">
        <v>2</v>
      </c>
      <c r="K2084">
        <v>1</v>
      </c>
      <c r="L2084">
        <f t="shared" si="274"/>
        <v>3</v>
      </c>
      <c r="M2084">
        <f t="shared" si="275"/>
        <v>2</v>
      </c>
    </row>
    <row r="2085" spans="3:13" x14ac:dyDescent="0.25">
      <c r="C2085" t="str">
        <f t="shared" si="271"/>
        <v>N779VF_T</v>
      </c>
      <c r="D2085" t="str">
        <f t="shared" si="272"/>
        <v>OFF_SEASON_T</v>
      </c>
      <c r="E2085" t="str">
        <f t="shared" si="270"/>
        <v>OFF_SEASON</v>
      </c>
      <c r="F2085" s="1">
        <v>41664</v>
      </c>
      <c r="G2085">
        <f t="shared" si="273"/>
        <v>7</v>
      </c>
      <c r="H2085" t="s">
        <v>548</v>
      </c>
      <c r="I2085" t="s">
        <v>2589</v>
      </c>
      <c r="J2085">
        <v>0</v>
      </c>
      <c r="K2085">
        <v>1</v>
      </c>
      <c r="L2085">
        <f t="shared" si="274"/>
        <v>1</v>
      </c>
      <c r="M2085">
        <f t="shared" si="275"/>
        <v>1</v>
      </c>
    </row>
    <row r="2086" spans="3:13" x14ac:dyDescent="0.25">
      <c r="C2086" t="str">
        <f t="shared" si="271"/>
        <v>N665JT_P</v>
      </c>
      <c r="D2086" t="str">
        <f t="shared" si="272"/>
        <v>SEASON_P</v>
      </c>
      <c r="E2086" t="str">
        <f t="shared" si="270"/>
        <v>SEASON</v>
      </c>
      <c r="F2086" s="1">
        <v>41792</v>
      </c>
      <c r="G2086">
        <f t="shared" si="273"/>
        <v>2</v>
      </c>
      <c r="H2086" t="s">
        <v>906</v>
      </c>
      <c r="I2086" t="s">
        <v>2587</v>
      </c>
      <c r="J2086">
        <v>0</v>
      </c>
      <c r="K2086">
        <v>1</v>
      </c>
      <c r="L2086">
        <f t="shared" si="274"/>
        <v>1</v>
      </c>
      <c r="M2086">
        <f t="shared" si="275"/>
        <v>1</v>
      </c>
    </row>
    <row r="2087" spans="3:13" x14ac:dyDescent="0.25">
      <c r="C2087" t="str">
        <f t="shared" si="271"/>
        <v>N680NY_J</v>
      </c>
      <c r="D2087" t="str">
        <f t="shared" si="272"/>
        <v>SEASON_J</v>
      </c>
      <c r="E2087" t="str">
        <f t="shared" si="270"/>
        <v>SEASON</v>
      </c>
      <c r="F2087" s="1">
        <v>41803</v>
      </c>
      <c r="G2087">
        <f t="shared" si="273"/>
        <v>6</v>
      </c>
      <c r="H2087" t="s">
        <v>292</v>
      </c>
      <c r="I2087" t="s">
        <v>2590</v>
      </c>
      <c r="J2087">
        <v>1</v>
      </c>
      <c r="K2087">
        <v>0</v>
      </c>
      <c r="L2087">
        <f t="shared" si="274"/>
        <v>1</v>
      </c>
      <c r="M2087">
        <f t="shared" si="275"/>
        <v>1</v>
      </c>
    </row>
    <row r="2088" spans="3:13" x14ac:dyDescent="0.25">
      <c r="C2088" t="str">
        <f t="shared" si="271"/>
        <v>N797MT_P</v>
      </c>
      <c r="D2088" t="str">
        <f t="shared" si="272"/>
        <v>SEASON_P</v>
      </c>
      <c r="E2088" t="str">
        <f t="shared" si="270"/>
        <v>SEASON</v>
      </c>
      <c r="F2088" s="1">
        <v>41812</v>
      </c>
      <c r="G2088">
        <f t="shared" si="273"/>
        <v>1</v>
      </c>
      <c r="H2088" t="s">
        <v>24</v>
      </c>
      <c r="I2088" t="s">
        <v>2587</v>
      </c>
      <c r="J2088">
        <v>1</v>
      </c>
      <c r="K2088">
        <v>1</v>
      </c>
      <c r="L2088">
        <f t="shared" si="274"/>
        <v>2</v>
      </c>
      <c r="M2088">
        <f t="shared" si="275"/>
        <v>2</v>
      </c>
    </row>
    <row r="2089" spans="3:13" x14ac:dyDescent="0.25">
      <c r="C2089" t="str">
        <f t="shared" si="271"/>
        <v>N41173_P</v>
      </c>
      <c r="D2089" t="str">
        <f t="shared" si="272"/>
        <v>SEASON_P</v>
      </c>
      <c r="E2089" t="str">
        <f t="shared" si="270"/>
        <v>SEASON</v>
      </c>
      <c r="F2089" s="1">
        <v>41817</v>
      </c>
      <c r="G2089">
        <f t="shared" si="273"/>
        <v>6</v>
      </c>
      <c r="H2089" t="s">
        <v>10</v>
      </c>
      <c r="I2089" t="s">
        <v>2587</v>
      </c>
      <c r="J2089">
        <v>1</v>
      </c>
      <c r="K2089">
        <v>0</v>
      </c>
      <c r="L2089">
        <f t="shared" si="274"/>
        <v>1</v>
      </c>
      <c r="M2089">
        <f t="shared" si="275"/>
        <v>1</v>
      </c>
    </row>
    <row r="2090" spans="3:13" x14ac:dyDescent="0.25">
      <c r="C2090" t="str">
        <f t="shared" si="271"/>
        <v>N869AF_T</v>
      </c>
      <c r="D2090" t="str">
        <f t="shared" si="272"/>
        <v>SEASON_T</v>
      </c>
      <c r="E2090" t="str">
        <f t="shared" si="270"/>
        <v>SEASON</v>
      </c>
      <c r="F2090" s="1">
        <v>41878</v>
      </c>
      <c r="G2090">
        <f t="shared" si="273"/>
        <v>4</v>
      </c>
      <c r="H2090" t="s">
        <v>737</v>
      </c>
      <c r="I2090" t="s">
        <v>2589</v>
      </c>
      <c r="J2090">
        <v>1</v>
      </c>
      <c r="K2090">
        <v>1</v>
      </c>
      <c r="L2090">
        <f t="shared" si="274"/>
        <v>2</v>
      </c>
      <c r="M2090">
        <f t="shared" si="275"/>
        <v>2</v>
      </c>
    </row>
    <row r="2091" spans="3:13" x14ac:dyDescent="0.25">
      <c r="C2091" t="str">
        <f t="shared" si="271"/>
        <v>N13HF_H</v>
      </c>
      <c r="D2091" t="str">
        <f t="shared" si="272"/>
        <v>SEASON_H</v>
      </c>
      <c r="E2091" t="str">
        <f t="shared" si="270"/>
        <v>SEASON</v>
      </c>
      <c r="F2091" s="1">
        <v>41894</v>
      </c>
      <c r="G2091">
        <f t="shared" si="273"/>
        <v>6</v>
      </c>
      <c r="H2091" t="s">
        <v>13</v>
      </c>
      <c r="I2091" t="s">
        <v>2588</v>
      </c>
      <c r="J2091">
        <v>3</v>
      </c>
      <c r="K2091">
        <v>3</v>
      </c>
      <c r="L2091">
        <f t="shared" si="274"/>
        <v>6</v>
      </c>
      <c r="M2091">
        <f t="shared" si="275"/>
        <v>2</v>
      </c>
    </row>
    <row r="2092" spans="3:13" x14ac:dyDescent="0.25">
      <c r="C2092" t="str">
        <f t="shared" si="271"/>
        <v>N76XX_H</v>
      </c>
      <c r="D2092" t="str">
        <f t="shared" si="272"/>
        <v>SEASON_H</v>
      </c>
      <c r="E2092" t="str">
        <f t="shared" si="270"/>
        <v>SEASON</v>
      </c>
      <c r="F2092" s="1">
        <v>41796</v>
      </c>
      <c r="G2092">
        <f t="shared" si="273"/>
        <v>6</v>
      </c>
      <c r="H2092" t="s">
        <v>204</v>
      </c>
      <c r="I2092" t="s">
        <v>2588</v>
      </c>
      <c r="J2092">
        <v>1</v>
      </c>
      <c r="K2092">
        <v>1</v>
      </c>
      <c r="L2092">
        <f t="shared" si="274"/>
        <v>2</v>
      </c>
      <c r="M2092">
        <f t="shared" si="275"/>
        <v>2</v>
      </c>
    </row>
    <row r="2093" spans="3:13" x14ac:dyDescent="0.25">
      <c r="C2093" t="str">
        <f t="shared" si="271"/>
        <v>N208JP_T</v>
      </c>
      <c r="D2093" t="str">
        <f t="shared" si="272"/>
        <v>SEASON_T</v>
      </c>
      <c r="E2093" t="str">
        <f t="shared" si="270"/>
        <v>SEASON</v>
      </c>
      <c r="F2093" s="1">
        <v>41859</v>
      </c>
      <c r="G2093">
        <f t="shared" si="273"/>
        <v>6</v>
      </c>
      <c r="H2093" t="s">
        <v>11</v>
      </c>
      <c r="I2093" t="s">
        <v>2589</v>
      </c>
      <c r="J2093">
        <v>4</v>
      </c>
      <c r="K2093">
        <v>4</v>
      </c>
      <c r="L2093">
        <f t="shared" si="274"/>
        <v>8</v>
      </c>
      <c r="M2093">
        <f t="shared" si="275"/>
        <v>2</v>
      </c>
    </row>
    <row r="2094" spans="3:13" x14ac:dyDescent="0.25">
      <c r="C2094" t="str">
        <f t="shared" si="271"/>
        <v>N500RJ_T</v>
      </c>
      <c r="D2094" t="str">
        <f t="shared" si="272"/>
        <v>SEASON_T</v>
      </c>
      <c r="E2094" t="str">
        <f t="shared" si="270"/>
        <v>SEASON</v>
      </c>
      <c r="F2094" s="1">
        <v>41812</v>
      </c>
      <c r="G2094">
        <f t="shared" si="273"/>
        <v>1</v>
      </c>
      <c r="H2094" t="s">
        <v>227</v>
      </c>
      <c r="I2094" t="s">
        <v>2589</v>
      </c>
      <c r="J2094">
        <v>0</v>
      </c>
      <c r="K2094">
        <v>1</v>
      </c>
      <c r="L2094">
        <f t="shared" si="274"/>
        <v>1</v>
      </c>
      <c r="M2094">
        <f t="shared" si="275"/>
        <v>1</v>
      </c>
    </row>
    <row r="2095" spans="3:13" x14ac:dyDescent="0.25">
      <c r="C2095" t="str">
        <f t="shared" si="271"/>
        <v>N391AF_T</v>
      </c>
      <c r="D2095" t="str">
        <f t="shared" si="272"/>
        <v>SEASON_T</v>
      </c>
      <c r="E2095" t="str">
        <f t="shared" si="270"/>
        <v>SEASON</v>
      </c>
      <c r="F2095" s="1">
        <v>41865</v>
      </c>
      <c r="G2095">
        <f t="shared" si="273"/>
        <v>5</v>
      </c>
      <c r="H2095" t="s">
        <v>907</v>
      </c>
      <c r="I2095" t="s">
        <v>2589</v>
      </c>
      <c r="J2095">
        <v>1</v>
      </c>
      <c r="K2095">
        <v>1</v>
      </c>
      <c r="L2095">
        <f t="shared" si="274"/>
        <v>2</v>
      </c>
      <c r="M2095">
        <f t="shared" si="275"/>
        <v>2</v>
      </c>
    </row>
    <row r="2096" spans="3:13" x14ac:dyDescent="0.25">
      <c r="C2096" t="str">
        <f t="shared" si="271"/>
        <v>N355MH_H</v>
      </c>
      <c r="D2096" t="str">
        <f t="shared" si="272"/>
        <v>SEASON_H</v>
      </c>
      <c r="E2096" t="str">
        <f t="shared" si="270"/>
        <v>SEASON</v>
      </c>
      <c r="F2096" s="1">
        <v>41866</v>
      </c>
      <c r="G2096">
        <f t="shared" si="273"/>
        <v>6</v>
      </c>
      <c r="H2096" t="s">
        <v>84</v>
      </c>
      <c r="I2096" t="s">
        <v>2588</v>
      </c>
      <c r="J2096">
        <v>1</v>
      </c>
      <c r="K2096">
        <v>1</v>
      </c>
      <c r="L2096">
        <f t="shared" si="274"/>
        <v>2</v>
      </c>
      <c r="M2096">
        <f t="shared" si="275"/>
        <v>2</v>
      </c>
    </row>
    <row r="2097" spans="3:13" x14ac:dyDescent="0.25">
      <c r="C2097" t="str">
        <f t="shared" si="271"/>
        <v>N200QR_P</v>
      </c>
      <c r="D2097" t="str">
        <f t="shared" si="272"/>
        <v>SEASON_P</v>
      </c>
      <c r="E2097" t="str">
        <f t="shared" si="270"/>
        <v>SEASON</v>
      </c>
      <c r="F2097" s="1">
        <v>41819</v>
      </c>
      <c r="G2097">
        <f t="shared" si="273"/>
        <v>1</v>
      </c>
      <c r="H2097" t="s">
        <v>908</v>
      </c>
      <c r="I2097" t="s">
        <v>2587</v>
      </c>
      <c r="J2097">
        <v>1</v>
      </c>
      <c r="K2097">
        <v>1</v>
      </c>
      <c r="L2097">
        <f t="shared" si="274"/>
        <v>2</v>
      </c>
      <c r="M2097">
        <f t="shared" si="275"/>
        <v>2</v>
      </c>
    </row>
    <row r="2098" spans="3:13" x14ac:dyDescent="0.25">
      <c r="C2098" t="str">
        <f t="shared" si="271"/>
        <v>N5758F_P</v>
      </c>
      <c r="D2098" t="str">
        <f t="shared" si="272"/>
        <v>SEASON_P</v>
      </c>
      <c r="E2098" t="str">
        <f t="shared" si="270"/>
        <v>SEASON</v>
      </c>
      <c r="F2098" s="1">
        <v>41839</v>
      </c>
      <c r="G2098">
        <f t="shared" si="273"/>
        <v>7</v>
      </c>
      <c r="H2098" t="s">
        <v>172</v>
      </c>
      <c r="I2098" t="s">
        <v>2587</v>
      </c>
      <c r="J2098">
        <v>0</v>
      </c>
      <c r="K2098">
        <v>1</v>
      </c>
      <c r="L2098">
        <f t="shared" si="274"/>
        <v>1</v>
      </c>
      <c r="M2098">
        <f t="shared" si="275"/>
        <v>1</v>
      </c>
    </row>
    <row r="2099" spans="3:13" x14ac:dyDescent="0.25">
      <c r="C2099" t="str">
        <f t="shared" si="271"/>
        <v>N9348F_P</v>
      </c>
      <c r="D2099" t="str">
        <f t="shared" si="272"/>
        <v>OFF_SEASON_P</v>
      </c>
      <c r="E2099" t="str">
        <f t="shared" si="270"/>
        <v>OFF_SEASON</v>
      </c>
      <c r="F2099" s="1">
        <v>41640</v>
      </c>
      <c r="G2099">
        <f t="shared" si="273"/>
        <v>4</v>
      </c>
      <c r="H2099" t="s">
        <v>73</v>
      </c>
      <c r="I2099" t="s">
        <v>2587</v>
      </c>
      <c r="J2099">
        <v>1</v>
      </c>
      <c r="K2099">
        <v>1</v>
      </c>
      <c r="L2099">
        <f t="shared" si="274"/>
        <v>2</v>
      </c>
      <c r="M2099">
        <f t="shared" si="275"/>
        <v>2</v>
      </c>
    </row>
    <row r="2100" spans="3:13" x14ac:dyDescent="0.25">
      <c r="C2100" t="str">
        <f t="shared" si="271"/>
        <v>N5760J_P</v>
      </c>
      <c r="D2100" t="str">
        <f t="shared" si="272"/>
        <v>SEASON_P</v>
      </c>
      <c r="E2100" t="str">
        <f t="shared" si="270"/>
        <v>SEASON</v>
      </c>
      <c r="F2100" s="1">
        <v>41819</v>
      </c>
      <c r="G2100">
        <f t="shared" si="273"/>
        <v>1</v>
      </c>
      <c r="H2100" t="s">
        <v>600</v>
      </c>
      <c r="I2100" t="s">
        <v>2587</v>
      </c>
      <c r="J2100">
        <v>1</v>
      </c>
      <c r="K2100">
        <v>1</v>
      </c>
      <c r="L2100">
        <f t="shared" si="274"/>
        <v>2</v>
      </c>
      <c r="M2100">
        <f t="shared" si="275"/>
        <v>2</v>
      </c>
    </row>
    <row r="2101" spans="3:13" x14ac:dyDescent="0.25">
      <c r="C2101" t="str">
        <f t="shared" si="271"/>
        <v>N441QF_P</v>
      </c>
      <c r="D2101" t="str">
        <f t="shared" si="272"/>
        <v>SEASON_P</v>
      </c>
      <c r="E2101" t="str">
        <f t="shared" si="270"/>
        <v>SEASON</v>
      </c>
      <c r="F2101" s="1">
        <v>41846</v>
      </c>
      <c r="G2101">
        <f t="shared" si="273"/>
        <v>7</v>
      </c>
      <c r="H2101" t="s">
        <v>579</v>
      </c>
      <c r="I2101" t="s">
        <v>2587</v>
      </c>
      <c r="J2101">
        <v>1</v>
      </c>
      <c r="K2101">
        <v>0</v>
      </c>
      <c r="L2101">
        <f t="shared" si="274"/>
        <v>1</v>
      </c>
      <c r="M2101">
        <f t="shared" si="275"/>
        <v>1</v>
      </c>
    </row>
    <row r="2102" spans="3:13" x14ac:dyDescent="0.25">
      <c r="C2102" t="str">
        <f t="shared" si="271"/>
        <v>N324G_P</v>
      </c>
      <c r="D2102" t="str">
        <f t="shared" si="272"/>
        <v>SEASON_P</v>
      </c>
      <c r="E2102" t="str">
        <f t="shared" si="270"/>
        <v>SEASON</v>
      </c>
      <c r="F2102" s="1">
        <v>41930</v>
      </c>
      <c r="G2102">
        <f t="shared" si="273"/>
        <v>7</v>
      </c>
      <c r="H2102" t="s">
        <v>530</v>
      </c>
      <c r="I2102" t="s">
        <v>2587</v>
      </c>
      <c r="J2102">
        <v>0</v>
      </c>
      <c r="K2102">
        <v>1</v>
      </c>
      <c r="L2102">
        <f t="shared" si="274"/>
        <v>1</v>
      </c>
      <c r="M2102">
        <f t="shared" si="275"/>
        <v>1</v>
      </c>
    </row>
    <row r="2103" spans="3:13" x14ac:dyDescent="0.25">
      <c r="C2103" t="str">
        <f t="shared" si="271"/>
        <v>N9563A_P</v>
      </c>
      <c r="D2103" t="str">
        <f t="shared" si="272"/>
        <v>SEASON_P</v>
      </c>
      <c r="E2103" t="str">
        <f t="shared" si="270"/>
        <v>SEASON</v>
      </c>
      <c r="F2103" s="1">
        <v>41848</v>
      </c>
      <c r="G2103">
        <f t="shared" si="273"/>
        <v>2</v>
      </c>
      <c r="H2103" t="s">
        <v>62</v>
      </c>
      <c r="I2103" t="s">
        <v>2587</v>
      </c>
      <c r="J2103">
        <v>1</v>
      </c>
      <c r="K2103">
        <v>1</v>
      </c>
      <c r="L2103">
        <f t="shared" si="274"/>
        <v>2</v>
      </c>
      <c r="M2103">
        <f t="shared" si="275"/>
        <v>2</v>
      </c>
    </row>
    <row r="2104" spans="3:13" x14ac:dyDescent="0.25">
      <c r="C2104" t="str">
        <f t="shared" si="271"/>
        <v>N609CA_P</v>
      </c>
      <c r="D2104" t="str">
        <f t="shared" si="272"/>
        <v>SEASON_P</v>
      </c>
      <c r="E2104" t="str">
        <f t="shared" si="270"/>
        <v>SEASON</v>
      </c>
      <c r="F2104" s="1">
        <v>41861</v>
      </c>
      <c r="G2104">
        <f t="shared" si="273"/>
        <v>1</v>
      </c>
      <c r="H2104" t="s">
        <v>909</v>
      </c>
      <c r="I2104" t="s">
        <v>2587</v>
      </c>
      <c r="J2104">
        <v>1</v>
      </c>
      <c r="K2104">
        <v>1</v>
      </c>
      <c r="L2104">
        <f t="shared" si="274"/>
        <v>2</v>
      </c>
      <c r="M2104">
        <f t="shared" si="275"/>
        <v>2</v>
      </c>
    </row>
    <row r="2105" spans="3:13" x14ac:dyDescent="0.25">
      <c r="C2105" t="str">
        <f t="shared" si="271"/>
        <v>N152SR_P</v>
      </c>
      <c r="D2105" t="str">
        <f t="shared" si="272"/>
        <v>SEASON_P</v>
      </c>
      <c r="E2105" t="str">
        <f t="shared" si="270"/>
        <v>SEASON</v>
      </c>
      <c r="F2105" s="1">
        <v>41782</v>
      </c>
      <c r="G2105">
        <f t="shared" si="273"/>
        <v>6</v>
      </c>
      <c r="H2105" t="s">
        <v>3</v>
      </c>
      <c r="I2105" t="s">
        <v>2587</v>
      </c>
      <c r="J2105">
        <v>1</v>
      </c>
      <c r="K2105">
        <v>1</v>
      </c>
      <c r="L2105">
        <f t="shared" si="274"/>
        <v>2</v>
      </c>
      <c r="M2105">
        <f t="shared" si="275"/>
        <v>2</v>
      </c>
    </row>
    <row r="2106" spans="3:13" x14ac:dyDescent="0.25">
      <c r="C2106" t="str">
        <f t="shared" si="271"/>
        <v>N900EB_J</v>
      </c>
      <c r="D2106" t="str">
        <f t="shared" si="272"/>
        <v>SEASON_J</v>
      </c>
      <c r="E2106" t="str">
        <f t="shared" si="270"/>
        <v>SEASON</v>
      </c>
      <c r="F2106" s="1">
        <v>41846</v>
      </c>
      <c r="G2106">
        <f t="shared" si="273"/>
        <v>7</v>
      </c>
      <c r="H2106" t="s">
        <v>910</v>
      </c>
      <c r="I2106" t="s">
        <v>2590</v>
      </c>
      <c r="J2106">
        <v>2</v>
      </c>
      <c r="K2106">
        <v>2</v>
      </c>
      <c r="L2106">
        <f t="shared" si="274"/>
        <v>4</v>
      </c>
      <c r="M2106">
        <f t="shared" si="275"/>
        <v>2</v>
      </c>
    </row>
    <row r="2107" spans="3:13" x14ac:dyDescent="0.25">
      <c r="C2107" t="str">
        <f t="shared" si="271"/>
        <v>N212K_H</v>
      </c>
      <c r="D2107" t="str">
        <f t="shared" si="272"/>
        <v>SEASON_H</v>
      </c>
      <c r="E2107" t="str">
        <f t="shared" si="270"/>
        <v>SEASON</v>
      </c>
      <c r="F2107" s="1">
        <v>41866</v>
      </c>
      <c r="G2107">
        <f t="shared" si="273"/>
        <v>6</v>
      </c>
      <c r="H2107" t="s">
        <v>350</v>
      </c>
      <c r="I2107" t="s">
        <v>2588</v>
      </c>
      <c r="J2107">
        <v>1</v>
      </c>
      <c r="K2107">
        <v>0</v>
      </c>
      <c r="L2107">
        <f t="shared" si="274"/>
        <v>1</v>
      </c>
      <c r="M2107">
        <f t="shared" si="275"/>
        <v>1</v>
      </c>
    </row>
    <row r="2108" spans="3:13" x14ac:dyDescent="0.25">
      <c r="C2108" t="str">
        <f t="shared" si="271"/>
        <v>N503UP_J</v>
      </c>
      <c r="D2108" t="str">
        <f t="shared" si="272"/>
        <v>SEASON_J</v>
      </c>
      <c r="E2108" t="str">
        <f t="shared" si="270"/>
        <v>SEASON</v>
      </c>
      <c r="F2108" s="1">
        <v>41871</v>
      </c>
      <c r="G2108">
        <f t="shared" si="273"/>
        <v>4</v>
      </c>
      <c r="H2108" t="s">
        <v>911</v>
      </c>
      <c r="I2108" t="s">
        <v>2590</v>
      </c>
      <c r="J2108">
        <v>0</v>
      </c>
      <c r="K2108">
        <v>1</v>
      </c>
      <c r="L2108">
        <f t="shared" si="274"/>
        <v>1</v>
      </c>
      <c r="M2108">
        <f t="shared" si="275"/>
        <v>1</v>
      </c>
    </row>
    <row r="2109" spans="3:13" x14ac:dyDescent="0.25">
      <c r="C2109" t="str">
        <f t="shared" si="271"/>
        <v>N555GT_P</v>
      </c>
      <c r="D2109" t="str">
        <f t="shared" si="272"/>
        <v>SEASON_P</v>
      </c>
      <c r="E2109" t="str">
        <f t="shared" si="270"/>
        <v>SEASON</v>
      </c>
      <c r="F2109" s="1">
        <v>41802</v>
      </c>
      <c r="G2109">
        <f t="shared" si="273"/>
        <v>5</v>
      </c>
      <c r="H2109" t="s">
        <v>580</v>
      </c>
      <c r="I2109" t="s">
        <v>2587</v>
      </c>
      <c r="J2109">
        <v>1</v>
      </c>
      <c r="K2109">
        <v>0</v>
      </c>
      <c r="L2109">
        <f t="shared" si="274"/>
        <v>1</v>
      </c>
      <c r="M2109">
        <f t="shared" si="275"/>
        <v>1</v>
      </c>
    </row>
    <row r="2110" spans="3:13" x14ac:dyDescent="0.25">
      <c r="C2110" t="str">
        <f t="shared" si="271"/>
        <v>N661AT_H</v>
      </c>
      <c r="D2110" t="str">
        <f t="shared" si="272"/>
        <v>SEASON_H</v>
      </c>
      <c r="E2110" t="str">
        <f t="shared" si="270"/>
        <v>SEASON</v>
      </c>
      <c r="F2110" s="1">
        <v>41840</v>
      </c>
      <c r="G2110">
        <f t="shared" si="273"/>
        <v>1</v>
      </c>
      <c r="H2110" t="s">
        <v>282</v>
      </c>
      <c r="I2110" t="s">
        <v>2588</v>
      </c>
      <c r="J2110">
        <v>1</v>
      </c>
      <c r="K2110">
        <v>0</v>
      </c>
      <c r="L2110">
        <f t="shared" si="274"/>
        <v>1</v>
      </c>
      <c r="M2110">
        <f t="shared" si="275"/>
        <v>1</v>
      </c>
    </row>
    <row r="2111" spans="3:13" x14ac:dyDescent="0.25">
      <c r="C2111" t="str">
        <f t="shared" si="271"/>
        <v>N661AT_H</v>
      </c>
      <c r="D2111" t="str">
        <f t="shared" si="272"/>
        <v>SEASON_H</v>
      </c>
      <c r="E2111" t="str">
        <f t="shared" si="270"/>
        <v>SEASON</v>
      </c>
      <c r="F2111" s="1">
        <v>41831</v>
      </c>
      <c r="G2111">
        <f t="shared" si="273"/>
        <v>6</v>
      </c>
      <c r="H2111" t="s">
        <v>282</v>
      </c>
      <c r="I2111" t="s">
        <v>2588</v>
      </c>
      <c r="J2111">
        <v>3</v>
      </c>
      <c r="K2111">
        <v>3</v>
      </c>
      <c r="L2111">
        <f t="shared" si="274"/>
        <v>6</v>
      </c>
      <c r="M2111">
        <f t="shared" si="275"/>
        <v>2</v>
      </c>
    </row>
    <row r="2112" spans="3:13" x14ac:dyDescent="0.25">
      <c r="C2112" t="str">
        <f t="shared" si="271"/>
        <v>N402WB_P</v>
      </c>
      <c r="D2112" t="str">
        <f t="shared" si="272"/>
        <v>SEASON_P</v>
      </c>
      <c r="E2112" t="str">
        <f t="shared" si="270"/>
        <v>SEASON</v>
      </c>
      <c r="F2112" s="1">
        <v>41866</v>
      </c>
      <c r="G2112">
        <f t="shared" si="273"/>
        <v>6</v>
      </c>
      <c r="H2112" t="s">
        <v>912</v>
      </c>
      <c r="I2112" t="s">
        <v>2587</v>
      </c>
      <c r="J2112">
        <v>1</v>
      </c>
      <c r="K2112">
        <v>1</v>
      </c>
      <c r="L2112">
        <f t="shared" si="274"/>
        <v>2</v>
      </c>
      <c r="M2112">
        <f t="shared" si="275"/>
        <v>2</v>
      </c>
    </row>
    <row r="2113" spans="3:13" x14ac:dyDescent="0.25">
      <c r="C2113" t="str">
        <f t="shared" si="271"/>
        <v>N405MR_H</v>
      </c>
      <c r="D2113" t="str">
        <f t="shared" si="272"/>
        <v>SEASON_H</v>
      </c>
      <c r="E2113" t="str">
        <f t="shared" si="270"/>
        <v>SEASON</v>
      </c>
      <c r="F2113" s="1">
        <v>41874</v>
      </c>
      <c r="G2113">
        <f t="shared" si="273"/>
        <v>7</v>
      </c>
      <c r="H2113" t="s">
        <v>913</v>
      </c>
      <c r="I2113" t="s">
        <v>2588</v>
      </c>
      <c r="J2113">
        <v>1</v>
      </c>
      <c r="K2113">
        <v>0</v>
      </c>
      <c r="L2113">
        <f t="shared" si="274"/>
        <v>1</v>
      </c>
      <c r="M2113">
        <f t="shared" si="275"/>
        <v>1</v>
      </c>
    </row>
    <row r="2114" spans="3:13" x14ac:dyDescent="0.25">
      <c r="C2114" t="str">
        <f t="shared" si="271"/>
        <v>N97221_P</v>
      </c>
      <c r="D2114" t="str">
        <f t="shared" si="272"/>
        <v>SEASON_P</v>
      </c>
      <c r="E2114" t="str">
        <f t="shared" si="270"/>
        <v>SEASON</v>
      </c>
      <c r="F2114" s="1">
        <v>41919</v>
      </c>
      <c r="G2114">
        <f t="shared" si="273"/>
        <v>3</v>
      </c>
      <c r="H2114" t="s">
        <v>914</v>
      </c>
      <c r="I2114" t="s">
        <v>2587</v>
      </c>
      <c r="J2114">
        <v>0</v>
      </c>
      <c r="K2114">
        <v>1</v>
      </c>
      <c r="L2114">
        <f t="shared" si="274"/>
        <v>1</v>
      </c>
      <c r="M2114">
        <f t="shared" si="275"/>
        <v>1</v>
      </c>
    </row>
    <row r="2115" spans="3:13" x14ac:dyDescent="0.25">
      <c r="C2115" t="str">
        <f t="shared" si="271"/>
        <v>N8198T_P</v>
      </c>
      <c r="D2115" t="str">
        <f t="shared" si="272"/>
        <v>OFF_SEASON_P</v>
      </c>
      <c r="E2115" t="str">
        <f t="shared" ref="E2115:E2178" si="276">IF(ISNA(F2115),"",IF(F2115&gt;=$T$4,"SEASON","OFF_SEASON"))</f>
        <v>OFF_SEASON</v>
      </c>
      <c r="F2115" s="1">
        <v>41639</v>
      </c>
      <c r="G2115">
        <f t="shared" si="273"/>
        <v>3</v>
      </c>
      <c r="H2115" t="s">
        <v>513</v>
      </c>
      <c r="I2115" t="s">
        <v>2587</v>
      </c>
      <c r="J2115">
        <v>1</v>
      </c>
      <c r="K2115">
        <v>1</v>
      </c>
      <c r="L2115">
        <f t="shared" si="274"/>
        <v>2</v>
      </c>
      <c r="M2115">
        <f t="shared" si="275"/>
        <v>2</v>
      </c>
    </row>
    <row r="2116" spans="3:13" x14ac:dyDescent="0.25">
      <c r="C2116" t="str">
        <f t="shared" ref="C2116:C2179" si="277">H2116&amp;"_"&amp;I2116</f>
        <v>N13HF_H</v>
      </c>
      <c r="D2116" t="str">
        <f t="shared" ref="D2116:D2179" si="278">E2116&amp;"_"&amp;I2116</f>
        <v>SEASON_H</v>
      </c>
      <c r="E2116" t="str">
        <f t="shared" si="276"/>
        <v>SEASON</v>
      </c>
      <c r="F2116" s="1">
        <v>41810</v>
      </c>
      <c r="G2116">
        <f t="shared" ref="G2116:G2179" si="279">WEEKDAY(F2116)</f>
        <v>6</v>
      </c>
      <c r="H2116" t="s">
        <v>13</v>
      </c>
      <c r="I2116" t="s">
        <v>2588</v>
      </c>
      <c r="J2116">
        <v>1</v>
      </c>
      <c r="K2116">
        <v>1</v>
      </c>
      <c r="L2116">
        <f t="shared" ref="L2116:L2179" si="280">SUM(J2116:K2116)</f>
        <v>2</v>
      </c>
      <c r="M2116">
        <f t="shared" ref="M2116:M2179" si="281">IF(L2116&gt;2,2,L2116)</f>
        <v>2</v>
      </c>
    </row>
    <row r="2117" spans="3:13" x14ac:dyDescent="0.25">
      <c r="C2117" t="str">
        <f t="shared" si="277"/>
        <v>N842JA_P</v>
      </c>
      <c r="D2117" t="str">
        <f t="shared" si="278"/>
        <v>OFF_SEASON_P</v>
      </c>
      <c r="E2117" t="str">
        <f t="shared" si="276"/>
        <v>OFF_SEASON</v>
      </c>
      <c r="F2117" s="1">
        <v>41587</v>
      </c>
      <c r="G2117">
        <f t="shared" si="279"/>
        <v>7</v>
      </c>
      <c r="H2117" t="s">
        <v>257</v>
      </c>
      <c r="I2117" t="s">
        <v>2587</v>
      </c>
      <c r="J2117">
        <v>2</v>
      </c>
      <c r="K2117">
        <v>2</v>
      </c>
      <c r="L2117">
        <f t="shared" si="280"/>
        <v>4</v>
      </c>
      <c r="M2117">
        <f t="shared" si="281"/>
        <v>2</v>
      </c>
    </row>
    <row r="2118" spans="3:13" x14ac:dyDescent="0.25">
      <c r="C2118" t="str">
        <f t="shared" si="277"/>
        <v>N847D_T</v>
      </c>
      <c r="D2118" t="str">
        <f t="shared" si="278"/>
        <v>SEASON_T</v>
      </c>
      <c r="E2118" t="str">
        <f t="shared" si="276"/>
        <v>SEASON</v>
      </c>
      <c r="F2118" s="1">
        <v>41773</v>
      </c>
      <c r="G2118">
        <f t="shared" si="279"/>
        <v>4</v>
      </c>
      <c r="H2118" t="s">
        <v>915</v>
      </c>
      <c r="I2118" t="s">
        <v>2589</v>
      </c>
      <c r="J2118">
        <v>0</v>
      </c>
      <c r="K2118">
        <v>1</v>
      </c>
      <c r="L2118">
        <f t="shared" si="280"/>
        <v>1</v>
      </c>
      <c r="M2118">
        <f t="shared" si="281"/>
        <v>1</v>
      </c>
    </row>
    <row r="2119" spans="3:13" x14ac:dyDescent="0.25">
      <c r="C2119" t="str">
        <f t="shared" si="277"/>
        <v>N513SP_P</v>
      </c>
      <c r="D2119" t="str">
        <f t="shared" si="278"/>
        <v>SEASON_P</v>
      </c>
      <c r="E2119" t="str">
        <f t="shared" si="276"/>
        <v>SEASON</v>
      </c>
      <c r="F2119" s="1">
        <v>41805</v>
      </c>
      <c r="G2119">
        <f t="shared" si="279"/>
        <v>1</v>
      </c>
      <c r="H2119" t="s">
        <v>264</v>
      </c>
      <c r="I2119" t="s">
        <v>2587</v>
      </c>
      <c r="J2119">
        <v>1</v>
      </c>
      <c r="K2119">
        <v>2</v>
      </c>
      <c r="L2119">
        <f t="shared" si="280"/>
        <v>3</v>
      </c>
      <c r="M2119">
        <f t="shared" si="281"/>
        <v>2</v>
      </c>
    </row>
    <row r="2120" spans="3:13" x14ac:dyDescent="0.25">
      <c r="C2120" t="str">
        <f t="shared" si="277"/>
        <v>N28JW_P</v>
      </c>
      <c r="D2120" t="str">
        <f t="shared" si="278"/>
        <v>SEASON_P</v>
      </c>
      <c r="E2120" t="str">
        <f t="shared" si="276"/>
        <v>SEASON</v>
      </c>
      <c r="F2120" s="1">
        <v>41818</v>
      </c>
      <c r="G2120">
        <f t="shared" si="279"/>
        <v>7</v>
      </c>
      <c r="H2120" t="s">
        <v>916</v>
      </c>
      <c r="I2120" t="s">
        <v>2587</v>
      </c>
      <c r="J2120">
        <v>1</v>
      </c>
      <c r="K2120">
        <v>0</v>
      </c>
      <c r="L2120">
        <f t="shared" si="280"/>
        <v>1</v>
      </c>
      <c r="M2120">
        <f t="shared" si="281"/>
        <v>1</v>
      </c>
    </row>
    <row r="2121" spans="3:13" x14ac:dyDescent="0.25">
      <c r="C2121" t="str">
        <f t="shared" si="277"/>
        <v>N625M_P</v>
      </c>
      <c r="D2121" t="str">
        <f t="shared" si="278"/>
        <v>SEASON_P</v>
      </c>
      <c r="E2121" t="str">
        <f t="shared" si="276"/>
        <v>SEASON</v>
      </c>
      <c r="F2121" s="1">
        <v>41854</v>
      </c>
      <c r="G2121">
        <f t="shared" si="279"/>
        <v>1</v>
      </c>
      <c r="H2121" t="s">
        <v>38</v>
      </c>
      <c r="I2121" t="s">
        <v>2587</v>
      </c>
      <c r="J2121">
        <v>2</v>
      </c>
      <c r="K2121">
        <v>1</v>
      </c>
      <c r="L2121">
        <f t="shared" si="280"/>
        <v>3</v>
      </c>
      <c r="M2121">
        <f t="shared" si="281"/>
        <v>2</v>
      </c>
    </row>
    <row r="2122" spans="3:13" x14ac:dyDescent="0.25">
      <c r="C2122" t="str">
        <f t="shared" si="277"/>
        <v>N301CV_H</v>
      </c>
      <c r="D2122" t="str">
        <f t="shared" si="278"/>
        <v>SEASON_H</v>
      </c>
      <c r="E2122" t="str">
        <f t="shared" si="276"/>
        <v>SEASON</v>
      </c>
      <c r="F2122" s="1">
        <v>41886</v>
      </c>
      <c r="G2122">
        <f t="shared" si="279"/>
        <v>5</v>
      </c>
      <c r="H2122" t="s">
        <v>67</v>
      </c>
      <c r="I2122" t="s">
        <v>2588</v>
      </c>
      <c r="J2122">
        <v>1</v>
      </c>
      <c r="K2122">
        <v>1</v>
      </c>
      <c r="L2122">
        <f t="shared" si="280"/>
        <v>2</v>
      </c>
      <c r="M2122">
        <f t="shared" si="281"/>
        <v>2</v>
      </c>
    </row>
    <row r="2123" spans="3:13" x14ac:dyDescent="0.25">
      <c r="C2123" t="str">
        <f t="shared" si="277"/>
        <v>N568QS_J</v>
      </c>
      <c r="D2123" t="str">
        <f t="shared" si="278"/>
        <v>OFF_SEASON_J</v>
      </c>
      <c r="E2123" t="str">
        <f t="shared" si="276"/>
        <v>OFF_SEASON</v>
      </c>
      <c r="F2123" s="1">
        <v>41735</v>
      </c>
      <c r="G2123">
        <f t="shared" si="279"/>
        <v>1</v>
      </c>
      <c r="H2123" t="s">
        <v>680</v>
      </c>
      <c r="I2123" t="s">
        <v>2590</v>
      </c>
      <c r="J2123">
        <v>1</v>
      </c>
      <c r="K2123">
        <v>1</v>
      </c>
      <c r="L2123">
        <f t="shared" si="280"/>
        <v>2</v>
      </c>
      <c r="M2123">
        <f t="shared" si="281"/>
        <v>2</v>
      </c>
    </row>
    <row r="2124" spans="3:13" x14ac:dyDescent="0.25">
      <c r="C2124" t="str">
        <f t="shared" si="277"/>
        <v>N8198T_P</v>
      </c>
      <c r="D2124" t="str">
        <f t="shared" si="278"/>
        <v>SEASON_P</v>
      </c>
      <c r="E2124" t="str">
        <f t="shared" si="276"/>
        <v>SEASON</v>
      </c>
      <c r="F2124" s="1">
        <v>41797</v>
      </c>
      <c r="G2124">
        <f t="shared" si="279"/>
        <v>7</v>
      </c>
      <c r="H2124" t="s">
        <v>513</v>
      </c>
      <c r="I2124" t="s">
        <v>2587</v>
      </c>
      <c r="J2124">
        <v>1</v>
      </c>
      <c r="K2124">
        <v>1</v>
      </c>
      <c r="L2124">
        <f t="shared" si="280"/>
        <v>2</v>
      </c>
      <c r="M2124">
        <f t="shared" si="281"/>
        <v>2</v>
      </c>
    </row>
    <row r="2125" spans="3:13" x14ac:dyDescent="0.25">
      <c r="C2125" t="str">
        <f t="shared" si="277"/>
        <v>N105TQ_P</v>
      </c>
      <c r="D2125" t="str">
        <f t="shared" si="278"/>
        <v>SEASON_P</v>
      </c>
      <c r="E2125" t="str">
        <f t="shared" si="276"/>
        <v>SEASON</v>
      </c>
      <c r="F2125" s="1">
        <v>41844</v>
      </c>
      <c r="G2125">
        <f t="shared" si="279"/>
        <v>5</v>
      </c>
      <c r="H2125" t="s">
        <v>917</v>
      </c>
      <c r="I2125" t="s">
        <v>2587</v>
      </c>
      <c r="J2125">
        <v>1</v>
      </c>
      <c r="K2125">
        <v>1</v>
      </c>
      <c r="L2125">
        <f t="shared" si="280"/>
        <v>2</v>
      </c>
      <c r="M2125">
        <f t="shared" si="281"/>
        <v>2</v>
      </c>
    </row>
    <row r="2126" spans="3:13" x14ac:dyDescent="0.25">
      <c r="C2126" t="str">
        <f t="shared" si="277"/>
        <v>N7601S_H</v>
      </c>
      <c r="D2126" t="str">
        <f t="shared" si="278"/>
        <v>SEASON_H</v>
      </c>
      <c r="E2126" t="str">
        <f t="shared" si="276"/>
        <v>SEASON</v>
      </c>
      <c r="F2126" s="1">
        <v>41825</v>
      </c>
      <c r="G2126">
        <f t="shared" si="279"/>
        <v>7</v>
      </c>
      <c r="H2126" t="s">
        <v>21</v>
      </c>
      <c r="I2126" t="s">
        <v>2588</v>
      </c>
      <c r="J2126">
        <v>1</v>
      </c>
      <c r="K2126">
        <v>0</v>
      </c>
      <c r="L2126">
        <f t="shared" si="280"/>
        <v>1</v>
      </c>
      <c r="M2126">
        <f t="shared" si="281"/>
        <v>1</v>
      </c>
    </row>
    <row r="2127" spans="3:13" x14ac:dyDescent="0.25">
      <c r="C2127" t="str">
        <f t="shared" si="277"/>
        <v>N85M_J</v>
      </c>
      <c r="D2127" t="str">
        <f t="shared" si="278"/>
        <v>SEASON_J</v>
      </c>
      <c r="E2127" t="str">
        <f t="shared" si="276"/>
        <v>SEASON</v>
      </c>
      <c r="F2127" s="1">
        <v>41939</v>
      </c>
      <c r="G2127">
        <f t="shared" si="279"/>
        <v>2</v>
      </c>
      <c r="H2127" t="s">
        <v>161</v>
      </c>
      <c r="I2127" t="s">
        <v>2590</v>
      </c>
      <c r="J2127">
        <v>1</v>
      </c>
      <c r="K2127">
        <v>0</v>
      </c>
      <c r="L2127">
        <f t="shared" si="280"/>
        <v>1</v>
      </c>
      <c r="M2127">
        <f t="shared" si="281"/>
        <v>1</v>
      </c>
    </row>
    <row r="2128" spans="3:13" x14ac:dyDescent="0.25">
      <c r="C2128" t="str">
        <f t="shared" si="277"/>
        <v>N85DN_J</v>
      </c>
      <c r="D2128" t="str">
        <f t="shared" si="278"/>
        <v>SEASON_J</v>
      </c>
      <c r="E2128" t="str">
        <f t="shared" si="276"/>
        <v>SEASON</v>
      </c>
      <c r="F2128" s="1">
        <v>41801</v>
      </c>
      <c r="G2128">
        <f t="shared" si="279"/>
        <v>4</v>
      </c>
      <c r="H2128" t="s">
        <v>86</v>
      </c>
      <c r="I2128" t="s">
        <v>2590</v>
      </c>
      <c r="J2128">
        <v>1</v>
      </c>
      <c r="K2128">
        <v>1</v>
      </c>
      <c r="L2128">
        <f t="shared" si="280"/>
        <v>2</v>
      </c>
      <c r="M2128">
        <f t="shared" si="281"/>
        <v>2</v>
      </c>
    </row>
    <row r="2129" spans="3:13" x14ac:dyDescent="0.25">
      <c r="C2129" t="str">
        <f t="shared" si="277"/>
        <v>N353JS_H</v>
      </c>
      <c r="D2129" t="str">
        <f t="shared" si="278"/>
        <v>SEASON_H</v>
      </c>
      <c r="E2129" t="str">
        <f t="shared" si="276"/>
        <v>SEASON</v>
      </c>
      <c r="F2129" s="1">
        <v>41830</v>
      </c>
      <c r="G2129">
        <f t="shared" si="279"/>
        <v>5</v>
      </c>
      <c r="H2129" t="s">
        <v>199</v>
      </c>
      <c r="I2129" t="s">
        <v>2588</v>
      </c>
      <c r="J2129">
        <v>1</v>
      </c>
      <c r="K2129">
        <v>2</v>
      </c>
      <c r="L2129">
        <f t="shared" si="280"/>
        <v>3</v>
      </c>
      <c r="M2129">
        <f t="shared" si="281"/>
        <v>2</v>
      </c>
    </row>
    <row r="2130" spans="3:13" x14ac:dyDescent="0.25">
      <c r="C2130" t="str">
        <f t="shared" si="277"/>
        <v>N802UP_T</v>
      </c>
      <c r="D2130" t="str">
        <f t="shared" si="278"/>
        <v>SEASON_T</v>
      </c>
      <c r="E2130" t="str">
        <f t="shared" si="276"/>
        <v>SEASON</v>
      </c>
      <c r="F2130" s="1">
        <v>41866</v>
      </c>
      <c r="G2130">
        <f t="shared" si="279"/>
        <v>6</v>
      </c>
      <c r="H2130" t="s">
        <v>572</v>
      </c>
      <c r="I2130" t="s">
        <v>2589</v>
      </c>
      <c r="J2130">
        <v>0</v>
      </c>
      <c r="K2130">
        <v>1</v>
      </c>
      <c r="L2130">
        <f t="shared" si="280"/>
        <v>1</v>
      </c>
      <c r="M2130">
        <f t="shared" si="281"/>
        <v>1</v>
      </c>
    </row>
    <row r="2131" spans="3:13" x14ac:dyDescent="0.25">
      <c r="C2131" t="str">
        <f t="shared" si="277"/>
        <v>N2225D_P</v>
      </c>
      <c r="D2131" t="str">
        <f t="shared" si="278"/>
        <v>SEASON_P</v>
      </c>
      <c r="E2131" t="str">
        <f t="shared" si="276"/>
        <v>SEASON</v>
      </c>
      <c r="F2131" s="1">
        <v>41868</v>
      </c>
      <c r="G2131">
        <f t="shared" si="279"/>
        <v>1</v>
      </c>
      <c r="H2131" t="s">
        <v>399</v>
      </c>
      <c r="I2131" t="s">
        <v>2587</v>
      </c>
      <c r="J2131">
        <v>0</v>
      </c>
      <c r="K2131">
        <v>1</v>
      </c>
      <c r="L2131">
        <f t="shared" si="280"/>
        <v>1</v>
      </c>
      <c r="M2131">
        <f t="shared" si="281"/>
        <v>1</v>
      </c>
    </row>
    <row r="2132" spans="3:13" x14ac:dyDescent="0.25">
      <c r="C2132" t="str">
        <f t="shared" si="277"/>
        <v>N625M_P</v>
      </c>
      <c r="D2132" t="str">
        <f t="shared" si="278"/>
        <v>SEASON_P</v>
      </c>
      <c r="E2132" t="str">
        <f t="shared" si="276"/>
        <v>SEASON</v>
      </c>
      <c r="F2132" s="1">
        <v>41785</v>
      </c>
      <c r="G2132">
        <f t="shared" si="279"/>
        <v>2</v>
      </c>
      <c r="H2132" t="s">
        <v>38</v>
      </c>
      <c r="I2132" t="s">
        <v>2587</v>
      </c>
      <c r="J2132">
        <v>2</v>
      </c>
      <c r="K2132">
        <v>2</v>
      </c>
      <c r="L2132">
        <f t="shared" si="280"/>
        <v>4</v>
      </c>
      <c r="M2132">
        <f t="shared" si="281"/>
        <v>2</v>
      </c>
    </row>
    <row r="2133" spans="3:13" x14ac:dyDescent="0.25">
      <c r="C2133" t="str">
        <f t="shared" si="277"/>
        <v>N432HF_H</v>
      </c>
      <c r="D2133" t="str">
        <f t="shared" si="278"/>
        <v>SEASON_H</v>
      </c>
      <c r="E2133" t="str">
        <f t="shared" si="276"/>
        <v>SEASON</v>
      </c>
      <c r="F2133" s="1">
        <v>41799</v>
      </c>
      <c r="G2133">
        <f t="shared" si="279"/>
        <v>2</v>
      </c>
      <c r="H2133" t="s">
        <v>170</v>
      </c>
      <c r="I2133" t="s">
        <v>2588</v>
      </c>
      <c r="J2133">
        <v>1</v>
      </c>
      <c r="K2133">
        <v>0</v>
      </c>
      <c r="L2133">
        <f t="shared" si="280"/>
        <v>1</v>
      </c>
      <c r="M2133">
        <f t="shared" si="281"/>
        <v>1</v>
      </c>
    </row>
    <row r="2134" spans="3:13" x14ac:dyDescent="0.25">
      <c r="C2134" t="str">
        <f t="shared" si="277"/>
        <v>N401WB_P</v>
      </c>
      <c r="D2134" t="str">
        <f t="shared" si="278"/>
        <v>SEASON_P</v>
      </c>
      <c r="E2134" t="str">
        <f t="shared" si="276"/>
        <v>SEASON</v>
      </c>
      <c r="F2134" s="1">
        <v>41850</v>
      </c>
      <c r="G2134">
        <f t="shared" si="279"/>
        <v>4</v>
      </c>
      <c r="H2134" t="s">
        <v>97</v>
      </c>
      <c r="I2134" t="s">
        <v>2587</v>
      </c>
      <c r="J2134">
        <v>1</v>
      </c>
      <c r="K2134">
        <v>1</v>
      </c>
      <c r="L2134">
        <f t="shared" si="280"/>
        <v>2</v>
      </c>
      <c r="M2134">
        <f t="shared" si="281"/>
        <v>2</v>
      </c>
    </row>
    <row r="2135" spans="3:13" x14ac:dyDescent="0.25">
      <c r="C2135" t="str">
        <f t="shared" si="277"/>
        <v>CFXRP_P</v>
      </c>
      <c r="D2135" t="str">
        <f t="shared" si="278"/>
        <v>SEASON_P</v>
      </c>
      <c r="E2135" t="str">
        <f t="shared" si="276"/>
        <v>SEASON</v>
      </c>
      <c r="F2135" s="1">
        <v>41908</v>
      </c>
      <c r="G2135">
        <f t="shared" si="279"/>
        <v>6</v>
      </c>
      <c r="H2135" t="s">
        <v>918</v>
      </c>
      <c r="I2135" t="s">
        <v>2587</v>
      </c>
      <c r="J2135">
        <v>1</v>
      </c>
      <c r="K2135">
        <v>0</v>
      </c>
      <c r="L2135">
        <f t="shared" si="280"/>
        <v>1</v>
      </c>
      <c r="M2135">
        <f t="shared" si="281"/>
        <v>1</v>
      </c>
    </row>
    <row r="2136" spans="3:13" x14ac:dyDescent="0.25">
      <c r="C2136" t="str">
        <f t="shared" si="277"/>
        <v>N7234Q_P</v>
      </c>
      <c r="D2136" t="str">
        <f t="shared" si="278"/>
        <v>SEASON_P</v>
      </c>
      <c r="E2136" t="str">
        <f t="shared" si="276"/>
        <v>SEASON</v>
      </c>
      <c r="F2136" s="1">
        <v>41925</v>
      </c>
      <c r="G2136">
        <f t="shared" si="279"/>
        <v>2</v>
      </c>
      <c r="H2136" t="s">
        <v>497</v>
      </c>
      <c r="I2136" t="s">
        <v>2587</v>
      </c>
      <c r="J2136">
        <v>1</v>
      </c>
      <c r="K2136">
        <v>1</v>
      </c>
      <c r="L2136">
        <f t="shared" si="280"/>
        <v>2</v>
      </c>
      <c r="M2136">
        <f t="shared" si="281"/>
        <v>2</v>
      </c>
    </row>
    <row r="2137" spans="3:13" x14ac:dyDescent="0.25">
      <c r="C2137" t="str">
        <f t="shared" si="277"/>
        <v>N201JG_P</v>
      </c>
      <c r="D2137" t="str">
        <f t="shared" si="278"/>
        <v>OFF_SEASON_P</v>
      </c>
      <c r="E2137" t="str">
        <f t="shared" si="276"/>
        <v>OFF_SEASON</v>
      </c>
      <c r="F2137" s="1">
        <v>41604</v>
      </c>
      <c r="G2137">
        <f t="shared" si="279"/>
        <v>3</v>
      </c>
      <c r="H2137" t="s">
        <v>919</v>
      </c>
      <c r="I2137" t="s">
        <v>2587</v>
      </c>
      <c r="J2137">
        <v>0</v>
      </c>
      <c r="K2137">
        <v>1</v>
      </c>
      <c r="L2137">
        <f t="shared" si="280"/>
        <v>1</v>
      </c>
      <c r="M2137">
        <f t="shared" si="281"/>
        <v>1</v>
      </c>
    </row>
    <row r="2138" spans="3:13" x14ac:dyDescent="0.25">
      <c r="C2138" t="str">
        <f t="shared" si="277"/>
        <v>N27WA_H</v>
      </c>
      <c r="D2138" t="str">
        <f t="shared" si="278"/>
        <v>SEASON_H</v>
      </c>
      <c r="E2138" t="str">
        <f t="shared" si="276"/>
        <v>SEASON</v>
      </c>
      <c r="F2138" s="1">
        <v>41844</v>
      </c>
      <c r="G2138">
        <f t="shared" si="279"/>
        <v>5</v>
      </c>
      <c r="H2138" t="s">
        <v>178</v>
      </c>
      <c r="I2138" t="s">
        <v>2588</v>
      </c>
      <c r="J2138">
        <v>2</v>
      </c>
      <c r="K2138">
        <v>1</v>
      </c>
      <c r="L2138">
        <f t="shared" si="280"/>
        <v>3</v>
      </c>
      <c r="M2138">
        <f t="shared" si="281"/>
        <v>2</v>
      </c>
    </row>
    <row r="2139" spans="3:13" x14ac:dyDescent="0.25">
      <c r="C2139" t="str">
        <f t="shared" si="277"/>
        <v>N752JC_J</v>
      </c>
      <c r="D2139" t="str">
        <f t="shared" si="278"/>
        <v>SEASON_J</v>
      </c>
      <c r="E2139" t="str">
        <f t="shared" si="276"/>
        <v>SEASON</v>
      </c>
      <c r="F2139" s="1">
        <v>41837</v>
      </c>
      <c r="G2139">
        <f t="shared" si="279"/>
        <v>5</v>
      </c>
      <c r="H2139" t="s">
        <v>647</v>
      </c>
      <c r="I2139" t="s">
        <v>2590</v>
      </c>
      <c r="J2139">
        <v>2</v>
      </c>
      <c r="K2139">
        <v>1</v>
      </c>
      <c r="L2139">
        <f t="shared" si="280"/>
        <v>3</v>
      </c>
      <c r="M2139">
        <f t="shared" si="281"/>
        <v>2</v>
      </c>
    </row>
    <row r="2140" spans="3:13" x14ac:dyDescent="0.25">
      <c r="C2140" t="str">
        <f t="shared" si="277"/>
        <v>N130RU_H</v>
      </c>
      <c r="D2140" t="str">
        <f t="shared" si="278"/>
        <v>SEASON_H</v>
      </c>
      <c r="E2140" t="str">
        <f t="shared" si="276"/>
        <v>SEASON</v>
      </c>
      <c r="F2140" s="1">
        <v>41903</v>
      </c>
      <c r="G2140">
        <f t="shared" si="279"/>
        <v>1</v>
      </c>
      <c r="H2140" t="s">
        <v>34</v>
      </c>
      <c r="I2140" t="s">
        <v>2588</v>
      </c>
      <c r="J2140">
        <v>1</v>
      </c>
      <c r="K2140">
        <v>0</v>
      </c>
      <c r="L2140">
        <f t="shared" si="280"/>
        <v>1</v>
      </c>
      <c r="M2140">
        <f t="shared" si="281"/>
        <v>1</v>
      </c>
    </row>
    <row r="2141" spans="3:13" x14ac:dyDescent="0.25">
      <c r="C2141" t="str">
        <f t="shared" si="277"/>
        <v>N3327S_P</v>
      </c>
      <c r="D2141" t="str">
        <f t="shared" si="278"/>
        <v>OFF_SEASON_P</v>
      </c>
      <c r="E2141" t="str">
        <f t="shared" si="276"/>
        <v>OFF_SEASON</v>
      </c>
      <c r="F2141" s="1">
        <v>41677</v>
      </c>
      <c r="G2141">
        <f t="shared" si="279"/>
        <v>6</v>
      </c>
      <c r="H2141" t="s">
        <v>920</v>
      </c>
      <c r="I2141" t="s">
        <v>2587</v>
      </c>
      <c r="J2141">
        <v>0</v>
      </c>
      <c r="K2141">
        <v>1</v>
      </c>
      <c r="L2141">
        <f t="shared" si="280"/>
        <v>1</v>
      </c>
      <c r="M2141">
        <f t="shared" si="281"/>
        <v>1</v>
      </c>
    </row>
    <row r="2142" spans="3:13" x14ac:dyDescent="0.25">
      <c r="C2142" t="str">
        <f t="shared" si="277"/>
        <v>N7667S_H</v>
      </c>
      <c r="D2142" t="str">
        <f t="shared" si="278"/>
        <v>OFF_SEASON_H</v>
      </c>
      <c r="E2142" t="str">
        <f t="shared" si="276"/>
        <v>OFF_SEASON</v>
      </c>
      <c r="F2142" s="1">
        <v>41713</v>
      </c>
      <c r="G2142">
        <f t="shared" si="279"/>
        <v>7</v>
      </c>
      <c r="H2142" t="s">
        <v>15</v>
      </c>
      <c r="I2142" t="s">
        <v>2588</v>
      </c>
      <c r="J2142">
        <v>1</v>
      </c>
      <c r="K2142">
        <v>1</v>
      </c>
      <c r="L2142">
        <f t="shared" si="280"/>
        <v>2</v>
      </c>
      <c r="M2142">
        <f t="shared" si="281"/>
        <v>2</v>
      </c>
    </row>
    <row r="2143" spans="3:13" x14ac:dyDescent="0.25">
      <c r="C2143" t="str">
        <f t="shared" si="277"/>
        <v>N47366_P</v>
      </c>
      <c r="D2143" t="str">
        <f t="shared" si="278"/>
        <v>SEASON_P</v>
      </c>
      <c r="E2143" t="str">
        <f t="shared" si="276"/>
        <v>SEASON</v>
      </c>
      <c r="F2143" s="1">
        <v>41810</v>
      </c>
      <c r="G2143">
        <f t="shared" si="279"/>
        <v>6</v>
      </c>
      <c r="H2143" t="s">
        <v>574</v>
      </c>
      <c r="I2143" t="s">
        <v>2587</v>
      </c>
      <c r="J2143">
        <v>0</v>
      </c>
      <c r="K2143">
        <v>1</v>
      </c>
      <c r="L2143">
        <f t="shared" si="280"/>
        <v>1</v>
      </c>
      <c r="M2143">
        <f t="shared" si="281"/>
        <v>1</v>
      </c>
    </row>
    <row r="2144" spans="3:13" x14ac:dyDescent="0.25">
      <c r="C2144" t="str">
        <f t="shared" si="277"/>
        <v>N452TM_J</v>
      </c>
      <c r="D2144" t="str">
        <f t="shared" si="278"/>
        <v>SEASON_J</v>
      </c>
      <c r="E2144" t="str">
        <f t="shared" si="276"/>
        <v>SEASON</v>
      </c>
      <c r="F2144" s="1">
        <v>41825</v>
      </c>
      <c r="G2144">
        <f t="shared" si="279"/>
        <v>7</v>
      </c>
      <c r="H2144" t="s">
        <v>921</v>
      </c>
      <c r="I2144" t="s">
        <v>2590</v>
      </c>
      <c r="J2144">
        <v>1</v>
      </c>
      <c r="K2144">
        <v>1</v>
      </c>
      <c r="L2144">
        <f t="shared" si="280"/>
        <v>2</v>
      </c>
      <c r="M2144">
        <f t="shared" si="281"/>
        <v>2</v>
      </c>
    </row>
    <row r="2145" spans="3:13" x14ac:dyDescent="0.25">
      <c r="C2145" t="str">
        <f t="shared" si="277"/>
        <v>N171LP_P</v>
      </c>
      <c r="D2145" t="str">
        <f t="shared" si="278"/>
        <v>SEASON_P</v>
      </c>
      <c r="E2145" t="str">
        <f t="shared" si="276"/>
        <v>SEASON</v>
      </c>
      <c r="F2145" s="1">
        <v>41850</v>
      </c>
      <c r="G2145">
        <f t="shared" si="279"/>
        <v>4</v>
      </c>
      <c r="H2145" t="s">
        <v>922</v>
      </c>
      <c r="I2145" t="s">
        <v>2587</v>
      </c>
      <c r="J2145">
        <v>1</v>
      </c>
      <c r="K2145">
        <v>1</v>
      </c>
      <c r="L2145">
        <f t="shared" si="280"/>
        <v>2</v>
      </c>
      <c r="M2145">
        <f t="shared" si="281"/>
        <v>2</v>
      </c>
    </row>
    <row r="2146" spans="3:13" x14ac:dyDescent="0.25">
      <c r="C2146" t="str">
        <f t="shared" si="277"/>
        <v>N624AL_T</v>
      </c>
      <c r="D2146" t="str">
        <f t="shared" si="278"/>
        <v>SEASON_T</v>
      </c>
      <c r="E2146" t="str">
        <f t="shared" si="276"/>
        <v>SEASON</v>
      </c>
      <c r="F2146" s="1">
        <v>41887</v>
      </c>
      <c r="G2146">
        <f t="shared" si="279"/>
        <v>6</v>
      </c>
      <c r="H2146" t="s">
        <v>892</v>
      </c>
      <c r="I2146" t="s">
        <v>2589</v>
      </c>
      <c r="J2146">
        <v>1</v>
      </c>
      <c r="K2146">
        <v>1</v>
      </c>
      <c r="L2146">
        <f t="shared" si="280"/>
        <v>2</v>
      </c>
      <c r="M2146">
        <f t="shared" si="281"/>
        <v>2</v>
      </c>
    </row>
    <row r="2147" spans="3:13" x14ac:dyDescent="0.25">
      <c r="C2147" t="str">
        <f t="shared" si="277"/>
        <v>N179MT_H</v>
      </c>
      <c r="D2147" t="str">
        <f t="shared" si="278"/>
        <v>OFF_SEASON_H</v>
      </c>
      <c r="E2147" t="str">
        <f t="shared" si="276"/>
        <v>OFF_SEASON</v>
      </c>
      <c r="F2147" s="1">
        <v>41644</v>
      </c>
      <c r="G2147">
        <f t="shared" si="279"/>
        <v>1</v>
      </c>
      <c r="H2147" t="s">
        <v>1</v>
      </c>
      <c r="I2147" t="s">
        <v>2588</v>
      </c>
      <c r="J2147">
        <v>1</v>
      </c>
      <c r="K2147">
        <v>0</v>
      </c>
      <c r="L2147">
        <f t="shared" si="280"/>
        <v>1</v>
      </c>
      <c r="M2147">
        <f t="shared" si="281"/>
        <v>1</v>
      </c>
    </row>
    <row r="2148" spans="3:13" x14ac:dyDescent="0.25">
      <c r="C2148" t="str">
        <f t="shared" si="277"/>
        <v>N779VF_T</v>
      </c>
      <c r="D2148" t="str">
        <f t="shared" si="278"/>
        <v>SEASON_T</v>
      </c>
      <c r="E2148" t="str">
        <f t="shared" si="276"/>
        <v>SEASON</v>
      </c>
      <c r="F2148" s="1">
        <v>41827</v>
      </c>
      <c r="G2148">
        <f t="shared" si="279"/>
        <v>2</v>
      </c>
      <c r="H2148" t="s">
        <v>548</v>
      </c>
      <c r="I2148" t="s">
        <v>2589</v>
      </c>
      <c r="J2148">
        <v>0</v>
      </c>
      <c r="K2148">
        <v>1</v>
      </c>
      <c r="L2148">
        <f t="shared" si="280"/>
        <v>1</v>
      </c>
      <c r="M2148">
        <f t="shared" si="281"/>
        <v>1</v>
      </c>
    </row>
    <row r="2149" spans="3:13" x14ac:dyDescent="0.25">
      <c r="C2149" t="str">
        <f t="shared" si="277"/>
        <v>N630TK_J</v>
      </c>
      <c r="D2149" t="str">
        <f t="shared" si="278"/>
        <v>SEASON_J</v>
      </c>
      <c r="E2149" t="str">
        <f t="shared" si="276"/>
        <v>SEASON</v>
      </c>
      <c r="F2149" s="1">
        <v>41847</v>
      </c>
      <c r="G2149">
        <f t="shared" si="279"/>
        <v>1</v>
      </c>
      <c r="H2149" t="s">
        <v>683</v>
      </c>
      <c r="I2149" t="s">
        <v>2590</v>
      </c>
      <c r="J2149">
        <v>1</v>
      </c>
      <c r="K2149">
        <v>2</v>
      </c>
      <c r="L2149">
        <f t="shared" si="280"/>
        <v>3</v>
      </c>
      <c r="M2149">
        <f t="shared" si="281"/>
        <v>2</v>
      </c>
    </row>
    <row r="2150" spans="3:13" x14ac:dyDescent="0.25">
      <c r="C2150" t="str">
        <f t="shared" si="277"/>
        <v>N957DT_J</v>
      </c>
      <c r="D2150" t="str">
        <f t="shared" si="278"/>
        <v>SEASON_J</v>
      </c>
      <c r="E2150" t="str">
        <f t="shared" si="276"/>
        <v>SEASON</v>
      </c>
      <c r="F2150" s="1">
        <v>41887</v>
      </c>
      <c r="G2150">
        <f t="shared" si="279"/>
        <v>6</v>
      </c>
      <c r="H2150" t="s">
        <v>202</v>
      </c>
      <c r="I2150" t="s">
        <v>2590</v>
      </c>
      <c r="J2150">
        <v>1</v>
      </c>
      <c r="K2150">
        <v>1</v>
      </c>
      <c r="L2150">
        <f t="shared" si="280"/>
        <v>2</v>
      </c>
      <c r="M2150">
        <f t="shared" si="281"/>
        <v>2</v>
      </c>
    </row>
    <row r="2151" spans="3:13" x14ac:dyDescent="0.25">
      <c r="C2151" t="str">
        <f t="shared" si="277"/>
        <v>N760TH_P</v>
      </c>
      <c r="D2151" t="str">
        <f t="shared" si="278"/>
        <v>SEASON_P</v>
      </c>
      <c r="E2151" t="str">
        <f t="shared" si="276"/>
        <v>SEASON</v>
      </c>
      <c r="F2151" s="1">
        <v>41901</v>
      </c>
      <c r="G2151">
        <f t="shared" si="279"/>
        <v>6</v>
      </c>
      <c r="H2151" t="s">
        <v>506</v>
      </c>
      <c r="I2151" t="s">
        <v>2587</v>
      </c>
      <c r="J2151">
        <v>1</v>
      </c>
      <c r="K2151">
        <v>1</v>
      </c>
      <c r="L2151">
        <f t="shared" si="280"/>
        <v>2</v>
      </c>
      <c r="M2151">
        <f t="shared" si="281"/>
        <v>2</v>
      </c>
    </row>
    <row r="2152" spans="3:13" x14ac:dyDescent="0.25">
      <c r="C2152" t="str">
        <f t="shared" si="277"/>
        <v>N261PW_J</v>
      </c>
      <c r="D2152" t="str">
        <f t="shared" si="278"/>
        <v>SEASON_J</v>
      </c>
      <c r="E2152" t="str">
        <f t="shared" si="276"/>
        <v>SEASON</v>
      </c>
      <c r="F2152" s="1">
        <v>41865</v>
      </c>
      <c r="G2152">
        <f t="shared" si="279"/>
        <v>5</v>
      </c>
      <c r="H2152" t="s">
        <v>923</v>
      </c>
      <c r="I2152" t="s">
        <v>2590</v>
      </c>
      <c r="J2152">
        <v>1</v>
      </c>
      <c r="K2152">
        <v>1</v>
      </c>
      <c r="L2152">
        <f t="shared" si="280"/>
        <v>2</v>
      </c>
      <c r="M2152">
        <f t="shared" si="281"/>
        <v>2</v>
      </c>
    </row>
    <row r="2153" spans="3:13" x14ac:dyDescent="0.25">
      <c r="C2153" t="str">
        <f t="shared" si="277"/>
        <v>N50XY_J</v>
      </c>
      <c r="D2153" t="str">
        <f t="shared" si="278"/>
        <v>SEASON_J</v>
      </c>
      <c r="E2153" t="str">
        <f t="shared" si="276"/>
        <v>SEASON</v>
      </c>
      <c r="F2153" s="1">
        <v>41851</v>
      </c>
      <c r="G2153">
        <f t="shared" si="279"/>
        <v>5</v>
      </c>
      <c r="H2153" t="s">
        <v>553</v>
      </c>
      <c r="I2153" t="s">
        <v>2590</v>
      </c>
      <c r="J2153">
        <v>1</v>
      </c>
      <c r="K2153">
        <v>1</v>
      </c>
      <c r="L2153">
        <f t="shared" si="280"/>
        <v>2</v>
      </c>
      <c r="M2153">
        <f t="shared" si="281"/>
        <v>2</v>
      </c>
    </row>
    <row r="2154" spans="3:13" x14ac:dyDescent="0.25">
      <c r="C2154" t="str">
        <f t="shared" si="277"/>
        <v>N21785_P</v>
      </c>
      <c r="D2154" t="str">
        <f t="shared" si="278"/>
        <v>SEASON_P</v>
      </c>
      <c r="E2154" t="str">
        <f t="shared" si="276"/>
        <v>SEASON</v>
      </c>
      <c r="F2154" s="1">
        <v>41862</v>
      </c>
      <c r="G2154">
        <f t="shared" si="279"/>
        <v>2</v>
      </c>
      <c r="H2154" t="s">
        <v>924</v>
      </c>
      <c r="I2154" t="s">
        <v>2587</v>
      </c>
      <c r="J2154">
        <v>0</v>
      </c>
      <c r="K2154">
        <v>1</v>
      </c>
      <c r="L2154">
        <f t="shared" si="280"/>
        <v>1</v>
      </c>
      <c r="M2154">
        <f t="shared" si="281"/>
        <v>1</v>
      </c>
    </row>
    <row r="2155" spans="3:13" x14ac:dyDescent="0.25">
      <c r="C2155" t="str">
        <f t="shared" si="277"/>
        <v>N24WE_P</v>
      </c>
      <c r="D2155" t="str">
        <f t="shared" si="278"/>
        <v>SEASON_P</v>
      </c>
      <c r="E2155" t="str">
        <f t="shared" si="276"/>
        <v>SEASON</v>
      </c>
      <c r="F2155" s="1">
        <v>41929</v>
      </c>
      <c r="G2155">
        <f t="shared" si="279"/>
        <v>6</v>
      </c>
      <c r="H2155" t="s">
        <v>89</v>
      </c>
      <c r="I2155" t="s">
        <v>2587</v>
      </c>
      <c r="J2155">
        <v>1</v>
      </c>
      <c r="K2155">
        <v>1</v>
      </c>
      <c r="L2155">
        <f t="shared" si="280"/>
        <v>2</v>
      </c>
      <c r="M2155">
        <f t="shared" si="281"/>
        <v>2</v>
      </c>
    </row>
    <row r="2156" spans="3:13" x14ac:dyDescent="0.25">
      <c r="C2156" t="str">
        <f t="shared" si="277"/>
        <v>N85LF_H</v>
      </c>
      <c r="D2156" t="str">
        <f t="shared" si="278"/>
        <v>OFF_SEASON_H</v>
      </c>
      <c r="E2156" t="str">
        <f t="shared" si="276"/>
        <v>OFF_SEASON</v>
      </c>
      <c r="F2156" s="1">
        <v>41586</v>
      </c>
      <c r="G2156">
        <f t="shared" si="279"/>
        <v>6</v>
      </c>
      <c r="H2156" t="s">
        <v>33</v>
      </c>
      <c r="I2156" t="s">
        <v>2588</v>
      </c>
      <c r="J2156">
        <v>1</v>
      </c>
      <c r="K2156">
        <v>0</v>
      </c>
      <c r="L2156">
        <f t="shared" si="280"/>
        <v>1</v>
      </c>
      <c r="M2156">
        <f t="shared" si="281"/>
        <v>1</v>
      </c>
    </row>
    <row r="2157" spans="3:13" x14ac:dyDescent="0.25">
      <c r="C2157" t="str">
        <f t="shared" si="277"/>
        <v>N3LA_P</v>
      </c>
      <c r="D2157" t="str">
        <f t="shared" si="278"/>
        <v>SEASON_P</v>
      </c>
      <c r="E2157" t="str">
        <f t="shared" si="276"/>
        <v>SEASON</v>
      </c>
      <c r="F2157" s="1">
        <v>41823</v>
      </c>
      <c r="G2157">
        <f t="shared" si="279"/>
        <v>5</v>
      </c>
      <c r="H2157" t="s">
        <v>925</v>
      </c>
      <c r="I2157" t="s">
        <v>2587</v>
      </c>
      <c r="J2157">
        <v>1</v>
      </c>
      <c r="K2157">
        <v>1</v>
      </c>
      <c r="L2157">
        <f t="shared" si="280"/>
        <v>2</v>
      </c>
      <c r="M2157">
        <f t="shared" si="281"/>
        <v>2</v>
      </c>
    </row>
    <row r="2158" spans="3:13" x14ac:dyDescent="0.25">
      <c r="C2158" t="str">
        <f t="shared" si="277"/>
        <v>N350LH_H</v>
      </c>
      <c r="D2158" t="str">
        <f t="shared" si="278"/>
        <v>SEASON_H</v>
      </c>
      <c r="E2158" t="str">
        <f t="shared" si="276"/>
        <v>SEASON</v>
      </c>
      <c r="F2158" s="1">
        <v>41862</v>
      </c>
      <c r="G2158">
        <f t="shared" si="279"/>
        <v>2</v>
      </c>
      <c r="H2158" t="s">
        <v>184</v>
      </c>
      <c r="I2158" t="s">
        <v>2588</v>
      </c>
      <c r="J2158">
        <v>2</v>
      </c>
      <c r="K2158">
        <v>1</v>
      </c>
      <c r="L2158">
        <f t="shared" si="280"/>
        <v>3</v>
      </c>
      <c r="M2158">
        <f t="shared" si="281"/>
        <v>2</v>
      </c>
    </row>
    <row r="2159" spans="3:13" x14ac:dyDescent="0.25">
      <c r="C2159" t="str">
        <f t="shared" si="277"/>
        <v>N504PC_P</v>
      </c>
      <c r="D2159" t="str">
        <f t="shared" si="278"/>
        <v>SEASON_P</v>
      </c>
      <c r="E2159" t="str">
        <f t="shared" si="276"/>
        <v>SEASON</v>
      </c>
      <c r="F2159" s="1">
        <v>41832</v>
      </c>
      <c r="G2159">
        <f t="shared" si="279"/>
        <v>7</v>
      </c>
      <c r="H2159" t="s">
        <v>926</v>
      </c>
      <c r="I2159" t="s">
        <v>2587</v>
      </c>
      <c r="J2159">
        <v>0</v>
      </c>
      <c r="K2159">
        <v>1</v>
      </c>
      <c r="L2159">
        <f t="shared" si="280"/>
        <v>1</v>
      </c>
      <c r="M2159">
        <f t="shared" si="281"/>
        <v>1</v>
      </c>
    </row>
    <row r="2160" spans="3:13" x14ac:dyDescent="0.25">
      <c r="C2160" t="str">
        <f t="shared" si="277"/>
        <v>N25KW_P</v>
      </c>
      <c r="D2160" t="str">
        <f t="shared" si="278"/>
        <v>SEASON_P</v>
      </c>
      <c r="E2160" t="str">
        <f t="shared" si="276"/>
        <v>SEASON</v>
      </c>
      <c r="F2160" s="1">
        <v>41832</v>
      </c>
      <c r="G2160">
        <f t="shared" si="279"/>
        <v>7</v>
      </c>
      <c r="H2160" t="s">
        <v>636</v>
      </c>
      <c r="I2160" t="s">
        <v>2587</v>
      </c>
      <c r="J2160">
        <v>1</v>
      </c>
      <c r="K2160">
        <v>0</v>
      </c>
      <c r="L2160">
        <f t="shared" si="280"/>
        <v>1</v>
      </c>
      <c r="M2160">
        <f t="shared" si="281"/>
        <v>1</v>
      </c>
    </row>
    <row r="2161" spans="3:13" x14ac:dyDescent="0.25">
      <c r="C2161" t="str">
        <f t="shared" si="277"/>
        <v>N326SC_H</v>
      </c>
      <c r="D2161" t="str">
        <f t="shared" si="278"/>
        <v>SEASON_H</v>
      </c>
      <c r="E2161" t="str">
        <f t="shared" si="276"/>
        <v>SEASON</v>
      </c>
      <c r="F2161" s="1">
        <v>41868</v>
      </c>
      <c r="G2161">
        <f t="shared" si="279"/>
        <v>1</v>
      </c>
      <c r="H2161" t="s">
        <v>58</v>
      </c>
      <c r="I2161" t="s">
        <v>2588</v>
      </c>
      <c r="J2161">
        <v>2</v>
      </c>
      <c r="K2161">
        <v>1</v>
      </c>
      <c r="L2161">
        <f t="shared" si="280"/>
        <v>3</v>
      </c>
      <c r="M2161">
        <f t="shared" si="281"/>
        <v>2</v>
      </c>
    </row>
    <row r="2162" spans="3:13" x14ac:dyDescent="0.25">
      <c r="C2162" t="str">
        <f t="shared" si="277"/>
        <v>N16237_P</v>
      </c>
      <c r="D2162" t="str">
        <f t="shared" si="278"/>
        <v>SEASON_P</v>
      </c>
      <c r="E2162" t="str">
        <f t="shared" si="276"/>
        <v>SEASON</v>
      </c>
      <c r="F2162" s="1">
        <v>41867</v>
      </c>
      <c r="G2162">
        <f t="shared" si="279"/>
        <v>7</v>
      </c>
      <c r="H2162" t="s">
        <v>812</v>
      </c>
      <c r="I2162" t="s">
        <v>2587</v>
      </c>
      <c r="J2162">
        <v>1</v>
      </c>
      <c r="K2162">
        <v>1</v>
      </c>
      <c r="L2162">
        <f t="shared" si="280"/>
        <v>2</v>
      </c>
      <c r="M2162">
        <f t="shared" si="281"/>
        <v>2</v>
      </c>
    </row>
    <row r="2163" spans="3:13" x14ac:dyDescent="0.25">
      <c r="C2163" t="str">
        <f t="shared" si="277"/>
        <v>N430AG_H</v>
      </c>
      <c r="D2163" t="str">
        <f t="shared" si="278"/>
        <v>SEASON_H</v>
      </c>
      <c r="E2163" t="str">
        <f t="shared" si="276"/>
        <v>SEASON</v>
      </c>
      <c r="F2163" s="1">
        <v>41789</v>
      </c>
      <c r="G2163">
        <f t="shared" si="279"/>
        <v>6</v>
      </c>
      <c r="H2163" t="s">
        <v>104</v>
      </c>
      <c r="I2163" t="s">
        <v>2588</v>
      </c>
      <c r="J2163">
        <v>2</v>
      </c>
      <c r="K2163">
        <v>1</v>
      </c>
      <c r="L2163">
        <f t="shared" si="280"/>
        <v>3</v>
      </c>
      <c r="M2163">
        <f t="shared" si="281"/>
        <v>2</v>
      </c>
    </row>
    <row r="2164" spans="3:13" x14ac:dyDescent="0.25">
      <c r="C2164" t="str">
        <f t="shared" si="277"/>
        <v>N94GS_P</v>
      </c>
      <c r="D2164" t="str">
        <f t="shared" si="278"/>
        <v>SEASON_P</v>
      </c>
      <c r="E2164" t="str">
        <f t="shared" si="276"/>
        <v>SEASON</v>
      </c>
      <c r="F2164" s="1">
        <v>41943</v>
      </c>
      <c r="G2164">
        <f t="shared" si="279"/>
        <v>6</v>
      </c>
      <c r="H2164" t="s">
        <v>213</v>
      </c>
      <c r="I2164" t="s">
        <v>2587</v>
      </c>
      <c r="J2164">
        <v>1</v>
      </c>
      <c r="K2164">
        <v>1</v>
      </c>
      <c r="L2164">
        <f t="shared" si="280"/>
        <v>2</v>
      </c>
      <c r="M2164">
        <f t="shared" si="281"/>
        <v>2</v>
      </c>
    </row>
    <row r="2165" spans="3:13" x14ac:dyDescent="0.25">
      <c r="C2165" t="str">
        <f t="shared" si="277"/>
        <v>N80NY_H</v>
      </c>
      <c r="D2165" t="str">
        <f t="shared" si="278"/>
        <v>SEASON_H</v>
      </c>
      <c r="E2165" t="str">
        <f t="shared" si="276"/>
        <v>SEASON</v>
      </c>
      <c r="F2165" s="1">
        <v>41809</v>
      </c>
      <c r="G2165">
        <f t="shared" si="279"/>
        <v>5</v>
      </c>
      <c r="H2165" t="s">
        <v>329</v>
      </c>
      <c r="I2165" t="s">
        <v>2588</v>
      </c>
      <c r="J2165">
        <v>1</v>
      </c>
      <c r="K2165">
        <v>0</v>
      </c>
      <c r="L2165">
        <f t="shared" si="280"/>
        <v>1</v>
      </c>
      <c r="M2165">
        <f t="shared" si="281"/>
        <v>1</v>
      </c>
    </row>
    <row r="2166" spans="3:13" x14ac:dyDescent="0.25">
      <c r="C2166" t="str">
        <f t="shared" si="277"/>
        <v>N85PS_H</v>
      </c>
      <c r="D2166" t="str">
        <f t="shared" si="278"/>
        <v>SEASON_H</v>
      </c>
      <c r="E2166" t="str">
        <f t="shared" si="276"/>
        <v>SEASON</v>
      </c>
      <c r="F2166" s="1">
        <v>41919</v>
      </c>
      <c r="G2166">
        <f t="shared" si="279"/>
        <v>3</v>
      </c>
      <c r="H2166" t="s">
        <v>160</v>
      </c>
      <c r="I2166" t="s">
        <v>2588</v>
      </c>
      <c r="J2166">
        <v>1</v>
      </c>
      <c r="K2166">
        <v>1</v>
      </c>
      <c r="L2166">
        <f t="shared" si="280"/>
        <v>2</v>
      </c>
      <c r="M2166">
        <f t="shared" si="281"/>
        <v>2</v>
      </c>
    </row>
    <row r="2167" spans="3:13" x14ac:dyDescent="0.25">
      <c r="C2167" t="str">
        <f t="shared" si="277"/>
        <v>N449TM_J</v>
      </c>
      <c r="D2167" t="str">
        <f t="shared" si="278"/>
        <v>SEASON_J</v>
      </c>
      <c r="E2167" t="str">
        <f t="shared" si="276"/>
        <v>SEASON</v>
      </c>
      <c r="F2167" s="1">
        <v>41840</v>
      </c>
      <c r="G2167">
        <f t="shared" si="279"/>
        <v>1</v>
      </c>
      <c r="H2167" t="s">
        <v>893</v>
      </c>
      <c r="I2167" t="s">
        <v>2590</v>
      </c>
      <c r="J2167">
        <v>1</v>
      </c>
      <c r="K2167">
        <v>1</v>
      </c>
      <c r="L2167">
        <f t="shared" si="280"/>
        <v>2</v>
      </c>
      <c r="M2167">
        <f t="shared" si="281"/>
        <v>2</v>
      </c>
    </row>
    <row r="2168" spans="3:13" x14ac:dyDescent="0.25">
      <c r="C2168" t="str">
        <f t="shared" si="277"/>
        <v>N188DD_H</v>
      </c>
      <c r="D2168" t="str">
        <f t="shared" si="278"/>
        <v>OFF_SEASON_H</v>
      </c>
      <c r="E2168" t="str">
        <f t="shared" si="276"/>
        <v>OFF_SEASON</v>
      </c>
      <c r="F2168" s="1">
        <v>41676</v>
      </c>
      <c r="G2168">
        <f t="shared" si="279"/>
        <v>5</v>
      </c>
      <c r="H2168" t="s">
        <v>244</v>
      </c>
      <c r="I2168" t="s">
        <v>2588</v>
      </c>
      <c r="J2168">
        <v>1</v>
      </c>
      <c r="K2168">
        <v>0</v>
      </c>
      <c r="L2168">
        <f t="shared" si="280"/>
        <v>1</v>
      </c>
      <c r="M2168">
        <f t="shared" si="281"/>
        <v>1</v>
      </c>
    </row>
    <row r="2169" spans="3:13" x14ac:dyDescent="0.25">
      <c r="C2169" t="str">
        <f t="shared" si="277"/>
        <v>N431HF_H</v>
      </c>
      <c r="D2169" t="str">
        <f t="shared" si="278"/>
        <v>SEASON_H</v>
      </c>
      <c r="E2169" t="str">
        <f t="shared" si="276"/>
        <v>SEASON</v>
      </c>
      <c r="F2169" s="1">
        <v>41788</v>
      </c>
      <c r="G2169">
        <f t="shared" si="279"/>
        <v>5</v>
      </c>
      <c r="H2169" t="s">
        <v>290</v>
      </c>
      <c r="I2169" t="s">
        <v>2588</v>
      </c>
      <c r="J2169">
        <v>1</v>
      </c>
      <c r="K2169">
        <v>1</v>
      </c>
      <c r="L2169">
        <f t="shared" si="280"/>
        <v>2</v>
      </c>
      <c r="M2169">
        <f t="shared" si="281"/>
        <v>2</v>
      </c>
    </row>
    <row r="2170" spans="3:13" x14ac:dyDescent="0.25">
      <c r="C2170" t="str">
        <f t="shared" si="277"/>
        <v>N5276C_P</v>
      </c>
      <c r="D2170" t="str">
        <f t="shared" si="278"/>
        <v>SEASON_P</v>
      </c>
      <c r="E2170" t="str">
        <f t="shared" si="276"/>
        <v>SEASON</v>
      </c>
      <c r="F2170" s="1">
        <v>41812</v>
      </c>
      <c r="G2170">
        <f t="shared" si="279"/>
        <v>1</v>
      </c>
      <c r="H2170" t="s">
        <v>196</v>
      </c>
      <c r="I2170" t="s">
        <v>2587</v>
      </c>
      <c r="J2170">
        <v>1</v>
      </c>
      <c r="K2170">
        <v>1</v>
      </c>
      <c r="L2170">
        <f t="shared" si="280"/>
        <v>2</v>
      </c>
      <c r="M2170">
        <f t="shared" si="281"/>
        <v>2</v>
      </c>
    </row>
    <row r="2171" spans="3:13" x14ac:dyDescent="0.25">
      <c r="C2171" t="str">
        <f t="shared" si="277"/>
        <v>N7660S_H</v>
      </c>
      <c r="D2171" t="str">
        <f t="shared" si="278"/>
        <v>SEASON_H</v>
      </c>
      <c r="E2171" t="str">
        <f t="shared" si="276"/>
        <v>SEASON</v>
      </c>
      <c r="F2171" s="1">
        <v>41842</v>
      </c>
      <c r="G2171">
        <f t="shared" si="279"/>
        <v>3</v>
      </c>
      <c r="H2171" t="s">
        <v>111</v>
      </c>
      <c r="I2171" t="s">
        <v>2588</v>
      </c>
      <c r="J2171">
        <v>1</v>
      </c>
      <c r="K2171">
        <v>1</v>
      </c>
      <c r="L2171">
        <f t="shared" si="280"/>
        <v>2</v>
      </c>
      <c r="M2171">
        <f t="shared" si="281"/>
        <v>2</v>
      </c>
    </row>
    <row r="2172" spans="3:13" x14ac:dyDescent="0.25">
      <c r="C2172" t="str">
        <f t="shared" si="277"/>
        <v>N402WB_P</v>
      </c>
      <c r="D2172" t="str">
        <f t="shared" si="278"/>
        <v>SEASON_P</v>
      </c>
      <c r="E2172" t="str">
        <f t="shared" si="276"/>
        <v>SEASON</v>
      </c>
      <c r="F2172" s="1">
        <v>41845</v>
      </c>
      <c r="G2172">
        <f t="shared" si="279"/>
        <v>6</v>
      </c>
      <c r="H2172" t="s">
        <v>912</v>
      </c>
      <c r="I2172" t="s">
        <v>2587</v>
      </c>
      <c r="J2172">
        <v>1</v>
      </c>
      <c r="K2172">
        <v>0</v>
      </c>
      <c r="L2172">
        <f t="shared" si="280"/>
        <v>1</v>
      </c>
      <c r="M2172">
        <f t="shared" si="281"/>
        <v>1</v>
      </c>
    </row>
    <row r="2173" spans="3:13" x14ac:dyDescent="0.25">
      <c r="C2173" t="str">
        <f t="shared" si="277"/>
        <v>N660W_P</v>
      </c>
      <c r="D2173" t="str">
        <f t="shared" si="278"/>
        <v>SEASON_P</v>
      </c>
      <c r="E2173" t="str">
        <f t="shared" si="276"/>
        <v>SEASON</v>
      </c>
      <c r="F2173" s="1">
        <v>41862</v>
      </c>
      <c r="G2173">
        <f t="shared" si="279"/>
        <v>2</v>
      </c>
      <c r="H2173" t="s">
        <v>927</v>
      </c>
      <c r="I2173" t="s">
        <v>2587</v>
      </c>
      <c r="J2173">
        <v>1</v>
      </c>
      <c r="K2173">
        <v>2</v>
      </c>
      <c r="L2173">
        <f t="shared" si="280"/>
        <v>3</v>
      </c>
      <c r="M2173">
        <f t="shared" si="281"/>
        <v>2</v>
      </c>
    </row>
    <row r="2174" spans="3:13" x14ac:dyDescent="0.25">
      <c r="C2174" t="str">
        <f t="shared" si="277"/>
        <v>N98713_P</v>
      </c>
      <c r="D2174" t="str">
        <f t="shared" si="278"/>
        <v>SEASON_P</v>
      </c>
      <c r="E2174" t="str">
        <f t="shared" si="276"/>
        <v>SEASON</v>
      </c>
      <c r="F2174" s="1">
        <v>41921</v>
      </c>
      <c r="G2174">
        <f t="shared" si="279"/>
        <v>5</v>
      </c>
      <c r="H2174" t="s">
        <v>277</v>
      </c>
      <c r="I2174" t="s">
        <v>2587</v>
      </c>
      <c r="J2174">
        <v>0</v>
      </c>
      <c r="K2174">
        <v>1</v>
      </c>
      <c r="L2174">
        <f t="shared" si="280"/>
        <v>1</v>
      </c>
      <c r="M2174">
        <f t="shared" si="281"/>
        <v>1</v>
      </c>
    </row>
    <row r="2175" spans="3:13" x14ac:dyDescent="0.25">
      <c r="C2175" t="str">
        <f t="shared" si="277"/>
        <v>N331JP_T</v>
      </c>
      <c r="D2175" t="str">
        <f t="shared" si="278"/>
        <v>SEASON_T</v>
      </c>
      <c r="E2175" t="str">
        <f t="shared" si="276"/>
        <v>SEASON</v>
      </c>
      <c r="F2175" s="1">
        <v>41789</v>
      </c>
      <c r="G2175">
        <f t="shared" si="279"/>
        <v>6</v>
      </c>
      <c r="H2175" t="s">
        <v>324</v>
      </c>
      <c r="I2175" t="s">
        <v>2589</v>
      </c>
      <c r="J2175">
        <v>1</v>
      </c>
      <c r="K2175">
        <v>1</v>
      </c>
      <c r="L2175">
        <f t="shared" si="280"/>
        <v>2</v>
      </c>
      <c r="M2175">
        <f t="shared" si="281"/>
        <v>2</v>
      </c>
    </row>
    <row r="2176" spans="3:13" x14ac:dyDescent="0.25">
      <c r="C2176" t="str">
        <f t="shared" si="277"/>
        <v>N13597_P</v>
      </c>
      <c r="D2176" t="str">
        <f t="shared" si="278"/>
        <v>SEASON_P</v>
      </c>
      <c r="E2176" t="str">
        <f t="shared" si="276"/>
        <v>SEASON</v>
      </c>
      <c r="F2176" s="1">
        <v>41766</v>
      </c>
      <c r="G2176">
        <f t="shared" si="279"/>
        <v>4</v>
      </c>
      <c r="H2176" t="s">
        <v>928</v>
      </c>
      <c r="I2176" t="s">
        <v>2587</v>
      </c>
      <c r="J2176">
        <v>1</v>
      </c>
      <c r="K2176">
        <v>1</v>
      </c>
      <c r="L2176">
        <f t="shared" si="280"/>
        <v>2</v>
      </c>
      <c r="M2176">
        <f t="shared" si="281"/>
        <v>2</v>
      </c>
    </row>
    <row r="2177" spans="3:13" x14ac:dyDescent="0.25">
      <c r="C2177" t="str">
        <f t="shared" si="277"/>
        <v>N682QS_J</v>
      </c>
      <c r="D2177" t="str">
        <f t="shared" si="278"/>
        <v>SEASON_J</v>
      </c>
      <c r="E2177" t="str">
        <f t="shared" si="276"/>
        <v>SEASON</v>
      </c>
      <c r="F2177" s="1">
        <v>41870</v>
      </c>
      <c r="G2177">
        <f t="shared" si="279"/>
        <v>3</v>
      </c>
      <c r="H2177" t="s">
        <v>929</v>
      </c>
      <c r="I2177" t="s">
        <v>2590</v>
      </c>
      <c r="J2177">
        <v>1</v>
      </c>
      <c r="K2177">
        <v>1</v>
      </c>
      <c r="L2177">
        <f t="shared" si="280"/>
        <v>2</v>
      </c>
      <c r="M2177">
        <f t="shared" si="281"/>
        <v>2</v>
      </c>
    </row>
    <row r="2178" spans="3:13" x14ac:dyDescent="0.25">
      <c r="C2178" t="str">
        <f t="shared" si="277"/>
        <v>N888FM_T</v>
      </c>
      <c r="D2178" t="str">
        <f t="shared" si="278"/>
        <v>SEASON_T</v>
      </c>
      <c r="E2178" t="str">
        <f t="shared" si="276"/>
        <v>SEASON</v>
      </c>
      <c r="F2178" s="1">
        <v>41892</v>
      </c>
      <c r="G2178">
        <f t="shared" si="279"/>
        <v>4</v>
      </c>
      <c r="H2178" t="s">
        <v>98</v>
      </c>
      <c r="I2178" t="s">
        <v>2589</v>
      </c>
      <c r="J2178">
        <v>1</v>
      </c>
      <c r="K2178">
        <v>1</v>
      </c>
      <c r="L2178">
        <f t="shared" si="280"/>
        <v>2</v>
      </c>
      <c r="M2178">
        <f t="shared" si="281"/>
        <v>2</v>
      </c>
    </row>
    <row r="2179" spans="3:13" x14ac:dyDescent="0.25">
      <c r="C2179" t="str">
        <f t="shared" si="277"/>
        <v>N624AF_T</v>
      </c>
      <c r="D2179" t="str">
        <f t="shared" si="278"/>
        <v>SEASON_T</v>
      </c>
      <c r="E2179" t="str">
        <f t="shared" ref="E2179:E2242" si="282">IF(ISNA(F2179),"",IF(F2179&gt;=$T$4,"SEASON","OFF_SEASON"))</f>
        <v>SEASON</v>
      </c>
      <c r="F2179" s="1">
        <v>41916</v>
      </c>
      <c r="G2179">
        <f t="shared" si="279"/>
        <v>7</v>
      </c>
      <c r="H2179" t="s">
        <v>776</v>
      </c>
      <c r="I2179" t="s">
        <v>2589</v>
      </c>
      <c r="J2179">
        <v>1</v>
      </c>
      <c r="K2179">
        <v>0</v>
      </c>
      <c r="L2179">
        <f t="shared" si="280"/>
        <v>1</v>
      </c>
      <c r="M2179">
        <f t="shared" si="281"/>
        <v>1</v>
      </c>
    </row>
    <row r="2180" spans="3:13" x14ac:dyDescent="0.25">
      <c r="C2180" t="str">
        <f t="shared" ref="C2180:C2243" si="283">H2180&amp;"_"&amp;I2180</f>
        <v>N146TJ_P</v>
      </c>
      <c r="D2180" t="str">
        <f t="shared" ref="D2180:D2243" si="284">E2180&amp;"_"&amp;I2180</f>
        <v>OFF_SEASON_P</v>
      </c>
      <c r="E2180" t="str">
        <f t="shared" si="282"/>
        <v>OFF_SEASON</v>
      </c>
      <c r="F2180" s="1">
        <v>41579</v>
      </c>
      <c r="G2180">
        <f t="shared" ref="G2180:G2243" si="285">WEEKDAY(F2180)</f>
        <v>6</v>
      </c>
      <c r="H2180" t="s">
        <v>571</v>
      </c>
      <c r="I2180" t="s">
        <v>2587</v>
      </c>
      <c r="J2180">
        <v>1</v>
      </c>
      <c r="K2180">
        <v>1</v>
      </c>
      <c r="L2180">
        <f t="shared" ref="L2180:L2243" si="286">SUM(J2180:K2180)</f>
        <v>2</v>
      </c>
      <c r="M2180">
        <f t="shared" ref="M2180:M2243" si="287">IF(L2180&gt;2,2,L2180)</f>
        <v>2</v>
      </c>
    </row>
    <row r="2181" spans="3:13" x14ac:dyDescent="0.25">
      <c r="C2181" t="str">
        <f t="shared" si="283"/>
        <v>N3048V_P</v>
      </c>
      <c r="D2181" t="str">
        <f t="shared" si="284"/>
        <v>SEASON_P</v>
      </c>
      <c r="E2181" t="str">
        <f t="shared" si="282"/>
        <v>SEASON</v>
      </c>
      <c r="F2181" s="1">
        <v>41832</v>
      </c>
      <c r="G2181">
        <f t="shared" si="285"/>
        <v>7</v>
      </c>
      <c r="H2181" t="s">
        <v>843</v>
      </c>
      <c r="I2181" t="s">
        <v>2587</v>
      </c>
      <c r="J2181">
        <v>0</v>
      </c>
      <c r="K2181">
        <v>1</v>
      </c>
      <c r="L2181">
        <f t="shared" si="286"/>
        <v>1</v>
      </c>
      <c r="M2181">
        <f t="shared" si="287"/>
        <v>1</v>
      </c>
    </row>
    <row r="2182" spans="3:13" x14ac:dyDescent="0.25">
      <c r="C2182" t="str">
        <f t="shared" si="283"/>
        <v>N318QS_J</v>
      </c>
      <c r="D2182" t="str">
        <f t="shared" si="284"/>
        <v>SEASON_J</v>
      </c>
      <c r="E2182" t="str">
        <f t="shared" si="282"/>
        <v>SEASON</v>
      </c>
      <c r="F2182" s="1">
        <v>41826</v>
      </c>
      <c r="G2182">
        <f t="shared" si="285"/>
        <v>1</v>
      </c>
      <c r="H2182" t="s">
        <v>930</v>
      </c>
      <c r="I2182" t="s">
        <v>2590</v>
      </c>
      <c r="J2182">
        <v>1</v>
      </c>
      <c r="K2182">
        <v>1</v>
      </c>
      <c r="L2182">
        <f t="shared" si="286"/>
        <v>2</v>
      </c>
      <c r="M2182">
        <f t="shared" si="287"/>
        <v>2</v>
      </c>
    </row>
    <row r="2183" spans="3:13" x14ac:dyDescent="0.25">
      <c r="C2183" t="str">
        <f t="shared" si="283"/>
        <v>N661AT_H</v>
      </c>
      <c r="D2183" t="str">
        <f t="shared" si="284"/>
        <v>SEASON_H</v>
      </c>
      <c r="E2183" t="str">
        <f t="shared" si="282"/>
        <v>SEASON</v>
      </c>
      <c r="F2183" s="1">
        <v>41900</v>
      </c>
      <c r="G2183">
        <f t="shared" si="285"/>
        <v>5</v>
      </c>
      <c r="H2183" t="s">
        <v>282</v>
      </c>
      <c r="I2183" t="s">
        <v>2588</v>
      </c>
      <c r="J2183">
        <v>0</v>
      </c>
      <c r="K2183">
        <v>1</v>
      </c>
      <c r="L2183">
        <f t="shared" si="286"/>
        <v>1</v>
      </c>
      <c r="M2183">
        <f t="shared" si="287"/>
        <v>1</v>
      </c>
    </row>
    <row r="2184" spans="3:13" x14ac:dyDescent="0.25">
      <c r="C2184" t="str">
        <f t="shared" si="283"/>
        <v>N657QS_J</v>
      </c>
      <c r="D2184" t="str">
        <f t="shared" si="284"/>
        <v>SEASON_J</v>
      </c>
      <c r="E2184" t="str">
        <f t="shared" si="282"/>
        <v>SEASON</v>
      </c>
      <c r="F2184" s="1">
        <v>41827</v>
      </c>
      <c r="G2184">
        <f t="shared" si="285"/>
        <v>2</v>
      </c>
      <c r="H2184" t="s">
        <v>931</v>
      </c>
      <c r="I2184" t="s">
        <v>2590</v>
      </c>
      <c r="J2184">
        <v>0</v>
      </c>
      <c r="K2184">
        <v>1</v>
      </c>
      <c r="L2184">
        <f t="shared" si="286"/>
        <v>1</v>
      </c>
      <c r="M2184">
        <f t="shared" si="287"/>
        <v>1</v>
      </c>
    </row>
    <row r="2185" spans="3:13" x14ac:dyDescent="0.25">
      <c r="C2185" t="str">
        <f t="shared" si="283"/>
        <v>N19TP_P</v>
      </c>
      <c r="D2185" t="str">
        <f t="shared" si="284"/>
        <v>SEASON_P</v>
      </c>
      <c r="E2185" t="str">
        <f t="shared" si="282"/>
        <v>SEASON</v>
      </c>
      <c r="F2185" s="1">
        <v>41859</v>
      </c>
      <c r="G2185">
        <f t="shared" si="285"/>
        <v>6</v>
      </c>
      <c r="H2185" t="s">
        <v>932</v>
      </c>
      <c r="I2185" t="s">
        <v>2587</v>
      </c>
      <c r="J2185">
        <v>1</v>
      </c>
      <c r="K2185">
        <v>1</v>
      </c>
      <c r="L2185">
        <f t="shared" si="286"/>
        <v>2</v>
      </c>
      <c r="M2185">
        <f t="shared" si="287"/>
        <v>2</v>
      </c>
    </row>
    <row r="2186" spans="3:13" x14ac:dyDescent="0.25">
      <c r="C2186" t="str">
        <f t="shared" si="283"/>
        <v>N720QB_T</v>
      </c>
      <c r="D2186" t="str">
        <f t="shared" si="284"/>
        <v>SEASON_T</v>
      </c>
      <c r="E2186" t="str">
        <f t="shared" si="282"/>
        <v>SEASON</v>
      </c>
      <c r="F2186" s="1">
        <v>41861</v>
      </c>
      <c r="G2186">
        <f t="shared" si="285"/>
        <v>1</v>
      </c>
      <c r="H2186" t="s">
        <v>438</v>
      </c>
      <c r="I2186" t="s">
        <v>2589</v>
      </c>
      <c r="J2186">
        <v>2</v>
      </c>
      <c r="K2186">
        <v>0</v>
      </c>
      <c r="L2186">
        <f t="shared" si="286"/>
        <v>2</v>
      </c>
      <c r="M2186">
        <f t="shared" si="287"/>
        <v>2</v>
      </c>
    </row>
    <row r="2187" spans="3:13" x14ac:dyDescent="0.25">
      <c r="C2187" t="str">
        <f t="shared" si="283"/>
        <v>N41173_P</v>
      </c>
      <c r="D2187" t="str">
        <f t="shared" si="284"/>
        <v>OFF_SEASON_P</v>
      </c>
      <c r="E2187" t="str">
        <f t="shared" si="282"/>
        <v>OFF_SEASON</v>
      </c>
      <c r="F2187" s="1">
        <v>41738</v>
      </c>
      <c r="G2187">
        <f t="shared" si="285"/>
        <v>4</v>
      </c>
      <c r="H2187" t="s">
        <v>10</v>
      </c>
      <c r="I2187" t="s">
        <v>2587</v>
      </c>
      <c r="J2187">
        <v>2</v>
      </c>
      <c r="K2187">
        <v>0</v>
      </c>
      <c r="L2187">
        <f t="shared" si="286"/>
        <v>2</v>
      </c>
      <c r="M2187">
        <f t="shared" si="287"/>
        <v>2</v>
      </c>
    </row>
    <row r="2188" spans="3:13" x14ac:dyDescent="0.25">
      <c r="C2188" t="str">
        <f t="shared" si="283"/>
        <v>N626PS_J</v>
      </c>
      <c r="D2188" t="str">
        <f t="shared" si="284"/>
        <v>SEASON_J</v>
      </c>
      <c r="E2188" t="str">
        <f t="shared" si="282"/>
        <v>SEASON</v>
      </c>
      <c r="F2188" s="1">
        <v>41786</v>
      </c>
      <c r="G2188">
        <f t="shared" si="285"/>
        <v>3</v>
      </c>
      <c r="H2188" t="s">
        <v>933</v>
      </c>
      <c r="I2188" t="s">
        <v>2590</v>
      </c>
      <c r="J2188">
        <v>1</v>
      </c>
      <c r="K2188">
        <v>0</v>
      </c>
      <c r="L2188">
        <f t="shared" si="286"/>
        <v>1</v>
      </c>
      <c r="M2188">
        <f t="shared" si="287"/>
        <v>1</v>
      </c>
    </row>
    <row r="2189" spans="3:13" x14ac:dyDescent="0.25">
      <c r="C2189" t="str">
        <f t="shared" si="283"/>
        <v>N428LB_P</v>
      </c>
      <c r="D2189" t="str">
        <f t="shared" si="284"/>
        <v>SEASON_P</v>
      </c>
      <c r="E2189" t="str">
        <f t="shared" si="282"/>
        <v>SEASON</v>
      </c>
      <c r="F2189" s="1">
        <v>41937</v>
      </c>
      <c r="G2189">
        <f t="shared" si="285"/>
        <v>7</v>
      </c>
      <c r="H2189" t="s">
        <v>291</v>
      </c>
      <c r="I2189" t="s">
        <v>2587</v>
      </c>
      <c r="J2189">
        <v>1</v>
      </c>
      <c r="K2189">
        <v>1</v>
      </c>
      <c r="L2189">
        <f t="shared" si="286"/>
        <v>2</v>
      </c>
      <c r="M2189">
        <f t="shared" si="287"/>
        <v>2</v>
      </c>
    </row>
    <row r="2190" spans="3:13" x14ac:dyDescent="0.25">
      <c r="C2190" t="str">
        <f t="shared" si="283"/>
        <v>N877AF_T</v>
      </c>
      <c r="D2190" t="str">
        <f t="shared" si="284"/>
        <v>OFF_SEASON_T</v>
      </c>
      <c r="E2190" t="str">
        <f t="shared" si="282"/>
        <v>OFF_SEASON</v>
      </c>
      <c r="F2190" s="1">
        <v>41634</v>
      </c>
      <c r="G2190">
        <f t="shared" si="285"/>
        <v>5</v>
      </c>
      <c r="H2190" t="s">
        <v>51</v>
      </c>
      <c r="I2190" t="s">
        <v>2589</v>
      </c>
      <c r="J2190">
        <v>1</v>
      </c>
      <c r="K2190">
        <v>1</v>
      </c>
      <c r="L2190">
        <f t="shared" si="286"/>
        <v>2</v>
      </c>
      <c r="M2190">
        <f t="shared" si="287"/>
        <v>2</v>
      </c>
    </row>
    <row r="2191" spans="3:13" x14ac:dyDescent="0.25">
      <c r="C2191" t="str">
        <f t="shared" si="283"/>
        <v>N446SK_P</v>
      </c>
      <c r="D2191" t="str">
        <f t="shared" si="284"/>
        <v>OFF_SEASON_P</v>
      </c>
      <c r="E2191" t="str">
        <f t="shared" si="282"/>
        <v>OFF_SEASON</v>
      </c>
      <c r="F2191" s="1">
        <v>41678</v>
      </c>
      <c r="G2191">
        <f t="shared" si="285"/>
        <v>7</v>
      </c>
      <c r="H2191" t="s">
        <v>416</v>
      </c>
      <c r="I2191" t="s">
        <v>2587</v>
      </c>
      <c r="J2191">
        <v>0</v>
      </c>
      <c r="K2191">
        <v>1</v>
      </c>
      <c r="L2191">
        <f t="shared" si="286"/>
        <v>1</v>
      </c>
      <c r="M2191">
        <f t="shared" si="287"/>
        <v>1</v>
      </c>
    </row>
    <row r="2192" spans="3:13" x14ac:dyDescent="0.25">
      <c r="C2192" t="str">
        <f t="shared" si="283"/>
        <v>N4995W_P</v>
      </c>
      <c r="D2192" t="str">
        <f t="shared" si="284"/>
        <v>SEASON_P</v>
      </c>
      <c r="E2192" t="str">
        <f t="shared" si="282"/>
        <v>SEASON</v>
      </c>
      <c r="F2192" s="1">
        <v>41798</v>
      </c>
      <c r="G2192">
        <f t="shared" si="285"/>
        <v>1</v>
      </c>
      <c r="H2192" t="s">
        <v>934</v>
      </c>
      <c r="I2192" t="s">
        <v>2587</v>
      </c>
      <c r="J2192">
        <v>1</v>
      </c>
      <c r="K2192">
        <v>0</v>
      </c>
      <c r="L2192">
        <f t="shared" si="286"/>
        <v>1</v>
      </c>
      <c r="M2192">
        <f t="shared" si="287"/>
        <v>1</v>
      </c>
    </row>
    <row r="2193" spans="3:13" x14ac:dyDescent="0.25">
      <c r="C2193" t="str">
        <f t="shared" si="283"/>
        <v>N920JB_T</v>
      </c>
      <c r="D2193" t="str">
        <f t="shared" si="284"/>
        <v>SEASON_T</v>
      </c>
      <c r="E2193" t="str">
        <f t="shared" si="282"/>
        <v>SEASON</v>
      </c>
      <c r="F2193" s="1">
        <v>41813</v>
      </c>
      <c r="G2193">
        <f t="shared" si="285"/>
        <v>2</v>
      </c>
      <c r="H2193" t="s">
        <v>251</v>
      </c>
      <c r="I2193" t="s">
        <v>2589</v>
      </c>
      <c r="J2193">
        <v>0</v>
      </c>
      <c r="K2193">
        <v>1</v>
      </c>
      <c r="L2193">
        <f t="shared" si="286"/>
        <v>1</v>
      </c>
      <c r="M2193">
        <f t="shared" si="287"/>
        <v>1</v>
      </c>
    </row>
    <row r="2194" spans="3:13" x14ac:dyDescent="0.25">
      <c r="C2194" t="str">
        <f t="shared" si="283"/>
        <v>N452LH_H</v>
      </c>
      <c r="D2194" t="str">
        <f t="shared" si="284"/>
        <v>SEASON_H</v>
      </c>
      <c r="E2194" t="str">
        <f t="shared" si="282"/>
        <v>SEASON</v>
      </c>
      <c r="F2194" s="1">
        <v>41817</v>
      </c>
      <c r="G2194">
        <f t="shared" si="285"/>
        <v>6</v>
      </c>
      <c r="H2194" t="s">
        <v>105</v>
      </c>
      <c r="I2194" t="s">
        <v>2588</v>
      </c>
      <c r="J2194">
        <v>1</v>
      </c>
      <c r="K2194">
        <v>0</v>
      </c>
      <c r="L2194">
        <f t="shared" si="286"/>
        <v>1</v>
      </c>
      <c r="M2194">
        <f t="shared" si="287"/>
        <v>1</v>
      </c>
    </row>
    <row r="2195" spans="3:13" x14ac:dyDescent="0.25">
      <c r="C2195" t="str">
        <f t="shared" si="283"/>
        <v>N447MB_P</v>
      </c>
      <c r="D2195" t="str">
        <f t="shared" si="284"/>
        <v>SEASON_P</v>
      </c>
      <c r="E2195" t="str">
        <f t="shared" si="282"/>
        <v>SEASON</v>
      </c>
      <c r="F2195" s="1">
        <v>41859</v>
      </c>
      <c r="G2195">
        <f t="shared" si="285"/>
        <v>6</v>
      </c>
      <c r="H2195" t="s">
        <v>103</v>
      </c>
      <c r="I2195" t="s">
        <v>2587</v>
      </c>
      <c r="J2195">
        <v>1</v>
      </c>
      <c r="K2195">
        <v>1</v>
      </c>
      <c r="L2195">
        <f t="shared" si="286"/>
        <v>2</v>
      </c>
      <c r="M2195">
        <f t="shared" si="287"/>
        <v>2</v>
      </c>
    </row>
    <row r="2196" spans="3:13" x14ac:dyDescent="0.25">
      <c r="C2196" t="str">
        <f t="shared" si="283"/>
        <v>N828DR_J</v>
      </c>
      <c r="D2196" t="str">
        <f t="shared" si="284"/>
        <v>SEASON_J</v>
      </c>
      <c r="E2196" t="str">
        <f t="shared" si="282"/>
        <v>SEASON</v>
      </c>
      <c r="F2196" s="1">
        <v>41897</v>
      </c>
      <c r="G2196">
        <f t="shared" si="285"/>
        <v>2</v>
      </c>
      <c r="H2196" t="s">
        <v>935</v>
      </c>
      <c r="I2196" t="s">
        <v>2590</v>
      </c>
      <c r="J2196">
        <v>0</v>
      </c>
      <c r="K2196">
        <v>1</v>
      </c>
      <c r="L2196">
        <f t="shared" si="286"/>
        <v>1</v>
      </c>
      <c r="M2196">
        <f t="shared" si="287"/>
        <v>1</v>
      </c>
    </row>
    <row r="2197" spans="3:13" x14ac:dyDescent="0.25">
      <c r="C2197" t="str">
        <f t="shared" si="283"/>
        <v>N448ST_P</v>
      </c>
      <c r="D2197" t="str">
        <f t="shared" si="284"/>
        <v>OFF_SEASON_P</v>
      </c>
      <c r="E2197" t="str">
        <f t="shared" si="282"/>
        <v>OFF_SEASON</v>
      </c>
      <c r="F2197" s="1">
        <v>41635</v>
      </c>
      <c r="G2197">
        <f t="shared" si="285"/>
        <v>6</v>
      </c>
      <c r="H2197" t="s">
        <v>180</v>
      </c>
      <c r="I2197" t="s">
        <v>2587</v>
      </c>
      <c r="J2197">
        <v>1</v>
      </c>
      <c r="K2197">
        <v>1</v>
      </c>
      <c r="L2197">
        <f t="shared" si="286"/>
        <v>2</v>
      </c>
      <c r="M2197">
        <f t="shared" si="287"/>
        <v>2</v>
      </c>
    </row>
    <row r="2198" spans="3:13" x14ac:dyDescent="0.25">
      <c r="C2198" t="str">
        <f t="shared" si="283"/>
        <v>N1180X_P</v>
      </c>
      <c r="D2198" t="str">
        <f t="shared" si="284"/>
        <v>SEASON_P</v>
      </c>
      <c r="E2198" t="str">
        <f t="shared" si="282"/>
        <v>SEASON</v>
      </c>
      <c r="F2198" s="1">
        <v>41785</v>
      </c>
      <c r="G2198">
        <f t="shared" si="285"/>
        <v>2</v>
      </c>
      <c r="H2198" t="s">
        <v>223</v>
      </c>
      <c r="I2198" t="s">
        <v>2587</v>
      </c>
      <c r="J2198">
        <v>1</v>
      </c>
      <c r="K2198">
        <v>0</v>
      </c>
      <c r="L2198">
        <f t="shared" si="286"/>
        <v>1</v>
      </c>
      <c r="M2198">
        <f t="shared" si="287"/>
        <v>1</v>
      </c>
    </row>
    <row r="2199" spans="3:13" x14ac:dyDescent="0.25">
      <c r="C2199" t="str">
        <f t="shared" si="283"/>
        <v>N1013U_P</v>
      </c>
      <c r="D2199" t="str">
        <f t="shared" si="284"/>
        <v>SEASON_P</v>
      </c>
      <c r="E2199" t="str">
        <f t="shared" si="282"/>
        <v>SEASON</v>
      </c>
      <c r="F2199" s="1">
        <v>41827</v>
      </c>
      <c r="G2199">
        <f t="shared" si="285"/>
        <v>2</v>
      </c>
      <c r="H2199" t="s">
        <v>936</v>
      </c>
      <c r="I2199" t="s">
        <v>2587</v>
      </c>
      <c r="J2199">
        <v>0</v>
      </c>
      <c r="K2199">
        <v>1</v>
      </c>
      <c r="L2199">
        <f t="shared" si="286"/>
        <v>1</v>
      </c>
      <c r="M2199">
        <f t="shared" si="287"/>
        <v>1</v>
      </c>
    </row>
    <row r="2200" spans="3:13" x14ac:dyDescent="0.25">
      <c r="C2200" t="str">
        <f t="shared" si="283"/>
        <v>N16CG_T</v>
      </c>
      <c r="D2200" t="str">
        <f t="shared" si="284"/>
        <v>SEASON_T</v>
      </c>
      <c r="E2200" t="str">
        <f t="shared" si="282"/>
        <v>SEASON</v>
      </c>
      <c r="F2200" s="1">
        <v>41852</v>
      </c>
      <c r="G2200">
        <f t="shared" si="285"/>
        <v>6</v>
      </c>
      <c r="H2200" t="s">
        <v>269</v>
      </c>
      <c r="I2200" t="s">
        <v>2589</v>
      </c>
      <c r="J2200">
        <v>3</v>
      </c>
      <c r="K2200">
        <v>2</v>
      </c>
      <c r="L2200">
        <f t="shared" si="286"/>
        <v>5</v>
      </c>
      <c r="M2200">
        <f t="shared" si="287"/>
        <v>2</v>
      </c>
    </row>
    <row r="2201" spans="3:13" x14ac:dyDescent="0.25">
      <c r="C2201" t="str">
        <f t="shared" si="283"/>
        <v>N617QS_J</v>
      </c>
      <c r="D2201" t="str">
        <f t="shared" si="284"/>
        <v>SEASON_J</v>
      </c>
      <c r="E2201" t="str">
        <f t="shared" si="282"/>
        <v>SEASON</v>
      </c>
      <c r="F2201" s="1">
        <v>41857</v>
      </c>
      <c r="G2201">
        <f t="shared" si="285"/>
        <v>4</v>
      </c>
      <c r="H2201" t="s">
        <v>937</v>
      </c>
      <c r="I2201" t="s">
        <v>2590</v>
      </c>
      <c r="J2201">
        <v>1</v>
      </c>
      <c r="K2201">
        <v>1</v>
      </c>
      <c r="L2201">
        <f t="shared" si="286"/>
        <v>2</v>
      </c>
      <c r="M2201">
        <f t="shared" si="287"/>
        <v>2</v>
      </c>
    </row>
    <row r="2202" spans="3:13" x14ac:dyDescent="0.25">
      <c r="C2202" t="str">
        <f t="shared" si="283"/>
        <v>N401TD_H</v>
      </c>
      <c r="D2202" t="str">
        <f t="shared" si="284"/>
        <v>SEASON_H</v>
      </c>
      <c r="E2202" t="str">
        <f t="shared" si="282"/>
        <v>SEASON</v>
      </c>
      <c r="F2202" s="1">
        <v>41901</v>
      </c>
      <c r="G2202">
        <f t="shared" si="285"/>
        <v>6</v>
      </c>
      <c r="H2202" t="s">
        <v>398</v>
      </c>
      <c r="I2202" t="s">
        <v>2588</v>
      </c>
      <c r="J2202">
        <v>1</v>
      </c>
      <c r="K2202">
        <v>0</v>
      </c>
      <c r="L2202">
        <f t="shared" si="286"/>
        <v>1</v>
      </c>
      <c r="M2202">
        <f t="shared" si="287"/>
        <v>1</v>
      </c>
    </row>
    <row r="2203" spans="3:13" x14ac:dyDescent="0.25">
      <c r="C2203" t="str">
        <f t="shared" si="283"/>
        <v>N391AF_T</v>
      </c>
      <c r="D2203" t="str">
        <f t="shared" si="284"/>
        <v>SEASON_T</v>
      </c>
      <c r="E2203" t="str">
        <f t="shared" si="282"/>
        <v>SEASON</v>
      </c>
      <c r="F2203" s="1">
        <v>41775</v>
      </c>
      <c r="G2203">
        <f t="shared" si="285"/>
        <v>6</v>
      </c>
      <c r="H2203" t="s">
        <v>907</v>
      </c>
      <c r="I2203" t="s">
        <v>2589</v>
      </c>
      <c r="J2203">
        <v>1</v>
      </c>
      <c r="K2203">
        <v>1</v>
      </c>
      <c r="L2203">
        <f t="shared" si="286"/>
        <v>2</v>
      </c>
      <c r="M2203">
        <f t="shared" si="287"/>
        <v>2</v>
      </c>
    </row>
    <row r="2204" spans="3:13" x14ac:dyDescent="0.25">
      <c r="C2204" t="str">
        <f t="shared" si="283"/>
        <v>N7601S_H</v>
      </c>
      <c r="D2204" t="str">
        <f t="shared" si="284"/>
        <v>SEASON_H</v>
      </c>
      <c r="E2204" t="str">
        <f t="shared" si="282"/>
        <v>SEASON</v>
      </c>
      <c r="F2204" s="1">
        <v>41792</v>
      </c>
      <c r="G2204">
        <f t="shared" si="285"/>
        <v>2</v>
      </c>
      <c r="H2204" t="s">
        <v>21</v>
      </c>
      <c r="I2204" t="s">
        <v>2588</v>
      </c>
      <c r="J2204">
        <v>2</v>
      </c>
      <c r="K2204">
        <v>2</v>
      </c>
      <c r="L2204">
        <f t="shared" si="286"/>
        <v>4</v>
      </c>
      <c r="M2204">
        <f t="shared" si="287"/>
        <v>2</v>
      </c>
    </row>
    <row r="2205" spans="3:13" x14ac:dyDescent="0.25">
      <c r="C2205" t="str">
        <f t="shared" si="283"/>
        <v>N984JD_T</v>
      </c>
      <c r="D2205" t="str">
        <f t="shared" si="284"/>
        <v>SEASON_T</v>
      </c>
      <c r="E2205" t="str">
        <f t="shared" si="282"/>
        <v>SEASON</v>
      </c>
      <c r="F2205" s="1">
        <v>41816</v>
      </c>
      <c r="G2205">
        <f t="shared" si="285"/>
        <v>5</v>
      </c>
      <c r="H2205" t="s">
        <v>127</v>
      </c>
      <c r="I2205" t="s">
        <v>2589</v>
      </c>
      <c r="J2205">
        <v>1</v>
      </c>
      <c r="K2205">
        <v>1</v>
      </c>
      <c r="L2205">
        <f t="shared" si="286"/>
        <v>2</v>
      </c>
      <c r="M2205">
        <f t="shared" si="287"/>
        <v>2</v>
      </c>
    </row>
    <row r="2206" spans="3:13" x14ac:dyDescent="0.25">
      <c r="C2206" t="str">
        <f t="shared" si="283"/>
        <v>N240WA_H</v>
      </c>
      <c r="D2206" t="str">
        <f t="shared" si="284"/>
        <v>SEASON_H</v>
      </c>
      <c r="E2206" t="str">
        <f t="shared" si="282"/>
        <v>SEASON</v>
      </c>
      <c r="F2206" s="1">
        <v>41826</v>
      </c>
      <c r="G2206">
        <f t="shared" si="285"/>
        <v>1</v>
      </c>
      <c r="H2206" t="s">
        <v>938</v>
      </c>
      <c r="I2206" t="s">
        <v>2588</v>
      </c>
      <c r="J2206">
        <v>0</v>
      </c>
      <c r="K2206">
        <v>1</v>
      </c>
      <c r="L2206">
        <f t="shared" si="286"/>
        <v>1</v>
      </c>
      <c r="M2206">
        <f t="shared" si="287"/>
        <v>1</v>
      </c>
    </row>
    <row r="2207" spans="3:13" x14ac:dyDescent="0.25">
      <c r="C2207" t="str">
        <f t="shared" si="283"/>
        <v>N645CD_P</v>
      </c>
      <c r="D2207" t="str">
        <f t="shared" si="284"/>
        <v>SEASON_P</v>
      </c>
      <c r="E2207" t="str">
        <f t="shared" si="282"/>
        <v>SEASON</v>
      </c>
      <c r="F2207" s="1">
        <v>41832</v>
      </c>
      <c r="G2207">
        <f t="shared" si="285"/>
        <v>7</v>
      </c>
      <c r="H2207" t="s">
        <v>193</v>
      </c>
      <c r="I2207" t="s">
        <v>2587</v>
      </c>
      <c r="J2207">
        <v>1</v>
      </c>
      <c r="K2207">
        <v>0</v>
      </c>
      <c r="L2207">
        <f t="shared" si="286"/>
        <v>1</v>
      </c>
      <c r="M2207">
        <f t="shared" si="287"/>
        <v>1</v>
      </c>
    </row>
    <row r="2208" spans="3:13" x14ac:dyDescent="0.25">
      <c r="C2208" t="str">
        <f t="shared" si="283"/>
        <v>N470CT_J</v>
      </c>
      <c r="D2208" t="str">
        <f t="shared" si="284"/>
        <v>SEASON_J</v>
      </c>
      <c r="E2208" t="str">
        <f t="shared" si="282"/>
        <v>SEASON</v>
      </c>
      <c r="F2208" s="1">
        <v>41838</v>
      </c>
      <c r="G2208">
        <f t="shared" si="285"/>
        <v>6</v>
      </c>
      <c r="H2208" t="s">
        <v>415</v>
      </c>
      <c r="I2208" t="s">
        <v>2590</v>
      </c>
      <c r="J2208">
        <v>1</v>
      </c>
      <c r="K2208">
        <v>1</v>
      </c>
      <c r="L2208">
        <f t="shared" si="286"/>
        <v>2</v>
      </c>
      <c r="M2208">
        <f t="shared" si="287"/>
        <v>2</v>
      </c>
    </row>
    <row r="2209" spans="3:13" x14ac:dyDescent="0.25">
      <c r="C2209" t="str">
        <f t="shared" si="283"/>
        <v>N822UP_T</v>
      </c>
      <c r="D2209" t="str">
        <f t="shared" si="284"/>
        <v>SEASON_T</v>
      </c>
      <c r="E2209" t="str">
        <f t="shared" si="282"/>
        <v>SEASON</v>
      </c>
      <c r="F2209" s="1">
        <v>41858</v>
      </c>
      <c r="G2209">
        <f t="shared" si="285"/>
        <v>5</v>
      </c>
      <c r="H2209" t="s">
        <v>939</v>
      </c>
      <c r="I2209" t="s">
        <v>2589</v>
      </c>
      <c r="J2209">
        <v>1</v>
      </c>
      <c r="K2209">
        <v>0</v>
      </c>
      <c r="L2209">
        <f t="shared" si="286"/>
        <v>1</v>
      </c>
      <c r="M2209">
        <f t="shared" si="287"/>
        <v>1</v>
      </c>
    </row>
    <row r="2210" spans="3:13" x14ac:dyDescent="0.25">
      <c r="C2210" t="str">
        <f t="shared" si="283"/>
        <v>N350LH_H</v>
      </c>
      <c r="D2210" t="str">
        <f t="shared" si="284"/>
        <v>SEASON_H</v>
      </c>
      <c r="E2210" t="str">
        <f t="shared" si="282"/>
        <v>SEASON</v>
      </c>
      <c r="F2210" s="1">
        <v>41884</v>
      </c>
      <c r="G2210">
        <f t="shared" si="285"/>
        <v>3</v>
      </c>
      <c r="H2210" t="s">
        <v>184</v>
      </c>
      <c r="I2210" t="s">
        <v>2588</v>
      </c>
      <c r="J2210">
        <v>2</v>
      </c>
      <c r="K2210">
        <v>0</v>
      </c>
      <c r="L2210">
        <f t="shared" si="286"/>
        <v>2</v>
      </c>
      <c r="M2210">
        <f t="shared" si="287"/>
        <v>2</v>
      </c>
    </row>
    <row r="2211" spans="3:13" x14ac:dyDescent="0.25">
      <c r="C2211" t="str">
        <f t="shared" si="283"/>
        <v>N3559U_P</v>
      </c>
      <c r="D2211" t="str">
        <f t="shared" si="284"/>
        <v>SEASON_P</v>
      </c>
      <c r="E2211" t="str">
        <f t="shared" si="282"/>
        <v>SEASON</v>
      </c>
      <c r="F2211" s="1">
        <v>41883</v>
      </c>
      <c r="G2211">
        <f t="shared" si="285"/>
        <v>2</v>
      </c>
      <c r="H2211" t="s">
        <v>940</v>
      </c>
      <c r="I2211" t="s">
        <v>2587</v>
      </c>
      <c r="J2211">
        <v>0</v>
      </c>
      <c r="K2211">
        <v>1</v>
      </c>
      <c r="L2211">
        <f t="shared" si="286"/>
        <v>1</v>
      </c>
      <c r="M2211">
        <f t="shared" si="287"/>
        <v>1</v>
      </c>
    </row>
    <row r="2212" spans="3:13" x14ac:dyDescent="0.25">
      <c r="C2212" t="str">
        <f t="shared" si="283"/>
        <v>N91AE_H</v>
      </c>
      <c r="D2212" t="str">
        <f t="shared" si="284"/>
        <v>SEASON_H</v>
      </c>
      <c r="E2212" t="str">
        <f t="shared" si="282"/>
        <v>SEASON</v>
      </c>
      <c r="F2212" s="1">
        <v>41785</v>
      </c>
      <c r="G2212">
        <f t="shared" si="285"/>
        <v>2</v>
      </c>
      <c r="H2212" t="s">
        <v>140</v>
      </c>
      <c r="I2212" t="s">
        <v>2588</v>
      </c>
      <c r="J2212">
        <v>1</v>
      </c>
      <c r="K2212">
        <v>1</v>
      </c>
      <c r="L2212">
        <f t="shared" si="286"/>
        <v>2</v>
      </c>
      <c r="M2212">
        <f t="shared" si="287"/>
        <v>2</v>
      </c>
    </row>
    <row r="2213" spans="3:13" x14ac:dyDescent="0.25">
      <c r="C2213" t="str">
        <f t="shared" si="283"/>
        <v>N608QS_J</v>
      </c>
      <c r="D2213" t="str">
        <f t="shared" si="284"/>
        <v>SEASON_J</v>
      </c>
      <c r="E2213" t="str">
        <f t="shared" si="282"/>
        <v>SEASON</v>
      </c>
      <c r="F2213" s="1">
        <v>41880</v>
      </c>
      <c r="G2213">
        <f t="shared" si="285"/>
        <v>6</v>
      </c>
      <c r="H2213" t="s">
        <v>831</v>
      </c>
      <c r="I2213" t="s">
        <v>2590</v>
      </c>
      <c r="J2213">
        <v>1</v>
      </c>
      <c r="K2213">
        <v>0</v>
      </c>
      <c r="L2213">
        <f t="shared" si="286"/>
        <v>1</v>
      </c>
      <c r="M2213">
        <f t="shared" si="287"/>
        <v>1</v>
      </c>
    </row>
    <row r="2214" spans="3:13" x14ac:dyDescent="0.25">
      <c r="C2214" t="str">
        <f t="shared" si="283"/>
        <v>N8275V_P</v>
      </c>
      <c r="D2214" t="str">
        <f t="shared" si="284"/>
        <v>OFF_SEASON_P</v>
      </c>
      <c r="E2214" t="str">
        <f t="shared" si="282"/>
        <v>OFF_SEASON</v>
      </c>
      <c r="F2214" s="1">
        <v>41714</v>
      </c>
      <c r="G2214">
        <f t="shared" si="285"/>
        <v>1</v>
      </c>
      <c r="H2214" t="s">
        <v>941</v>
      </c>
      <c r="I2214" t="s">
        <v>2587</v>
      </c>
      <c r="J2214">
        <v>0</v>
      </c>
      <c r="K2214">
        <v>1</v>
      </c>
      <c r="L2214">
        <f t="shared" si="286"/>
        <v>1</v>
      </c>
      <c r="M2214">
        <f t="shared" si="287"/>
        <v>1</v>
      </c>
    </row>
    <row r="2215" spans="3:13" x14ac:dyDescent="0.25">
      <c r="C2215" t="str">
        <f t="shared" si="283"/>
        <v>N822QS_J</v>
      </c>
      <c r="D2215" t="str">
        <f t="shared" si="284"/>
        <v>SEASON_J</v>
      </c>
      <c r="E2215" t="str">
        <f t="shared" si="282"/>
        <v>SEASON</v>
      </c>
      <c r="F2215" s="1">
        <v>41858</v>
      </c>
      <c r="G2215">
        <f t="shared" si="285"/>
        <v>5</v>
      </c>
      <c r="H2215" t="s">
        <v>942</v>
      </c>
      <c r="I2215" t="s">
        <v>2590</v>
      </c>
      <c r="J2215">
        <v>1</v>
      </c>
      <c r="K2215">
        <v>1</v>
      </c>
      <c r="L2215">
        <f t="shared" si="286"/>
        <v>2</v>
      </c>
      <c r="M2215">
        <f t="shared" si="287"/>
        <v>2</v>
      </c>
    </row>
    <row r="2216" spans="3:13" x14ac:dyDescent="0.25">
      <c r="C2216" t="str">
        <f t="shared" si="283"/>
        <v>N5274Y_P</v>
      </c>
      <c r="D2216" t="str">
        <f t="shared" si="284"/>
        <v>SEASON_P</v>
      </c>
      <c r="E2216" t="str">
        <f t="shared" si="282"/>
        <v>SEASON</v>
      </c>
      <c r="F2216" s="1">
        <v>41812</v>
      </c>
      <c r="G2216">
        <f t="shared" si="285"/>
        <v>1</v>
      </c>
      <c r="H2216" t="s">
        <v>943</v>
      </c>
      <c r="I2216" t="s">
        <v>2587</v>
      </c>
      <c r="J2216">
        <v>0</v>
      </c>
      <c r="K2216">
        <v>1</v>
      </c>
      <c r="L2216">
        <f t="shared" si="286"/>
        <v>1</v>
      </c>
      <c r="M2216">
        <f t="shared" si="287"/>
        <v>1</v>
      </c>
    </row>
    <row r="2217" spans="3:13" x14ac:dyDescent="0.25">
      <c r="C2217" t="str">
        <f t="shared" si="283"/>
        <v>N6913F_P</v>
      </c>
      <c r="D2217" t="str">
        <f t="shared" si="284"/>
        <v>OFF_SEASON_P</v>
      </c>
      <c r="E2217" t="str">
        <f t="shared" si="282"/>
        <v>OFF_SEASON</v>
      </c>
      <c r="F2217" s="1">
        <v>41591</v>
      </c>
      <c r="G2217">
        <f t="shared" si="285"/>
        <v>4</v>
      </c>
      <c r="H2217" t="s">
        <v>944</v>
      </c>
      <c r="I2217" t="s">
        <v>2587</v>
      </c>
      <c r="J2217">
        <v>0</v>
      </c>
      <c r="K2217">
        <v>1</v>
      </c>
      <c r="L2217">
        <f t="shared" si="286"/>
        <v>1</v>
      </c>
      <c r="M2217">
        <f t="shared" si="287"/>
        <v>1</v>
      </c>
    </row>
    <row r="2218" spans="3:13" x14ac:dyDescent="0.25">
      <c r="C2218" t="str">
        <f t="shared" si="283"/>
        <v>N620MS_J</v>
      </c>
      <c r="D2218" t="str">
        <f t="shared" si="284"/>
        <v>SEASON_J</v>
      </c>
      <c r="E2218" t="str">
        <f t="shared" si="282"/>
        <v>SEASON</v>
      </c>
      <c r="F2218" s="1">
        <v>41844</v>
      </c>
      <c r="G2218">
        <f t="shared" si="285"/>
        <v>5</v>
      </c>
      <c r="H2218" t="s">
        <v>557</v>
      </c>
      <c r="I2218" t="s">
        <v>2590</v>
      </c>
      <c r="J2218">
        <v>2</v>
      </c>
      <c r="K2218">
        <v>1</v>
      </c>
      <c r="L2218">
        <f t="shared" si="286"/>
        <v>3</v>
      </c>
      <c r="M2218">
        <f t="shared" si="287"/>
        <v>2</v>
      </c>
    </row>
    <row r="2219" spans="3:13" x14ac:dyDescent="0.25">
      <c r="C2219" t="str">
        <f t="shared" si="283"/>
        <v>N7667S_H</v>
      </c>
      <c r="D2219" t="str">
        <f t="shared" si="284"/>
        <v>OFF_SEASON_H</v>
      </c>
      <c r="E2219" t="str">
        <f t="shared" si="282"/>
        <v>OFF_SEASON</v>
      </c>
      <c r="F2219" s="1">
        <v>41593</v>
      </c>
      <c r="G2219">
        <f t="shared" si="285"/>
        <v>6</v>
      </c>
      <c r="H2219" t="s">
        <v>15</v>
      </c>
      <c r="I2219" t="s">
        <v>2588</v>
      </c>
      <c r="J2219">
        <v>1</v>
      </c>
      <c r="K2219">
        <v>0</v>
      </c>
      <c r="L2219">
        <f t="shared" si="286"/>
        <v>1</v>
      </c>
      <c r="M2219">
        <f t="shared" si="287"/>
        <v>1</v>
      </c>
    </row>
    <row r="2220" spans="3:13" x14ac:dyDescent="0.25">
      <c r="C2220" t="str">
        <f t="shared" si="283"/>
        <v>N96885_P</v>
      </c>
      <c r="D2220" t="str">
        <f t="shared" si="284"/>
        <v>OFF_SEASON_P</v>
      </c>
      <c r="E2220" t="str">
        <f t="shared" si="282"/>
        <v>OFF_SEASON</v>
      </c>
      <c r="F2220" s="1">
        <v>41672</v>
      </c>
      <c r="G2220">
        <f t="shared" si="285"/>
        <v>1</v>
      </c>
      <c r="H2220" t="s">
        <v>270</v>
      </c>
      <c r="I2220" t="s">
        <v>2587</v>
      </c>
      <c r="J2220">
        <v>1</v>
      </c>
      <c r="K2220">
        <v>0</v>
      </c>
      <c r="L2220">
        <f t="shared" si="286"/>
        <v>1</v>
      </c>
      <c r="M2220">
        <f t="shared" si="287"/>
        <v>1</v>
      </c>
    </row>
    <row r="2221" spans="3:13" x14ac:dyDescent="0.25">
      <c r="C2221" t="str">
        <f t="shared" si="283"/>
        <v>N130RU_H</v>
      </c>
      <c r="D2221" t="str">
        <f t="shared" si="284"/>
        <v>SEASON_H</v>
      </c>
      <c r="E2221" t="str">
        <f t="shared" si="282"/>
        <v>SEASON</v>
      </c>
      <c r="F2221" s="1">
        <v>41850</v>
      </c>
      <c r="G2221">
        <f t="shared" si="285"/>
        <v>4</v>
      </c>
      <c r="H2221" t="s">
        <v>34</v>
      </c>
      <c r="I2221" t="s">
        <v>2588</v>
      </c>
      <c r="J2221">
        <v>1</v>
      </c>
      <c r="K2221">
        <v>0</v>
      </c>
      <c r="L2221">
        <f t="shared" si="286"/>
        <v>1</v>
      </c>
      <c r="M2221">
        <f t="shared" si="287"/>
        <v>1</v>
      </c>
    </row>
    <row r="2222" spans="3:13" x14ac:dyDescent="0.25">
      <c r="C2222" t="str">
        <f t="shared" si="283"/>
        <v>N288R_NULL</v>
      </c>
      <c r="D2222" t="str">
        <f t="shared" si="284"/>
        <v>SEASON_NULL</v>
      </c>
      <c r="E2222" t="str">
        <f t="shared" si="282"/>
        <v>SEASON</v>
      </c>
      <c r="F2222" s="1">
        <v>41858</v>
      </c>
      <c r="G2222">
        <f t="shared" si="285"/>
        <v>5</v>
      </c>
      <c r="H2222" t="s">
        <v>945</v>
      </c>
      <c r="I2222" t="s">
        <v>2591</v>
      </c>
      <c r="J2222">
        <v>0</v>
      </c>
      <c r="K2222">
        <v>1</v>
      </c>
      <c r="L2222">
        <f t="shared" si="286"/>
        <v>1</v>
      </c>
      <c r="M2222">
        <f t="shared" si="287"/>
        <v>1</v>
      </c>
    </row>
    <row r="2223" spans="3:13" x14ac:dyDescent="0.25">
      <c r="C2223" t="str">
        <f t="shared" si="283"/>
        <v>N825UP_T</v>
      </c>
      <c r="D2223" t="str">
        <f t="shared" si="284"/>
        <v>SEASON_T</v>
      </c>
      <c r="E2223" t="str">
        <f t="shared" si="282"/>
        <v>SEASON</v>
      </c>
      <c r="F2223" s="1">
        <v>41864</v>
      </c>
      <c r="G2223">
        <f t="shared" si="285"/>
        <v>4</v>
      </c>
      <c r="H2223" t="s">
        <v>377</v>
      </c>
      <c r="I2223" t="s">
        <v>2589</v>
      </c>
      <c r="J2223">
        <v>0</v>
      </c>
      <c r="K2223">
        <v>1</v>
      </c>
      <c r="L2223">
        <f t="shared" si="286"/>
        <v>1</v>
      </c>
      <c r="M2223">
        <f t="shared" si="287"/>
        <v>1</v>
      </c>
    </row>
    <row r="2224" spans="3:13" x14ac:dyDescent="0.25">
      <c r="C2224" t="str">
        <f t="shared" si="283"/>
        <v>N797AZ_H</v>
      </c>
      <c r="D2224" t="str">
        <f t="shared" si="284"/>
        <v>SEASON_H</v>
      </c>
      <c r="E2224" t="str">
        <f t="shared" si="282"/>
        <v>SEASON</v>
      </c>
      <c r="F2224" s="1">
        <v>41859</v>
      </c>
      <c r="G2224">
        <f t="shared" si="285"/>
        <v>6</v>
      </c>
      <c r="H2224" t="s">
        <v>195</v>
      </c>
      <c r="I2224" t="s">
        <v>2588</v>
      </c>
      <c r="J2224">
        <v>2</v>
      </c>
      <c r="K2224">
        <v>1</v>
      </c>
      <c r="L2224">
        <f t="shared" si="286"/>
        <v>3</v>
      </c>
      <c r="M2224">
        <f t="shared" si="287"/>
        <v>2</v>
      </c>
    </row>
    <row r="2225" spans="3:13" x14ac:dyDescent="0.25">
      <c r="C2225" t="str">
        <f t="shared" si="283"/>
        <v>N19RP_P</v>
      </c>
      <c r="D2225" t="str">
        <f t="shared" si="284"/>
        <v>SEASON_P</v>
      </c>
      <c r="E2225" t="str">
        <f t="shared" si="282"/>
        <v>SEASON</v>
      </c>
      <c r="F2225" s="1">
        <v>41868</v>
      </c>
      <c r="G2225">
        <f t="shared" si="285"/>
        <v>1</v>
      </c>
      <c r="H2225" t="s">
        <v>47</v>
      </c>
      <c r="I2225" t="s">
        <v>2587</v>
      </c>
      <c r="J2225">
        <v>1</v>
      </c>
      <c r="K2225">
        <v>1</v>
      </c>
      <c r="L2225">
        <f t="shared" si="286"/>
        <v>2</v>
      </c>
      <c r="M2225">
        <f t="shared" si="287"/>
        <v>2</v>
      </c>
    </row>
    <row r="2226" spans="3:13" x14ac:dyDescent="0.25">
      <c r="C2226" t="str">
        <f t="shared" si="283"/>
        <v>N334QS_J</v>
      </c>
      <c r="D2226" t="str">
        <f t="shared" si="284"/>
        <v>SEASON_J</v>
      </c>
      <c r="E2226" t="str">
        <f t="shared" si="282"/>
        <v>SEASON</v>
      </c>
      <c r="F2226" s="1">
        <v>41887</v>
      </c>
      <c r="G2226">
        <f t="shared" si="285"/>
        <v>6</v>
      </c>
      <c r="H2226" t="s">
        <v>265</v>
      </c>
      <c r="I2226" t="s">
        <v>2590</v>
      </c>
      <c r="J2226">
        <v>1</v>
      </c>
      <c r="K2226">
        <v>1</v>
      </c>
      <c r="L2226">
        <f t="shared" si="286"/>
        <v>2</v>
      </c>
      <c r="M2226">
        <f t="shared" si="287"/>
        <v>2</v>
      </c>
    </row>
    <row r="2227" spans="3:13" x14ac:dyDescent="0.25">
      <c r="C2227" t="str">
        <f t="shared" si="283"/>
        <v>N96885_P</v>
      </c>
      <c r="D2227" t="str">
        <f t="shared" si="284"/>
        <v>OFF_SEASON_P</v>
      </c>
      <c r="E2227" t="str">
        <f t="shared" si="282"/>
        <v>OFF_SEASON</v>
      </c>
      <c r="F2227" s="1">
        <v>41751</v>
      </c>
      <c r="G2227">
        <f t="shared" si="285"/>
        <v>3</v>
      </c>
      <c r="H2227" t="s">
        <v>270</v>
      </c>
      <c r="I2227" t="s">
        <v>2587</v>
      </c>
      <c r="J2227">
        <v>1</v>
      </c>
      <c r="K2227">
        <v>1</v>
      </c>
      <c r="L2227">
        <f t="shared" si="286"/>
        <v>2</v>
      </c>
      <c r="M2227">
        <f t="shared" si="287"/>
        <v>2</v>
      </c>
    </row>
    <row r="2228" spans="3:13" x14ac:dyDescent="0.25">
      <c r="C2228" t="str">
        <f t="shared" si="283"/>
        <v>N1247V_P</v>
      </c>
      <c r="D2228" t="str">
        <f t="shared" si="284"/>
        <v>SEASON_P</v>
      </c>
      <c r="E2228" t="str">
        <f t="shared" si="282"/>
        <v>SEASON</v>
      </c>
      <c r="F2228" s="1">
        <v>41763</v>
      </c>
      <c r="G2228">
        <f t="shared" si="285"/>
        <v>1</v>
      </c>
      <c r="H2228" t="s">
        <v>946</v>
      </c>
      <c r="I2228" t="s">
        <v>2587</v>
      </c>
      <c r="J2228">
        <v>0</v>
      </c>
      <c r="K2228">
        <v>1</v>
      </c>
      <c r="L2228">
        <f t="shared" si="286"/>
        <v>1</v>
      </c>
      <c r="M2228">
        <f t="shared" si="287"/>
        <v>1</v>
      </c>
    </row>
    <row r="2229" spans="3:13" x14ac:dyDescent="0.25">
      <c r="C2229" t="str">
        <f t="shared" si="283"/>
        <v>N19WE_P</v>
      </c>
      <c r="D2229" t="str">
        <f t="shared" si="284"/>
        <v>SEASON_P</v>
      </c>
      <c r="E2229" t="str">
        <f t="shared" si="282"/>
        <v>SEASON</v>
      </c>
      <c r="F2229" s="1">
        <v>41874</v>
      </c>
      <c r="G2229">
        <f t="shared" si="285"/>
        <v>7</v>
      </c>
      <c r="H2229" t="s">
        <v>323</v>
      </c>
      <c r="I2229" t="s">
        <v>2587</v>
      </c>
      <c r="J2229">
        <v>1</v>
      </c>
      <c r="K2229">
        <v>1</v>
      </c>
      <c r="L2229">
        <f t="shared" si="286"/>
        <v>2</v>
      </c>
      <c r="M2229">
        <f t="shared" si="287"/>
        <v>2</v>
      </c>
    </row>
    <row r="2230" spans="3:13" x14ac:dyDescent="0.25">
      <c r="C2230" t="str">
        <f t="shared" si="283"/>
        <v>N7667Q_P</v>
      </c>
      <c r="D2230" t="str">
        <f t="shared" si="284"/>
        <v>SEASON_P</v>
      </c>
      <c r="E2230" t="str">
        <f t="shared" si="282"/>
        <v>SEASON</v>
      </c>
      <c r="F2230" s="1">
        <v>41908</v>
      </c>
      <c r="G2230">
        <f t="shared" si="285"/>
        <v>6</v>
      </c>
      <c r="H2230" t="s">
        <v>947</v>
      </c>
      <c r="I2230" t="s">
        <v>2587</v>
      </c>
      <c r="J2230">
        <v>2</v>
      </c>
      <c r="K2230">
        <v>2</v>
      </c>
      <c r="L2230">
        <f t="shared" si="286"/>
        <v>4</v>
      </c>
      <c r="M2230">
        <f t="shared" si="287"/>
        <v>2</v>
      </c>
    </row>
    <row r="2231" spans="3:13" x14ac:dyDescent="0.25">
      <c r="C2231" t="str">
        <f t="shared" si="283"/>
        <v>N25KW_P</v>
      </c>
      <c r="D2231" t="str">
        <f t="shared" si="284"/>
        <v>SEASON_P</v>
      </c>
      <c r="E2231" t="str">
        <f t="shared" si="282"/>
        <v>SEASON</v>
      </c>
      <c r="F2231" s="1">
        <v>41929</v>
      </c>
      <c r="G2231">
        <f t="shared" si="285"/>
        <v>6</v>
      </c>
      <c r="H2231" t="s">
        <v>636</v>
      </c>
      <c r="I2231" t="s">
        <v>2587</v>
      </c>
      <c r="J2231">
        <v>1</v>
      </c>
      <c r="K2231">
        <v>0</v>
      </c>
      <c r="L2231">
        <f t="shared" si="286"/>
        <v>1</v>
      </c>
      <c r="M2231">
        <f t="shared" si="287"/>
        <v>1</v>
      </c>
    </row>
    <row r="2232" spans="3:13" x14ac:dyDescent="0.25">
      <c r="C2232" t="str">
        <f t="shared" si="283"/>
        <v>N285WN_J</v>
      </c>
      <c r="D2232" t="str">
        <f t="shared" si="284"/>
        <v>OFF_SEASON_J</v>
      </c>
      <c r="E2232" t="str">
        <f t="shared" si="282"/>
        <v>OFF_SEASON</v>
      </c>
      <c r="F2232" s="1">
        <v>41603</v>
      </c>
      <c r="G2232">
        <f t="shared" si="285"/>
        <v>2</v>
      </c>
      <c r="H2232" t="s">
        <v>948</v>
      </c>
      <c r="I2232" t="s">
        <v>2590</v>
      </c>
      <c r="J2232">
        <v>1</v>
      </c>
      <c r="K2232">
        <v>0</v>
      </c>
      <c r="L2232">
        <f t="shared" si="286"/>
        <v>1</v>
      </c>
      <c r="M2232">
        <f t="shared" si="287"/>
        <v>1</v>
      </c>
    </row>
    <row r="2233" spans="3:13" x14ac:dyDescent="0.25">
      <c r="C2233" t="str">
        <f t="shared" si="283"/>
        <v>N51FD_P</v>
      </c>
      <c r="D2233" t="str">
        <f t="shared" si="284"/>
        <v>OFF_SEASON_P</v>
      </c>
      <c r="E2233" t="str">
        <f t="shared" si="282"/>
        <v>OFF_SEASON</v>
      </c>
      <c r="F2233" s="1">
        <v>41709</v>
      </c>
      <c r="G2233">
        <f t="shared" si="285"/>
        <v>3</v>
      </c>
      <c r="H2233" t="s">
        <v>648</v>
      </c>
      <c r="I2233" t="s">
        <v>2587</v>
      </c>
      <c r="J2233">
        <v>1</v>
      </c>
      <c r="K2233">
        <v>0</v>
      </c>
      <c r="L2233">
        <f t="shared" si="286"/>
        <v>1</v>
      </c>
      <c r="M2233">
        <f t="shared" si="287"/>
        <v>1</v>
      </c>
    </row>
    <row r="2234" spans="3:13" x14ac:dyDescent="0.25">
      <c r="C2234" t="str">
        <f t="shared" si="283"/>
        <v>N874AF_T</v>
      </c>
      <c r="D2234" t="str">
        <f t="shared" si="284"/>
        <v>OFF_SEASON_T</v>
      </c>
      <c r="E2234" t="str">
        <f t="shared" si="282"/>
        <v>OFF_SEASON</v>
      </c>
      <c r="F2234" s="1">
        <v>41749</v>
      </c>
      <c r="G2234">
        <f t="shared" si="285"/>
        <v>1</v>
      </c>
      <c r="H2234" t="s">
        <v>43</v>
      </c>
      <c r="I2234" t="s">
        <v>2589</v>
      </c>
      <c r="J2234">
        <v>1</v>
      </c>
      <c r="K2234">
        <v>1</v>
      </c>
      <c r="L2234">
        <f t="shared" si="286"/>
        <v>2</v>
      </c>
      <c r="M2234">
        <f t="shared" si="287"/>
        <v>2</v>
      </c>
    </row>
    <row r="2235" spans="3:13" x14ac:dyDescent="0.25">
      <c r="C2235" t="str">
        <f t="shared" si="283"/>
        <v>N596CP_P</v>
      </c>
      <c r="D2235" t="str">
        <f t="shared" si="284"/>
        <v>SEASON_P</v>
      </c>
      <c r="E2235" t="str">
        <f t="shared" si="282"/>
        <v>SEASON</v>
      </c>
      <c r="F2235" s="1">
        <v>41790</v>
      </c>
      <c r="G2235">
        <f t="shared" si="285"/>
        <v>7</v>
      </c>
      <c r="H2235" t="s">
        <v>260</v>
      </c>
      <c r="I2235" t="s">
        <v>2587</v>
      </c>
      <c r="J2235">
        <v>0</v>
      </c>
      <c r="K2235">
        <v>1</v>
      </c>
      <c r="L2235">
        <f t="shared" si="286"/>
        <v>1</v>
      </c>
      <c r="M2235">
        <f t="shared" si="287"/>
        <v>1</v>
      </c>
    </row>
    <row r="2236" spans="3:13" x14ac:dyDescent="0.25">
      <c r="C2236" t="str">
        <f t="shared" si="283"/>
        <v>N580E_P</v>
      </c>
      <c r="D2236" t="str">
        <f t="shared" si="284"/>
        <v>SEASON_P</v>
      </c>
      <c r="E2236" t="str">
        <f t="shared" si="282"/>
        <v>SEASON</v>
      </c>
      <c r="F2236" s="1">
        <v>41810</v>
      </c>
      <c r="G2236">
        <f t="shared" si="285"/>
        <v>6</v>
      </c>
      <c r="H2236" t="s">
        <v>248</v>
      </c>
      <c r="I2236" t="s">
        <v>2587</v>
      </c>
      <c r="J2236">
        <v>1</v>
      </c>
      <c r="K2236">
        <v>0</v>
      </c>
      <c r="L2236">
        <f t="shared" si="286"/>
        <v>1</v>
      </c>
      <c r="M2236">
        <f t="shared" si="287"/>
        <v>1</v>
      </c>
    </row>
    <row r="2237" spans="3:13" x14ac:dyDescent="0.25">
      <c r="C2237" t="str">
        <f t="shared" si="283"/>
        <v>N31396_P</v>
      </c>
      <c r="D2237" t="str">
        <f t="shared" si="284"/>
        <v>SEASON_P</v>
      </c>
      <c r="E2237" t="str">
        <f t="shared" si="282"/>
        <v>SEASON</v>
      </c>
      <c r="F2237" s="1">
        <v>41874</v>
      </c>
      <c r="G2237">
        <f t="shared" si="285"/>
        <v>7</v>
      </c>
      <c r="H2237" t="s">
        <v>949</v>
      </c>
      <c r="I2237" t="s">
        <v>2587</v>
      </c>
      <c r="J2237">
        <v>0</v>
      </c>
      <c r="K2237">
        <v>1</v>
      </c>
      <c r="L2237">
        <f t="shared" si="286"/>
        <v>1</v>
      </c>
      <c r="M2237">
        <f t="shared" si="287"/>
        <v>1</v>
      </c>
    </row>
    <row r="2238" spans="3:13" x14ac:dyDescent="0.25">
      <c r="C2238" t="str">
        <f t="shared" si="283"/>
        <v>N314RG_H</v>
      </c>
      <c r="D2238" t="str">
        <f t="shared" si="284"/>
        <v>SEASON_H</v>
      </c>
      <c r="E2238" t="str">
        <f t="shared" si="282"/>
        <v>SEASON</v>
      </c>
      <c r="F2238" s="1">
        <v>41835</v>
      </c>
      <c r="G2238">
        <f t="shared" si="285"/>
        <v>3</v>
      </c>
      <c r="H2238" t="s">
        <v>19</v>
      </c>
      <c r="I2238" t="s">
        <v>2588</v>
      </c>
      <c r="J2238">
        <v>1</v>
      </c>
      <c r="K2238">
        <v>0</v>
      </c>
      <c r="L2238">
        <f t="shared" si="286"/>
        <v>1</v>
      </c>
      <c r="M2238">
        <f t="shared" si="287"/>
        <v>1</v>
      </c>
    </row>
    <row r="2239" spans="3:13" x14ac:dyDescent="0.25">
      <c r="C2239" t="str">
        <f t="shared" si="283"/>
        <v>N955JS_J</v>
      </c>
      <c r="D2239" t="str">
        <f t="shared" si="284"/>
        <v>SEASON_J</v>
      </c>
      <c r="E2239" t="str">
        <f t="shared" si="282"/>
        <v>SEASON</v>
      </c>
      <c r="F2239" s="1">
        <v>41846</v>
      </c>
      <c r="G2239">
        <f t="shared" si="285"/>
        <v>7</v>
      </c>
      <c r="H2239" t="s">
        <v>950</v>
      </c>
      <c r="I2239" t="s">
        <v>2590</v>
      </c>
      <c r="J2239">
        <v>1</v>
      </c>
      <c r="K2239">
        <v>1</v>
      </c>
      <c r="L2239">
        <f t="shared" si="286"/>
        <v>2</v>
      </c>
      <c r="M2239">
        <f t="shared" si="287"/>
        <v>2</v>
      </c>
    </row>
    <row r="2240" spans="3:13" x14ac:dyDescent="0.25">
      <c r="C2240" t="str">
        <f t="shared" si="283"/>
        <v>N416TW_T</v>
      </c>
      <c r="D2240" t="str">
        <f t="shared" si="284"/>
        <v>SEASON_T</v>
      </c>
      <c r="E2240" t="str">
        <f t="shared" si="282"/>
        <v>SEASON</v>
      </c>
      <c r="F2240" s="1">
        <v>41895</v>
      </c>
      <c r="G2240">
        <f t="shared" si="285"/>
        <v>7</v>
      </c>
      <c r="H2240" t="s">
        <v>951</v>
      </c>
      <c r="I2240" t="s">
        <v>2589</v>
      </c>
      <c r="J2240">
        <v>1</v>
      </c>
      <c r="K2240">
        <v>1</v>
      </c>
      <c r="L2240">
        <f t="shared" si="286"/>
        <v>2</v>
      </c>
      <c r="M2240">
        <f t="shared" si="287"/>
        <v>2</v>
      </c>
    </row>
    <row r="2241" spans="3:13" x14ac:dyDescent="0.25">
      <c r="C2241" t="str">
        <f t="shared" si="283"/>
        <v>N43080_P</v>
      </c>
      <c r="D2241" t="str">
        <f t="shared" si="284"/>
        <v>OFF_SEASON_P</v>
      </c>
      <c r="E2241" t="str">
        <f t="shared" si="282"/>
        <v>OFF_SEASON</v>
      </c>
      <c r="F2241" s="1">
        <v>41603</v>
      </c>
      <c r="G2241">
        <f t="shared" si="285"/>
        <v>2</v>
      </c>
      <c r="H2241" t="s">
        <v>952</v>
      </c>
      <c r="I2241" t="s">
        <v>2587</v>
      </c>
      <c r="J2241">
        <v>0</v>
      </c>
      <c r="K2241">
        <v>1</v>
      </c>
      <c r="L2241">
        <f t="shared" si="286"/>
        <v>1</v>
      </c>
      <c r="M2241">
        <f t="shared" si="287"/>
        <v>1</v>
      </c>
    </row>
    <row r="2242" spans="3:13" x14ac:dyDescent="0.25">
      <c r="C2242" t="str">
        <f t="shared" si="283"/>
        <v>N353JS_H</v>
      </c>
      <c r="D2242" t="str">
        <f t="shared" si="284"/>
        <v>SEASON_H</v>
      </c>
      <c r="E2242" t="str">
        <f t="shared" si="282"/>
        <v>SEASON</v>
      </c>
      <c r="F2242" s="1">
        <v>41887</v>
      </c>
      <c r="G2242">
        <f t="shared" si="285"/>
        <v>6</v>
      </c>
      <c r="H2242" t="s">
        <v>199</v>
      </c>
      <c r="I2242" t="s">
        <v>2588</v>
      </c>
      <c r="J2242">
        <v>1</v>
      </c>
      <c r="K2242">
        <v>1</v>
      </c>
      <c r="L2242">
        <f t="shared" si="286"/>
        <v>2</v>
      </c>
      <c r="M2242">
        <f t="shared" si="287"/>
        <v>2</v>
      </c>
    </row>
    <row r="2243" spans="3:13" x14ac:dyDescent="0.25">
      <c r="C2243" t="str">
        <f t="shared" si="283"/>
        <v>N2076T_P</v>
      </c>
      <c r="D2243" t="str">
        <f t="shared" si="284"/>
        <v>OFF_SEASON_P</v>
      </c>
      <c r="E2243" t="str">
        <f t="shared" ref="E2243:E2306" si="288">IF(ISNA(F2243),"",IF(F2243&gt;=$T$4,"SEASON","OFF_SEASON"))</f>
        <v>OFF_SEASON</v>
      </c>
      <c r="F2243" s="1">
        <v>41647</v>
      </c>
      <c r="G2243">
        <f t="shared" si="285"/>
        <v>4</v>
      </c>
      <c r="H2243" t="s">
        <v>953</v>
      </c>
      <c r="I2243" t="s">
        <v>2587</v>
      </c>
      <c r="J2243">
        <v>1</v>
      </c>
      <c r="K2243">
        <v>0</v>
      </c>
      <c r="L2243">
        <f t="shared" si="286"/>
        <v>1</v>
      </c>
      <c r="M2243">
        <f t="shared" si="287"/>
        <v>1</v>
      </c>
    </row>
    <row r="2244" spans="3:13" x14ac:dyDescent="0.25">
      <c r="C2244" t="str">
        <f t="shared" ref="C2244:C2307" si="289">H2244&amp;"_"&amp;I2244</f>
        <v>N7667S_H</v>
      </c>
      <c r="D2244" t="str">
        <f t="shared" ref="D2244:D2307" si="290">E2244&amp;"_"&amp;I2244</f>
        <v>OFF_SEASON_H</v>
      </c>
      <c r="E2244" t="str">
        <f t="shared" si="288"/>
        <v>OFF_SEASON</v>
      </c>
      <c r="F2244" s="1">
        <v>41690</v>
      </c>
      <c r="G2244">
        <f t="shared" ref="G2244:G2307" si="291">WEEKDAY(F2244)</f>
        <v>5</v>
      </c>
      <c r="H2244" t="s">
        <v>15</v>
      </c>
      <c r="I2244" t="s">
        <v>2588</v>
      </c>
      <c r="J2244">
        <v>1</v>
      </c>
      <c r="K2244">
        <v>1</v>
      </c>
      <c r="L2244">
        <f t="shared" ref="L2244:L2307" si="292">SUM(J2244:K2244)</f>
        <v>2</v>
      </c>
      <c r="M2244">
        <f t="shared" ref="M2244:M2307" si="293">IF(L2244&gt;2,2,L2244)</f>
        <v>2</v>
      </c>
    </row>
    <row r="2245" spans="3:13" x14ac:dyDescent="0.25">
      <c r="C2245" t="str">
        <f t="shared" si="289"/>
        <v>N387QS_J</v>
      </c>
      <c r="D2245" t="str">
        <f t="shared" si="290"/>
        <v>SEASON_J</v>
      </c>
      <c r="E2245" t="str">
        <f t="shared" si="288"/>
        <v>SEASON</v>
      </c>
      <c r="F2245" s="1">
        <v>41860</v>
      </c>
      <c r="G2245">
        <f t="shared" si="291"/>
        <v>7</v>
      </c>
      <c r="H2245" t="s">
        <v>954</v>
      </c>
      <c r="I2245" t="s">
        <v>2590</v>
      </c>
      <c r="J2245">
        <v>0</v>
      </c>
      <c r="K2245">
        <v>1</v>
      </c>
      <c r="L2245">
        <f t="shared" si="292"/>
        <v>1</v>
      </c>
      <c r="M2245">
        <f t="shared" si="293"/>
        <v>1</v>
      </c>
    </row>
    <row r="2246" spans="3:13" x14ac:dyDescent="0.25">
      <c r="C2246" t="str">
        <f t="shared" si="289"/>
        <v>N908JB_J</v>
      </c>
      <c r="D2246" t="str">
        <f t="shared" si="290"/>
        <v>OFF_SEASON_J</v>
      </c>
      <c r="E2246" t="str">
        <f t="shared" si="288"/>
        <v>OFF_SEASON</v>
      </c>
      <c r="F2246" s="1">
        <v>41600</v>
      </c>
      <c r="G2246">
        <f t="shared" si="291"/>
        <v>6</v>
      </c>
      <c r="H2246" t="s">
        <v>351</v>
      </c>
      <c r="I2246" t="s">
        <v>2590</v>
      </c>
      <c r="J2246">
        <v>1</v>
      </c>
      <c r="K2246">
        <v>1</v>
      </c>
      <c r="L2246">
        <f t="shared" si="292"/>
        <v>2</v>
      </c>
      <c r="M2246">
        <f t="shared" si="293"/>
        <v>2</v>
      </c>
    </row>
    <row r="2247" spans="3:13" x14ac:dyDescent="0.25">
      <c r="C2247" t="str">
        <f t="shared" si="289"/>
        <v>N801VW_T</v>
      </c>
      <c r="D2247" t="str">
        <f t="shared" si="290"/>
        <v>SEASON_T</v>
      </c>
      <c r="E2247" t="str">
        <f t="shared" si="288"/>
        <v>SEASON</v>
      </c>
      <c r="F2247" s="1">
        <v>41798</v>
      </c>
      <c r="G2247">
        <f t="shared" si="291"/>
        <v>1</v>
      </c>
      <c r="H2247" t="s">
        <v>126</v>
      </c>
      <c r="I2247" t="s">
        <v>2589</v>
      </c>
      <c r="J2247">
        <v>2</v>
      </c>
      <c r="K2247">
        <v>0</v>
      </c>
      <c r="L2247">
        <f t="shared" si="292"/>
        <v>2</v>
      </c>
      <c r="M2247">
        <f t="shared" si="293"/>
        <v>2</v>
      </c>
    </row>
    <row r="2248" spans="3:13" x14ac:dyDescent="0.25">
      <c r="C2248" t="str">
        <f t="shared" si="289"/>
        <v>N797MT_P</v>
      </c>
      <c r="D2248" t="str">
        <f t="shared" si="290"/>
        <v>SEASON_P</v>
      </c>
      <c r="E2248" t="str">
        <f t="shared" si="288"/>
        <v>SEASON</v>
      </c>
      <c r="F2248" s="1">
        <v>41877</v>
      </c>
      <c r="G2248">
        <f t="shared" si="291"/>
        <v>3</v>
      </c>
      <c r="H2248" t="s">
        <v>24</v>
      </c>
      <c r="I2248" t="s">
        <v>2587</v>
      </c>
      <c r="J2248">
        <v>3</v>
      </c>
      <c r="K2248">
        <v>3</v>
      </c>
      <c r="L2248">
        <f t="shared" si="292"/>
        <v>6</v>
      </c>
      <c r="M2248">
        <f t="shared" si="293"/>
        <v>2</v>
      </c>
    </row>
    <row r="2249" spans="3:13" x14ac:dyDescent="0.25">
      <c r="C2249" t="str">
        <f t="shared" si="289"/>
        <v>N920JB_T</v>
      </c>
      <c r="D2249" t="str">
        <f t="shared" si="290"/>
        <v>SEASON_T</v>
      </c>
      <c r="E2249" t="str">
        <f t="shared" si="288"/>
        <v>SEASON</v>
      </c>
      <c r="F2249" s="1">
        <v>41914</v>
      </c>
      <c r="G2249">
        <f t="shared" si="291"/>
        <v>5</v>
      </c>
      <c r="H2249" t="s">
        <v>251</v>
      </c>
      <c r="I2249" t="s">
        <v>2589</v>
      </c>
      <c r="J2249">
        <v>1</v>
      </c>
      <c r="K2249">
        <v>0</v>
      </c>
      <c r="L2249">
        <f t="shared" si="292"/>
        <v>1</v>
      </c>
      <c r="M2249">
        <f t="shared" si="293"/>
        <v>1</v>
      </c>
    </row>
    <row r="2250" spans="3:13" x14ac:dyDescent="0.25">
      <c r="C2250" t="str">
        <f t="shared" si="289"/>
        <v>N9335E_P</v>
      </c>
      <c r="D2250" t="str">
        <f t="shared" si="290"/>
        <v>SEASON_P</v>
      </c>
      <c r="E2250" t="str">
        <f t="shared" si="288"/>
        <v>SEASON</v>
      </c>
      <c r="F2250" s="1">
        <v>41818</v>
      </c>
      <c r="G2250">
        <f t="shared" si="291"/>
        <v>7</v>
      </c>
      <c r="H2250" t="s">
        <v>955</v>
      </c>
      <c r="I2250" t="s">
        <v>2587</v>
      </c>
      <c r="J2250">
        <v>1</v>
      </c>
      <c r="K2250">
        <v>1</v>
      </c>
      <c r="L2250">
        <f t="shared" si="292"/>
        <v>2</v>
      </c>
      <c r="M2250">
        <f t="shared" si="293"/>
        <v>2</v>
      </c>
    </row>
    <row r="2251" spans="3:13" x14ac:dyDescent="0.25">
      <c r="C2251" t="str">
        <f t="shared" si="289"/>
        <v>N1868B_P</v>
      </c>
      <c r="D2251" t="str">
        <f t="shared" si="290"/>
        <v>SEASON_P</v>
      </c>
      <c r="E2251" t="str">
        <f t="shared" si="288"/>
        <v>SEASON</v>
      </c>
      <c r="F2251" s="1">
        <v>41829</v>
      </c>
      <c r="G2251">
        <f t="shared" si="291"/>
        <v>4</v>
      </c>
      <c r="H2251" t="s">
        <v>32</v>
      </c>
      <c r="I2251" t="s">
        <v>2587</v>
      </c>
      <c r="J2251">
        <v>1</v>
      </c>
      <c r="K2251">
        <v>1</v>
      </c>
      <c r="L2251">
        <f t="shared" si="292"/>
        <v>2</v>
      </c>
      <c r="M2251">
        <f t="shared" si="293"/>
        <v>2</v>
      </c>
    </row>
    <row r="2252" spans="3:13" x14ac:dyDescent="0.25">
      <c r="C2252" t="str">
        <f t="shared" si="289"/>
        <v>N2160S_P</v>
      </c>
      <c r="D2252" t="str">
        <f t="shared" si="290"/>
        <v>SEASON_P</v>
      </c>
      <c r="E2252" t="str">
        <f t="shared" si="288"/>
        <v>SEASON</v>
      </c>
      <c r="F2252" s="1">
        <v>41830</v>
      </c>
      <c r="G2252">
        <f t="shared" si="291"/>
        <v>5</v>
      </c>
      <c r="H2252" t="s">
        <v>99</v>
      </c>
      <c r="I2252" t="s">
        <v>2587</v>
      </c>
      <c r="J2252">
        <v>0</v>
      </c>
      <c r="K2252">
        <v>1</v>
      </c>
      <c r="L2252">
        <f t="shared" si="292"/>
        <v>1</v>
      </c>
      <c r="M2252">
        <f t="shared" si="293"/>
        <v>1</v>
      </c>
    </row>
    <row r="2253" spans="3:13" x14ac:dyDescent="0.25">
      <c r="C2253" t="str">
        <f t="shared" si="289"/>
        <v>N9348F_P</v>
      </c>
      <c r="D2253" t="str">
        <f t="shared" si="290"/>
        <v>OFF_SEASON_P</v>
      </c>
      <c r="E2253" t="str">
        <f t="shared" si="288"/>
        <v>OFF_SEASON</v>
      </c>
      <c r="F2253" s="1">
        <v>41707</v>
      </c>
      <c r="G2253">
        <f t="shared" si="291"/>
        <v>1</v>
      </c>
      <c r="H2253" t="s">
        <v>73</v>
      </c>
      <c r="I2253" t="s">
        <v>2587</v>
      </c>
      <c r="J2253">
        <v>1</v>
      </c>
      <c r="K2253">
        <v>1</v>
      </c>
      <c r="L2253">
        <f t="shared" si="292"/>
        <v>2</v>
      </c>
      <c r="M2253">
        <f t="shared" si="293"/>
        <v>2</v>
      </c>
    </row>
    <row r="2254" spans="3:13" x14ac:dyDescent="0.25">
      <c r="C2254" t="str">
        <f t="shared" si="289"/>
        <v>N430AG_H</v>
      </c>
      <c r="D2254" t="str">
        <f t="shared" si="290"/>
        <v>SEASON_H</v>
      </c>
      <c r="E2254" t="str">
        <f t="shared" si="288"/>
        <v>SEASON</v>
      </c>
      <c r="F2254" s="1">
        <v>41872</v>
      </c>
      <c r="G2254">
        <f t="shared" si="291"/>
        <v>5</v>
      </c>
      <c r="H2254" t="s">
        <v>104</v>
      </c>
      <c r="I2254" t="s">
        <v>2588</v>
      </c>
      <c r="J2254">
        <v>1</v>
      </c>
      <c r="K2254">
        <v>1</v>
      </c>
      <c r="L2254">
        <f t="shared" si="292"/>
        <v>2</v>
      </c>
      <c r="M2254">
        <f t="shared" si="293"/>
        <v>2</v>
      </c>
    </row>
    <row r="2255" spans="3:13" x14ac:dyDescent="0.25">
      <c r="C2255" t="str">
        <f t="shared" si="289"/>
        <v>N919TP_P</v>
      </c>
      <c r="D2255" t="str">
        <f t="shared" si="290"/>
        <v>OFF_SEASON_P</v>
      </c>
      <c r="E2255" t="str">
        <f t="shared" si="288"/>
        <v>OFF_SEASON</v>
      </c>
      <c r="F2255" s="1">
        <v>41589</v>
      </c>
      <c r="G2255">
        <f t="shared" si="291"/>
        <v>2</v>
      </c>
      <c r="H2255" t="s">
        <v>48</v>
      </c>
      <c r="I2255" t="s">
        <v>2587</v>
      </c>
      <c r="J2255">
        <v>1</v>
      </c>
      <c r="K2255">
        <v>0</v>
      </c>
      <c r="L2255">
        <f t="shared" si="292"/>
        <v>1</v>
      </c>
      <c r="M2255">
        <f t="shared" si="293"/>
        <v>1</v>
      </c>
    </row>
    <row r="2256" spans="3:13" x14ac:dyDescent="0.25">
      <c r="C2256" t="str">
        <f t="shared" si="289"/>
        <v>N531SR_P</v>
      </c>
      <c r="D2256" t="str">
        <f t="shared" si="290"/>
        <v>OFF_SEASON_P</v>
      </c>
      <c r="E2256" t="str">
        <f t="shared" si="288"/>
        <v>OFF_SEASON</v>
      </c>
      <c r="F2256" s="1">
        <v>41716</v>
      </c>
      <c r="G2256">
        <f t="shared" si="291"/>
        <v>3</v>
      </c>
      <c r="H2256" t="s">
        <v>327</v>
      </c>
      <c r="I2256" t="s">
        <v>2587</v>
      </c>
      <c r="J2256">
        <v>1</v>
      </c>
      <c r="K2256">
        <v>1</v>
      </c>
      <c r="L2256">
        <f t="shared" si="292"/>
        <v>2</v>
      </c>
      <c r="M2256">
        <f t="shared" si="293"/>
        <v>2</v>
      </c>
    </row>
    <row r="2257" spans="3:13" x14ac:dyDescent="0.25">
      <c r="C2257" t="str">
        <f t="shared" si="289"/>
        <v>N984JD_T</v>
      </c>
      <c r="D2257" t="str">
        <f t="shared" si="290"/>
        <v>SEASON_T</v>
      </c>
      <c r="E2257" t="str">
        <f t="shared" si="288"/>
        <v>SEASON</v>
      </c>
      <c r="F2257" s="1">
        <v>41812</v>
      </c>
      <c r="G2257">
        <f t="shared" si="291"/>
        <v>1</v>
      </c>
      <c r="H2257" t="s">
        <v>127</v>
      </c>
      <c r="I2257" t="s">
        <v>2589</v>
      </c>
      <c r="J2257">
        <v>2</v>
      </c>
      <c r="K2257">
        <v>1</v>
      </c>
      <c r="L2257">
        <f t="shared" si="292"/>
        <v>3</v>
      </c>
      <c r="M2257">
        <f t="shared" si="293"/>
        <v>2</v>
      </c>
    </row>
    <row r="2258" spans="3:13" x14ac:dyDescent="0.25">
      <c r="C2258" t="str">
        <f t="shared" si="289"/>
        <v>N583QS_J</v>
      </c>
      <c r="D2258" t="str">
        <f t="shared" si="290"/>
        <v>SEASON_J</v>
      </c>
      <c r="E2258" t="str">
        <f t="shared" si="288"/>
        <v>SEASON</v>
      </c>
      <c r="F2258" s="1">
        <v>41867</v>
      </c>
      <c r="G2258">
        <f t="shared" si="291"/>
        <v>7</v>
      </c>
      <c r="H2258" t="s">
        <v>956</v>
      </c>
      <c r="I2258" t="s">
        <v>2590</v>
      </c>
      <c r="J2258">
        <v>1</v>
      </c>
      <c r="K2258">
        <v>1</v>
      </c>
      <c r="L2258">
        <f t="shared" si="292"/>
        <v>2</v>
      </c>
      <c r="M2258">
        <f t="shared" si="293"/>
        <v>2</v>
      </c>
    </row>
    <row r="2259" spans="3:13" x14ac:dyDescent="0.25">
      <c r="C2259" t="str">
        <f t="shared" si="289"/>
        <v>N30FD_H</v>
      </c>
      <c r="D2259" t="str">
        <f t="shared" si="290"/>
        <v>SEASON_H</v>
      </c>
      <c r="E2259" t="str">
        <f t="shared" si="288"/>
        <v>SEASON</v>
      </c>
      <c r="F2259" s="1">
        <v>41874</v>
      </c>
      <c r="G2259">
        <f t="shared" si="291"/>
        <v>7</v>
      </c>
      <c r="H2259" t="s">
        <v>6</v>
      </c>
      <c r="I2259" t="s">
        <v>2588</v>
      </c>
      <c r="J2259">
        <v>1</v>
      </c>
      <c r="K2259">
        <v>1</v>
      </c>
      <c r="L2259">
        <f t="shared" si="292"/>
        <v>2</v>
      </c>
      <c r="M2259">
        <f t="shared" si="293"/>
        <v>2</v>
      </c>
    </row>
    <row r="2260" spans="3:13" x14ac:dyDescent="0.25">
      <c r="C2260" t="str">
        <f t="shared" si="289"/>
        <v>N13HF_H</v>
      </c>
      <c r="D2260" t="str">
        <f t="shared" si="290"/>
        <v>SEASON_H</v>
      </c>
      <c r="E2260" t="str">
        <f t="shared" si="288"/>
        <v>SEASON</v>
      </c>
      <c r="F2260" s="1">
        <v>41922</v>
      </c>
      <c r="G2260">
        <f t="shared" si="291"/>
        <v>6</v>
      </c>
      <c r="H2260" t="s">
        <v>13</v>
      </c>
      <c r="I2260" t="s">
        <v>2588</v>
      </c>
      <c r="J2260">
        <v>2</v>
      </c>
      <c r="K2260">
        <v>2</v>
      </c>
      <c r="L2260">
        <f t="shared" si="292"/>
        <v>4</v>
      </c>
      <c r="M2260">
        <f t="shared" si="293"/>
        <v>2</v>
      </c>
    </row>
    <row r="2261" spans="3:13" x14ac:dyDescent="0.25">
      <c r="C2261" t="str">
        <f t="shared" si="289"/>
        <v>N638MF_H</v>
      </c>
      <c r="D2261" t="str">
        <f t="shared" si="290"/>
        <v>OFF_SEASON_H</v>
      </c>
      <c r="E2261" t="str">
        <f t="shared" si="288"/>
        <v>OFF_SEASON</v>
      </c>
      <c r="F2261" s="1">
        <v>41588</v>
      </c>
      <c r="G2261">
        <f t="shared" si="291"/>
        <v>1</v>
      </c>
      <c r="H2261" t="s">
        <v>17</v>
      </c>
      <c r="I2261" t="s">
        <v>2588</v>
      </c>
      <c r="J2261">
        <v>1</v>
      </c>
      <c r="K2261">
        <v>1</v>
      </c>
      <c r="L2261">
        <f t="shared" si="292"/>
        <v>2</v>
      </c>
      <c r="M2261">
        <f t="shared" si="293"/>
        <v>2</v>
      </c>
    </row>
    <row r="2262" spans="3:13" x14ac:dyDescent="0.25">
      <c r="C2262" t="str">
        <f t="shared" si="289"/>
        <v>N85WB_P</v>
      </c>
      <c r="D2262" t="str">
        <f t="shared" si="290"/>
        <v>OFF_SEASON_P</v>
      </c>
      <c r="E2262" t="str">
        <f t="shared" si="288"/>
        <v>OFF_SEASON</v>
      </c>
      <c r="F2262" s="1">
        <v>41757</v>
      </c>
      <c r="G2262">
        <f t="shared" si="291"/>
        <v>2</v>
      </c>
      <c r="H2262" t="s">
        <v>731</v>
      </c>
      <c r="I2262" t="s">
        <v>2587</v>
      </c>
      <c r="J2262">
        <v>0</v>
      </c>
      <c r="K2262">
        <v>1</v>
      </c>
      <c r="L2262">
        <f t="shared" si="292"/>
        <v>1</v>
      </c>
      <c r="M2262">
        <f t="shared" si="293"/>
        <v>1</v>
      </c>
    </row>
    <row r="2263" spans="3:13" x14ac:dyDescent="0.25">
      <c r="C2263" t="str">
        <f t="shared" si="289"/>
        <v>N850MW_T</v>
      </c>
      <c r="D2263" t="str">
        <f t="shared" si="290"/>
        <v>SEASON_T</v>
      </c>
      <c r="E2263" t="str">
        <f t="shared" si="288"/>
        <v>SEASON</v>
      </c>
      <c r="F2263" s="1">
        <v>41785</v>
      </c>
      <c r="G2263">
        <f t="shared" si="291"/>
        <v>2</v>
      </c>
      <c r="H2263" t="s">
        <v>115</v>
      </c>
      <c r="I2263" t="s">
        <v>2589</v>
      </c>
      <c r="J2263">
        <v>1</v>
      </c>
      <c r="K2263">
        <v>0</v>
      </c>
      <c r="L2263">
        <f t="shared" si="292"/>
        <v>1</v>
      </c>
      <c r="M2263">
        <f t="shared" si="293"/>
        <v>1</v>
      </c>
    </row>
    <row r="2264" spans="3:13" x14ac:dyDescent="0.25">
      <c r="C2264" t="str">
        <f t="shared" si="289"/>
        <v>N611DD_T</v>
      </c>
      <c r="D2264" t="str">
        <f t="shared" si="290"/>
        <v>OFF_SEASON_T</v>
      </c>
      <c r="E2264" t="str">
        <f t="shared" si="288"/>
        <v>OFF_SEASON</v>
      </c>
      <c r="F2264" s="1">
        <v>41733</v>
      </c>
      <c r="G2264">
        <f t="shared" si="291"/>
        <v>6</v>
      </c>
      <c r="H2264" t="s">
        <v>150</v>
      </c>
      <c r="I2264" t="s">
        <v>2589</v>
      </c>
      <c r="J2264">
        <v>0</v>
      </c>
      <c r="K2264">
        <v>1</v>
      </c>
      <c r="L2264">
        <f t="shared" si="292"/>
        <v>1</v>
      </c>
      <c r="M2264">
        <f t="shared" si="293"/>
        <v>1</v>
      </c>
    </row>
    <row r="2265" spans="3:13" x14ac:dyDescent="0.25">
      <c r="C2265" t="str">
        <f t="shared" si="289"/>
        <v>N13HF_H</v>
      </c>
      <c r="D2265" t="str">
        <f t="shared" si="290"/>
        <v>SEASON_H</v>
      </c>
      <c r="E2265" t="str">
        <f t="shared" si="288"/>
        <v>SEASON</v>
      </c>
      <c r="F2265" s="1">
        <v>41843</v>
      </c>
      <c r="G2265">
        <f t="shared" si="291"/>
        <v>4</v>
      </c>
      <c r="H2265" t="s">
        <v>13</v>
      </c>
      <c r="I2265" t="s">
        <v>2588</v>
      </c>
      <c r="J2265">
        <v>2</v>
      </c>
      <c r="K2265">
        <v>2</v>
      </c>
      <c r="L2265">
        <f t="shared" si="292"/>
        <v>4</v>
      </c>
      <c r="M2265">
        <f t="shared" si="293"/>
        <v>2</v>
      </c>
    </row>
    <row r="2266" spans="3:13" x14ac:dyDescent="0.25">
      <c r="C2266" t="str">
        <f t="shared" si="289"/>
        <v>N797MT_P</v>
      </c>
      <c r="D2266" t="str">
        <f t="shared" si="290"/>
        <v>SEASON_P</v>
      </c>
      <c r="E2266" t="str">
        <f t="shared" si="288"/>
        <v>SEASON</v>
      </c>
      <c r="F2266" s="1">
        <v>41869</v>
      </c>
      <c r="G2266">
        <f t="shared" si="291"/>
        <v>2</v>
      </c>
      <c r="H2266" t="s">
        <v>24</v>
      </c>
      <c r="I2266" t="s">
        <v>2587</v>
      </c>
      <c r="J2266">
        <v>1</v>
      </c>
      <c r="K2266">
        <v>1</v>
      </c>
      <c r="L2266">
        <f t="shared" si="292"/>
        <v>2</v>
      </c>
      <c r="M2266">
        <f t="shared" si="293"/>
        <v>2</v>
      </c>
    </row>
    <row r="2267" spans="3:13" x14ac:dyDescent="0.25">
      <c r="C2267" t="str">
        <f t="shared" si="289"/>
        <v>N346QS_J</v>
      </c>
      <c r="D2267" t="str">
        <f t="shared" si="290"/>
        <v>SEASON_J</v>
      </c>
      <c r="E2267" t="str">
        <f t="shared" si="288"/>
        <v>SEASON</v>
      </c>
      <c r="F2267" s="1">
        <v>41894</v>
      </c>
      <c r="G2267">
        <f t="shared" si="291"/>
        <v>6</v>
      </c>
      <c r="H2267" t="s">
        <v>155</v>
      </c>
      <c r="I2267" t="s">
        <v>2590</v>
      </c>
      <c r="J2267">
        <v>1</v>
      </c>
      <c r="K2267">
        <v>0</v>
      </c>
      <c r="L2267">
        <f t="shared" si="292"/>
        <v>1</v>
      </c>
      <c r="M2267">
        <f t="shared" si="293"/>
        <v>1</v>
      </c>
    </row>
    <row r="2268" spans="3:13" x14ac:dyDescent="0.25">
      <c r="C2268" t="str">
        <f t="shared" si="289"/>
        <v>N6141E_P</v>
      </c>
      <c r="D2268" t="str">
        <f t="shared" si="290"/>
        <v>SEASON_P</v>
      </c>
      <c r="E2268" t="str">
        <f t="shared" si="288"/>
        <v>SEASON</v>
      </c>
      <c r="F2268" s="1">
        <v>41899</v>
      </c>
      <c r="G2268">
        <f t="shared" si="291"/>
        <v>4</v>
      </c>
      <c r="H2268" t="s">
        <v>156</v>
      </c>
      <c r="I2268" t="s">
        <v>2587</v>
      </c>
      <c r="J2268">
        <v>1</v>
      </c>
      <c r="K2268">
        <v>1</v>
      </c>
      <c r="L2268">
        <f t="shared" si="292"/>
        <v>2</v>
      </c>
      <c r="M2268">
        <f t="shared" si="293"/>
        <v>2</v>
      </c>
    </row>
    <row r="2269" spans="3:13" x14ac:dyDescent="0.25">
      <c r="C2269" t="str">
        <f t="shared" si="289"/>
        <v>N94GS_P</v>
      </c>
      <c r="D2269" t="str">
        <f t="shared" si="290"/>
        <v>SEASON_P</v>
      </c>
      <c r="E2269" t="str">
        <f t="shared" si="288"/>
        <v>SEASON</v>
      </c>
      <c r="F2269" s="1">
        <v>41785</v>
      </c>
      <c r="G2269">
        <f t="shared" si="291"/>
        <v>2</v>
      </c>
      <c r="H2269" t="s">
        <v>213</v>
      </c>
      <c r="I2269" t="s">
        <v>2587</v>
      </c>
      <c r="J2269">
        <v>2</v>
      </c>
      <c r="K2269">
        <v>2</v>
      </c>
      <c r="L2269">
        <f t="shared" si="292"/>
        <v>4</v>
      </c>
      <c r="M2269">
        <f t="shared" si="293"/>
        <v>2</v>
      </c>
    </row>
    <row r="2270" spans="3:13" x14ac:dyDescent="0.25">
      <c r="C2270" t="str">
        <f t="shared" si="289"/>
        <v>N7455Y_P</v>
      </c>
      <c r="D2270" t="str">
        <f t="shared" si="290"/>
        <v>SEASON_P</v>
      </c>
      <c r="E2270" t="str">
        <f t="shared" si="288"/>
        <v>SEASON</v>
      </c>
      <c r="F2270" s="1">
        <v>41852</v>
      </c>
      <c r="G2270">
        <f t="shared" si="291"/>
        <v>6</v>
      </c>
      <c r="H2270" t="s">
        <v>957</v>
      </c>
      <c r="I2270" t="s">
        <v>2587</v>
      </c>
      <c r="J2270">
        <v>0</v>
      </c>
      <c r="K2270">
        <v>1</v>
      </c>
      <c r="L2270">
        <f t="shared" si="292"/>
        <v>1</v>
      </c>
      <c r="M2270">
        <f t="shared" si="293"/>
        <v>1</v>
      </c>
    </row>
    <row r="2271" spans="3:13" x14ac:dyDescent="0.25">
      <c r="C2271" t="str">
        <f t="shared" si="289"/>
        <v>N397QS_J</v>
      </c>
      <c r="D2271" t="str">
        <f t="shared" si="290"/>
        <v>SEASON_J</v>
      </c>
      <c r="E2271" t="str">
        <f t="shared" si="288"/>
        <v>SEASON</v>
      </c>
      <c r="F2271" s="1">
        <v>41881</v>
      </c>
      <c r="G2271">
        <f t="shared" si="291"/>
        <v>7</v>
      </c>
      <c r="H2271" t="s">
        <v>425</v>
      </c>
      <c r="I2271" t="s">
        <v>2590</v>
      </c>
      <c r="J2271">
        <v>1</v>
      </c>
      <c r="K2271">
        <v>1</v>
      </c>
      <c r="L2271">
        <f t="shared" si="292"/>
        <v>2</v>
      </c>
      <c r="M2271">
        <f t="shared" si="293"/>
        <v>2</v>
      </c>
    </row>
    <row r="2272" spans="3:13" x14ac:dyDescent="0.25">
      <c r="C2272" t="str">
        <f t="shared" si="289"/>
        <v>N9348F_P</v>
      </c>
      <c r="D2272" t="str">
        <f t="shared" si="290"/>
        <v>OFF_SEASON_P</v>
      </c>
      <c r="E2272" t="str">
        <f t="shared" si="288"/>
        <v>OFF_SEASON</v>
      </c>
      <c r="F2272" s="1">
        <v>41628</v>
      </c>
      <c r="G2272">
        <f t="shared" si="291"/>
        <v>6</v>
      </c>
      <c r="H2272" t="s">
        <v>73</v>
      </c>
      <c r="I2272" t="s">
        <v>2587</v>
      </c>
      <c r="J2272">
        <v>0</v>
      </c>
      <c r="K2272">
        <v>1</v>
      </c>
      <c r="L2272">
        <f t="shared" si="292"/>
        <v>1</v>
      </c>
      <c r="M2272">
        <f t="shared" si="293"/>
        <v>1</v>
      </c>
    </row>
    <row r="2273" spans="3:13" x14ac:dyDescent="0.25">
      <c r="C2273" t="str">
        <f t="shared" si="289"/>
        <v>N401TD_H</v>
      </c>
      <c r="D2273" t="str">
        <f t="shared" si="290"/>
        <v>OFF_SEASON_H</v>
      </c>
      <c r="E2273" t="str">
        <f t="shared" si="288"/>
        <v>OFF_SEASON</v>
      </c>
      <c r="F2273" s="1">
        <v>41668</v>
      </c>
      <c r="G2273">
        <f t="shared" si="291"/>
        <v>4</v>
      </c>
      <c r="H2273" t="s">
        <v>398</v>
      </c>
      <c r="I2273" t="s">
        <v>2588</v>
      </c>
      <c r="J2273">
        <v>1</v>
      </c>
      <c r="K2273">
        <v>0</v>
      </c>
      <c r="L2273">
        <f t="shared" si="292"/>
        <v>1</v>
      </c>
      <c r="M2273">
        <f t="shared" si="293"/>
        <v>1</v>
      </c>
    </row>
    <row r="2274" spans="3:13" x14ac:dyDescent="0.25">
      <c r="C2274" t="str">
        <f t="shared" si="289"/>
        <v>N6PZ_P</v>
      </c>
      <c r="D2274" t="str">
        <f t="shared" si="290"/>
        <v>OFF_SEASON_P</v>
      </c>
      <c r="E2274" t="str">
        <f t="shared" si="288"/>
        <v>OFF_SEASON</v>
      </c>
      <c r="F2274" s="1">
        <v>41690</v>
      </c>
      <c r="G2274">
        <f t="shared" si="291"/>
        <v>5</v>
      </c>
      <c r="H2274" t="s">
        <v>221</v>
      </c>
      <c r="I2274" t="s">
        <v>2587</v>
      </c>
      <c r="J2274">
        <v>0</v>
      </c>
      <c r="K2274">
        <v>1</v>
      </c>
      <c r="L2274">
        <f t="shared" si="292"/>
        <v>1</v>
      </c>
      <c r="M2274">
        <f t="shared" si="293"/>
        <v>1</v>
      </c>
    </row>
    <row r="2275" spans="3:13" x14ac:dyDescent="0.25">
      <c r="C2275" t="str">
        <f t="shared" si="289"/>
        <v>N101WZ_P</v>
      </c>
      <c r="D2275" t="str">
        <f t="shared" si="290"/>
        <v>OFF_SEASON_P</v>
      </c>
      <c r="E2275" t="str">
        <f t="shared" si="288"/>
        <v>OFF_SEASON</v>
      </c>
      <c r="F2275" s="1">
        <v>41694</v>
      </c>
      <c r="G2275">
        <f t="shared" si="291"/>
        <v>2</v>
      </c>
      <c r="H2275" t="s">
        <v>958</v>
      </c>
      <c r="I2275" t="s">
        <v>2587</v>
      </c>
      <c r="J2275">
        <v>0</v>
      </c>
      <c r="K2275">
        <v>1</v>
      </c>
      <c r="L2275">
        <f t="shared" si="292"/>
        <v>1</v>
      </c>
      <c r="M2275">
        <f t="shared" si="293"/>
        <v>1</v>
      </c>
    </row>
    <row r="2276" spans="3:13" x14ac:dyDescent="0.25">
      <c r="C2276" t="str">
        <f t="shared" si="289"/>
        <v>N720QB_T</v>
      </c>
      <c r="D2276" t="str">
        <f t="shared" si="290"/>
        <v>SEASON_T</v>
      </c>
      <c r="E2276" t="str">
        <f t="shared" si="288"/>
        <v>SEASON</v>
      </c>
      <c r="F2276" s="1">
        <v>41823</v>
      </c>
      <c r="G2276">
        <f t="shared" si="291"/>
        <v>5</v>
      </c>
      <c r="H2276" t="s">
        <v>438</v>
      </c>
      <c r="I2276" t="s">
        <v>2589</v>
      </c>
      <c r="J2276">
        <v>1</v>
      </c>
      <c r="K2276">
        <v>0</v>
      </c>
      <c r="L2276">
        <f t="shared" si="292"/>
        <v>1</v>
      </c>
      <c r="M2276">
        <f t="shared" si="293"/>
        <v>1</v>
      </c>
    </row>
    <row r="2277" spans="3:13" x14ac:dyDescent="0.25">
      <c r="C2277" t="str">
        <f t="shared" si="289"/>
        <v>N351PD_H</v>
      </c>
      <c r="D2277" t="str">
        <f t="shared" si="290"/>
        <v>SEASON_H</v>
      </c>
      <c r="E2277" t="str">
        <f t="shared" si="288"/>
        <v>SEASON</v>
      </c>
      <c r="F2277" s="1">
        <v>41770</v>
      </c>
      <c r="G2277">
        <f t="shared" si="291"/>
        <v>1</v>
      </c>
      <c r="H2277" t="s">
        <v>188</v>
      </c>
      <c r="I2277" t="s">
        <v>2588</v>
      </c>
      <c r="J2277">
        <v>1</v>
      </c>
      <c r="K2277">
        <v>0</v>
      </c>
      <c r="L2277">
        <f t="shared" si="292"/>
        <v>1</v>
      </c>
      <c r="M2277">
        <f t="shared" si="293"/>
        <v>1</v>
      </c>
    </row>
    <row r="2278" spans="3:13" x14ac:dyDescent="0.25">
      <c r="C2278" t="str">
        <f t="shared" si="289"/>
        <v>N908JB_J</v>
      </c>
      <c r="D2278" t="str">
        <f t="shared" si="290"/>
        <v>SEASON_J</v>
      </c>
      <c r="E2278" t="str">
        <f t="shared" si="288"/>
        <v>SEASON</v>
      </c>
      <c r="F2278" s="1">
        <v>41833</v>
      </c>
      <c r="G2278">
        <f t="shared" si="291"/>
        <v>1</v>
      </c>
      <c r="H2278" t="s">
        <v>351</v>
      </c>
      <c r="I2278" t="s">
        <v>2590</v>
      </c>
      <c r="J2278">
        <v>1</v>
      </c>
      <c r="K2278">
        <v>0</v>
      </c>
      <c r="L2278">
        <f t="shared" si="292"/>
        <v>1</v>
      </c>
      <c r="M2278">
        <f t="shared" si="293"/>
        <v>1</v>
      </c>
    </row>
    <row r="2279" spans="3:13" x14ac:dyDescent="0.25">
      <c r="C2279" t="str">
        <f t="shared" si="289"/>
        <v>N687AF_T</v>
      </c>
      <c r="D2279" t="str">
        <f t="shared" si="290"/>
        <v>SEASON_T</v>
      </c>
      <c r="E2279" t="str">
        <f t="shared" si="288"/>
        <v>SEASON</v>
      </c>
      <c r="F2279" s="1">
        <v>41882</v>
      </c>
      <c r="G2279">
        <f t="shared" si="291"/>
        <v>1</v>
      </c>
      <c r="H2279" t="s">
        <v>14</v>
      </c>
      <c r="I2279" t="s">
        <v>2589</v>
      </c>
      <c r="J2279">
        <v>1</v>
      </c>
      <c r="K2279">
        <v>1</v>
      </c>
      <c r="L2279">
        <f t="shared" si="292"/>
        <v>2</v>
      </c>
      <c r="M2279">
        <f t="shared" si="293"/>
        <v>2</v>
      </c>
    </row>
    <row r="2280" spans="3:13" x14ac:dyDescent="0.25">
      <c r="C2280" t="str">
        <f t="shared" si="289"/>
        <v>N638ME_H</v>
      </c>
      <c r="D2280" t="str">
        <f t="shared" si="290"/>
        <v>SEASON_H</v>
      </c>
      <c r="E2280" t="str">
        <f t="shared" si="288"/>
        <v>SEASON</v>
      </c>
      <c r="F2280" s="1">
        <v>41797</v>
      </c>
      <c r="G2280">
        <f t="shared" si="291"/>
        <v>7</v>
      </c>
      <c r="H2280" t="s">
        <v>139</v>
      </c>
      <c r="I2280" t="s">
        <v>2588</v>
      </c>
      <c r="J2280">
        <v>1</v>
      </c>
      <c r="K2280">
        <v>1</v>
      </c>
      <c r="L2280">
        <f t="shared" si="292"/>
        <v>2</v>
      </c>
      <c r="M2280">
        <f t="shared" si="293"/>
        <v>2</v>
      </c>
    </row>
    <row r="2281" spans="3:13" x14ac:dyDescent="0.25">
      <c r="C2281" t="str">
        <f t="shared" si="289"/>
        <v>N3079W_P</v>
      </c>
      <c r="D2281" t="str">
        <f t="shared" si="290"/>
        <v>SEASON_P</v>
      </c>
      <c r="E2281" t="str">
        <f t="shared" si="288"/>
        <v>SEASON</v>
      </c>
      <c r="F2281" s="1">
        <v>41840</v>
      </c>
      <c r="G2281">
        <f t="shared" si="291"/>
        <v>1</v>
      </c>
      <c r="H2281" t="s">
        <v>959</v>
      </c>
      <c r="I2281" t="s">
        <v>2587</v>
      </c>
      <c r="J2281">
        <v>1</v>
      </c>
      <c r="K2281">
        <v>1</v>
      </c>
      <c r="L2281">
        <f t="shared" si="292"/>
        <v>2</v>
      </c>
      <c r="M2281">
        <f t="shared" si="293"/>
        <v>2</v>
      </c>
    </row>
    <row r="2282" spans="3:13" x14ac:dyDescent="0.25">
      <c r="C2282" t="str">
        <f t="shared" si="289"/>
        <v>N123DM_P</v>
      </c>
      <c r="D2282" t="str">
        <f t="shared" si="290"/>
        <v>OFF_SEASON_P</v>
      </c>
      <c r="E2282" t="str">
        <f t="shared" si="288"/>
        <v>OFF_SEASON</v>
      </c>
      <c r="F2282" s="1">
        <v>41639</v>
      </c>
      <c r="G2282">
        <f t="shared" si="291"/>
        <v>3</v>
      </c>
      <c r="H2282" t="s">
        <v>546</v>
      </c>
      <c r="I2282" t="s">
        <v>2587</v>
      </c>
      <c r="J2282">
        <v>1</v>
      </c>
      <c r="K2282">
        <v>1</v>
      </c>
      <c r="L2282">
        <f t="shared" si="292"/>
        <v>2</v>
      </c>
      <c r="M2282">
        <f t="shared" si="293"/>
        <v>2</v>
      </c>
    </row>
    <row r="2283" spans="3:13" x14ac:dyDescent="0.25">
      <c r="C2283" t="str">
        <f t="shared" si="289"/>
        <v>N9348F_P</v>
      </c>
      <c r="D2283" t="str">
        <f t="shared" si="290"/>
        <v>SEASON_P</v>
      </c>
      <c r="E2283" t="str">
        <f t="shared" si="288"/>
        <v>SEASON</v>
      </c>
      <c r="F2283" s="1">
        <v>41778</v>
      </c>
      <c r="G2283">
        <f t="shared" si="291"/>
        <v>2</v>
      </c>
      <c r="H2283" t="s">
        <v>73</v>
      </c>
      <c r="I2283" t="s">
        <v>2587</v>
      </c>
      <c r="J2283">
        <v>0</v>
      </c>
      <c r="K2283">
        <v>1</v>
      </c>
      <c r="L2283">
        <f t="shared" si="292"/>
        <v>1</v>
      </c>
      <c r="M2283">
        <f t="shared" si="293"/>
        <v>1</v>
      </c>
    </row>
    <row r="2284" spans="3:13" x14ac:dyDescent="0.25">
      <c r="C2284" t="str">
        <f t="shared" si="289"/>
        <v>N314RG_H</v>
      </c>
      <c r="D2284" t="str">
        <f t="shared" si="290"/>
        <v>SEASON_H</v>
      </c>
      <c r="E2284" t="str">
        <f t="shared" si="288"/>
        <v>SEASON</v>
      </c>
      <c r="F2284" s="1">
        <v>41849</v>
      </c>
      <c r="G2284">
        <f t="shared" si="291"/>
        <v>3</v>
      </c>
      <c r="H2284" t="s">
        <v>19</v>
      </c>
      <c r="I2284" t="s">
        <v>2588</v>
      </c>
      <c r="J2284">
        <v>2</v>
      </c>
      <c r="K2284">
        <v>2</v>
      </c>
      <c r="L2284">
        <f t="shared" si="292"/>
        <v>4</v>
      </c>
      <c r="M2284">
        <f t="shared" si="293"/>
        <v>2</v>
      </c>
    </row>
    <row r="2285" spans="3:13" x14ac:dyDescent="0.25">
      <c r="C2285" t="str">
        <f t="shared" si="289"/>
        <v>N8401M_P</v>
      </c>
      <c r="D2285" t="str">
        <f t="shared" si="290"/>
        <v>SEASON_P</v>
      </c>
      <c r="E2285" t="str">
        <f t="shared" si="288"/>
        <v>SEASON</v>
      </c>
      <c r="F2285" s="1">
        <v>41922</v>
      </c>
      <c r="G2285">
        <f t="shared" si="291"/>
        <v>6</v>
      </c>
      <c r="H2285" t="s">
        <v>657</v>
      </c>
      <c r="I2285" t="s">
        <v>2587</v>
      </c>
      <c r="J2285">
        <v>1</v>
      </c>
      <c r="K2285">
        <v>1</v>
      </c>
      <c r="L2285">
        <f t="shared" si="292"/>
        <v>2</v>
      </c>
      <c r="M2285">
        <f t="shared" si="293"/>
        <v>2</v>
      </c>
    </row>
    <row r="2286" spans="3:13" x14ac:dyDescent="0.25">
      <c r="C2286" t="str">
        <f t="shared" si="289"/>
        <v>N549FX_J</v>
      </c>
      <c r="D2286" t="str">
        <f t="shared" si="290"/>
        <v>SEASON_J</v>
      </c>
      <c r="E2286" t="str">
        <f t="shared" si="288"/>
        <v>SEASON</v>
      </c>
      <c r="F2286" s="1">
        <v>41850</v>
      </c>
      <c r="G2286">
        <f t="shared" si="291"/>
        <v>4</v>
      </c>
      <c r="H2286" t="s">
        <v>960</v>
      </c>
      <c r="I2286" t="s">
        <v>2590</v>
      </c>
      <c r="J2286">
        <v>1</v>
      </c>
      <c r="K2286">
        <v>0</v>
      </c>
      <c r="L2286">
        <f t="shared" si="292"/>
        <v>1</v>
      </c>
      <c r="M2286">
        <f t="shared" si="293"/>
        <v>1</v>
      </c>
    </row>
    <row r="2287" spans="3:13" x14ac:dyDescent="0.25">
      <c r="C2287" t="str">
        <f t="shared" si="289"/>
        <v>N48ZA_H</v>
      </c>
      <c r="D2287" t="str">
        <f t="shared" si="290"/>
        <v>SEASON_H</v>
      </c>
      <c r="E2287" t="str">
        <f t="shared" si="288"/>
        <v>SEASON</v>
      </c>
      <c r="F2287" s="1">
        <v>41859</v>
      </c>
      <c r="G2287">
        <f t="shared" si="291"/>
        <v>6</v>
      </c>
      <c r="H2287" t="s">
        <v>228</v>
      </c>
      <c r="I2287" t="s">
        <v>2588</v>
      </c>
      <c r="J2287">
        <v>1</v>
      </c>
      <c r="K2287">
        <v>0</v>
      </c>
      <c r="L2287">
        <f t="shared" si="292"/>
        <v>1</v>
      </c>
      <c r="M2287">
        <f t="shared" si="293"/>
        <v>1</v>
      </c>
    </row>
    <row r="2288" spans="3:13" x14ac:dyDescent="0.25">
      <c r="C2288" t="str">
        <f t="shared" si="289"/>
        <v>N317ML_J</v>
      </c>
      <c r="D2288" t="str">
        <f t="shared" si="290"/>
        <v>SEASON_J</v>
      </c>
      <c r="E2288" t="str">
        <f t="shared" si="288"/>
        <v>SEASON</v>
      </c>
      <c r="F2288" s="1">
        <v>41882</v>
      </c>
      <c r="G2288">
        <f t="shared" si="291"/>
        <v>1</v>
      </c>
      <c r="H2288" t="s">
        <v>961</v>
      </c>
      <c r="I2288" t="s">
        <v>2590</v>
      </c>
      <c r="J2288">
        <v>1</v>
      </c>
      <c r="K2288">
        <v>1</v>
      </c>
      <c r="L2288">
        <f t="shared" si="292"/>
        <v>2</v>
      </c>
      <c r="M2288">
        <f t="shared" si="293"/>
        <v>2</v>
      </c>
    </row>
    <row r="2289" spans="3:13" x14ac:dyDescent="0.25">
      <c r="C2289" t="str">
        <f t="shared" si="289"/>
        <v>N301CV_H</v>
      </c>
      <c r="D2289" t="str">
        <f t="shared" si="290"/>
        <v>OFF_SEASON_H</v>
      </c>
      <c r="E2289" t="str">
        <f t="shared" si="288"/>
        <v>OFF_SEASON</v>
      </c>
      <c r="F2289" s="1">
        <v>41586</v>
      </c>
      <c r="G2289">
        <f t="shared" si="291"/>
        <v>6</v>
      </c>
      <c r="H2289" t="s">
        <v>67</v>
      </c>
      <c r="I2289" t="s">
        <v>2588</v>
      </c>
      <c r="J2289">
        <v>1</v>
      </c>
      <c r="K2289">
        <v>1</v>
      </c>
      <c r="L2289">
        <f t="shared" si="292"/>
        <v>2</v>
      </c>
      <c r="M2289">
        <f t="shared" si="293"/>
        <v>2</v>
      </c>
    </row>
    <row r="2290" spans="3:13" x14ac:dyDescent="0.25">
      <c r="C2290" t="str">
        <f t="shared" si="289"/>
        <v>N619QS_J</v>
      </c>
      <c r="D2290" t="str">
        <f t="shared" si="290"/>
        <v>OFF_SEASON_J</v>
      </c>
      <c r="E2290" t="str">
        <f t="shared" si="288"/>
        <v>OFF_SEASON</v>
      </c>
      <c r="F2290" s="1">
        <v>41659</v>
      </c>
      <c r="G2290">
        <f t="shared" si="291"/>
        <v>2</v>
      </c>
      <c r="H2290" t="s">
        <v>962</v>
      </c>
      <c r="I2290" t="s">
        <v>2590</v>
      </c>
      <c r="J2290">
        <v>1</v>
      </c>
      <c r="K2290">
        <v>1</v>
      </c>
      <c r="L2290">
        <f t="shared" si="292"/>
        <v>2</v>
      </c>
      <c r="M2290">
        <f t="shared" si="293"/>
        <v>2</v>
      </c>
    </row>
    <row r="2291" spans="3:13" x14ac:dyDescent="0.25">
      <c r="C2291" t="str">
        <f t="shared" si="289"/>
        <v>N314RG_H</v>
      </c>
      <c r="D2291" t="str">
        <f t="shared" si="290"/>
        <v>SEASON_H</v>
      </c>
      <c r="E2291" t="str">
        <f t="shared" si="288"/>
        <v>SEASON</v>
      </c>
      <c r="F2291" s="1">
        <v>41770</v>
      </c>
      <c r="G2291">
        <f t="shared" si="291"/>
        <v>1</v>
      </c>
      <c r="H2291" t="s">
        <v>19</v>
      </c>
      <c r="I2291" t="s">
        <v>2588</v>
      </c>
      <c r="J2291">
        <v>1</v>
      </c>
      <c r="K2291">
        <v>1</v>
      </c>
      <c r="L2291">
        <f t="shared" si="292"/>
        <v>2</v>
      </c>
      <c r="M2291">
        <f t="shared" si="293"/>
        <v>2</v>
      </c>
    </row>
    <row r="2292" spans="3:13" x14ac:dyDescent="0.25">
      <c r="C2292" t="str">
        <f t="shared" si="289"/>
        <v>N447MB_P</v>
      </c>
      <c r="D2292" t="str">
        <f t="shared" si="290"/>
        <v>SEASON_P</v>
      </c>
      <c r="E2292" t="str">
        <f t="shared" si="288"/>
        <v>SEASON</v>
      </c>
      <c r="F2292" s="1">
        <v>41819</v>
      </c>
      <c r="G2292">
        <f t="shared" si="291"/>
        <v>1</v>
      </c>
      <c r="H2292" t="s">
        <v>103</v>
      </c>
      <c r="I2292" t="s">
        <v>2587</v>
      </c>
      <c r="J2292">
        <v>1</v>
      </c>
      <c r="K2292">
        <v>2</v>
      </c>
      <c r="L2292">
        <f t="shared" si="292"/>
        <v>3</v>
      </c>
      <c r="M2292">
        <f t="shared" si="293"/>
        <v>2</v>
      </c>
    </row>
    <row r="2293" spans="3:13" x14ac:dyDescent="0.25">
      <c r="C2293" t="str">
        <f t="shared" si="289"/>
        <v>N350LH_H</v>
      </c>
      <c r="D2293" t="str">
        <f t="shared" si="290"/>
        <v>SEASON_H</v>
      </c>
      <c r="E2293" t="str">
        <f t="shared" si="288"/>
        <v>SEASON</v>
      </c>
      <c r="F2293" s="1">
        <v>41880</v>
      </c>
      <c r="G2293">
        <f t="shared" si="291"/>
        <v>6</v>
      </c>
      <c r="H2293" t="s">
        <v>184</v>
      </c>
      <c r="I2293" t="s">
        <v>2588</v>
      </c>
      <c r="J2293">
        <v>2</v>
      </c>
      <c r="K2293">
        <v>0</v>
      </c>
      <c r="L2293">
        <f t="shared" si="292"/>
        <v>2</v>
      </c>
      <c r="M2293">
        <f t="shared" si="293"/>
        <v>2</v>
      </c>
    </row>
    <row r="2294" spans="3:13" x14ac:dyDescent="0.25">
      <c r="C2294" t="str">
        <f t="shared" si="289"/>
        <v>N9934Q_P</v>
      </c>
      <c r="D2294" t="str">
        <f t="shared" si="290"/>
        <v>SEASON_P</v>
      </c>
      <c r="E2294" t="str">
        <f t="shared" si="288"/>
        <v>SEASON</v>
      </c>
      <c r="F2294" s="1">
        <v>41770</v>
      </c>
      <c r="G2294">
        <f t="shared" si="291"/>
        <v>1</v>
      </c>
      <c r="H2294" t="s">
        <v>77</v>
      </c>
      <c r="I2294" t="s">
        <v>2587</v>
      </c>
      <c r="J2294">
        <v>0</v>
      </c>
      <c r="K2294">
        <v>1</v>
      </c>
      <c r="L2294">
        <f t="shared" si="292"/>
        <v>1</v>
      </c>
      <c r="M2294">
        <f t="shared" si="293"/>
        <v>1</v>
      </c>
    </row>
    <row r="2295" spans="3:13" x14ac:dyDescent="0.25">
      <c r="C2295" t="str">
        <f t="shared" si="289"/>
        <v>N40NY_P</v>
      </c>
      <c r="D2295" t="str">
        <f t="shared" si="290"/>
        <v>SEASON_P</v>
      </c>
      <c r="E2295" t="str">
        <f t="shared" si="288"/>
        <v>SEASON</v>
      </c>
      <c r="F2295" s="1">
        <v>41788</v>
      </c>
      <c r="G2295">
        <f t="shared" si="291"/>
        <v>5</v>
      </c>
      <c r="H2295" t="s">
        <v>417</v>
      </c>
      <c r="I2295" t="s">
        <v>2587</v>
      </c>
      <c r="J2295">
        <v>1</v>
      </c>
      <c r="K2295">
        <v>1</v>
      </c>
      <c r="L2295">
        <f t="shared" si="292"/>
        <v>2</v>
      </c>
      <c r="M2295">
        <f t="shared" si="293"/>
        <v>2</v>
      </c>
    </row>
    <row r="2296" spans="3:13" x14ac:dyDescent="0.25">
      <c r="C2296" t="str">
        <f t="shared" si="289"/>
        <v>N123DM_P</v>
      </c>
      <c r="D2296" t="str">
        <f t="shared" si="290"/>
        <v>SEASON_P</v>
      </c>
      <c r="E2296" t="str">
        <f t="shared" si="288"/>
        <v>SEASON</v>
      </c>
      <c r="F2296" s="1">
        <v>41797</v>
      </c>
      <c r="G2296">
        <f t="shared" si="291"/>
        <v>7</v>
      </c>
      <c r="H2296" t="s">
        <v>546</v>
      </c>
      <c r="I2296" t="s">
        <v>2587</v>
      </c>
      <c r="J2296">
        <v>1</v>
      </c>
      <c r="K2296">
        <v>0</v>
      </c>
      <c r="L2296">
        <f t="shared" si="292"/>
        <v>1</v>
      </c>
      <c r="M2296">
        <f t="shared" si="293"/>
        <v>1</v>
      </c>
    </row>
    <row r="2297" spans="3:13" x14ac:dyDescent="0.25">
      <c r="C2297" t="str">
        <f t="shared" si="289"/>
        <v>N724SR_P</v>
      </c>
      <c r="D2297" t="str">
        <f t="shared" si="290"/>
        <v>SEASON_P</v>
      </c>
      <c r="E2297" t="str">
        <f t="shared" si="288"/>
        <v>SEASON</v>
      </c>
      <c r="F2297" s="1">
        <v>41867</v>
      </c>
      <c r="G2297">
        <f t="shared" si="291"/>
        <v>7</v>
      </c>
      <c r="H2297" t="s">
        <v>963</v>
      </c>
      <c r="I2297" t="s">
        <v>2587</v>
      </c>
      <c r="J2297">
        <v>0</v>
      </c>
      <c r="K2297">
        <v>1</v>
      </c>
      <c r="L2297">
        <f t="shared" si="292"/>
        <v>1</v>
      </c>
      <c r="M2297">
        <f t="shared" si="293"/>
        <v>1</v>
      </c>
    </row>
    <row r="2298" spans="3:13" x14ac:dyDescent="0.25">
      <c r="C2298" t="str">
        <f t="shared" si="289"/>
        <v>N364QS_J</v>
      </c>
      <c r="D2298" t="str">
        <f t="shared" si="290"/>
        <v>SEASON_J</v>
      </c>
      <c r="E2298" t="str">
        <f t="shared" si="288"/>
        <v>SEASON</v>
      </c>
      <c r="F2298" s="1">
        <v>41880</v>
      </c>
      <c r="G2298">
        <f t="shared" si="291"/>
        <v>6</v>
      </c>
      <c r="H2298" t="s">
        <v>656</v>
      </c>
      <c r="I2298" t="s">
        <v>2590</v>
      </c>
      <c r="J2298">
        <v>0</v>
      </c>
      <c r="K2298">
        <v>1</v>
      </c>
      <c r="L2298">
        <f t="shared" si="292"/>
        <v>1</v>
      </c>
      <c r="M2298">
        <f t="shared" si="293"/>
        <v>1</v>
      </c>
    </row>
    <row r="2299" spans="3:13" x14ac:dyDescent="0.25">
      <c r="C2299" t="str">
        <f t="shared" si="289"/>
        <v>N922N_J</v>
      </c>
      <c r="D2299" t="str">
        <f t="shared" si="290"/>
        <v>SEASON_J</v>
      </c>
      <c r="E2299" t="str">
        <f t="shared" si="288"/>
        <v>SEASON</v>
      </c>
      <c r="F2299" s="1">
        <v>41782</v>
      </c>
      <c r="G2299">
        <f t="shared" si="291"/>
        <v>6</v>
      </c>
      <c r="H2299" t="s">
        <v>135</v>
      </c>
      <c r="I2299" t="s">
        <v>2590</v>
      </c>
      <c r="J2299">
        <v>2</v>
      </c>
      <c r="K2299">
        <v>2</v>
      </c>
      <c r="L2299">
        <f t="shared" si="292"/>
        <v>4</v>
      </c>
      <c r="M2299">
        <f t="shared" si="293"/>
        <v>2</v>
      </c>
    </row>
    <row r="2300" spans="3:13" x14ac:dyDescent="0.25">
      <c r="C2300" t="str">
        <f t="shared" si="289"/>
        <v>N95675_P</v>
      </c>
      <c r="D2300" t="str">
        <f t="shared" si="290"/>
        <v>SEASON_P</v>
      </c>
      <c r="E2300" t="str">
        <f t="shared" si="288"/>
        <v>SEASON</v>
      </c>
      <c r="F2300" s="1">
        <v>41807</v>
      </c>
      <c r="G2300">
        <f t="shared" si="291"/>
        <v>3</v>
      </c>
      <c r="H2300" t="s">
        <v>245</v>
      </c>
      <c r="I2300" t="s">
        <v>2587</v>
      </c>
      <c r="J2300">
        <v>0</v>
      </c>
      <c r="K2300">
        <v>1</v>
      </c>
      <c r="L2300">
        <f t="shared" si="292"/>
        <v>1</v>
      </c>
      <c r="M2300">
        <f t="shared" si="293"/>
        <v>1</v>
      </c>
    </row>
    <row r="2301" spans="3:13" x14ac:dyDescent="0.25">
      <c r="C2301" t="str">
        <f t="shared" si="289"/>
        <v>N685DC_J</v>
      </c>
      <c r="D2301" t="str">
        <f t="shared" si="290"/>
        <v>SEASON_J</v>
      </c>
      <c r="E2301" t="str">
        <f t="shared" si="288"/>
        <v>SEASON</v>
      </c>
      <c r="F2301" s="1">
        <v>41847</v>
      </c>
      <c r="G2301">
        <f t="shared" si="291"/>
        <v>1</v>
      </c>
      <c r="H2301" t="s">
        <v>558</v>
      </c>
      <c r="I2301" t="s">
        <v>2590</v>
      </c>
      <c r="J2301">
        <v>0</v>
      </c>
      <c r="K2301">
        <v>1</v>
      </c>
      <c r="L2301">
        <f t="shared" si="292"/>
        <v>1</v>
      </c>
      <c r="M2301">
        <f t="shared" si="293"/>
        <v>1</v>
      </c>
    </row>
    <row r="2302" spans="3:13" x14ac:dyDescent="0.25">
      <c r="C2302" t="str">
        <f t="shared" si="289"/>
        <v>N831SR_P</v>
      </c>
      <c r="D2302" t="str">
        <f t="shared" si="290"/>
        <v>SEASON_P</v>
      </c>
      <c r="E2302" t="str">
        <f t="shared" si="288"/>
        <v>SEASON</v>
      </c>
      <c r="F2302" s="1">
        <v>41852</v>
      </c>
      <c r="G2302">
        <f t="shared" si="291"/>
        <v>6</v>
      </c>
      <c r="H2302" t="s">
        <v>18</v>
      </c>
      <c r="I2302" t="s">
        <v>2587</v>
      </c>
      <c r="J2302">
        <v>1</v>
      </c>
      <c r="K2302">
        <v>1</v>
      </c>
      <c r="L2302">
        <f t="shared" si="292"/>
        <v>2</v>
      </c>
      <c r="M2302">
        <f t="shared" si="293"/>
        <v>2</v>
      </c>
    </row>
    <row r="2303" spans="3:13" x14ac:dyDescent="0.25">
      <c r="C2303" t="str">
        <f t="shared" si="289"/>
        <v>N351LH_H</v>
      </c>
      <c r="D2303" t="str">
        <f t="shared" si="290"/>
        <v>SEASON_H</v>
      </c>
      <c r="E2303" t="str">
        <f t="shared" si="288"/>
        <v>SEASON</v>
      </c>
      <c r="F2303" s="1">
        <v>41860</v>
      </c>
      <c r="G2303">
        <f t="shared" si="291"/>
        <v>7</v>
      </c>
      <c r="H2303" t="s">
        <v>262</v>
      </c>
      <c r="I2303" t="s">
        <v>2588</v>
      </c>
      <c r="J2303">
        <v>1</v>
      </c>
      <c r="K2303">
        <v>0</v>
      </c>
      <c r="L2303">
        <f t="shared" si="292"/>
        <v>1</v>
      </c>
      <c r="M2303">
        <f t="shared" si="293"/>
        <v>1</v>
      </c>
    </row>
    <row r="2304" spans="3:13" x14ac:dyDescent="0.25">
      <c r="C2304" t="str">
        <f t="shared" si="289"/>
        <v>N7667S_H</v>
      </c>
      <c r="D2304" t="str">
        <f t="shared" si="290"/>
        <v>SEASON_H</v>
      </c>
      <c r="E2304" t="str">
        <f t="shared" si="288"/>
        <v>SEASON</v>
      </c>
      <c r="F2304" s="1">
        <v>41820</v>
      </c>
      <c r="G2304">
        <f t="shared" si="291"/>
        <v>2</v>
      </c>
      <c r="H2304" t="s">
        <v>15</v>
      </c>
      <c r="I2304" t="s">
        <v>2588</v>
      </c>
      <c r="J2304">
        <v>3</v>
      </c>
      <c r="K2304">
        <v>2</v>
      </c>
      <c r="L2304">
        <f t="shared" si="292"/>
        <v>5</v>
      </c>
      <c r="M2304">
        <f t="shared" si="293"/>
        <v>2</v>
      </c>
    </row>
    <row r="2305" spans="3:13" x14ac:dyDescent="0.25">
      <c r="C2305" t="str">
        <f t="shared" si="289"/>
        <v>N620MS_J</v>
      </c>
      <c r="D2305" t="str">
        <f t="shared" si="290"/>
        <v>SEASON_J</v>
      </c>
      <c r="E2305" t="str">
        <f t="shared" si="288"/>
        <v>SEASON</v>
      </c>
      <c r="F2305" s="1">
        <v>41862</v>
      </c>
      <c r="G2305">
        <f t="shared" si="291"/>
        <v>2</v>
      </c>
      <c r="H2305" t="s">
        <v>557</v>
      </c>
      <c r="I2305" t="s">
        <v>2590</v>
      </c>
      <c r="J2305">
        <v>1</v>
      </c>
      <c r="K2305">
        <v>0</v>
      </c>
      <c r="L2305">
        <f t="shared" si="292"/>
        <v>1</v>
      </c>
      <c r="M2305">
        <f t="shared" si="293"/>
        <v>1</v>
      </c>
    </row>
    <row r="2306" spans="3:13" x14ac:dyDescent="0.25">
      <c r="C2306" t="str">
        <f t="shared" si="289"/>
        <v>N625M_P</v>
      </c>
      <c r="D2306" t="str">
        <f t="shared" si="290"/>
        <v>SEASON_P</v>
      </c>
      <c r="E2306" t="str">
        <f t="shared" si="288"/>
        <v>SEASON</v>
      </c>
      <c r="F2306" s="1">
        <v>41924</v>
      </c>
      <c r="G2306">
        <f t="shared" si="291"/>
        <v>1</v>
      </c>
      <c r="H2306" t="s">
        <v>38</v>
      </c>
      <c r="I2306" t="s">
        <v>2587</v>
      </c>
      <c r="J2306">
        <v>1</v>
      </c>
      <c r="K2306">
        <v>1</v>
      </c>
      <c r="L2306">
        <f t="shared" si="292"/>
        <v>2</v>
      </c>
      <c r="M2306">
        <f t="shared" si="293"/>
        <v>2</v>
      </c>
    </row>
    <row r="2307" spans="3:13" x14ac:dyDescent="0.25">
      <c r="C2307" t="str">
        <f t="shared" si="289"/>
        <v>N429TX_H</v>
      </c>
      <c r="D2307" t="str">
        <f t="shared" si="290"/>
        <v>OFF_SEASON_H</v>
      </c>
      <c r="E2307" t="str">
        <f t="shared" ref="E2307:E2370" si="294">IF(ISNA(F2307),"",IF(F2307&gt;=$T$4,"SEASON","OFF_SEASON"))</f>
        <v>OFF_SEASON</v>
      </c>
      <c r="F2307" s="1">
        <v>41722</v>
      </c>
      <c r="G2307">
        <f t="shared" si="291"/>
        <v>2</v>
      </c>
      <c r="H2307" t="s">
        <v>964</v>
      </c>
      <c r="I2307" t="s">
        <v>2588</v>
      </c>
      <c r="J2307">
        <v>0</v>
      </c>
      <c r="K2307">
        <v>1</v>
      </c>
      <c r="L2307">
        <f t="shared" si="292"/>
        <v>1</v>
      </c>
      <c r="M2307">
        <f t="shared" si="293"/>
        <v>1</v>
      </c>
    </row>
    <row r="2308" spans="3:13" x14ac:dyDescent="0.25">
      <c r="C2308" t="str">
        <f t="shared" ref="C2308:C2371" si="295">H2308&amp;"_"&amp;I2308</f>
        <v>N638MF_H</v>
      </c>
      <c r="D2308" t="str">
        <f t="shared" ref="D2308:D2371" si="296">E2308&amp;"_"&amp;I2308</f>
        <v>OFF_SEASON_H</v>
      </c>
      <c r="E2308" t="str">
        <f t="shared" si="294"/>
        <v>OFF_SEASON</v>
      </c>
      <c r="F2308" s="1">
        <v>41667</v>
      </c>
      <c r="G2308">
        <f t="shared" ref="G2308:G2371" si="297">WEEKDAY(F2308)</f>
        <v>3</v>
      </c>
      <c r="H2308" t="s">
        <v>17</v>
      </c>
      <c r="I2308" t="s">
        <v>2588</v>
      </c>
      <c r="J2308">
        <v>1</v>
      </c>
      <c r="K2308">
        <v>2</v>
      </c>
      <c r="L2308">
        <f t="shared" ref="L2308:L2371" si="298">SUM(J2308:K2308)</f>
        <v>3</v>
      </c>
      <c r="M2308">
        <f t="shared" ref="M2308:M2371" si="299">IF(L2308&gt;2,2,L2308)</f>
        <v>2</v>
      </c>
    </row>
    <row r="2309" spans="3:13" x14ac:dyDescent="0.25">
      <c r="C2309" t="str">
        <f t="shared" si="295"/>
        <v>N430HF_H</v>
      </c>
      <c r="D2309" t="str">
        <f t="shared" si="296"/>
        <v>OFF_SEASON_H</v>
      </c>
      <c r="E2309" t="str">
        <f t="shared" si="294"/>
        <v>OFF_SEASON</v>
      </c>
      <c r="F2309" s="1">
        <v>41746</v>
      </c>
      <c r="G2309">
        <f t="shared" si="297"/>
        <v>5</v>
      </c>
      <c r="H2309" t="s">
        <v>36</v>
      </c>
      <c r="I2309" t="s">
        <v>2588</v>
      </c>
      <c r="J2309">
        <v>2</v>
      </c>
      <c r="K2309">
        <v>1</v>
      </c>
      <c r="L2309">
        <f t="shared" si="298"/>
        <v>3</v>
      </c>
      <c r="M2309">
        <f t="shared" si="299"/>
        <v>2</v>
      </c>
    </row>
    <row r="2310" spans="3:13" x14ac:dyDescent="0.25">
      <c r="C2310" t="str">
        <f t="shared" si="295"/>
        <v>N283CP_P</v>
      </c>
      <c r="D2310" t="str">
        <f t="shared" si="296"/>
        <v>SEASON_P</v>
      </c>
      <c r="E2310" t="str">
        <f t="shared" si="294"/>
        <v>SEASON</v>
      </c>
      <c r="F2310" s="1">
        <v>41842</v>
      </c>
      <c r="G2310">
        <f t="shared" si="297"/>
        <v>3</v>
      </c>
      <c r="H2310" t="s">
        <v>565</v>
      </c>
      <c r="I2310" t="s">
        <v>2587</v>
      </c>
      <c r="J2310">
        <v>1</v>
      </c>
      <c r="K2310">
        <v>2</v>
      </c>
      <c r="L2310">
        <f t="shared" si="298"/>
        <v>3</v>
      </c>
      <c r="M2310">
        <f t="shared" si="299"/>
        <v>2</v>
      </c>
    </row>
    <row r="2311" spans="3:13" x14ac:dyDescent="0.25">
      <c r="C2311" t="str">
        <f t="shared" si="295"/>
        <v>N369FL_P</v>
      </c>
      <c r="D2311" t="str">
        <f t="shared" si="296"/>
        <v>SEASON_P</v>
      </c>
      <c r="E2311" t="str">
        <f t="shared" si="294"/>
        <v>SEASON</v>
      </c>
      <c r="F2311" s="1">
        <v>41866</v>
      </c>
      <c r="G2311">
        <f t="shared" si="297"/>
        <v>6</v>
      </c>
      <c r="H2311" t="s">
        <v>965</v>
      </c>
      <c r="I2311" t="s">
        <v>2587</v>
      </c>
      <c r="J2311">
        <v>1</v>
      </c>
      <c r="K2311">
        <v>0</v>
      </c>
      <c r="L2311">
        <f t="shared" si="298"/>
        <v>1</v>
      </c>
      <c r="M2311">
        <f t="shared" si="299"/>
        <v>1</v>
      </c>
    </row>
    <row r="2312" spans="3:13" x14ac:dyDescent="0.25">
      <c r="C2312" t="str">
        <f t="shared" si="295"/>
        <v>N5760J_P</v>
      </c>
      <c r="D2312" t="str">
        <f t="shared" si="296"/>
        <v>OFF_SEASON_P</v>
      </c>
      <c r="E2312" t="str">
        <f t="shared" si="294"/>
        <v>OFF_SEASON</v>
      </c>
      <c r="F2312" s="1">
        <v>41607</v>
      </c>
      <c r="G2312">
        <f t="shared" si="297"/>
        <v>6</v>
      </c>
      <c r="H2312" t="s">
        <v>600</v>
      </c>
      <c r="I2312" t="s">
        <v>2587</v>
      </c>
      <c r="J2312">
        <v>2</v>
      </c>
      <c r="K2312">
        <v>1</v>
      </c>
      <c r="L2312">
        <f t="shared" si="298"/>
        <v>3</v>
      </c>
      <c r="M2312">
        <f t="shared" si="299"/>
        <v>2</v>
      </c>
    </row>
    <row r="2313" spans="3:13" x14ac:dyDescent="0.25">
      <c r="C2313" t="str">
        <f t="shared" si="295"/>
        <v>N5BM_P</v>
      </c>
      <c r="D2313" t="str">
        <f t="shared" si="296"/>
        <v>OFF_SEASON_P</v>
      </c>
      <c r="E2313" t="str">
        <f t="shared" si="294"/>
        <v>OFF_SEASON</v>
      </c>
      <c r="F2313" s="1">
        <v>41670</v>
      </c>
      <c r="G2313">
        <f t="shared" si="297"/>
        <v>6</v>
      </c>
      <c r="H2313" t="s">
        <v>358</v>
      </c>
      <c r="I2313" t="s">
        <v>2587</v>
      </c>
      <c r="J2313">
        <v>1</v>
      </c>
      <c r="K2313">
        <v>0</v>
      </c>
      <c r="L2313">
        <f t="shared" si="298"/>
        <v>1</v>
      </c>
      <c r="M2313">
        <f t="shared" si="299"/>
        <v>1</v>
      </c>
    </row>
    <row r="2314" spans="3:13" x14ac:dyDescent="0.25">
      <c r="C2314" t="str">
        <f t="shared" si="295"/>
        <v>N971R_P</v>
      </c>
      <c r="D2314" t="str">
        <f t="shared" si="296"/>
        <v>OFF_SEASON_P</v>
      </c>
      <c r="E2314" t="str">
        <f t="shared" si="294"/>
        <v>OFF_SEASON</v>
      </c>
      <c r="F2314" s="1">
        <v>41672</v>
      </c>
      <c r="G2314">
        <f t="shared" si="297"/>
        <v>1</v>
      </c>
      <c r="H2314" t="s">
        <v>76</v>
      </c>
      <c r="I2314" t="s">
        <v>2587</v>
      </c>
      <c r="J2314">
        <v>0</v>
      </c>
      <c r="K2314">
        <v>1</v>
      </c>
      <c r="L2314">
        <f t="shared" si="298"/>
        <v>1</v>
      </c>
      <c r="M2314">
        <f t="shared" si="299"/>
        <v>1</v>
      </c>
    </row>
    <row r="2315" spans="3:13" x14ac:dyDescent="0.25">
      <c r="C2315" t="str">
        <f t="shared" si="295"/>
        <v>N410CK_H</v>
      </c>
      <c r="D2315" t="str">
        <f t="shared" si="296"/>
        <v>SEASON_H</v>
      </c>
      <c r="E2315" t="str">
        <f t="shared" si="294"/>
        <v>SEASON</v>
      </c>
      <c r="F2315" s="1">
        <v>41833</v>
      </c>
      <c r="G2315">
        <f t="shared" si="297"/>
        <v>1</v>
      </c>
      <c r="H2315" t="s">
        <v>181</v>
      </c>
      <c r="I2315" t="s">
        <v>2588</v>
      </c>
      <c r="J2315">
        <v>1</v>
      </c>
      <c r="K2315">
        <v>0</v>
      </c>
      <c r="L2315">
        <f t="shared" si="298"/>
        <v>1</v>
      </c>
      <c r="M2315">
        <f t="shared" si="299"/>
        <v>1</v>
      </c>
    </row>
    <row r="2316" spans="3:13" x14ac:dyDescent="0.25">
      <c r="C2316" t="str">
        <f t="shared" si="295"/>
        <v>N94GS_P</v>
      </c>
      <c r="D2316" t="str">
        <f t="shared" si="296"/>
        <v>OFF_SEASON_P</v>
      </c>
      <c r="E2316" t="str">
        <f t="shared" si="294"/>
        <v>OFF_SEASON</v>
      </c>
      <c r="F2316" s="1">
        <v>41665</v>
      </c>
      <c r="G2316">
        <f t="shared" si="297"/>
        <v>1</v>
      </c>
      <c r="H2316" t="s">
        <v>213</v>
      </c>
      <c r="I2316" t="s">
        <v>2587</v>
      </c>
      <c r="J2316">
        <v>0</v>
      </c>
      <c r="K2316">
        <v>1</v>
      </c>
      <c r="L2316">
        <f t="shared" si="298"/>
        <v>1</v>
      </c>
      <c r="M2316">
        <f t="shared" si="299"/>
        <v>1</v>
      </c>
    </row>
    <row r="2317" spans="3:13" x14ac:dyDescent="0.25">
      <c r="C2317" t="str">
        <f t="shared" si="295"/>
        <v>N9813B_P</v>
      </c>
      <c r="D2317" t="str">
        <f t="shared" si="296"/>
        <v>OFF_SEASON_P</v>
      </c>
      <c r="E2317" t="str">
        <f t="shared" si="294"/>
        <v>OFF_SEASON</v>
      </c>
      <c r="F2317" s="1">
        <v>41735</v>
      </c>
      <c r="G2317">
        <f t="shared" si="297"/>
        <v>1</v>
      </c>
      <c r="H2317" t="s">
        <v>966</v>
      </c>
      <c r="I2317" t="s">
        <v>2587</v>
      </c>
      <c r="J2317">
        <v>0</v>
      </c>
      <c r="K2317">
        <v>1</v>
      </c>
      <c r="L2317">
        <f t="shared" si="298"/>
        <v>1</v>
      </c>
      <c r="M2317">
        <f t="shared" si="299"/>
        <v>1</v>
      </c>
    </row>
    <row r="2318" spans="3:13" x14ac:dyDescent="0.25">
      <c r="C2318" t="str">
        <f t="shared" si="295"/>
        <v>N1818Y_P</v>
      </c>
      <c r="D2318" t="str">
        <f t="shared" si="296"/>
        <v>SEASON_P</v>
      </c>
      <c r="E2318" t="str">
        <f t="shared" si="294"/>
        <v>SEASON</v>
      </c>
      <c r="F2318" s="1">
        <v>41844</v>
      </c>
      <c r="G2318">
        <f t="shared" si="297"/>
        <v>5</v>
      </c>
      <c r="H2318" t="s">
        <v>563</v>
      </c>
      <c r="I2318" t="s">
        <v>2587</v>
      </c>
      <c r="J2318">
        <v>1</v>
      </c>
      <c r="K2318">
        <v>1</v>
      </c>
      <c r="L2318">
        <f t="shared" si="298"/>
        <v>2</v>
      </c>
      <c r="M2318">
        <f t="shared" si="299"/>
        <v>2</v>
      </c>
    </row>
    <row r="2319" spans="3:13" x14ac:dyDescent="0.25">
      <c r="C2319" t="str">
        <f t="shared" si="295"/>
        <v>N401TD_H</v>
      </c>
      <c r="D2319" t="str">
        <f t="shared" si="296"/>
        <v>SEASON_H</v>
      </c>
      <c r="E2319" t="str">
        <f t="shared" si="294"/>
        <v>SEASON</v>
      </c>
      <c r="F2319" s="1">
        <v>41941</v>
      </c>
      <c r="G2319">
        <f t="shared" si="297"/>
        <v>4</v>
      </c>
      <c r="H2319" t="s">
        <v>398</v>
      </c>
      <c r="I2319" t="s">
        <v>2588</v>
      </c>
      <c r="J2319">
        <v>1</v>
      </c>
      <c r="K2319">
        <v>1</v>
      </c>
      <c r="L2319">
        <f t="shared" si="298"/>
        <v>2</v>
      </c>
      <c r="M2319">
        <f t="shared" si="299"/>
        <v>2</v>
      </c>
    </row>
    <row r="2320" spans="3:13" x14ac:dyDescent="0.25">
      <c r="C2320" t="str">
        <f t="shared" si="295"/>
        <v>N567JN_P</v>
      </c>
      <c r="D2320" t="str">
        <f t="shared" si="296"/>
        <v>SEASON_P</v>
      </c>
      <c r="E2320" t="str">
        <f t="shared" si="294"/>
        <v>SEASON</v>
      </c>
      <c r="F2320" s="1">
        <v>41943</v>
      </c>
      <c r="G2320">
        <f t="shared" si="297"/>
        <v>6</v>
      </c>
      <c r="H2320" t="s">
        <v>44</v>
      </c>
      <c r="I2320" t="s">
        <v>2587</v>
      </c>
      <c r="J2320">
        <v>1</v>
      </c>
      <c r="K2320">
        <v>1</v>
      </c>
      <c r="L2320">
        <f t="shared" si="298"/>
        <v>2</v>
      </c>
      <c r="M2320">
        <f t="shared" si="299"/>
        <v>2</v>
      </c>
    </row>
    <row r="2321" spans="3:13" x14ac:dyDescent="0.25">
      <c r="C2321" t="str">
        <f t="shared" si="295"/>
        <v>N801PB_T</v>
      </c>
      <c r="D2321" t="str">
        <f t="shared" si="296"/>
        <v>SEASON_T</v>
      </c>
      <c r="E2321" t="str">
        <f t="shared" si="294"/>
        <v>SEASON</v>
      </c>
      <c r="F2321" s="1">
        <v>41838</v>
      </c>
      <c r="G2321">
        <f t="shared" si="297"/>
        <v>6</v>
      </c>
      <c r="H2321" t="s">
        <v>967</v>
      </c>
      <c r="I2321" t="s">
        <v>2589</v>
      </c>
      <c r="J2321">
        <v>1</v>
      </c>
      <c r="K2321">
        <v>0</v>
      </c>
      <c r="L2321">
        <f t="shared" si="298"/>
        <v>1</v>
      </c>
      <c r="M2321">
        <f t="shared" si="299"/>
        <v>1</v>
      </c>
    </row>
    <row r="2322" spans="3:13" x14ac:dyDescent="0.25">
      <c r="C2322" t="str">
        <f t="shared" si="295"/>
        <v>N900HS_T</v>
      </c>
      <c r="D2322" t="str">
        <f t="shared" si="296"/>
        <v>OFF_SEASON_T</v>
      </c>
      <c r="E2322" t="str">
        <f t="shared" si="294"/>
        <v>OFF_SEASON</v>
      </c>
      <c r="F2322" s="1">
        <v>41591</v>
      </c>
      <c r="G2322">
        <f t="shared" si="297"/>
        <v>4</v>
      </c>
      <c r="H2322" t="s">
        <v>968</v>
      </c>
      <c r="I2322" t="s">
        <v>2589</v>
      </c>
      <c r="J2322">
        <v>1</v>
      </c>
      <c r="K2322">
        <v>0</v>
      </c>
      <c r="L2322">
        <f t="shared" si="298"/>
        <v>1</v>
      </c>
      <c r="M2322">
        <f t="shared" si="299"/>
        <v>1</v>
      </c>
    </row>
    <row r="2323" spans="3:13" x14ac:dyDescent="0.25">
      <c r="C2323" t="str">
        <f t="shared" si="295"/>
        <v>N5393V_P</v>
      </c>
      <c r="D2323" t="str">
        <f t="shared" si="296"/>
        <v>SEASON_P</v>
      </c>
      <c r="E2323" t="str">
        <f t="shared" si="294"/>
        <v>SEASON</v>
      </c>
      <c r="F2323" s="1">
        <v>41844</v>
      </c>
      <c r="G2323">
        <f t="shared" si="297"/>
        <v>5</v>
      </c>
      <c r="H2323" t="s">
        <v>326</v>
      </c>
      <c r="I2323" t="s">
        <v>2587</v>
      </c>
      <c r="J2323">
        <v>0</v>
      </c>
      <c r="K2323">
        <v>1</v>
      </c>
      <c r="L2323">
        <f t="shared" si="298"/>
        <v>1</v>
      </c>
      <c r="M2323">
        <f t="shared" si="299"/>
        <v>1</v>
      </c>
    </row>
    <row r="2324" spans="3:13" x14ac:dyDescent="0.25">
      <c r="C2324" t="str">
        <f t="shared" si="295"/>
        <v>N179MT_H</v>
      </c>
      <c r="D2324" t="str">
        <f t="shared" si="296"/>
        <v>SEASON_H</v>
      </c>
      <c r="E2324" t="str">
        <f t="shared" si="294"/>
        <v>SEASON</v>
      </c>
      <c r="F2324" s="1">
        <v>41761</v>
      </c>
      <c r="G2324">
        <f t="shared" si="297"/>
        <v>6</v>
      </c>
      <c r="H2324" t="s">
        <v>1</v>
      </c>
      <c r="I2324" t="s">
        <v>2588</v>
      </c>
      <c r="J2324">
        <v>1</v>
      </c>
      <c r="K2324">
        <v>0</v>
      </c>
      <c r="L2324">
        <f t="shared" si="298"/>
        <v>1</v>
      </c>
      <c r="M2324">
        <f t="shared" si="299"/>
        <v>1</v>
      </c>
    </row>
    <row r="2325" spans="3:13" x14ac:dyDescent="0.25">
      <c r="C2325" t="str">
        <f t="shared" si="295"/>
        <v>N717VT_P</v>
      </c>
      <c r="D2325" t="str">
        <f t="shared" si="296"/>
        <v>SEASON_P</v>
      </c>
      <c r="E2325" t="str">
        <f t="shared" si="294"/>
        <v>SEASON</v>
      </c>
      <c r="F2325" s="1">
        <v>41777</v>
      </c>
      <c r="G2325">
        <f t="shared" si="297"/>
        <v>1</v>
      </c>
      <c r="H2325" t="s">
        <v>969</v>
      </c>
      <c r="I2325" t="s">
        <v>2587</v>
      </c>
      <c r="J2325">
        <v>0</v>
      </c>
      <c r="K2325">
        <v>1</v>
      </c>
      <c r="L2325">
        <f t="shared" si="298"/>
        <v>1</v>
      </c>
      <c r="M2325">
        <f t="shared" si="299"/>
        <v>1</v>
      </c>
    </row>
    <row r="2326" spans="3:13" x14ac:dyDescent="0.25">
      <c r="C2326" t="str">
        <f t="shared" si="295"/>
        <v>N19WE_P</v>
      </c>
      <c r="D2326" t="str">
        <f t="shared" si="296"/>
        <v>SEASON_P</v>
      </c>
      <c r="E2326" t="str">
        <f t="shared" si="294"/>
        <v>SEASON</v>
      </c>
      <c r="F2326" s="1">
        <v>41817</v>
      </c>
      <c r="G2326">
        <f t="shared" si="297"/>
        <v>6</v>
      </c>
      <c r="H2326" t="s">
        <v>323</v>
      </c>
      <c r="I2326" t="s">
        <v>2587</v>
      </c>
      <c r="J2326">
        <v>0</v>
      </c>
      <c r="K2326">
        <v>1</v>
      </c>
      <c r="L2326">
        <f t="shared" si="298"/>
        <v>1</v>
      </c>
      <c r="M2326">
        <f t="shared" si="299"/>
        <v>1</v>
      </c>
    </row>
    <row r="2327" spans="3:13" x14ac:dyDescent="0.25">
      <c r="C2327" t="str">
        <f t="shared" si="295"/>
        <v>N92HF_P</v>
      </c>
      <c r="D2327" t="str">
        <f t="shared" si="296"/>
        <v>SEASON_P</v>
      </c>
      <c r="E2327" t="str">
        <f t="shared" si="294"/>
        <v>SEASON</v>
      </c>
      <c r="F2327" s="1">
        <v>41821</v>
      </c>
      <c r="G2327">
        <f t="shared" si="297"/>
        <v>3</v>
      </c>
      <c r="H2327" t="s">
        <v>970</v>
      </c>
      <c r="I2327" t="s">
        <v>2587</v>
      </c>
      <c r="J2327">
        <v>1</v>
      </c>
      <c r="K2327">
        <v>0</v>
      </c>
      <c r="L2327">
        <f t="shared" si="298"/>
        <v>1</v>
      </c>
      <c r="M2327">
        <f t="shared" si="299"/>
        <v>1</v>
      </c>
    </row>
    <row r="2328" spans="3:13" x14ac:dyDescent="0.25">
      <c r="C2328" t="str">
        <f t="shared" si="295"/>
        <v>N252KW_P</v>
      </c>
      <c r="D2328" t="str">
        <f t="shared" si="296"/>
        <v>SEASON_P</v>
      </c>
      <c r="E2328" t="str">
        <f t="shared" si="294"/>
        <v>SEASON</v>
      </c>
      <c r="F2328" s="1">
        <v>41804</v>
      </c>
      <c r="G2328">
        <f t="shared" si="297"/>
        <v>7</v>
      </c>
      <c r="H2328" t="s">
        <v>971</v>
      </c>
      <c r="I2328" t="s">
        <v>2587</v>
      </c>
      <c r="J2328">
        <v>1</v>
      </c>
      <c r="K2328">
        <v>0</v>
      </c>
      <c r="L2328">
        <f t="shared" si="298"/>
        <v>1</v>
      </c>
      <c r="M2328">
        <f t="shared" si="299"/>
        <v>1</v>
      </c>
    </row>
    <row r="2329" spans="3:13" x14ac:dyDescent="0.25">
      <c r="C2329" t="str">
        <f t="shared" si="295"/>
        <v>N801VW_T</v>
      </c>
      <c r="D2329" t="str">
        <f t="shared" si="296"/>
        <v>SEASON_T</v>
      </c>
      <c r="E2329" t="str">
        <f t="shared" si="294"/>
        <v>SEASON</v>
      </c>
      <c r="F2329" s="1">
        <v>41761</v>
      </c>
      <c r="G2329">
        <f t="shared" si="297"/>
        <v>6</v>
      </c>
      <c r="H2329" t="s">
        <v>126</v>
      </c>
      <c r="I2329" t="s">
        <v>2589</v>
      </c>
      <c r="J2329">
        <v>2</v>
      </c>
      <c r="K2329">
        <v>1</v>
      </c>
      <c r="L2329">
        <f t="shared" si="298"/>
        <v>3</v>
      </c>
      <c r="M2329">
        <f t="shared" si="299"/>
        <v>2</v>
      </c>
    </row>
    <row r="2330" spans="3:13" x14ac:dyDescent="0.25">
      <c r="C2330" t="str">
        <f t="shared" si="295"/>
        <v>N410CK_H</v>
      </c>
      <c r="D2330" t="str">
        <f t="shared" si="296"/>
        <v>SEASON_H</v>
      </c>
      <c r="E2330" t="str">
        <f t="shared" si="294"/>
        <v>SEASON</v>
      </c>
      <c r="F2330" s="1">
        <v>41841</v>
      </c>
      <c r="G2330">
        <f t="shared" si="297"/>
        <v>2</v>
      </c>
      <c r="H2330" t="s">
        <v>181</v>
      </c>
      <c r="I2330" t="s">
        <v>2588</v>
      </c>
      <c r="J2330">
        <v>1</v>
      </c>
      <c r="K2330">
        <v>0</v>
      </c>
      <c r="L2330">
        <f t="shared" si="298"/>
        <v>1</v>
      </c>
      <c r="M2330">
        <f t="shared" si="299"/>
        <v>1</v>
      </c>
    </row>
    <row r="2331" spans="3:13" x14ac:dyDescent="0.25">
      <c r="C2331" t="str">
        <f t="shared" si="295"/>
        <v>N19HF_H</v>
      </c>
      <c r="D2331" t="str">
        <f t="shared" si="296"/>
        <v>SEASON_H</v>
      </c>
      <c r="E2331" t="str">
        <f t="shared" si="294"/>
        <v>SEASON</v>
      </c>
      <c r="F2331" s="1">
        <v>41847</v>
      </c>
      <c r="G2331">
        <f t="shared" si="297"/>
        <v>1</v>
      </c>
      <c r="H2331" t="s">
        <v>109</v>
      </c>
      <c r="I2331" t="s">
        <v>2588</v>
      </c>
      <c r="J2331">
        <v>2</v>
      </c>
      <c r="K2331">
        <v>1</v>
      </c>
      <c r="L2331">
        <f t="shared" si="298"/>
        <v>3</v>
      </c>
      <c r="M2331">
        <f t="shared" si="299"/>
        <v>2</v>
      </c>
    </row>
    <row r="2332" spans="3:13" x14ac:dyDescent="0.25">
      <c r="C2332" t="str">
        <f t="shared" si="295"/>
        <v>N85FS_P</v>
      </c>
      <c r="D2332" t="str">
        <f t="shared" si="296"/>
        <v>SEASON_P</v>
      </c>
      <c r="E2332" t="str">
        <f t="shared" si="294"/>
        <v>SEASON</v>
      </c>
      <c r="F2332" s="1">
        <v>41904</v>
      </c>
      <c r="G2332">
        <f t="shared" si="297"/>
        <v>2</v>
      </c>
      <c r="H2332" t="s">
        <v>972</v>
      </c>
      <c r="I2332" t="s">
        <v>2587</v>
      </c>
      <c r="J2332">
        <v>0</v>
      </c>
      <c r="K2332">
        <v>1</v>
      </c>
      <c r="L2332">
        <f t="shared" si="298"/>
        <v>1</v>
      </c>
      <c r="M2332">
        <f t="shared" si="299"/>
        <v>1</v>
      </c>
    </row>
    <row r="2333" spans="3:13" x14ac:dyDescent="0.25">
      <c r="C2333" t="str">
        <f t="shared" si="295"/>
        <v>N4251P_P</v>
      </c>
      <c r="D2333" t="str">
        <f t="shared" si="296"/>
        <v>SEASON_P</v>
      </c>
      <c r="E2333" t="str">
        <f t="shared" si="294"/>
        <v>SEASON</v>
      </c>
      <c r="F2333" s="1">
        <v>41839</v>
      </c>
      <c r="G2333">
        <f t="shared" si="297"/>
        <v>7</v>
      </c>
      <c r="H2333" t="s">
        <v>973</v>
      </c>
      <c r="I2333" t="s">
        <v>2587</v>
      </c>
      <c r="J2333">
        <v>0</v>
      </c>
      <c r="K2333">
        <v>1</v>
      </c>
      <c r="L2333">
        <f t="shared" si="298"/>
        <v>1</v>
      </c>
      <c r="M2333">
        <f t="shared" si="299"/>
        <v>1</v>
      </c>
    </row>
    <row r="2334" spans="3:13" x14ac:dyDescent="0.25">
      <c r="C2334" t="str">
        <f t="shared" si="295"/>
        <v>N208JP_T</v>
      </c>
      <c r="D2334" t="str">
        <f t="shared" si="296"/>
        <v>SEASON_T</v>
      </c>
      <c r="E2334" t="str">
        <f t="shared" si="294"/>
        <v>SEASON</v>
      </c>
      <c r="F2334" s="1">
        <v>41845</v>
      </c>
      <c r="G2334">
        <f t="shared" si="297"/>
        <v>6</v>
      </c>
      <c r="H2334" t="s">
        <v>11</v>
      </c>
      <c r="I2334" t="s">
        <v>2589</v>
      </c>
      <c r="J2334">
        <v>6</v>
      </c>
      <c r="K2334">
        <v>6</v>
      </c>
      <c r="L2334">
        <f t="shared" si="298"/>
        <v>12</v>
      </c>
      <c r="M2334">
        <f t="shared" si="299"/>
        <v>2</v>
      </c>
    </row>
    <row r="2335" spans="3:13" x14ac:dyDescent="0.25">
      <c r="C2335" t="str">
        <f t="shared" si="295"/>
        <v>N3296B_P</v>
      </c>
      <c r="D2335" t="str">
        <f t="shared" si="296"/>
        <v>SEASON_P</v>
      </c>
      <c r="E2335" t="str">
        <f t="shared" si="294"/>
        <v>SEASON</v>
      </c>
      <c r="F2335" s="1">
        <v>41872</v>
      </c>
      <c r="G2335">
        <f t="shared" si="297"/>
        <v>5</v>
      </c>
      <c r="H2335" t="s">
        <v>96</v>
      </c>
      <c r="I2335" t="s">
        <v>2587</v>
      </c>
      <c r="J2335">
        <v>1</v>
      </c>
      <c r="K2335">
        <v>0</v>
      </c>
      <c r="L2335">
        <f t="shared" si="298"/>
        <v>1</v>
      </c>
      <c r="M2335">
        <f t="shared" si="299"/>
        <v>1</v>
      </c>
    </row>
    <row r="2336" spans="3:13" x14ac:dyDescent="0.25">
      <c r="C2336" t="str">
        <f t="shared" si="295"/>
        <v>N130RU_H</v>
      </c>
      <c r="D2336" t="str">
        <f t="shared" si="296"/>
        <v>SEASON_H</v>
      </c>
      <c r="E2336" t="str">
        <f t="shared" si="294"/>
        <v>SEASON</v>
      </c>
      <c r="F2336" s="1">
        <v>41872</v>
      </c>
      <c r="G2336">
        <f t="shared" si="297"/>
        <v>5</v>
      </c>
      <c r="H2336" t="s">
        <v>34</v>
      </c>
      <c r="I2336" t="s">
        <v>2588</v>
      </c>
      <c r="J2336">
        <v>1</v>
      </c>
      <c r="K2336">
        <v>0</v>
      </c>
      <c r="L2336">
        <f t="shared" si="298"/>
        <v>1</v>
      </c>
      <c r="M2336">
        <f t="shared" si="299"/>
        <v>1</v>
      </c>
    </row>
    <row r="2337" spans="3:13" x14ac:dyDescent="0.25">
      <c r="C2337" t="str">
        <f t="shared" si="295"/>
        <v>N1226_NULL</v>
      </c>
      <c r="D2337" t="str">
        <f t="shared" si="296"/>
        <v>SEASON_NULL</v>
      </c>
      <c r="E2337" t="str">
        <f t="shared" si="294"/>
        <v>SEASON</v>
      </c>
      <c r="F2337" s="1">
        <v>41804</v>
      </c>
      <c r="G2337">
        <f t="shared" si="297"/>
        <v>7</v>
      </c>
      <c r="H2337" t="s">
        <v>974</v>
      </c>
      <c r="I2337" t="s">
        <v>2591</v>
      </c>
      <c r="J2337">
        <v>1</v>
      </c>
      <c r="K2337">
        <v>0</v>
      </c>
      <c r="L2337">
        <f t="shared" si="298"/>
        <v>1</v>
      </c>
      <c r="M2337">
        <f t="shared" si="299"/>
        <v>1</v>
      </c>
    </row>
    <row r="2338" spans="3:13" x14ac:dyDescent="0.25">
      <c r="C2338" t="str">
        <f t="shared" si="295"/>
        <v>N801VW_T</v>
      </c>
      <c r="D2338" t="str">
        <f t="shared" si="296"/>
        <v>SEASON_T</v>
      </c>
      <c r="E2338" t="str">
        <f t="shared" si="294"/>
        <v>SEASON</v>
      </c>
      <c r="F2338" s="1">
        <v>41840</v>
      </c>
      <c r="G2338">
        <f t="shared" si="297"/>
        <v>1</v>
      </c>
      <c r="H2338" t="s">
        <v>126</v>
      </c>
      <c r="I2338" t="s">
        <v>2589</v>
      </c>
      <c r="J2338">
        <v>2</v>
      </c>
      <c r="K2338">
        <v>2</v>
      </c>
      <c r="L2338">
        <f t="shared" si="298"/>
        <v>4</v>
      </c>
      <c r="M2338">
        <f t="shared" si="299"/>
        <v>2</v>
      </c>
    </row>
    <row r="2339" spans="3:13" x14ac:dyDescent="0.25">
      <c r="C2339" t="str">
        <f t="shared" si="295"/>
        <v>N127CH_P</v>
      </c>
      <c r="D2339" t="str">
        <f t="shared" si="296"/>
        <v>SEASON_P</v>
      </c>
      <c r="E2339" t="str">
        <f t="shared" si="294"/>
        <v>SEASON</v>
      </c>
      <c r="F2339" s="1">
        <v>41854</v>
      </c>
      <c r="G2339">
        <f t="shared" si="297"/>
        <v>1</v>
      </c>
      <c r="H2339" t="s">
        <v>975</v>
      </c>
      <c r="I2339" t="s">
        <v>2587</v>
      </c>
      <c r="J2339">
        <v>1</v>
      </c>
      <c r="K2339">
        <v>1</v>
      </c>
      <c r="L2339">
        <f t="shared" si="298"/>
        <v>2</v>
      </c>
      <c r="M2339">
        <f t="shared" si="299"/>
        <v>2</v>
      </c>
    </row>
    <row r="2340" spans="3:13" x14ac:dyDescent="0.25">
      <c r="C2340" t="str">
        <f t="shared" si="295"/>
        <v>N452LH_H</v>
      </c>
      <c r="D2340" t="str">
        <f t="shared" si="296"/>
        <v>SEASON_H</v>
      </c>
      <c r="E2340" t="str">
        <f t="shared" si="294"/>
        <v>SEASON</v>
      </c>
      <c r="F2340" s="1">
        <v>41862</v>
      </c>
      <c r="G2340">
        <f t="shared" si="297"/>
        <v>2</v>
      </c>
      <c r="H2340" t="s">
        <v>105</v>
      </c>
      <c r="I2340" t="s">
        <v>2588</v>
      </c>
      <c r="J2340">
        <v>2</v>
      </c>
      <c r="K2340">
        <v>1</v>
      </c>
      <c r="L2340">
        <f t="shared" si="298"/>
        <v>3</v>
      </c>
      <c r="M2340">
        <f t="shared" si="299"/>
        <v>2</v>
      </c>
    </row>
    <row r="2341" spans="3:13" x14ac:dyDescent="0.25">
      <c r="C2341" t="str">
        <f t="shared" si="295"/>
        <v>N3157R_H</v>
      </c>
      <c r="D2341" t="str">
        <f t="shared" si="296"/>
        <v>SEASON_H</v>
      </c>
      <c r="E2341" t="str">
        <f t="shared" si="294"/>
        <v>SEASON</v>
      </c>
      <c r="F2341" s="1">
        <v>41866</v>
      </c>
      <c r="G2341">
        <f t="shared" si="297"/>
        <v>6</v>
      </c>
      <c r="H2341" t="s">
        <v>660</v>
      </c>
      <c r="I2341" t="s">
        <v>2588</v>
      </c>
      <c r="J2341">
        <v>1</v>
      </c>
      <c r="K2341">
        <v>0</v>
      </c>
      <c r="L2341">
        <f t="shared" si="298"/>
        <v>1</v>
      </c>
      <c r="M2341">
        <f t="shared" si="299"/>
        <v>1</v>
      </c>
    </row>
    <row r="2342" spans="3:13" x14ac:dyDescent="0.25">
      <c r="C2342" t="str">
        <f t="shared" si="295"/>
        <v>N7667S_H</v>
      </c>
      <c r="D2342" t="str">
        <f t="shared" si="296"/>
        <v>SEASON_H</v>
      </c>
      <c r="E2342" t="str">
        <f t="shared" si="294"/>
        <v>SEASON</v>
      </c>
      <c r="F2342" s="1">
        <v>41943</v>
      </c>
      <c r="G2342">
        <f t="shared" si="297"/>
        <v>6</v>
      </c>
      <c r="H2342" t="s">
        <v>15</v>
      </c>
      <c r="I2342" t="s">
        <v>2588</v>
      </c>
      <c r="J2342">
        <v>1</v>
      </c>
      <c r="K2342">
        <v>1</v>
      </c>
      <c r="L2342">
        <f t="shared" si="298"/>
        <v>2</v>
      </c>
      <c r="M2342">
        <f t="shared" si="299"/>
        <v>2</v>
      </c>
    </row>
    <row r="2343" spans="3:13" x14ac:dyDescent="0.25">
      <c r="C2343" t="str">
        <f t="shared" si="295"/>
        <v>N404F_J</v>
      </c>
      <c r="D2343" t="str">
        <f t="shared" si="296"/>
        <v>SEASON_J</v>
      </c>
      <c r="E2343" t="str">
        <f t="shared" si="294"/>
        <v>SEASON</v>
      </c>
      <c r="F2343" s="1">
        <v>41823</v>
      </c>
      <c r="G2343">
        <f t="shared" si="297"/>
        <v>5</v>
      </c>
      <c r="H2343" t="s">
        <v>976</v>
      </c>
      <c r="I2343" t="s">
        <v>2590</v>
      </c>
      <c r="J2343">
        <v>1</v>
      </c>
      <c r="K2343">
        <v>0</v>
      </c>
      <c r="L2343">
        <f t="shared" si="298"/>
        <v>1</v>
      </c>
      <c r="M2343">
        <f t="shared" si="299"/>
        <v>1</v>
      </c>
    </row>
    <row r="2344" spans="3:13" x14ac:dyDescent="0.25">
      <c r="C2344" t="str">
        <f t="shared" si="295"/>
        <v>N7AZ_P</v>
      </c>
      <c r="D2344" t="str">
        <f t="shared" si="296"/>
        <v>SEASON_P</v>
      </c>
      <c r="E2344" t="str">
        <f t="shared" si="294"/>
        <v>SEASON</v>
      </c>
      <c r="F2344" s="1">
        <v>41875</v>
      </c>
      <c r="G2344">
        <f t="shared" si="297"/>
        <v>1</v>
      </c>
      <c r="H2344" t="s">
        <v>977</v>
      </c>
      <c r="I2344" t="s">
        <v>2587</v>
      </c>
      <c r="J2344">
        <v>0</v>
      </c>
      <c r="K2344">
        <v>1</v>
      </c>
      <c r="L2344">
        <f t="shared" si="298"/>
        <v>1</v>
      </c>
      <c r="M2344">
        <f t="shared" si="299"/>
        <v>1</v>
      </c>
    </row>
    <row r="2345" spans="3:13" x14ac:dyDescent="0.25">
      <c r="C2345" t="str">
        <f t="shared" si="295"/>
        <v>N13HF_H</v>
      </c>
      <c r="D2345" t="str">
        <f t="shared" si="296"/>
        <v>SEASON_H</v>
      </c>
      <c r="E2345" t="str">
        <f t="shared" si="294"/>
        <v>SEASON</v>
      </c>
      <c r="F2345" s="1">
        <v>41883</v>
      </c>
      <c r="G2345">
        <f t="shared" si="297"/>
        <v>2</v>
      </c>
      <c r="H2345" t="s">
        <v>13</v>
      </c>
      <c r="I2345" t="s">
        <v>2588</v>
      </c>
      <c r="J2345">
        <v>1</v>
      </c>
      <c r="K2345">
        <v>1</v>
      </c>
      <c r="L2345">
        <f t="shared" si="298"/>
        <v>2</v>
      </c>
      <c r="M2345">
        <f t="shared" si="299"/>
        <v>2</v>
      </c>
    </row>
    <row r="2346" spans="3:13" x14ac:dyDescent="0.25">
      <c r="C2346" t="str">
        <f t="shared" si="295"/>
        <v>N9348F_P</v>
      </c>
      <c r="D2346" t="str">
        <f t="shared" si="296"/>
        <v>OFF_SEASON_P</v>
      </c>
      <c r="E2346" t="str">
        <f t="shared" si="294"/>
        <v>OFF_SEASON</v>
      </c>
      <c r="F2346" s="1">
        <v>41598</v>
      </c>
      <c r="G2346">
        <f t="shared" si="297"/>
        <v>4</v>
      </c>
      <c r="H2346" t="s">
        <v>73</v>
      </c>
      <c r="I2346" t="s">
        <v>2587</v>
      </c>
      <c r="J2346">
        <v>1</v>
      </c>
      <c r="K2346">
        <v>1</v>
      </c>
      <c r="L2346">
        <f t="shared" si="298"/>
        <v>2</v>
      </c>
      <c r="M2346">
        <f t="shared" si="299"/>
        <v>2</v>
      </c>
    </row>
    <row r="2347" spans="3:13" x14ac:dyDescent="0.25">
      <c r="C2347" t="str">
        <f t="shared" si="295"/>
        <v>N813JJ_P</v>
      </c>
      <c r="D2347" t="str">
        <f t="shared" si="296"/>
        <v>OFF_SEASON_P</v>
      </c>
      <c r="E2347" t="str">
        <f t="shared" si="294"/>
        <v>OFF_SEASON</v>
      </c>
      <c r="F2347" s="1">
        <v>41750</v>
      </c>
      <c r="G2347">
        <f t="shared" si="297"/>
        <v>2</v>
      </c>
      <c r="H2347" t="s">
        <v>83</v>
      </c>
      <c r="I2347" t="s">
        <v>2587</v>
      </c>
      <c r="J2347">
        <v>1</v>
      </c>
      <c r="K2347">
        <v>1</v>
      </c>
      <c r="L2347">
        <f t="shared" si="298"/>
        <v>2</v>
      </c>
      <c r="M2347">
        <f t="shared" si="299"/>
        <v>2</v>
      </c>
    </row>
    <row r="2348" spans="3:13" x14ac:dyDescent="0.25">
      <c r="C2348" t="str">
        <f t="shared" si="295"/>
        <v>N146TJ_P</v>
      </c>
      <c r="D2348" t="str">
        <f t="shared" si="296"/>
        <v>SEASON_P</v>
      </c>
      <c r="E2348" t="str">
        <f t="shared" si="294"/>
        <v>SEASON</v>
      </c>
      <c r="F2348" s="1">
        <v>41800</v>
      </c>
      <c r="G2348">
        <f t="shared" si="297"/>
        <v>3</v>
      </c>
      <c r="H2348" t="s">
        <v>571</v>
      </c>
      <c r="I2348" t="s">
        <v>2587</v>
      </c>
      <c r="J2348">
        <v>1</v>
      </c>
      <c r="K2348">
        <v>1</v>
      </c>
      <c r="L2348">
        <f t="shared" si="298"/>
        <v>2</v>
      </c>
      <c r="M2348">
        <f t="shared" si="299"/>
        <v>2</v>
      </c>
    </row>
    <row r="2349" spans="3:13" x14ac:dyDescent="0.25">
      <c r="C2349" t="str">
        <f t="shared" si="295"/>
        <v>N208JP_T</v>
      </c>
      <c r="D2349" t="str">
        <f t="shared" si="296"/>
        <v>SEASON_T</v>
      </c>
      <c r="E2349" t="str">
        <f t="shared" si="294"/>
        <v>SEASON</v>
      </c>
      <c r="F2349" s="1">
        <v>41813</v>
      </c>
      <c r="G2349">
        <f t="shared" si="297"/>
        <v>2</v>
      </c>
      <c r="H2349" t="s">
        <v>11</v>
      </c>
      <c r="I2349" t="s">
        <v>2589</v>
      </c>
      <c r="J2349">
        <v>1</v>
      </c>
      <c r="K2349">
        <v>1</v>
      </c>
      <c r="L2349">
        <f t="shared" si="298"/>
        <v>2</v>
      </c>
      <c r="M2349">
        <f t="shared" si="299"/>
        <v>2</v>
      </c>
    </row>
    <row r="2350" spans="3:13" x14ac:dyDescent="0.25">
      <c r="C2350" t="str">
        <f t="shared" si="295"/>
        <v>N30NY_H</v>
      </c>
      <c r="D2350" t="str">
        <f t="shared" si="296"/>
        <v>SEASON_H</v>
      </c>
      <c r="E2350" t="str">
        <f t="shared" si="294"/>
        <v>SEASON</v>
      </c>
      <c r="F2350" s="1">
        <v>41823</v>
      </c>
      <c r="G2350">
        <f t="shared" si="297"/>
        <v>5</v>
      </c>
      <c r="H2350" t="s">
        <v>75</v>
      </c>
      <c r="I2350" t="s">
        <v>2588</v>
      </c>
      <c r="J2350">
        <v>1</v>
      </c>
      <c r="K2350">
        <v>1</v>
      </c>
      <c r="L2350">
        <f t="shared" si="298"/>
        <v>2</v>
      </c>
      <c r="M2350">
        <f t="shared" si="299"/>
        <v>2</v>
      </c>
    </row>
    <row r="2351" spans="3:13" x14ac:dyDescent="0.25">
      <c r="C2351" t="str">
        <f t="shared" si="295"/>
        <v>N19HF_H</v>
      </c>
      <c r="D2351" t="str">
        <f t="shared" si="296"/>
        <v>SEASON_H</v>
      </c>
      <c r="E2351" t="str">
        <f t="shared" si="294"/>
        <v>SEASON</v>
      </c>
      <c r="F2351" s="1">
        <v>41908</v>
      </c>
      <c r="G2351">
        <f t="shared" si="297"/>
        <v>6</v>
      </c>
      <c r="H2351" t="s">
        <v>109</v>
      </c>
      <c r="I2351" t="s">
        <v>2588</v>
      </c>
      <c r="J2351">
        <v>2</v>
      </c>
      <c r="K2351">
        <v>1</v>
      </c>
      <c r="L2351">
        <f t="shared" si="298"/>
        <v>3</v>
      </c>
      <c r="M2351">
        <f t="shared" si="299"/>
        <v>2</v>
      </c>
    </row>
    <row r="2352" spans="3:13" x14ac:dyDescent="0.25">
      <c r="C2352" t="str">
        <f t="shared" si="295"/>
        <v>N5189Q_P</v>
      </c>
      <c r="D2352" t="str">
        <f t="shared" si="296"/>
        <v>OFF_SEASON_P</v>
      </c>
      <c r="E2352" t="str">
        <f t="shared" si="294"/>
        <v>OFF_SEASON</v>
      </c>
      <c r="F2352" s="1">
        <v>41706</v>
      </c>
      <c r="G2352">
        <f t="shared" si="297"/>
        <v>7</v>
      </c>
      <c r="H2352" t="s">
        <v>978</v>
      </c>
      <c r="I2352" t="s">
        <v>2587</v>
      </c>
      <c r="J2352">
        <v>0</v>
      </c>
      <c r="K2352">
        <v>1</v>
      </c>
      <c r="L2352">
        <f t="shared" si="298"/>
        <v>1</v>
      </c>
      <c r="M2352">
        <f t="shared" si="299"/>
        <v>1</v>
      </c>
    </row>
    <row r="2353" spans="3:13" x14ac:dyDescent="0.25">
      <c r="C2353" t="str">
        <f t="shared" si="295"/>
        <v>N406LH_H</v>
      </c>
      <c r="D2353" t="str">
        <f t="shared" si="296"/>
        <v>OFF_SEASON_H</v>
      </c>
      <c r="E2353" t="str">
        <f t="shared" si="294"/>
        <v>OFF_SEASON</v>
      </c>
      <c r="F2353" s="1">
        <v>41709</v>
      </c>
      <c r="G2353">
        <f t="shared" si="297"/>
        <v>3</v>
      </c>
      <c r="H2353" t="s">
        <v>22</v>
      </c>
      <c r="I2353" t="s">
        <v>2588</v>
      </c>
      <c r="J2353">
        <v>1</v>
      </c>
      <c r="K2353">
        <v>1</v>
      </c>
      <c r="L2353">
        <f t="shared" si="298"/>
        <v>2</v>
      </c>
      <c r="M2353">
        <f t="shared" si="299"/>
        <v>2</v>
      </c>
    </row>
    <row r="2354" spans="3:13" x14ac:dyDescent="0.25">
      <c r="C2354" t="str">
        <f t="shared" si="295"/>
        <v>N429HC_H</v>
      </c>
      <c r="D2354" t="str">
        <f t="shared" si="296"/>
        <v>SEASON_H</v>
      </c>
      <c r="E2354" t="str">
        <f t="shared" si="294"/>
        <v>SEASON</v>
      </c>
      <c r="F2354" s="1">
        <v>41845</v>
      </c>
      <c r="G2354">
        <f t="shared" si="297"/>
        <v>6</v>
      </c>
      <c r="H2354" t="s">
        <v>979</v>
      </c>
      <c r="I2354" t="s">
        <v>2588</v>
      </c>
      <c r="J2354">
        <v>1</v>
      </c>
      <c r="K2354">
        <v>1</v>
      </c>
      <c r="L2354">
        <f t="shared" si="298"/>
        <v>2</v>
      </c>
      <c r="M2354">
        <f t="shared" si="299"/>
        <v>2</v>
      </c>
    </row>
    <row r="2355" spans="3:13" x14ac:dyDescent="0.25">
      <c r="C2355" t="str">
        <f t="shared" si="295"/>
        <v>N429TD_H</v>
      </c>
      <c r="D2355" t="str">
        <f t="shared" si="296"/>
        <v>SEASON_H</v>
      </c>
      <c r="E2355" t="str">
        <f t="shared" si="294"/>
        <v>SEASON</v>
      </c>
      <c r="F2355" s="1">
        <v>41871</v>
      </c>
      <c r="G2355">
        <f t="shared" si="297"/>
        <v>4</v>
      </c>
      <c r="H2355" t="s">
        <v>218</v>
      </c>
      <c r="I2355" t="s">
        <v>2588</v>
      </c>
      <c r="J2355">
        <v>2</v>
      </c>
      <c r="K2355">
        <v>2</v>
      </c>
      <c r="L2355">
        <f t="shared" si="298"/>
        <v>4</v>
      </c>
      <c r="M2355">
        <f t="shared" si="299"/>
        <v>2</v>
      </c>
    </row>
    <row r="2356" spans="3:13" x14ac:dyDescent="0.25">
      <c r="C2356" t="str">
        <f t="shared" si="295"/>
        <v>N311FL_J</v>
      </c>
      <c r="D2356" t="str">
        <f t="shared" si="296"/>
        <v>OFF_SEASON_J</v>
      </c>
      <c r="E2356" t="str">
        <f t="shared" si="294"/>
        <v>OFF_SEASON</v>
      </c>
      <c r="F2356" s="1">
        <v>41589</v>
      </c>
      <c r="G2356">
        <f t="shared" si="297"/>
        <v>2</v>
      </c>
      <c r="H2356" t="s">
        <v>980</v>
      </c>
      <c r="I2356" t="s">
        <v>2590</v>
      </c>
      <c r="J2356">
        <v>1</v>
      </c>
      <c r="K2356">
        <v>1</v>
      </c>
      <c r="L2356">
        <f t="shared" si="298"/>
        <v>2</v>
      </c>
      <c r="M2356">
        <f t="shared" si="299"/>
        <v>2</v>
      </c>
    </row>
    <row r="2357" spans="3:13" x14ac:dyDescent="0.25">
      <c r="C2357" t="str">
        <f t="shared" si="295"/>
        <v>N212Y_H</v>
      </c>
      <c r="D2357" t="str">
        <f t="shared" si="296"/>
        <v>SEASON_H</v>
      </c>
      <c r="E2357" t="str">
        <f t="shared" si="294"/>
        <v>SEASON</v>
      </c>
      <c r="F2357" s="1">
        <v>41790</v>
      </c>
      <c r="G2357">
        <f t="shared" si="297"/>
        <v>7</v>
      </c>
      <c r="H2357" t="s">
        <v>981</v>
      </c>
      <c r="I2357" t="s">
        <v>2588</v>
      </c>
      <c r="J2357">
        <v>1</v>
      </c>
      <c r="K2357">
        <v>0</v>
      </c>
      <c r="L2357">
        <f t="shared" si="298"/>
        <v>1</v>
      </c>
      <c r="M2357">
        <f t="shared" si="299"/>
        <v>1</v>
      </c>
    </row>
    <row r="2358" spans="3:13" x14ac:dyDescent="0.25">
      <c r="C2358" t="str">
        <f t="shared" si="295"/>
        <v>N193MB_P</v>
      </c>
      <c r="D2358" t="str">
        <f t="shared" si="296"/>
        <v>SEASON_P</v>
      </c>
      <c r="E2358" t="str">
        <f t="shared" si="294"/>
        <v>SEASON</v>
      </c>
      <c r="F2358" s="1">
        <v>41818</v>
      </c>
      <c r="G2358">
        <f t="shared" si="297"/>
        <v>7</v>
      </c>
      <c r="H2358" t="s">
        <v>982</v>
      </c>
      <c r="I2358" t="s">
        <v>2587</v>
      </c>
      <c r="J2358">
        <v>0</v>
      </c>
      <c r="K2358">
        <v>1</v>
      </c>
      <c r="L2358">
        <f t="shared" si="298"/>
        <v>1</v>
      </c>
      <c r="M2358">
        <f t="shared" si="299"/>
        <v>1</v>
      </c>
    </row>
    <row r="2359" spans="3:13" x14ac:dyDescent="0.25">
      <c r="C2359" t="str">
        <f t="shared" si="295"/>
        <v>N316N_J</v>
      </c>
      <c r="D2359" t="str">
        <f t="shared" si="296"/>
        <v>SEASON_J</v>
      </c>
      <c r="E2359" t="str">
        <f t="shared" si="294"/>
        <v>SEASON</v>
      </c>
      <c r="F2359" s="1">
        <v>41818</v>
      </c>
      <c r="G2359">
        <f t="shared" si="297"/>
        <v>7</v>
      </c>
      <c r="H2359" t="s">
        <v>983</v>
      </c>
      <c r="I2359" t="s">
        <v>2590</v>
      </c>
      <c r="J2359">
        <v>1</v>
      </c>
      <c r="K2359">
        <v>1</v>
      </c>
      <c r="L2359">
        <f t="shared" si="298"/>
        <v>2</v>
      </c>
      <c r="M2359">
        <f t="shared" si="299"/>
        <v>2</v>
      </c>
    </row>
    <row r="2360" spans="3:13" x14ac:dyDescent="0.25">
      <c r="C2360" t="str">
        <f t="shared" si="295"/>
        <v>N721AF_T</v>
      </c>
      <c r="D2360" t="str">
        <f t="shared" si="296"/>
        <v>SEASON_T</v>
      </c>
      <c r="E2360" t="str">
        <f t="shared" si="294"/>
        <v>SEASON</v>
      </c>
      <c r="F2360" s="1">
        <v>41818</v>
      </c>
      <c r="G2360">
        <f t="shared" si="297"/>
        <v>7</v>
      </c>
      <c r="H2360" t="s">
        <v>984</v>
      </c>
      <c r="I2360" t="s">
        <v>2589</v>
      </c>
      <c r="J2360">
        <v>1</v>
      </c>
      <c r="K2360">
        <v>1</v>
      </c>
      <c r="L2360">
        <f t="shared" si="298"/>
        <v>2</v>
      </c>
      <c r="M2360">
        <f t="shared" si="299"/>
        <v>2</v>
      </c>
    </row>
    <row r="2361" spans="3:13" x14ac:dyDescent="0.25">
      <c r="C2361" t="str">
        <f t="shared" si="295"/>
        <v>N42EG_P</v>
      </c>
      <c r="D2361" t="str">
        <f t="shared" si="296"/>
        <v>SEASON_P</v>
      </c>
      <c r="E2361" t="str">
        <f t="shared" si="294"/>
        <v>SEASON</v>
      </c>
      <c r="F2361" s="1">
        <v>41819</v>
      </c>
      <c r="G2361">
        <f t="shared" si="297"/>
        <v>1</v>
      </c>
      <c r="H2361" t="s">
        <v>985</v>
      </c>
      <c r="I2361" t="s">
        <v>2587</v>
      </c>
      <c r="J2361">
        <v>0</v>
      </c>
      <c r="K2361">
        <v>1</v>
      </c>
      <c r="L2361">
        <f t="shared" si="298"/>
        <v>1</v>
      </c>
      <c r="M2361">
        <f t="shared" si="299"/>
        <v>1</v>
      </c>
    </row>
    <row r="2362" spans="3:13" x14ac:dyDescent="0.25">
      <c r="C2362" t="str">
        <f t="shared" si="295"/>
        <v>N432HF_H</v>
      </c>
      <c r="D2362" t="str">
        <f t="shared" si="296"/>
        <v>SEASON_H</v>
      </c>
      <c r="E2362" t="str">
        <f t="shared" si="294"/>
        <v>SEASON</v>
      </c>
      <c r="F2362" s="1">
        <v>41830</v>
      </c>
      <c r="G2362">
        <f t="shared" si="297"/>
        <v>5</v>
      </c>
      <c r="H2362" t="s">
        <v>170</v>
      </c>
      <c r="I2362" t="s">
        <v>2588</v>
      </c>
      <c r="J2362">
        <v>2</v>
      </c>
      <c r="K2362">
        <v>2</v>
      </c>
      <c r="L2362">
        <f t="shared" si="298"/>
        <v>4</v>
      </c>
      <c r="M2362">
        <f t="shared" si="299"/>
        <v>2</v>
      </c>
    </row>
    <row r="2363" spans="3:13" x14ac:dyDescent="0.25">
      <c r="C2363" t="str">
        <f t="shared" si="295"/>
        <v>N470DP_T</v>
      </c>
      <c r="D2363" t="str">
        <f t="shared" si="296"/>
        <v>SEASON_T</v>
      </c>
      <c r="E2363" t="str">
        <f t="shared" si="294"/>
        <v>SEASON</v>
      </c>
      <c r="F2363" s="1">
        <v>41847</v>
      </c>
      <c r="G2363">
        <f t="shared" si="297"/>
        <v>1</v>
      </c>
      <c r="H2363" t="s">
        <v>986</v>
      </c>
      <c r="I2363" t="s">
        <v>2589</v>
      </c>
      <c r="J2363">
        <v>1</v>
      </c>
      <c r="K2363">
        <v>1</v>
      </c>
      <c r="L2363">
        <f t="shared" si="298"/>
        <v>2</v>
      </c>
      <c r="M2363">
        <f t="shared" si="299"/>
        <v>2</v>
      </c>
    </row>
    <row r="2364" spans="3:13" x14ac:dyDescent="0.25">
      <c r="C2364" t="str">
        <f t="shared" si="295"/>
        <v>N163LH_P</v>
      </c>
      <c r="D2364" t="str">
        <f t="shared" si="296"/>
        <v>SEASON_P</v>
      </c>
      <c r="E2364" t="str">
        <f t="shared" si="294"/>
        <v>SEASON</v>
      </c>
      <c r="F2364" s="1">
        <v>41921</v>
      </c>
      <c r="G2364">
        <f t="shared" si="297"/>
        <v>5</v>
      </c>
      <c r="H2364" t="s">
        <v>478</v>
      </c>
      <c r="I2364" t="s">
        <v>2587</v>
      </c>
      <c r="J2364">
        <v>1</v>
      </c>
      <c r="K2364">
        <v>1</v>
      </c>
      <c r="L2364">
        <f t="shared" si="298"/>
        <v>2</v>
      </c>
      <c r="M2364">
        <f t="shared" si="299"/>
        <v>2</v>
      </c>
    </row>
    <row r="2365" spans="3:13" x14ac:dyDescent="0.25">
      <c r="C2365" t="str">
        <f t="shared" si="295"/>
        <v>N1180X_P</v>
      </c>
      <c r="D2365" t="str">
        <f t="shared" si="296"/>
        <v>SEASON_P</v>
      </c>
      <c r="E2365" t="str">
        <f t="shared" si="294"/>
        <v>SEASON</v>
      </c>
      <c r="F2365" s="1">
        <v>41827</v>
      </c>
      <c r="G2365">
        <f t="shared" si="297"/>
        <v>2</v>
      </c>
      <c r="H2365" t="s">
        <v>223</v>
      </c>
      <c r="I2365" t="s">
        <v>2587</v>
      </c>
      <c r="J2365">
        <v>1</v>
      </c>
      <c r="K2365">
        <v>1</v>
      </c>
      <c r="L2365">
        <f t="shared" si="298"/>
        <v>2</v>
      </c>
      <c r="M2365">
        <f t="shared" si="299"/>
        <v>2</v>
      </c>
    </row>
    <row r="2366" spans="3:13" x14ac:dyDescent="0.25">
      <c r="C2366" t="str">
        <f t="shared" si="295"/>
        <v>N4595X_P</v>
      </c>
      <c r="D2366" t="str">
        <f t="shared" si="296"/>
        <v>SEASON_P</v>
      </c>
      <c r="E2366" t="str">
        <f t="shared" si="294"/>
        <v>SEASON</v>
      </c>
      <c r="F2366" s="1">
        <v>41848</v>
      </c>
      <c r="G2366">
        <f t="shared" si="297"/>
        <v>2</v>
      </c>
      <c r="H2366" t="s">
        <v>987</v>
      </c>
      <c r="I2366" t="s">
        <v>2587</v>
      </c>
      <c r="J2366">
        <v>1</v>
      </c>
      <c r="K2366">
        <v>1</v>
      </c>
      <c r="L2366">
        <f t="shared" si="298"/>
        <v>2</v>
      </c>
      <c r="M2366">
        <f t="shared" si="299"/>
        <v>2</v>
      </c>
    </row>
    <row r="2367" spans="3:13" x14ac:dyDescent="0.25">
      <c r="C2367" t="str">
        <f t="shared" si="295"/>
        <v>N351LH_H</v>
      </c>
      <c r="D2367" t="str">
        <f t="shared" si="296"/>
        <v>SEASON_H</v>
      </c>
      <c r="E2367" t="str">
        <f t="shared" si="294"/>
        <v>SEASON</v>
      </c>
      <c r="F2367" s="1">
        <v>41838</v>
      </c>
      <c r="G2367">
        <f t="shared" si="297"/>
        <v>6</v>
      </c>
      <c r="H2367" t="s">
        <v>262</v>
      </c>
      <c r="I2367" t="s">
        <v>2588</v>
      </c>
      <c r="J2367">
        <v>1</v>
      </c>
      <c r="K2367">
        <v>0</v>
      </c>
      <c r="L2367">
        <f t="shared" si="298"/>
        <v>1</v>
      </c>
      <c r="M2367">
        <f t="shared" si="299"/>
        <v>1</v>
      </c>
    </row>
    <row r="2368" spans="3:13" x14ac:dyDescent="0.25">
      <c r="C2368" t="str">
        <f t="shared" si="295"/>
        <v>N312QS_J</v>
      </c>
      <c r="D2368" t="str">
        <f t="shared" si="296"/>
        <v>SEASON_J</v>
      </c>
      <c r="E2368" t="str">
        <f t="shared" si="294"/>
        <v>SEASON</v>
      </c>
      <c r="F2368" s="1">
        <v>41888</v>
      </c>
      <c r="G2368">
        <f t="shared" si="297"/>
        <v>7</v>
      </c>
      <c r="H2368" t="s">
        <v>988</v>
      </c>
      <c r="I2368" t="s">
        <v>2590</v>
      </c>
      <c r="J2368">
        <v>1</v>
      </c>
      <c r="K2368">
        <v>1</v>
      </c>
      <c r="L2368">
        <f t="shared" si="298"/>
        <v>2</v>
      </c>
      <c r="M2368">
        <f t="shared" si="299"/>
        <v>2</v>
      </c>
    </row>
    <row r="2369" spans="3:13" x14ac:dyDescent="0.25">
      <c r="C2369" t="str">
        <f t="shared" si="295"/>
        <v>N470CA_P</v>
      </c>
      <c r="D2369" t="str">
        <f t="shared" si="296"/>
        <v>SEASON_P</v>
      </c>
      <c r="E2369" t="str">
        <f t="shared" si="294"/>
        <v>SEASON</v>
      </c>
      <c r="F2369" s="1">
        <v>41890</v>
      </c>
      <c r="G2369">
        <f t="shared" si="297"/>
        <v>2</v>
      </c>
      <c r="H2369" t="s">
        <v>989</v>
      </c>
      <c r="I2369" t="s">
        <v>2587</v>
      </c>
      <c r="J2369">
        <v>1</v>
      </c>
      <c r="K2369">
        <v>0</v>
      </c>
      <c r="L2369">
        <f t="shared" si="298"/>
        <v>1</v>
      </c>
      <c r="M2369">
        <f t="shared" si="299"/>
        <v>1</v>
      </c>
    </row>
    <row r="2370" spans="3:13" x14ac:dyDescent="0.25">
      <c r="C2370" t="str">
        <f t="shared" si="295"/>
        <v>N140DK_P</v>
      </c>
      <c r="D2370" t="str">
        <f t="shared" si="296"/>
        <v>SEASON_P</v>
      </c>
      <c r="E2370" t="str">
        <f t="shared" si="294"/>
        <v>SEASON</v>
      </c>
      <c r="F2370" s="1">
        <v>41817</v>
      </c>
      <c r="G2370">
        <f t="shared" si="297"/>
        <v>6</v>
      </c>
      <c r="H2370" t="s">
        <v>990</v>
      </c>
      <c r="I2370" t="s">
        <v>2587</v>
      </c>
      <c r="J2370">
        <v>0</v>
      </c>
      <c r="K2370">
        <v>1</v>
      </c>
      <c r="L2370">
        <f t="shared" si="298"/>
        <v>1</v>
      </c>
      <c r="M2370">
        <f t="shared" si="299"/>
        <v>1</v>
      </c>
    </row>
    <row r="2371" spans="3:13" x14ac:dyDescent="0.25">
      <c r="C2371" t="str">
        <f t="shared" si="295"/>
        <v>N447MB_P</v>
      </c>
      <c r="D2371" t="str">
        <f t="shared" si="296"/>
        <v>SEASON_P</v>
      </c>
      <c r="E2371" t="str">
        <f t="shared" ref="E2371:E2434" si="300">IF(ISNA(F2371),"",IF(F2371&gt;=$T$4,"SEASON","OFF_SEASON"))</f>
        <v>SEASON</v>
      </c>
      <c r="F2371" s="1">
        <v>41851</v>
      </c>
      <c r="G2371">
        <f t="shared" si="297"/>
        <v>5</v>
      </c>
      <c r="H2371" t="s">
        <v>103</v>
      </c>
      <c r="I2371" t="s">
        <v>2587</v>
      </c>
      <c r="J2371">
        <v>0</v>
      </c>
      <c r="K2371">
        <v>1</v>
      </c>
      <c r="L2371">
        <f t="shared" si="298"/>
        <v>1</v>
      </c>
      <c r="M2371">
        <f t="shared" si="299"/>
        <v>1</v>
      </c>
    </row>
    <row r="2372" spans="3:13" x14ac:dyDescent="0.25">
      <c r="C2372" t="str">
        <f t="shared" ref="C2372:C2435" si="301">H2372&amp;"_"&amp;I2372</f>
        <v>N52384_P</v>
      </c>
      <c r="D2372" t="str">
        <f t="shared" ref="D2372:D2435" si="302">E2372&amp;"_"&amp;I2372</f>
        <v>OFF_SEASON_P</v>
      </c>
      <c r="E2372" t="str">
        <f t="shared" si="300"/>
        <v>OFF_SEASON</v>
      </c>
      <c r="F2372" s="1">
        <v>41588</v>
      </c>
      <c r="G2372">
        <f t="shared" ref="G2372:G2435" si="303">WEEKDAY(F2372)</f>
        <v>1</v>
      </c>
      <c r="H2372" t="s">
        <v>159</v>
      </c>
      <c r="I2372" t="s">
        <v>2587</v>
      </c>
      <c r="J2372">
        <v>0</v>
      </c>
      <c r="K2372">
        <v>1</v>
      </c>
      <c r="L2372">
        <f t="shared" ref="L2372:L2435" si="304">SUM(J2372:K2372)</f>
        <v>1</v>
      </c>
      <c r="M2372">
        <f t="shared" ref="M2372:M2435" si="305">IF(L2372&gt;2,2,L2372)</f>
        <v>1</v>
      </c>
    </row>
    <row r="2373" spans="3:13" x14ac:dyDescent="0.25">
      <c r="C2373" t="str">
        <f t="shared" si="301"/>
        <v>N68PF_P</v>
      </c>
      <c r="D2373" t="str">
        <f t="shared" si="302"/>
        <v>SEASON_P</v>
      </c>
      <c r="E2373" t="str">
        <f t="shared" si="300"/>
        <v>SEASON</v>
      </c>
      <c r="F2373" s="1">
        <v>41836</v>
      </c>
      <c r="G2373">
        <f t="shared" si="303"/>
        <v>4</v>
      </c>
      <c r="H2373" t="s">
        <v>0</v>
      </c>
      <c r="I2373" t="s">
        <v>2587</v>
      </c>
      <c r="J2373">
        <v>1</v>
      </c>
      <c r="K2373">
        <v>0</v>
      </c>
      <c r="L2373">
        <f t="shared" si="304"/>
        <v>1</v>
      </c>
      <c r="M2373">
        <f t="shared" si="305"/>
        <v>1</v>
      </c>
    </row>
    <row r="2374" spans="3:13" x14ac:dyDescent="0.25">
      <c r="C2374" t="str">
        <f t="shared" si="301"/>
        <v>N24WE_P</v>
      </c>
      <c r="D2374" t="str">
        <f t="shared" si="302"/>
        <v>SEASON_P</v>
      </c>
      <c r="E2374" t="str">
        <f t="shared" si="300"/>
        <v>SEASON</v>
      </c>
      <c r="F2374" s="1">
        <v>41864</v>
      </c>
      <c r="G2374">
        <f t="shared" si="303"/>
        <v>4</v>
      </c>
      <c r="H2374" t="s">
        <v>89</v>
      </c>
      <c r="I2374" t="s">
        <v>2587</v>
      </c>
      <c r="J2374">
        <v>1</v>
      </c>
      <c r="K2374">
        <v>1</v>
      </c>
      <c r="L2374">
        <f t="shared" si="304"/>
        <v>2</v>
      </c>
      <c r="M2374">
        <f t="shared" si="305"/>
        <v>2</v>
      </c>
    </row>
    <row r="2375" spans="3:13" x14ac:dyDescent="0.25">
      <c r="C2375" t="str">
        <f t="shared" si="301"/>
        <v>N119EM_J</v>
      </c>
      <c r="D2375" t="str">
        <f t="shared" si="302"/>
        <v>SEASON_J</v>
      </c>
      <c r="E2375" t="str">
        <f t="shared" si="300"/>
        <v>SEASON</v>
      </c>
      <c r="F2375" s="1">
        <v>41876</v>
      </c>
      <c r="G2375">
        <f t="shared" si="303"/>
        <v>2</v>
      </c>
      <c r="H2375" t="s">
        <v>991</v>
      </c>
      <c r="I2375" t="s">
        <v>2590</v>
      </c>
      <c r="J2375">
        <v>1</v>
      </c>
      <c r="K2375">
        <v>0</v>
      </c>
      <c r="L2375">
        <f t="shared" si="304"/>
        <v>1</v>
      </c>
      <c r="M2375">
        <f t="shared" si="305"/>
        <v>1</v>
      </c>
    </row>
    <row r="2376" spans="3:13" x14ac:dyDescent="0.25">
      <c r="C2376" t="str">
        <f t="shared" si="301"/>
        <v>N300DC_P</v>
      </c>
      <c r="D2376" t="str">
        <f t="shared" si="302"/>
        <v>OFF_SEASON_P</v>
      </c>
      <c r="E2376" t="str">
        <f t="shared" si="300"/>
        <v>OFF_SEASON</v>
      </c>
      <c r="F2376" s="1">
        <v>41594</v>
      </c>
      <c r="G2376">
        <f t="shared" si="303"/>
        <v>7</v>
      </c>
      <c r="H2376" t="s">
        <v>992</v>
      </c>
      <c r="I2376" t="s">
        <v>2587</v>
      </c>
      <c r="J2376">
        <v>0</v>
      </c>
      <c r="K2376">
        <v>1</v>
      </c>
      <c r="L2376">
        <f t="shared" si="304"/>
        <v>1</v>
      </c>
      <c r="M2376">
        <f t="shared" si="305"/>
        <v>1</v>
      </c>
    </row>
    <row r="2377" spans="3:13" x14ac:dyDescent="0.25">
      <c r="C2377" t="str">
        <f t="shared" si="301"/>
        <v>N5604T_P</v>
      </c>
      <c r="D2377" t="str">
        <f t="shared" si="302"/>
        <v>OFF_SEASON_P</v>
      </c>
      <c r="E2377" t="str">
        <f t="shared" si="300"/>
        <v>OFF_SEASON</v>
      </c>
      <c r="F2377" s="1">
        <v>41633</v>
      </c>
      <c r="G2377">
        <f t="shared" si="303"/>
        <v>4</v>
      </c>
      <c r="H2377" t="s">
        <v>630</v>
      </c>
      <c r="I2377" t="s">
        <v>2587</v>
      </c>
      <c r="J2377">
        <v>1</v>
      </c>
      <c r="K2377">
        <v>0</v>
      </c>
      <c r="L2377">
        <f t="shared" si="304"/>
        <v>1</v>
      </c>
      <c r="M2377">
        <f t="shared" si="305"/>
        <v>1</v>
      </c>
    </row>
    <row r="2378" spans="3:13" x14ac:dyDescent="0.25">
      <c r="C2378" t="str">
        <f t="shared" si="301"/>
        <v>N472JW_P</v>
      </c>
      <c r="D2378" t="str">
        <f t="shared" si="302"/>
        <v>OFF_SEASON_P</v>
      </c>
      <c r="E2378" t="str">
        <f t="shared" si="300"/>
        <v>OFF_SEASON</v>
      </c>
      <c r="F2378" s="1">
        <v>41740</v>
      </c>
      <c r="G2378">
        <f t="shared" si="303"/>
        <v>6</v>
      </c>
      <c r="H2378" t="s">
        <v>194</v>
      </c>
      <c r="I2378" t="s">
        <v>2587</v>
      </c>
      <c r="J2378">
        <v>0</v>
      </c>
      <c r="K2378">
        <v>1</v>
      </c>
      <c r="L2378">
        <f t="shared" si="304"/>
        <v>1</v>
      </c>
      <c r="M2378">
        <f t="shared" si="305"/>
        <v>1</v>
      </c>
    </row>
    <row r="2379" spans="3:13" x14ac:dyDescent="0.25">
      <c r="C2379" t="str">
        <f t="shared" si="301"/>
        <v>N710DS_P</v>
      </c>
      <c r="D2379" t="str">
        <f t="shared" si="302"/>
        <v>SEASON_P</v>
      </c>
      <c r="E2379" t="str">
        <f t="shared" si="300"/>
        <v>SEASON</v>
      </c>
      <c r="F2379" s="1">
        <v>41805</v>
      </c>
      <c r="G2379">
        <f t="shared" si="303"/>
        <v>1</v>
      </c>
      <c r="H2379" t="s">
        <v>761</v>
      </c>
      <c r="I2379" t="s">
        <v>2587</v>
      </c>
      <c r="J2379">
        <v>0</v>
      </c>
      <c r="K2379">
        <v>1</v>
      </c>
      <c r="L2379">
        <f t="shared" si="304"/>
        <v>1</v>
      </c>
      <c r="M2379">
        <f t="shared" si="305"/>
        <v>1</v>
      </c>
    </row>
    <row r="2380" spans="3:13" x14ac:dyDescent="0.25">
      <c r="C2380" t="str">
        <f t="shared" si="301"/>
        <v>N405WB_P</v>
      </c>
      <c r="D2380" t="str">
        <f t="shared" si="302"/>
        <v>SEASON_P</v>
      </c>
      <c r="E2380" t="str">
        <f t="shared" si="300"/>
        <v>SEASON</v>
      </c>
      <c r="F2380" s="1">
        <v>41830</v>
      </c>
      <c r="G2380">
        <f t="shared" si="303"/>
        <v>5</v>
      </c>
      <c r="H2380" t="s">
        <v>85</v>
      </c>
      <c r="I2380" t="s">
        <v>2587</v>
      </c>
      <c r="J2380">
        <v>1</v>
      </c>
      <c r="K2380">
        <v>1</v>
      </c>
      <c r="L2380">
        <f t="shared" si="304"/>
        <v>2</v>
      </c>
      <c r="M2380">
        <f t="shared" si="305"/>
        <v>2</v>
      </c>
    </row>
    <row r="2381" spans="3:13" x14ac:dyDescent="0.25">
      <c r="C2381" t="str">
        <f t="shared" si="301"/>
        <v>N638ME_H</v>
      </c>
      <c r="D2381" t="str">
        <f t="shared" si="302"/>
        <v>SEASON_H</v>
      </c>
      <c r="E2381" t="str">
        <f t="shared" si="300"/>
        <v>SEASON</v>
      </c>
      <c r="F2381" s="1">
        <v>41827</v>
      </c>
      <c r="G2381">
        <f t="shared" si="303"/>
        <v>2</v>
      </c>
      <c r="H2381" t="s">
        <v>139</v>
      </c>
      <c r="I2381" t="s">
        <v>2588</v>
      </c>
      <c r="J2381">
        <v>0</v>
      </c>
      <c r="K2381">
        <v>1</v>
      </c>
      <c r="L2381">
        <f t="shared" si="304"/>
        <v>1</v>
      </c>
      <c r="M2381">
        <f t="shared" si="305"/>
        <v>1</v>
      </c>
    </row>
    <row r="2382" spans="3:13" x14ac:dyDescent="0.25">
      <c r="C2382" t="str">
        <f t="shared" si="301"/>
        <v>N431HF_H</v>
      </c>
      <c r="D2382" t="str">
        <f t="shared" si="302"/>
        <v>SEASON_H</v>
      </c>
      <c r="E2382" t="str">
        <f t="shared" si="300"/>
        <v>SEASON</v>
      </c>
      <c r="F2382" s="1">
        <v>41919</v>
      </c>
      <c r="G2382">
        <f t="shared" si="303"/>
        <v>3</v>
      </c>
      <c r="H2382" t="s">
        <v>290</v>
      </c>
      <c r="I2382" t="s">
        <v>2588</v>
      </c>
      <c r="J2382">
        <v>1</v>
      </c>
      <c r="K2382">
        <v>1</v>
      </c>
      <c r="L2382">
        <f t="shared" si="304"/>
        <v>2</v>
      </c>
      <c r="M2382">
        <f t="shared" si="305"/>
        <v>2</v>
      </c>
    </row>
    <row r="2383" spans="3:13" x14ac:dyDescent="0.25">
      <c r="C2383" t="str">
        <f t="shared" si="301"/>
        <v>N473K_J</v>
      </c>
      <c r="D2383" t="str">
        <f t="shared" si="302"/>
        <v>SEASON_J</v>
      </c>
      <c r="E2383" t="str">
        <f t="shared" si="300"/>
        <v>SEASON</v>
      </c>
      <c r="F2383" s="1">
        <v>41817</v>
      </c>
      <c r="G2383">
        <f t="shared" si="303"/>
        <v>6</v>
      </c>
      <c r="H2383" t="s">
        <v>473</v>
      </c>
      <c r="I2383" t="s">
        <v>2590</v>
      </c>
      <c r="J2383">
        <v>0</v>
      </c>
      <c r="K2383">
        <v>1</v>
      </c>
      <c r="L2383">
        <f t="shared" si="304"/>
        <v>1</v>
      </c>
      <c r="M2383">
        <f t="shared" si="305"/>
        <v>1</v>
      </c>
    </row>
    <row r="2384" spans="3:13" x14ac:dyDescent="0.25">
      <c r="C2384" t="str">
        <f t="shared" si="301"/>
        <v>N631AD_P</v>
      </c>
      <c r="D2384" t="str">
        <f t="shared" si="302"/>
        <v>SEASON_P</v>
      </c>
      <c r="E2384" t="str">
        <f t="shared" si="300"/>
        <v>SEASON</v>
      </c>
      <c r="F2384" s="1">
        <v>41828</v>
      </c>
      <c r="G2384">
        <f t="shared" si="303"/>
        <v>3</v>
      </c>
      <c r="H2384" t="s">
        <v>330</v>
      </c>
      <c r="I2384" t="s">
        <v>2587</v>
      </c>
      <c r="J2384">
        <v>2</v>
      </c>
      <c r="K2384">
        <v>1</v>
      </c>
      <c r="L2384">
        <f t="shared" si="304"/>
        <v>3</v>
      </c>
      <c r="M2384">
        <f t="shared" si="305"/>
        <v>2</v>
      </c>
    </row>
    <row r="2385" spans="3:13" x14ac:dyDescent="0.25">
      <c r="C2385" t="str">
        <f t="shared" si="301"/>
        <v>N91AE_H</v>
      </c>
      <c r="D2385" t="str">
        <f t="shared" si="302"/>
        <v>SEASON_H</v>
      </c>
      <c r="E2385" t="str">
        <f t="shared" si="300"/>
        <v>SEASON</v>
      </c>
      <c r="F2385" s="1">
        <v>41852</v>
      </c>
      <c r="G2385">
        <f t="shared" si="303"/>
        <v>6</v>
      </c>
      <c r="H2385" t="s">
        <v>140</v>
      </c>
      <c r="I2385" t="s">
        <v>2588</v>
      </c>
      <c r="J2385">
        <v>1</v>
      </c>
      <c r="K2385">
        <v>1</v>
      </c>
      <c r="L2385">
        <f t="shared" si="304"/>
        <v>2</v>
      </c>
      <c r="M2385">
        <f t="shared" si="305"/>
        <v>2</v>
      </c>
    </row>
    <row r="2386" spans="3:13" x14ac:dyDescent="0.25">
      <c r="C2386" t="str">
        <f t="shared" si="301"/>
        <v>N1154G_P</v>
      </c>
      <c r="D2386" t="str">
        <f t="shared" si="302"/>
        <v>SEASON_P</v>
      </c>
      <c r="E2386" t="str">
        <f t="shared" si="300"/>
        <v>SEASON</v>
      </c>
      <c r="F2386" s="1">
        <v>41874</v>
      </c>
      <c r="G2386">
        <f t="shared" si="303"/>
        <v>7</v>
      </c>
      <c r="H2386" t="s">
        <v>993</v>
      </c>
      <c r="I2386" t="s">
        <v>2587</v>
      </c>
      <c r="J2386">
        <v>1</v>
      </c>
      <c r="K2386">
        <v>1</v>
      </c>
      <c r="L2386">
        <f t="shared" si="304"/>
        <v>2</v>
      </c>
      <c r="M2386">
        <f t="shared" si="305"/>
        <v>2</v>
      </c>
    </row>
    <row r="2387" spans="3:13" x14ac:dyDescent="0.25">
      <c r="C2387" t="str">
        <f t="shared" si="301"/>
        <v>N328FL_J</v>
      </c>
      <c r="D2387" t="str">
        <f t="shared" si="302"/>
        <v>SEASON_J</v>
      </c>
      <c r="E2387" t="str">
        <f t="shared" si="300"/>
        <v>SEASON</v>
      </c>
      <c r="F2387" s="1">
        <v>41874</v>
      </c>
      <c r="G2387">
        <f t="shared" si="303"/>
        <v>7</v>
      </c>
      <c r="H2387" t="s">
        <v>994</v>
      </c>
      <c r="I2387" t="s">
        <v>2590</v>
      </c>
      <c r="J2387">
        <v>0</v>
      </c>
      <c r="K2387">
        <v>1</v>
      </c>
      <c r="L2387">
        <f t="shared" si="304"/>
        <v>1</v>
      </c>
      <c r="M2387">
        <f t="shared" si="305"/>
        <v>1</v>
      </c>
    </row>
    <row r="2388" spans="3:13" x14ac:dyDescent="0.25">
      <c r="C2388" t="str">
        <f t="shared" si="301"/>
        <v>N711AL_P</v>
      </c>
      <c r="D2388" t="str">
        <f t="shared" si="302"/>
        <v>SEASON_P</v>
      </c>
      <c r="E2388" t="str">
        <f t="shared" si="300"/>
        <v>SEASON</v>
      </c>
      <c r="F2388" s="1">
        <v>41910</v>
      </c>
      <c r="G2388">
        <f t="shared" si="303"/>
        <v>1</v>
      </c>
      <c r="H2388" t="s">
        <v>360</v>
      </c>
      <c r="I2388" t="s">
        <v>2587</v>
      </c>
      <c r="J2388">
        <v>1</v>
      </c>
      <c r="K2388">
        <v>1</v>
      </c>
      <c r="L2388">
        <f t="shared" si="304"/>
        <v>2</v>
      </c>
      <c r="M2388">
        <f t="shared" si="305"/>
        <v>2</v>
      </c>
    </row>
    <row r="2389" spans="3:13" x14ac:dyDescent="0.25">
      <c r="C2389" t="str">
        <f t="shared" si="301"/>
        <v>N822UP_T</v>
      </c>
      <c r="D2389" t="str">
        <f t="shared" si="302"/>
        <v>SEASON_T</v>
      </c>
      <c r="E2389" t="str">
        <f t="shared" si="300"/>
        <v>SEASON</v>
      </c>
      <c r="F2389" s="1">
        <v>41856</v>
      </c>
      <c r="G2389">
        <f t="shared" si="303"/>
        <v>3</v>
      </c>
      <c r="H2389" t="s">
        <v>939</v>
      </c>
      <c r="I2389" t="s">
        <v>2589</v>
      </c>
      <c r="J2389">
        <v>1</v>
      </c>
      <c r="K2389">
        <v>1</v>
      </c>
      <c r="L2389">
        <f t="shared" si="304"/>
        <v>2</v>
      </c>
      <c r="M2389">
        <f t="shared" si="305"/>
        <v>2</v>
      </c>
    </row>
    <row r="2390" spans="3:13" x14ac:dyDescent="0.25">
      <c r="C2390" t="str">
        <f t="shared" si="301"/>
        <v>N752JC_J</v>
      </c>
      <c r="D2390" t="str">
        <f t="shared" si="302"/>
        <v>SEASON_J</v>
      </c>
      <c r="E2390" t="str">
        <f t="shared" si="300"/>
        <v>SEASON</v>
      </c>
      <c r="F2390" s="1">
        <v>41880</v>
      </c>
      <c r="G2390">
        <f t="shared" si="303"/>
        <v>6</v>
      </c>
      <c r="H2390" t="s">
        <v>647</v>
      </c>
      <c r="I2390" t="s">
        <v>2590</v>
      </c>
      <c r="J2390">
        <v>0</v>
      </c>
      <c r="K2390">
        <v>1</v>
      </c>
      <c r="L2390">
        <f t="shared" si="304"/>
        <v>1</v>
      </c>
      <c r="M2390">
        <f t="shared" si="305"/>
        <v>1</v>
      </c>
    </row>
    <row r="2391" spans="3:13" x14ac:dyDescent="0.25">
      <c r="C2391" t="str">
        <f t="shared" si="301"/>
        <v>N625M_P</v>
      </c>
      <c r="D2391" t="str">
        <f t="shared" si="302"/>
        <v>OFF_SEASON_P</v>
      </c>
      <c r="E2391" t="str">
        <f t="shared" si="300"/>
        <v>OFF_SEASON</v>
      </c>
      <c r="F2391" s="1">
        <v>41669</v>
      </c>
      <c r="G2391">
        <f t="shared" si="303"/>
        <v>5</v>
      </c>
      <c r="H2391" t="s">
        <v>38</v>
      </c>
      <c r="I2391" t="s">
        <v>2587</v>
      </c>
      <c r="J2391">
        <v>1</v>
      </c>
      <c r="K2391">
        <v>1</v>
      </c>
      <c r="L2391">
        <f t="shared" si="304"/>
        <v>2</v>
      </c>
      <c r="M2391">
        <f t="shared" si="305"/>
        <v>2</v>
      </c>
    </row>
    <row r="2392" spans="3:13" x14ac:dyDescent="0.25">
      <c r="C2392" t="str">
        <f t="shared" si="301"/>
        <v>N458CP_P</v>
      </c>
      <c r="D2392" t="str">
        <f t="shared" si="302"/>
        <v>OFF_SEASON_P</v>
      </c>
      <c r="E2392" t="str">
        <f t="shared" si="300"/>
        <v>OFF_SEASON</v>
      </c>
      <c r="F2392" s="1">
        <v>41700</v>
      </c>
      <c r="G2392">
        <f t="shared" si="303"/>
        <v>1</v>
      </c>
      <c r="H2392" t="s">
        <v>93</v>
      </c>
      <c r="I2392" t="s">
        <v>2587</v>
      </c>
      <c r="J2392">
        <v>1</v>
      </c>
      <c r="K2392">
        <v>1</v>
      </c>
      <c r="L2392">
        <f t="shared" si="304"/>
        <v>2</v>
      </c>
      <c r="M2392">
        <f t="shared" si="305"/>
        <v>2</v>
      </c>
    </row>
    <row r="2393" spans="3:13" x14ac:dyDescent="0.25">
      <c r="C2393" t="str">
        <f t="shared" si="301"/>
        <v>N242GT_P</v>
      </c>
      <c r="D2393" t="str">
        <f t="shared" si="302"/>
        <v>SEASON_P</v>
      </c>
      <c r="E2393" t="str">
        <f t="shared" si="300"/>
        <v>SEASON</v>
      </c>
      <c r="F2393" s="1">
        <v>41832</v>
      </c>
      <c r="G2393">
        <f t="shared" si="303"/>
        <v>7</v>
      </c>
      <c r="H2393" t="s">
        <v>995</v>
      </c>
      <c r="I2393" t="s">
        <v>2587</v>
      </c>
      <c r="J2393">
        <v>0</v>
      </c>
      <c r="K2393">
        <v>1</v>
      </c>
      <c r="L2393">
        <f t="shared" si="304"/>
        <v>1</v>
      </c>
      <c r="M2393">
        <f t="shared" si="305"/>
        <v>1</v>
      </c>
    </row>
    <row r="2394" spans="3:13" x14ac:dyDescent="0.25">
      <c r="C2394" t="str">
        <f t="shared" si="301"/>
        <v>N771FF_T</v>
      </c>
      <c r="D2394" t="str">
        <f t="shared" si="302"/>
        <v>SEASON_T</v>
      </c>
      <c r="E2394" t="str">
        <f t="shared" si="300"/>
        <v>SEASON</v>
      </c>
      <c r="F2394" s="1">
        <v>41865</v>
      </c>
      <c r="G2394">
        <f t="shared" si="303"/>
        <v>5</v>
      </c>
      <c r="H2394" t="s">
        <v>795</v>
      </c>
      <c r="I2394" t="s">
        <v>2589</v>
      </c>
      <c r="J2394">
        <v>1</v>
      </c>
      <c r="K2394">
        <v>1</v>
      </c>
      <c r="L2394">
        <f t="shared" si="304"/>
        <v>2</v>
      </c>
      <c r="M2394">
        <f t="shared" si="305"/>
        <v>2</v>
      </c>
    </row>
    <row r="2395" spans="3:13" x14ac:dyDescent="0.25">
      <c r="C2395" t="str">
        <f t="shared" si="301"/>
        <v>N850MW_T</v>
      </c>
      <c r="D2395" t="str">
        <f t="shared" si="302"/>
        <v>SEASON_T</v>
      </c>
      <c r="E2395" t="str">
        <f t="shared" si="300"/>
        <v>SEASON</v>
      </c>
      <c r="F2395" s="1">
        <v>41917</v>
      </c>
      <c r="G2395">
        <f t="shared" si="303"/>
        <v>1</v>
      </c>
      <c r="H2395" t="s">
        <v>115</v>
      </c>
      <c r="I2395" t="s">
        <v>2589</v>
      </c>
      <c r="J2395">
        <v>1</v>
      </c>
      <c r="K2395">
        <v>1</v>
      </c>
      <c r="L2395">
        <f t="shared" si="304"/>
        <v>2</v>
      </c>
      <c r="M2395">
        <f t="shared" si="305"/>
        <v>2</v>
      </c>
    </row>
    <row r="2396" spans="3:13" x14ac:dyDescent="0.25">
      <c r="C2396" t="str">
        <f t="shared" si="301"/>
        <v>N8401M_P</v>
      </c>
      <c r="D2396" t="str">
        <f t="shared" si="302"/>
        <v>SEASON_P</v>
      </c>
      <c r="E2396" t="str">
        <f t="shared" si="300"/>
        <v>SEASON</v>
      </c>
      <c r="F2396" s="1">
        <v>41770</v>
      </c>
      <c r="G2396">
        <f t="shared" si="303"/>
        <v>1</v>
      </c>
      <c r="H2396" t="s">
        <v>657</v>
      </c>
      <c r="I2396" t="s">
        <v>2587</v>
      </c>
      <c r="J2396">
        <v>0</v>
      </c>
      <c r="K2396">
        <v>1</v>
      </c>
      <c r="L2396">
        <f t="shared" si="304"/>
        <v>1</v>
      </c>
      <c r="M2396">
        <f t="shared" si="305"/>
        <v>1</v>
      </c>
    </row>
    <row r="2397" spans="3:13" x14ac:dyDescent="0.25">
      <c r="C2397" t="str">
        <f t="shared" si="301"/>
        <v>N403CT_J</v>
      </c>
      <c r="D2397" t="str">
        <f t="shared" si="302"/>
        <v>SEASON_J</v>
      </c>
      <c r="E2397" t="str">
        <f t="shared" si="300"/>
        <v>SEASON</v>
      </c>
      <c r="F2397" s="1">
        <v>41782</v>
      </c>
      <c r="G2397">
        <f t="shared" si="303"/>
        <v>6</v>
      </c>
      <c r="H2397" t="s">
        <v>996</v>
      </c>
      <c r="I2397" t="s">
        <v>2590</v>
      </c>
      <c r="J2397">
        <v>1</v>
      </c>
      <c r="K2397">
        <v>1</v>
      </c>
      <c r="L2397">
        <f t="shared" si="304"/>
        <v>2</v>
      </c>
      <c r="M2397">
        <f t="shared" si="305"/>
        <v>2</v>
      </c>
    </row>
    <row r="2398" spans="3:13" x14ac:dyDescent="0.25">
      <c r="C2398" t="str">
        <f t="shared" si="301"/>
        <v>N984JD_T</v>
      </c>
      <c r="D2398" t="str">
        <f t="shared" si="302"/>
        <v>SEASON_T</v>
      </c>
      <c r="E2398" t="str">
        <f t="shared" si="300"/>
        <v>SEASON</v>
      </c>
      <c r="F2398" s="1">
        <v>41841</v>
      </c>
      <c r="G2398">
        <f t="shared" si="303"/>
        <v>2</v>
      </c>
      <c r="H2398" t="s">
        <v>127</v>
      </c>
      <c r="I2398" t="s">
        <v>2589</v>
      </c>
      <c r="J2398">
        <v>3</v>
      </c>
      <c r="K2398">
        <v>1</v>
      </c>
      <c r="L2398">
        <f t="shared" si="304"/>
        <v>4</v>
      </c>
      <c r="M2398">
        <f t="shared" si="305"/>
        <v>2</v>
      </c>
    </row>
    <row r="2399" spans="3:13" x14ac:dyDescent="0.25">
      <c r="C2399" t="str">
        <f t="shared" si="301"/>
        <v>N6PZ_P</v>
      </c>
      <c r="D2399" t="str">
        <f t="shared" si="302"/>
        <v>SEASON_P</v>
      </c>
      <c r="E2399" t="str">
        <f t="shared" si="300"/>
        <v>SEASON</v>
      </c>
      <c r="F2399" s="1">
        <v>41789</v>
      </c>
      <c r="G2399">
        <f t="shared" si="303"/>
        <v>6</v>
      </c>
      <c r="H2399" t="s">
        <v>221</v>
      </c>
      <c r="I2399" t="s">
        <v>2587</v>
      </c>
      <c r="J2399">
        <v>1</v>
      </c>
      <c r="K2399">
        <v>1</v>
      </c>
      <c r="L2399">
        <f t="shared" si="304"/>
        <v>2</v>
      </c>
      <c r="M2399">
        <f t="shared" si="305"/>
        <v>2</v>
      </c>
    </row>
    <row r="2400" spans="3:13" x14ac:dyDescent="0.25">
      <c r="C2400" t="str">
        <f t="shared" si="301"/>
        <v>N901C_P</v>
      </c>
      <c r="D2400" t="str">
        <f t="shared" si="302"/>
        <v>SEASON_P</v>
      </c>
      <c r="E2400" t="str">
        <f t="shared" si="300"/>
        <v>SEASON</v>
      </c>
      <c r="F2400" s="1">
        <v>41819</v>
      </c>
      <c r="G2400">
        <f t="shared" si="303"/>
        <v>1</v>
      </c>
      <c r="H2400" t="s">
        <v>285</v>
      </c>
      <c r="I2400" t="s">
        <v>2587</v>
      </c>
      <c r="J2400">
        <v>1</v>
      </c>
      <c r="K2400">
        <v>1</v>
      </c>
      <c r="L2400">
        <f t="shared" si="304"/>
        <v>2</v>
      </c>
      <c r="M2400">
        <f t="shared" si="305"/>
        <v>2</v>
      </c>
    </row>
    <row r="2401" spans="3:13" x14ac:dyDescent="0.25">
      <c r="C2401" t="str">
        <f t="shared" si="301"/>
        <v>N813JJ_P</v>
      </c>
      <c r="D2401" t="str">
        <f t="shared" si="302"/>
        <v>OFF_SEASON_P</v>
      </c>
      <c r="E2401" t="str">
        <f t="shared" si="300"/>
        <v>OFF_SEASON</v>
      </c>
      <c r="F2401" s="1">
        <v>41671</v>
      </c>
      <c r="G2401">
        <f t="shared" si="303"/>
        <v>7</v>
      </c>
      <c r="H2401" t="s">
        <v>83</v>
      </c>
      <c r="I2401" t="s">
        <v>2587</v>
      </c>
      <c r="J2401">
        <v>1</v>
      </c>
      <c r="K2401">
        <v>1</v>
      </c>
      <c r="L2401">
        <f t="shared" si="304"/>
        <v>2</v>
      </c>
      <c r="M2401">
        <f t="shared" si="305"/>
        <v>2</v>
      </c>
    </row>
    <row r="2402" spans="3:13" x14ac:dyDescent="0.25">
      <c r="C2402" t="str">
        <f t="shared" si="301"/>
        <v>N6574E_P</v>
      </c>
      <c r="D2402" t="str">
        <f t="shared" si="302"/>
        <v>OFF_SEASON_P</v>
      </c>
      <c r="E2402" t="str">
        <f t="shared" si="300"/>
        <v>OFF_SEASON</v>
      </c>
      <c r="F2402" s="1">
        <v>41748</v>
      </c>
      <c r="G2402">
        <f t="shared" si="303"/>
        <v>7</v>
      </c>
      <c r="H2402" t="s">
        <v>997</v>
      </c>
      <c r="I2402" t="s">
        <v>2587</v>
      </c>
      <c r="J2402">
        <v>0</v>
      </c>
      <c r="K2402">
        <v>1</v>
      </c>
      <c r="L2402">
        <f t="shared" si="304"/>
        <v>1</v>
      </c>
      <c r="M2402">
        <f t="shared" si="305"/>
        <v>1</v>
      </c>
    </row>
    <row r="2403" spans="3:13" x14ac:dyDescent="0.25">
      <c r="C2403" t="str">
        <f t="shared" si="301"/>
        <v>N784JP_J</v>
      </c>
      <c r="D2403" t="str">
        <f t="shared" si="302"/>
        <v>SEASON_J</v>
      </c>
      <c r="E2403" t="str">
        <f t="shared" si="300"/>
        <v>SEASON</v>
      </c>
      <c r="F2403" s="1">
        <v>41782</v>
      </c>
      <c r="G2403">
        <f t="shared" si="303"/>
        <v>6</v>
      </c>
      <c r="H2403" t="s">
        <v>287</v>
      </c>
      <c r="I2403" t="s">
        <v>2590</v>
      </c>
      <c r="J2403">
        <v>1</v>
      </c>
      <c r="K2403">
        <v>0</v>
      </c>
      <c r="L2403">
        <f t="shared" si="304"/>
        <v>1</v>
      </c>
      <c r="M2403">
        <f t="shared" si="305"/>
        <v>1</v>
      </c>
    </row>
    <row r="2404" spans="3:13" x14ac:dyDescent="0.25">
      <c r="C2404" t="str">
        <f t="shared" si="301"/>
        <v>N5760J_P</v>
      </c>
      <c r="D2404" t="str">
        <f t="shared" si="302"/>
        <v>SEASON_P</v>
      </c>
      <c r="E2404" t="str">
        <f t="shared" si="300"/>
        <v>SEASON</v>
      </c>
      <c r="F2404" s="1">
        <v>41797</v>
      </c>
      <c r="G2404">
        <f t="shared" si="303"/>
        <v>7</v>
      </c>
      <c r="H2404" t="s">
        <v>600</v>
      </c>
      <c r="I2404" t="s">
        <v>2587</v>
      </c>
      <c r="J2404">
        <v>2</v>
      </c>
      <c r="K2404">
        <v>1</v>
      </c>
      <c r="L2404">
        <f t="shared" si="304"/>
        <v>3</v>
      </c>
      <c r="M2404">
        <f t="shared" si="305"/>
        <v>2</v>
      </c>
    </row>
    <row r="2405" spans="3:13" x14ac:dyDescent="0.25">
      <c r="C2405" t="str">
        <f t="shared" si="301"/>
        <v>N8296W_P</v>
      </c>
      <c r="D2405" t="str">
        <f t="shared" si="302"/>
        <v>SEASON_P</v>
      </c>
      <c r="E2405" t="str">
        <f t="shared" si="300"/>
        <v>SEASON</v>
      </c>
      <c r="F2405" s="1">
        <v>41825</v>
      </c>
      <c r="G2405">
        <f t="shared" si="303"/>
        <v>7</v>
      </c>
      <c r="H2405" t="s">
        <v>998</v>
      </c>
      <c r="I2405" t="s">
        <v>2587</v>
      </c>
      <c r="J2405">
        <v>1</v>
      </c>
      <c r="K2405">
        <v>0</v>
      </c>
      <c r="L2405">
        <f t="shared" si="304"/>
        <v>1</v>
      </c>
      <c r="M2405">
        <f t="shared" si="305"/>
        <v>1</v>
      </c>
    </row>
    <row r="2406" spans="3:13" x14ac:dyDescent="0.25">
      <c r="C2406" t="str">
        <f t="shared" si="301"/>
        <v>N378JP_P</v>
      </c>
      <c r="D2406" t="str">
        <f t="shared" si="302"/>
        <v>SEASON_P</v>
      </c>
      <c r="E2406" t="str">
        <f t="shared" si="300"/>
        <v>SEASON</v>
      </c>
      <c r="F2406" s="1">
        <v>41827</v>
      </c>
      <c r="G2406">
        <f t="shared" si="303"/>
        <v>2</v>
      </c>
      <c r="H2406" t="s">
        <v>154</v>
      </c>
      <c r="I2406" t="s">
        <v>2587</v>
      </c>
      <c r="J2406">
        <v>1</v>
      </c>
      <c r="K2406">
        <v>1</v>
      </c>
      <c r="L2406">
        <f t="shared" si="304"/>
        <v>2</v>
      </c>
      <c r="M2406">
        <f t="shared" si="305"/>
        <v>2</v>
      </c>
    </row>
    <row r="2407" spans="3:13" x14ac:dyDescent="0.25">
      <c r="C2407" t="str">
        <f t="shared" si="301"/>
        <v>N818KC_J</v>
      </c>
      <c r="D2407" t="str">
        <f t="shared" si="302"/>
        <v>SEASON_J</v>
      </c>
      <c r="E2407" t="str">
        <f t="shared" si="300"/>
        <v>SEASON</v>
      </c>
      <c r="F2407" s="1">
        <v>41860</v>
      </c>
      <c r="G2407">
        <f t="shared" si="303"/>
        <v>7</v>
      </c>
      <c r="H2407" t="s">
        <v>999</v>
      </c>
      <c r="I2407" t="s">
        <v>2590</v>
      </c>
      <c r="J2407">
        <v>1</v>
      </c>
      <c r="K2407">
        <v>0</v>
      </c>
      <c r="L2407">
        <f t="shared" si="304"/>
        <v>1</v>
      </c>
      <c r="M2407">
        <f t="shared" si="305"/>
        <v>1</v>
      </c>
    </row>
    <row r="2408" spans="3:13" x14ac:dyDescent="0.25">
      <c r="C2408" t="str">
        <f t="shared" si="301"/>
        <v>N188DD_H</v>
      </c>
      <c r="D2408" t="str">
        <f t="shared" si="302"/>
        <v>SEASON_H</v>
      </c>
      <c r="E2408" t="str">
        <f t="shared" si="300"/>
        <v>SEASON</v>
      </c>
      <c r="F2408" s="1">
        <v>41769</v>
      </c>
      <c r="G2408">
        <f t="shared" si="303"/>
        <v>7</v>
      </c>
      <c r="H2408" t="s">
        <v>244</v>
      </c>
      <c r="I2408" t="s">
        <v>2588</v>
      </c>
      <c r="J2408">
        <v>1</v>
      </c>
      <c r="K2408">
        <v>1</v>
      </c>
      <c r="L2408">
        <f t="shared" si="304"/>
        <v>2</v>
      </c>
      <c r="M2408">
        <f t="shared" si="305"/>
        <v>2</v>
      </c>
    </row>
    <row r="2409" spans="3:13" x14ac:dyDescent="0.25">
      <c r="C2409" t="str">
        <f t="shared" si="301"/>
        <v>N888FM_T</v>
      </c>
      <c r="D2409" t="str">
        <f t="shared" si="302"/>
        <v>SEASON_T</v>
      </c>
      <c r="E2409" t="str">
        <f t="shared" si="300"/>
        <v>SEASON</v>
      </c>
      <c r="F2409" s="1">
        <v>41771</v>
      </c>
      <c r="G2409">
        <f t="shared" si="303"/>
        <v>2</v>
      </c>
      <c r="H2409" t="s">
        <v>98</v>
      </c>
      <c r="I2409" t="s">
        <v>2589</v>
      </c>
      <c r="J2409">
        <v>1</v>
      </c>
      <c r="K2409">
        <v>1</v>
      </c>
      <c r="L2409">
        <f t="shared" si="304"/>
        <v>2</v>
      </c>
      <c r="M2409">
        <f t="shared" si="305"/>
        <v>2</v>
      </c>
    </row>
    <row r="2410" spans="3:13" x14ac:dyDescent="0.25">
      <c r="C2410" t="str">
        <f t="shared" si="301"/>
        <v>N309SA_T</v>
      </c>
      <c r="D2410" t="str">
        <f t="shared" si="302"/>
        <v>SEASON_T</v>
      </c>
      <c r="E2410" t="str">
        <f t="shared" si="300"/>
        <v>SEASON</v>
      </c>
      <c r="F2410" s="1">
        <v>41800</v>
      </c>
      <c r="G2410">
        <f t="shared" si="303"/>
        <v>3</v>
      </c>
      <c r="H2410" t="s">
        <v>40</v>
      </c>
      <c r="I2410" t="s">
        <v>2589</v>
      </c>
      <c r="J2410">
        <v>1</v>
      </c>
      <c r="K2410">
        <v>1</v>
      </c>
      <c r="L2410">
        <f t="shared" si="304"/>
        <v>2</v>
      </c>
      <c r="M2410">
        <f t="shared" si="305"/>
        <v>2</v>
      </c>
    </row>
    <row r="2411" spans="3:13" x14ac:dyDescent="0.25">
      <c r="C2411" t="str">
        <f t="shared" si="301"/>
        <v>N208JB_T</v>
      </c>
      <c r="D2411" t="str">
        <f t="shared" si="302"/>
        <v>SEASON_T</v>
      </c>
      <c r="E2411" t="str">
        <f t="shared" si="300"/>
        <v>SEASON</v>
      </c>
      <c r="F2411" s="1">
        <v>41855</v>
      </c>
      <c r="G2411">
        <f t="shared" si="303"/>
        <v>2</v>
      </c>
      <c r="H2411" t="s">
        <v>50</v>
      </c>
      <c r="I2411" t="s">
        <v>2589</v>
      </c>
      <c r="J2411">
        <v>1</v>
      </c>
      <c r="K2411">
        <v>0</v>
      </c>
      <c r="L2411">
        <f t="shared" si="304"/>
        <v>1</v>
      </c>
      <c r="M2411">
        <f t="shared" si="305"/>
        <v>1</v>
      </c>
    </row>
    <row r="2412" spans="3:13" x14ac:dyDescent="0.25">
      <c r="C2412" t="str">
        <f t="shared" si="301"/>
        <v>N4406Y_T</v>
      </c>
      <c r="D2412" t="str">
        <f t="shared" si="302"/>
        <v>OFF_SEASON_T</v>
      </c>
      <c r="E2412" t="str">
        <f t="shared" si="300"/>
        <v>OFF_SEASON</v>
      </c>
      <c r="F2412" s="1">
        <v>41699</v>
      </c>
      <c r="G2412">
        <f t="shared" si="303"/>
        <v>7</v>
      </c>
      <c r="H2412" t="s">
        <v>210</v>
      </c>
      <c r="I2412" t="s">
        <v>2589</v>
      </c>
      <c r="J2412">
        <v>1</v>
      </c>
      <c r="K2412">
        <v>1</v>
      </c>
      <c r="L2412">
        <f t="shared" si="304"/>
        <v>2</v>
      </c>
      <c r="M2412">
        <f t="shared" si="305"/>
        <v>2</v>
      </c>
    </row>
    <row r="2413" spans="3:13" x14ac:dyDescent="0.25">
      <c r="C2413" t="str">
        <f t="shared" si="301"/>
        <v>N6272B_T</v>
      </c>
      <c r="D2413" t="str">
        <f t="shared" si="302"/>
        <v>SEASON_T</v>
      </c>
      <c r="E2413" t="str">
        <f t="shared" si="300"/>
        <v>SEASON</v>
      </c>
      <c r="F2413" s="1">
        <v>41812</v>
      </c>
      <c r="G2413">
        <f t="shared" si="303"/>
        <v>1</v>
      </c>
      <c r="H2413" t="s">
        <v>1000</v>
      </c>
      <c r="I2413" t="s">
        <v>2589</v>
      </c>
      <c r="J2413">
        <v>1</v>
      </c>
      <c r="K2413">
        <v>1</v>
      </c>
      <c r="L2413">
        <f t="shared" si="304"/>
        <v>2</v>
      </c>
      <c r="M2413">
        <f t="shared" si="305"/>
        <v>2</v>
      </c>
    </row>
    <row r="2414" spans="3:13" x14ac:dyDescent="0.25">
      <c r="C2414" t="str">
        <f t="shared" si="301"/>
        <v>N4SK_P</v>
      </c>
      <c r="D2414" t="str">
        <f t="shared" si="302"/>
        <v>SEASON_P</v>
      </c>
      <c r="E2414" t="str">
        <f t="shared" si="300"/>
        <v>SEASON</v>
      </c>
      <c r="F2414" s="1">
        <v>41847</v>
      </c>
      <c r="G2414">
        <f t="shared" si="303"/>
        <v>1</v>
      </c>
      <c r="H2414" t="s">
        <v>1001</v>
      </c>
      <c r="I2414" t="s">
        <v>2587</v>
      </c>
      <c r="J2414">
        <v>0</v>
      </c>
      <c r="K2414">
        <v>1</v>
      </c>
      <c r="L2414">
        <f t="shared" si="304"/>
        <v>1</v>
      </c>
      <c r="M2414">
        <f t="shared" si="305"/>
        <v>1</v>
      </c>
    </row>
    <row r="2415" spans="3:13" x14ac:dyDescent="0.25">
      <c r="C2415" t="str">
        <f t="shared" si="301"/>
        <v>N19WE_P</v>
      </c>
      <c r="D2415" t="str">
        <f t="shared" si="302"/>
        <v>SEASON_P</v>
      </c>
      <c r="E2415" t="str">
        <f t="shared" si="300"/>
        <v>SEASON</v>
      </c>
      <c r="F2415" s="1">
        <v>41774</v>
      </c>
      <c r="G2415">
        <f t="shared" si="303"/>
        <v>5</v>
      </c>
      <c r="H2415" t="s">
        <v>323</v>
      </c>
      <c r="I2415" t="s">
        <v>2587</v>
      </c>
      <c r="J2415">
        <v>1</v>
      </c>
      <c r="K2415">
        <v>1</v>
      </c>
      <c r="L2415">
        <f t="shared" si="304"/>
        <v>2</v>
      </c>
      <c r="M2415">
        <f t="shared" si="305"/>
        <v>2</v>
      </c>
    </row>
    <row r="2416" spans="3:13" x14ac:dyDescent="0.25">
      <c r="C2416" t="str">
        <f t="shared" si="301"/>
        <v>N30FD_H</v>
      </c>
      <c r="D2416" t="str">
        <f t="shared" si="302"/>
        <v>SEASON_H</v>
      </c>
      <c r="E2416" t="str">
        <f t="shared" si="300"/>
        <v>SEASON</v>
      </c>
      <c r="F2416" s="1">
        <v>41904</v>
      </c>
      <c r="G2416">
        <f t="shared" si="303"/>
        <v>2</v>
      </c>
      <c r="H2416" t="s">
        <v>6</v>
      </c>
      <c r="I2416" t="s">
        <v>2588</v>
      </c>
      <c r="J2416">
        <v>1</v>
      </c>
      <c r="K2416">
        <v>0</v>
      </c>
      <c r="L2416">
        <f t="shared" si="304"/>
        <v>1</v>
      </c>
      <c r="M2416">
        <f t="shared" si="305"/>
        <v>1</v>
      </c>
    </row>
    <row r="2417" spans="3:13" x14ac:dyDescent="0.25">
      <c r="C2417" t="str">
        <f t="shared" si="301"/>
        <v>N625M_P</v>
      </c>
      <c r="D2417" t="str">
        <f t="shared" si="302"/>
        <v>OFF_SEASON_P</v>
      </c>
      <c r="E2417" t="str">
        <f t="shared" si="300"/>
        <v>OFF_SEASON</v>
      </c>
      <c r="F2417" s="1">
        <v>41726</v>
      </c>
      <c r="G2417">
        <f t="shared" si="303"/>
        <v>6</v>
      </c>
      <c r="H2417" t="s">
        <v>38</v>
      </c>
      <c r="I2417" t="s">
        <v>2587</v>
      </c>
      <c r="J2417">
        <v>0</v>
      </c>
      <c r="K2417">
        <v>1</v>
      </c>
      <c r="L2417">
        <f t="shared" si="304"/>
        <v>1</v>
      </c>
      <c r="M2417">
        <f t="shared" si="305"/>
        <v>1</v>
      </c>
    </row>
    <row r="2418" spans="3:13" x14ac:dyDescent="0.25">
      <c r="C2418" t="str">
        <f t="shared" si="301"/>
        <v>N249FS_P</v>
      </c>
      <c r="D2418" t="str">
        <f t="shared" si="302"/>
        <v>SEASON_P</v>
      </c>
      <c r="E2418" t="str">
        <f t="shared" si="300"/>
        <v>SEASON</v>
      </c>
      <c r="F2418" s="1">
        <v>41789</v>
      </c>
      <c r="G2418">
        <f t="shared" si="303"/>
        <v>6</v>
      </c>
      <c r="H2418" t="s">
        <v>200</v>
      </c>
      <c r="I2418" t="s">
        <v>2587</v>
      </c>
      <c r="J2418">
        <v>2</v>
      </c>
      <c r="K2418">
        <v>0</v>
      </c>
      <c r="L2418">
        <f t="shared" si="304"/>
        <v>2</v>
      </c>
      <c r="M2418">
        <f t="shared" si="305"/>
        <v>2</v>
      </c>
    </row>
    <row r="2419" spans="3:13" x14ac:dyDescent="0.25">
      <c r="C2419" t="str">
        <f t="shared" si="301"/>
        <v>N319AF_T</v>
      </c>
      <c r="D2419" t="str">
        <f t="shared" si="302"/>
        <v>SEASON_T</v>
      </c>
      <c r="E2419" t="str">
        <f t="shared" si="300"/>
        <v>SEASON</v>
      </c>
      <c r="F2419" s="1">
        <v>41812</v>
      </c>
      <c r="G2419">
        <f t="shared" si="303"/>
        <v>1</v>
      </c>
      <c r="H2419" t="s">
        <v>298</v>
      </c>
      <c r="I2419" t="s">
        <v>2589</v>
      </c>
      <c r="J2419">
        <v>1</v>
      </c>
      <c r="K2419">
        <v>1</v>
      </c>
      <c r="L2419">
        <f t="shared" si="304"/>
        <v>2</v>
      </c>
      <c r="M2419">
        <f t="shared" si="305"/>
        <v>2</v>
      </c>
    </row>
    <row r="2420" spans="3:13" x14ac:dyDescent="0.25">
      <c r="C2420" t="str">
        <f t="shared" si="301"/>
        <v>N6613H_P</v>
      </c>
      <c r="D2420" t="str">
        <f t="shared" si="302"/>
        <v>SEASON_P</v>
      </c>
      <c r="E2420" t="str">
        <f t="shared" si="300"/>
        <v>SEASON</v>
      </c>
      <c r="F2420" s="1">
        <v>41845</v>
      </c>
      <c r="G2420">
        <f t="shared" si="303"/>
        <v>6</v>
      </c>
      <c r="H2420" t="s">
        <v>705</v>
      </c>
      <c r="I2420" t="s">
        <v>2587</v>
      </c>
      <c r="J2420">
        <v>0</v>
      </c>
      <c r="K2420">
        <v>1</v>
      </c>
      <c r="L2420">
        <f t="shared" si="304"/>
        <v>1</v>
      </c>
      <c r="M2420">
        <f t="shared" si="305"/>
        <v>1</v>
      </c>
    </row>
    <row r="2421" spans="3:13" x14ac:dyDescent="0.25">
      <c r="C2421" t="str">
        <f t="shared" si="301"/>
        <v>N406LH_H</v>
      </c>
      <c r="D2421" t="str">
        <f t="shared" si="302"/>
        <v>SEASON_H</v>
      </c>
      <c r="E2421" t="str">
        <f t="shared" si="300"/>
        <v>SEASON</v>
      </c>
      <c r="F2421" s="1">
        <v>41857</v>
      </c>
      <c r="G2421">
        <f t="shared" si="303"/>
        <v>4</v>
      </c>
      <c r="H2421" t="s">
        <v>22</v>
      </c>
      <c r="I2421" t="s">
        <v>2588</v>
      </c>
      <c r="J2421">
        <v>2</v>
      </c>
      <c r="K2421">
        <v>1</v>
      </c>
      <c r="L2421">
        <f t="shared" si="304"/>
        <v>3</v>
      </c>
      <c r="M2421">
        <f t="shared" si="305"/>
        <v>2</v>
      </c>
    </row>
    <row r="2422" spans="3:13" x14ac:dyDescent="0.25">
      <c r="C2422" t="str">
        <f t="shared" si="301"/>
        <v>N964LJ_P</v>
      </c>
      <c r="D2422" t="str">
        <f t="shared" si="302"/>
        <v>SEASON_P</v>
      </c>
      <c r="E2422" t="str">
        <f t="shared" si="300"/>
        <v>SEASON</v>
      </c>
      <c r="F2422" s="1">
        <v>41868</v>
      </c>
      <c r="G2422">
        <f t="shared" si="303"/>
        <v>1</v>
      </c>
      <c r="H2422" t="s">
        <v>679</v>
      </c>
      <c r="I2422" t="s">
        <v>2587</v>
      </c>
      <c r="J2422">
        <v>0</v>
      </c>
      <c r="K2422">
        <v>1</v>
      </c>
      <c r="L2422">
        <f t="shared" si="304"/>
        <v>1</v>
      </c>
      <c r="M2422">
        <f t="shared" si="305"/>
        <v>1</v>
      </c>
    </row>
    <row r="2423" spans="3:13" x14ac:dyDescent="0.25">
      <c r="C2423" t="str">
        <f t="shared" si="301"/>
        <v>N311MK_J</v>
      </c>
      <c r="D2423" t="str">
        <f t="shared" si="302"/>
        <v>SEASON_J</v>
      </c>
      <c r="E2423" t="str">
        <f t="shared" si="300"/>
        <v>SEASON</v>
      </c>
      <c r="F2423" s="1">
        <v>41868</v>
      </c>
      <c r="G2423">
        <f t="shared" si="303"/>
        <v>1</v>
      </c>
      <c r="H2423" t="s">
        <v>616</v>
      </c>
      <c r="I2423" t="s">
        <v>2590</v>
      </c>
      <c r="J2423">
        <v>1</v>
      </c>
      <c r="K2423">
        <v>1</v>
      </c>
      <c r="L2423">
        <f t="shared" si="304"/>
        <v>2</v>
      </c>
      <c r="M2423">
        <f t="shared" si="305"/>
        <v>2</v>
      </c>
    </row>
    <row r="2424" spans="3:13" x14ac:dyDescent="0.25">
      <c r="C2424" t="str">
        <f t="shared" si="301"/>
        <v>N146TJ_P</v>
      </c>
      <c r="D2424" t="str">
        <f t="shared" si="302"/>
        <v>SEASON_P</v>
      </c>
      <c r="E2424" t="str">
        <f t="shared" si="300"/>
        <v>SEASON</v>
      </c>
      <c r="F2424" s="1">
        <v>41879</v>
      </c>
      <c r="G2424">
        <f t="shared" si="303"/>
        <v>5</v>
      </c>
      <c r="H2424" t="s">
        <v>571</v>
      </c>
      <c r="I2424" t="s">
        <v>2587</v>
      </c>
      <c r="J2424">
        <v>1</v>
      </c>
      <c r="K2424">
        <v>1</v>
      </c>
      <c r="L2424">
        <f t="shared" si="304"/>
        <v>2</v>
      </c>
      <c r="M2424">
        <f t="shared" si="305"/>
        <v>2</v>
      </c>
    </row>
    <row r="2425" spans="3:13" x14ac:dyDescent="0.25">
      <c r="C2425" t="str">
        <f t="shared" si="301"/>
        <v>N359QS_J</v>
      </c>
      <c r="D2425" t="str">
        <f t="shared" si="302"/>
        <v>SEASON_J</v>
      </c>
      <c r="E2425" t="str">
        <f t="shared" si="300"/>
        <v>SEASON</v>
      </c>
      <c r="F2425" s="1">
        <v>41850</v>
      </c>
      <c r="G2425">
        <f t="shared" si="303"/>
        <v>4</v>
      </c>
      <c r="H2425" t="s">
        <v>1002</v>
      </c>
      <c r="I2425" t="s">
        <v>2590</v>
      </c>
      <c r="J2425">
        <v>1</v>
      </c>
      <c r="K2425">
        <v>1</v>
      </c>
      <c r="L2425">
        <f t="shared" si="304"/>
        <v>2</v>
      </c>
      <c r="M2425">
        <f t="shared" si="305"/>
        <v>2</v>
      </c>
    </row>
    <row r="2426" spans="3:13" x14ac:dyDescent="0.25">
      <c r="C2426" t="str">
        <f t="shared" si="301"/>
        <v>N162LH_P</v>
      </c>
      <c r="D2426" t="str">
        <f t="shared" si="302"/>
        <v>OFF_SEASON_P</v>
      </c>
      <c r="E2426" t="str">
        <f t="shared" si="300"/>
        <v>OFF_SEASON</v>
      </c>
      <c r="F2426" s="1">
        <v>41725</v>
      </c>
      <c r="G2426">
        <f t="shared" si="303"/>
        <v>5</v>
      </c>
      <c r="H2426" t="s">
        <v>1003</v>
      </c>
      <c r="I2426" t="s">
        <v>2587</v>
      </c>
      <c r="J2426">
        <v>1</v>
      </c>
      <c r="K2426">
        <v>1</v>
      </c>
      <c r="L2426">
        <f t="shared" si="304"/>
        <v>2</v>
      </c>
      <c r="M2426">
        <f t="shared" si="305"/>
        <v>2</v>
      </c>
    </row>
    <row r="2427" spans="3:13" x14ac:dyDescent="0.25">
      <c r="C2427" t="str">
        <f t="shared" si="301"/>
        <v>N1105X_P</v>
      </c>
      <c r="D2427" t="str">
        <f t="shared" si="302"/>
        <v>SEASON_P</v>
      </c>
      <c r="E2427" t="str">
        <f t="shared" si="300"/>
        <v>SEASON</v>
      </c>
      <c r="F2427" s="1">
        <v>41805</v>
      </c>
      <c r="G2427">
        <f t="shared" si="303"/>
        <v>1</v>
      </c>
      <c r="H2427" t="s">
        <v>321</v>
      </c>
      <c r="I2427" t="s">
        <v>2587</v>
      </c>
      <c r="J2427">
        <v>1</v>
      </c>
      <c r="K2427">
        <v>1</v>
      </c>
      <c r="L2427">
        <f t="shared" si="304"/>
        <v>2</v>
      </c>
      <c r="M2427">
        <f t="shared" si="305"/>
        <v>2</v>
      </c>
    </row>
    <row r="2428" spans="3:13" x14ac:dyDescent="0.25">
      <c r="C2428" t="str">
        <f t="shared" si="301"/>
        <v>N428LB_P</v>
      </c>
      <c r="D2428" t="str">
        <f t="shared" si="302"/>
        <v>SEASON_P</v>
      </c>
      <c r="E2428" t="str">
        <f t="shared" si="300"/>
        <v>SEASON</v>
      </c>
      <c r="F2428" s="1">
        <v>41832</v>
      </c>
      <c r="G2428">
        <f t="shared" si="303"/>
        <v>7</v>
      </c>
      <c r="H2428" t="s">
        <v>291</v>
      </c>
      <c r="I2428" t="s">
        <v>2587</v>
      </c>
      <c r="J2428">
        <v>2</v>
      </c>
      <c r="K2428">
        <v>1</v>
      </c>
      <c r="L2428">
        <f t="shared" si="304"/>
        <v>3</v>
      </c>
      <c r="M2428">
        <f t="shared" si="305"/>
        <v>2</v>
      </c>
    </row>
    <row r="2429" spans="3:13" x14ac:dyDescent="0.25">
      <c r="C2429" t="str">
        <f t="shared" si="301"/>
        <v>N95675_P</v>
      </c>
      <c r="D2429" t="str">
        <f t="shared" si="302"/>
        <v>SEASON_P</v>
      </c>
      <c r="E2429" t="str">
        <f t="shared" si="300"/>
        <v>SEASON</v>
      </c>
      <c r="F2429" s="1">
        <v>41866</v>
      </c>
      <c r="G2429">
        <f t="shared" si="303"/>
        <v>6</v>
      </c>
      <c r="H2429" t="s">
        <v>245</v>
      </c>
      <c r="I2429" t="s">
        <v>2587</v>
      </c>
      <c r="J2429">
        <v>0</v>
      </c>
      <c r="K2429">
        <v>1</v>
      </c>
      <c r="L2429">
        <f t="shared" si="304"/>
        <v>1</v>
      </c>
      <c r="M2429">
        <f t="shared" si="305"/>
        <v>1</v>
      </c>
    </row>
    <row r="2430" spans="3:13" x14ac:dyDescent="0.25">
      <c r="C2430" t="str">
        <f t="shared" si="301"/>
        <v>N406LH_H</v>
      </c>
      <c r="D2430" t="str">
        <f t="shared" si="302"/>
        <v>SEASON_H</v>
      </c>
      <c r="E2430" t="str">
        <f t="shared" si="300"/>
        <v>SEASON</v>
      </c>
      <c r="F2430" s="1">
        <v>41936</v>
      </c>
      <c r="G2430">
        <f t="shared" si="303"/>
        <v>6</v>
      </c>
      <c r="H2430" t="s">
        <v>22</v>
      </c>
      <c r="I2430" t="s">
        <v>2588</v>
      </c>
      <c r="J2430">
        <v>1</v>
      </c>
      <c r="K2430">
        <v>1</v>
      </c>
      <c r="L2430">
        <f t="shared" si="304"/>
        <v>2</v>
      </c>
      <c r="M2430">
        <f t="shared" si="305"/>
        <v>2</v>
      </c>
    </row>
    <row r="2431" spans="3:13" x14ac:dyDescent="0.25">
      <c r="C2431" t="str">
        <f t="shared" si="301"/>
        <v>N531SR_P</v>
      </c>
      <c r="D2431" t="str">
        <f t="shared" si="302"/>
        <v>SEASON_P</v>
      </c>
      <c r="E2431" t="str">
        <f t="shared" si="300"/>
        <v>SEASON</v>
      </c>
      <c r="F2431" s="1">
        <v>41846</v>
      </c>
      <c r="G2431">
        <f t="shared" si="303"/>
        <v>7</v>
      </c>
      <c r="H2431" t="s">
        <v>327</v>
      </c>
      <c r="I2431" t="s">
        <v>2587</v>
      </c>
      <c r="J2431">
        <v>1</v>
      </c>
      <c r="K2431">
        <v>1</v>
      </c>
      <c r="L2431">
        <f t="shared" si="304"/>
        <v>2</v>
      </c>
      <c r="M2431">
        <f t="shared" si="305"/>
        <v>2</v>
      </c>
    </row>
    <row r="2432" spans="3:13" x14ac:dyDescent="0.25">
      <c r="C2432" t="str">
        <f t="shared" si="301"/>
        <v>N3555F_P</v>
      </c>
      <c r="D2432" t="str">
        <f t="shared" si="302"/>
        <v>SEASON_P</v>
      </c>
      <c r="E2432" t="str">
        <f t="shared" si="300"/>
        <v>SEASON</v>
      </c>
      <c r="F2432" s="1">
        <v>41879</v>
      </c>
      <c r="G2432">
        <f t="shared" si="303"/>
        <v>5</v>
      </c>
      <c r="H2432" t="s">
        <v>312</v>
      </c>
      <c r="I2432" t="s">
        <v>2587</v>
      </c>
      <c r="J2432">
        <v>1</v>
      </c>
      <c r="K2432">
        <v>1</v>
      </c>
      <c r="L2432">
        <f t="shared" si="304"/>
        <v>2</v>
      </c>
      <c r="M2432">
        <f t="shared" si="305"/>
        <v>2</v>
      </c>
    </row>
    <row r="2433" spans="3:13" x14ac:dyDescent="0.25">
      <c r="C2433" t="str">
        <f t="shared" si="301"/>
        <v>N309SA_T</v>
      </c>
      <c r="D2433" t="str">
        <f t="shared" si="302"/>
        <v>SEASON_T</v>
      </c>
      <c r="E2433" t="str">
        <f t="shared" si="300"/>
        <v>SEASON</v>
      </c>
      <c r="F2433" s="1">
        <v>41879</v>
      </c>
      <c r="G2433">
        <f t="shared" si="303"/>
        <v>5</v>
      </c>
      <c r="H2433" t="s">
        <v>40</v>
      </c>
      <c r="I2433" t="s">
        <v>2589</v>
      </c>
      <c r="J2433">
        <v>3</v>
      </c>
      <c r="K2433">
        <v>1</v>
      </c>
      <c r="L2433">
        <f t="shared" si="304"/>
        <v>4</v>
      </c>
      <c r="M2433">
        <f t="shared" si="305"/>
        <v>2</v>
      </c>
    </row>
    <row r="2434" spans="3:13" x14ac:dyDescent="0.25">
      <c r="C2434" t="str">
        <f t="shared" si="301"/>
        <v>N970RP_J</v>
      </c>
      <c r="D2434" t="str">
        <f t="shared" si="302"/>
        <v>SEASON_J</v>
      </c>
      <c r="E2434" t="str">
        <f t="shared" si="300"/>
        <v>SEASON</v>
      </c>
      <c r="F2434" s="1">
        <v>41901</v>
      </c>
      <c r="G2434">
        <f t="shared" si="303"/>
        <v>6</v>
      </c>
      <c r="H2434" t="s">
        <v>1004</v>
      </c>
      <c r="I2434" t="s">
        <v>2590</v>
      </c>
      <c r="J2434">
        <v>0</v>
      </c>
      <c r="K2434">
        <v>1</v>
      </c>
      <c r="L2434">
        <f t="shared" si="304"/>
        <v>1</v>
      </c>
      <c r="M2434">
        <f t="shared" si="305"/>
        <v>1</v>
      </c>
    </row>
    <row r="2435" spans="3:13" x14ac:dyDescent="0.25">
      <c r="C2435" t="str">
        <f t="shared" si="301"/>
        <v>N294CC_J</v>
      </c>
      <c r="D2435" t="str">
        <f t="shared" si="302"/>
        <v>SEASON_J</v>
      </c>
      <c r="E2435" t="str">
        <f t="shared" ref="E2435:E2498" si="306">IF(ISNA(F2435),"",IF(F2435&gt;=$T$4,"SEASON","OFF_SEASON"))</f>
        <v>SEASON</v>
      </c>
      <c r="F2435" s="1">
        <v>41813</v>
      </c>
      <c r="G2435">
        <f t="shared" si="303"/>
        <v>2</v>
      </c>
      <c r="H2435" t="s">
        <v>304</v>
      </c>
      <c r="I2435" t="s">
        <v>2590</v>
      </c>
      <c r="J2435">
        <v>1</v>
      </c>
      <c r="K2435">
        <v>0</v>
      </c>
      <c r="L2435">
        <f t="shared" si="304"/>
        <v>1</v>
      </c>
      <c r="M2435">
        <f t="shared" si="305"/>
        <v>1</v>
      </c>
    </row>
    <row r="2436" spans="3:13" x14ac:dyDescent="0.25">
      <c r="C2436" t="str">
        <f t="shared" ref="C2436:C2499" si="307">H2436&amp;"_"&amp;I2436</f>
        <v>N401TD_H</v>
      </c>
      <c r="D2436" t="str">
        <f t="shared" ref="D2436:D2499" si="308">E2436&amp;"_"&amp;I2436</f>
        <v>SEASON_H</v>
      </c>
      <c r="E2436" t="str">
        <f t="shared" si="306"/>
        <v>SEASON</v>
      </c>
      <c r="F2436" s="1">
        <v>41830</v>
      </c>
      <c r="G2436">
        <f t="shared" ref="G2436:G2499" si="309">WEEKDAY(F2436)</f>
        <v>5</v>
      </c>
      <c r="H2436" t="s">
        <v>398</v>
      </c>
      <c r="I2436" t="s">
        <v>2588</v>
      </c>
      <c r="J2436">
        <v>2</v>
      </c>
      <c r="K2436">
        <v>0</v>
      </c>
      <c r="L2436">
        <f t="shared" ref="L2436:L2499" si="310">SUM(J2436:K2436)</f>
        <v>2</v>
      </c>
      <c r="M2436">
        <f t="shared" ref="M2436:M2499" si="311">IF(L2436&gt;2,2,L2436)</f>
        <v>2</v>
      </c>
    </row>
    <row r="2437" spans="3:13" x14ac:dyDescent="0.25">
      <c r="C2437" t="str">
        <f t="shared" si="307"/>
        <v>N426TM_J</v>
      </c>
      <c r="D2437" t="str">
        <f t="shared" si="308"/>
        <v>SEASON_J</v>
      </c>
      <c r="E2437" t="str">
        <f t="shared" si="306"/>
        <v>SEASON</v>
      </c>
      <c r="F2437" s="1">
        <v>41833</v>
      </c>
      <c r="G2437">
        <f t="shared" si="309"/>
        <v>1</v>
      </c>
      <c r="H2437" t="s">
        <v>1005</v>
      </c>
      <c r="I2437" t="s">
        <v>2590</v>
      </c>
      <c r="J2437">
        <v>1</v>
      </c>
      <c r="K2437">
        <v>1</v>
      </c>
      <c r="L2437">
        <f t="shared" si="310"/>
        <v>2</v>
      </c>
      <c r="M2437">
        <f t="shared" si="311"/>
        <v>2</v>
      </c>
    </row>
    <row r="2438" spans="3:13" x14ac:dyDescent="0.25">
      <c r="C2438" t="str">
        <f t="shared" si="307"/>
        <v>N842JA_P</v>
      </c>
      <c r="D2438" t="str">
        <f t="shared" si="308"/>
        <v>OFF_SEASON_P</v>
      </c>
      <c r="E2438" t="str">
        <f t="shared" si="306"/>
        <v>OFF_SEASON</v>
      </c>
      <c r="F2438" s="1">
        <v>41707</v>
      </c>
      <c r="G2438">
        <f t="shared" si="309"/>
        <v>1</v>
      </c>
      <c r="H2438" t="s">
        <v>257</v>
      </c>
      <c r="I2438" t="s">
        <v>2587</v>
      </c>
      <c r="J2438">
        <v>1</v>
      </c>
      <c r="K2438">
        <v>0</v>
      </c>
      <c r="L2438">
        <f t="shared" si="310"/>
        <v>1</v>
      </c>
      <c r="M2438">
        <f t="shared" si="311"/>
        <v>1</v>
      </c>
    </row>
    <row r="2439" spans="3:13" x14ac:dyDescent="0.25">
      <c r="C2439" t="str">
        <f t="shared" si="307"/>
        <v>N624AF_T</v>
      </c>
      <c r="D2439" t="str">
        <f t="shared" si="308"/>
        <v>SEASON_T</v>
      </c>
      <c r="E2439" t="str">
        <f t="shared" si="306"/>
        <v>SEASON</v>
      </c>
      <c r="F2439" s="1">
        <v>41823</v>
      </c>
      <c r="G2439">
        <f t="shared" si="309"/>
        <v>5</v>
      </c>
      <c r="H2439" t="s">
        <v>776</v>
      </c>
      <c r="I2439" t="s">
        <v>2589</v>
      </c>
      <c r="J2439">
        <v>1</v>
      </c>
      <c r="K2439">
        <v>1</v>
      </c>
      <c r="L2439">
        <f t="shared" si="310"/>
        <v>2</v>
      </c>
      <c r="M2439">
        <f t="shared" si="311"/>
        <v>2</v>
      </c>
    </row>
    <row r="2440" spans="3:13" x14ac:dyDescent="0.25">
      <c r="C2440" t="str">
        <f t="shared" si="307"/>
        <v>N401CV_H</v>
      </c>
      <c r="D2440" t="str">
        <f t="shared" si="308"/>
        <v>SEASON_H</v>
      </c>
      <c r="E2440" t="str">
        <f t="shared" si="306"/>
        <v>SEASON</v>
      </c>
      <c r="F2440" s="1">
        <v>41858</v>
      </c>
      <c r="G2440">
        <f t="shared" si="309"/>
        <v>5</v>
      </c>
      <c r="H2440" t="s">
        <v>91</v>
      </c>
      <c r="I2440" t="s">
        <v>2588</v>
      </c>
      <c r="J2440">
        <v>2</v>
      </c>
      <c r="K2440">
        <v>1</v>
      </c>
      <c r="L2440">
        <f t="shared" si="310"/>
        <v>3</v>
      </c>
      <c r="M2440">
        <f t="shared" si="311"/>
        <v>2</v>
      </c>
    </row>
    <row r="2441" spans="3:13" x14ac:dyDescent="0.25">
      <c r="C2441" t="str">
        <f t="shared" si="307"/>
        <v>N429TD_H</v>
      </c>
      <c r="D2441" t="str">
        <f t="shared" si="308"/>
        <v>SEASON_H</v>
      </c>
      <c r="E2441" t="str">
        <f t="shared" si="306"/>
        <v>SEASON</v>
      </c>
      <c r="F2441" s="1">
        <v>41889</v>
      </c>
      <c r="G2441">
        <f t="shared" si="309"/>
        <v>1</v>
      </c>
      <c r="H2441" t="s">
        <v>218</v>
      </c>
      <c r="I2441" t="s">
        <v>2588</v>
      </c>
      <c r="J2441">
        <v>1</v>
      </c>
      <c r="K2441">
        <v>1</v>
      </c>
      <c r="L2441">
        <f t="shared" si="310"/>
        <v>2</v>
      </c>
      <c r="M2441">
        <f t="shared" si="311"/>
        <v>2</v>
      </c>
    </row>
    <row r="2442" spans="3:13" x14ac:dyDescent="0.25">
      <c r="C2442" t="str">
        <f t="shared" si="307"/>
        <v>N9045B_P</v>
      </c>
      <c r="D2442" t="str">
        <f t="shared" si="308"/>
        <v>SEASON_P</v>
      </c>
      <c r="E2442" t="str">
        <f t="shared" si="306"/>
        <v>SEASON</v>
      </c>
      <c r="F2442" s="1">
        <v>41899</v>
      </c>
      <c r="G2442">
        <f t="shared" si="309"/>
        <v>4</v>
      </c>
      <c r="H2442" t="s">
        <v>1006</v>
      </c>
      <c r="I2442" t="s">
        <v>2587</v>
      </c>
      <c r="J2442">
        <v>0</v>
      </c>
      <c r="K2442">
        <v>1</v>
      </c>
      <c r="L2442">
        <f t="shared" si="310"/>
        <v>1</v>
      </c>
      <c r="M2442">
        <f t="shared" si="311"/>
        <v>1</v>
      </c>
    </row>
    <row r="2443" spans="3:13" x14ac:dyDescent="0.25">
      <c r="C2443" t="str">
        <f t="shared" si="307"/>
        <v>N85FS_P</v>
      </c>
      <c r="D2443" t="str">
        <f t="shared" si="308"/>
        <v>OFF_SEASON_P</v>
      </c>
      <c r="E2443" t="str">
        <f t="shared" si="306"/>
        <v>OFF_SEASON</v>
      </c>
      <c r="F2443" s="1">
        <v>41714</v>
      </c>
      <c r="G2443">
        <f t="shared" si="309"/>
        <v>1</v>
      </c>
      <c r="H2443" t="s">
        <v>972</v>
      </c>
      <c r="I2443" t="s">
        <v>2587</v>
      </c>
      <c r="J2443">
        <v>0</v>
      </c>
      <c r="K2443">
        <v>1</v>
      </c>
      <c r="L2443">
        <f t="shared" si="310"/>
        <v>1</v>
      </c>
      <c r="M2443">
        <f t="shared" si="311"/>
        <v>1</v>
      </c>
    </row>
    <row r="2444" spans="3:13" x14ac:dyDescent="0.25">
      <c r="C2444" t="str">
        <f t="shared" si="307"/>
        <v>N179MT_H</v>
      </c>
      <c r="D2444" t="str">
        <f t="shared" si="308"/>
        <v>SEASON_H</v>
      </c>
      <c r="E2444" t="str">
        <f t="shared" si="306"/>
        <v>SEASON</v>
      </c>
      <c r="F2444" s="1">
        <v>41822</v>
      </c>
      <c r="G2444">
        <f t="shared" si="309"/>
        <v>4</v>
      </c>
      <c r="H2444" t="s">
        <v>1</v>
      </c>
      <c r="I2444" t="s">
        <v>2588</v>
      </c>
      <c r="J2444">
        <v>1</v>
      </c>
      <c r="K2444">
        <v>0</v>
      </c>
      <c r="L2444">
        <f t="shared" si="310"/>
        <v>1</v>
      </c>
      <c r="M2444">
        <f t="shared" si="311"/>
        <v>1</v>
      </c>
    </row>
    <row r="2445" spans="3:13" x14ac:dyDescent="0.25">
      <c r="C2445" t="str">
        <f t="shared" si="307"/>
        <v>N94138_P</v>
      </c>
      <c r="D2445" t="str">
        <f t="shared" si="308"/>
        <v>SEASON_P</v>
      </c>
      <c r="E2445" t="str">
        <f t="shared" si="306"/>
        <v>SEASON</v>
      </c>
      <c r="F2445" s="1">
        <v>41845</v>
      </c>
      <c r="G2445">
        <f t="shared" si="309"/>
        <v>6</v>
      </c>
      <c r="H2445" t="s">
        <v>95</v>
      </c>
      <c r="I2445" t="s">
        <v>2587</v>
      </c>
      <c r="J2445">
        <v>1</v>
      </c>
      <c r="K2445">
        <v>0</v>
      </c>
      <c r="L2445">
        <f t="shared" si="310"/>
        <v>1</v>
      </c>
      <c r="M2445">
        <f t="shared" si="311"/>
        <v>1</v>
      </c>
    </row>
    <row r="2446" spans="3:13" x14ac:dyDescent="0.25">
      <c r="C2446" t="str">
        <f t="shared" si="307"/>
        <v>N267DW_J</v>
      </c>
      <c r="D2446" t="str">
        <f t="shared" si="308"/>
        <v>SEASON_J</v>
      </c>
      <c r="E2446" t="str">
        <f t="shared" si="306"/>
        <v>SEASON</v>
      </c>
      <c r="F2446" s="1">
        <v>41854</v>
      </c>
      <c r="G2446">
        <f t="shared" si="309"/>
        <v>1</v>
      </c>
      <c r="H2446" t="s">
        <v>1007</v>
      </c>
      <c r="I2446" t="s">
        <v>2590</v>
      </c>
      <c r="J2446">
        <v>1</v>
      </c>
      <c r="K2446">
        <v>0</v>
      </c>
      <c r="L2446">
        <f t="shared" si="310"/>
        <v>1</v>
      </c>
      <c r="M2446">
        <f t="shared" si="311"/>
        <v>1</v>
      </c>
    </row>
    <row r="2447" spans="3:13" x14ac:dyDescent="0.25">
      <c r="C2447" t="str">
        <f t="shared" si="307"/>
        <v>N7547R_P</v>
      </c>
      <c r="D2447" t="str">
        <f t="shared" si="308"/>
        <v>SEASON_P</v>
      </c>
      <c r="E2447" t="str">
        <f t="shared" si="306"/>
        <v>SEASON</v>
      </c>
      <c r="F2447" s="1">
        <v>41887</v>
      </c>
      <c r="G2447">
        <f t="shared" si="309"/>
        <v>6</v>
      </c>
      <c r="H2447" t="s">
        <v>370</v>
      </c>
      <c r="I2447" t="s">
        <v>2587</v>
      </c>
      <c r="J2447">
        <v>1</v>
      </c>
      <c r="K2447">
        <v>0</v>
      </c>
      <c r="L2447">
        <f t="shared" si="310"/>
        <v>1</v>
      </c>
      <c r="M2447">
        <f t="shared" si="311"/>
        <v>1</v>
      </c>
    </row>
    <row r="2448" spans="3:13" x14ac:dyDescent="0.25">
      <c r="C2448" t="str">
        <f t="shared" si="307"/>
        <v>N7660S_H</v>
      </c>
      <c r="D2448" t="str">
        <f t="shared" si="308"/>
        <v>SEASON_H</v>
      </c>
      <c r="E2448" t="str">
        <f t="shared" si="306"/>
        <v>SEASON</v>
      </c>
      <c r="F2448" s="1">
        <v>41777</v>
      </c>
      <c r="G2448">
        <f t="shared" si="309"/>
        <v>1</v>
      </c>
      <c r="H2448" t="s">
        <v>111</v>
      </c>
      <c r="I2448" t="s">
        <v>2588</v>
      </c>
      <c r="J2448">
        <v>1</v>
      </c>
      <c r="K2448">
        <v>1</v>
      </c>
      <c r="L2448">
        <f t="shared" si="310"/>
        <v>2</v>
      </c>
      <c r="M2448">
        <f t="shared" si="311"/>
        <v>2</v>
      </c>
    </row>
    <row r="2449" spans="3:13" x14ac:dyDescent="0.25">
      <c r="C2449" t="str">
        <f t="shared" si="307"/>
        <v>N425CT_J</v>
      </c>
      <c r="D2449" t="str">
        <f t="shared" si="308"/>
        <v>SEASON_J</v>
      </c>
      <c r="E2449" t="str">
        <f t="shared" si="306"/>
        <v>SEASON</v>
      </c>
      <c r="F2449" s="1">
        <v>41826</v>
      </c>
      <c r="G2449">
        <f t="shared" si="309"/>
        <v>1</v>
      </c>
      <c r="H2449" t="s">
        <v>1008</v>
      </c>
      <c r="I2449" t="s">
        <v>2590</v>
      </c>
      <c r="J2449">
        <v>0</v>
      </c>
      <c r="K2449">
        <v>1</v>
      </c>
      <c r="L2449">
        <f t="shared" si="310"/>
        <v>1</v>
      </c>
      <c r="M2449">
        <f t="shared" si="311"/>
        <v>1</v>
      </c>
    </row>
    <row r="2450" spans="3:13" x14ac:dyDescent="0.25">
      <c r="C2450" t="str">
        <f t="shared" si="307"/>
        <v>N130RU_H</v>
      </c>
      <c r="D2450" t="str">
        <f t="shared" si="308"/>
        <v>SEASON_H</v>
      </c>
      <c r="E2450" t="str">
        <f t="shared" si="306"/>
        <v>SEASON</v>
      </c>
      <c r="F2450" s="1">
        <v>41852</v>
      </c>
      <c r="G2450">
        <f t="shared" si="309"/>
        <v>6</v>
      </c>
      <c r="H2450" t="s">
        <v>34</v>
      </c>
      <c r="I2450" t="s">
        <v>2588</v>
      </c>
      <c r="J2450">
        <v>2</v>
      </c>
      <c r="K2450">
        <v>1</v>
      </c>
      <c r="L2450">
        <f t="shared" si="310"/>
        <v>3</v>
      </c>
      <c r="M2450">
        <f t="shared" si="311"/>
        <v>2</v>
      </c>
    </row>
    <row r="2451" spans="3:13" x14ac:dyDescent="0.25">
      <c r="C2451" t="str">
        <f t="shared" si="307"/>
        <v>N406MR_H</v>
      </c>
      <c r="D2451" t="str">
        <f t="shared" si="308"/>
        <v>SEASON_H</v>
      </c>
      <c r="E2451" t="str">
        <f t="shared" si="306"/>
        <v>SEASON</v>
      </c>
      <c r="F2451" s="1">
        <v>41883</v>
      </c>
      <c r="G2451">
        <f t="shared" si="309"/>
        <v>2</v>
      </c>
      <c r="H2451" t="s">
        <v>386</v>
      </c>
      <c r="I2451" t="s">
        <v>2588</v>
      </c>
      <c r="J2451">
        <v>2</v>
      </c>
      <c r="K2451">
        <v>2</v>
      </c>
      <c r="L2451">
        <f t="shared" si="310"/>
        <v>4</v>
      </c>
      <c r="M2451">
        <f t="shared" si="311"/>
        <v>2</v>
      </c>
    </row>
    <row r="2452" spans="3:13" x14ac:dyDescent="0.25">
      <c r="C2452" t="str">
        <f t="shared" si="307"/>
        <v>N611QS_J</v>
      </c>
      <c r="D2452" t="str">
        <f t="shared" si="308"/>
        <v>SEASON_J</v>
      </c>
      <c r="E2452" t="str">
        <f t="shared" si="306"/>
        <v>SEASON</v>
      </c>
      <c r="F2452" s="1">
        <v>41922</v>
      </c>
      <c r="G2452">
        <f t="shared" si="309"/>
        <v>6</v>
      </c>
      <c r="H2452" t="s">
        <v>1009</v>
      </c>
      <c r="I2452" t="s">
        <v>2590</v>
      </c>
      <c r="J2452">
        <v>1</v>
      </c>
      <c r="K2452">
        <v>1</v>
      </c>
      <c r="L2452">
        <f t="shared" si="310"/>
        <v>2</v>
      </c>
      <c r="M2452">
        <f t="shared" si="311"/>
        <v>2</v>
      </c>
    </row>
    <row r="2453" spans="3:13" x14ac:dyDescent="0.25">
      <c r="C2453" t="str">
        <f t="shared" si="307"/>
        <v>N46645_P</v>
      </c>
      <c r="D2453" t="str">
        <f t="shared" si="308"/>
        <v>SEASON_P</v>
      </c>
      <c r="E2453" t="str">
        <f t="shared" si="306"/>
        <v>SEASON</v>
      </c>
      <c r="F2453" s="1">
        <v>41805</v>
      </c>
      <c r="G2453">
        <f t="shared" si="309"/>
        <v>1</v>
      </c>
      <c r="H2453" t="s">
        <v>1010</v>
      </c>
      <c r="I2453" t="s">
        <v>2587</v>
      </c>
      <c r="J2453">
        <v>0</v>
      </c>
      <c r="K2453">
        <v>1</v>
      </c>
      <c r="L2453">
        <f t="shared" si="310"/>
        <v>1</v>
      </c>
      <c r="M2453">
        <f t="shared" si="311"/>
        <v>1</v>
      </c>
    </row>
    <row r="2454" spans="3:13" x14ac:dyDescent="0.25">
      <c r="C2454" t="str">
        <f t="shared" si="307"/>
        <v>N1134N_P</v>
      </c>
      <c r="D2454" t="str">
        <f t="shared" si="308"/>
        <v>SEASON_P</v>
      </c>
      <c r="E2454" t="str">
        <f t="shared" si="306"/>
        <v>SEASON</v>
      </c>
      <c r="F2454" s="1">
        <v>41901</v>
      </c>
      <c r="G2454">
        <f t="shared" si="309"/>
        <v>6</v>
      </c>
      <c r="H2454" t="s">
        <v>603</v>
      </c>
      <c r="I2454" t="s">
        <v>2587</v>
      </c>
      <c r="J2454">
        <v>1</v>
      </c>
      <c r="K2454">
        <v>0</v>
      </c>
      <c r="L2454">
        <f t="shared" si="310"/>
        <v>1</v>
      </c>
      <c r="M2454">
        <f t="shared" si="311"/>
        <v>1</v>
      </c>
    </row>
    <row r="2455" spans="3:13" x14ac:dyDescent="0.25">
      <c r="C2455" t="str">
        <f t="shared" si="307"/>
        <v>N30NY_H</v>
      </c>
      <c r="D2455" t="str">
        <f t="shared" si="308"/>
        <v>SEASON_H</v>
      </c>
      <c r="E2455" t="str">
        <f t="shared" si="306"/>
        <v>SEASON</v>
      </c>
      <c r="F2455" s="1">
        <v>41906</v>
      </c>
      <c r="G2455">
        <f t="shared" si="309"/>
        <v>4</v>
      </c>
      <c r="H2455" t="s">
        <v>75</v>
      </c>
      <c r="I2455" t="s">
        <v>2588</v>
      </c>
      <c r="J2455">
        <v>1</v>
      </c>
      <c r="K2455">
        <v>0</v>
      </c>
      <c r="L2455">
        <f t="shared" si="310"/>
        <v>1</v>
      </c>
      <c r="M2455">
        <f t="shared" si="311"/>
        <v>1</v>
      </c>
    </row>
    <row r="2456" spans="3:13" x14ac:dyDescent="0.25">
      <c r="C2456" t="str">
        <f t="shared" si="307"/>
        <v>N339SR_P</v>
      </c>
      <c r="D2456" t="str">
        <f t="shared" si="308"/>
        <v>SEASON_P</v>
      </c>
      <c r="E2456" t="str">
        <f t="shared" si="306"/>
        <v>SEASON</v>
      </c>
      <c r="F2456" s="1">
        <v>41831</v>
      </c>
      <c r="G2456">
        <f t="shared" si="309"/>
        <v>6</v>
      </c>
      <c r="H2456" t="s">
        <v>568</v>
      </c>
      <c r="I2456" t="s">
        <v>2587</v>
      </c>
      <c r="J2456">
        <v>0</v>
      </c>
      <c r="K2456">
        <v>1</v>
      </c>
      <c r="L2456">
        <f t="shared" si="310"/>
        <v>1</v>
      </c>
      <c r="M2456">
        <f t="shared" si="311"/>
        <v>1</v>
      </c>
    </row>
    <row r="2457" spans="3:13" x14ac:dyDescent="0.25">
      <c r="C2457" t="str">
        <f t="shared" si="307"/>
        <v>N65TM_P</v>
      </c>
      <c r="D2457" t="str">
        <f t="shared" si="308"/>
        <v>SEASON_P</v>
      </c>
      <c r="E2457" t="str">
        <f t="shared" si="306"/>
        <v>SEASON</v>
      </c>
      <c r="F2457" s="1">
        <v>41877</v>
      </c>
      <c r="G2457">
        <f t="shared" si="309"/>
        <v>3</v>
      </c>
      <c r="H2457" t="s">
        <v>1011</v>
      </c>
      <c r="I2457" t="s">
        <v>2587</v>
      </c>
      <c r="J2457">
        <v>0</v>
      </c>
      <c r="K2457">
        <v>1</v>
      </c>
      <c r="L2457">
        <f t="shared" si="310"/>
        <v>1</v>
      </c>
      <c r="M2457">
        <f t="shared" si="311"/>
        <v>1</v>
      </c>
    </row>
    <row r="2458" spans="3:13" x14ac:dyDescent="0.25">
      <c r="C2458" t="str">
        <f t="shared" si="307"/>
        <v>N8ZW_P</v>
      </c>
      <c r="D2458" t="str">
        <f t="shared" si="308"/>
        <v>SEASON_P</v>
      </c>
      <c r="E2458" t="str">
        <f t="shared" si="306"/>
        <v>SEASON</v>
      </c>
      <c r="F2458" s="1">
        <v>41885</v>
      </c>
      <c r="G2458">
        <f t="shared" si="309"/>
        <v>4</v>
      </c>
      <c r="H2458" t="s">
        <v>286</v>
      </c>
      <c r="I2458" t="s">
        <v>2587</v>
      </c>
      <c r="J2458">
        <v>0</v>
      </c>
      <c r="K2458">
        <v>1</v>
      </c>
      <c r="L2458">
        <f t="shared" si="310"/>
        <v>1</v>
      </c>
      <c r="M2458">
        <f t="shared" si="311"/>
        <v>1</v>
      </c>
    </row>
    <row r="2459" spans="3:13" x14ac:dyDescent="0.25">
      <c r="C2459" t="str">
        <f t="shared" si="307"/>
        <v>N306QS_J</v>
      </c>
      <c r="D2459" t="str">
        <f t="shared" si="308"/>
        <v>SEASON_J</v>
      </c>
      <c r="E2459" t="str">
        <f t="shared" si="306"/>
        <v>SEASON</v>
      </c>
      <c r="F2459" s="1">
        <v>41908</v>
      </c>
      <c r="G2459">
        <f t="shared" si="309"/>
        <v>6</v>
      </c>
      <c r="H2459" t="s">
        <v>872</v>
      </c>
      <c r="I2459" t="s">
        <v>2590</v>
      </c>
      <c r="J2459">
        <v>1</v>
      </c>
      <c r="K2459">
        <v>0</v>
      </c>
      <c r="L2459">
        <f t="shared" si="310"/>
        <v>1</v>
      </c>
      <c r="M2459">
        <f t="shared" si="311"/>
        <v>1</v>
      </c>
    </row>
    <row r="2460" spans="3:13" x14ac:dyDescent="0.25">
      <c r="C2460" t="str">
        <f t="shared" si="307"/>
        <v>N666ES_P</v>
      </c>
      <c r="D2460" t="str">
        <f t="shared" si="308"/>
        <v>SEASON_P</v>
      </c>
      <c r="E2460" t="str">
        <f t="shared" si="306"/>
        <v>SEASON</v>
      </c>
      <c r="F2460" s="1">
        <v>41818</v>
      </c>
      <c r="G2460">
        <f t="shared" si="309"/>
        <v>7</v>
      </c>
      <c r="H2460" t="s">
        <v>168</v>
      </c>
      <c r="I2460" t="s">
        <v>2587</v>
      </c>
      <c r="J2460">
        <v>0</v>
      </c>
      <c r="K2460">
        <v>1</v>
      </c>
      <c r="L2460">
        <f t="shared" si="310"/>
        <v>1</v>
      </c>
      <c r="M2460">
        <f t="shared" si="311"/>
        <v>1</v>
      </c>
    </row>
    <row r="2461" spans="3:13" x14ac:dyDescent="0.25">
      <c r="C2461" t="str">
        <f t="shared" si="307"/>
        <v>N85DN_J</v>
      </c>
      <c r="D2461" t="str">
        <f t="shared" si="308"/>
        <v>OFF_SEASON_J</v>
      </c>
      <c r="E2461" t="str">
        <f t="shared" si="306"/>
        <v>OFF_SEASON</v>
      </c>
      <c r="F2461" s="1">
        <v>41670</v>
      </c>
      <c r="G2461">
        <f t="shared" si="309"/>
        <v>6</v>
      </c>
      <c r="H2461" t="s">
        <v>86</v>
      </c>
      <c r="I2461" t="s">
        <v>2590</v>
      </c>
      <c r="J2461">
        <v>1</v>
      </c>
      <c r="K2461">
        <v>0</v>
      </c>
      <c r="L2461">
        <f t="shared" si="310"/>
        <v>1</v>
      </c>
      <c r="M2461">
        <f t="shared" si="311"/>
        <v>1</v>
      </c>
    </row>
    <row r="2462" spans="3:13" x14ac:dyDescent="0.25">
      <c r="C2462" t="str">
        <f t="shared" si="307"/>
        <v>N661AT_H</v>
      </c>
      <c r="D2462" t="str">
        <f t="shared" si="308"/>
        <v>SEASON_H</v>
      </c>
      <c r="E2462" t="str">
        <f t="shared" si="306"/>
        <v>SEASON</v>
      </c>
      <c r="F2462" s="1">
        <v>41789</v>
      </c>
      <c r="G2462">
        <f t="shared" si="309"/>
        <v>6</v>
      </c>
      <c r="H2462" t="s">
        <v>282</v>
      </c>
      <c r="I2462" t="s">
        <v>2588</v>
      </c>
      <c r="J2462">
        <v>3</v>
      </c>
      <c r="K2462">
        <v>2</v>
      </c>
      <c r="L2462">
        <f t="shared" si="310"/>
        <v>5</v>
      </c>
      <c r="M2462">
        <f t="shared" si="311"/>
        <v>2</v>
      </c>
    </row>
    <row r="2463" spans="3:13" x14ac:dyDescent="0.25">
      <c r="C2463" t="str">
        <f t="shared" si="307"/>
        <v>N410CK_H</v>
      </c>
      <c r="D2463" t="str">
        <f t="shared" si="308"/>
        <v>SEASON_H</v>
      </c>
      <c r="E2463" t="str">
        <f t="shared" si="306"/>
        <v>SEASON</v>
      </c>
      <c r="F2463" s="1">
        <v>41869</v>
      </c>
      <c r="G2463">
        <f t="shared" si="309"/>
        <v>2</v>
      </c>
      <c r="H2463" t="s">
        <v>181</v>
      </c>
      <c r="I2463" t="s">
        <v>2588</v>
      </c>
      <c r="J2463">
        <v>3</v>
      </c>
      <c r="K2463">
        <v>1</v>
      </c>
      <c r="L2463">
        <f t="shared" si="310"/>
        <v>4</v>
      </c>
      <c r="M2463">
        <f t="shared" si="311"/>
        <v>2</v>
      </c>
    </row>
    <row r="2464" spans="3:13" x14ac:dyDescent="0.25">
      <c r="C2464" t="str">
        <f t="shared" si="307"/>
        <v>N541XJ_J</v>
      </c>
      <c r="D2464" t="str">
        <f t="shared" si="308"/>
        <v>SEASON_J</v>
      </c>
      <c r="E2464" t="str">
        <f t="shared" si="306"/>
        <v>SEASON</v>
      </c>
      <c r="F2464" s="1">
        <v>41849</v>
      </c>
      <c r="G2464">
        <f t="shared" si="309"/>
        <v>3</v>
      </c>
      <c r="H2464" t="s">
        <v>778</v>
      </c>
      <c r="I2464" t="s">
        <v>2590</v>
      </c>
      <c r="J2464">
        <v>1</v>
      </c>
      <c r="K2464">
        <v>1</v>
      </c>
      <c r="L2464">
        <f t="shared" si="310"/>
        <v>2</v>
      </c>
      <c r="M2464">
        <f t="shared" si="311"/>
        <v>2</v>
      </c>
    </row>
    <row r="2465" spans="3:13" x14ac:dyDescent="0.25">
      <c r="C2465" t="str">
        <f t="shared" si="307"/>
        <v>N6185U_P</v>
      </c>
      <c r="D2465" t="str">
        <f t="shared" si="308"/>
        <v>SEASON_P</v>
      </c>
      <c r="E2465" t="str">
        <f t="shared" si="306"/>
        <v>SEASON</v>
      </c>
      <c r="F2465" s="1">
        <v>41938</v>
      </c>
      <c r="G2465">
        <f t="shared" si="309"/>
        <v>1</v>
      </c>
      <c r="H2465" t="s">
        <v>250</v>
      </c>
      <c r="I2465" t="s">
        <v>2587</v>
      </c>
      <c r="J2465">
        <v>0</v>
      </c>
      <c r="K2465">
        <v>1</v>
      </c>
      <c r="L2465">
        <f t="shared" si="310"/>
        <v>1</v>
      </c>
      <c r="M2465">
        <f t="shared" si="311"/>
        <v>1</v>
      </c>
    </row>
    <row r="2466" spans="3:13" x14ac:dyDescent="0.25">
      <c r="C2466" t="str">
        <f t="shared" si="307"/>
        <v>N497EC_J</v>
      </c>
      <c r="D2466" t="str">
        <f t="shared" si="308"/>
        <v>SEASON_J</v>
      </c>
      <c r="E2466" t="str">
        <f t="shared" si="306"/>
        <v>SEASON</v>
      </c>
      <c r="F2466" s="1">
        <v>41782</v>
      </c>
      <c r="G2466">
        <f t="shared" si="309"/>
        <v>6</v>
      </c>
      <c r="H2466" t="s">
        <v>1012</v>
      </c>
      <c r="I2466" t="s">
        <v>2590</v>
      </c>
      <c r="J2466">
        <v>1</v>
      </c>
      <c r="K2466">
        <v>0</v>
      </c>
      <c r="L2466">
        <f t="shared" si="310"/>
        <v>1</v>
      </c>
      <c r="M2466">
        <f t="shared" si="311"/>
        <v>1</v>
      </c>
    </row>
    <row r="2467" spans="3:13" x14ac:dyDescent="0.25">
      <c r="C2467" t="str">
        <f t="shared" si="307"/>
        <v>N5604T_P</v>
      </c>
      <c r="D2467" t="str">
        <f t="shared" si="308"/>
        <v>SEASON_P</v>
      </c>
      <c r="E2467" t="str">
        <f t="shared" si="306"/>
        <v>SEASON</v>
      </c>
      <c r="F2467" s="1">
        <v>41783</v>
      </c>
      <c r="G2467">
        <f t="shared" si="309"/>
        <v>7</v>
      </c>
      <c r="H2467" t="s">
        <v>630</v>
      </c>
      <c r="I2467" t="s">
        <v>2587</v>
      </c>
      <c r="J2467">
        <v>1</v>
      </c>
      <c r="K2467">
        <v>0</v>
      </c>
      <c r="L2467">
        <f t="shared" si="310"/>
        <v>1</v>
      </c>
      <c r="M2467">
        <f t="shared" si="311"/>
        <v>1</v>
      </c>
    </row>
    <row r="2468" spans="3:13" x14ac:dyDescent="0.25">
      <c r="C2468" t="str">
        <f t="shared" si="307"/>
        <v>N813JJ_P</v>
      </c>
      <c r="D2468" t="str">
        <f t="shared" si="308"/>
        <v>SEASON_P</v>
      </c>
      <c r="E2468" t="str">
        <f t="shared" si="306"/>
        <v>SEASON</v>
      </c>
      <c r="F2468" s="1">
        <v>41766</v>
      </c>
      <c r="G2468">
        <f t="shared" si="309"/>
        <v>4</v>
      </c>
      <c r="H2468" t="s">
        <v>83</v>
      </c>
      <c r="I2468" t="s">
        <v>2587</v>
      </c>
      <c r="J2468">
        <v>1</v>
      </c>
      <c r="K2468">
        <v>1</v>
      </c>
      <c r="L2468">
        <f t="shared" si="310"/>
        <v>2</v>
      </c>
      <c r="M2468">
        <f t="shared" si="311"/>
        <v>2</v>
      </c>
    </row>
    <row r="2469" spans="3:13" x14ac:dyDescent="0.25">
      <c r="C2469" t="str">
        <f t="shared" si="307"/>
        <v>N637QS_J</v>
      </c>
      <c r="D2469" t="str">
        <f t="shared" si="308"/>
        <v>SEASON_J</v>
      </c>
      <c r="E2469" t="str">
        <f t="shared" si="306"/>
        <v>SEASON</v>
      </c>
      <c r="F2469" s="1">
        <v>41810</v>
      </c>
      <c r="G2469">
        <f t="shared" si="309"/>
        <v>6</v>
      </c>
      <c r="H2469" t="s">
        <v>1013</v>
      </c>
      <c r="I2469" t="s">
        <v>2590</v>
      </c>
      <c r="J2469">
        <v>1</v>
      </c>
      <c r="K2469">
        <v>0</v>
      </c>
      <c r="L2469">
        <f t="shared" si="310"/>
        <v>1</v>
      </c>
      <c r="M2469">
        <f t="shared" si="311"/>
        <v>1</v>
      </c>
    </row>
    <row r="2470" spans="3:13" x14ac:dyDescent="0.25">
      <c r="C2470" t="str">
        <f t="shared" si="307"/>
        <v>N6PC_J</v>
      </c>
      <c r="D2470" t="str">
        <f t="shared" si="308"/>
        <v>SEASON_J</v>
      </c>
      <c r="E2470" t="str">
        <f t="shared" si="306"/>
        <v>SEASON</v>
      </c>
      <c r="F2470" s="1">
        <v>41841</v>
      </c>
      <c r="G2470">
        <f t="shared" si="309"/>
        <v>2</v>
      </c>
      <c r="H2470" t="s">
        <v>372</v>
      </c>
      <c r="I2470" t="s">
        <v>2590</v>
      </c>
      <c r="J2470">
        <v>1</v>
      </c>
      <c r="K2470">
        <v>2</v>
      </c>
      <c r="L2470">
        <f t="shared" si="310"/>
        <v>3</v>
      </c>
      <c r="M2470">
        <f t="shared" si="311"/>
        <v>2</v>
      </c>
    </row>
    <row r="2471" spans="3:13" x14ac:dyDescent="0.25">
      <c r="C2471" t="str">
        <f t="shared" si="307"/>
        <v>N618QS_J</v>
      </c>
      <c r="D2471" t="str">
        <f t="shared" si="308"/>
        <v>SEASON_J</v>
      </c>
      <c r="E2471" t="str">
        <f t="shared" si="306"/>
        <v>SEASON</v>
      </c>
      <c r="F2471" s="1">
        <v>41831</v>
      </c>
      <c r="G2471">
        <f t="shared" si="309"/>
        <v>6</v>
      </c>
      <c r="H2471" t="s">
        <v>314</v>
      </c>
      <c r="I2471" t="s">
        <v>2590</v>
      </c>
      <c r="J2471">
        <v>1</v>
      </c>
      <c r="K2471">
        <v>0</v>
      </c>
      <c r="L2471">
        <f t="shared" si="310"/>
        <v>1</v>
      </c>
      <c r="M2471">
        <f t="shared" si="311"/>
        <v>1</v>
      </c>
    </row>
    <row r="2472" spans="3:13" x14ac:dyDescent="0.25">
      <c r="C2472" t="str">
        <f t="shared" si="307"/>
        <v>N409TD_H</v>
      </c>
      <c r="D2472" t="str">
        <f t="shared" si="308"/>
        <v>SEASON_H</v>
      </c>
      <c r="E2472" t="str">
        <f t="shared" si="306"/>
        <v>SEASON</v>
      </c>
      <c r="F2472" s="1">
        <v>41877</v>
      </c>
      <c r="G2472">
        <f t="shared" si="309"/>
        <v>3</v>
      </c>
      <c r="H2472" t="s">
        <v>470</v>
      </c>
      <c r="I2472" t="s">
        <v>2588</v>
      </c>
      <c r="J2472">
        <v>1</v>
      </c>
      <c r="K2472">
        <v>1</v>
      </c>
      <c r="L2472">
        <f t="shared" si="310"/>
        <v>2</v>
      </c>
      <c r="M2472">
        <f t="shared" si="311"/>
        <v>2</v>
      </c>
    </row>
    <row r="2473" spans="3:13" x14ac:dyDescent="0.25">
      <c r="C2473" t="str">
        <f t="shared" si="307"/>
        <v>N82500_P</v>
      </c>
      <c r="D2473" t="str">
        <f t="shared" si="308"/>
        <v>SEASON_P</v>
      </c>
      <c r="E2473" t="str">
        <f t="shared" si="306"/>
        <v>SEASON</v>
      </c>
      <c r="F2473" s="1">
        <v>41879</v>
      </c>
      <c r="G2473">
        <f t="shared" si="309"/>
        <v>5</v>
      </c>
      <c r="H2473" t="s">
        <v>1014</v>
      </c>
      <c r="I2473" t="s">
        <v>2587</v>
      </c>
      <c r="J2473">
        <v>1</v>
      </c>
      <c r="K2473">
        <v>0</v>
      </c>
      <c r="L2473">
        <f t="shared" si="310"/>
        <v>1</v>
      </c>
      <c r="M2473">
        <f t="shared" si="311"/>
        <v>1</v>
      </c>
    </row>
    <row r="2474" spans="3:13" x14ac:dyDescent="0.25">
      <c r="C2474" t="str">
        <f t="shared" si="307"/>
        <v>N301CV_H</v>
      </c>
      <c r="D2474" t="str">
        <f t="shared" si="308"/>
        <v>SEASON_H</v>
      </c>
      <c r="E2474" t="str">
        <f t="shared" si="306"/>
        <v>SEASON</v>
      </c>
      <c r="F2474" s="1">
        <v>41932</v>
      </c>
      <c r="G2474">
        <f t="shared" si="309"/>
        <v>2</v>
      </c>
      <c r="H2474" t="s">
        <v>67</v>
      </c>
      <c r="I2474" t="s">
        <v>2588</v>
      </c>
      <c r="J2474">
        <v>1</v>
      </c>
      <c r="K2474">
        <v>1</v>
      </c>
      <c r="L2474">
        <f t="shared" si="310"/>
        <v>2</v>
      </c>
      <c r="M2474">
        <f t="shared" si="311"/>
        <v>2</v>
      </c>
    </row>
    <row r="2475" spans="3:13" x14ac:dyDescent="0.25">
      <c r="C2475" t="str">
        <f t="shared" si="307"/>
        <v>N661AT_H</v>
      </c>
      <c r="D2475" t="str">
        <f t="shared" si="308"/>
        <v>SEASON_H</v>
      </c>
      <c r="E2475" t="str">
        <f t="shared" si="306"/>
        <v>SEASON</v>
      </c>
      <c r="F2475" s="1">
        <v>41858</v>
      </c>
      <c r="G2475">
        <f t="shared" si="309"/>
        <v>5</v>
      </c>
      <c r="H2475" t="s">
        <v>282</v>
      </c>
      <c r="I2475" t="s">
        <v>2588</v>
      </c>
      <c r="J2475">
        <v>3</v>
      </c>
      <c r="K2475">
        <v>2</v>
      </c>
      <c r="L2475">
        <f t="shared" si="310"/>
        <v>5</v>
      </c>
      <c r="M2475">
        <f t="shared" si="311"/>
        <v>2</v>
      </c>
    </row>
    <row r="2476" spans="3:13" x14ac:dyDescent="0.25">
      <c r="C2476" t="str">
        <f t="shared" si="307"/>
        <v>N406LH_H</v>
      </c>
      <c r="D2476" t="str">
        <f t="shared" si="308"/>
        <v>SEASON_H</v>
      </c>
      <c r="E2476" t="str">
        <f t="shared" si="306"/>
        <v>SEASON</v>
      </c>
      <c r="F2476" s="1">
        <v>41879</v>
      </c>
      <c r="G2476">
        <f t="shared" si="309"/>
        <v>5</v>
      </c>
      <c r="H2476" t="s">
        <v>22</v>
      </c>
      <c r="I2476" t="s">
        <v>2588</v>
      </c>
      <c r="J2476">
        <v>1</v>
      </c>
      <c r="K2476">
        <v>0</v>
      </c>
      <c r="L2476">
        <f t="shared" si="310"/>
        <v>1</v>
      </c>
      <c r="M2476">
        <f t="shared" si="311"/>
        <v>1</v>
      </c>
    </row>
    <row r="2477" spans="3:13" x14ac:dyDescent="0.25">
      <c r="C2477" t="str">
        <f t="shared" si="307"/>
        <v>N388QS_J</v>
      </c>
      <c r="D2477" t="str">
        <f t="shared" si="308"/>
        <v>OFF_SEASON_J</v>
      </c>
      <c r="E2477" t="str">
        <f t="shared" si="306"/>
        <v>OFF_SEASON</v>
      </c>
      <c r="F2477" s="1">
        <v>41626</v>
      </c>
      <c r="G2477">
        <f t="shared" si="309"/>
        <v>4</v>
      </c>
      <c r="H2477" t="s">
        <v>100</v>
      </c>
      <c r="I2477" t="s">
        <v>2590</v>
      </c>
      <c r="J2477">
        <v>1</v>
      </c>
      <c r="K2477">
        <v>1</v>
      </c>
      <c r="L2477">
        <f t="shared" si="310"/>
        <v>2</v>
      </c>
      <c r="M2477">
        <f t="shared" si="311"/>
        <v>2</v>
      </c>
    </row>
    <row r="2478" spans="3:13" x14ac:dyDescent="0.25">
      <c r="C2478" t="str">
        <f t="shared" si="307"/>
        <v>N378JP_P</v>
      </c>
      <c r="D2478" t="str">
        <f t="shared" si="308"/>
        <v>SEASON_P</v>
      </c>
      <c r="E2478" t="str">
        <f t="shared" si="306"/>
        <v>SEASON</v>
      </c>
      <c r="F2478" s="1">
        <v>41817</v>
      </c>
      <c r="G2478">
        <f t="shared" si="309"/>
        <v>6</v>
      </c>
      <c r="H2478" t="s">
        <v>154</v>
      </c>
      <c r="I2478" t="s">
        <v>2587</v>
      </c>
      <c r="J2478">
        <v>1</v>
      </c>
      <c r="K2478">
        <v>0</v>
      </c>
      <c r="L2478">
        <f t="shared" si="310"/>
        <v>1</v>
      </c>
      <c r="M2478">
        <f t="shared" si="311"/>
        <v>1</v>
      </c>
    </row>
    <row r="2479" spans="3:13" x14ac:dyDescent="0.25">
      <c r="C2479" t="str">
        <f t="shared" si="307"/>
        <v>N700J_H</v>
      </c>
      <c r="D2479" t="str">
        <f t="shared" si="308"/>
        <v>SEASON_H</v>
      </c>
      <c r="E2479" t="str">
        <f t="shared" si="306"/>
        <v>SEASON</v>
      </c>
      <c r="F2479" s="1">
        <v>41861</v>
      </c>
      <c r="G2479">
        <f t="shared" si="309"/>
        <v>1</v>
      </c>
      <c r="H2479" t="s">
        <v>1015</v>
      </c>
      <c r="I2479" t="s">
        <v>2588</v>
      </c>
      <c r="J2479">
        <v>0</v>
      </c>
      <c r="K2479">
        <v>1</v>
      </c>
      <c r="L2479">
        <f t="shared" si="310"/>
        <v>1</v>
      </c>
      <c r="M2479">
        <f t="shared" si="311"/>
        <v>1</v>
      </c>
    </row>
    <row r="2480" spans="3:13" x14ac:dyDescent="0.25">
      <c r="C2480" t="str">
        <f t="shared" si="307"/>
        <v>N686QS_J</v>
      </c>
      <c r="D2480" t="str">
        <f t="shared" si="308"/>
        <v>SEASON_J</v>
      </c>
      <c r="E2480" t="str">
        <f t="shared" si="306"/>
        <v>SEASON</v>
      </c>
      <c r="F2480" s="1">
        <v>41869</v>
      </c>
      <c r="G2480">
        <f t="shared" si="309"/>
        <v>2</v>
      </c>
      <c r="H2480" t="s">
        <v>1016</v>
      </c>
      <c r="I2480" t="s">
        <v>2590</v>
      </c>
      <c r="J2480">
        <v>1</v>
      </c>
      <c r="K2480">
        <v>1</v>
      </c>
      <c r="L2480">
        <f t="shared" si="310"/>
        <v>2</v>
      </c>
      <c r="M2480">
        <f t="shared" si="311"/>
        <v>2</v>
      </c>
    </row>
    <row r="2481" spans="3:13" x14ac:dyDescent="0.25">
      <c r="C2481" t="str">
        <f t="shared" si="307"/>
        <v>N119RW_H</v>
      </c>
      <c r="D2481" t="str">
        <f t="shared" si="308"/>
        <v>SEASON_H</v>
      </c>
      <c r="E2481" t="str">
        <f t="shared" si="306"/>
        <v>SEASON</v>
      </c>
      <c r="F2481" s="1">
        <v>41933</v>
      </c>
      <c r="G2481">
        <f t="shared" si="309"/>
        <v>3</v>
      </c>
      <c r="H2481" t="s">
        <v>1017</v>
      </c>
      <c r="I2481" t="s">
        <v>2588</v>
      </c>
      <c r="J2481">
        <v>2</v>
      </c>
      <c r="K2481">
        <v>1</v>
      </c>
      <c r="L2481">
        <f t="shared" si="310"/>
        <v>3</v>
      </c>
      <c r="M2481">
        <f t="shared" si="311"/>
        <v>2</v>
      </c>
    </row>
    <row r="2482" spans="3:13" x14ac:dyDescent="0.25">
      <c r="C2482" t="str">
        <f t="shared" si="307"/>
        <v>N172MF_P</v>
      </c>
      <c r="D2482" t="str">
        <f t="shared" si="308"/>
        <v>SEASON_P</v>
      </c>
      <c r="E2482" t="str">
        <f t="shared" si="306"/>
        <v>SEASON</v>
      </c>
      <c r="F2482" s="1">
        <v>41942</v>
      </c>
      <c r="G2482">
        <f t="shared" si="309"/>
        <v>5</v>
      </c>
      <c r="H2482" t="s">
        <v>1018</v>
      </c>
      <c r="I2482" t="s">
        <v>2587</v>
      </c>
      <c r="J2482">
        <v>0</v>
      </c>
      <c r="K2482">
        <v>1</v>
      </c>
      <c r="L2482">
        <f t="shared" si="310"/>
        <v>1</v>
      </c>
      <c r="M2482">
        <f t="shared" si="311"/>
        <v>1</v>
      </c>
    </row>
    <row r="2483" spans="3:13" x14ac:dyDescent="0.25">
      <c r="C2483" t="str">
        <f t="shared" si="307"/>
        <v>N419TM_J</v>
      </c>
      <c r="D2483" t="str">
        <f t="shared" si="308"/>
        <v>SEASON_J</v>
      </c>
      <c r="E2483" t="str">
        <f t="shared" si="306"/>
        <v>SEASON</v>
      </c>
      <c r="F2483" s="1">
        <v>41839</v>
      </c>
      <c r="G2483">
        <f t="shared" si="309"/>
        <v>7</v>
      </c>
      <c r="H2483" t="s">
        <v>729</v>
      </c>
      <c r="I2483" t="s">
        <v>2590</v>
      </c>
      <c r="J2483">
        <v>1</v>
      </c>
      <c r="K2483">
        <v>2</v>
      </c>
      <c r="L2483">
        <f t="shared" si="310"/>
        <v>3</v>
      </c>
      <c r="M2483">
        <f t="shared" si="311"/>
        <v>2</v>
      </c>
    </row>
    <row r="2484" spans="3:13" x14ac:dyDescent="0.25">
      <c r="C2484" t="str">
        <f t="shared" si="307"/>
        <v>N304FL_J</v>
      </c>
      <c r="D2484" t="str">
        <f t="shared" si="308"/>
        <v>SEASON_J</v>
      </c>
      <c r="E2484" t="str">
        <f t="shared" si="306"/>
        <v>SEASON</v>
      </c>
      <c r="F2484" s="1">
        <v>41847</v>
      </c>
      <c r="G2484">
        <f t="shared" si="309"/>
        <v>1</v>
      </c>
      <c r="H2484" t="s">
        <v>307</v>
      </c>
      <c r="I2484" t="s">
        <v>2590</v>
      </c>
      <c r="J2484">
        <v>1</v>
      </c>
      <c r="K2484">
        <v>1</v>
      </c>
      <c r="L2484">
        <f t="shared" si="310"/>
        <v>2</v>
      </c>
      <c r="M2484">
        <f t="shared" si="311"/>
        <v>2</v>
      </c>
    </row>
    <row r="2485" spans="3:13" x14ac:dyDescent="0.25">
      <c r="C2485" t="str">
        <f t="shared" si="307"/>
        <v>N9934Q_P</v>
      </c>
      <c r="D2485" t="str">
        <f t="shared" si="308"/>
        <v>SEASON_P</v>
      </c>
      <c r="E2485" t="str">
        <f t="shared" si="306"/>
        <v>SEASON</v>
      </c>
      <c r="F2485" s="1">
        <v>41861</v>
      </c>
      <c r="G2485">
        <f t="shared" si="309"/>
        <v>1</v>
      </c>
      <c r="H2485" t="s">
        <v>77</v>
      </c>
      <c r="I2485" t="s">
        <v>2587</v>
      </c>
      <c r="J2485">
        <v>1</v>
      </c>
      <c r="K2485">
        <v>1</v>
      </c>
      <c r="L2485">
        <f t="shared" si="310"/>
        <v>2</v>
      </c>
      <c r="M2485">
        <f t="shared" si="311"/>
        <v>2</v>
      </c>
    </row>
    <row r="2486" spans="3:13" x14ac:dyDescent="0.25">
      <c r="C2486" t="str">
        <f t="shared" si="307"/>
        <v>N625M_P</v>
      </c>
      <c r="D2486" t="str">
        <f t="shared" si="308"/>
        <v>OFF_SEASON_P</v>
      </c>
      <c r="E2486" t="str">
        <f t="shared" si="306"/>
        <v>OFF_SEASON</v>
      </c>
      <c r="F2486" s="1">
        <v>41748</v>
      </c>
      <c r="G2486">
        <f t="shared" si="309"/>
        <v>7</v>
      </c>
      <c r="H2486" t="s">
        <v>38</v>
      </c>
      <c r="I2486" t="s">
        <v>2587</v>
      </c>
      <c r="J2486">
        <v>1</v>
      </c>
      <c r="K2486">
        <v>1</v>
      </c>
      <c r="L2486">
        <f t="shared" si="310"/>
        <v>2</v>
      </c>
      <c r="M2486">
        <f t="shared" si="311"/>
        <v>2</v>
      </c>
    </row>
    <row r="2487" spans="3:13" x14ac:dyDescent="0.25">
      <c r="C2487" t="str">
        <f t="shared" si="307"/>
        <v>N42TX_P</v>
      </c>
      <c r="D2487" t="str">
        <f t="shared" si="308"/>
        <v>OFF_SEASON_P</v>
      </c>
      <c r="E2487" t="str">
        <f t="shared" si="306"/>
        <v>OFF_SEASON</v>
      </c>
      <c r="F2487" s="1">
        <v>41752</v>
      </c>
      <c r="G2487">
        <f t="shared" si="309"/>
        <v>4</v>
      </c>
      <c r="H2487" t="s">
        <v>1019</v>
      </c>
      <c r="I2487" t="s">
        <v>2587</v>
      </c>
      <c r="J2487">
        <v>1</v>
      </c>
      <c r="K2487">
        <v>1</v>
      </c>
      <c r="L2487">
        <f t="shared" si="310"/>
        <v>2</v>
      </c>
      <c r="M2487">
        <f t="shared" si="311"/>
        <v>2</v>
      </c>
    </row>
    <row r="2488" spans="3:13" x14ac:dyDescent="0.25">
      <c r="C2488" t="str">
        <f t="shared" si="307"/>
        <v>N406LX_J</v>
      </c>
      <c r="D2488" t="str">
        <f t="shared" si="308"/>
        <v>SEASON_J</v>
      </c>
      <c r="E2488" t="str">
        <f t="shared" si="306"/>
        <v>SEASON</v>
      </c>
      <c r="F2488" s="1">
        <v>41770</v>
      </c>
      <c r="G2488">
        <f t="shared" si="309"/>
        <v>1</v>
      </c>
      <c r="H2488" t="s">
        <v>597</v>
      </c>
      <c r="I2488" t="s">
        <v>2590</v>
      </c>
      <c r="J2488">
        <v>1</v>
      </c>
      <c r="K2488">
        <v>1</v>
      </c>
      <c r="L2488">
        <f t="shared" si="310"/>
        <v>2</v>
      </c>
      <c r="M2488">
        <f t="shared" si="311"/>
        <v>2</v>
      </c>
    </row>
    <row r="2489" spans="3:13" x14ac:dyDescent="0.25">
      <c r="C2489" t="str">
        <f t="shared" si="307"/>
        <v>N8222A_P</v>
      </c>
      <c r="D2489" t="str">
        <f t="shared" si="308"/>
        <v>SEASON_P</v>
      </c>
      <c r="E2489" t="str">
        <f t="shared" si="306"/>
        <v>SEASON</v>
      </c>
      <c r="F2489" s="1">
        <v>41810</v>
      </c>
      <c r="G2489">
        <f t="shared" si="309"/>
        <v>6</v>
      </c>
      <c r="H2489" t="s">
        <v>1020</v>
      </c>
      <c r="I2489" t="s">
        <v>2587</v>
      </c>
      <c r="J2489">
        <v>1</v>
      </c>
      <c r="K2489">
        <v>1</v>
      </c>
      <c r="L2489">
        <f t="shared" si="310"/>
        <v>2</v>
      </c>
      <c r="M2489">
        <f t="shared" si="311"/>
        <v>2</v>
      </c>
    </row>
    <row r="2490" spans="3:13" x14ac:dyDescent="0.25">
      <c r="C2490" t="str">
        <f t="shared" si="307"/>
        <v>N624AL_T</v>
      </c>
      <c r="D2490" t="str">
        <f t="shared" si="308"/>
        <v>SEASON_T</v>
      </c>
      <c r="E2490" t="str">
        <f t="shared" si="306"/>
        <v>SEASON</v>
      </c>
      <c r="F2490" s="1">
        <v>41852</v>
      </c>
      <c r="G2490">
        <f t="shared" si="309"/>
        <v>6</v>
      </c>
      <c r="H2490" t="s">
        <v>892</v>
      </c>
      <c r="I2490" t="s">
        <v>2589</v>
      </c>
      <c r="J2490">
        <v>3</v>
      </c>
      <c r="K2490">
        <v>3</v>
      </c>
      <c r="L2490">
        <f t="shared" si="310"/>
        <v>6</v>
      </c>
      <c r="M2490">
        <f t="shared" si="311"/>
        <v>2</v>
      </c>
    </row>
    <row r="2491" spans="3:13" x14ac:dyDescent="0.25">
      <c r="C2491" t="str">
        <f t="shared" si="307"/>
        <v>N312RG_H</v>
      </c>
      <c r="D2491" t="str">
        <f t="shared" si="308"/>
        <v>SEASON_H</v>
      </c>
      <c r="E2491" t="str">
        <f t="shared" si="306"/>
        <v>SEASON</v>
      </c>
      <c r="F2491" s="1">
        <v>41863</v>
      </c>
      <c r="G2491">
        <f t="shared" si="309"/>
        <v>3</v>
      </c>
      <c r="H2491" t="s">
        <v>1021</v>
      </c>
      <c r="I2491" t="s">
        <v>2588</v>
      </c>
      <c r="J2491">
        <v>1</v>
      </c>
      <c r="K2491">
        <v>1</v>
      </c>
      <c r="L2491">
        <f t="shared" si="310"/>
        <v>2</v>
      </c>
      <c r="M2491">
        <f t="shared" si="311"/>
        <v>2</v>
      </c>
    </row>
    <row r="2492" spans="3:13" x14ac:dyDescent="0.25">
      <c r="C2492" t="str">
        <f t="shared" si="307"/>
        <v>N249FS_P</v>
      </c>
      <c r="D2492" t="str">
        <f t="shared" si="308"/>
        <v>SEASON_P</v>
      </c>
      <c r="E2492" t="str">
        <f t="shared" si="306"/>
        <v>SEASON</v>
      </c>
      <c r="F2492" s="1">
        <v>41777</v>
      </c>
      <c r="G2492">
        <f t="shared" si="309"/>
        <v>1</v>
      </c>
      <c r="H2492" t="s">
        <v>200</v>
      </c>
      <c r="I2492" t="s">
        <v>2587</v>
      </c>
      <c r="J2492">
        <v>1</v>
      </c>
      <c r="K2492">
        <v>0</v>
      </c>
      <c r="L2492">
        <f t="shared" si="310"/>
        <v>1</v>
      </c>
      <c r="M2492">
        <f t="shared" si="311"/>
        <v>1</v>
      </c>
    </row>
    <row r="2493" spans="3:13" x14ac:dyDescent="0.25">
      <c r="C2493" t="str">
        <f t="shared" si="307"/>
        <v>N167MT_H</v>
      </c>
      <c r="D2493" t="str">
        <f t="shared" si="308"/>
        <v>SEASON_H</v>
      </c>
      <c r="E2493" t="str">
        <f t="shared" si="306"/>
        <v>SEASON</v>
      </c>
      <c r="F2493" s="1">
        <v>41840</v>
      </c>
      <c r="G2493">
        <f t="shared" si="309"/>
        <v>1</v>
      </c>
      <c r="H2493" t="s">
        <v>471</v>
      </c>
      <c r="I2493" t="s">
        <v>2588</v>
      </c>
      <c r="J2493">
        <v>1</v>
      </c>
      <c r="K2493">
        <v>1</v>
      </c>
      <c r="L2493">
        <f t="shared" si="310"/>
        <v>2</v>
      </c>
      <c r="M2493">
        <f t="shared" si="311"/>
        <v>2</v>
      </c>
    </row>
    <row r="2494" spans="3:13" x14ac:dyDescent="0.25">
      <c r="C2494" t="str">
        <f t="shared" si="307"/>
        <v>N959AF_T</v>
      </c>
      <c r="D2494" t="str">
        <f t="shared" si="308"/>
        <v>OFF_SEASON_T</v>
      </c>
      <c r="E2494" t="str">
        <f t="shared" si="306"/>
        <v>OFF_SEASON</v>
      </c>
      <c r="F2494" s="1">
        <v>41680</v>
      </c>
      <c r="G2494">
        <f t="shared" si="309"/>
        <v>2</v>
      </c>
      <c r="H2494" t="s">
        <v>1022</v>
      </c>
      <c r="I2494" t="s">
        <v>2589</v>
      </c>
      <c r="J2494">
        <v>1</v>
      </c>
      <c r="K2494">
        <v>1</v>
      </c>
      <c r="L2494">
        <f t="shared" si="310"/>
        <v>2</v>
      </c>
      <c r="M2494">
        <f t="shared" si="311"/>
        <v>2</v>
      </c>
    </row>
    <row r="2495" spans="3:13" x14ac:dyDescent="0.25">
      <c r="C2495" t="str">
        <f t="shared" si="307"/>
        <v>N826UP_T</v>
      </c>
      <c r="D2495" t="str">
        <f t="shared" si="308"/>
        <v>SEASON_T</v>
      </c>
      <c r="E2495" t="str">
        <f t="shared" si="306"/>
        <v>SEASON</v>
      </c>
      <c r="F2495" s="1">
        <v>41847</v>
      </c>
      <c r="G2495">
        <f t="shared" si="309"/>
        <v>1</v>
      </c>
      <c r="H2495" t="s">
        <v>136</v>
      </c>
      <c r="I2495" t="s">
        <v>2589</v>
      </c>
      <c r="J2495">
        <v>1</v>
      </c>
      <c r="K2495">
        <v>1</v>
      </c>
      <c r="L2495">
        <f t="shared" si="310"/>
        <v>2</v>
      </c>
      <c r="M2495">
        <f t="shared" si="311"/>
        <v>2</v>
      </c>
    </row>
    <row r="2496" spans="3:13" x14ac:dyDescent="0.25">
      <c r="C2496" t="str">
        <f t="shared" si="307"/>
        <v>N957DT_J</v>
      </c>
      <c r="D2496" t="str">
        <f t="shared" si="308"/>
        <v>SEASON_J</v>
      </c>
      <c r="E2496" t="str">
        <f t="shared" si="306"/>
        <v>SEASON</v>
      </c>
      <c r="F2496" s="1">
        <v>41852</v>
      </c>
      <c r="G2496">
        <f t="shared" si="309"/>
        <v>6</v>
      </c>
      <c r="H2496" t="s">
        <v>202</v>
      </c>
      <c r="I2496" t="s">
        <v>2590</v>
      </c>
      <c r="J2496">
        <v>1</v>
      </c>
      <c r="K2496">
        <v>1</v>
      </c>
      <c r="L2496">
        <f t="shared" si="310"/>
        <v>2</v>
      </c>
      <c r="M2496">
        <f t="shared" si="311"/>
        <v>2</v>
      </c>
    </row>
    <row r="2497" spans="3:13" x14ac:dyDescent="0.25">
      <c r="C2497" t="str">
        <f t="shared" si="307"/>
        <v>N365EA_J</v>
      </c>
      <c r="D2497" t="str">
        <f t="shared" si="308"/>
        <v>SEASON_J</v>
      </c>
      <c r="E2497" t="str">
        <f t="shared" si="306"/>
        <v>SEASON</v>
      </c>
      <c r="F2497" s="1">
        <v>41858</v>
      </c>
      <c r="G2497">
        <f t="shared" si="309"/>
        <v>5</v>
      </c>
      <c r="H2497" t="s">
        <v>578</v>
      </c>
      <c r="I2497" t="s">
        <v>2590</v>
      </c>
      <c r="J2497">
        <v>1</v>
      </c>
      <c r="K2497">
        <v>1</v>
      </c>
      <c r="L2497">
        <f t="shared" si="310"/>
        <v>2</v>
      </c>
      <c r="M2497">
        <f t="shared" si="311"/>
        <v>2</v>
      </c>
    </row>
    <row r="2498" spans="3:13" x14ac:dyDescent="0.25">
      <c r="C2498" t="str">
        <f t="shared" si="307"/>
        <v>N8198T_P</v>
      </c>
      <c r="D2498" t="str">
        <f t="shared" si="308"/>
        <v>SEASON_P</v>
      </c>
      <c r="E2498" t="str">
        <f t="shared" si="306"/>
        <v>SEASON</v>
      </c>
      <c r="F2498" s="1">
        <v>41903</v>
      </c>
      <c r="G2498">
        <f t="shared" si="309"/>
        <v>1</v>
      </c>
      <c r="H2498" t="s">
        <v>513</v>
      </c>
      <c r="I2498" t="s">
        <v>2587</v>
      </c>
      <c r="J2498">
        <v>1</v>
      </c>
      <c r="K2498">
        <v>1</v>
      </c>
      <c r="L2498">
        <f t="shared" si="310"/>
        <v>2</v>
      </c>
      <c r="M2498">
        <f t="shared" si="311"/>
        <v>2</v>
      </c>
    </row>
    <row r="2499" spans="3:13" x14ac:dyDescent="0.25">
      <c r="C2499" t="str">
        <f t="shared" si="307"/>
        <v>N6PZ_P</v>
      </c>
      <c r="D2499" t="str">
        <f t="shared" si="308"/>
        <v>SEASON_P</v>
      </c>
      <c r="E2499" t="str">
        <f t="shared" ref="E2499:E2562" si="312">IF(ISNA(F2499),"",IF(F2499&gt;=$T$4,"SEASON","OFF_SEASON"))</f>
        <v>SEASON</v>
      </c>
      <c r="F2499" s="1">
        <v>41937</v>
      </c>
      <c r="G2499">
        <f t="shared" si="309"/>
        <v>7</v>
      </c>
      <c r="H2499" t="s">
        <v>221</v>
      </c>
      <c r="I2499" t="s">
        <v>2587</v>
      </c>
      <c r="J2499">
        <v>1</v>
      </c>
      <c r="K2499">
        <v>1</v>
      </c>
      <c r="L2499">
        <f t="shared" si="310"/>
        <v>2</v>
      </c>
      <c r="M2499">
        <f t="shared" si="311"/>
        <v>2</v>
      </c>
    </row>
    <row r="2500" spans="3:13" x14ac:dyDescent="0.25">
      <c r="C2500" t="str">
        <f t="shared" ref="C2500:C2563" si="313">H2500&amp;"_"&amp;I2500</f>
        <v>N85LF_H</v>
      </c>
      <c r="D2500" t="str">
        <f t="shared" ref="D2500:D2563" si="314">E2500&amp;"_"&amp;I2500</f>
        <v>OFF_SEASON_H</v>
      </c>
      <c r="E2500" t="str">
        <f t="shared" si="312"/>
        <v>OFF_SEASON</v>
      </c>
      <c r="F2500" s="1">
        <v>41697</v>
      </c>
      <c r="G2500">
        <f t="shared" ref="G2500:G2563" si="315">WEEKDAY(F2500)</f>
        <v>5</v>
      </c>
      <c r="H2500" t="s">
        <v>33</v>
      </c>
      <c r="I2500" t="s">
        <v>2588</v>
      </c>
      <c r="J2500">
        <v>1</v>
      </c>
      <c r="K2500">
        <v>1</v>
      </c>
      <c r="L2500">
        <f t="shared" ref="L2500:L2563" si="316">SUM(J2500:K2500)</f>
        <v>2</v>
      </c>
      <c r="M2500">
        <f t="shared" ref="M2500:M2563" si="317">IF(L2500&gt;2,2,L2500)</f>
        <v>2</v>
      </c>
    </row>
    <row r="2501" spans="3:13" x14ac:dyDescent="0.25">
      <c r="C2501" t="str">
        <f t="shared" si="313"/>
        <v>N9934Q_P</v>
      </c>
      <c r="D2501" t="str">
        <f t="shared" si="314"/>
        <v>OFF_SEASON_P</v>
      </c>
      <c r="E2501" t="str">
        <f t="shared" si="312"/>
        <v>OFF_SEASON</v>
      </c>
      <c r="F2501" s="1">
        <v>41713</v>
      </c>
      <c r="G2501">
        <f t="shared" si="315"/>
        <v>7</v>
      </c>
      <c r="H2501" t="s">
        <v>77</v>
      </c>
      <c r="I2501" t="s">
        <v>2587</v>
      </c>
      <c r="J2501">
        <v>1</v>
      </c>
      <c r="K2501">
        <v>0</v>
      </c>
      <c r="L2501">
        <f t="shared" si="316"/>
        <v>1</v>
      </c>
      <c r="M2501">
        <f t="shared" si="317"/>
        <v>1</v>
      </c>
    </row>
    <row r="2502" spans="3:13" x14ac:dyDescent="0.25">
      <c r="C2502" t="str">
        <f t="shared" si="313"/>
        <v>N666ES_P</v>
      </c>
      <c r="D2502" t="str">
        <f t="shared" si="314"/>
        <v>OFF_SEASON_P</v>
      </c>
      <c r="E2502" t="str">
        <f t="shared" si="312"/>
        <v>OFF_SEASON</v>
      </c>
      <c r="F2502" s="1">
        <v>41739</v>
      </c>
      <c r="G2502">
        <f t="shared" si="315"/>
        <v>5</v>
      </c>
      <c r="H2502" t="s">
        <v>168</v>
      </c>
      <c r="I2502" t="s">
        <v>2587</v>
      </c>
      <c r="J2502">
        <v>0</v>
      </c>
      <c r="K2502">
        <v>1</v>
      </c>
      <c r="L2502">
        <f t="shared" si="316"/>
        <v>1</v>
      </c>
      <c r="M2502">
        <f t="shared" si="317"/>
        <v>1</v>
      </c>
    </row>
    <row r="2503" spans="3:13" x14ac:dyDescent="0.25">
      <c r="C2503" t="str">
        <f t="shared" si="313"/>
        <v>N431HF_H</v>
      </c>
      <c r="D2503" t="str">
        <f t="shared" si="314"/>
        <v>SEASON_H</v>
      </c>
      <c r="E2503" t="str">
        <f t="shared" si="312"/>
        <v>SEASON</v>
      </c>
      <c r="F2503" s="1">
        <v>41828</v>
      </c>
      <c r="G2503">
        <f t="shared" si="315"/>
        <v>3</v>
      </c>
      <c r="H2503" t="s">
        <v>290</v>
      </c>
      <c r="I2503" t="s">
        <v>2588</v>
      </c>
      <c r="J2503">
        <v>1</v>
      </c>
      <c r="K2503">
        <v>1</v>
      </c>
      <c r="L2503">
        <f t="shared" si="316"/>
        <v>2</v>
      </c>
      <c r="M2503">
        <f t="shared" si="317"/>
        <v>2</v>
      </c>
    </row>
    <row r="2504" spans="3:13" x14ac:dyDescent="0.25">
      <c r="C2504" t="str">
        <f t="shared" si="313"/>
        <v>N735KX_P</v>
      </c>
      <c r="D2504" t="str">
        <f t="shared" si="314"/>
        <v>SEASON_P</v>
      </c>
      <c r="E2504" t="str">
        <f t="shared" si="312"/>
        <v>SEASON</v>
      </c>
      <c r="F2504" s="1">
        <v>41832</v>
      </c>
      <c r="G2504">
        <f t="shared" si="315"/>
        <v>7</v>
      </c>
      <c r="H2504" t="s">
        <v>1023</v>
      </c>
      <c r="I2504" t="s">
        <v>2587</v>
      </c>
      <c r="J2504">
        <v>0</v>
      </c>
      <c r="K2504">
        <v>1</v>
      </c>
      <c r="L2504">
        <f t="shared" si="316"/>
        <v>1</v>
      </c>
      <c r="M2504">
        <f t="shared" si="317"/>
        <v>1</v>
      </c>
    </row>
    <row r="2505" spans="3:13" x14ac:dyDescent="0.25">
      <c r="C2505" t="str">
        <f t="shared" si="313"/>
        <v>N199AV_P</v>
      </c>
      <c r="D2505" t="str">
        <f t="shared" si="314"/>
        <v>OFF_SEASON_P</v>
      </c>
      <c r="E2505" t="str">
        <f t="shared" si="312"/>
        <v>OFF_SEASON</v>
      </c>
      <c r="F2505" s="1">
        <v>41587</v>
      </c>
      <c r="G2505">
        <f t="shared" si="315"/>
        <v>7</v>
      </c>
      <c r="H2505" t="s">
        <v>1024</v>
      </c>
      <c r="I2505" t="s">
        <v>2587</v>
      </c>
      <c r="J2505">
        <v>0</v>
      </c>
      <c r="K2505">
        <v>1</v>
      </c>
      <c r="L2505">
        <f t="shared" si="316"/>
        <v>1</v>
      </c>
      <c r="M2505">
        <f t="shared" si="317"/>
        <v>1</v>
      </c>
    </row>
    <row r="2506" spans="3:13" x14ac:dyDescent="0.25">
      <c r="C2506" t="str">
        <f t="shared" si="313"/>
        <v>N85DN_J</v>
      </c>
      <c r="D2506" t="str">
        <f t="shared" si="314"/>
        <v>OFF_SEASON_J</v>
      </c>
      <c r="E2506" t="str">
        <f t="shared" si="312"/>
        <v>OFF_SEASON</v>
      </c>
      <c r="F2506" s="1">
        <v>41749</v>
      </c>
      <c r="G2506">
        <f t="shared" si="315"/>
        <v>1</v>
      </c>
      <c r="H2506" t="s">
        <v>86</v>
      </c>
      <c r="I2506" t="s">
        <v>2590</v>
      </c>
      <c r="J2506">
        <v>1</v>
      </c>
      <c r="K2506">
        <v>0</v>
      </c>
      <c r="L2506">
        <f t="shared" si="316"/>
        <v>1</v>
      </c>
      <c r="M2506">
        <f t="shared" si="317"/>
        <v>1</v>
      </c>
    </row>
    <row r="2507" spans="3:13" x14ac:dyDescent="0.25">
      <c r="C2507" t="str">
        <f t="shared" si="313"/>
        <v>N55NX_T</v>
      </c>
      <c r="D2507" t="str">
        <f t="shared" si="314"/>
        <v>SEASON_T</v>
      </c>
      <c r="E2507" t="str">
        <f t="shared" si="312"/>
        <v>SEASON</v>
      </c>
      <c r="F2507" s="1">
        <v>41816</v>
      </c>
      <c r="G2507">
        <f t="shared" si="315"/>
        <v>5</v>
      </c>
      <c r="H2507" t="s">
        <v>1025</v>
      </c>
      <c r="I2507" t="s">
        <v>2589</v>
      </c>
      <c r="J2507">
        <v>1</v>
      </c>
      <c r="K2507">
        <v>1</v>
      </c>
      <c r="L2507">
        <f t="shared" si="316"/>
        <v>2</v>
      </c>
      <c r="M2507">
        <f t="shared" si="317"/>
        <v>2</v>
      </c>
    </row>
    <row r="2508" spans="3:13" x14ac:dyDescent="0.25">
      <c r="C2508" t="str">
        <f t="shared" si="313"/>
        <v>N919TP_P</v>
      </c>
      <c r="D2508" t="str">
        <f t="shared" si="314"/>
        <v>SEASON_P</v>
      </c>
      <c r="E2508" t="str">
        <f t="shared" si="312"/>
        <v>SEASON</v>
      </c>
      <c r="F2508" s="1">
        <v>41826</v>
      </c>
      <c r="G2508">
        <f t="shared" si="315"/>
        <v>1</v>
      </c>
      <c r="H2508" t="s">
        <v>48</v>
      </c>
      <c r="I2508" t="s">
        <v>2587</v>
      </c>
      <c r="J2508">
        <v>1</v>
      </c>
      <c r="K2508">
        <v>1</v>
      </c>
      <c r="L2508">
        <f t="shared" si="316"/>
        <v>2</v>
      </c>
      <c r="M2508">
        <f t="shared" si="317"/>
        <v>2</v>
      </c>
    </row>
    <row r="2509" spans="3:13" x14ac:dyDescent="0.25">
      <c r="C2509" t="str">
        <f t="shared" si="313"/>
        <v>N492TM_J</v>
      </c>
      <c r="D2509" t="str">
        <f t="shared" si="314"/>
        <v>SEASON_J</v>
      </c>
      <c r="E2509" t="str">
        <f t="shared" si="312"/>
        <v>SEASON</v>
      </c>
      <c r="F2509" s="1">
        <v>41931</v>
      </c>
      <c r="G2509">
        <f t="shared" si="315"/>
        <v>1</v>
      </c>
      <c r="H2509" t="s">
        <v>1026</v>
      </c>
      <c r="I2509" t="s">
        <v>2590</v>
      </c>
      <c r="J2509">
        <v>1</v>
      </c>
      <c r="K2509">
        <v>0</v>
      </c>
      <c r="L2509">
        <f t="shared" si="316"/>
        <v>1</v>
      </c>
      <c r="M2509">
        <f t="shared" si="317"/>
        <v>1</v>
      </c>
    </row>
    <row r="2510" spans="3:13" x14ac:dyDescent="0.25">
      <c r="C2510" t="str">
        <f t="shared" si="313"/>
        <v>N531SR_P</v>
      </c>
      <c r="D2510" t="str">
        <f t="shared" si="314"/>
        <v>SEASON_P</v>
      </c>
      <c r="E2510" t="str">
        <f t="shared" si="312"/>
        <v>SEASON</v>
      </c>
      <c r="F2510" s="1">
        <v>41777</v>
      </c>
      <c r="G2510">
        <f t="shared" si="315"/>
        <v>1</v>
      </c>
      <c r="H2510" t="s">
        <v>327</v>
      </c>
      <c r="I2510" t="s">
        <v>2587</v>
      </c>
      <c r="J2510">
        <v>1</v>
      </c>
      <c r="K2510">
        <v>1</v>
      </c>
      <c r="L2510">
        <f t="shared" si="316"/>
        <v>2</v>
      </c>
      <c r="M2510">
        <f t="shared" si="317"/>
        <v>2</v>
      </c>
    </row>
    <row r="2511" spans="3:13" x14ac:dyDescent="0.25">
      <c r="C2511" t="str">
        <f t="shared" si="313"/>
        <v>N580E_P</v>
      </c>
      <c r="D2511" t="str">
        <f t="shared" si="314"/>
        <v>SEASON_P</v>
      </c>
      <c r="E2511" t="str">
        <f t="shared" si="312"/>
        <v>SEASON</v>
      </c>
      <c r="F2511" s="1">
        <v>41796</v>
      </c>
      <c r="G2511">
        <f t="shared" si="315"/>
        <v>6</v>
      </c>
      <c r="H2511" t="s">
        <v>248</v>
      </c>
      <c r="I2511" t="s">
        <v>2587</v>
      </c>
      <c r="J2511">
        <v>1</v>
      </c>
      <c r="K2511">
        <v>0</v>
      </c>
      <c r="L2511">
        <f t="shared" si="316"/>
        <v>1</v>
      </c>
      <c r="M2511">
        <f t="shared" si="317"/>
        <v>1</v>
      </c>
    </row>
    <row r="2512" spans="3:13" x14ac:dyDescent="0.25">
      <c r="C2512" t="str">
        <f t="shared" si="313"/>
        <v>N65236_P</v>
      </c>
      <c r="D2512" t="str">
        <f t="shared" si="314"/>
        <v>SEASON_P</v>
      </c>
      <c r="E2512" t="str">
        <f t="shared" si="312"/>
        <v>SEASON</v>
      </c>
      <c r="F2512" s="1">
        <v>41838</v>
      </c>
      <c r="G2512">
        <f t="shared" si="315"/>
        <v>6</v>
      </c>
      <c r="H2512" t="s">
        <v>1027</v>
      </c>
      <c r="I2512" t="s">
        <v>2587</v>
      </c>
      <c r="J2512">
        <v>0</v>
      </c>
      <c r="K2512">
        <v>1</v>
      </c>
      <c r="L2512">
        <f t="shared" si="316"/>
        <v>1</v>
      </c>
      <c r="M2512">
        <f t="shared" si="317"/>
        <v>1</v>
      </c>
    </row>
    <row r="2513" spans="3:13" x14ac:dyDescent="0.25">
      <c r="C2513" t="str">
        <f t="shared" si="313"/>
        <v>N24WE_P</v>
      </c>
      <c r="D2513" t="str">
        <f t="shared" si="314"/>
        <v>SEASON_P</v>
      </c>
      <c r="E2513" t="str">
        <f t="shared" si="312"/>
        <v>SEASON</v>
      </c>
      <c r="F2513" s="1">
        <v>41850</v>
      </c>
      <c r="G2513">
        <f t="shared" si="315"/>
        <v>4</v>
      </c>
      <c r="H2513" t="s">
        <v>89</v>
      </c>
      <c r="I2513" t="s">
        <v>2587</v>
      </c>
      <c r="J2513">
        <v>1</v>
      </c>
      <c r="K2513">
        <v>1</v>
      </c>
      <c r="L2513">
        <f t="shared" si="316"/>
        <v>2</v>
      </c>
      <c r="M2513">
        <f t="shared" si="317"/>
        <v>2</v>
      </c>
    </row>
    <row r="2514" spans="3:13" x14ac:dyDescent="0.25">
      <c r="C2514" t="str">
        <f t="shared" si="313"/>
        <v>N850TC_J</v>
      </c>
      <c r="D2514" t="str">
        <f t="shared" si="314"/>
        <v>SEASON_J</v>
      </c>
      <c r="E2514" t="str">
        <f t="shared" si="312"/>
        <v>SEASON</v>
      </c>
      <c r="F2514" s="1">
        <v>41907</v>
      </c>
      <c r="G2514">
        <f t="shared" si="315"/>
        <v>5</v>
      </c>
      <c r="H2514" t="s">
        <v>355</v>
      </c>
      <c r="I2514" t="s">
        <v>2590</v>
      </c>
      <c r="J2514">
        <v>0</v>
      </c>
      <c r="K2514">
        <v>1</v>
      </c>
      <c r="L2514">
        <f t="shared" si="316"/>
        <v>1</v>
      </c>
      <c r="M2514">
        <f t="shared" si="317"/>
        <v>1</v>
      </c>
    </row>
    <row r="2515" spans="3:13" x14ac:dyDescent="0.25">
      <c r="C2515" t="str">
        <f t="shared" si="313"/>
        <v>N52840_P</v>
      </c>
      <c r="D2515" t="str">
        <f t="shared" si="314"/>
        <v>SEASON_P</v>
      </c>
      <c r="E2515" t="str">
        <f t="shared" si="312"/>
        <v>SEASON</v>
      </c>
      <c r="F2515" s="1">
        <v>41812</v>
      </c>
      <c r="G2515">
        <f t="shared" si="315"/>
        <v>1</v>
      </c>
      <c r="H2515" t="s">
        <v>30</v>
      </c>
      <c r="I2515" t="s">
        <v>2587</v>
      </c>
      <c r="J2515">
        <v>1</v>
      </c>
      <c r="K2515">
        <v>1</v>
      </c>
      <c r="L2515">
        <f t="shared" si="316"/>
        <v>2</v>
      </c>
      <c r="M2515">
        <f t="shared" si="317"/>
        <v>2</v>
      </c>
    </row>
    <row r="2516" spans="3:13" x14ac:dyDescent="0.25">
      <c r="C2516" t="str">
        <f t="shared" si="313"/>
        <v>N1806R_P</v>
      </c>
      <c r="D2516" t="str">
        <f t="shared" si="314"/>
        <v>SEASON_P</v>
      </c>
      <c r="E2516" t="str">
        <f t="shared" si="312"/>
        <v>SEASON</v>
      </c>
      <c r="F2516" s="1">
        <v>41829</v>
      </c>
      <c r="G2516">
        <f t="shared" si="315"/>
        <v>4</v>
      </c>
      <c r="H2516" t="s">
        <v>1028</v>
      </c>
      <c r="I2516" t="s">
        <v>2587</v>
      </c>
      <c r="J2516">
        <v>0</v>
      </c>
      <c r="K2516">
        <v>1</v>
      </c>
      <c r="L2516">
        <f t="shared" si="316"/>
        <v>1</v>
      </c>
      <c r="M2516">
        <f t="shared" si="317"/>
        <v>1</v>
      </c>
    </row>
    <row r="2517" spans="3:13" x14ac:dyDescent="0.25">
      <c r="C2517" t="str">
        <f t="shared" si="313"/>
        <v>N808UP_T</v>
      </c>
      <c r="D2517" t="str">
        <f t="shared" si="314"/>
        <v>SEASON_T</v>
      </c>
      <c r="E2517" t="str">
        <f t="shared" si="312"/>
        <v>SEASON</v>
      </c>
      <c r="F2517" s="1">
        <v>41857</v>
      </c>
      <c r="G2517">
        <f t="shared" si="315"/>
        <v>4</v>
      </c>
      <c r="H2517" t="s">
        <v>492</v>
      </c>
      <c r="I2517" t="s">
        <v>2589</v>
      </c>
      <c r="J2517">
        <v>1</v>
      </c>
      <c r="K2517">
        <v>1</v>
      </c>
      <c r="L2517">
        <f t="shared" si="316"/>
        <v>2</v>
      </c>
      <c r="M2517">
        <f t="shared" si="317"/>
        <v>2</v>
      </c>
    </row>
    <row r="2518" spans="3:13" x14ac:dyDescent="0.25">
      <c r="C2518" t="str">
        <f t="shared" si="313"/>
        <v>N936BB_H</v>
      </c>
      <c r="D2518" t="str">
        <f t="shared" si="314"/>
        <v>SEASON_H</v>
      </c>
      <c r="E2518" t="str">
        <f t="shared" si="312"/>
        <v>SEASON</v>
      </c>
      <c r="F2518" s="1">
        <v>41866</v>
      </c>
      <c r="G2518">
        <f t="shared" si="315"/>
        <v>6</v>
      </c>
      <c r="H2518" t="s">
        <v>208</v>
      </c>
      <c r="I2518" t="s">
        <v>2588</v>
      </c>
      <c r="J2518">
        <v>1</v>
      </c>
      <c r="K2518">
        <v>1</v>
      </c>
      <c r="L2518">
        <f t="shared" si="316"/>
        <v>2</v>
      </c>
      <c r="M2518">
        <f t="shared" si="317"/>
        <v>2</v>
      </c>
    </row>
    <row r="2519" spans="3:13" x14ac:dyDescent="0.25">
      <c r="C2519" t="str">
        <f t="shared" si="313"/>
        <v>N119EH_H</v>
      </c>
      <c r="D2519" t="str">
        <f t="shared" si="314"/>
        <v>SEASON_H</v>
      </c>
      <c r="E2519" t="str">
        <f t="shared" si="312"/>
        <v>SEASON</v>
      </c>
      <c r="F2519" s="1">
        <v>41931</v>
      </c>
      <c r="G2519">
        <f t="shared" si="315"/>
        <v>1</v>
      </c>
      <c r="H2519" t="s">
        <v>347</v>
      </c>
      <c r="I2519" t="s">
        <v>2588</v>
      </c>
      <c r="J2519">
        <v>1</v>
      </c>
      <c r="K2519">
        <v>1</v>
      </c>
      <c r="L2519">
        <f t="shared" si="316"/>
        <v>2</v>
      </c>
      <c r="M2519">
        <f t="shared" si="317"/>
        <v>2</v>
      </c>
    </row>
    <row r="2520" spans="3:13" x14ac:dyDescent="0.25">
      <c r="C2520" t="str">
        <f t="shared" si="313"/>
        <v>N860AP_J</v>
      </c>
      <c r="D2520" t="str">
        <f t="shared" si="314"/>
        <v>OFF_SEASON_J</v>
      </c>
      <c r="E2520" t="str">
        <f t="shared" si="312"/>
        <v>OFF_SEASON</v>
      </c>
      <c r="F2520" s="1">
        <v>41707</v>
      </c>
      <c r="G2520">
        <f t="shared" si="315"/>
        <v>1</v>
      </c>
      <c r="H2520" t="s">
        <v>1029</v>
      </c>
      <c r="I2520" t="s">
        <v>2590</v>
      </c>
      <c r="J2520">
        <v>1</v>
      </c>
      <c r="K2520">
        <v>1</v>
      </c>
      <c r="L2520">
        <f t="shared" si="316"/>
        <v>2</v>
      </c>
      <c r="M2520">
        <f t="shared" si="317"/>
        <v>2</v>
      </c>
    </row>
    <row r="2521" spans="3:13" x14ac:dyDescent="0.25">
      <c r="C2521" t="str">
        <f t="shared" si="313"/>
        <v>N448ST_P</v>
      </c>
      <c r="D2521" t="str">
        <f t="shared" si="314"/>
        <v>SEASON_P</v>
      </c>
      <c r="E2521" t="str">
        <f t="shared" si="312"/>
        <v>SEASON</v>
      </c>
      <c r="F2521" s="1">
        <v>41825</v>
      </c>
      <c r="G2521">
        <f t="shared" si="315"/>
        <v>7</v>
      </c>
      <c r="H2521" t="s">
        <v>180</v>
      </c>
      <c r="I2521" t="s">
        <v>2587</v>
      </c>
      <c r="J2521">
        <v>1</v>
      </c>
      <c r="K2521">
        <v>1</v>
      </c>
      <c r="L2521">
        <f t="shared" si="316"/>
        <v>2</v>
      </c>
      <c r="M2521">
        <f t="shared" si="317"/>
        <v>2</v>
      </c>
    </row>
    <row r="2522" spans="3:13" x14ac:dyDescent="0.25">
      <c r="C2522" t="str">
        <f t="shared" si="313"/>
        <v>N797AZ_H</v>
      </c>
      <c r="D2522" t="str">
        <f t="shared" si="314"/>
        <v>SEASON_H</v>
      </c>
      <c r="E2522" t="str">
        <f t="shared" si="312"/>
        <v>SEASON</v>
      </c>
      <c r="F2522" s="1">
        <v>41845</v>
      </c>
      <c r="G2522">
        <f t="shared" si="315"/>
        <v>6</v>
      </c>
      <c r="H2522" t="s">
        <v>195</v>
      </c>
      <c r="I2522" t="s">
        <v>2588</v>
      </c>
      <c r="J2522">
        <v>2</v>
      </c>
      <c r="K2522">
        <v>0</v>
      </c>
      <c r="L2522">
        <f t="shared" si="316"/>
        <v>2</v>
      </c>
      <c r="M2522">
        <f t="shared" si="317"/>
        <v>2</v>
      </c>
    </row>
    <row r="2523" spans="3:13" x14ac:dyDescent="0.25">
      <c r="C2523" t="str">
        <f t="shared" si="313"/>
        <v>N8223L_P</v>
      </c>
      <c r="D2523" t="str">
        <f t="shared" si="314"/>
        <v>SEASON_P</v>
      </c>
      <c r="E2523" t="str">
        <f t="shared" si="312"/>
        <v>SEASON</v>
      </c>
      <c r="F2523" s="1">
        <v>41845</v>
      </c>
      <c r="G2523">
        <f t="shared" si="315"/>
        <v>6</v>
      </c>
      <c r="H2523" t="s">
        <v>595</v>
      </c>
      <c r="I2523" t="s">
        <v>2587</v>
      </c>
      <c r="J2523">
        <v>0</v>
      </c>
      <c r="K2523">
        <v>1</v>
      </c>
      <c r="L2523">
        <f t="shared" si="316"/>
        <v>1</v>
      </c>
      <c r="M2523">
        <f t="shared" si="317"/>
        <v>1</v>
      </c>
    </row>
    <row r="2524" spans="3:13" x14ac:dyDescent="0.25">
      <c r="C2524" t="str">
        <f t="shared" si="313"/>
        <v>N697QS_J</v>
      </c>
      <c r="D2524" t="str">
        <f t="shared" si="314"/>
        <v>SEASON_J</v>
      </c>
      <c r="E2524" t="str">
        <f t="shared" si="312"/>
        <v>SEASON</v>
      </c>
      <c r="F2524" s="1">
        <v>41861</v>
      </c>
      <c r="G2524">
        <f t="shared" si="315"/>
        <v>1</v>
      </c>
      <c r="H2524" t="s">
        <v>1030</v>
      </c>
      <c r="I2524" t="s">
        <v>2590</v>
      </c>
      <c r="J2524">
        <v>1</v>
      </c>
      <c r="K2524">
        <v>1</v>
      </c>
      <c r="L2524">
        <f t="shared" si="316"/>
        <v>2</v>
      </c>
      <c r="M2524">
        <f t="shared" si="317"/>
        <v>2</v>
      </c>
    </row>
    <row r="2525" spans="3:13" x14ac:dyDescent="0.25">
      <c r="C2525" t="str">
        <f t="shared" si="313"/>
        <v>N82SB_T</v>
      </c>
      <c r="D2525" t="str">
        <f t="shared" si="314"/>
        <v>SEASON_T</v>
      </c>
      <c r="E2525" t="str">
        <f t="shared" si="312"/>
        <v>SEASON</v>
      </c>
      <c r="F2525" s="1">
        <v>41882</v>
      </c>
      <c r="G2525">
        <f t="shared" si="315"/>
        <v>1</v>
      </c>
      <c r="H2525" t="s">
        <v>1031</v>
      </c>
      <c r="I2525" t="s">
        <v>2589</v>
      </c>
      <c r="J2525">
        <v>1</v>
      </c>
      <c r="K2525">
        <v>1</v>
      </c>
      <c r="L2525">
        <f t="shared" si="316"/>
        <v>2</v>
      </c>
      <c r="M2525">
        <f t="shared" si="317"/>
        <v>2</v>
      </c>
    </row>
    <row r="2526" spans="3:13" x14ac:dyDescent="0.25">
      <c r="C2526" t="str">
        <f t="shared" si="313"/>
        <v>N920SC_P</v>
      </c>
      <c r="D2526" t="str">
        <f t="shared" si="314"/>
        <v>SEASON_P</v>
      </c>
      <c r="E2526" t="str">
        <f t="shared" si="312"/>
        <v>SEASON</v>
      </c>
      <c r="F2526" s="1">
        <v>41922</v>
      </c>
      <c r="G2526">
        <f t="shared" si="315"/>
        <v>6</v>
      </c>
      <c r="H2526" t="s">
        <v>457</v>
      </c>
      <c r="I2526" t="s">
        <v>2587</v>
      </c>
      <c r="J2526">
        <v>1</v>
      </c>
      <c r="K2526">
        <v>1</v>
      </c>
      <c r="L2526">
        <f t="shared" si="316"/>
        <v>2</v>
      </c>
      <c r="M2526">
        <f t="shared" si="317"/>
        <v>2</v>
      </c>
    </row>
    <row r="2527" spans="3:13" x14ac:dyDescent="0.25">
      <c r="C2527" t="str">
        <f t="shared" si="313"/>
        <v>N813JJ_P</v>
      </c>
      <c r="D2527" t="str">
        <f t="shared" si="314"/>
        <v>SEASON_P</v>
      </c>
      <c r="E2527" t="str">
        <f t="shared" si="312"/>
        <v>SEASON</v>
      </c>
      <c r="F2527" s="1">
        <v>41776</v>
      </c>
      <c r="G2527">
        <f t="shared" si="315"/>
        <v>7</v>
      </c>
      <c r="H2527" t="s">
        <v>83</v>
      </c>
      <c r="I2527" t="s">
        <v>2587</v>
      </c>
      <c r="J2527">
        <v>1</v>
      </c>
      <c r="K2527">
        <v>1</v>
      </c>
      <c r="L2527">
        <f t="shared" si="316"/>
        <v>2</v>
      </c>
      <c r="M2527">
        <f t="shared" si="317"/>
        <v>2</v>
      </c>
    </row>
    <row r="2528" spans="3:13" x14ac:dyDescent="0.25">
      <c r="C2528" t="str">
        <f t="shared" si="313"/>
        <v>N8367E_P</v>
      </c>
      <c r="D2528" t="str">
        <f t="shared" si="314"/>
        <v>SEASON_P</v>
      </c>
      <c r="E2528" t="str">
        <f t="shared" si="312"/>
        <v>SEASON</v>
      </c>
      <c r="F2528" s="1">
        <v>41762</v>
      </c>
      <c r="G2528">
        <f t="shared" si="315"/>
        <v>7</v>
      </c>
      <c r="H2528" t="s">
        <v>1032</v>
      </c>
      <c r="I2528" t="s">
        <v>2587</v>
      </c>
      <c r="J2528">
        <v>1</v>
      </c>
      <c r="K2528">
        <v>1</v>
      </c>
      <c r="L2528">
        <f t="shared" si="316"/>
        <v>2</v>
      </c>
      <c r="M2528">
        <f t="shared" si="317"/>
        <v>2</v>
      </c>
    </row>
    <row r="2529" spans="3:13" x14ac:dyDescent="0.25">
      <c r="C2529" t="str">
        <f t="shared" si="313"/>
        <v>N608AM_P</v>
      </c>
      <c r="D2529" t="str">
        <f t="shared" si="314"/>
        <v>SEASON_P</v>
      </c>
      <c r="E2529" t="str">
        <f t="shared" si="312"/>
        <v>SEASON</v>
      </c>
      <c r="F2529" s="1">
        <v>41770</v>
      </c>
      <c r="G2529">
        <f t="shared" si="315"/>
        <v>1</v>
      </c>
      <c r="H2529" t="s">
        <v>1033</v>
      </c>
      <c r="I2529" t="s">
        <v>2587</v>
      </c>
      <c r="J2529">
        <v>1</v>
      </c>
      <c r="K2529">
        <v>0</v>
      </c>
      <c r="L2529">
        <f t="shared" si="316"/>
        <v>1</v>
      </c>
      <c r="M2529">
        <f t="shared" si="317"/>
        <v>1</v>
      </c>
    </row>
    <row r="2530" spans="3:13" x14ac:dyDescent="0.25">
      <c r="C2530" t="str">
        <f t="shared" si="313"/>
        <v>N19HF_H</v>
      </c>
      <c r="D2530" t="str">
        <f t="shared" si="314"/>
        <v>SEASON_H</v>
      </c>
      <c r="E2530" t="str">
        <f t="shared" si="312"/>
        <v>SEASON</v>
      </c>
      <c r="F2530" s="1">
        <v>41829</v>
      </c>
      <c r="G2530">
        <f t="shared" si="315"/>
        <v>4</v>
      </c>
      <c r="H2530" t="s">
        <v>109</v>
      </c>
      <c r="I2530" t="s">
        <v>2588</v>
      </c>
      <c r="J2530">
        <v>1</v>
      </c>
      <c r="K2530">
        <v>1</v>
      </c>
      <c r="L2530">
        <f t="shared" si="316"/>
        <v>2</v>
      </c>
      <c r="M2530">
        <f t="shared" si="317"/>
        <v>2</v>
      </c>
    </row>
    <row r="2531" spans="3:13" x14ac:dyDescent="0.25">
      <c r="C2531" t="str">
        <f t="shared" si="313"/>
        <v>N326RH_P</v>
      </c>
      <c r="D2531" t="str">
        <f t="shared" si="314"/>
        <v>OFF_SEASON_P</v>
      </c>
      <c r="E2531" t="str">
        <f t="shared" si="312"/>
        <v>OFF_SEASON</v>
      </c>
      <c r="F2531" s="1">
        <v>41584</v>
      </c>
      <c r="G2531">
        <f t="shared" si="315"/>
        <v>4</v>
      </c>
      <c r="H2531" t="s">
        <v>482</v>
      </c>
      <c r="I2531" t="s">
        <v>2587</v>
      </c>
      <c r="J2531">
        <v>0</v>
      </c>
      <c r="K2531">
        <v>1</v>
      </c>
      <c r="L2531">
        <f t="shared" si="316"/>
        <v>1</v>
      </c>
      <c r="M2531">
        <f t="shared" si="317"/>
        <v>1</v>
      </c>
    </row>
    <row r="2532" spans="3:13" x14ac:dyDescent="0.25">
      <c r="C2532" t="str">
        <f t="shared" si="313"/>
        <v>N326RH_P</v>
      </c>
      <c r="D2532" t="str">
        <f t="shared" si="314"/>
        <v>OFF_SEASON_P</v>
      </c>
      <c r="E2532" t="str">
        <f t="shared" si="312"/>
        <v>OFF_SEASON</v>
      </c>
      <c r="F2532" s="1">
        <v>41594</v>
      </c>
      <c r="G2532">
        <f t="shared" si="315"/>
        <v>7</v>
      </c>
      <c r="H2532" t="s">
        <v>482</v>
      </c>
      <c r="I2532" t="s">
        <v>2587</v>
      </c>
      <c r="J2532">
        <v>0</v>
      </c>
      <c r="K2532">
        <v>1</v>
      </c>
      <c r="L2532">
        <f t="shared" si="316"/>
        <v>1</v>
      </c>
      <c r="M2532">
        <f t="shared" si="317"/>
        <v>1</v>
      </c>
    </row>
    <row r="2533" spans="3:13" x14ac:dyDescent="0.25">
      <c r="C2533" t="str">
        <f t="shared" si="313"/>
        <v>N3577Y_P</v>
      </c>
      <c r="D2533" t="str">
        <f t="shared" si="314"/>
        <v>OFF_SEASON_P</v>
      </c>
      <c r="E2533" t="str">
        <f t="shared" si="312"/>
        <v>OFF_SEASON</v>
      </c>
      <c r="F2533" s="1">
        <v>41606</v>
      </c>
      <c r="G2533">
        <f t="shared" si="315"/>
        <v>5</v>
      </c>
      <c r="H2533" t="s">
        <v>1034</v>
      </c>
      <c r="I2533" t="s">
        <v>2587</v>
      </c>
      <c r="J2533">
        <v>1</v>
      </c>
      <c r="K2533">
        <v>0</v>
      </c>
      <c r="L2533">
        <f t="shared" si="316"/>
        <v>1</v>
      </c>
      <c r="M2533">
        <f t="shared" si="317"/>
        <v>1</v>
      </c>
    </row>
    <row r="2534" spans="3:13" x14ac:dyDescent="0.25">
      <c r="C2534" t="str">
        <f t="shared" si="313"/>
        <v>N85DN_J</v>
      </c>
      <c r="D2534" t="str">
        <f t="shared" si="314"/>
        <v>OFF_SEASON_J</v>
      </c>
      <c r="E2534" t="str">
        <f t="shared" si="312"/>
        <v>OFF_SEASON</v>
      </c>
      <c r="F2534" s="1">
        <v>41678</v>
      </c>
      <c r="G2534">
        <f t="shared" si="315"/>
        <v>7</v>
      </c>
      <c r="H2534" t="s">
        <v>86</v>
      </c>
      <c r="I2534" t="s">
        <v>2590</v>
      </c>
      <c r="J2534">
        <v>1</v>
      </c>
      <c r="K2534">
        <v>0</v>
      </c>
      <c r="L2534">
        <f t="shared" si="316"/>
        <v>1</v>
      </c>
      <c r="M2534">
        <f t="shared" si="317"/>
        <v>1</v>
      </c>
    </row>
    <row r="2535" spans="3:13" x14ac:dyDescent="0.25">
      <c r="C2535" t="str">
        <f t="shared" si="313"/>
        <v>N134DS_P</v>
      </c>
      <c r="D2535" t="str">
        <f t="shared" si="314"/>
        <v>SEASON_P</v>
      </c>
      <c r="E2535" t="str">
        <f t="shared" si="312"/>
        <v>SEASON</v>
      </c>
      <c r="F2535" s="1">
        <v>41868</v>
      </c>
      <c r="G2535">
        <f t="shared" si="315"/>
        <v>1</v>
      </c>
      <c r="H2535" t="s">
        <v>756</v>
      </c>
      <c r="I2535" t="s">
        <v>2587</v>
      </c>
      <c r="J2535">
        <v>1</v>
      </c>
      <c r="K2535">
        <v>0</v>
      </c>
      <c r="L2535">
        <f t="shared" si="316"/>
        <v>1</v>
      </c>
      <c r="M2535">
        <f t="shared" si="317"/>
        <v>1</v>
      </c>
    </row>
    <row r="2536" spans="3:13" x14ac:dyDescent="0.25">
      <c r="C2536" t="str">
        <f t="shared" si="313"/>
        <v>N352PD_H</v>
      </c>
      <c r="D2536" t="str">
        <f t="shared" si="314"/>
        <v>SEASON_H</v>
      </c>
      <c r="E2536" t="str">
        <f t="shared" si="312"/>
        <v>SEASON</v>
      </c>
      <c r="F2536" s="1">
        <v>41837</v>
      </c>
      <c r="G2536">
        <f t="shared" si="315"/>
        <v>5</v>
      </c>
      <c r="H2536" t="s">
        <v>507</v>
      </c>
      <c r="I2536" t="s">
        <v>2588</v>
      </c>
      <c r="J2536">
        <v>1</v>
      </c>
      <c r="K2536">
        <v>0</v>
      </c>
      <c r="L2536">
        <f t="shared" si="316"/>
        <v>1</v>
      </c>
      <c r="M2536">
        <f t="shared" si="317"/>
        <v>1</v>
      </c>
    </row>
    <row r="2537" spans="3:13" x14ac:dyDescent="0.25">
      <c r="C2537" t="str">
        <f t="shared" si="313"/>
        <v>N7601S_H</v>
      </c>
      <c r="D2537" t="str">
        <f t="shared" si="314"/>
        <v>SEASON_H</v>
      </c>
      <c r="E2537" t="str">
        <f t="shared" si="312"/>
        <v>SEASON</v>
      </c>
      <c r="F2537" s="1">
        <v>41867</v>
      </c>
      <c r="G2537">
        <f t="shared" si="315"/>
        <v>7</v>
      </c>
      <c r="H2537" t="s">
        <v>21</v>
      </c>
      <c r="I2537" t="s">
        <v>2588</v>
      </c>
      <c r="J2537">
        <v>1</v>
      </c>
      <c r="K2537">
        <v>1</v>
      </c>
      <c r="L2537">
        <f t="shared" si="316"/>
        <v>2</v>
      </c>
      <c r="M2537">
        <f t="shared" si="317"/>
        <v>2</v>
      </c>
    </row>
    <row r="2538" spans="3:13" x14ac:dyDescent="0.25">
      <c r="C2538" t="str">
        <f t="shared" si="313"/>
        <v>N355MT_H</v>
      </c>
      <c r="D2538" t="str">
        <f t="shared" si="314"/>
        <v>SEASON_H</v>
      </c>
      <c r="E2538" t="str">
        <f t="shared" si="312"/>
        <v>SEASON</v>
      </c>
      <c r="F2538" s="1">
        <v>41833</v>
      </c>
      <c r="G2538">
        <f t="shared" si="315"/>
        <v>1</v>
      </c>
      <c r="H2538" t="s">
        <v>119</v>
      </c>
      <c r="I2538" t="s">
        <v>2588</v>
      </c>
      <c r="J2538">
        <v>1</v>
      </c>
      <c r="K2538">
        <v>1</v>
      </c>
      <c r="L2538">
        <f t="shared" si="316"/>
        <v>2</v>
      </c>
      <c r="M2538">
        <f t="shared" si="317"/>
        <v>2</v>
      </c>
    </row>
    <row r="2539" spans="3:13" x14ac:dyDescent="0.25">
      <c r="C2539" t="str">
        <f t="shared" si="313"/>
        <v>N6141E_P</v>
      </c>
      <c r="D2539" t="str">
        <f t="shared" si="314"/>
        <v>SEASON_P</v>
      </c>
      <c r="E2539" t="str">
        <f t="shared" si="312"/>
        <v>SEASON</v>
      </c>
      <c r="F2539" s="1">
        <v>41927</v>
      </c>
      <c r="G2539">
        <f t="shared" si="315"/>
        <v>4</v>
      </c>
      <c r="H2539" t="s">
        <v>156</v>
      </c>
      <c r="I2539" t="s">
        <v>2587</v>
      </c>
      <c r="J2539">
        <v>1</v>
      </c>
      <c r="K2539">
        <v>1</v>
      </c>
      <c r="L2539">
        <f t="shared" si="316"/>
        <v>2</v>
      </c>
      <c r="M2539">
        <f t="shared" si="317"/>
        <v>2</v>
      </c>
    </row>
    <row r="2540" spans="3:13" x14ac:dyDescent="0.25">
      <c r="C2540" t="str">
        <f t="shared" si="313"/>
        <v>N984JD_T</v>
      </c>
      <c r="D2540" t="str">
        <f t="shared" si="314"/>
        <v>SEASON_T</v>
      </c>
      <c r="E2540" t="str">
        <f t="shared" si="312"/>
        <v>SEASON</v>
      </c>
      <c r="F2540" s="1">
        <v>41855</v>
      </c>
      <c r="G2540">
        <f t="shared" si="315"/>
        <v>2</v>
      </c>
      <c r="H2540" t="s">
        <v>127</v>
      </c>
      <c r="I2540" t="s">
        <v>2589</v>
      </c>
      <c r="J2540">
        <v>2</v>
      </c>
      <c r="K2540">
        <v>3</v>
      </c>
      <c r="L2540">
        <f t="shared" si="316"/>
        <v>5</v>
      </c>
      <c r="M2540">
        <f t="shared" si="317"/>
        <v>2</v>
      </c>
    </row>
    <row r="2541" spans="3:13" x14ac:dyDescent="0.25">
      <c r="C2541" t="str">
        <f t="shared" si="313"/>
        <v>N350LH_H</v>
      </c>
      <c r="D2541" t="str">
        <f t="shared" si="314"/>
        <v>SEASON_H</v>
      </c>
      <c r="E2541" t="str">
        <f t="shared" si="312"/>
        <v>SEASON</v>
      </c>
      <c r="F2541" s="1">
        <v>41866</v>
      </c>
      <c r="G2541">
        <f t="shared" si="315"/>
        <v>6</v>
      </c>
      <c r="H2541" t="s">
        <v>184</v>
      </c>
      <c r="I2541" t="s">
        <v>2588</v>
      </c>
      <c r="J2541">
        <v>2</v>
      </c>
      <c r="K2541">
        <v>1</v>
      </c>
      <c r="L2541">
        <f t="shared" si="316"/>
        <v>3</v>
      </c>
      <c r="M2541">
        <f t="shared" si="317"/>
        <v>2</v>
      </c>
    </row>
    <row r="2542" spans="3:13" x14ac:dyDescent="0.25">
      <c r="C2542" t="str">
        <f t="shared" si="313"/>
        <v>N444CZ_J</v>
      </c>
      <c r="D2542" t="str">
        <f t="shared" si="314"/>
        <v>SEASON_J</v>
      </c>
      <c r="E2542" t="str">
        <f t="shared" si="312"/>
        <v>SEASON</v>
      </c>
      <c r="F2542" s="1">
        <v>41875</v>
      </c>
      <c r="G2542">
        <f t="shared" si="315"/>
        <v>1</v>
      </c>
      <c r="H2542" t="s">
        <v>1035</v>
      </c>
      <c r="I2542" t="s">
        <v>2590</v>
      </c>
      <c r="J2542">
        <v>1</v>
      </c>
      <c r="K2542">
        <v>0</v>
      </c>
      <c r="L2542">
        <f t="shared" si="316"/>
        <v>1</v>
      </c>
      <c r="M2542">
        <f t="shared" si="317"/>
        <v>1</v>
      </c>
    </row>
    <row r="2543" spans="3:13" x14ac:dyDescent="0.25">
      <c r="C2543" t="str">
        <f t="shared" si="313"/>
        <v>N2002M_P</v>
      </c>
      <c r="D2543" t="str">
        <f t="shared" si="314"/>
        <v>SEASON_P</v>
      </c>
      <c r="E2543" t="str">
        <f t="shared" si="312"/>
        <v>SEASON</v>
      </c>
      <c r="F2543" s="1">
        <v>41874</v>
      </c>
      <c r="G2543">
        <f t="shared" si="315"/>
        <v>7</v>
      </c>
      <c r="H2543" t="s">
        <v>1036</v>
      </c>
      <c r="I2543" t="s">
        <v>2587</v>
      </c>
      <c r="J2543">
        <v>1</v>
      </c>
      <c r="K2543">
        <v>0</v>
      </c>
      <c r="L2543">
        <f t="shared" si="316"/>
        <v>1</v>
      </c>
      <c r="M2543">
        <f t="shared" si="317"/>
        <v>1</v>
      </c>
    </row>
    <row r="2544" spans="3:13" x14ac:dyDescent="0.25">
      <c r="C2544" t="str">
        <f t="shared" si="313"/>
        <v>N85DN_J</v>
      </c>
      <c r="D2544" t="str">
        <f t="shared" si="314"/>
        <v>SEASON_J</v>
      </c>
      <c r="E2544" t="str">
        <f t="shared" si="312"/>
        <v>SEASON</v>
      </c>
      <c r="F2544" s="1">
        <v>41907</v>
      </c>
      <c r="G2544">
        <f t="shared" si="315"/>
        <v>5</v>
      </c>
      <c r="H2544" t="s">
        <v>86</v>
      </c>
      <c r="I2544" t="s">
        <v>2590</v>
      </c>
      <c r="J2544">
        <v>1</v>
      </c>
      <c r="K2544">
        <v>1</v>
      </c>
      <c r="L2544">
        <f t="shared" si="316"/>
        <v>2</v>
      </c>
      <c r="M2544">
        <f t="shared" si="317"/>
        <v>2</v>
      </c>
    </row>
    <row r="2545" spans="3:13" x14ac:dyDescent="0.25">
      <c r="C2545" t="str">
        <f t="shared" si="313"/>
        <v>N6155J_P</v>
      </c>
      <c r="D2545" t="str">
        <f t="shared" si="314"/>
        <v>OFF_SEASON_P</v>
      </c>
      <c r="E2545" t="str">
        <f t="shared" si="312"/>
        <v>OFF_SEASON</v>
      </c>
      <c r="F2545" s="1">
        <v>41634</v>
      </c>
      <c r="G2545">
        <f t="shared" si="315"/>
        <v>5</v>
      </c>
      <c r="H2545" t="s">
        <v>209</v>
      </c>
      <c r="I2545" t="s">
        <v>2587</v>
      </c>
      <c r="J2545">
        <v>1</v>
      </c>
      <c r="K2545">
        <v>0</v>
      </c>
      <c r="L2545">
        <f t="shared" si="316"/>
        <v>1</v>
      </c>
      <c r="M2545">
        <f t="shared" si="317"/>
        <v>1</v>
      </c>
    </row>
    <row r="2546" spans="3:13" x14ac:dyDescent="0.25">
      <c r="C2546" t="str">
        <f t="shared" si="313"/>
        <v>N365SB_P</v>
      </c>
      <c r="D2546" t="str">
        <f t="shared" si="314"/>
        <v>SEASON_P</v>
      </c>
      <c r="E2546" t="str">
        <f t="shared" si="312"/>
        <v>SEASON</v>
      </c>
      <c r="F2546" s="1">
        <v>41850</v>
      </c>
      <c r="G2546">
        <f t="shared" si="315"/>
        <v>4</v>
      </c>
      <c r="H2546" t="s">
        <v>1037</v>
      </c>
      <c r="I2546" t="s">
        <v>2587</v>
      </c>
      <c r="J2546">
        <v>0</v>
      </c>
      <c r="K2546">
        <v>1</v>
      </c>
      <c r="L2546">
        <f t="shared" si="316"/>
        <v>1</v>
      </c>
      <c r="M2546">
        <f t="shared" si="317"/>
        <v>1</v>
      </c>
    </row>
    <row r="2547" spans="3:13" x14ac:dyDescent="0.25">
      <c r="C2547" t="str">
        <f t="shared" si="313"/>
        <v>N18518_P</v>
      </c>
      <c r="D2547" t="str">
        <f t="shared" si="314"/>
        <v>SEASON_P</v>
      </c>
      <c r="E2547" t="str">
        <f t="shared" si="312"/>
        <v>SEASON</v>
      </c>
      <c r="F2547" s="1">
        <v>41762</v>
      </c>
      <c r="G2547">
        <f t="shared" si="315"/>
        <v>7</v>
      </c>
      <c r="H2547" t="s">
        <v>1038</v>
      </c>
      <c r="I2547" t="s">
        <v>2587</v>
      </c>
      <c r="J2547">
        <v>0</v>
      </c>
      <c r="K2547">
        <v>1</v>
      </c>
      <c r="L2547">
        <f t="shared" si="316"/>
        <v>1</v>
      </c>
      <c r="M2547">
        <f t="shared" si="317"/>
        <v>1</v>
      </c>
    </row>
    <row r="2548" spans="3:13" x14ac:dyDescent="0.25">
      <c r="C2548" t="str">
        <f t="shared" si="313"/>
        <v>N85LF_H</v>
      </c>
      <c r="D2548" t="str">
        <f t="shared" si="314"/>
        <v>SEASON_H</v>
      </c>
      <c r="E2548" t="str">
        <f t="shared" si="312"/>
        <v>SEASON</v>
      </c>
      <c r="F2548" s="1">
        <v>41786</v>
      </c>
      <c r="G2548">
        <f t="shared" si="315"/>
        <v>3</v>
      </c>
      <c r="H2548" t="s">
        <v>33</v>
      </c>
      <c r="I2548" t="s">
        <v>2588</v>
      </c>
      <c r="J2548">
        <v>1</v>
      </c>
      <c r="K2548">
        <v>0</v>
      </c>
      <c r="L2548">
        <f t="shared" si="316"/>
        <v>1</v>
      </c>
      <c r="M2548">
        <f t="shared" si="317"/>
        <v>1</v>
      </c>
    </row>
    <row r="2549" spans="3:13" x14ac:dyDescent="0.25">
      <c r="C2549" t="str">
        <f t="shared" si="313"/>
        <v>N485VT_P</v>
      </c>
      <c r="D2549" t="str">
        <f t="shared" si="314"/>
        <v>SEASON_P</v>
      </c>
      <c r="E2549" t="str">
        <f t="shared" si="312"/>
        <v>SEASON</v>
      </c>
      <c r="F2549" s="1">
        <v>41849</v>
      </c>
      <c r="G2549">
        <f t="shared" si="315"/>
        <v>3</v>
      </c>
      <c r="H2549" t="s">
        <v>214</v>
      </c>
      <c r="I2549" t="s">
        <v>2587</v>
      </c>
      <c r="J2549">
        <v>0</v>
      </c>
      <c r="K2549">
        <v>1</v>
      </c>
      <c r="L2549">
        <f t="shared" si="316"/>
        <v>1</v>
      </c>
      <c r="M2549">
        <f t="shared" si="317"/>
        <v>1</v>
      </c>
    </row>
    <row r="2550" spans="3:13" x14ac:dyDescent="0.25">
      <c r="C2550" t="str">
        <f t="shared" si="313"/>
        <v>N339TM_P</v>
      </c>
      <c r="D2550" t="str">
        <f t="shared" si="314"/>
        <v>SEASON_P</v>
      </c>
      <c r="E2550" t="str">
        <f t="shared" si="312"/>
        <v>SEASON</v>
      </c>
      <c r="F2550" s="1">
        <v>41924</v>
      </c>
      <c r="G2550">
        <f t="shared" si="315"/>
        <v>1</v>
      </c>
      <c r="H2550" t="s">
        <v>1039</v>
      </c>
      <c r="I2550" t="s">
        <v>2587</v>
      </c>
      <c r="J2550">
        <v>2</v>
      </c>
      <c r="K2550">
        <v>2</v>
      </c>
      <c r="L2550">
        <f t="shared" si="316"/>
        <v>4</v>
      </c>
      <c r="M2550">
        <f t="shared" si="317"/>
        <v>2</v>
      </c>
    </row>
    <row r="2551" spans="3:13" x14ac:dyDescent="0.25">
      <c r="C2551" t="str">
        <f t="shared" si="313"/>
        <v>N738AT_P</v>
      </c>
      <c r="D2551" t="str">
        <f t="shared" si="314"/>
        <v>OFF_SEASON_P</v>
      </c>
      <c r="E2551" t="str">
        <f t="shared" si="312"/>
        <v>OFF_SEASON</v>
      </c>
      <c r="F2551" s="1">
        <v>41594</v>
      </c>
      <c r="G2551">
        <f t="shared" si="315"/>
        <v>7</v>
      </c>
      <c r="H2551" t="s">
        <v>527</v>
      </c>
      <c r="I2551" t="s">
        <v>2587</v>
      </c>
      <c r="J2551">
        <v>1</v>
      </c>
      <c r="K2551">
        <v>0</v>
      </c>
      <c r="L2551">
        <f t="shared" si="316"/>
        <v>1</v>
      </c>
      <c r="M2551">
        <f t="shared" si="317"/>
        <v>1</v>
      </c>
    </row>
    <row r="2552" spans="3:13" x14ac:dyDescent="0.25">
      <c r="C2552" t="str">
        <f t="shared" si="313"/>
        <v>N139CC_H</v>
      </c>
      <c r="D2552" t="str">
        <f t="shared" si="314"/>
        <v>SEASON_H</v>
      </c>
      <c r="E2552" t="str">
        <f t="shared" si="312"/>
        <v>SEASON</v>
      </c>
      <c r="F2552" s="1">
        <v>41778</v>
      </c>
      <c r="G2552">
        <f t="shared" si="315"/>
        <v>2</v>
      </c>
      <c r="H2552" t="s">
        <v>391</v>
      </c>
      <c r="I2552" t="s">
        <v>2588</v>
      </c>
      <c r="J2552">
        <v>1</v>
      </c>
      <c r="K2552">
        <v>1</v>
      </c>
      <c r="L2552">
        <f t="shared" si="316"/>
        <v>2</v>
      </c>
      <c r="M2552">
        <f t="shared" si="317"/>
        <v>2</v>
      </c>
    </row>
    <row r="2553" spans="3:13" x14ac:dyDescent="0.25">
      <c r="C2553" t="str">
        <f t="shared" si="313"/>
        <v>N309SA_T</v>
      </c>
      <c r="D2553" t="str">
        <f t="shared" si="314"/>
        <v>SEASON_T</v>
      </c>
      <c r="E2553" t="str">
        <f t="shared" si="312"/>
        <v>SEASON</v>
      </c>
      <c r="F2553" s="1">
        <v>41823</v>
      </c>
      <c r="G2553">
        <f t="shared" si="315"/>
        <v>5</v>
      </c>
      <c r="H2553" t="s">
        <v>40</v>
      </c>
      <c r="I2553" t="s">
        <v>2589</v>
      </c>
      <c r="J2553">
        <v>5</v>
      </c>
      <c r="K2553">
        <v>4</v>
      </c>
      <c r="L2553">
        <f t="shared" si="316"/>
        <v>9</v>
      </c>
      <c r="M2553">
        <f t="shared" si="317"/>
        <v>2</v>
      </c>
    </row>
    <row r="2554" spans="3:13" x14ac:dyDescent="0.25">
      <c r="C2554" t="str">
        <f t="shared" si="313"/>
        <v>N336P_T</v>
      </c>
      <c r="D2554" t="str">
        <f t="shared" si="314"/>
        <v>SEASON_T</v>
      </c>
      <c r="E2554" t="str">
        <f t="shared" si="312"/>
        <v>SEASON</v>
      </c>
      <c r="F2554" s="1">
        <v>41831</v>
      </c>
      <c r="G2554">
        <f t="shared" si="315"/>
        <v>6</v>
      </c>
      <c r="H2554" t="s">
        <v>620</v>
      </c>
      <c r="I2554" t="s">
        <v>2589</v>
      </c>
      <c r="J2554">
        <v>1</v>
      </c>
      <c r="K2554">
        <v>1</v>
      </c>
      <c r="L2554">
        <f t="shared" si="316"/>
        <v>2</v>
      </c>
      <c r="M2554">
        <f t="shared" si="317"/>
        <v>2</v>
      </c>
    </row>
    <row r="2555" spans="3:13" x14ac:dyDescent="0.25">
      <c r="C2555" t="str">
        <f t="shared" si="313"/>
        <v>N801VW_T</v>
      </c>
      <c r="D2555" t="str">
        <f t="shared" si="314"/>
        <v>SEASON_T</v>
      </c>
      <c r="E2555" t="str">
        <f t="shared" si="312"/>
        <v>SEASON</v>
      </c>
      <c r="F2555" s="1">
        <v>41849</v>
      </c>
      <c r="G2555">
        <f t="shared" si="315"/>
        <v>3</v>
      </c>
      <c r="H2555" t="s">
        <v>126</v>
      </c>
      <c r="I2555" t="s">
        <v>2589</v>
      </c>
      <c r="J2555">
        <v>1</v>
      </c>
      <c r="K2555">
        <v>1</v>
      </c>
      <c r="L2555">
        <f t="shared" si="316"/>
        <v>2</v>
      </c>
      <c r="M2555">
        <f t="shared" si="317"/>
        <v>2</v>
      </c>
    </row>
    <row r="2556" spans="3:13" x14ac:dyDescent="0.25">
      <c r="C2556" t="str">
        <f t="shared" si="313"/>
        <v>N139CC_H</v>
      </c>
      <c r="D2556" t="str">
        <f t="shared" si="314"/>
        <v>SEASON_H</v>
      </c>
      <c r="E2556" t="str">
        <f t="shared" si="312"/>
        <v>SEASON</v>
      </c>
      <c r="F2556" s="1">
        <v>41854</v>
      </c>
      <c r="G2556">
        <f t="shared" si="315"/>
        <v>1</v>
      </c>
      <c r="H2556" t="s">
        <v>391</v>
      </c>
      <c r="I2556" t="s">
        <v>2588</v>
      </c>
      <c r="J2556">
        <v>1</v>
      </c>
      <c r="K2556">
        <v>1</v>
      </c>
      <c r="L2556">
        <f t="shared" si="316"/>
        <v>2</v>
      </c>
      <c r="M2556">
        <f t="shared" si="317"/>
        <v>2</v>
      </c>
    </row>
    <row r="2557" spans="3:13" x14ac:dyDescent="0.25">
      <c r="C2557" t="str">
        <f t="shared" si="313"/>
        <v>N30283_P</v>
      </c>
      <c r="D2557" t="str">
        <f t="shared" si="314"/>
        <v>SEASON_P</v>
      </c>
      <c r="E2557" t="str">
        <f t="shared" si="312"/>
        <v>SEASON</v>
      </c>
      <c r="F2557" s="1">
        <v>41904</v>
      </c>
      <c r="G2557">
        <f t="shared" si="315"/>
        <v>2</v>
      </c>
      <c r="H2557" t="s">
        <v>782</v>
      </c>
      <c r="I2557" t="s">
        <v>2587</v>
      </c>
      <c r="J2557">
        <v>1</v>
      </c>
      <c r="K2557">
        <v>1</v>
      </c>
      <c r="L2557">
        <f t="shared" si="316"/>
        <v>2</v>
      </c>
      <c r="M2557">
        <f t="shared" si="317"/>
        <v>2</v>
      </c>
    </row>
    <row r="2558" spans="3:13" x14ac:dyDescent="0.25">
      <c r="C2558" t="str">
        <f t="shared" si="313"/>
        <v>N7601S_H</v>
      </c>
      <c r="D2558" t="str">
        <f t="shared" si="314"/>
        <v>SEASON_H</v>
      </c>
      <c r="E2558" t="str">
        <f t="shared" si="312"/>
        <v>SEASON</v>
      </c>
      <c r="F2558" s="1">
        <v>41802</v>
      </c>
      <c r="G2558">
        <f t="shared" si="315"/>
        <v>5</v>
      </c>
      <c r="H2558" t="s">
        <v>21</v>
      </c>
      <c r="I2558" t="s">
        <v>2588</v>
      </c>
      <c r="J2558">
        <v>1</v>
      </c>
      <c r="K2558">
        <v>1</v>
      </c>
      <c r="L2558">
        <f t="shared" si="316"/>
        <v>2</v>
      </c>
      <c r="M2558">
        <f t="shared" si="317"/>
        <v>2</v>
      </c>
    </row>
    <row r="2559" spans="3:13" x14ac:dyDescent="0.25">
      <c r="C2559" t="str">
        <f t="shared" si="313"/>
        <v>N598DD_P</v>
      </c>
      <c r="D2559" t="str">
        <f t="shared" si="314"/>
        <v>SEASON_P</v>
      </c>
      <c r="E2559" t="str">
        <f t="shared" si="312"/>
        <v>SEASON</v>
      </c>
      <c r="F2559" s="1">
        <v>41825</v>
      </c>
      <c r="G2559">
        <f t="shared" si="315"/>
        <v>7</v>
      </c>
      <c r="H2559" t="s">
        <v>1040</v>
      </c>
      <c r="I2559" t="s">
        <v>2587</v>
      </c>
      <c r="J2559">
        <v>0</v>
      </c>
      <c r="K2559">
        <v>1</v>
      </c>
      <c r="L2559">
        <f t="shared" si="316"/>
        <v>1</v>
      </c>
      <c r="M2559">
        <f t="shared" si="317"/>
        <v>1</v>
      </c>
    </row>
    <row r="2560" spans="3:13" x14ac:dyDescent="0.25">
      <c r="C2560" t="str">
        <f t="shared" si="313"/>
        <v>N818SD_P</v>
      </c>
      <c r="D2560" t="str">
        <f t="shared" si="314"/>
        <v>SEASON_P</v>
      </c>
      <c r="E2560" t="str">
        <f t="shared" si="312"/>
        <v>SEASON</v>
      </c>
      <c r="F2560" s="1">
        <v>41826</v>
      </c>
      <c r="G2560">
        <f t="shared" si="315"/>
        <v>1</v>
      </c>
      <c r="H2560" t="s">
        <v>627</v>
      </c>
      <c r="I2560" t="s">
        <v>2587</v>
      </c>
      <c r="J2560">
        <v>0</v>
      </c>
      <c r="K2560">
        <v>1</v>
      </c>
      <c r="L2560">
        <f t="shared" si="316"/>
        <v>1</v>
      </c>
      <c r="M2560">
        <f t="shared" si="317"/>
        <v>1</v>
      </c>
    </row>
    <row r="2561" spans="3:13" x14ac:dyDescent="0.25">
      <c r="C2561" t="str">
        <f t="shared" si="313"/>
        <v>N950DP_J</v>
      </c>
      <c r="D2561" t="str">
        <f t="shared" si="314"/>
        <v>SEASON_J</v>
      </c>
      <c r="E2561" t="str">
        <f t="shared" si="312"/>
        <v>SEASON</v>
      </c>
      <c r="F2561" s="1">
        <v>41903</v>
      </c>
      <c r="G2561">
        <f t="shared" si="315"/>
        <v>1</v>
      </c>
      <c r="H2561" t="s">
        <v>1041</v>
      </c>
      <c r="I2561" t="s">
        <v>2590</v>
      </c>
      <c r="J2561">
        <v>1</v>
      </c>
      <c r="K2561">
        <v>0</v>
      </c>
      <c r="L2561">
        <f t="shared" si="316"/>
        <v>1</v>
      </c>
      <c r="M2561">
        <f t="shared" si="317"/>
        <v>1</v>
      </c>
    </row>
    <row r="2562" spans="3:13" x14ac:dyDescent="0.25">
      <c r="C2562" t="str">
        <f t="shared" si="313"/>
        <v>N999CB_J</v>
      </c>
      <c r="D2562" t="str">
        <f t="shared" si="314"/>
        <v>SEASON_J</v>
      </c>
      <c r="E2562" t="str">
        <f t="shared" si="312"/>
        <v>SEASON</v>
      </c>
      <c r="F2562" s="1">
        <v>41785</v>
      </c>
      <c r="G2562">
        <f t="shared" si="315"/>
        <v>2</v>
      </c>
      <c r="H2562" t="s">
        <v>534</v>
      </c>
      <c r="I2562" t="s">
        <v>2590</v>
      </c>
      <c r="J2562">
        <v>1</v>
      </c>
      <c r="K2562">
        <v>0</v>
      </c>
      <c r="L2562">
        <f t="shared" si="316"/>
        <v>1</v>
      </c>
      <c r="M2562">
        <f t="shared" si="317"/>
        <v>1</v>
      </c>
    </row>
    <row r="2563" spans="3:13" x14ac:dyDescent="0.25">
      <c r="C2563" t="str">
        <f t="shared" si="313"/>
        <v>N602QS_J</v>
      </c>
      <c r="D2563" t="str">
        <f t="shared" si="314"/>
        <v>SEASON_J</v>
      </c>
      <c r="E2563" t="str">
        <f t="shared" ref="E2563:E2626" si="318">IF(ISNA(F2563),"",IF(F2563&gt;=$T$4,"SEASON","OFF_SEASON"))</f>
        <v>SEASON</v>
      </c>
      <c r="F2563" s="1">
        <v>41811</v>
      </c>
      <c r="G2563">
        <f t="shared" si="315"/>
        <v>7</v>
      </c>
      <c r="H2563" t="s">
        <v>1042</v>
      </c>
      <c r="I2563" t="s">
        <v>2590</v>
      </c>
      <c r="J2563">
        <v>1</v>
      </c>
      <c r="K2563">
        <v>1</v>
      </c>
      <c r="L2563">
        <f t="shared" si="316"/>
        <v>2</v>
      </c>
      <c r="M2563">
        <f t="shared" si="317"/>
        <v>2</v>
      </c>
    </row>
    <row r="2564" spans="3:13" x14ac:dyDescent="0.25">
      <c r="C2564" t="str">
        <f t="shared" ref="C2564:C2627" si="319">H2564&amp;"_"&amp;I2564</f>
        <v>N146LH_P</v>
      </c>
      <c r="D2564" t="str">
        <f t="shared" ref="D2564:D2627" si="320">E2564&amp;"_"&amp;I2564</f>
        <v>SEASON_P</v>
      </c>
      <c r="E2564" t="str">
        <f t="shared" si="318"/>
        <v>SEASON</v>
      </c>
      <c r="F2564" s="1">
        <v>41813</v>
      </c>
      <c r="G2564">
        <f t="shared" ref="G2564:G2627" si="321">WEEKDAY(F2564)</f>
        <v>2</v>
      </c>
      <c r="H2564" t="s">
        <v>1043</v>
      </c>
      <c r="I2564" t="s">
        <v>2587</v>
      </c>
      <c r="J2564">
        <v>1</v>
      </c>
      <c r="K2564">
        <v>0</v>
      </c>
      <c r="L2564">
        <f t="shared" ref="L2564:L2627" si="322">SUM(J2564:K2564)</f>
        <v>1</v>
      </c>
      <c r="M2564">
        <f t="shared" ref="M2564:M2627" si="323">IF(L2564&gt;2,2,L2564)</f>
        <v>1</v>
      </c>
    </row>
    <row r="2565" spans="3:13" x14ac:dyDescent="0.25">
      <c r="C2565" t="str">
        <f t="shared" si="319"/>
        <v>N458CP_P</v>
      </c>
      <c r="D2565" t="str">
        <f t="shared" si="320"/>
        <v>SEASON_P</v>
      </c>
      <c r="E2565" t="str">
        <f t="shared" si="318"/>
        <v>SEASON</v>
      </c>
      <c r="F2565" s="1">
        <v>41831</v>
      </c>
      <c r="G2565">
        <f t="shared" si="321"/>
        <v>6</v>
      </c>
      <c r="H2565" t="s">
        <v>93</v>
      </c>
      <c r="I2565" t="s">
        <v>2587</v>
      </c>
      <c r="J2565">
        <v>1</v>
      </c>
      <c r="K2565">
        <v>0</v>
      </c>
      <c r="L2565">
        <f t="shared" si="322"/>
        <v>1</v>
      </c>
      <c r="M2565">
        <f t="shared" si="323"/>
        <v>1</v>
      </c>
    </row>
    <row r="2566" spans="3:13" x14ac:dyDescent="0.25">
      <c r="C2566" t="str">
        <f t="shared" si="319"/>
        <v>N9440D_P</v>
      </c>
      <c r="D2566" t="str">
        <f t="shared" si="320"/>
        <v>SEASON_P</v>
      </c>
      <c r="E2566" t="str">
        <f t="shared" si="318"/>
        <v>SEASON</v>
      </c>
      <c r="F2566" s="1">
        <v>41861</v>
      </c>
      <c r="G2566">
        <f t="shared" si="321"/>
        <v>1</v>
      </c>
      <c r="H2566" t="s">
        <v>1044</v>
      </c>
      <c r="I2566" t="s">
        <v>2587</v>
      </c>
      <c r="J2566">
        <v>1</v>
      </c>
      <c r="K2566">
        <v>1</v>
      </c>
      <c r="L2566">
        <f t="shared" si="322"/>
        <v>2</v>
      </c>
      <c r="M2566">
        <f t="shared" si="323"/>
        <v>2</v>
      </c>
    </row>
    <row r="2567" spans="3:13" x14ac:dyDescent="0.25">
      <c r="C2567" t="str">
        <f t="shared" si="319"/>
        <v>N720QB_T</v>
      </c>
      <c r="D2567" t="str">
        <f t="shared" si="320"/>
        <v>SEASON_T</v>
      </c>
      <c r="E2567" t="str">
        <f t="shared" si="318"/>
        <v>SEASON</v>
      </c>
      <c r="F2567" s="1">
        <v>41870</v>
      </c>
      <c r="G2567">
        <f t="shared" si="321"/>
        <v>3</v>
      </c>
      <c r="H2567" t="s">
        <v>438</v>
      </c>
      <c r="I2567" t="s">
        <v>2589</v>
      </c>
      <c r="J2567">
        <v>1</v>
      </c>
      <c r="K2567">
        <v>1</v>
      </c>
      <c r="L2567">
        <f t="shared" si="322"/>
        <v>2</v>
      </c>
      <c r="M2567">
        <f t="shared" si="323"/>
        <v>2</v>
      </c>
    </row>
    <row r="2568" spans="3:13" x14ac:dyDescent="0.25">
      <c r="C2568" t="str">
        <f t="shared" si="319"/>
        <v>N55NX_T</v>
      </c>
      <c r="D2568" t="str">
        <f t="shared" si="320"/>
        <v>SEASON_T</v>
      </c>
      <c r="E2568" t="str">
        <f t="shared" si="318"/>
        <v>SEASON</v>
      </c>
      <c r="F2568" s="1">
        <v>41895</v>
      </c>
      <c r="G2568">
        <f t="shared" si="321"/>
        <v>7</v>
      </c>
      <c r="H2568" t="s">
        <v>1025</v>
      </c>
      <c r="I2568" t="s">
        <v>2589</v>
      </c>
      <c r="J2568">
        <v>2</v>
      </c>
      <c r="K2568">
        <v>1</v>
      </c>
      <c r="L2568">
        <f t="shared" si="322"/>
        <v>3</v>
      </c>
      <c r="M2568">
        <f t="shared" si="323"/>
        <v>2</v>
      </c>
    </row>
    <row r="2569" spans="3:13" x14ac:dyDescent="0.25">
      <c r="C2569" t="str">
        <f t="shared" si="319"/>
        <v>N34242_P</v>
      </c>
      <c r="D2569" t="str">
        <f t="shared" si="320"/>
        <v>SEASON_P</v>
      </c>
      <c r="E2569" t="str">
        <f t="shared" si="318"/>
        <v>SEASON</v>
      </c>
      <c r="F2569" s="1">
        <v>41907</v>
      </c>
      <c r="G2569">
        <f t="shared" si="321"/>
        <v>5</v>
      </c>
      <c r="H2569" t="s">
        <v>1045</v>
      </c>
      <c r="I2569" t="s">
        <v>2587</v>
      </c>
      <c r="J2569">
        <v>1</v>
      </c>
      <c r="K2569">
        <v>1</v>
      </c>
      <c r="L2569">
        <f t="shared" si="322"/>
        <v>2</v>
      </c>
      <c r="M2569">
        <f t="shared" si="323"/>
        <v>2</v>
      </c>
    </row>
    <row r="2570" spans="3:13" x14ac:dyDescent="0.25">
      <c r="C2570" t="str">
        <f t="shared" si="319"/>
        <v>N132ME_P</v>
      </c>
      <c r="D2570" t="str">
        <f t="shared" si="320"/>
        <v>OFF_SEASON_P</v>
      </c>
      <c r="E2570" t="str">
        <f t="shared" si="318"/>
        <v>OFF_SEASON</v>
      </c>
      <c r="F2570" s="1">
        <v>41656</v>
      </c>
      <c r="G2570">
        <f t="shared" si="321"/>
        <v>6</v>
      </c>
      <c r="H2570" t="s">
        <v>1046</v>
      </c>
      <c r="I2570" t="s">
        <v>2587</v>
      </c>
      <c r="J2570">
        <v>0</v>
      </c>
      <c r="K2570">
        <v>1</v>
      </c>
      <c r="L2570">
        <f t="shared" si="322"/>
        <v>1</v>
      </c>
      <c r="M2570">
        <f t="shared" si="323"/>
        <v>1</v>
      </c>
    </row>
    <row r="2571" spans="3:13" x14ac:dyDescent="0.25">
      <c r="C2571" t="str">
        <f t="shared" si="319"/>
        <v>N720MA_T</v>
      </c>
      <c r="D2571" t="str">
        <f t="shared" si="320"/>
        <v>OFF_SEASON_T</v>
      </c>
      <c r="E2571" t="str">
        <f t="shared" si="318"/>
        <v>OFF_SEASON</v>
      </c>
      <c r="F2571" s="1">
        <v>41700</v>
      </c>
      <c r="G2571">
        <f t="shared" si="321"/>
        <v>1</v>
      </c>
      <c r="H2571" t="s">
        <v>428</v>
      </c>
      <c r="I2571" t="s">
        <v>2589</v>
      </c>
      <c r="J2571">
        <v>0</v>
      </c>
      <c r="K2571">
        <v>1</v>
      </c>
      <c r="L2571">
        <f t="shared" si="322"/>
        <v>1</v>
      </c>
      <c r="M2571">
        <f t="shared" si="323"/>
        <v>1</v>
      </c>
    </row>
    <row r="2572" spans="3:13" x14ac:dyDescent="0.25">
      <c r="C2572" t="str">
        <f t="shared" si="319"/>
        <v>N91WW_P</v>
      </c>
      <c r="D2572" t="str">
        <f t="shared" si="320"/>
        <v>SEASON_P</v>
      </c>
      <c r="E2572" t="str">
        <f t="shared" si="318"/>
        <v>SEASON</v>
      </c>
      <c r="F2572" s="1">
        <v>41832</v>
      </c>
      <c r="G2572">
        <f t="shared" si="321"/>
        <v>7</v>
      </c>
      <c r="H2572" t="s">
        <v>363</v>
      </c>
      <c r="I2572" t="s">
        <v>2587</v>
      </c>
      <c r="J2572">
        <v>0</v>
      </c>
      <c r="K2572">
        <v>1</v>
      </c>
      <c r="L2572">
        <f t="shared" si="322"/>
        <v>1</v>
      </c>
      <c r="M2572">
        <f t="shared" si="323"/>
        <v>1</v>
      </c>
    </row>
    <row r="2573" spans="3:13" x14ac:dyDescent="0.25">
      <c r="C2573" t="str">
        <f t="shared" si="319"/>
        <v>N85DN_J</v>
      </c>
      <c r="D2573" t="str">
        <f t="shared" si="320"/>
        <v>SEASON_J</v>
      </c>
      <c r="E2573" t="str">
        <f t="shared" si="318"/>
        <v>SEASON</v>
      </c>
      <c r="F2573" s="1">
        <v>41861</v>
      </c>
      <c r="G2573">
        <f t="shared" si="321"/>
        <v>1</v>
      </c>
      <c r="H2573" t="s">
        <v>86</v>
      </c>
      <c r="I2573" t="s">
        <v>2590</v>
      </c>
      <c r="J2573">
        <v>1</v>
      </c>
      <c r="K2573">
        <v>1</v>
      </c>
      <c r="L2573">
        <f t="shared" si="322"/>
        <v>2</v>
      </c>
      <c r="M2573">
        <f t="shared" si="323"/>
        <v>2</v>
      </c>
    </row>
    <row r="2574" spans="3:13" x14ac:dyDescent="0.25">
      <c r="C2574" t="str">
        <f t="shared" si="319"/>
        <v>N801VW_T</v>
      </c>
      <c r="D2574" t="str">
        <f t="shared" si="320"/>
        <v>SEASON_T</v>
      </c>
      <c r="E2574" t="str">
        <f t="shared" si="318"/>
        <v>SEASON</v>
      </c>
      <c r="F2574" s="1">
        <v>41812</v>
      </c>
      <c r="G2574">
        <f t="shared" si="321"/>
        <v>1</v>
      </c>
      <c r="H2574" t="s">
        <v>126</v>
      </c>
      <c r="I2574" t="s">
        <v>2589</v>
      </c>
      <c r="J2574">
        <v>1</v>
      </c>
      <c r="K2574">
        <v>0</v>
      </c>
      <c r="L2574">
        <f t="shared" si="322"/>
        <v>1</v>
      </c>
      <c r="M2574">
        <f t="shared" si="323"/>
        <v>1</v>
      </c>
    </row>
    <row r="2575" spans="3:13" x14ac:dyDescent="0.25">
      <c r="C2575" t="str">
        <f t="shared" si="319"/>
        <v>N24WE_P</v>
      </c>
      <c r="D2575" t="str">
        <f t="shared" si="320"/>
        <v>SEASON_P</v>
      </c>
      <c r="E2575" t="str">
        <f t="shared" si="318"/>
        <v>SEASON</v>
      </c>
      <c r="F2575" s="1">
        <v>41860</v>
      </c>
      <c r="G2575">
        <f t="shared" si="321"/>
        <v>7</v>
      </c>
      <c r="H2575" t="s">
        <v>89</v>
      </c>
      <c r="I2575" t="s">
        <v>2587</v>
      </c>
      <c r="J2575">
        <v>2</v>
      </c>
      <c r="K2575">
        <v>1</v>
      </c>
      <c r="L2575">
        <f t="shared" si="322"/>
        <v>3</v>
      </c>
      <c r="M2575">
        <f t="shared" si="323"/>
        <v>2</v>
      </c>
    </row>
    <row r="2576" spans="3:13" x14ac:dyDescent="0.25">
      <c r="C2576" t="str">
        <f t="shared" si="319"/>
        <v>N3088H_P</v>
      </c>
      <c r="D2576" t="str">
        <f t="shared" si="320"/>
        <v>SEASON_P</v>
      </c>
      <c r="E2576" t="str">
        <f t="shared" si="318"/>
        <v>SEASON</v>
      </c>
      <c r="F2576" s="1">
        <v>41825</v>
      </c>
      <c r="G2576">
        <f t="shared" si="321"/>
        <v>7</v>
      </c>
      <c r="H2576" t="s">
        <v>765</v>
      </c>
      <c r="I2576" t="s">
        <v>2587</v>
      </c>
      <c r="J2576">
        <v>1</v>
      </c>
      <c r="K2576">
        <v>0</v>
      </c>
      <c r="L2576">
        <f t="shared" si="322"/>
        <v>1</v>
      </c>
      <c r="M2576">
        <f t="shared" si="323"/>
        <v>1</v>
      </c>
    </row>
    <row r="2577" spans="3:13" x14ac:dyDescent="0.25">
      <c r="C2577" t="str">
        <f t="shared" si="319"/>
        <v>N630TK_J</v>
      </c>
      <c r="D2577" t="str">
        <f t="shared" si="320"/>
        <v>SEASON_J</v>
      </c>
      <c r="E2577" t="str">
        <f t="shared" si="318"/>
        <v>SEASON</v>
      </c>
      <c r="F2577" s="1">
        <v>41864</v>
      </c>
      <c r="G2577">
        <f t="shared" si="321"/>
        <v>4</v>
      </c>
      <c r="H2577" t="s">
        <v>683</v>
      </c>
      <c r="I2577" t="s">
        <v>2590</v>
      </c>
      <c r="J2577">
        <v>1</v>
      </c>
      <c r="K2577">
        <v>1</v>
      </c>
      <c r="L2577">
        <f t="shared" si="322"/>
        <v>2</v>
      </c>
      <c r="M2577">
        <f t="shared" si="323"/>
        <v>2</v>
      </c>
    </row>
    <row r="2578" spans="3:13" x14ac:dyDescent="0.25">
      <c r="C2578" t="str">
        <f t="shared" si="319"/>
        <v>N178MT_H</v>
      </c>
      <c r="D2578" t="str">
        <f t="shared" si="320"/>
        <v>OFF_SEASON_H</v>
      </c>
      <c r="E2578" t="str">
        <f t="shared" si="318"/>
        <v>OFF_SEASON</v>
      </c>
      <c r="F2578" s="1">
        <v>41749</v>
      </c>
      <c r="G2578">
        <f t="shared" si="321"/>
        <v>1</v>
      </c>
      <c r="H2578" t="s">
        <v>233</v>
      </c>
      <c r="I2578" t="s">
        <v>2588</v>
      </c>
      <c r="J2578">
        <v>1</v>
      </c>
      <c r="K2578">
        <v>1</v>
      </c>
      <c r="L2578">
        <f t="shared" si="322"/>
        <v>2</v>
      </c>
      <c r="M2578">
        <f t="shared" si="323"/>
        <v>2</v>
      </c>
    </row>
    <row r="2579" spans="3:13" x14ac:dyDescent="0.25">
      <c r="C2579" t="str">
        <f t="shared" si="319"/>
        <v>N5BM_P</v>
      </c>
      <c r="D2579" t="str">
        <f t="shared" si="320"/>
        <v>SEASON_P</v>
      </c>
      <c r="E2579" t="str">
        <f t="shared" si="318"/>
        <v>SEASON</v>
      </c>
      <c r="F2579" s="1">
        <v>41780</v>
      </c>
      <c r="G2579">
        <f t="shared" si="321"/>
        <v>4</v>
      </c>
      <c r="H2579" t="s">
        <v>358</v>
      </c>
      <c r="I2579" t="s">
        <v>2587</v>
      </c>
      <c r="J2579">
        <v>1</v>
      </c>
      <c r="K2579">
        <v>1</v>
      </c>
      <c r="L2579">
        <f t="shared" si="322"/>
        <v>2</v>
      </c>
      <c r="M2579">
        <f t="shared" si="323"/>
        <v>2</v>
      </c>
    </row>
    <row r="2580" spans="3:13" x14ac:dyDescent="0.25">
      <c r="C2580" t="str">
        <f t="shared" si="319"/>
        <v>N79283_P</v>
      </c>
      <c r="D2580" t="str">
        <f t="shared" si="320"/>
        <v>SEASON_P</v>
      </c>
      <c r="E2580" t="str">
        <f t="shared" si="318"/>
        <v>SEASON</v>
      </c>
      <c r="F2580" s="1">
        <v>41832</v>
      </c>
      <c r="G2580">
        <f t="shared" si="321"/>
        <v>7</v>
      </c>
      <c r="H2580" t="s">
        <v>163</v>
      </c>
      <c r="I2580" t="s">
        <v>2587</v>
      </c>
      <c r="J2580">
        <v>1</v>
      </c>
      <c r="K2580">
        <v>1</v>
      </c>
      <c r="L2580">
        <f t="shared" si="322"/>
        <v>2</v>
      </c>
      <c r="M2580">
        <f t="shared" si="323"/>
        <v>2</v>
      </c>
    </row>
    <row r="2581" spans="3:13" x14ac:dyDescent="0.25">
      <c r="C2581" t="str">
        <f t="shared" si="319"/>
        <v>CGHYZ_P</v>
      </c>
      <c r="D2581" t="str">
        <f t="shared" si="320"/>
        <v>SEASON_P</v>
      </c>
      <c r="E2581" t="str">
        <f t="shared" si="318"/>
        <v>SEASON</v>
      </c>
      <c r="F2581" s="1">
        <v>41838</v>
      </c>
      <c r="G2581">
        <f t="shared" si="321"/>
        <v>6</v>
      </c>
      <c r="H2581" t="s">
        <v>1047</v>
      </c>
      <c r="I2581" t="s">
        <v>2587</v>
      </c>
      <c r="J2581">
        <v>1</v>
      </c>
      <c r="K2581">
        <v>0</v>
      </c>
      <c r="L2581">
        <f t="shared" si="322"/>
        <v>1</v>
      </c>
      <c r="M2581">
        <f t="shared" si="323"/>
        <v>1</v>
      </c>
    </row>
    <row r="2582" spans="3:13" x14ac:dyDescent="0.25">
      <c r="C2582" t="str">
        <f t="shared" si="319"/>
        <v>N72BG_P</v>
      </c>
      <c r="D2582" t="str">
        <f t="shared" si="320"/>
        <v>SEASON_P</v>
      </c>
      <c r="E2582" t="str">
        <f t="shared" si="318"/>
        <v>SEASON</v>
      </c>
      <c r="F2582" s="1">
        <v>41841</v>
      </c>
      <c r="G2582">
        <f t="shared" si="321"/>
        <v>2</v>
      </c>
      <c r="H2582" t="s">
        <v>582</v>
      </c>
      <c r="I2582" t="s">
        <v>2587</v>
      </c>
      <c r="J2582">
        <v>0</v>
      </c>
      <c r="K2582">
        <v>1</v>
      </c>
      <c r="L2582">
        <f t="shared" si="322"/>
        <v>1</v>
      </c>
      <c r="M2582">
        <f t="shared" si="323"/>
        <v>1</v>
      </c>
    </row>
    <row r="2583" spans="3:13" x14ac:dyDescent="0.25">
      <c r="C2583" t="str">
        <f t="shared" si="319"/>
        <v>N227AP_P</v>
      </c>
      <c r="D2583" t="str">
        <f t="shared" si="320"/>
        <v>SEASON_P</v>
      </c>
      <c r="E2583" t="str">
        <f t="shared" si="318"/>
        <v>SEASON</v>
      </c>
      <c r="F2583" s="1">
        <v>41857</v>
      </c>
      <c r="G2583">
        <f t="shared" si="321"/>
        <v>4</v>
      </c>
      <c r="H2583" t="s">
        <v>452</v>
      </c>
      <c r="I2583" t="s">
        <v>2587</v>
      </c>
      <c r="J2583">
        <v>1</v>
      </c>
      <c r="K2583">
        <v>1</v>
      </c>
      <c r="L2583">
        <f t="shared" si="322"/>
        <v>2</v>
      </c>
      <c r="M2583">
        <f t="shared" si="323"/>
        <v>2</v>
      </c>
    </row>
    <row r="2584" spans="3:13" x14ac:dyDescent="0.25">
      <c r="C2584" t="str">
        <f t="shared" si="319"/>
        <v>N252WG_P</v>
      </c>
      <c r="D2584" t="str">
        <f t="shared" si="320"/>
        <v>SEASON_P</v>
      </c>
      <c r="E2584" t="str">
        <f t="shared" si="318"/>
        <v>SEASON</v>
      </c>
      <c r="F2584" s="1">
        <v>41931</v>
      </c>
      <c r="G2584">
        <f t="shared" si="321"/>
        <v>1</v>
      </c>
      <c r="H2584" t="s">
        <v>167</v>
      </c>
      <c r="I2584" t="s">
        <v>2587</v>
      </c>
      <c r="J2584">
        <v>0</v>
      </c>
      <c r="K2584">
        <v>1</v>
      </c>
      <c r="L2584">
        <f t="shared" si="322"/>
        <v>1</v>
      </c>
      <c r="M2584">
        <f t="shared" si="323"/>
        <v>1</v>
      </c>
    </row>
    <row r="2585" spans="3:13" x14ac:dyDescent="0.25">
      <c r="C2585" t="str">
        <f t="shared" si="319"/>
        <v>N809MB_NULL</v>
      </c>
      <c r="D2585" t="str">
        <f t="shared" si="320"/>
        <v>SEASON_NULL</v>
      </c>
      <c r="E2585" t="str">
        <f t="shared" si="318"/>
        <v>SEASON</v>
      </c>
      <c r="F2585" s="1">
        <v>41902</v>
      </c>
      <c r="G2585">
        <f t="shared" si="321"/>
        <v>7</v>
      </c>
      <c r="H2585" t="s">
        <v>1048</v>
      </c>
      <c r="I2585" t="s">
        <v>2591</v>
      </c>
      <c r="J2585">
        <v>0</v>
      </c>
      <c r="K2585">
        <v>1</v>
      </c>
      <c r="L2585">
        <f t="shared" si="322"/>
        <v>1</v>
      </c>
      <c r="M2585">
        <f t="shared" si="323"/>
        <v>1</v>
      </c>
    </row>
    <row r="2586" spans="3:13" x14ac:dyDescent="0.25">
      <c r="C2586" t="str">
        <f t="shared" si="319"/>
        <v>N345SR_P</v>
      </c>
      <c r="D2586" t="str">
        <f t="shared" si="320"/>
        <v>OFF_SEASON_P</v>
      </c>
      <c r="E2586" t="str">
        <f t="shared" si="318"/>
        <v>OFF_SEASON</v>
      </c>
      <c r="F2586" s="1">
        <v>41582</v>
      </c>
      <c r="G2586">
        <f t="shared" si="321"/>
        <v>2</v>
      </c>
      <c r="H2586" t="s">
        <v>436</v>
      </c>
      <c r="I2586" t="s">
        <v>2587</v>
      </c>
      <c r="J2586">
        <v>1</v>
      </c>
      <c r="K2586">
        <v>1</v>
      </c>
      <c r="L2586">
        <f t="shared" si="322"/>
        <v>2</v>
      </c>
      <c r="M2586">
        <f t="shared" si="323"/>
        <v>2</v>
      </c>
    </row>
    <row r="2587" spans="3:13" x14ac:dyDescent="0.25">
      <c r="C2587" t="str">
        <f t="shared" si="319"/>
        <v>N7091G_P</v>
      </c>
      <c r="D2587" t="str">
        <f t="shared" si="320"/>
        <v>SEASON_P</v>
      </c>
      <c r="E2587" t="str">
        <f t="shared" si="318"/>
        <v>SEASON</v>
      </c>
      <c r="F2587" s="1">
        <v>41822</v>
      </c>
      <c r="G2587">
        <f t="shared" si="321"/>
        <v>4</v>
      </c>
      <c r="H2587" t="s">
        <v>1049</v>
      </c>
      <c r="I2587" t="s">
        <v>2587</v>
      </c>
      <c r="J2587">
        <v>0</v>
      </c>
      <c r="K2587">
        <v>1</v>
      </c>
      <c r="L2587">
        <f t="shared" si="322"/>
        <v>1</v>
      </c>
      <c r="M2587">
        <f t="shared" si="323"/>
        <v>1</v>
      </c>
    </row>
    <row r="2588" spans="3:13" x14ac:dyDescent="0.25">
      <c r="C2588" t="str">
        <f t="shared" si="319"/>
        <v>N482A_P</v>
      </c>
      <c r="D2588" t="str">
        <f t="shared" si="320"/>
        <v>SEASON_P</v>
      </c>
      <c r="E2588" t="str">
        <f t="shared" si="318"/>
        <v>SEASON</v>
      </c>
      <c r="F2588" s="1">
        <v>41852</v>
      </c>
      <c r="G2588">
        <f t="shared" si="321"/>
        <v>6</v>
      </c>
      <c r="H2588" t="s">
        <v>1050</v>
      </c>
      <c r="I2588" t="s">
        <v>2587</v>
      </c>
      <c r="J2588">
        <v>1</v>
      </c>
      <c r="K2588">
        <v>0</v>
      </c>
      <c r="L2588">
        <f t="shared" si="322"/>
        <v>1</v>
      </c>
      <c r="M2588">
        <f t="shared" si="323"/>
        <v>1</v>
      </c>
    </row>
    <row r="2589" spans="3:13" x14ac:dyDescent="0.25">
      <c r="C2589" t="str">
        <f t="shared" si="319"/>
        <v>N9934Q_P</v>
      </c>
      <c r="D2589" t="str">
        <f t="shared" si="320"/>
        <v>SEASON_P</v>
      </c>
      <c r="E2589" t="str">
        <f t="shared" si="318"/>
        <v>SEASON</v>
      </c>
      <c r="F2589" s="1">
        <v>41879</v>
      </c>
      <c r="G2589">
        <f t="shared" si="321"/>
        <v>5</v>
      </c>
      <c r="H2589" t="s">
        <v>77</v>
      </c>
      <c r="I2589" t="s">
        <v>2587</v>
      </c>
      <c r="J2589">
        <v>0</v>
      </c>
      <c r="K2589">
        <v>1</v>
      </c>
      <c r="L2589">
        <f t="shared" si="322"/>
        <v>1</v>
      </c>
      <c r="M2589">
        <f t="shared" si="323"/>
        <v>1</v>
      </c>
    </row>
    <row r="2590" spans="3:13" x14ac:dyDescent="0.25">
      <c r="C2590" t="str">
        <f t="shared" si="319"/>
        <v>N322FL_J</v>
      </c>
      <c r="D2590" t="str">
        <f t="shared" si="320"/>
        <v>SEASON_J</v>
      </c>
      <c r="E2590" t="str">
        <f t="shared" si="318"/>
        <v>SEASON</v>
      </c>
      <c r="F2590" s="1">
        <v>41786</v>
      </c>
      <c r="G2590">
        <f t="shared" si="321"/>
        <v>3</v>
      </c>
      <c r="H2590" t="s">
        <v>1051</v>
      </c>
      <c r="I2590" t="s">
        <v>2590</v>
      </c>
      <c r="J2590">
        <v>0</v>
      </c>
      <c r="K2590">
        <v>1</v>
      </c>
      <c r="L2590">
        <f t="shared" si="322"/>
        <v>1</v>
      </c>
      <c r="M2590">
        <f t="shared" si="323"/>
        <v>1</v>
      </c>
    </row>
    <row r="2591" spans="3:13" x14ac:dyDescent="0.25">
      <c r="C2591" t="str">
        <f t="shared" si="319"/>
        <v>N545XJ_J</v>
      </c>
      <c r="D2591" t="str">
        <f t="shared" si="320"/>
        <v>OFF_SEASON_J</v>
      </c>
      <c r="E2591" t="str">
        <f t="shared" si="318"/>
        <v>OFF_SEASON</v>
      </c>
      <c r="F2591" s="1">
        <v>41583</v>
      </c>
      <c r="G2591">
        <f t="shared" si="321"/>
        <v>3</v>
      </c>
      <c r="H2591" t="s">
        <v>1052</v>
      </c>
      <c r="I2591" t="s">
        <v>2590</v>
      </c>
      <c r="J2591">
        <v>1</v>
      </c>
      <c r="K2591">
        <v>1</v>
      </c>
      <c r="L2591">
        <f t="shared" si="322"/>
        <v>2</v>
      </c>
      <c r="M2591">
        <f t="shared" si="323"/>
        <v>2</v>
      </c>
    </row>
    <row r="2592" spans="3:13" x14ac:dyDescent="0.25">
      <c r="C2592" t="str">
        <f t="shared" si="319"/>
        <v>N842JA_P</v>
      </c>
      <c r="D2592" t="str">
        <f t="shared" si="320"/>
        <v>OFF_SEASON_P</v>
      </c>
      <c r="E2592" t="str">
        <f t="shared" si="318"/>
        <v>OFF_SEASON</v>
      </c>
      <c r="F2592" s="1">
        <v>41693</v>
      </c>
      <c r="G2592">
        <f t="shared" si="321"/>
        <v>1</v>
      </c>
      <c r="H2592" t="s">
        <v>257</v>
      </c>
      <c r="I2592" t="s">
        <v>2587</v>
      </c>
      <c r="J2592">
        <v>1</v>
      </c>
      <c r="K2592">
        <v>1</v>
      </c>
      <c r="L2592">
        <f t="shared" si="322"/>
        <v>2</v>
      </c>
      <c r="M2592">
        <f t="shared" si="323"/>
        <v>2</v>
      </c>
    </row>
    <row r="2593" spans="3:13" x14ac:dyDescent="0.25">
      <c r="C2593" t="str">
        <f t="shared" si="319"/>
        <v>N94GS_P</v>
      </c>
      <c r="D2593" t="str">
        <f t="shared" si="320"/>
        <v>SEASON_P</v>
      </c>
      <c r="E2593" t="str">
        <f t="shared" si="318"/>
        <v>SEASON</v>
      </c>
      <c r="F2593" s="1">
        <v>41776</v>
      </c>
      <c r="G2593">
        <f t="shared" si="321"/>
        <v>7</v>
      </c>
      <c r="H2593" t="s">
        <v>213</v>
      </c>
      <c r="I2593" t="s">
        <v>2587</v>
      </c>
      <c r="J2593">
        <v>1</v>
      </c>
      <c r="K2593">
        <v>1</v>
      </c>
      <c r="L2593">
        <f t="shared" si="322"/>
        <v>2</v>
      </c>
      <c r="M2593">
        <f t="shared" si="323"/>
        <v>2</v>
      </c>
    </row>
    <row r="2594" spans="3:13" x14ac:dyDescent="0.25">
      <c r="C2594" t="str">
        <f t="shared" si="319"/>
        <v>N312RG_H</v>
      </c>
      <c r="D2594" t="str">
        <f t="shared" si="320"/>
        <v>SEASON_H</v>
      </c>
      <c r="E2594" t="str">
        <f t="shared" si="318"/>
        <v>SEASON</v>
      </c>
      <c r="F2594" s="1">
        <v>41803</v>
      </c>
      <c r="G2594">
        <f t="shared" si="321"/>
        <v>6</v>
      </c>
      <c r="H2594" t="s">
        <v>1021</v>
      </c>
      <c r="I2594" t="s">
        <v>2588</v>
      </c>
      <c r="J2594">
        <v>1</v>
      </c>
      <c r="K2594">
        <v>0</v>
      </c>
      <c r="L2594">
        <f t="shared" si="322"/>
        <v>1</v>
      </c>
      <c r="M2594">
        <f t="shared" si="323"/>
        <v>1</v>
      </c>
    </row>
    <row r="2595" spans="3:13" x14ac:dyDescent="0.25">
      <c r="C2595" t="str">
        <f t="shared" si="319"/>
        <v>N936BB_H</v>
      </c>
      <c r="D2595" t="str">
        <f t="shared" si="320"/>
        <v>SEASON_H</v>
      </c>
      <c r="E2595" t="str">
        <f t="shared" si="318"/>
        <v>SEASON</v>
      </c>
      <c r="F2595" s="1">
        <v>41852</v>
      </c>
      <c r="G2595">
        <f t="shared" si="321"/>
        <v>6</v>
      </c>
      <c r="H2595" t="s">
        <v>208</v>
      </c>
      <c r="I2595" t="s">
        <v>2588</v>
      </c>
      <c r="J2595">
        <v>1</v>
      </c>
      <c r="K2595">
        <v>1</v>
      </c>
      <c r="L2595">
        <f t="shared" si="322"/>
        <v>2</v>
      </c>
      <c r="M2595">
        <f t="shared" si="323"/>
        <v>2</v>
      </c>
    </row>
    <row r="2596" spans="3:13" x14ac:dyDescent="0.25">
      <c r="C2596" t="str">
        <f t="shared" si="319"/>
        <v>N76XX_H</v>
      </c>
      <c r="D2596" t="str">
        <f t="shared" si="320"/>
        <v>SEASON_H</v>
      </c>
      <c r="E2596" t="str">
        <f t="shared" si="318"/>
        <v>SEASON</v>
      </c>
      <c r="F2596" s="1">
        <v>41857</v>
      </c>
      <c r="G2596">
        <f t="shared" si="321"/>
        <v>4</v>
      </c>
      <c r="H2596" t="s">
        <v>204</v>
      </c>
      <c r="I2596" t="s">
        <v>2588</v>
      </c>
      <c r="J2596">
        <v>0</v>
      </c>
      <c r="K2596">
        <v>1</v>
      </c>
      <c r="L2596">
        <f t="shared" si="322"/>
        <v>1</v>
      </c>
      <c r="M2596">
        <f t="shared" si="323"/>
        <v>1</v>
      </c>
    </row>
    <row r="2597" spans="3:13" x14ac:dyDescent="0.25">
      <c r="C2597" t="str">
        <f t="shared" si="319"/>
        <v>N9348F_P</v>
      </c>
      <c r="D2597" t="str">
        <f t="shared" si="320"/>
        <v>SEASON_P</v>
      </c>
      <c r="E2597" t="str">
        <f t="shared" si="318"/>
        <v>SEASON</v>
      </c>
      <c r="F2597" s="1">
        <v>41808</v>
      </c>
      <c r="G2597">
        <f t="shared" si="321"/>
        <v>4</v>
      </c>
      <c r="H2597" t="s">
        <v>73</v>
      </c>
      <c r="I2597" t="s">
        <v>2587</v>
      </c>
      <c r="J2597">
        <v>2</v>
      </c>
      <c r="K2597">
        <v>2</v>
      </c>
      <c r="L2597">
        <f t="shared" si="322"/>
        <v>4</v>
      </c>
      <c r="M2597">
        <f t="shared" si="323"/>
        <v>2</v>
      </c>
    </row>
    <row r="2598" spans="3:13" x14ac:dyDescent="0.25">
      <c r="C2598" t="str">
        <f t="shared" si="319"/>
        <v>N7660S_H</v>
      </c>
      <c r="D2598" t="str">
        <f t="shared" si="320"/>
        <v>SEASON_H</v>
      </c>
      <c r="E2598" t="str">
        <f t="shared" si="318"/>
        <v>SEASON</v>
      </c>
      <c r="F2598" s="1">
        <v>41851</v>
      </c>
      <c r="G2598">
        <f t="shared" si="321"/>
        <v>5</v>
      </c>
      <c r="H2598" t="s">
        <v>111</v>
      </c>
      <c r="I2598" t="s">
        <v>2588</v>
      </c>
      <c r="J2598">
        <v>3</v>
      </c>
      <c r="K2598">
        <v>3</v>
      </c>
      <c r="L2598">
        <f t="shared" si="322"/>
        <v>6</v>
      </c>
      <c r="M2598">
        <f t="shared" si="323"/>
        <v>2</v>
      </c>
    </row>
    <row r="2599" spans="3:13" x14ac:dyDescent="0.25">
      <c r="C2599" t="str">
        <f t="shared" si="319"/>
        <v>N18HF_H</v>
      </c>
      <c r="D2599" t="str">
        <f t="shared" si="320"/>
        <v>SEASON_H</v>
      </c>
      <c r="E2599" t="str">
        <f t="shared" si="318"/>
        <v>SEASON</v>
      </c>
      <c r="F2599" s="1">
        <v>41857</v>
      </c>
      <c r="G2599">
        <f t="shared" si="321"/>
        <v>4</v>
      </c>
      <c r="H2599" t="s">
        <v>41</v>
      </c>
      <c r="I2599" t="s">
        <v>2588</v>
      </c>
      <c r="J2599">
        <v>1</v>
      </c>
      <c r="K2599">
        <v>1</v>
      </c>
      <c r="L2599">
        <f t="shared" si="322"/>
        <v>2</v>
      </c>
      <c r="M2599">
        <f t="shared" si="323"/>
        <v>2</v>
      </c>
    </row>
    <row r="2600" spans="3:13" x14ac:dyDescent="0.25">
      <c r="C2600" t="str">
        <f t="shared" si="319"/>
        <v>N295AR_P</v>
      </c>
      <c r="D2600" t="str">
        <f t="shared" si="320"/>
        <v>SEASON_P</v>
      </c>
      <c r="E2600" t="str">
        <f t="shared" si="318"/>
        <v>SEASON</v>
      </c>
      <c r="F2600" s="1">
        <v>41858</v>
      </c>
      <c r="G2600">
        <f t="shared" si="321"/>
        <v>5</v>
      </c>
      <c r="H2600" t="s">
        <v>308</v>
      </c>
      <c r="I2600" t="s">
        <v>2587</v>
      </c>
      <c r="J2600">
        <v>0</v>
      </c>
      <c r="K2600">
        <v>1</v>
      </c>
      <c r="L2600">
        <f t="shared" si="322"/>
        <v>1</v>
      </c>
      <c r="M2600">
        <f t="shared" si="323"/>
        <v>1</v>
      </c>
    </row>
    <row r="2601" spans="3:13" x14ac:dyDescent="0.25">
      <c r="C2601" t="str">
        <f t="shared" si="319"/>
        <v>N5393V_P</v>
      </c>
      <c r="D2601" t="str">
        <f t="shared" si="320"/>
        <v>SEASON_P</v>
      </c>
      <c r="E2601" t="str">
        <f t="shared" si="318"/>
        <v>SEASON</v>
      </c>
      <c r="F2601" s="1">
        <v>41898</v>
      </c>
      <c r="G2601">
        <f t="shared" si="321"/>
        <v>3</v>
      </c>
      <c r="H2601" t="s">
        <v>326</v>
      </c>
      <c r="I2601" t="s">
        <v>2587</v>
      </c>
      <c r="J2601">
        <v>1</v>
      </c>
      <c r="K2601">
        <v>0</v>
      </c>
      <c r="L2601">
        <f t="shared" si="322"/>
        <v>1</v>
      </c>
      <c r="M2601">
        <f t="shared" si="323"/>
        <v>1</v>
      </c>
    </row>
    <row r="2602" spans="3:13" x14ac:dyDescent="0.25">
      <c r="C2602" t="str">
        <f t="shared" si="319"/>
        <v>N920JB_T</v>
      </c>
      <c r="D2602" t="str">
        <f t="shared" si="320"/>
        <v>SEASON_T</v>
      </c>
      <c r="E2602" t="str">
        <f t="shared" si="318"/>
        <v>SEASON</v>
      </c>
      <c r="F2602" s="1">
        <v>41882</v>
      </c>
      <c r="G2602">
        <f t="shared" si="321"/>
        <v>1</v>
      </c>
      <c r="H2602" t="s">
        <v>251</v>
      </c>
      <c r="I2602" t="s">
        <v>2589</v>
      </c>
      <c r="J2602">
        <v>1</v>
      </c>
      <c r="K2602">
        <v>2</v>
      </c>
      <c r="L2602">
        <f t="shared" si="322"/>
        <v>3</v>
      </c>
      <c r="M2602">
        <f t="shared" si="323"/>
        <v>2</v>
      </c>
    </row>
    <row r="2603" spans="3:13" x14ac:dyDescent="0.25">
      <c r="C2603" t="str">
        <f t="shared" si="319"/>
        <v>N7667S_H</v>
      </c>
      <c r="D2603" t="str">
        <f t="shared" si="320"/>
        <v>OFF_SEASON_H</v>
      </c>
      <c r="E2603" t="str">
        <f t="shared" si="318"/>
        <v>OFF_SEASON</v>
      </c>
      <c r="F2603" s="1">
        <v>41699</v>
      </c>
      <c r="G2603">
        <f t="shared" si="321"/>
        <v>7</v>
      </c>
      <c r="H2603" t="s">
        <v>15</v>
      </c>
      <c r="I2603" t="s">
        <v>2588</v>
      </c>
      <c r="J2603">
        <v>1</v>
      </c>
      <c r="K2603">
        <v>1</v>
      </c>
      <c r="L2603">
        <f t="shared" si="322"/>
        <v>2</v>
      </c>
      <c r="M2603">
        <f t="shared" si="323"/>
        <v>2</v>
      </c>
    </row>
    <row r="2604" spans="3:13" x14ac:dyDescent="0.25">
      <c r="C2604" t="str">
        <f t="shared" si="319"/>
        <v>N1868B_P</v>
      </c>
      <c r="D2604" t="str">
        <f t="shared" si="320"/>
        <v>OFF_SEASON_P</v>
      </c>
      <c r="E2604" t="str">
        <f t="shared" si="318"/>
        <v>OFF_SEASON</v>
      </c>
      <c r="F2604" s="1">
        <v>41758</v>
      </c>
      <c r="G2604">
        <f t="shared" si="321"/>
        <v>3</v>
      </c>
      <c r="H2604" t="s">
        <v>32</v>
      </c>
      <c r="I2604" t="s">
        <v>2587</v>
      </c>
      <c r="J2604">
        <v>1</v>
      </c>
      <c r="K2604">
        <v>0</v>
      </c>
      <c r="L2604">
        <f t="shared" si="322"/>
        <v>1</v>
      </c>
      <c r="M2604">
        <f t="shared" si="323"/>
        <v>1</v>
      </c>
    </row>
    <row r="2605" spans="3:13" x14ac:dyDescent="0.25">
      <c r="C2605" t="str">
        <f t="shared" si="319"/>
        <v>N729AK_T</v>
      </c>
      <c r="D2605" t="str">
        <f t="shared" si="320"/>
        <v>SEASON_T</v>
      </c>
      <c r="E2605" t="str">
        <f t="shared" si="318"/>
        <v>SEASON</v>
      </c>
      <c r="F2605" s="1">
        <v>41781</v>
      </c>
      <c r="G2605">
        <f t="shared" si="321"/>
        <v>5</v>
      </c>
      <c r="H2605" t="s">
        <v>788</v>
      </c>
      <c r="I2605" t="s">
        <v>2589</v>
      </c>
      <c r="J2605">
        <v>1</v>
      </c>
      <c r="K2605">
        <v>1</v>
      </c>
      <c r="L2605">
        <f t="shared" si="322"/>
        <v>2</v>
      </c>
      <c r="M2605">
        <f t="shared" si="323"/>
        <v>2</v>
      </c>
    </row>
    <row r="2606" spans="3:13" x14ac:dyDescent="0.25">
      <c r="C2606" t="str">
        <f t="shared" si="319"/>
        <v>N188DD_H</v>
      </c>
      <c r="D2606" t="str">
        <f t="shared" si="320"/>
        <v>SEASON_H</v>
      </c>
      <c r="E2606" t="str">
        <f t="shared" si="318"/>
        <v>SEASON</v>
      </c>
      <c r="F2606" s="1">
        <v>41805</v>
      </c>
      <c r="G2606">
        <f t="shared" si="321"/>
        <v>1</v>
      </c>
      <c r="H2606" t="s">
        <v>244</v>
      </c>
      <c r="I2606" t="s">
        <v>2588</v>
      </c>
      <c r="J2606">
        <v>1</v>
      </c>
      <c r="K2606">
        <v>0</v>
      </c>
      <c r="L2606">
        <f t="shared" si="322"/>
        <v>1</v>
      </c>
      <c r="M2606">
        <f t="shared" si="323"/>
        <v>1</v>
      </c>
    </row>
    <row r="2607" spans="3:13" x14ac:dyDescent="0.25">
      <c r="C2607" t="str">
        <f t="shared" si="319"/>
        <v>N660W_P</v>
      </c>
      <c r="D2607" t="str">
        <f t="shared" si="320"/>
        <v>SEASON_P</v>
      </c>
      <c r="E2607" t="str">
        <f t="shared" si="318"/>
        <v>SEASON</v>
      </c>
      <c r="F2607" s="1">
        <v>41871</v>
      </c>
      <c r="G2607">
        <f t="shared" si="321"/>
        <v>4</v>
      </c>
      <c r="H2607" t="s">
        <v>927</v>
      </c>
      <c r="I2607" t="s">
        <v>2587</v>
      </c>
      <c r="J2607">
        <v>0</v>
      </c>
      <c r="K2607">
        <v>1</v>
      </c>
      <c r="L2607">
        <f t="shared" si="322"/>
        <v>1</v>
      </c>
      <c r="M2607">
        <f t="shared" si="323"/>
        <v>1</v>
      </c>
    </row>
    <row r="2608" spans="3:13" x14ac:dyDescent="0.25">
      <c r="C2608" t="str">
        <f t="shared" si="319"/>
        <v>N666K_J</v>
      </c>
      <c r="D2608" t="str">
        <f t="shared" si="320"/>
        <v>SEASON_J</v>
      </c>
      <c r="E2608" t="str">
        <f t="shared" si="318"/>
        <v>SEASON</v>
      </c>
      <c r="F2608" s="1">
        <v>41889</v>
      </c>
      <c r="G2608">
        <f t="shared" si="321"/>
        <v>1</v>
      </c>
      <c r="H2608" t="s">
        <v>854</v>
      </c>
      <c r="I2608" t="s">
        <v>2590</v>
      </c>
      <c r="J2608">
        <v>1</v>
      </c>
      <c r="K2608">
        <v>1</v>
      </c>
      <c r="L2608">
        <f t="shared" si="322"/>
        <v>2</v>
      </c>
      <c r="M2608">
        <f t="shared" si="323"/>
        <v>2</v>
      </c>
    </row>
    <row r="2609" spans="3:13" x14ac:dyDescent="0.25">
      <c r="C2609" t="str">
        <f t="shared" si="319"/>
        <v>N430HF_H</v>
      </c>
      <c r="D2609" t="str">
        <f t="shared" si="320"/>
        <v>OFF_SEASON_H</v>
      </c>
      <c r="E2609" t="str">
        <f t="shared" si="318"/>
        <v>OFF_SEASON</v>
      </c>
      <c r="F2609" s="1">
        <v>41751</v>
      </c>
      <c r="G2609">
        <f t="shared" si="321"/>
        <v>3</v>
      </c>
      <c r="H2609" t="s">
        <v>36</v>
      </c>
      <c r="I2609" t="s">
        <v>2588</v>
      </c>
      <c r="J2609">
        <v>0</v>
      </c>
      <c r="K2609">
        <v>1</v>
      </c>
      <c r="L2609">
        <f t="shared" si="322"/>
        <v>1</v>
      </c>
      <c r="M2609">
        <f t="shared" si="323"/>
        <v>1</v>
      </c>
    </row>
    <row r="2610" spans="3:13" x14ac:dyDescent="0.25">
      <c r="C2610" t="str">
        <f t="shared" si="319"/>
        <v>N41JA_P</v>
      </c>
      <c r="D2610" t="str">
        <f t="shared" si="320"/>
        <v>SEASON_P</v>
      </c>
      <c r="E2610" t="str">
        <f t="shared" si="318"/>
        <v>SEASON</v>
      </c>
      <c r="F2610" s="1">
        <v>41813</v>
      </c>
      <c r="G2610">
        <f t="shared" si="321"/>
        <v>2</v>
      </c>
      <c r="H2610" t="s">
        <v>1053</v>
      </c>
      <c r="I2610" t="s">
        <v>2587</v>
      </c>
      <c r="J2610">
        <v>0</v>
      </c>
      <c r="K2610">
        <v>1</v>
      </c>
      <c r="L2610">
        <f t="shared" si="322"/>
        <v>1</v>
      </c>
      <c r="M2610">
        <f t="shared" si="323"/>
        <v>1</v>
      </c>
    </row>
    <row r="2611" spans="3:13" x14ac:dyDescent="0.25">
      <c r="C2611" t="str">
        <f t="shared" si="319"/>
        <v>N430AG_H</v>
      </c>
      <c r="D2611" t="str">
        <f t="shared" si="320"/>
        <v>SEASON_H</v>
      </c>
      <c r="E2611" t="str">
        <f t="shared" si="318"/>
        <v>SEASON</v>
      </c>
      <c r="F2611" s="1">
        <v>41780</v>
      </c>
      <c r="G2611">
        <f t="shared" si="321"/>
        <v>4</v>
      </c>
      <c r="H2611" t="s">
        <v>104</v>
      </c>
      <c r="I2611" t="s">
        <v>2588</v>
      </c>
      <c r="J2611">
        <v>1</v>
      </c>
      <c r="K2611">
        <v>1</v>
      </c>
      <c r="L2611">
        <f t="shared" si="322"/>
        <v>2</v>
      </c>
      <c r="M2611">
        <f t="shared" si="323"/>
        <v>2</v>
      </c>
    </row>
    <row r="2612" spans="3:13" x14ac:dyDescent="0.25">
      <c r="C2612" t="str">
        <f t="shared" si="319"/>
        <v>N194CM_P</v>
      </c>
      <c r="D2612" t="str">
        <f t="shared" si="320"/>
        <v>SEASON_P</v>
      </c>
      <c r="E2612" t="str">
        <f t="shared" si="318"/>
        <v>SEASON</v>
      </c>
      <c r="F2612" s="1">
        <v>41854</v>
      </c>
      <c r="G2612">
        <f t="shared" si="321"/>
        <v>1</v>
      </c>
      <c r="H2612" t="s">
        <v>63</v>
      </c>
      <c r="I2612" t="s">
        <v>2587</v>
      </c>
      <c r="J2612">
        <v>1</v>
      </c>
      <c r="K2612">
        <v>1</v>
      </c>
      <c r="L2612">
        <f t="shared" si="322"/>
        <v>2</v>
      </c>
      <c r="M2612">
        <f t="shared" si="323"/>
        <v>2</v>
      </c>
    </row>
    <row r="2613" spans="3:13" x14ac:dyDescent="0.25">
      <c r="C2613" t="str">
        <f t="shared" si="319"/>
        <v>N331JP_T</v>
      </c>
      <c r="D2613" t="str">
        <f t="shared" si="320"/>
        <v>SEASON_T</v>
      </c>
      <c r="E2613" t="str">
        <f t="shared" si="318"/>
        <v>SEASON</v>
      </c>
      <c r="F2613" s="1">
        <v>41877</v>
      </c>
      <c r="G2613">
        <f t="shared" si="321"/>
        <v>3</v>
      </c>
      <c r="H2613" t="s">
        <v>324</v>
      </c>
      <c r="I2613" t="s">
        <v>2589</v>
      </c>
      <c r="J2613">
        <v>1</v>
      </c>
      <c r="K2613">
        <v>1</v>
      </c>
      <c r="L2613">
        <f t="shared" si="322"/>
        <v>2</v>
      </c>
      <c r="M2613">
        <f t="shared" si="323"/>
        <v>2</v>
      </c>
    </row>
    <row r="2614" spans="3:13" x14ac:dyDescent="0.25">
      <c r="C2614" t="str">
        <f t="shared" si="319"/>
        <v>N8198T_P</v>
      </c>
      <c r="D2614" t="str">
        <f t="shared" si="320"/>
        <v>SEASON_P</v>
      </c>
      <c r="E2614" t="str">
        <f t="shared" si="318"/>
        <v>SEASON</v>
      </c>
      <c r="F2614" s="1">
        <v>41785</v>
      </c>
      <c r="G2614">
        <f t="shared" si="321"/>
        <v>2</v>
      </c>
      <c r="H2614" t="s">
        <v>513</v>
      </c>
      <c r="I2614" t="s">
        <v>2587</v>
      </c>
      <c r="J2614">
        <v>1</v>
      </c>
      <c r="K2614">
        <v>0</v>
      </c>
      <c r="L2614">
        <f t="shared" si="322"/>
        <v>1</v>
      </c>
      <c r="M2614">
        <f t="shared" si="323"/>
        <v>1</v>
      </c>
    </row>
    <row r="2615" spans="3:13" x14ac:dyDescent="0.25">
      <c r="C2615" t="str">
        <f t="shared" si="319"/>
        <v>N549XJ_J</v>
      </c>
      <c r="D2615" t="str">
        <f t="shared" si="320"/>
        <v>SEASON_J</v>
      </c>
      <c r="E2615" t="str">
        <f t="shared" si="318"/>
        <v>SEASON</v>
      </c>
      <c r="F2615" s="1">
        <v>41831</v>
      </c>
      <c r="G2615">
        <f t="shared" si="321"/>
        <v>6</v>
      </c>
      <c r="H2615" t="s">
        <v>1054</v>
      </c>
      <c r="I2615" t="s">
        <v>2590</v>
      </c>
      <c r="J2615">
        <v>1</v>
      </c>
      <c r="K2615">
        <v>0</v>
      </c>
      <c r="L2615">
        <f t="shared" si="322"/>
        <v>1</v>
      </c>
      <c r="M2615">
        <f t="shared" si="323"/>
        <v>1</v>
      </c>
    </row>
    <row r="2616" spans="3:13" x14ac:dyDescent="0.25">
      <c r="C2616" t="str">
        <f t="shared" si="319"/>
        <v>N829SJ_P</v>
      </c>
      <c r="D2616" t="str">
        <f t="shared" si="320"/>
        <v>SEASON_P</v>
      </c>
      <c r="E2616" t="str">
        <f t="shared" si="318"/>
        <v>SEASON</v>
      </c>
      <c r="F2616" s="1">
        <v>41861</v>
      </c>
      <c r="G2616">
        <f t="shared" si="321"/>
        <v>1</v>
      </c>
      <c r="H2616" t="s">
        <v>1055</v>
      </c>
      <c r="I2616" t="s">
        <v>2587</v>
      </c>
      <c r="J2616">
        <v>1</v>
      </c>
      <c r="K2616">
        <v>1</v>
      </c>
      <c r="L2616">
        <f t="shared" si="322"/>
        <v>2</v>
      </c>
      <c r="M2616">
        <f t="shared" si="323"/>
        <v>2</v>
      </c>
    </row>
    <row r="2617" spans="3:13" x14ac:dyDescent="0.25">
      <c r="C2617" t="str">
        <f t="shared" si="319"/>
        <v>N9348F_P</v>
      </c>
      <c r="D2617" t="str">
        <f t="shared" si="320"/>
        <v>SEASON_P</v>
      </c>
      <c r="E2617" t="str">
        <f t="shared" si="318"/>
        <v>SEASON</v>
      </c>
      <c r="F2617" s="1">
        <v>41887</v>
      </c>
      <c r="G2617">
        <f t="shared" si="321"/>
        <v>6</v>
      </c>
      <c r="H2617" t="s">
        <v>73</v>
      </c>
      <c r="I2617" t="s">
        <v>2587</v>
      </c>
      <c r="J2617">
        <v>0</v>
      </c>
      <c r="K2617">
        <v>1</v>
      </c>
      <c r="L2617">
        <f t="shared" si="322"/>
        <v>1</v>
      </c>
      <c r="M2617">
        <f t="shared" si="323"/>
        <v>1</v>
      </c>
    </row>
    <row r="2618" spans="3:13" x14ac:dyDescent="0.25">
      <c r="C2618" t="str">
        <f t="shared" si="319"/>
        <v>N6PZ_P</v>
      </c>
      <c r="D2618" t="str">
        <f t="shared" si="320"/>
        <v>SEASON_P</v>
      </c>
      <c r="E2618" t="str">
        <f t="shared" si="318"/>
        <v>SEASON</v>
      </c>
      <c r="F2618" s="1">
        <v>41771</v>
      </c>
      <c r="G2618">
        <f t="shared" si="321"/>
        <v>2</v>
      </c>
      <c r="H2618" t="s">
        <v>221</v>
      </c>
      <c r="I2618" t="s">
        <v>2587</v>
      </c>
      <c r="J2618">
        <v>1</v>
      </c>
      <c r="K2618">
        <v>0</v>
      </c>
      <c r="L2618">
        <f t="shared" si="322"/>
        <v>1</v>
      </c>
      <c r="M2618">
        <f t="shared" si="323"/>
        <v>1</v>
      </c>
    </row>
    <row r="2619" spans="3:13" x14ac:dyDescent="0.25">
      <c r="C2619" t="str">
        <f t="shared" si="319"/>
        <v>N622QS_J</v>
      </c>
      <c r="D2619" t="str">
        <f t="shared" si="320"/>
        <v>SEASON_J</v>
      </c>
      <c r="E2619" t="str">
        <f t="shared" si="318"/>
        <v>SEASON</v>
      </c>
      <c r="F2619" s="1">
        <v>41817</v>
      </c>
      <c r="G2619">
        <f t="shared" si="321"/>
        <v>6</v>
      </c>
      <c r="H2619" t="s">
        <v>1056</v>
      </c>
      <c r="I2619" t="s">
        <v>2590</v>
      </c>
      <c r="J2619">
        <v>1</v>
      </c>
      <c r="K2619">
        <v>1</v>
      </c>
      <c r="L2619">
        <f t="shared" si="322"/>
        <v>2</v>
      </c>
      <c r="M2619">
        <f t="shared" si="323"/>
        <v>2</v>
      </c>
    </row>
    <row r="2620" spans="3:13" x14ac:dyDescent="0.25">
      <c r="C2620" t="str">
        <f t="shared" si="319"/>
        <v>N410TD_H</v>
      </c>
      <c r="D2620" t="str">
        <f t="shared" si="320"/>
        <v>SEASON_H</v>
      </c>
      <c r="E2620" t="str">
        <f t="shared" si="318"/>
        <v>SEASON</v>
      </c>
      <c r="F2620" s="1">
        <v>41840</v>
      </c>
      <c r="G2620">
        <f t="shared" si="321"/>
        <v>1</v>
      </c>
      <c r="H2620" t="s">
        <v>113</v>
      </c>
      <c r="I2620" t="s">
        <v>2588</v>
      </c>
      <c r="J2620">
        <v>2</v>
      </c>
      <c r="K2620">
        <v>1</v>
      </c>
      <c r="L2620">
        <f t="shared" si="322"/>
        <v>3</v>
      </c>
      <c r="M2620">
        <f t="shared" si="323"/>
        <v>2</v>
      </c>
    </row>
    <row r="2621" spans="3:13" x14ac:dyDescent="0.25">
      <c r="C2621" t="str">
        <f t="shared" si="319"/>
        <v>N6613H_P</v>
      </c>
      <c r="D2621" t="str">
        <f t="shared" si="320"/>
        <v>OFF_SEASON_P</v>
      </c>
      <c r="E2621" t="str">
        <f t="shared" si="318"/>
        <v>OFF_SEASON</v>
      </c>
      <c r="F2621" s="1">
        <v>41756</v>
      </c>
      <c r="G2621">
        <f t="shared" si="321"/>
        <v>1</v>
      </c>
      <c r="H2621" t="s">
        <v>705</v>
      </c>
      <c r="I2621" t="s">
        <v>2587</v>
      </c>
      <c r="J2621">
        <v>1</v>
      </c>
      <c r="K2621">
        <v>0</v>
      </c>
      <c r="L2621">
        <f t="shared" si="322"/>
        <v>1</v>
      </c>
      <c r="M2621">
        <f t="shared" si="323"/>
        <v>1</v>
      </c>
    </row>
    <row r="2622" spans="3:13" x14ac:dyDescent="0.25">
      <c r="C2622" t="str">
        <f t="shared" si="319"/>
        <v>N351LH_H</v>
      </c>
      <c r="D2622" t="str">
        <f t="shared" si="320"/>
        <v>SEASON_H</v>
      </c>
      <c r="E2622" t="str">
        <f t="shared" si="318"/>
        <v>SEASON</v>
      </c>
      <c r="F2622" s="1">
        <v>41828</v>
      </c>
      <c r="G2622">
        <f t="shared" si="321"/>
        <v>3</v>
      </c>
      <c r="H2622" t="s">
        <v>262</v>
      </c>
      <c r="I2622" t="s">
        <v>2588</v>
      </c>
      <c r="J2622">
        <v>1</v>
      </c>
      <c r="K2622">
        <v>0</v>
      </c>
      <c r="L2622">
        <f t="shared" si="322"/>
        <v>1</v>
      </c>
      <c r="M2622">
        <f t="shared" si="323"/>
        <v>1</v>
      </c>
    </row>
    <row r="2623" spans="3:13" x14ac:dyDescent="0.25">
      <c r="C2623" t="str">
        <f t="shared" si="319"/>
        <v>N618QS_J</v>
      </c>
      <c r="D2623" t="str">
        <f t="shared" si="320"/>
        <v>SEASON_J</v>
      </c>
      <c r="E2623" t="str">
        <f t="shared" si="318"/>
        <v>SEASON</v>
      </c>
      <c r="F2623" s="1">
        <v>41832</v>
      </c>
      <c r="G2623">
        <f t="shared" si="321"/>
        <v>7</v>
      </c>
      <c r="H2623" t="s">
        <v>314</v>
      </c>
      <c r="I2623" t="s">
        <v>2590</v>
      </c>
      <c r="J2623">
        <v>0</v>
      </c>
      <c r="K2623">
        <v>1</v>
      </c>
      <c r="L2623">
        <f t="shared" si="322"/>
        <v>1</v>
      </c>
      <c r="M2623">
        <f t="shared" si="323"/>
        <v>1</v>
      </c>
    </row>
    <row r="2624" spans="3:13" x14ac:dyDescent="0.25">
      <c r="C2624" t="str">
        <f t="shared" si="319"/>
        <v>N850MW_T</v>
      </c>
      <c r="D2624" t="str">
        <f t="shared" si="320"/>
        <v>SEASON_T</v>
      </c>
      <c r="E2624" t="str">
        <f t="shared" si="318"/>
        <v>SEASON</v>
      </c>
      <c r="F2624" s="1">
        <v>41894</v>
      </c>
      <c r="G2624">
        <f t="shared" si="321"/>
        <v>6</v>
      </c>
      <c r="H2624" t="s">
        <v>115</v>
      </c>
      <c r="I2624" t="s">
        <v>2589</v>
      </c>
      <c r="J2624">
        <v>1</v>
      </c>
      <c r="K2624">
        <v>0</v>
      </c>
      <c r="L2624">
        <f t="shared" si="322"/>
        <v>1</v>
      </c>
      <c r="M2624">
        <f t="shared" si="323"/>
        <v>1</v>
      </c>
    </row>
    <row r="2625" spans="3:13" x14ac:dyDescent="0.25">
      <c r="C2625" t="str">
        <f t="shared" si="319"/>
        <v>N789TP_P</v>
      </c>
      <c r="D2625" t="str">
        <f t="shared" si="320"/>
        <v>OFF_SEASON_P</v>
      </c>
      <c r="E2625" t="str">
        <f t="shared" si="318"/>
        <v>OFF_SEASON</v>
      </c>
      <c r="F2625" s="1">
        <v>41754</v>
      </c>
      <c r="G2625">
        <f t="shared" si="321"/>
        <v>6</v>
      </c>
      <c r="H2625" t="s">
        <v>102</v>
      </c>
      <c r="I2625" t="s">
        <v>2587</v>
      </c>
      <c r="J2625">
        <v>1</v>
      </c>
      <c r="K2625">
        <v>0</v>
      </c>
      <c r="L2625">
        <f t="shared" si="322"/>
        <v>1</v>
      </c>
      <c r="M2625">
        <f t="shared" si="323"/>
        <v>1</v>
      </c>
    </row>
    <row r="2626" spans="3:13" x14ac:dyDescent="0.25">
      <c r="C2626" t="str">
        <f t="shared" si="319"/>
        <v>N7651H_P</v>
      </c>
      <c r="D2626" t="str">
        <f t="shared" si="320"/>
        <v>SEASON_P</v>
      </c>
      <c r="E2626" t="str">
        <f t="shared" si="318"/>
        <v>SEASON</v>
      </c>
      <c r="F2626" s="1">
        <v>41839</v>
      </c>
      <c r="G2626">
        <f t="shared" si="321"/>
        <v>7</v>
      </c>
      <c r="H2626" t="s">
        <v>1057</v>
      </c>
      <c r="I2626" t="s">
        <v>2587</v>
      </c>
      <c r="J2626">
        <v>0</v>
      </c>
      <c r="K2626">
        <v>1</v>
      </c>
      <c r="L2626">
        <f t="shared" si="322"/>
        <v>1</v>
      </c>
      <c r="M2626">
        <f t="shared" si="323"/>
        <v>1</v>
      </c>
    </row>
    <row r="2627" spans="3:13" x14ac:dyDescent="0.25">
      <c r="C2627" t="str">
        <f t="shared" si="319"/>
        <v>N2467Q_P</v>
      </c>
      <c r="D2627" t="str">
        <f t="shared" si="320"/>
        <v>OFF_SEASON_P</v>
      </c>
      <c r="E2627" t="str">
        <f t="shared" ref="E2627:E2690" si="324">IF(ISNA(F2627),"",IF(F2627&gt;=$T$4,"SEASON","OFF_SEASON"))</f>
        <v>OFF_SEASON</v>
      </c>
      <c r="F2627" s="1">
        <v>41704</v>
      </c>
      <c r="G2627">
        <f t="shared" si="321"/>
        <v>5</v>
      </c>
      <c r="H2627" t="s">
        <v>1058</v>
      </c>
      <c r="I2627" t="s">
        <v>2587</v>
      </c>
      <c r="J2627">
        <v>2</v>
      </c>
      <c r="K2627">
        <v>1</v>
      </c>
      <c r="L2627">
        <f t="shared" si="322"/>
        <v>3</v>
      </c>
      <c r="M2627">
        <f t="shared" si="323"/>
        <v>2</v>
      </c>
    </row>
    <row r="2628" spans="3:13" x14ac:dyDescent="0.25">
      <c r="C2628" t="str">
        <f t="shared" ref="C2628:C2691" si="325">H2628&amp;"_"&amp;I2628</f>
        <v>N336PA_P</v>
      </c>
      <c r="D2628" t="str">
        <f t="shared" ref="D2628:D2691" si="326">E2628&amp;"_"&amp;I2628</f>
        <v>SEASON_P</v>
      </c>
      <c r="E2628" t="str">
        <f t="shared" si="324"/>
        <v>SEASON</v>
      </c>
      <c r="F2628" s="1">
        <v>41846</v>
      </c>
      <c r="G2628">
        <f t="shared" ref="G2628:G2691" si="327">WEEKDAY(F2628)</f>
        <v>7</v>
      </c>
      <c r="H2628" t="s">
        <v>836</v>
      </c>
      <c r="I2628" t="s">
        <v>2587</v>
      </c>
      <c r="J2628">
        <v>0</v>
      </c>
      <c r="K2628">
        <v>1</v>
      </c>
      <c r="L2628">
        <f t="shared" ref="L2628:L2691" si="328">SUM(J2628:K2628)</f>
        <v>1</v>
      </c>
      <c r="M2628">
        <f t="shared" ref="M2628:M2691" si="329">IF(L2628&gt;2,2,L2628)</f>
        <v>1</v>
      </c>
    </row>
    <row r="2629" spans="3:13" x14ac:dyDescent="0.25">
      <c r="C2629" t="str">
        <f t="shared" si="325"/>
        <v>N7679S_H</v>
      </c>
      <c r="D2629" t="str">
        <f t="shared" si="326"/>
        <v>SEASON_H</v>
      </c>
      <c r="E2629" t="str">
        <f t="shared" si="324"/>
        <v>SEASON</v>
      </c>
      <c r="F2629" s="1">
        <v>41858</v>
      </c>
      <c r="G2629">
        <f t="shared" si="327"/>
        <v>5</v>
      </c>
      <c r="H2629" t="s">
        <v>117</v>
      </c>
      <c r="I2629" t="s">
        <v>2588</v>
      </c>
      <c r="J2629">
        <v>4</v>
      </c>
      <c r="K2629">
        <v>3</v>
      </c>
      <c r="L2629">
        <f t="shared" si="328"/>
        <v>7</v>
      </c>
      <c r="M2629">
        <f t="shared" si="329"/>
        <v>2</v>
      </c>
    </row>
    <row r="2630" spans="3:13" x14ac:dyDescent="0.25">
      <c r="C2630" t="str">
        <f t="shared" si="325"/>
        <v>N452LH_H</v>
      </c>
      <c r="D2630" t="str">
        <f t="shared" si="326"/>
        <v>SEASON_H</v>
      </c>
      <c r="E2630" t="str">
        <f t="shared" si="324"/>
        <v>SEASON</v>
      </c>
      <c r="F2630" s="1">
        <v>41792</v>
      </c>
      <c r="G2630">
        <f t="shared" si="327"/>
        <v>2</v>
      </c>
      <c r="H2630" t="s">
        <v>105</v>
      </c>
      <c r="I2630" t="s">
        <v>2588</v>
      </c>
      <c r="J2630">
        <v>1</v>
      </c>
      <c r="K2630">
        <v>0</v>
      </c>
      <c r="L2630">
        <f t="shared" si="328"/>
        <v>1</v>
      </c>
      <c r="M2630">
        <f t="shared" si="329"/>
        <v>1</v>
      </c>
    </row>
    <row r="2631" spans="3:13" x14ac:dyDescent="0.25">
      <c r="C2631" t="str">
        <f t="shared" si="325"/>
        <v>N109DD_J</v>
      </c>
      <c r="D2631" t="str">
        <f t="shared" si="326"/>
        <v>SEASON_J</v>
      </c>
      <c r="E2631" t="str">
        <f t="shared" si="324"/>
        <v>SEASON</v>
      </c>
      <c r="F2631" s="1">
        <v>41810</v>
      </c>
      <c r="G2631">
        <f t="shared" si="327"/>
        <v>6</v>
      </c>
      <c r="H2631" t="s">
        <v>763</v>
      </c>
      <c r="I2631" t="s">
        <v>2590</v>
      </c>
      <c r="J2631">
        <v>1</v>
      </c>
      <c r="K2631">
        <v>0</v>
      </c>
      <c r="L2631">
        <f t="shared" si="328"/>
        <v>1</v>
      </c>
      <c r="M2631">
        <f t="shared" si="329"/>
        <v>1</v>
      </c>
    </row>
    <row r="2632" spans="3:13" x14ac:dyDescent="0.25">
      <c r="C2632" t="str">
        <f t="shared" si="325"/>
        <v>N472JW_P</v>
      </c>
      <c r="D2632" t="str">
        <f t="shared" si="326"/>
        <v>SEASON_P</v>
      </c>
      <c r="E2632" t="str">
        <f t="shared" si="324"/>
        <v>SEASON</v>
      </c>
      <c r="F2632" s="1">
        <v>41823</v>
      </c>
      <c r="G2632">
        <f t="shared" si="327"/>
        <v>5</v>
      </c>
      <c r="H2632" t="s">
        <v>194</v>
      </c>
      <c r="I2632" t="s">
        <v>2587</v>
      </c>
      <c r="J2632">
        <v>1</v>
      </c>
      <c r="K2632">
        <v>1</v>
      </c>
      <c r="L2632">
        <f t="shared" si="328"/>
        <v>2</v>
      </c>
      <c r="M2632">
        <f t="shared" si="329"/>
        <v>2</v>
      </c>
    </row>
    <row r="2633" spans="3:13" x14ac:dyDescent="0.25">
      <c r="C2633" t="str">
        <f t="shared" si="325"/>
        <v>N13Q_H</v>
      </c>
      <c r="D2633" t="str">
        <f t="shared" si="326"/>
        <v>SEASON_H</v>
      </c>
      <c r="E2633" t="str">
        <f t="shared" si="324"/>
        <v>SEASON</v>
      </c>
      <c r="F2633" s="1">
        <v>41915</v>
      </c>
      <c r="G2633">
        <f t="shared" si="327"/>
        <v>6</v>
      </c>
      <c r="H2633" t="s">
        <v>1059</v>
      </c>
      <c r="I2633" t="s">
        <v>2588</v>
      </c>
      <c r="J2633">
        <v>1</v>
      </c>
      <c r="K2633">
        <v>0</v>
      </c>
      <c r="L2633">
        <f t="shared" si="328"/>
        <v>1</v>
      </c>
      <c r="M2633">
        <f t="shared" si="329"/>
        <v>1</v>
      </c>
    </row>
    <row r="2634" spans="3:13" x14ac:dyDescent="0.25">
      <c r="C2634" t="str">
        <f t="shared" si="325"/>
        <v>N123DM_P</v>
      </c>
      <c r="D2634" t="str">
        <f t="shared" si="326"/>
        <v>SEASON_P</v>
      </c>
      <c r="E2634" t="str">
        <f t="shared" si="324"/>
        <v>SEASON</v>
      </c>
      <c r="F2634" s="1">
        <v>41783</v>
      </c>
      <c r="G2634">
        <f t="shared" si="327"/>
        <v>7</v>
      </c>
      <c r="H2634" t="s">
        <v>546</v>
      </c>
      <c r="I2634" t="s">
        <v>2587</v>
      </c>
      <c r="J2634">
        <v>1</v>
      </c>
      <c r="K2634">
        <v>0</v>
      </c>
      <c r="L2634">
        <f t="shared" si="328"/>
        <v>1</v>
      </c>
      <c r="M2634">
        <f t="shared" si="329"/>
        <v>1</v>
      </c>
    </row>
    <row r="2635" spans="3:13" x14ac:dyDescent="0.25">
      <c r="C2635" t="str">
        <f t="shared" si="325"/>
        <v>N82255_P</v>
      </c>
      <c r="D2635" t="str">
        <f t="shared" si="326"/>
        <v>SEASON_P</v>
      </c>
      <c r="E2635" t="str">
        <f t="shared" si="324"/>
        <v>SEASON</v>
      </c>
      <c r="F2635" s="1">
        <v>41841</v>
      </c>
      <c r="G2635">
        <f t="shared" si="327"/>
        <v>2</v>
      </c>
      <c r="H2635" t="s">
        <v>381</v>
      </c>
      <c r="I2635" t="s">
        <v>2587</v>
      </c>
      <c r="J2635">
        <v>1</v>
      </c>
      <c r="K2635">
        <v>1</v>
      </c>
      <c r="L2635">
        <f t="shared" si="328"/>
        <v>2</v>
      </c>
      <c r="M2635">
        <f t="shared" si="329"/>
        <v>2</v>
      </c>
    </row>
    <row r="2636" spans="3:13" x14ac:dyDescent="0.25">
      <c r="C2636" t="str">
        <f t="shared" si="325"/>
        <v>N85DN_J</v>
      </c>
      <c r="D2636" t="str">
        <f t="shared" si="326"/>
        <v>OFF_SEASON_J</v>
      </c>
      <c r="E2636" t="str">
        <f t="shared" si="324"/>
        <v>OFF_SEASON</v>
      </c>
      <c r="F2636" s="1">
        <v>41710</v>
      </c>
      <c r="G2636">
        <f t="shared" si="327"/>
        <v>4</v>
      </c>
      <c r="H2636" t="s">
        <v>86</v>
      </c>
      <c r="I2636" t="s">
        <v>2590</v>
      </c>
      <c r="J2636">
        <v>1</v>
      </c>
      <c r="K2636">
        <v>0</v>
      </c>
      <c r="L2636">
        <f t="shared" si="328"/>
        <v>1</v>
      </c>
      <c r="M2636">
        <f t="shared" si="329"/>
        <v>1</v>
      </c>
    </row>
    <row r="2637" spans="3:13" x14ac:dyDescent="0.25">
      <c r="C2637" t="str">
        <f t="shared" si="325"/>
        <v>N309SA_T</v>
      </c>
      <c r="D2637" t="str">
        <f t="shared" si="326"/>
        <v>SEASON_T</v>
      </c>
      <c r="E2637" t="str">
        <f t="shared" si="324"/>
        <v>SEASON</v>
      </c>
      <c r="F2637" s="1">
        <v>41939</v>
      </c>
      <c r="G2637">
        <f t="shared" si="327"/>
        <v>2</v>
      </c>
      <c r="H2637" t="s">
        <v>40</v>
      </c>
      <c r="I2637" t="s">
        <v>2589</v>
      </c>
      <c r="J2637">
        <v>1</v>
      </c>
      <c r="K2637">
        <v>1</v>
      </c>
      <c r="L2637">
        <f t="shared" si="328"/>
        <v>2</v>
      </c>
      <c r="M2637">
        <f t="shared" si="329"/>
        <v>2</v>
      </c>
    </row>
    <row r="2638" spans="3:13" x14ac:dyDescent="0.25">
      <c r="C2638" t="str">
        <f t="shared" si="325"/>
        <v>N430HF_H</v>
      </c>
      <c r="D2638" t="str">
        <f t="shared" si="326"/>
        <v>OFF_SEASON_H</v>
      </c>
      <c r="E2638" t="str">
        <f t="shared" si="324"/>
        <v>OFF_SEASON</v>
      </c>
      <c r="F2638" s="1">
        <v>41714</v>
      </c>
      <c r="G2638">
        <f t="shared" si="327"/>
        <v>1</v>
      </c>
      <c r="H2638" t="s">
        <v>36</v>
      </c>
      <c r="I2638" t="s">
        <v>2588</v>
      </c>
      <c r="J2638">
        <v>1</v>
      </c>
      <c r="K2638">
        <v>0</v>
      </c>
      <c r="L2638">
        <f t="shared" si="328"/>
        <v>1</v>
      </c>
      <c r="M2638">
        <f t="shared" si="329"/>
        <v>1</v>
      </c>
    </row>
    <row r="2639" spans="3:13" x14ac:dyDescent="0.25">
      <c r="C2639" t="str">
        <f t="shared" si="325"/>
        <v>N7679S_H</v>
      </c>
      <c r="D2639" t="str">
        <f t="shared" si="326"/>
        <v>SEASON_H</v>
      </c>
      <c r="E2639" t="str">
        <f t="shared" si="324"/>
        <v>SEASON</v>
      </c>
      <c r="F2639" s="1">
        <v>41816</v>
      </c>
      <c r="G2639">
        <f t="shared" si="327"/>
        <v>5</v>
      </c>
      <c r="H2639" t="s">
        <v>117</v>
      </c>
      <c r="I2639" t="s">
        <v>2588</v>
      </c>
      <c r="J2639">
        <v>3</v>
      </c>
      <c r="K2639">
        <v>2</v>
      </c>
      <c r="L2639">
        <f t="shared" si="328"/>
        <v>5</v>
      </c>
      <c r="M2639">
        <f t="shared" si="329"/>
        <v>2</v>
      </c>
    </row>
    <row r="2640" spans="3:13" x14ac:dyDescent="0.25">
      <c r="C2640" t="str">
        <f t="shared" si="325"/>
        <v>N841QS_J</v>
      </c>
      <c r="D2640" t="str">
        <f t="shared" si="326"/>
        <v>SEASON_J</v>
      </c>
      <c r="E2640" t="str">
        <f t="shared" si="324"/>
        <v>SEASON</v>
      </c>
      <c r="F2640" s="1">
        <v>41846</v>
      </c>
      <c r="G2640">
        <f t="shared" si="327"/>
        <v>7</v>
      </c>
      <c r="H2640" t="s">
        <v>1060</v>
      </c>
      <c r="I2640" t="s">
        <v>2590</v>
      </c>
      <c r="J2640">
        <v>1</v>
      </c>
      <c r="K2640">
        <v>1</v>
      </c>
      <c r="L2640">
        <f t="shared" si="328"/>
        <v>2</v>
      </c>
      <c r="M2640">
        <f t="shared" si="329"/>
        <v>2</v>
      </c>
    </row>
    <row r="2641" spans="3:13" x14ac:dyDescent="0.25">
      <c r="C2641" t="str">
        <f t="shared" si="325"/>
        <v>N96885_P</v>
      </c>
      <c r="D2641" t="str">
        <f t="shared" si="326"/>
        <v>SEASON_P</v>
      </c>
      <c r="E2641" t="str">
        <f t="shared" si="324"/>
        <v>SEASON</v>
      </c>
      <c r="F2641" s="1">
        <v>41940</v>
      </c>
      <c r="G2641">
        <f t="shared" si="327"/>
        <v>3</v>
      </c>
      <c r="H2641" t="s">
        <v>270</v>
      </c>
      <c r="I2641" t="s">
        <v>2587</v>
      </c>
      <c r="J2641">
        <v>1</v>
      </c>
      <c r="K2641">
        <v>2</v>
      </c>
      <c r="L2641">
        <f t="shared" si="328"/>
        <v>3</v>
      </c>
      <c r="M2641">
        <f t="shared" si="329"/>
        <v>2</v>
      </c>
    </row>
    <row r="2642" spans="3:13" x14ac:dyDescent="0.25">
      <c r="C2642" t="str">
        <f t="shared" si="325"/>
        <v>N789TP_P</v>
      </c>
      <c r="D2642" t="str">
        <f t="shared" si="326"/>
        <v>SEASON_P</v>
      </c>
      <c r="E2642" t="str">
        <f t="shared" si="324"/>
        <v>SEASON</v>
      </c>
      <c r="F2642" s="1">
        <v>41791</v>
      </c>
      <c r="G2642">
        <f t="shared" si="327"/>
        <v>1</v>
      </c>
      <c r="H2642" t="s">
        <v>102</v>
      </c>
      <c r="I2642" t="s">
        <v>2587</v>
      </c>
      <c r="J2642">
        <v>1</v>
      </c>
      <c r="K2642">
        <v>1</v>
      </c>
      <c r="L2642">
        <f t="shared" si="328"/>
        <v>2</v>
      </c>
      <c r="M2642">
        <f t="shared" si="329"/>
        <v>2</v>
      </c>
    </row>
    <row r="2643" spans="3:13" x14ac:dyDescent="0.25">
      <c r="C2643" t="str">
        <f t="shared" si="325"/>
        <v>N1067F_P</v>
      </c>
      <c r="D2643" t="str">
        <f t="shared" si="326"/>
        <v>SEASON_P</v>
      </c>
      <c r="E2643" t="str">
        <f t="shared" si="324"/>
        <v>SEASON</v>
      </c>
      <c r="F2643" s="1">
        <v>41814</v>
      </c>
      <c r="G2643">
        <f t="shared" si="327"/>
        <v>3</v>
      </c>
      <c r="H2643" t="s">
        <v>488</v>
      </c>
      <c r="I2643" t="s">
        <v>2587</v>
      </c>
      <c r="J2643">
        <v>1</v>
      </c>
      <c r="K2643">
        <v>1</v>
      </c>
      <c r="L2643">
        <f t="shared" si="328"/>
        <v>2</v>
      </c>
      <c r="M2643">
        <f t="shared" si="329"/>
        <v>2</v>
      </c>
    </row>
    <row r="2644" spans="3:13" x14ac:dyDescent="0.25">
      <c r="C2644" t="str">
        <f t="shared" si="325"/>
        <v>N886TW_H</v>
      </c>
      <c r="D2644" t="str">
        <f t="shared" si="326"/>
        <v>SEASON_H</v>
      </c>
      <c r="E2644" t="str">
        <f t="shared" si="324"/>
        <v>SEASON</v>
      </c>
      <c r="F2644" s="1">
        <v>41843</v>
      </c>
      <c r="G2644">
        <f t="shared" si="327"/>
        <v>4</v>
      </c>
      <c r="H2644" t="s">
        <v>186</v>
      </c>
      <c r="I2644" t="s">
        <v>2588</v>
      </c>
      <c r="J2644">
        <v>0</v>
      </c>
      <c r="K2644">
        <v>1</v>
      </c>
      <c r="L2644">
        <f t="shared" si="328"/>
        <v>1</v>
      </c>
      <c r="M2644">
        <f t="shared" si="329"/>
        <v>1</v>
      </c>
    </row>
    <row r="2645" spans="3:13" x14ac:dyDescent="0.25">
      <c r="C2645" t="str">
        <f t="shared" si="325"/>
        <v>N7667S_H</v>
      </c>
      <c r="D2645" t="str">
        <f t="shared" si="326"/>
        <v>SEASON_H</v>
      </c>
      <c r="E2645" t="str">
        <f t="shared" si="324"/>
        <v>SEASON</v>
      </c>
      <c r="F2645" s="1">
        <v>41853</v>
      </c>
      <c r="G2645">
        <f t="shared" si="327"/>
        <v>7</v>
      </c>
      <c r="H2645" t="s">
        <v>15</v>
      </c>
      <c r="I2645" t="s">
        <v>2588</v>
      </c>
      <c r="J2645">
        <v>2</v>
      </c>
      <c r="K2645">
        <v>1</v>
      </c>
      <c r="L2645">
        <f t="shared" si="328"/>
        <v>3</v>
      </c>
      <c r="M2645">
        <f t="shared" si="329"/>
        <v>2</v>
      </c>
    </row>
    <row r="2646" spans="3:13" x14ac:dyDescent="0.25">
      <c r="C2646" t="str">
        <f t="shared" si="325"/>
        <v>N2234X_P</v>
      </c>
      <c r="D2646" t="str">
        <f t="shared" si="326"/>
        <v>SEASON_P</v>
      </c>
      <c r="E2646" t="str">
        <f t="shared" si="324"/>
        <v>SEASON</v>
      </c>
      <c r="F2646" s="1">
        <v>41870</v>
      </c>
      <c r="G2646">
        <f t="shared" si="327"/>
        <v>3</v>
      </c>
      <c r="H2646" t="s">
        <v>1061</v>
      </c>
      <c r="I2646" t="s">
        <v>2587</v>
      </c>
      <c r="J2646">
        <v>0</v>
      </c>
      <c r="K2646">
        <v>1</v>
      </c>
      <c r="L2646">
        <f t="shared" si="328"/>
        <v>1</v>
      </c>
      <c r="M2646">
        <f t="shared" si="329"/>
        <v>1</v>
      </c>
    </row>
    <row r="2647" spans="3:13" x14ac:dyDescent="0.25">
      <c r="C2647" t="str">
        <f t="shared" si="325"/>
        <v>N161DK_P</v>
      </c>
      <c r="D2647" t="str">
        <f t="shared" si="326"/>
        <v>SEASON_P</v>
      </c>
      <c r="E2647" t="str">
        <f t="shared" si="324"/>
        <v>SEASON</v>
      </c>
      <c r="F2647" s="1">
        <v>41826</v>
      </c>
      <c r="G2647">
        <f t="shared" si="327"/>
        <v>1</v>
      </c>
      <c r="H2647" t="s">
        <v>1062</v>
      </c>
      <c r="I2647" t="s">
        <v>2587</v>
      </c>
      <c r="J2647">
        <v>0</v>
      </c>
      <c r="K2647">
        <v>1</v>
      </c>
      <c r="L2647">
        <f t="shared" si="328"/>
        <v>1</v>
      </c>
      <c r="M2647">
        <f t="shared" si="329"/>
        <v>1</v>
      </c>
    </row>
    <row r="2648" spans="3:13" x14ac:dyDescent="0.25">
      <c r="C2648" t="str">
        <f t="shared" si="325"/>
        <v>N645CD_P</v>
      </c>
      <c r="D2648" t="str">
        <f t="shared" si="326"/>
        <v>SEASON_P</v>
      </c>
      <c r="E2648" t="str">
        <f t="shared" si="324"/>
        <v>SEASON</v>
      </c>
      <c r="F2648" s="1">
        <v>41924</v>
      </c>
      <c r="G2648">
        <f t="shared" si="327"/>
        <v>1</v>
      </c>
      <c r="H2648" t="s">
        <v>193</v>
      </c>
      <c r="I2648" t="s">
        <v>2587</v>
      </c>
      <c r="J2648">
        <v>1</v>
      </c>
      <c r="K2648">
        <v>0</v>
      </c>
      <c r="L2648">
        <f t="shared" si="328"/>
        <v>1</v>
      </c>
      <c r="M2648">
        <f t="shared" si="329"/>
        <v>1</v>
      </c>
    </row>
    <row r="2649" spans="3:13" x14ac:dyDescent="0.25">
      <c r="C2649" t="str">
        <f t="shared" si="325"/>
        <v>N389QS_J</v>
      </c>
      <c r="D2649" t="str">
        <f t="shared" si="326"/>
        <v>SEASON_J</v>
      </c>
      <c r="E2649" t="str">
        <f t="shared" si="324"/>
        <v>SEASON</v>
      </c>
      <c r="F2649" s="1">
        <v>41867</v>
      </c>
      <c r="G2649">
        <f t="shared" si="327"/>
        <v>7</v>
      </c>
      <c r="H2649" t="s">
        <v>426</v>
      </c>
      <c r="I2649" t="s">
        <v>2590</v>
      </c>
      <c r="J2649">
        <v>1</v>
      </c>
      <c r="K2649">
        <v>1</v>
      </c>
      <c r="L2649">
        <f t="shared" si="328"/>
        <v>2</v>
      </c>
      <c r="M2649">
        <f t="shared" si="329"/>
        <v>2</v>
      </c>
    </row>
    <row r="2650" spans="3:13" x14ac:dyDescent="0.25">
      <c r="C2650" t="str">
        <f t="shared" si="325"/>
        <v>N368QS_J</v>
      </c>
      <c r="D2650" t="str">
        <f t="shared" si="326"/>
        <v>SEASON_J</v>
      </c>
      <c r="E2650" t="str">
        <f t="shared" si="324"/>
        <v>SEASON</v>
      </c>
      <c r="F2650" s="1">
        <v>41890</v>
      </c>
      <c r="G2650">
        <f t="shared" si="327"/>
        <v>2</v>
      </c>
      <c r="H2650" t="s">
        <v>45</v>
      </c>
      <c r="I2650" t="s">
        <v>2590</v>
      </c>
      <c r="J2650">
        <v>2</v>
      </c>
      <c r="K2650">
        <v>1</v>
      </c>
      <c r="L2650">
        <f t="shared" si="328"/>
        <v>3</v>
      </c>
      <c r="M2650">
        <f t="shared" si="329"/>
        <v>2</v>
      </c>
    </row>
    <row r="2651" spans="3:13" x14ac:dyDescent="0.25">
      <c r="C2651" t="str">
        <f t="shared" si="325"/>
        <v>N94GS_P</v>
      </c>
      <c r="D2651" t="str">
        <f t="shared" si="326"/>
        <v>OFF_SEASON_P</v>
      </c>
      <c r="E2651" t="str">
        <f t="shared" si="324"/>
        <v>OFF_SEASON</v>
      </c>
      <c r="F2651" s="1">
        <v>41656</v>
      </c>
      <c r="G2651">
        <f t="shared" si="327"/>
        <v>6</v>
      </c>
      <c r="H2651" t="s">
        <v>213</v>
      </c>
      <c r="I2651" t="s">
        <v>2587</v>
      </c>
      <c r="J2651">
        <v>1</v>
      </c>
      <c r="K2651">
        <v>0</v>
      </c>
      <c r="L2651">
        <f t="shared" si="328"/>
        <v>1</v>
      </c>
      <c r="M2651">
        <f t="shared" si="329"/>
        <v>1</v>
      </c>
    </row>
    <row r="2652" spans="3:13" x14ac:dyDescent="0.25">
      <c r="C2652" t="str">
        <f t="shared" si="325"/>
        <v>N311LS_P</v>
      </c>
      <c r="D2652" t="str">
        <f t="shared" si="326"/>
        <v>OFF_SEASON_P</v>
      </c>
      <c r="E2652" t="str">
        <f t="shared" si="324"/>
        <v>OFF_SEASON</v>
      </c>
      <c r="F2652" s="1">
        <v>41735</v>
      </c>
      <c r="G2652">
        <f t="shared" si="327"/>
        <v>1</v>
      </c>
      <c r="H2652" t="s">
        <v>1063</v>
      </c>
      <c r="I2652" t="s">
        <v>2587</v>
      </c>
      <c r="J2652">
        <v>1</v>
      </c>
      <c r="K2652">
        <v>1</v>
      </c>
      <c r="L2652">
        <f t="shared" si="328"/>
        <v>2</v>
      </c>
      <c r="M2652">
        <f t="shared" si="329"/>
        <v>2</v>
      </c>
    </row>
    <row r="2653" spans="3:13" x14ac:dyDescent="0.25">
      <c r="C2653" t="str">
        <f t="shared" si="325"/>
        <v>N1084K_P</v>
      </c>
      <c r="D2653" t="str">
        <f t="shared" si="326"/>
        <v>OFF_SEASON_P</v>
      </c>
      <c r="E2653" t="str">
        <f t="shared" si="324"/>
        <v>OFF_SEASON</v>
      </c>
      <c r="F2653" s="1">
        <v>41754</v>
      </c>
      <c r="G2653">
        <f t="shared" si="327"/>
        <v>6</v>
      </c>
      <c r="H2653" t="s">
        <v>900</v>
      </c>
      <c r="I2653" t="s">
        <v>2587</v>
      </c>
      <c r="J2653">
        <v>0</v>
      </c>
      <c r="K2653">
        <v>1</v>
      </c>
      <c r="L2653">
        <f t="shared" si="328"/>
        <v>1</v>
      </c>
      <c r="M2653">
        <f t="shared" si="329"/>
        <v>1</v>
      </c>
    </row>
    <row r="2654" spans="3:13" x14ac:dyDescent="0.25">
      <c r="C2654" t="str">
        <f t="shared" si="325"/>
        <v>N349QS_J</v>
      </c>
      <c r="D2654" t="str">
        <f t="shared" si="326"/>
        <v>SEASON_J</v>
      </c>
      <c r="E2654" t="str">
        <f t="shared" si="324"/>
        <v>SEASON</v>
      </c>
      <c r="F2654" s="1">
        <v>41834</v>
      </c>
      <c r="G2654">
        <f t="shared" si="327"/>
        <v>2</v>
      </c>
      <c r="H2654" t="s">
        <v>1064</v>
      </c>
      <c r="I2654" t="s">
        <v>2590</v>
      </c>
      <c r="J2654">
        <v>1</v>
      </c>
      <c r="K2654">
        <v>0</v>
      </c>
      <c r="L2654">
        <f t="shared" si="328"/>
        <v>1</v>
      </c>
      <c r="M2654">
        <f t="shared" si="329"/>
        <v>1</v>
      </c>
    </row>
    <row r="2655" spans="3:13" x14ac:dyDescent="0.25">
      <c r="C2655" t="str">
        <f t="shared" si="325"/>
        <v>N801QS_J</v>
      </c>
      <c r="D2655" t="str">
        <f t="shared" si="326"/>
        <v>SEASON_J</v>
      </c>
      <c r="E2655" t="str">
        <f t="shared" si="324"/>
        <v>SEASON</v>
      </c>
      <c r="F2655" s="1">
        <v>41846</v>
      </c>
      <c r="G2655">
        <f t="shared" si="327"/>
        <v>7</v>
      </c>
      <c r="H2655" t="s">
        <v>1065</v>
      </c>
      <c r="I2655" t="s">
        <v>2590</v>
      </c>
      <c r="J2655">
        <v>1</v>
      </c>
      <c r="K2655">
        <v>1</v>
      </c>
      <c r="L2655">
        <f t="shared" si="328"/>
        <v>2</v>
      </c>
      <c r="M2655">
        <f t="shared" si="329"/>
        <v>2</v>
      </c>
    </row>
    <row r="2656" spans="3:13" x14ac:dyDescent="0.25">
      <c r="C2656" t="str">
        <f t="shared" si="325"/>
        <v>N318QS_J</v>
      </c>
      <c r="D2656" t="str">
        <f t="shared" si="326"/>
        <v>SEASON_J</v>
      </c>
      <c r="E2656" t="str">
        <f t="shared" si="324"/>
        <v>SEASON</v>
      </c>
      <c r="F2656" s="1">
        <v>41895</v>
      </c>
      <c r="G2656">
        <f t="shared" si="327"/>
        <v>7</v>
      </c>
      <c r="H2656" t="s">
        <v>930</v>
      </c>
      <c r="I2656" t="s">
        <v>2590</v>
      </c>
      <c r="J2656">
        <v>1</v>
      </c>
      <c r="K2656">
        <v>0</v>
      </c>
      <c r="L2656">
        <f t="shared" si="328"/>
        <v>1</v>
      </c>
      <c r="M2656">
        <f t="shared" si="329"/>
        <v>1</v>
      </c>
    </row>
    <row r="2657" spans="3:13" x14ac:dyDescent="0.25">
      <c r="C2657" t="str">
        <f t="shared" si="325"/>
        <v>N161DK_P</v>
      </c>
      <c r="D2657" t="str">
        <f t="shared" si="326"/>
        <v>SEASON_P</v>
      </c>
      <c r="E2657" t="str">
        <f t="shared" si="324"/>
        <v>SEASON</v>
      </c>
      <c r="F2657" s="1">
        <v>41789</v>
      </c>
      <c r="G2657">
        <f t="shared" si="327"/>
        <v>6</v>
      </c>
      <c r="H2657" t="s">
        <v>1062</v>
      </c>
      <c r="I2657" t="s">
        <v>2587</v>
      </c>
      <c r="J2657">
        <v>1</v>
      </c>
      <c r="K2657">
        <v>1</v>
      </c>
      <c r="L2657">
        <f t="shared" si="328"/>
        <v>2</v>
      </c>
      <c r="M2657">
        <f t="shared" si="329"/>
        <v>2</v>
      </c>
    </row>
    <row r="2658" spans="3:13" x14ac:dyDescent="0.25">
      <c r="C2658" t="str">
        <f t="shared" si="325"/>
        <v>N797MT_P</v>
      </c>
      <c r="D2658" t="str">
        <f t="shared" si="326"/>
        <v>SEASON_P</v>
      </c>
      <c r="E2658" t="str">
        <f t="shared" si="324"/>
        <v>SEASON</v>
      </c>
      <c r="F2658" s="1">
        <v>41826</v>
      </c>
      <c r="G2658">
        <f t="shared" si="327"/>
        <v>1</v>
      </c>
      <c r="H2658" t="s">
        <v>24</v>
      </c>
      <c r="I2658" t="s">
        <v>2587</v>
      </c>
      <c r="J2658">
        <v>1</v>
      </c>
      <c r="K2658">
        <v>1</v>
      </c>
      <c r="L2658">
        <f t="shared" si="328"/>
        <v>2</v>
      </c>
      <c r="M2658">
        <f t="shared" si="329"/>
        <v>2</v>
      </c>
    </row>
    <row r="2659" spans="3:13" x14ac:dyDescent="0.25">
      <c r="C2659" t="str">
        <f t="shared" si="325"/>
        <v>N41173_P</v>
      </c>
      <c r="D2659" t="str">
        <f t="shared" si="326"/>
        <v>OFF_SEASON_P</v>
      </c>
      <c r="E2659" t="str">
        <f t="shared" si="324"/>
        <v>OFF_SEASON</v>
      </c>
      <c r="F2659" s="1">
        <v>41692</v>
      </c>
      <c r="G2659">
        <f t="shared" si="327"/>
        <v>7</v>
      </c>
      <c r="H2659" t="s">
        <v>10</v>
      </c>
      <c r="I2659" t="s">
        <v>2587</v>
      </c>
      <c r="J2659">
        <v>1</v>
      </c>
      <c r="K2659">
        <v>0</v>
      </c>
      <c r="L2659">
        <f t="shared" si="328"/>
        <v>1</v>
      </c>
      <c r="M2659">
        <f t="shared" si="329"/>
        <v>1</v>
      </c>
    </row>
    <row r="2660" spans="3:13" x14ac:dyDescent="0.25">
      <c r="C2660" t="str">
        <f t="shared" si="325"/>
        <v>N7601S_H</v>
      </c>
      <c r="D2660" t="str">
        <f t="shared" si="326"/>
        <v>SEASON_H</v>
      </c>
      <c r="E2660" t="str">
        <f t="shared" si="324"/>
        <v>SEASON</v>
      </c>
      <c r="F2660" s="1">
        <v>41846</v>
      </c>
      <c r="G2660">
        <f t="shared" si="327"/>
        <v>7</v>
      </c>
      <c r="H2660" t="s">
        <v>21</v>
      </c>
      <c r="I2660" t="s">
        <v>2588</v>
      </c>
      <c r="J2660">
        <v>1</v>
      </c>
      <c r="K2660">
        <v>1</v>
      </c>
      <c r="L2660">
        <f t="shared" si="328"/>
        <v>2</v>
      </c>
      <c r="M2660">
        <f t="shared" si="329"/>
        <v>2</v>
      </c>
    </row>
    <row r="2661" spans="3:13" x14ac:dyDescent="0.25">
      <c r="C2661" t="str">
        <f t="shared" si="325"/>
        <v>N350LH_H</v>
      </c>
      <c r="D2661" t="str">
        <f t="shared" si="326"/>
        <v>SEASON_H</v>
      </c>
      <c r="E2661" t="str">
        <f t="shared" si="324"/>
        <v>SEASON</v>
      </c>
      <c r="F2661" s="1">
        <v>41894</v>
      </c>
      <c r="G2661">
        <f t="shared" si="327"/>
        <v>6</v>
      </c>
      <c r="H2661" t="s">
        <v>184</v>
      </c>
      <c r="I2661" t="s">
        <v>2588</v>
      </c>
      <c r="J2661">
        <v>2</v>
      </c>
      <c r="K2661">
        <v>0</v>
      </c>
      <c r="L2661">
        <f t="shared" si="328"/>
        <v>2</v>
      </c>
      <c r="M2661">
        <f t="shared" si="329"/>
        <v>2</v>
      </c>
    </row>
    <row r="2662" spans="3:13" x14ac:dyDescent="0.25">
      <c r="C2662" t="str">
        <f t="shared" si="325"/>
        <v>N41173_P</v>
      </c>
      <c r="D2662" t="str">
        <f t="shared" si="326"/>
        <v>OFF_SEASON_P</v>
      </c>
      <c r="E2662" t="str">
        <f t="shared" si="324"/>
        <v>OFF_SEASON</v>
      </c>
      <c r="F2662" s="1">
        <v>41729</v>
      </c>
      <c r="G2662">
        <f t="shared" si="327"/>
        <v>2</v>
      </c>
      <c r="H2662" t="s">
        <v>10</v>
      </c>
      <c r="I2662" t="s">
        <v>2587</v>
      </c>
      <c r="J2662">
        <v>3</v>
      </c>
      <c r="K2662">
        <v>2</v>
      </c>
      <c r="L2662">
        <f t="shared" si="328"/>
        <v>5</v>
      </c>
      <c r="M2662">
        <f t="shared" si="329"/>
        <v>2</v>
      </c>
    </row>
    <row r="2663" spans="3:13" x14ac:dyDescent="0.25">
      <c r="C2663" t="str">
        <f t="shared" si="325"/>
        <v>N172AV_P</v>
      </c>
      <c r="D2663" t="str">
        <f t="shared" si="326"/>
        <v>SEASON_P</v>
      </c>
      <c r="E2663" t="str">
        <f t="shared" si="324"/>
        <v>SEASON</v>
      </c>
      <c r="F2663" s="1">
        <v>41883</v>
      </c>
      <c r="G2663">
        <f t="shared" si="327"/>
        <v>2</v>
      </c>
      <c r="H2663" t="s">
        <v>1066</v>
      </c>
      <c r="I2663" t="s">
        <v>2587</v>
      </c>
      <c r="J2663">
        <v>1</v>
      </c>
      <c r="K2663">
        <v>1</v>
      </c>
      <c r="L2663">
        <f t="shared" si="328"/>
        <v>2</v>
      </c>
      <c r="M2663">
        <f t="shared" si="329"/>
        <v>2</v>
      </c>
    </row>
    <row r="2664" spans="3:13" x14ac:dyDescent="0.25">
      <c r="C2664" t="str">
        <f t="shared" si="325"/>
        <v>N661AT_H</v>
      </c>
      <c r="D2664" t="str">
        <f t="shared" si="326"/>
        <v>SEASON_H</v>
      </c>
      <c r="E2664" t="str">
        <f t="shared" si="324"/>
        <v>SEASON</v>
      </c>
      <c r="F2664" s="1">
        <v>41891</v>
      </c>
      <c r="G2664">
        <f t="shared" si="327"/>
        <v>3</v>
      </c>
      <c r="H2664" t="s">
        <v>282</v>
      </c>
      <c r="I2664" t="s">
        <v>2588</v>
      </c>
      <c r="J2664">
        <v>1</v>
      </c>
      <c r="K2664">
        <v>1</v>
      </c>
      <c r="L2664">
        <f t="shared" si="328"/>
        <v>2</v>
      </c>
      <c r="M2664">
        <f t="shared" si="329"/>
        <v>2</v>
      </c>
    </row>
    <row r="2665" spans="3:13" x14ac:dyDescent="0.25">
      <c r="C2665" t="str">
        <f t="shared" si="325"/>
        <v>N842JA_P</v>
      </c>
      <c r="D2665" t="str">
        <f t="shared" si="326"/>
        <v>OFF_SEASON_P</v>
      </c>
      <c r="E2665" t="str">
        <f t="shared" si="324"/>
        <v>OFF_SEASON</v>
      </c>
      <c r="F2665" s="1">
        <v>41615</v>
      </c>
      <c r="G2665">
        <f t="shared" si="327"/>
        <v>7</v>
      </c>
      <c r="H2665" t="s">
        <v>257</v>
      </c>
      <c r="I2665" t="s">
        <v>2587</v>
      </c>
      <c r="J2665">
        <v>2</v>
      </c>
      <c r="K2665">
        <v>1</v>
      </c>
      <c r="L2665">
        <f t="shared" si="328"/>
        <v>3</v>
      </c>
      <c r="M2665">
        <f t="shared" si="329"/>
        <v>2</v>
      </c>
    </row>
    <row r="2666" spans="3:13" x14ac:dyDescent="0.25">
      <c r="C2666" t="str">
        <f t="shared" si="325"/>
        <v>N625M_P</v>
      </c>
      <c r="D2666" t="str">
        <f t="shared" si="326"/>
        <v>SEASON_P</v>
      </c>
      <c r="E2666" t="str">
        <f t="shared" si="324"/>
        <v>SEASON</v>
      </c>
      <c r="F2666" s="1">
        <v>41762</v>
      </c>
      <c r="G2666">
        <f t="shared" si="327"/>
        <v>7</v>
      </c>
      <c r="H2666" t="s">
        <v>38</v>
      </c>
      <c r="I2666" t="s">
        <v>2587</v>
      </c>
      <c r="J2666">
        <v>1</v>
      </c>
      <c r="K2666">
        <v>1</v>
      </c>
      <c r="L2666">
        <f t="shared" si="328"/>
        <v>2</v>
      </c>
      <c r="M2666">
        <f t="shared" si="329"/>
        <v>2</v>
      </c>
    </row>
    <row r="2667" spans="3:13" x14ac:dyDescent="0.25">
      <c r="C2667" t="str">
        <f t="shared" si="325"/>
        <v>N4170L_P</v>
      </c>
      <c r="D2667" t="str">
        <f t="shared" si="326"/>
        <v>SEASON_P</v>
      </c>
      <c r="E2667" t="str">
        <f t="shared" si="324"/>
        <v>SEASON</v>
      </c>
      <c r="F2667" s="1">
        <v>41770</v>
      </c>
      <c r="G2667">
        <f t="shared" si="327"/>
        <v>1</v>
      </c>
      <c r="H2667" t="s">
        <v>1067</v>
      </c>
      <c r="I2667" t="s">
        <v>2587</v>
      </c>
      <c r="J2667">
        <v>0</v>
      </c>
      <c r="K2667">
        <v>1</v>
      </c>
      <c r="L2667">
        <f t="shared" si="328"/>
        <v>1</v>
      </c>
      <c r="M2667">
        <f t="shared" si="329"/>
        <v>1</v>
      </c>
    </row>
    <row r="2668" spans="3:13" x14ac:dyDescent="0.25">
      <c r="C2668" t="str">
        <f t="shared" si="325"/>
        <v>N4064G_P</v>
      </c>
      <c r="D2668" t="str">
        <f t="shared" si="326"/>
        <v>SEASON_P</v>
      </c>
      <c r="E2668" t="str">
        <f t="shared" si="324"/>
        <v>SEASON</v>
      </c>
      <c r="F2668" s="1">
        <v>41795</v>
      </c>
      <c r="G2668">
        <f t="shared" si="327"/>
        <v>5</v>
      </c>
      <c r="H2668" t="s">
        <v>1068</v>
      </c>
      <c r="I2668" t="s">
        <v>2587</v>
      </c>
      <c r="J2668">
        <v>1</v>
      </c>
      <c r="K2668">
        <v>0</v>
      </c>
      <c r="L2668">
        <f t="shared" si="328"/>
        <v>1</v>
      </c>
      <c r="M2668">
        <f t="shared" si="329"/>
        <v>1</v>
      </c>
    </row>
    <row r="2669" spans="3:13" x14ac:dyDescent="0.25">
      <c r="C2669" t="str">
        <f t="shared" si="325"/>
        <v>N874AF_T</v>
      </c>
      <c r="D2669" t="str">
        <f t="shared" si="326"/>
        <v>SEASON_T</v>
      </c>
      <c r="E2669" t="str">
        <f t="shared" si="324"/>
        <v>SEASON</v>
      </c>
      <c r="F2669" s="1">
        <v>41879</v>
      </c>
      <c r="G2669">
        <f t="shared" si="327"/>
        <v>5</v>
      </c>
      <c r="H2669" t="s">
        <v>43</v>
      </c>
      <c r="I2669" t="s">
        <v>2589</v>
      </c>
      <c r="J2669">
        <v>1</v>
      </c>
      <c r="K2669">
        <v>1</v>
      </c>
      <c r="L2669">
        <f t="shared" si="328"/>
        <v>2</v>
      </c>
      <c r="M2669">
        <f t="shared" si="329"/>
        <v>2</v>
      </c>
    </row>
    <row r="2670" spans="3:13" x14ac:dyDescent="0.25">
      <c r="C2670" t="str">
        <f t="shared" si="325"/>
        <v>N675QS_J</v>
      </c>
      <c r="D2670" t="str">
        <f t="shared" si="326"/>
        <v>SEASON_J</v>
      </c>
      <c r="E2670" t="str">
        <f t="shared" si="324"/>
        <v>SEASON</v>
      </c>
      <c r="F2670" s="1">
        <v>41882</v>
      </c>
      <c r="G2670">
        <f t="shared" si="327"/>
        <v>1</v>
      </c>
      <c r="H2670" t="s">
        <v>279</v>
      </c>
      <c r="I2670" t="s">
        <v>2590</v>
      </c>
      <c r="J2670">
        <v>0</v>
      </c>
      <c r="K2670">
        <v>1</v>
      </c>
      <c r="L2670">
        <f t="shared" si="328"/>
        <v>1</v>
      </c>
      <c r="M2670">
        <f t="shared" si="329"/>
        <v>1</v>
      </c>
    </row>
    <row r="2671" spans="3:13" x14ac:dyDescent="0.25">
      <c r="C2671" t="str">
        <f t="shared" si="325"/>
        <v>N152SR_P</v>
      </c>
      <c r="D2671" t="str">
        <f t="shared" si="326"/>
        <v>SEASON_P</v>
      </c>
      <c r="E2671" t="str">
        <f t="shared" si="324"/>
        <v>SEASON</v>
      </c>
      <c r="F2671" s="1">
        <v>41889</v>
      </c>
      <c r="G2671">
        <f t="shared" si="327"/>
        <v>1</v>
      </c>
      <c r="H2671" t="s">
        <v>3</v>
      </c>
      <c r="I2671" t="s">
        <v>2587</v>
      </c>
      <c r="J2671">
        <v>0</v>
      </c>
      <c r="K2671">
        <v>1</v>
      </c>
      <c r="L2671">
        <f t="shared" si="328"/>
        <v>1</v>
      </c>
      <c r="M2671">
        <f t="shared" si="329"/>
        <v>1</v>
      </c>
    </row>
    <row r="2672" spans="3:13" x14ac:dyDescent="0.25">
      <c r="C2672" t="str">
        <f t="shared" si="325"/>
        <v>N780JS_J</v>
      </c>
      <c r="D2672" t="str">
        <f t="shared" si="326"/>
        <v>SEASON_J</v>
      </c>
      <c r="E2672" t="str">
        <f t="shared" si="324"/>
        <v>SEASON</v>
      </c>
      <c r="F2672" s="1">
        <v>41776</v>
      </c>
      <c r="G2672">
        <f t="shared" si="327"/>
        <v>7</v>
      </c>
      <c r="H2672" t="s">
        <v>512</v>
      </c>
      <c r="I2672" t="s">
        <v>2590</v>
      </c>
      <c r="J2672">
        <v>2</v>
      </c>
      <c r="K2672">
        <v>1</v>
      </c>
      <c r="L2672">
        <f t="shared" si="328"/>
        <v>3</v>
      </c>
      <c r="M2672">
        <f t="shared" si="329"/>
        <v>2</v>
      </c>
    </row>
    <row r="2673" spans="3:13" x14ac:dyDescent="0.25">
      <c r="C2673" t="str">
        <f t="shared" si="325"/>
        <v>N1818Y_P</v>
      </c>
      <c r="D2673" t="str">
        <f t="shared" si="326"/>
        <v>SEASON_P</v>
      </c>
      <c r="E2673" t="str">
        <f t="shared" si="324"/>
        <v>SEASON</v>
      </c>
      <c r="F2673" s="1">
        <v>41792</v>
      </c>
      <c r="G2673">
        <f t="shared" si="327"/>
        <v>2</v>
      </c>
      <c r="H2673" t="s">
        <v>563</v>
      </c>
      <c r="I2673" t="s">
        <v>2587</v>
      </c>
      <c r="J2673">
        <v>1</v>
      </c>
      <c r="K2673">
        <v>0</v>
      </c>
      <c r="L2673">
        <f t="shared" si="328"/>
        <v>1</v>
      </c>
      <c r="M2673">
        <f t="shared" si="329"/>
        <v>1</v>
      </c>
    </row>
    <row r="2674" spans="3:13" x14ac:dyDescent="0.25">
      <c r="C2674" t="str">
        <f t="shared" si="325"/>
        <v>N343CD_P</v>
      </c>
      <c r="D2674" t="str">
        <f t="shared" si="326"/>
        <v>SEASON_P</v>
      </c>
      <c r="E2674" t="str">
        <f t="shared" si="324"/>
        <v>SEASON</v>
      </c>
      <c r="F2674" s="1">
        <v>41818</v>
      </c>
      <c r="G2674">
        <f t="shared" si="327"/>
        <v>7</v>
      </c>
      <c r="H2674" t="s">
        <v>289</v>
      </c>
      <c r="I2674" t="s">
        <v>2587</v>
      </c>
      <c r="J2674">
        <v>0</v>
      </c>
      <c r="K2674">
        <v>1</v>
      </c>
      <c r="L2674">
        <f t="shared" si="328"/>
        <v>1</v>
      </c>
      <c r="M2674">
        <f t="shared" si="329"/>
        <v>1</v>
      </c>
    </row>
    <row r="2675" spans="3:13" x14ac:dyDescent="0.25">
      <c r="C2675" t="str">
        <f t="shared" si="325"/>
        <v>N372QS_J</v>
      </c>
      <c r="D2675" t="str">
        <f t="shared" si="326"/>
        <v>SEASON_J</v>
      </c>
      <c r="E2675" t="str">
        <f t="shared" si="324"/>
        <v>SEASON</v>
      </c>
      <c r="F2675" s="1">
        <v>41859</v>
      </c>
      <c r="G2675">
        <f t="shared" si="327"/>
        <v>6</v>
      </c>
      <c r="H2675" t="s">
        <v>1069</v>
      </c>
      <c r="I2675" t="s">
        <v>2590</v>
      </c>
      <c r="J2675">
        <v>1</v>
      </c>
      <c r="K2675">
        <v>0</v>
      </c>
      <c r="L2675">
        <f t="shared" si="328"/>
        <v>1</v>
      </c>
      <c r="M2675">
        <f t="shared" si="329"/>
        <v>1</v>
      </c>
    </row>
    <row r="2676" spans="3:13" x14ac:dyDescent="0.25">
      <c r="C2676" t="str">
        <f t="shared" si="325"/>
        <v>N623QS_J</v>
      </c>
      <c r="D2676" t="str">
        <f t="shared" si="326"/>
        <v>SEASON_J</v>
      </c>
      <c r="E2676" t="str">
        <f t="shared" si="324"/>
        <v>SEASON</v>
      </c>
      <c r="F2676" s="1">
        <v>41867</v>
      </c>
      <c r="G2676">
        <f t="shared" si="327"/>
        <v>7</v>
      </c>
      <c r="H2676" t="s">
        <v>1070</v>
      </c>
      <c r="I2676" t="s">
        <v>2590</v>
      </c>
      <c r="J2676">
        <v>1</v>
      </c>
      <c r="K2676">
        <v>0</v>
      </c>
      <c r="L2676">
        <f t="shared" si="328"/>
        <v>1</v>
      </c>
      <c r="M2676">
        <f t="shared" si="329"/>
        <v>1</v>
      </c>
    </row>
    <row r="2677" spans="3:13" x14ac:dyDescent="0.25">
      <c r="C2677" t="str">
        <f t="shared" si="325"/>
        <v>N738AT_P</v>
      </c>
      <c r="D2677" t="str">
        <f t="shared" si="326"/>
        <v>SEASON_P</v>
      </c>
      <c r="E2677" t="str">
        <f t="shared" si="324"/>
        <v>SEASON</v>
      </c>
      <c r="F2677" s="1">
        <v>41867</v>
      </c>
      <c r="G2677">
        <f t="shared" si="327"/>
        <v>7</v>
      </c>
      <c r="H2677" t="s">
        <v>527</v>
      </c>
      <c r="I2677" t="s">
        <v>2587</v>
      </c>
      <c r="J2677">
        <v>1</v>
      </c>
      <c r="K2677">
        <v>0</v>
      </c>
      <c r="L2677">
        <f t="shared" si="328"/>
        <v>1</v>
      </c>
      <c r="M2677">
        <f t="shared" si="329"/>
        <v>1</v>
      </c>
    </row>
    <row r="2678" spans="3:13" x14ac:dyDescent="0.25">
      <c r="C2678" t="str">
        <f t="shared" si="325"/>
        <v>N797AZ_H</v>
      </c>
      <c r="D2678" t="str">
        <f t="shared" si="326"/>
        <v>SEASON_H</v>
      </c>
      <c r="E2678" t="str">
        <f t="shared" si="324"/>
        <v>SEASON</v>
      </c>
      <c r="F2678" s="1">
        <v>41910</v>
      </c>
      <c r="G2678">
        <f t="shared" si="327"/>
        <v>1</v>
      </c>
      <c r="H2678" t="s">
        <v>195</v>
      </c>
      <c r="I2678" t="s">
        <v>2588</v>
      </c>
      <c r="J2678">
        <v>1</v>
      </c>
      <c r="K2678">
        <v>1</v>
      </c>
      <c r="L2678">
        <f t="shared" si="328"/>
        <v>2</v>
      </c>
      <c r="M2678">
        <f t="shared" si="329"/>
        <v>2</v>
      </c>
    </row>
    <row r="2679" spans="3:13" x14ac:dyDescent="0.25">
      <c r="C2679" t="str">
        <f t="shared" si="325"/>
        <v>N587QS_J</v>
      </c>
      <c r="D2679" t="str">
        <f t="shared" si="326"/>
        <v>SEASON_J</v>
      </c>
      <c r="E2679" t="str">
        <f t="shared" si="324"/>
        <v>SEASON</v>
      </c>
      <c r="F2679" s="1">
        <v>41788</v>
      </c>
      <c r="G2679">
        <f t="shared" si="327"/>
        <v>5</v>
      </c>
      <c r="H2679" t="s">
        <v>1071</v>
      </c>
      <c r="I2679" t="s">
        <v>2590</v>
      </c>
      <c r="J2679">
        <v>1</v>
      </c>
      <c r="K2679">
        <v>1</v>
      </c>
      <c r="L2679">
        <f t="shared" si="328"/>
        <v>2</v>
      </c>
      <c r="M2679">
        <f t="shared" si="329"/>
        <v>2</v>
      </c>
    </row>
    <row r="2680" spans="3:13" x14ac:dyDescent="0.25">
      <c r="C2680" t="str">
        <f t="shared" si="325"/>
        <v>N842JA_P</v>
      </c>
      <c r="D2680" t="str">
        <f t="shared" si="326"/>
        <v>SEASON_P</v>
      </c>
      <c r="E2680" t="str">
        <f t="shared" si="324"/>
        <v>SEASON</v>
      </c>
      <c r="F2680" s="1">
        <v>41805</v>
      </c>
      <c r="G2680">
        <f t="shared" si="327"/>
        <v>1</v>
      </c>
      <c r="H2680" t="s">
        <v>257</v>
      </c>
      <c r="I2680" t="s">
        <v>2587</v>
      </c>
      <c r="J2680">
        <v>1</v>
      </c>
      <c r="K2680">
        <v>1</v>
      </c>
      <c r="L2680">
        <f t="shared" si="328"/>
        <v>2</v>
      </c>
      <c r="M2680">
        <f t="shared" si="329"/>
        <v>2</v>
      </c>
    </row>
    <row r="2681" spans="3:13" x14ac:dyDescent="0.25">
      <c r="C2681" t="str">
        <f t="shared" si="325"/>
        <v>N292MU_J</v>
      </c>
      <c r="D2681" t="str">
        <f t="shared" si="326"/>
        <v>SEASON_J</v>
      </c>
      <c r="E2681" t="str">
        <f t="shared" si="324"/>
        <v>SEASON</v>
      </c>
      <c r="F2681" s="1">
        <v>41894</v>
      </c>
      <c r="G2681">
        <f t="shared" si="327"/>
        <v>6</v>
      </c>
      <c r="H2681" t="s">
        <v>1072</v>
      </c>
      <c r="I2681" t="s">
        <v>2590</v>
      </c>
      <c r="J2681">
        <v>1</v>
      </c>
      <c r="K2681">
        <v>0</v>
      </c>
      <c r="L2681">
        <f t="shared" si="328"/>
        <v>1</v>
      </c>
      <c r="M2681">
        <f t="shared" si="329"/>
        <v>1</v>
      </c>
    </row>
    <row r="2682" spans="3:13" x14ac:dyDescent="0.25">
      <c r="C2682" t="str">
        <f t="shared" si="325"/>
        <v>N3544G_P</v>
      </c>
      <c r="D2682" t="str">
        <f t="shared" si="326"/>
        <v>SEASON_P</v>
      </c>
      <c r="E2682" t="str">
        <f t="shared" si="324"/>
        <v>SEASON</v>
      </c>
      <c r="F2682" s="1">
        <v>41910</v>
      </c>
      <c r="G2682">
        <f t="shared" si="327"/>
        <v>1</v>
      </c>
      <c r="H2682" t="s">
        <v>1073</v>
      </c>
      <c r="I2682" t="s">
        <v>2587</v>
      </c>
      <c r="J2682">
        <v>1</v>
      </c>
      <c r="K2682">
        <v>1</v>
      </c>
      <c r="L2682">
        <f t="shared" si="328"/>
        <v>2</v>
      </c>
      <c r="M2682">
        <f t="shared" si="329"/>
        <v>2</v>
      </c>
    </row>
    <row r="2683" spans="3:13" x14ac:dyDescent="0.25">
      <c r="C2683" t="str">
        <f t="shared" si="325"/>
        <v>N178MT_H</v>
      </c>
      <c r="D2683" t="str">
        <f t="shared" si="326"/>
        <v>SEASON_H</v>
      </c>
      <c r="E2683" t="str">
        <f t="shared" si="324"/>
        <v>SEASON</v>
      </c>
      <c r="F2683" s="1">
        <v>41864</v>
      </c>
      <c r="G2683">
        <f t="shared" si="327"/>
        <v>4</v>
      </c>
      <c r="H2683" t="s">
        <v>233</v>
      </c>
      <c r="I2683" t="s">
        <v>2588</v>
      </c>
      <c r="J2683">
        <v>2</v>
      </c>
      <c r="K2683">
        <v>1</v>
      </c>
      <c r="L2683">
        <f t="shared" si="328"/>
        <v>3</v>
      </c>
      <c r="M2683">
        <f t="shared" si="329"/>
        <v>2</v>
      </c>
    </row>
    <row r="2684" spans="3:13" x14ac:dyDescent="0.25">
      <c r="C2684" t="str">
        <f t="shared" si="325"/>
        <v>N562TR_P</v>
      </c>
      <c r="D2684" t="str">
        <f t="shared" si="326"/>
        <v>SEASON_P</v>
      </c>
      <c r="E2684" t="str">
        <f t="shared" si="324"/>
        <v>SEASON</v>
      </c>
      <c r="F2684" s="1">
        <v>41832</v>
      </c>
      <c r="G2684">
        <f t="shared" si="327"/>
        <v>7</v>
      </c>
      <c r="H2684" t="s">
        <v>1074</v>
      </c>
      <c r="I2684" t="s">
        <v>2587</v>
      </c>
      <c r="J2684">
        <v>1</v>
      </c>
      <c r="K2684">
        <v>0</v>
      </c>
      <c r="L2684">
        <f t="shared" si="328"/>
        <v>1</v>
      </c>
      <c r="M2684">
        <f t="shared" si="329"/>
        <v>1</v>
      </c>
    </row>
    <row r="2685" spans="3:13" x14ac:dyDescent="0.25">
      <c r="C2685" t="str">
        <f t="shared" si="325"/>
        <v>N19WE_P</v>
      </c>
      <c r="D2685" t="str">
        <f t="shared" si="326"/>
        <v>SEASON_P</v>
      </c>
      <c r="E2685" t="str">
        <f t="shared" si="324"/>
        <v>SEASON</v>
      </c>
      <c r="F2685" s="1">
        <v>41852</v>
      </c>
      <c r="G2685">
        <f t="shared" si="327"/>
        <v>6</v>
      </c>
      <c r="H2685" t="s">
        <v>323</v>
      </c>
      <c r="I2685" t="s">
        <v>2587</v>
      </c>
      <c r="J2685">
        <v>2</v>
      </c>
      <c r="K2685">
        <v>2</v>
      </c>
      <c r="L2685">
        <f t="shared" si="328"/>
        <v>4</v>
      </c>
      <c r="M2685">
        <f t="shared" si="329"/>
        <v>2</v>
      </c>
    </row>
    <row r="2686" spans="3:13" x14ac:dyDescent="0.25">
      <c r="C2686" t="str">
        <f t="shared" si="325"/>
        <v>N432HF_H</v>
      </c>
      <c r="D2686" t="str">
        <f t="shared" si="326"/>
        <v>OFF_SEASON_H</v>
      </c>
      <c r="E2686" t="str">
        <f t="shared" si="324"/>
        <v>OFF_SEASON</v>
      </c>
      <c r="F2686" s="1">
        <v>41586</v>
      </c>
      <c r="G2686">
        <f t="shared" si="327"/>
        <v>6</v>
      </c>
      <c r="H2686" t="s">
        <v>170</v>
      </c>
      <c r="I2686" t="s">
        <v>2588</v>
      </c>
      <c r="J2686">
        <v>1</v>
      </c>
      <c r="K2686">
        <v>1</v>
      </c>
      <c r="L2686">
        <f t="shared" si="328"/>
        <v>2</v>
      </c>
      <c r="M2686">
        <f t="shared" si="329"/>
        <v>2</v>
      </c>
    </row>
    <row r="2687" spans="3:13" x14ac:dyDescent="0.25">
      <c r="C2687" t="str">
        <f t="shared" si="325"/>
        <v>N119EH_H</v>
      </c>
      <c r="D2687" t="str">
        <f t="shared" si="326"/>
        <v>OFF_SEASON_H</v>
      </c>
      <c r="E2687" t="str">
        <f t="shared" si="324"/>
        <v>OFF_SEASON</v>
      </c>
      <c r="F2687" s="1">
        <v>41652</v>
      </c>
      <c r="G2687">
        <f t="shared" si="327"/>
        <v>2</v>
      </c>
      <c r="H2687" t="s">
        <v>347</v>
      </c>
      <c r="I2687" t="s">
        <v>2588</v>
      </c>
      <c r="J2687">
        <v>2</v>
      </c>
      <c r="K2687">
        <v>0</v>
      </c>
      <c r="L2687">
        <f t="shared" si="328"/>
        <v>2</v>
      </c>
      <c r="M2687">
        <f t="shared" si="329"/>
        <v>2</v>
      </c>
    </row>
    <row r="2688" spans="3:13" x14ac:dyDescent="0.25">
      <c r="C2688" t="str">
        <f t="shared" si="325"/>
        <v>N200XL_T</v>
      </c>
      <c r="D2688" t="str">
        <f t="shared" si="326"/>
        <v>SEASON_T</v>
      </c>
      <c r="E2688" t="str">
        <f t="shared" si="324"/>
        <v>SEASON</v>
      </c>
      <c r="F2688" s="1">
        <v>41797</v>
      </c>
      <c r="G2688">
        <f t="shared" si="327"/>
        <v>7</v>
      </c>
      <c r="H2688" t="s">
        <v>703</v>
      </c>
      <c r="I2688" t="s">
        <v>2589</v>
      </c>
      <c r="J2688">
        <v>0</v>
      </c>
      <c r="K2688">
        <v>1</v>
      </c>
      <c r="L2688">
        <f t="shared" si="328"/>
        <v>1</v>
      </c>
      <c r="M2688">
        <f t="shared" si="329"/>
        <v>1</v>
      </c>
    </row>
    <row r="2689" spans="3:13" x14ac:dyDescent="0.25">
      <c r="C2689" t="str">
        <f t="shared" si="325"/>
        <v>N365EA_J</v>
      </c>
      <c r="D2689" t="str">
        <f t="shared" si="326"/>
        <v>SEASON_J</v>
      </c>
      <c r="E2689" t="str">
        <f t="shared" si="324"/>
        <v>SEASON</v>
      </c>
      <c r="F2689" s="1">
        <v>41807</v>
      </c>
      <c r="G2689">
        <f t="shared" si="327"/>
        <v>3</v>
      </c>
      <c r="H2689" t="s">
        <v>578</v>
      </c>
      <c r="I2689" t="s">
        <v>2590</v>
      </c>
      <c r="J2689">
        <v>1</v>
      </c>
      <c r="K2689">
        <v>1</v>
      </c>
      <c r="L2689">
        <f t="shared" si="328"/>
        <v>2</v>
      </c>
      <c r="M2689">
        <f t="shared" si="329"/>
        <v>2</v>
      </c>
    </row>
    <row r="2690" spans="3:13" x14ac:dyDescent="0.25">
      <c r="C2690" t="str">
        <f t="shared" si="325"/>
        <v>N720QB_T</v>
      </c>
      <c r="D2690" t="str">
        <f t="shared" si="326"/>
        <v>SEASON_T</v>
      </c>
      <c r="E2690" t="str">
        <f t="shared" si="324"/>
        <v>SEASON</v>
      </c>
      <c r="F2690" s="1">
        <v>41833</v>
      </c>
      <c r="G2690">
        <f t="shared" si="327"/>
        <v>1</v>
      </c>
      <c r="H2690" t="s">
        <v>438</v>
      </c>
      <c r="I2690" t="s">
        <v>2589</v>
      </c>
      <c r="J2690">
        <v>2</v>
      </c>
      <c r="K2690">
        <v>2</v>
      </c>
      <c r="L2690">
        <f t="shared" si="328"/>
        <v>4</v>
      </c>
      <c r="M2690">
        <f t="shared" si="329"/>
        <v>2</v>
      </c>
    </row>
    <row r="2691" spans="3:13" x14ac:dyDescent="0.25">
      <c r="C2691" t="str">
        <f t="shared" si="325"/>
        <v>N485KA_NULL</v>
      </c>
      <c r="D2691" t="str">
        <f t="shared" si="326"/>
        <v>SEASON_NULL</v>
      </c>
      <c r="E2691" t="str">
        <f t="shared" ref="E2691:E2754" si="330">IF(ISNA(F2691),"",IF(F2691&gt;=$T$4,"SEASON","OFF_SEASON"))</f>
        <v>SEASON</v>
      </c>
      <c r="F2691" s="1">
        <v>41845</v>
      </c>
      <c r="G2691">
        <f t="shared" si="327"/>
        <v>6</v>
      </c>
      <c r="H2691" t="s">
        <v>459</v>
      </c>
      <c r="I2691" t="s">
        <v>2591</v>
      </c>
      <c r="J2691">
        <v>1</v>
      </c>
      <c r="K2691">
        <v>0</v>
      </c>
      <c r="L2691">
        <f t="shared" si="328"/>
        <v>1</v>
      </c>
      <c r="M2691">
        <f t="shared" si="329"/>
        <v>1</v>
      </c>
    </row>
    <row r="2692" spans="3:13" x14ac:dyDescent="0.25">
      <c r="C2692" t="str">
        <f t="shared" ref="C2692:C2755" si="331">H2692&amp;"_"&amp;I2692</f>
        <v>N16RM_P</v>
      </c>
      <c r="D2692" t="str">
        <f t="shared" ref="D2692:D2755" si="332">E2692&amp;"_"&amp;I2692</f>
        <v>SEASON_P</v>
      </c>
      <c r="E2692" t="str">
        <f t="shared" si="330"/>
        <v>SEASON</v>
      </c>
      <c r="F2692" s="1">
        <v>41846</v>
      </c>
      <c r="G2692">
        <f t="shared" ref="G2692:G2755" si="333">WEEKDAY(F2692)</f>
        <v>7</v>
      </c>
      <c r="H2692" t="s">
        <v>897</v>
      </c>
      <c r="I2692" t="s">
        <v>2587</v>
      </c>
      <c r="J2692">
        <v>2</v>
      </c>
      <c r="K2692">
        <v>2</v>
      </c>
      <c r="L2692">
        <f t="shared" ref="L2692:L2755" si="334">SUM(J2692:K2692)</f>
        <v>4</v>
      </c>
      <c r="M2692">
        <f t="shared" ref="M2692:M2755" si="335">IF(L2692&gt;2,2,L2692)</f>
        <v>2</v>
      </c>
    </row>
    <row r="2693" spans="3:13" x14ac:dyDescent="0.25">
      <c r="C2693" t="str">
        <f t="shared" si="331"/>
        <v>N212K_H</v>
      </c>
      <c r="D2693" t="str">
        <f t="shared" si="332"/>
        <v>SEASON_H</v>
      </c>
      <c r="E2693" t="str">
        <f t="shared" si="330"/>
        <v>SEASON</v>
      </c>
      <c r="F2693" s="1">
        <v>41817</v>
      </c>
      <c r="G2693">
        <f t="shared" si="333"/>
        <v>6</v>
      </c>
      <c r="H2693" t="s">
        <v>350</v>
      </c>
      <c r="I2693" t="s">
        <v>2588</v>
      </c>
      <c r="J2693">
        <v>1</v>
      </c>
      <c r="K2693">
        <v>0</v>
      </c>
      <c r="L2693">
        <f t="shared" si="334"/>
        <v>1</v>
      </c>
      <c r="M2693">
        <f t="shared" si="335"/>
        <v>1</v>
      </c>
    </row>
    <row r="2694" spans="3:13" x14ac:dyDescent="0.25">
      <c r="C2694" t="str">
        <f t="shared" si="331"/>
        <v>N1134N_P</v>
      </c>
      <c r="D2694" t="str">
        <f t="shared" si="332"/>
        <v>SEASON_P</v>
      </c>
      <c r="E2694" t="str">
        <f t="shared" si="330"/>
        <v>SEASON</v>
      </c>
      <c r="F2694" s="1">
        <v>41840</v>
      </c>
      <c r="G2694">
        <f t="shared" si="333"/>
        <v>1</v>
      </c>
      <c r="H2694" t="s">
        <v>603</v>
      </c>
      <c r="I2694" t="s">
        <v>2587</v>
      </c>
      <c r="J2694">
        <v>0</v>
      </c>
      <c r="K2694">
        <v>1</v>
      </c>
      <c r="L2694">
        <f t="shared" si="334"/>
        <v>1</v>
      </c>
      <c r="M2694">
        <f t="shared" si="335"/>
        <v>1</v>
      </c>
    </row>
    <row r="2695" spans="3:13" x14ac:dyDescent="0.25">
      <c r="C2695" t="str">
        <f t="shared" si="331"/>
        <v>N404F_J</v>
      </c>
      <c r="D2695" t="str">
        <f t="shared" si="332"/>
        <v>SEASON_J</v>
      </c>
      <c r="E2695" t="str">
        <f t="shared" si="330"/>
        <v>SEASON</v>
      </c>
      <c r="F2695" s="1">
        <v>41873</v>
      </c>
      <c r="G2695">
        <f t="shared" si="333"/>
        <v>6</v>
      </c>
      <c r="H2695" t="s">
        <v>976</v>
      </c>
      <c r="I2695" t="s">
        <v>2590</v>
      </c>
      <c r="J2695">
        <v>0</v>
      </c>
      <c r="K2695">
        <v>1</v>
      </c>
      <c r="L2695">
        <f t="shared" si="334"/>
        <v>1</v>
      </c>
      <c r="M2695">
        <f t="shared" si="335"/>
        <v>1</v>
      </c>
    </row>
    <row r="2696" spans="3:13" x14ac:dyDescent="0.25">
      <c r="C2696" t="str">
        <f t="shared" si="331"/>
        <v>N525J_J</v>
      </c>
      <c r="D2696" t="str">
        <f t="shared" si="332"/>
        <v>SEASON_J</v>
      </c>
      <c r="E2696" t="str">
        <f t="shared" si="330"/>
        <v>SEASON</v>
      </c>
      <c r="F2696" s="1">
        <v>41899</v>
      </c>
      <c r="G2696">
        <f t="shared" si="333"/>
        <v>4</v>
      </c>
      <c r="H2696" t="s">
        <v>1075</v>
      </c>
      <c r="I2696" t="s">
        <v>2590</v>
      </c>
      <c r="J2696">
        <v>0</v>
      </c>
      <c r="K2696">
        <v>1</v>
      </c>
      <c r="L2696">
        <f t="shared" si="334"/>
        <v>1</v>
      </c>
      <c r="M2696">
        <f t="shared" si="335"/>
        <v>1</v>
      </c>
    </row>
    <row r="2697" spans="3:13" x14ac:dyDescent="0.25">
      <c r="C2697" t="str">
        <f t="shared" si="331"/>
        <v>N41173_P</v>
      </c>
      <c r="D2697" t="str">
        <f t="shared" si="332"/>
        <v>SEASON_P</v>
      </c>
      <c r="E2697" t="str">
        <f t="shared" si="330"/>
        <v>SEASON</v>
      </c>
      <c r="F2697" s="1">
        <v>41808</v>
      </c>
      <c r="G2697">
        <f t="shared" si="333"/>
        <v>4</v>
      </c>
      <c r="H2697" t="s">
        <v>10</v>
      </c>
      <c r="I2697" t="s">
        <v>2587</v>
      </c>
      <c r="J2697">
        <v>1</v>
      </c>
      <c r="K2697">
        <v>0</v>
      </c>
      <c r="L2697">
        <f t="shared" si="334"/>
        <v>1</v>
      </c>
      <c r="M2697">
        <f t="shared" si="335"/>
        <v>1</v>
      </c>
    </row>
    <row r="2698" spans="3:13" x14ac:dyDescent="0.25">
      <c r="C2698" t="str">
        <f t="shared" si="331"/>
        <v>N657QS_J</v>
      </c>
      <c r="D2698" t="str">
        <f t="shared" si="332"/>
        <v>SEASON_J</v>
      </c>
      <c r="E2698" t="str">
        <f t="shared" si="330"/>
        <v>SEASON</v>
      </c>
      <c r="F2698" s="1">
        <v>41838</v>
      </c>
      <c r="G2698">
        <f t="shared" si="333"/>
        <v>6</v>
      </c>
      <c r="H2698" t="s">
        <v>931</v>
      </c>
      <c r="I2698" t="s">
        <v>2590</v>
      </c>
      <c r="J2698">
        <v>2</v>
      </c>
      <c r="K2698">
        <v>2</v>
      </c>
      <c r="L2698">
        <f t="shared" si="334"/>
        <v>4</v>
      </c>
      <c r="M2698">
        <f t="shared" si="335"/>
        <v>2</v>
      </c>
    </row>
    <row r="2699" spans="3:13" x14ac:dyDescent="0.25">
      <c r="C2699" t="str">
        <f t="shared" si="331"/>
        <v>N18HF_H</v>
      </c>
      <c r="D2699" t="str">
        <f t="shared" si="332"/>
        <v>SEASON_H</v>
      </c>
      <c r="E2699" t="str">
        <f t="shared" si="330"/>
        <v>SEASON</v>
      </c>
      <c r="F2699" s="1">
        <v>41897</v>
      </c>
      <c r="G2699">
        <f t="shared" si="333"/>
        <v>2</v>
      </c>
      <c r="H2699" t="s">
        <v>41</v>
      </c>
      <c r="I2699" t="s">
        <v>2588</v>
      </c>
      <c r="J2699">
        <v>2</v>
      </c>
      <c r="K2699">
        <v>1</v>
      </c>
      <c r="L2699">
        <f t="shared" si="334"/>
        <v>3</v>
      </c>
      <c r="M2699">
        <f t="shared" si="335"/>
        <v>2</v>
      </c>
    </row>
    <row r="2700" spans="3:13" x14ac:dyDescent="0.25">
      <c r="C2700" t="str">
        <f t="shared" si="331"/>
        <v>N139CS_T</v>
      </c>
      <c r="D2700" t="str">
        <f t="shared" si="332"/>
        <v>SEASON_T</v>
      </c>
      <c r="E2700" t="str">
        <f t="shared" si="330"/>
        <v>SEASON</v>
      </c>
      <c r="F2700" s="1">
        <v>41921</v>
      </c>
      <c r="G2700">
        <f t="shared" si="333"/>
        <v>5</v>
      </c>
      <c r="H2700" t="s">
        <v>1076</v>
      </c>
      <c r="I2700" t="s">
        <v>2589</v>
      </c>
      <c r="J2700">
        <v>0</v>
      </c>
      <c r="K2700">
        <v>1</v>
      </c>
      <c r="L2700">
        <f t="shared" si="334"/>
        <v>1</v>
      </c>
      <c r="M2700">
        <f t="shared" si="335"/>
        <v>1</v>
      </c>
    </row>
    <row r="2701" spans="3:13" x14ac:dyDescent="0.25">
      <c r="C2701" t="str">
        <f t="shared" si="331"/>
        <v>N669AF_T</v>
      </c>
      <c r="D2701" t="str">
        <f t="shared" si="332"/>
        <v>OFF_SEASON_T</v>
      </c>
      <c r="E2701" t="str">
        <f t="shared" si="330"/>
        <v>OFF_SEASON</v>
      </c>
      <c r="F2701" s="1">
        <v>41659</v>
      </c>
      <c r="G2701">
        <f t="shared" si="333"/>
        <v>2</v>
      </c>
      <c r="H2701" t="s">
        <v>1077</v>
      </c>
      <c r="I2701" t="s">
        <v>2589</v>
      </c>
      <c r="J2701">
        <v>1</v>
      </c>
      <c r="K2701">
        <v>1</v>
      </c>
      <c r="L2701">
        <f t="shared" si="334"/>
        <v>2</v>
      </c>
      <c r="M2701">
        <f t="shared" si="335"/>
        <v>2</v>
      </c>
    </row>
    <row r="2702" spans="3:13" x14ac:dyDescent="0.25">
      <c r="C2702" t="str">
        <f t="shared" si="331"/>
        <v>N780DA_P</v>
      </c>
      <c r="D2702" t="str">
        <f t="shared" si="332"/>
        <v>SEASON_P</v>
      </c>
      <c r="E2702" t="str">
        <f t="shared" si="330"/>
        <v>SEASON</v>
      </c>
      <c r="F2702" s="1">
        <v>41828</v>
      </c>
      <c r="G2702">
        <f t="shared" si="333"/>
        <v>3</v>
      </c>
      <c r="H2702" t="s">
        <v>1078</v>
      </c>
      <c r="I2702" t="s">
        <v>2587</v>
      </c>
      <c r="J2702">
        <v>0</v>
      </c>
      <c r="K2702">
        <v>1</v>
      </c>
      <c r="L2702">
        <f t="shared" si="334"/>
        <v>1</v>
      </c>
      <c r="M2702">
        <f t="shared" si="335"/>
        <v>1</v>
      </c>
    </row>
    <row r="2703" spans="3:13" x14ac:dyDescent="0.25">
      <c r="C2703" t="str">
        <f t="shared" si="331"/>
        <v>N432HF_H</v>
      </c>
      <c r="D2703" t="str">
        <f t="shared" si="332"/>
        <v>SEASON_H</v>
      </c>
      <c r="E2703" t="str">
        <f t="shared" si="330"/>
        <v>SEASON</v>
      </c>
      <c r="F2703" s="1">
        <v>41943</v>
      </c>
      <c r="G2703">
        <f t="shared" si="333"/>
        <v>6</v>
      </c>
      <c r="H2703" t="s">
        <v>170</v>
      </c>
      <c r="I2703" t="s">
        <v>2588</v>
      </c>
      <c r="J2703">
        <v>1</v>
      </c>
      <c r="K2703">
        <v>1</v>
      </c>
      <c r="L2703">
        <f t="shared" si="334"/>
        <v>2</v>
      </c>
      <c r="M2703">
        <f t="shared" si="335"/>
        <v>2</v>
      </c>
    </row>
    <row r="2704" spans="3:13" x14ac:dyDescent="0.25">
      <c r="C2704" t="str">
        <f t="shared" si="331"/>
        <v>N664CA_P</v>
      </c>
      <c r="D2704" t="str">
        <f t="shared" si="332"/>
        <v>OFF_SEASON_P</v>
      </c>
      <c r="E2704" t="str">
        <f t="shared" si="330"/>
        <v>OFF_SEASON</v>
      </c>
      <c r="F2704" s="1">
        <v>41731</v>
      </c>
      <c r="G2704">
        <f t="shared" si="333"/>
        <v>4</v>
      </c>
      <c r="H2704" t="s">
        <v>1079</v>
      </c>
      <c r="I2704" t="s">
        <v>2587</v>
      </c>
      <c r="J2704">
        <v>0</v>
      </c>
      <c r="K2704">
        <v>1</v>
      </c>
      <c r="L2704">
        <f t="shared" si="334"/>
        <v>1</v>
      </c>
      <c r="M2704">
        <f t="shared" si="335"/>
        <v>1</v>
      </c>
    </row>
    <row r="2705" spans="3:13" x14ac:dyDescent="0.25">
      <c r="C2705" t="str">
        <f t="shared" si="331"/>
        <v>N234CR_P</v>
      </c>
      <c r="D2705" t="str">
        <f t="shared" si="332"/>
        <v>SEASON_P</v>
      </c>
      <c r="E2705" t="str">
        <f t="shared" si="330"/>
        <v>SEASON</v>
      </c>
      <c r="F2705" s="1">
        <v>41859</v>
      </c>
      <c r="G2705">
        <f t="shared" si="333"/>
        <v>6</v>
      </c>
      <c r="H2705" t="s">
        <v>1080</v>
      </c>
      <c r="I2705" t="s">
        <v>2587</v>
      </c>
      <c r="J2705">
        <v>1</v>
      </c>
      <c r="K2705">
        <v>1</v>
      </c>
      <c r="L2705">
        <f t="shared" si="334"/>
        <v>2</v>
      </c>
      <c r="M2705">
        <f t="shared" si="335"/>
        <v>2</v>
      </c>
    </row>
    <row r="2706" spans="3:13" x14ac:dyDescent="0.25">
      <c r="C2706" t="str">
        <f t="shared" si="331"/>
        <v>N537LB_P</v>
      </c>
      <c r="D2706" t="str">
        <f t="shared" si="332"/>
        <v>SEASON_P</v>
      </c>
      <c r="E2706" t="str">
        <f t="shared" si="330"/>
        <v>SEASON</v>
      </c>
      <c r="F2706" s="1">
        <v>41880</v>
      </c>
      <c r="G2706">
        <f t="shared" si="333"/>
        <v>6</v>
      </c>
      <c r="H2706" t="s">
        <v>1081</v>
      </c>
      <c r="I2706" t="s">
        <v>2587</v>
      </c>
      <c r="J2706">
        <v>1</v>
      </c>
      <c r="K2706">
        <v>1</v>
      </c>
      <c r="L2706">
        <f t="shared" si="334"/>
        <v>2</v>
      </c>
      <c r="M2706">
        <f t="shared" si="335"/>
        <v>2</v>
      </c>
    </row>
    <row r="2707" spans="3:13" x14ac:dyDescent="0.25">
      <c r="C2707" t="str">
        <f t="shared" si="331"/>
        <v>N801TW_T</v>
      </c>
      <c r="D2707" t="str">
        <f t="shared" si="332"/>
        <v>SEASON_T</v>
      </c>
      <c r="E2707" t="str">
        <f t="shared" si="330"/>
        <v>SEASON</v>
      </c>
      <c r="F2707" s="1">
        <v>41904</v>
      </c>
      <c r="G2707">
        <f t="shared" si="333"/>
        <v>2</v>
      </c>
      <c r="H2707" t="s">
        <v>741</v>
      </c>
      <c r="I2707" t="s">
        <v>2589</v>
      </c>
      <c r="J2707">
        <v>1</v>
      </c>
      <c r="K2707">
        <v>1</v>
      </c>
      <c r="L2707">
        <f t="shared" si="334"/>
        <v>2</v>
      </c>
      <c r="M2707">
        <f t="shared" si="335"/>
        <v>2</v>
      </c>
    </row>
    <row r="2708" spans="3:13" x14ac:dyDescent="0.25">
      <c r="C2708" t="str">
        <f t="shared" si="331"/>
        <v>N96885_P</v>
      </c>
      <c r="D2708" t="str">
        <f t="shared" si="332"/>
        <v>OFF_SEASON_P</v>
      </c>
      <c r="E2708" t="str">
        <f t="shared" si="330"/>
        <v>OFF_SEASON</v>
      </c>
      <c r="F2708" s="1">
        <v>41626</v>
      </c>
      <c r="G2708">
        <f t="shared" si="333"/>
        <v>4</v>
      </c>
      <c r="H2708" t="s">
        <v>270</v>
      </c>
      <c r="I2708" t="s">
        <v>2587</v>
      </c>
      <c r="J2708">
        <v>2</v>
      </c>
      <c r="K2708">
        <v>0</v>
      </c>
      <c r="L2708">
        <f t="shared" si="334"/>
        <v>2</v>
      </c>
      <c r="M2708">
        <f t="shared" si="335"/>
        <v>2</v>
      </c>
    </row>
    <row r="2709" spans="3:13" x14ac:dyDescent="0.25">
      <c r="C2709" t="str">
        <f t="shared" si="331"/>
        <v>N8ZW_P</v>
      </c>
      <c r="D2709" t="str">
        <f t="shared" si="332"/>
        <v>SEASON_P</v>
      </c>
      <c r="E2709" t="str">
        <f t="shared" si="330"/>
        <v>SEASON</v>
      </c>
      <c r="F2709" s="1">
        <v>41761</v>
      </c>
      <c r="G2709">
        <f t="shared" si="333"/>
        <v>6</v>
      </c>
      <c r="H2709" t="s">
        <v>286</v>
      </c>
      <c r="I2709" t="s">
        <v>2587</v>
      </c>
      <c r="J2709">
        <v>1</v>
      </c>
      <c r="K2709">
        <v>1</v>
      </c>
      <c r="L2709">
        <f t="shared" si="334"/>
        <v>2</v>
      </c>
      <c r="M2709">
        <f t="shared" si="335"/>
        <v>2</v>
      </c>
    </row>
    <row r="2710" spans="3:13" x14ac:dyDescent="0.25">
      <c r="C2710" t="str">
        <f t="shared" si="331"/>
        <v>N41166_P</v>
      </c>
      <c r="D2710" t="str">
        <f t="shared" si="332"/>
        <v>SEASON_P</v>
      </c>
      <c r="E2710" t="str">
        <f t="shared" si="330"/>
        <v>SEASON</v>
      </c>
      <c r="F2710" s="1">
        <v>41858</v>
      </c>
      <c r="G2710">
        <f t="shared" si="333"/>
        <v>5</v>
      </c>
      <c r="H2710" t="s">
        <v>437</v>
      </c>
      <c r="I2710" t="s">
        <v>2587</v>
      </c>
      <c r="J2710">
        <v>0</v>
      </c>
      <c r="K2710">
        <v>2</v>
      </c>
      <c r="L2710">
        <f t="shared" si="334"/>
        <v>2</v>
      </c>
      <c r="M2710">
        <f t="shared" si="335"/>
        <v>2</v>
      </c>
    </row>
    <row r="2711" spans="3:13" x14ac:dyDescent="0.25">
      <c r="C2711" t="str">
        <f t="shared" si="331"/>
        <v>N7625J_P</v>
      </c>
      <c r="D2711" t="str">
        <f t="shared" si="332"/>
        <v>SEASON_P</v>
      </c>
      <c r="E2711" t="str">
        <f t="shared" si="330"/>
        <v>SEASON</v>
      </c>
      <c r="F2711" s="1">
        <v>41859</v>
      </c>
      <c r="G2711">
        <f t="shared" si="333"/>
        <v>6</v>
      </c>
      <c r="H2711" t="s">
        <v>1082</v>
      </c>
      <c r="I2711" t="s">
        <v>2587</v>
      </c>
      <c r="J2711">
        <v>1</v>
      </c>
      <c r="K2711">
        <v>1</v>
      </c>
      <c r="L2711">
        <f t="shared" si="334"/>
        <v>2</v>
      </c>
      <c r="M2711">
        <f t="shared" si="335"/>
        <v>2</v>
      </c>
    </row>
    <row r="2712" spans="3:13" x14ac:dyDescent="0.25">
      <c r="C2712" t="str">
        <f t="shared" si="331"/>
        <v>N152TA_H</v>
      </c>
      <c r="D2712" t="str">
        <f t="shared" si="332"/>
        <v>SEASON_H</v>
      </c>
      <c r="E2712" t="str">
        <f t="shared" si="330"/>
        <v>SEASON</v>
      </c>
      <c r="F2712" s="1">
        <v>41873</v>
      </c>
      <c r="G2712">
        <f t="shared" si="333"/>
        <v>6</v>
      </c>
      <c r="H2712" t="s">
        <v>216</v>
      </c>
      <c r="I2712" t="s">
        <v>2588</v>
      </c>
      <c r="J2712">
        <v>1</v>
      </c>
      <c r="K2712">
        <v>0</v>
      </c>
      <c r="L2712">
        <f t="shared" si="334"/>
        <v>1</v>
      </c>
      <c r="M2712">
        <f t="shared" si="335"/>
        <v>1</v>
      </c>
    </row>
    <row r="2713" spans="3:13" x14ac:dyDescent="0.25">
      <c r="C2713" t="str">
        <f t="shared" si="331"/>
        <v>N9UE_T</v>
      </c>
      <c r="D2713" t="str">
        <f t="shared" si="332"/>
        <v>SEASON_T</v>
      </c>
      <c r="E2713" t="str">
        <f t="shared" si="330"/>
        <v>SEASON</v>
      </c>
      <c r="F2713" s="1">
        <v>41889</v>
      </c>
      <c r="G2713">
        <f t="shared" si="333"/>
        <v>1</v>
      </c>
      <c r="H2713" t="s">
        <v>1083</v>
      </c>
      <c r="I2713" t="s">
        <v>2589</v>
      </c>
      <c r="J2713">
        <v>1</v>
      </c>
      <c r="K2713">
        <v>1</v>
      </c>
      <c r="L2713">
        <f t="shared" si="334"/>
        <v>2</v>
      </c>
      <c r="M2713">
        <f t="shared" si="335"/>
        <v>2</v>
      </c>
    </row>
    <row r="2714" spans="3:13" x14ac:dyDescent="0.25">
      <c r="C2714" t="str">
        <f t="shared" si="331"/>
        <v>N314K_P</v>
      </c>
      <c r="D2714" t="str">
        <f t="shared" si="332"/>
        <v>SEASON_P</v>
      </c>
      <c r="E2714" t="str">
        <f t="shared" si="330"/>
        <v>SEASON</v>
      </c>
      <c r="F2714" s="1">
        <v>41917</v>
      </c>
      <c r="G2714">
        <f t="shared" si="333"/>
        <v>1</v>
      </c>
      <c r="H2714" t="s">
        <v>57</v>
      </c>
      <c r="I2714" t="s">
        <v>2587</v>
      </c>
      <c r="J2714">
        <v>1</v>
      </c>
      <c r="K2714">
        <v>1</v>
      </c>
      <c r="L2714">
        <f t="shared" si="334"/>
        <v>2</v>
      </c>
      <c r="M2714">
        <f t="shared" si="335"/>
        <v>2</v>
      </c>
    </row>
    <row r="2715" spans="3:13" x14ac:dyDescent="0.25">
      <c r="C2715" t="str">
        <f t="shared" si="331"/>
        <v>N130RU_H</v>
      </c>
      <c r="D2715" t="str">
        <f t="shared" si="332"/>
        <v>SEASON_H</v>
      </c>
      <c r="E2715" t="str">
        <f t="shared" si="330"/>
        <v>SEASON</v>
      </c>
      <c r="F2715" s="1">
        <v>41838</v>
      </c>
      <c r="G2715">
        <f t="shared" si="333"/>
        <v>6</v>
      </c>
      <c r="H2715" t="s">
        <v>34</v>
      </c>
      <c r="I2715" t="s">
        <v>2588</v>
      </c>
      <c r="J2715">
        <v>0</v>
      </c>
      <c r="K2715">
        <v>1</v>
      </c>
      <c r="L2715">
        <f t="shared" si="334"/>
        <v>1</v>
      </c>
      <c r="M2715">
        <f t="shared" si="335"/>
        <v>1</v>
      </c>
    </row>
    <row r="2716" spans="3:13" x14ac:dyDescent="0.25">
      <c r="C2716" t="str">
        <f t="shared" si="331"/>
        <v>N343CD_P</v>
      </c>
      <c r="D2716" t="str">
        <f t="shared" si="332"/>
        <v>SEASON_P</v>
      </c>
      <c r="E2716" t="str">
        <f t="shared" si="330"/>
        <v>SEASON</v>
      </c>
      <c r="F2716" s="1">
        <v>41896</v>
      </c>
      <c r="G2716">
        <f t="shared" si="333"/>
        <v>1</v>
      </c>
      <c r="H2716" t="s">
        <v>289</v>
      </c>
      <c r="I2716" t="s">
        <v>2587</v>
      </c>
      <c r="J2716">
        <v>0</v>
      </c>
      <c r="K2716">
        <v>1</v>
      </c>
      <c r="L2716">
        <f t="shared" si="334"/>
        <v>1</v>
      </c>
      <c r="M2716">
        <f t="shared" si="335"/>
        <v>1</v>
      </c>
    </row>
    <row r="2717" spans="3:13" x14ac:dyDescent="0.25">
      <c r="C2717" t="str">
        <f t="shared" si="331"/>
        <v>N920JB_T</v>
      </c>
      <c r="D2717" t="str">
        <f t="shared" si="332"/>
        <v>SEASON_T</v>
      </c>
      <c r="E2717" t="str">
        <f t="shared" si="330"/>
        <v>SEASON</v>
      </c>
      <c r="F2717" s="1">
        <v>41924</v>
      </c>
      <c r="G2717">
        <f t="shared" si="333"/>
        <v>1</v>
      </c>
      <c r="H2717" t="s">
        <v>251</v>
      </c>
      <c r="I2717" t="s">
        <v>2589</v>
      </c>
      <c r="J2717">
        <v>1</v>
      </c>
      <c r="K2717">
        <v>0</v>
      </c>
      <c r="L2717">
        <f t="shared" si="334"/>
        <v>1</v>
      </c>
      <c r="M2717">
        <f t="shared" si="335"/>
        <v>1</v>
      </c>
    </row>
    <row r="2718" spans="3:13" x14ac:dyDescent="0.25">
      <c r="C2718" t="str">
        <f t="shared" si="331"/>
        <v>N3455R_P</v>
      </c>
      <c r="D2718" t="str">
        <f t="shared" si="332"/>
        <v>SEASON_P</v>
      </c>
      <c r="E2718" t="str">
        <f t="shared" si="330"/>
        <v>SEASON</v>
      </c>
      <c r="F2718" s="1">
        <v>41887</v>
      </c>
      <c r="G2718">
        <f t="shared" si="333"/>
        <v>6</v>
      </c>
      <c r="H2718" t="s">
        <v>1084</v>
      </c>
      <c r="I2718" t="s">
        <v>2587</v>
      </c>
      <c r="J2718">
        <v>1</v>
      </c>
      <c r="K2718">
        <v>0</v>
      </c>
      <c r="L2718">
        <f t="shared" si="334"/>
        <v>1</v>
      </c>
      <c r="M2718">
        <f t="shared" si="335"/>
        <v>1</v>
      </c>
    </row>
    <row r="2719" spans="3:13" x14ac:dyDescent="0.25">
      <c r="C2719" t="str">
        <f t="shared" si="331"/>
        <v>N218BL_P</v>
      </c>
      <c r="D2719" t="str">
        <f t="shared" si="332"/>
        <v>SEASON_P</v>
      </c>
      <c r="E2719" t="str">
        <f t="shared" si="330"/>
        <v>SEASON</v>
      </c>
      <c r="F2719" s="1">
        <v>41807</v>
      </c>
      <c r="G2719">
        <f t="shared" si="333"/>
        <v>3</v>
      </c>
      <c r="H2719" t="s">
        <v>1085</v>
      </c>
      <c r="I2719" t="s">
        <v>2587</v>
      </c>
      <c r="J2719">
        <v>0</v>
      </c>
      <c r="K2719">
        <v>1</v>
      </c>
      <c r="L2719">
        <f t="shared" si="334"/>
        <v>1</v>
      </c>
      <c r="M2719">
        <f t="shared" si="335"/>
        <v>1</v>
      </c>
    </row>
    <row r="2720" spans="3:13" x14ac:dyDescent="0.25">
      <c r="C2720" t="str">
        <f t="shared" si="331"/>
        <v>N797AZ_H</v>
      </c>
      <c r="D2720" t="str">
        <f t="shared" si="332"/>
        <v>SEASON_H</v>
      </c>
      <c r="E2720" t="str">
        <f t="shared" si="330"/>
        <v>SEASON</v>
      </c>
      <c r="F2720" s="1">
        <v>41831</v>
      </c>
      <c r="G2720">
        <f t="shared" si="333"/>
        <v>6</v>
      </c>
      <c r="H2720" t="s">
        <v>195</v>
      </c>
      <c r="I2720" t="s">
        <v>2588</v>
      </c>
      <c r="J2720">
        <v>1</v>
      </c>
      <c r="K2720">
        <v>1</v>
      </c>
      <c r="L2720">
        <f t="shared" si="334"/>
        <v>2</v>
      </c>
      <c r="M2720">
        <f t="shared" si="335"/>
        <v>2</v>
      </c>
    </row>
    <row r="2721" spans="3:13" x14ac:dyDescent="0.25">
      <c r="C2721" t="str">
        <f t="shared" si="331"/>
        <v>N8ZW_P</v>
      </c>
      <c r="D2721" t="str">
        <f t="shared" si="332"/>
        <v>OFF_SEASON_P</v>
      </c>
      <c r="E2721" t="str">
        <f t="shared" si="330"/>
        <v>OFF_SEASON</v>
      </c>
      <c r="F2721" s="1">
        <v>41603</v>
      </c>
      <c r="G2721">
        <f t="shared" si="333"/>
        <v>2</v>
      </c>
      <c r="H2721" t="s">
        <v>286</v>
      </c>
      <c r="I2721" t="s">
        <v>2587</v>
      </c>
      <c r="J2721">
        <v>1</v>
      </c>
      <c r="K2721">
        <v>1</v>
      </c>
      <c r="L2721">
        <f t="shared" si="334"/>
        <v>2</v>
      </c>
      <c r="M2721">
        <f t="shared" si="335"/>
        <v>2</v>
      </c>
    </row>
    <row r="2722" spans="3:13" x14ac:dyDescent="0.25">
      <c r="C2722" t="str">
        <f t="shared" si="331"/>
        <v>N351LH_H</v>
      </c>
      <c r="D2722" t="str">
        <f t="shared" si="332"/>
        <v>SEASON_H</v>
      </c>
      <c r="E2722" t="str">
        <f t="shared" si="330"/>
        <v>SEASON</v>
      </c>
      <c r="F2722" s="1">
        <v>41868</v>
      </c>
      <c r="G2722">
        <f t="shared" si="333"/>
        <v>1</v>
      </c>
      <c r="H2722" t="s">
        <v>262</v>
      </c>
      <c r="I2722" t="s">
        <v>2588</v>
      </c>
      <c r="J2722">
        <v>2</v>
      </c>
      <c r="K2722">
        <v>0</v>
      </c>
      <c r="L2722">
        <f t="shared" si="334"/>
        <v>2</v>
      </c>
      <c r="M2722">
        <f t="shared" si="335"/>
        <v>2</v>
      </c>
    </row>
    <row r="2723" spans="3:13" x14ac:dyDescent="0.25">
      <c r="C2723" t="str">
        <f t="shared" si="331"/>
        <v>N430AG_H</v>
      </c>
      <c r="D2723" t="str">
        <f t="shared" si="332"/>
        <v>SEASON_H</v>
      </c>
      <c r="E2723" t="str">
        <f t="shared" si="330"/>
        <v>SEASON</v>
      </c>
      <c r="F2723" s="1">
        <v>41858</v>
      </c>
      <c r="G2723">
        <f t="shared" si="333"/>
        <v>5</v>
      </c>
      <c r="H2723" t="s">
        <v>104</v>
      </c>
      <c r="I2723" t="s">
        <v>2588</v>
      </c>
      <c r="J2723">
        <v>1</v>
      </c>
      <c r="K2723">
        <v>1</v>
      </c>
      <c r="L2723">
        <f t="shared" si="334"/>
        <v>2</v>
      </c>
      <c r="M2723">
        <f t="shared" si="335"/>
        <v>2</v>
      </c>
    </row>
    <row r="2724" spans="3:13" x14ac:dyDescent="0.25">
      <c r="C2724" t="str">
        <f t="shared" si="331"/>
        <v>N432HF_H</v>
      </c>
      <c r="D2724" t="str">
        <f t="shared" si="332"/>
        <v>SEASON_H</v>
      </c>
      <c r="E2724" t="str">
        <f t="shared" si="330"/>
        <v>SEASON</v>
      </c>
      <c r="F2724" s="1">
        <v>41901</v>
      </c>
      <c r="G2724">
        <f t="shared" si="333"/>
        <v>6</v>
      </c>
      <c r="H2724" t="s">
        <v>170</v>
      </c>
      <c r="I2724" t="s">
        <v>2588</v>
      </c>
      <c r="J2724">
        <v>1</v>
      </c>
      <c r="K2724">
        <v>0</v>
      </c>
      <c r="L2724">
        <f t="shared" si="334"/>
        <v>1</v>
      </c>
      <c r="M2724">
        <f t="shared" si="335"/>
        <v>1</v>
      </c>
    </row>
    <row r="2725" spans="3:13" x14ac:dyDescent="0.25">
      <c r="C2725" t="str">
        <f t="shared" si="331"/>
        <v>N1818Y_P</v>
      </c>
      <c r="D2725" t="str">
        <f t="shared" si="332"/>
        <v>OFF_SEASON_P</v>
      </c>
      <c r="E2725" t="str">
        <f t="shared" si="330"/>
        <v>OFF_SEASON</v>
      </c>
      <c r="F2725" s="1">
        <v>41757</v>
      </c>
      <c r="G2725">
        <f t="shared" si="333"/>
        <v>2</v>
      </c>
      <c r="H2725" t="s">
        <v>563</v>
      </c>
      <c r="I2725" t="s">
        <v>2587</v>
      </c>
      <c r="J2725">
        <v>1</v>
      </c>
      <c r="K2725">
        <v>1</v>
      </c>
      <c r="L2725">
        <f t="shared" si="334"/>
        <v>2</v>
      </c>
      <c r="M2725">
        <f t="shared" si="335"/>
        <v>2</v>
      </c>
    </row>
    <row r="2726" spans="3:13" x14ac:dyDescent="0.25">
      <c r="C2726" t="str">
        <f t="shared" si="331"/>
        <v>N58CP_P</v>
      </c>
      <c r="D2726" t="str">
        <f t="shared" si="332"/>
        <v>SEASON_P</v>
      </c>
      <c r="E2726" t="str">
        <f t="shared" si="330"/>
        <v>SEASON</v>
      </c>
      <c r="F2726" s="1">
        <v>41823</v>
      </c>
      <c r="G2726">
        <f t="shared" si="333"/>
        <v>5</v>
      </c>
      <c r="H2726" t="s">
        <v>1086</v>
      </c>
      <c r="I2726" t="s">
        <v>2587</v>
      </c>
      <c r="J2726">
        <v>1</v>
      </c>
      <c r="K2726">
        <v>1</v>
      </c>
      <c r="L2726">
        <f t="shared" si="334"/>
        <v>2</v>
      </c>
      <c r="M2726">
        <f t="shared" si="335"/>
        <v>2</v>
      </c>
    </row>
    <row r="2727" spans="3:13" x14ac:dyDescent="0.25">
      <c r="C2727" t="str">
        <f t="shared" si="331"/>
        <v>N6613H_P</v>
      </c>
      <c r="D2727" t="str">
        <f t="shared" si="332"/>
        <v>SEASON_P</v>
      </c>
      <c r="E2727" t="str">
        <f t="shared" si="330"/>
        <v>SEASON</v>
      </c>
      <c r="F2727" s="1">
        <v>41875</v>
      </c>
      <c r="G2727">
        <f t="shared" si="333"/>
        <v>1</v>
      </c>
      <c r="H2727" t="s">
        <v>705</v>
      </c>
      <c r="I2727" t="s">
        <v>2587</v>
      </c>
      <c r="J2727">
        <v>1</v>
      </c>
      <c r="K2727">
        <v>0</v>
      </c>
      <c r="L2727">
        <f t="shared" si="334"/>
        <v>1</v>
      </c>
      <c r="M2727">
        <f t="shared" si="335"/>
        <v>1</v>
      </c>
    </row>
    <row r="2728" spans="3:13" x14ac:dyDescent="0.25">
      <c r="C2728" t="str">
        <f t="shared" si="331"/>
        <v>N821UP_T</v>
      </c>
      <c r="D2728" t="str">
        <f t="shared" si="332"/>
        <v>SEASON_T</v>
      </c>
      <c r="E2728" t="str">
        <f t="shared" si="330"/>
        <v>SEASON</v>
      </c>
      <c r="F2728" s="1">
        <v>41834</v>
      </c>
      <c r="G2728">
        <f t="shared" si="333"/>
        <v>2</v>
      </c>
      <c r="H2728" t="s">
        <v>453</v>
      </c>
      <c r="I2728" t="s">
        <v>2589</v>
      </c>
      <c r="J2728">
        <v>1</v>
      </c>
      <c r="K2728">
        <v>1</v>
      </c>
      <c r="L2728">
        <f t="shared" si="334"/>
        <v>2</v>
      </c>
      <c r="M2728">
        <f t="shared" si="335"/>
        <v>2</v>
      </c>
    </row>
    <row r="2729" spans="3:13" x14ac:dyDescent="0.25">
      <c r="C2729" t="str">
        <f t="shared" si="331"/>
        <v>N957DT_J</v>
      </c>
      <c r="D2729" t="str">
        <f t="shared" si="332"/>
        <v>SEASON_J</v>
      </c>
      <c r="E2729" t="str">
        <f t="shared" si="330"/>
        <v>SEASON</v>
      </c>
      <c r="F2729" s="1">
        <v>41878</v>
      </c>
      <c r="G2729">
        <f t="shared" si="333"/>
        <v>4</v>
      </c>
      <c r="H2729" t="s">
        <v>202</v>
      </c>
      <c r="I2729" t="s">
        <v>2590</v>
      </c>
      <c r="J2729">
        <v>1</v>
      </c>
      <c r="K2729">
        <v>0</v>
      </c>
      <c r="L2729">
        <f t="shared" si="334"/>
        <v>1</v>
      </c>
      <c r="M2729">
        <f t="shared" si="335"/>
        <v>1</v>
      </c>
    </row>
    <row r="2730" spans="3:13" x14ac:dyDescent="0.25">
      <c r="C2730" t="str">
        <f t="shared" si="331"/>
        <v>N769AF_T</v>
      </c>
      <c r="D2730" t="str">
        <f t="shared" si="332"/>
        <v>SEASON_T</v>
      </c>
      <c r="E2730" t="str">
        <f t="shared" si="330"/>
        <v>SEASON</v>
      </c>
      <c r="F2730" s="1">
        <v>41833</v>
      </c>
      <c r="G2730">
        <f t="shared" si="333"/>
        <v>1</v>
      </c>
      <c r="H2730" t="s">
        <v>189</v>
      </c>
      <c r="I2730" t="s">
        <v>2589</v>
      </c>
      <c r="J2730">
        <v>1</v>
      </c>
      <c r="K2730">
        <v>1</v>
      </c>
      <c r="L2730">
        <f t="shared" si="334"/>
        <v>2</v>
      </c>
      <c r="M2730">
        <f t="shared" si="335"/>
        <v>2</v>
      </c>
    </row>
    <row r="2731" spans="3:13" x14ac:dyDescent="0.25">
      <c r="C2731" t="str">
        <f t="shared" si="331"/>
        <v>N6024T_P</v>
      </c>
      <c r="D2731" t="str">
        <f t="shared" si="332"/>
        <v>SEASON_P</v>
      </c>
      <c r="E2731" t="str">
        <f t="shared" si="330"/>
        <v>SEASON</v>
      </c>
      <c r="F2731" s="1">
        <v>41886</v>
      </c>
      <c r="G2731">
        <f t="shared" si="333"/>
        <v>5</v>
      </c>
      <c r="H2731" t="s">
        <v>591</v>
      </c>
      <c r="I2731" t="s">
        <v>2587</v>
      </c>
      <c r="J2731">
        <v>1</v>
      </c>
      <c r="K2731">
        <v>1</v>
      </c>
      <c r="L2731">
        <f t="shared" si="334"/>
        <v>2</v>
      </c>
      <c r="M2731">
        <f t="shared" si="335"/>
        <v>2</v>
      </c>
    </row>
    <row r="2732" spans="3:13" x14ac:dyDescent="0.25">
      <c r="C2732" t="str">
        <f t="shared" si="331"/>
        <v>N3074R_P</v>
      </c>
      <c r="D2732" t="str">
        <f t="shared" si="332"/>
        <v>OFF_SEASON_P</v>
      </c>
      <c r="E2732" t="str">
        <f t="shared" si="330"/>
        <v>OFF_SEASON</v>
      </c>
      <c r="F2732" s="1">
        <v>41635</v>
      </c>
      <c r="G2732">
        <f t="shared" si="333"/>
        <v>6</v>
      </c>
      <c r="H2732" t="s">
        <v>1087</v>
      </c>
      <c r="I2732" t="s">
        <v>2587</v>
      </c>
      <c r="J2732">
        <v>0</v>
      </c>
      <c r="K2732">
        <v>1</v>
      </c>
      <c r="L2732">
        <f t="shared" si="334"/>
        <v>1</v>
      </c>
      <c r="M2732">
        <f t="shared" si="335"/>
        <v>1</v>
      </c>
    </row>
    <row r="2733" spans="3:13" x14ac:dyDescent="0.25">
      <c r="C2733" t="str">
        <f t="shared" si="331"/>
        <v>N1188L_P</v>
      </c>
      <c r="D2733" t="str">
        <f t="shared" si="332"/>
        <v>OFF_SEASON_P</v>
      </c>
      <c r="E2733" t="str">
        <f t="shared" si="330"/>
        <v>OFF_SEASON</v>
      </c>
      <c r="F2733" s="1">
        <v>41636</v>
      </c>
      <c r="G2733">
        <f t="shared" si="333"/>
        <v>7</v>
      </c>
      <c r="H2733" t="s">
        <v>26</v>
      </c>
      <c r="I2733" t="s">
        <v>2587</v>
      </c>
      <c r="J2733">
        <v>1</v>
      </c>
      <c r="K2733">
        <v>0</v>
      </c>
      <c r="L2733">
        <f t="shared" si="334"/>
        <v>1</v>
      </c>
      <c r="M2733">
        <f t="shared" si="335"/>
        <v>1</v>
      </c>
    </row>
    <row r="2734" spans="3:13" x14ac:dyDescent="0.25">
      <c r="C2734" t="str">
        <f t="shared" si="331"/>
        <v>N19RP_P</v>
      </c>
      <c r="D2734" t="str">
        <f t="shared" si="332"/>
        <v>OFF_SEASON_P</v>
      </c>
      <c r="E2734" t="str">
        <f t="shared" si="330"/>
        <v>OFF_SEASON</v>
      </c>
      <c r="F2734" s="1">
        <v>41619</v>
      </c>
      <c r="G2734">
        <f t="shared" si="333"/>
        <v>4</v>
      </c>
      <c r="H2734" t="s">
        <v>47</v>
      </c>
      <c r="I2734" t="s">
        <v>2587</v>
      </c>
      <c r="J2734">
        <v>1</v>
      </c>
      <c r="K2734">
        <v>1</v>
      </c>
      <c r="L2734">
        <f t="shared" si="334"/>
        <v>2</v>
      </c>
      <c r="M2734">
        <f t="shared" si="335"/>
        <v>2</v>
      </c>
    </row>
    <row r="2735" spans="3:13" x14ac:dyDescent="0.25">
      <c r="C2735" t="str">
        <f t="shared" si="331"/>
        <v>N472JW_P</v>
      </c>
      <c r="D2735" t="str">
        <f t="shared" si="332"/>
        <v>OFF_SEASON_P</v>
      </c>
      <c r="E2735" t="str">
        <f t="shared" si="330"/>
        <v>OFF_SEASON</v>
      </c>
      <c r="F2735" s="1">
        <v>41703</v>
      </c>
      <c r="G2735">
        <f t="shared" si="333"/>
        <v>4</v>
      </c>
      <c r="H2735" t="s">
        <v>194</v>
      </c>
      <c r="I2735" t="s">
        <v>2587</v>
      </c>
      <c r="J2735">
        <v>1</v>
      </c>
      <c r="K2735">
        <v>0</v>
      </c>
      <c r="L2735">
        <f t="shared" si="334"/>
        <v>1</v>
      </c>
      <c r="M2735">
        <f t="shared" si="335"/>
        <v>1</v>
      </c>
    </row>
    <row r="2736" spans="3:13" x14ac:dyDescent="0.25">
      <c r="C2736" t="str">
        <f t="shared" si="331"/>
        <v>N870TM_J</v>
      </c>
      <c r="D2736" t="str">
        <f t="shared" si="332"/>
        <v>SEASON_J</v>
      </c>
      <c r="E2736" t="str">
        <f t="shared" si="330"/>
        <v>SEASON</v>
      </c>
      <c r="F2736" s="1">
        <v>41880</v>
      </c>
      <c r="G2736">
        <f t="shared" si="333"/>
        <v>6</v>
      </c>
      <c r="H2736" t="s">
        <v>1088</v>
      </c>
      <c r="I2736" t="s">
        <v>2590</v>
      </c>
      <c r="J2736">
        <v>1</v>
      </c>
      <c r="K2736">
        <v>1</v>
      </c>
      <c r="L2736">
        <f t="shared" si="334"/>
        <v>2</v>
      </c>
      <c r="M2736">
        <f t="shared" si="335"/>
        <v>2</v>
      </c>
    </row>
    <row r="2737" spans="3:13" x14ac:dyDescent="0.25">
      <c r="C2737" t="str">
        <f t="shared" si="331"/>
        <v>N406WB_P</v>
      </c>
      <c r="D2737" t="str">
        <f t="shared" si="332"/>
        <v>SEASON_P</v>
      </c>
      <c r="E2737" t="str">
        <f t="shared" si="330"/>
        <v>SEASON</v>
      </c>
      <c r="F2737" s="1">
        <v>41858</v>
      </c>
      <c r="G2737">
        <f t="shared" si="333"/>
        <v>5</v>
      </c>
      <c r="H2737" t="s">
        <v>173</v>
      </c>
      <c r="I2737" t="s">
        <v>2587</v>
      </c>
      <c r="J2737">
        <v>1</v>
      </c>
      <c r="K2737">
        <v>1</v>
      </c>
      <c r="L2737">
        <f t="shared" si="334"/>
        <v>2</v>
      </c>
      <c r="M2737">
        <f t="shared" si="335"/>
        <v>2</v>
      </c>
    </row>
    <row r="2738" spans="3:13" x14ac:dyDescent="0.25">
      <c r="C2738" t="str">
        <f t="shared" si="331"/>
        <v>N389QS_J</v>
      </c>
      <c r="D2738" t="str">
        <f t="shared" si="332"/>
        <v>SEASON_J</v>
      </c>
      <c r="E2738" t="str">
        <f t="shared" si="330"/>
        <v>SEASON</v>
      </c>
      <c r="F2738" s="1">
        <v>41866</v>
      </c>
      <c r="G2738">
        <f t="shared" si="333"/>
        <v>6</v>
      </c>
      <c r="H2738" t="s">
        <v>426</v>
      </c>
      <c r="I2738" t="s">
        <v>2590</v>
      </c>
      <c r="J2738">
        <v>1</v>
      </c>
      <c r="K2738">
        <v>1</v>
      </c>
      <c r="L2738">
        <f t="shared" si="334"/>
        <v>2</v>
      </c>
      <c r="M2738">
        <f t="shared" si="335"/>
        <v>2</v>
      </c>
    </row>
    <row r="2739" spans="3:13" x14ac:dyDescent="0.25">
      <c r="C2739" t="str">
        <f t="shared" si="331"/>
        <v>N664CA_P</v>
      </c>
      <c r="D2739" t="str">
        <f t="shared" si="332"/>
        <v>OFF_SEASON_P</v>
      </c>
      <c r="E2739" t="str">
        <f t="shared" si="330"/>
        <v>OFF_SEASON</v>
      </c>
      <c r="F2739" s="1">
        <v>41736</v>
      </c>
      <c r="G2739">
        <f t="shared" si="333"/>
        <v>2</v>
      </c>
      <c r="H2739" t="s">
        <v>1079</v>
      </c>
      <c r="I2739" t="s">
        <v>2587</v>
      </c>
      <c r="J2739">
        <v>1</v>
      </c>
      <c r="K2739">
        <v>1</v>
      </c>
      <c r="L2739">
        <f t="shared" si="334"/>
        <v>2</v>
      </c>
      <c r="M2739">
        <f t="shared" si="335"/>
        <v>2</v>
      </c>
    </row>
    <row r="2740" spans="3:13" x14ac:dyDescent="0.25">
      <c r="C2740" t="str">
        <f t="shared" si="331"/>
        <v>N625M_P</v>
      </c>
      <c r="D2740" t="str">
        <f t="shared" si="332"/>
        <v>SEASON_P</v>
      </c>
      <c r="E2740" t="str">
        <f t="shared" si="330"/>
        <v>SEASON</v>
      </c>
      <c r="F2740" s="1">
        <v>41803</v>
      </c>
      <c r="G2740">
        <f t="shared" si="333"/>
        <v>6</v>
      </c>
      <c r="H2740" t="s">
        <v>38</v>
      </c>
      <c r="I2740" t="s">
        <v>2587</v>
      </c>
      <c r="J2740">
        <v>1</v>
      </c>
      <c r="K2740">
        <v>1</v>
      </c>
      <c r="L2740">
        <f t="shared" si="334"/>
        <v>2</v>
      </c>
      <c r="M2740">
        <f t="shared" si="335"/>
        <v>2</v>
      </c>
    </row>
    <row r="2741" spans="3:13" x14ac:dyDescent="0.25">
      <c r="C2741" t="str">
        <f t="shared" si="331"/>
        <v>N123CW_P</v>
      </c>
      <c r="D2741" t="str">
        <f t="shared" si="332"/>
        <v>SEASON_P</v>
      </c>
      <c r="E2741" t="str">
        <f t="shared" si="330"/>
        <v>SEASON</v>
      </c>
      <c r="F2741" s="1">
        <v>41838</v>
      </c>
      <c r="G2741">
        <f t="shared" si="333"/>
        <v>6</v>
      </c>
      <c r="H2741" t="s">
        <v>1089</v>
      </c>
      <c r="I2741" t="s">
        <v>2587</v>
      </c>
      <c r="J2741">
        <v>0</v>
      </c>
      <c r="K2741">
        <v>1</v>
      </c>
      <c r="L2741">
        <f t="shared" si="334"/>
        <v>1</v>
      </c>
      <c r="M2741">
        <f t="shared" si="335"/>
        <v>1</v>
      </c>
    </row>
    <row r="2742" spans="3:13" x14ac:dyDescent="0.25">
      <c r="C2742" t="str">
        <f t="shared" si="331"/>
        <v>N920JB_T</v>
      </c>
      <c r="D2742" t="str">
        <f t="shared" si="332"/>
        <v>SEASON_T</v>
      </c>
      <c r="E2742" t="str">
        <f t="shared" si="330"/>
        <v>SEASON</v>
      </c>
      <c r="F2742" s="1">
        <v>41808</v>
      </c>
      <c r="G2742">
        <f t="shared" si="333"/>
        <v>4</v>
      </c>
      <c r="H2742" t="s">
        <v>251</v>
      </c>
      <c r="I2742" t="s">
        <v>2589</v>
      </c>
      <c r="J2742">
        <v>1</v>
      </c>
      <c r="K2742">
        <v>1</v>
      </c>
      <c r="L2742">
        <f t="shared" si="334"/>
        <v>2</v>
      </c>
      <c r="M2742">
        <f t="shared" si="335"/>
        <v>2</v>
      </c>
    </row>
    <row r="2743" spans="3:13" x14ac:dyDescent="0.25">
      <c r="C2743" t="str">
        <f t="shared" si="331"/>
        <v>N548XJ_J</v>
      </c>
      <c r="D2743" t="str">
        <f t="shared" si="332"/>
        <v>SEASON_J</v>
      </c>
      <c r="E2743" t="str">
        <f t="shared" si="330"/>
        <v>SEASON</v>
      </c>
      <c r="F2743" s="1">
        <v>41819</v>
      </c>
      <c r="G2743">
        <f t="shared" si="333"/>
        <v>1</v>
      </c>
      <c r="H2743" t="s">
        <v>1090</v>
      </c>
      <c r="I2743" t="s">
        <v>2590</v>
      </c>
      <c r="J2743">
        <v>1</v>
      </c>
      <c r="K2743">
        <v>1</v>
      </c>
      <c r="L2743">
        <f t="shared" si="334"/>
        <v>2</v>
      </c>
      <c r="M2743">
        <f t="shared" si="335"/>
        <v>2</v>
      </c>
    </row>
    <row r="2744" spans="3:13" x14ac:dyDescent="0.25">
      <c r="C2744" t="str">
        <f t="shared" si="331"/>
        <v>N342QS_T</v>
      </c>
      <c r="D2744" t="str">
        <f t="shared" si="332"/>
        <v>SEASON_T</v>
      </c>
      <c r="E2744" t="str">
        <f t="shared" si="330"/>
        <v>SEASON</v>
      </c>
      <c r="F2744" s="1">
        <v>41832</v>
      </c>
      <c r="G2744">
        <f t="shared" si="333"/>
        <v>7</v>
      </c>
      <c r="H2744" t="s">
        <v>659</v>
      </c>
      <c r="I2744" t="s">
        <v>2589</v>
      </c>
      <c r="J2744">
        <v>1</v>
      </c>
      <c r="K2744">
        <v>0</v>
      </c>
      <c r="L2744">
        <f t="shared" si="334"/>
        <v>1</v>
      </c>
      <c r="M2744">
        <f t="shared" si="335"/>
        <v>1</v>
      </c>
    </row>
    <row r="2745" spans="3:13" x14ac:dyDescent="0.25">
      <c r="C2745" t="str">
        <f t="shared" si="331"/>
        <v>N628RM_P</v>
      </c>
      <c r="D2745" t="str">
        <f t="shared" si="332"/>
        <v>SEASON_P</v>
      </c>
      <c r="E2745" t="str">
        <f t="shared" si="330"/>
        <v>SEASON</v>
      </c>
      <c r="F2745" s="1">
        <v>41811</v>
      </c>
      <c r="G2745">
        <f t="shared" si="333"/>
        <v>7</v>
      </c>
      <c r="H2745" t="s">
        <v>1091</v>
      </c>
      <c r="I2745" t="s">
        <v>2587</v>
      </c>
      <c r="J2745">
        <v>1</v>
      </c>
      <c r="K2745">
        <v>1</v>
      </c>
      <c r="L2745">
        <f t="shared" si="334"/>
        <v>2</v>
      </c>
      <c r="M2745">
        <f t="shared" si="335"/>
        <v>2</v>
      </c>
    </row>
    <row r="2746" spans="3:13" x14ac:dyDescent="0.25">
      <c r="C2746" t="str">
        <f t="shared" si="331"/>
        <v>N1850X_T</v>
      </c>
      <c r="D2746" t="str">
        <f t="shared" si="332"/>
        <v>SEASON_T</v>
      </c>
      <c r="E2746" t="str">
        <f t="shared" si="330"/>
        <v>SEASON</v>
      </c>
      <c r="F2746" s="1">
        <v>41855</v>
      </c>
      <c r="G2746">
        <f t="shared" si="333"/>
        <v>2</v>
      </c>
      <c r="H2746" t="s">
        <v>1092</v>
      </c>
      <c r="I2746" t="s">
        <v>2589</v>
      </c>
      <c r="J2746">
        <v>0</v>
      </c>
      <c r="K2746">
        <v>1</v>
      </c>
      <c r="L2746">
        <f t="shared" si="334"/>
        <v>1</v>
      </c>
      <c r="M2746">
        <f t="shared" si="335"/>
        <v>1</v>
      </c>
    </row>
    <row r="2747" spans="3:13" x14ac:dyDescent="0.25">
      <c r="C2747" t="str">
        <f t="shared" si="331"/>
        <v>N57SF_J</v>
      </c>
      <c r="D2747" t="str">
        <f t="shared" si="332"/>
        <v>SEASON_J</v>
      </c>
      <c r="E2747" t="str">
        <f t="shared" si="330"/>
        <v>SEASON</v>
      </c>
      <c r="F2747" s="1">
        <v>41860</v>
      </c>
      <c r="G2747">
        <f t="shared" si="333"/>
        <v>7</v>
      </c>
      <c r="H2747" t="s">
        <v>596</v>
      </c>
      <c r="I2747" t="s">
        <v>2590</v>
      </c>
      <c r="J2747">
        <v>1</v>
      </c>
      <c r="K2747">
        <v>0</v>
      </c>
      <c r="L2747">
        <f t="shared" si="334"/>
        <v>1</v>
      </c>
      <c r="M2747">
        <f t="shared" si="335"/>
        <v>1</v>
      </c>
    </row>
    <row r="2748" spans="3:13" x14ac:dyDescent="0.25">
      <c r="C2748" t="str">
        <f t="shared" si="331"/>
        <v>N797MT_P</v>
      </c>
      <c r="D2748" t="str">
        <f t="shared" si="332"/>
        <v>SEASON_P</v>
      </c>
      <c r="E2748" t="str">
        <f t="shared" si="330"/>
        <v>SEASON</v>
      </c>
      <c r="F2748" s="1">
        <v>41896</v>
      </c>
      <c r="G2748">
        <f t="shared" si="333"/>
        <v>1</v>
      </c>
      <c r="H2748" t="s">
        <v>24</v>
      </c>
      <c r="I2748" t="s">
        <v>2587</v>
      </c>
      <c r="J2748">
        <v>3</v>
      </c>
      <c r="K2748">
        <v>3</v>
      </c>
      <c r="L2748">
        <f t="shared" si="334"/>
        <v>6</v>
      </c>
      <c r="M2748">
        <f t="shared" si="335"/>
        <v>2</v>
      </c>
    </row>
    <row r="2749" spans="3:13" x14ac:dyDescent="0.25">
      <c r="C2749" t="str">
        <f t="shared" si="331"/>
        <v>N6158B_P</v>
      </c>
      <c r="D2749" t="str">
        <f t="shared" si="332"/>
        <v>OFF_SEASON_P</v>
      </c>
      <c r="E2749" t="str">
        <f t="shared" si="330"/>
        <v>OFF_SEASON</v>
      </c>
      <c r="F2749" s="1">
        <v>41635</v>
      </c>
      <c r="G2749">
        <f t="shared" si="333"/>
        <v>6</v>
      </c>
      <c r="H2749" t="s">
        <v>125</v>
      </c>
      <c r="I2749" t="s">
        <v>2587</v>
      </c>
      <c r="J2749">
        <v>1</v>
      </c>
      <c r="K2749">
        <v>1</v>
      </c>
      <c r="L2749">
        <f t="shared" si="334"/>
        <v>2</v>
      </c>
      <c r="M2749">
        <f t="shared" si="335"/>
        <v>2</v>
      </c>
    </row>
    <row r="2750" spans="3:13" x14ac:dyDescent="0.25">
      <c r="C2750" t="str">
        <f t="shared" si="331"/>
        <v>CGCYB_T</v>
      </c>
      <c r="D2750" t="str">
        <f t="shared" si="332"/>
        <v>SEASON_T</v>
      </c>
      <c r="E2750" t="str">
        <f t="shared" si="330"/>
        <v>SEASON</v>
      </c>
      <c r="F2750" s="1">
        <v>41868</v>
      </c>
      <c r="G2750">
        <f t="shared" si="333"/>
        <v>1</v>
      </c>
      <c r="H2750" t="s">
        <v>1093</v>
      </c>
      <c r="I2750" t="s">
        <v>2589</v>
      </c>
      <c r="J2750">
        <v>0</v>
      </c>
      <c r="K2750">
        <v>1</v>
      </c>
      <c r="L2750">
        <f t="shared" si="334"/>
        <v>1</v>
      </c>
      <c r="M2750">
        <f t="shared" si="335"/>
        <v>1</v>
      </c>
    </row>
    <row r="2751" spans="3:13" x14ac:dyDescent="0.25">
      <c r="C2751" t="str">
        <f t="shared" si="331"/>
        <v>N822UP_T</v>
      </c>
      <c r="D2751" t="str">
        <f t="shared" si="332"/>
        <v>SEASON_T</v>
      </c>
      <c r="E2751" t="str">
        <f t="shared" si="330"/>
        <v>SEASON</v>
      </c>
      <c r="F2751" s="1">
        <v>41868</v>
      </c>
      <c r="G2751">
        <f t="shared" si="333"/>
        <v>1</v>
      </c>
      <c r="H2751" t="s">
        <v>939</v>
      </c>
      <c r="I2751" t="s">
        <v>2589</v>
      </c>
      <c r="J2751">
        <v>1</v>
      </c>
      <c r="K2751">
        <v>1</v>
      </c>
      <c r="L2751">
        <f t="shared" si="334"/>
        <v>2</v>
      </c>
      <c r="M2751">
        <f t="shared" si="335"/>
        <v>2</v>
      </c>
    </row>
    <row r="2752" spans="3:13" x14ac:dyDescent="0.25">
      <c r="C2752" t="str">
        <f t="shared" si="331"/>
        <v>N401TD_H</v>
      </c>
      <c r="D2752" t="str">
        <f t="shared" si="332"/>
        <v>SEASON_H</v>
      </c>
      <c r="E2752" t="str">
        <f t="shared" si="330"/>
        <v>SEASON</v>
      </c>
      <c r="F2752" s="1">
        <v>41879</v>
      </c>
      <c r="G2752">
        <f t="shared" si="333"/>
        <v>5</v>
      </c>
      <c r="H2752" t="s">
        <v>398</v>
      </c>
      <c r="I2752" t="s">
        <v>2588</v>
      </c>
      <c r="J2752">
        <v>1</v>
      </c>
      <c r="K2752">
        <v>1</v>
      </c>
      <c r="L2752">
        <f t="shared" si="334"/>
        <v>2</v>
      </c>
      <c r="M2752">
        <f t="shared" si="335"/>
        <v>2</v>
      </c>
    </row>
    <row r="2753" spans="3:13" x14ac:dyDescent="0.25">
      <c r="C2753" t="str">
        <f t="shared" si="331"/>
        <v>N1180X_P</v>
      </c>
      <c r="D2753" t="str">
        <f t="shared" si="332"/>
        <v>SEASON_P</v>
      </c>
      <c r="E2753" t="str">
        <f t="shared" si="330"/>
        <v>SEASON</v>
      </c>
      <c r="F2753" s="1">
        <v>41915</v>
      </c>
      <c r="G2753">
        <f t="shared" si="333"/>
        <v>6</v>
      </c>
      <c r="H2753" t="s">
        <v>223</v>
      </c>
      <c r="I2753" t="s">
        <v>2587</v>
      </c>
      <c r="J2753">
        <v>0</v>
      </c>
      <c r="K2753">
        <v>1</v>
      </c>
      <c r="L2753">
        <f t="shared" si="334"/>
        <v>1</v>
      </c>
      <c r="M2753">
        <f t="shared" si="335"/>
        <v>1</v>
      </c>
    </row>
    <row r="2754" spans="3:13" x14ac:dyDescent="0.25">
      <c r="C2754" t="str">
        <f t="shared" si="331"/>
        <v>N429FS_P</v>
      </c>
      <c r="D2754" t="str">
        <f t="shared" si="332"/>
        <v>SEASON_P</v>
      </c>
      <c r="E2754" t="str">
        <f t="shared" si="330"/>
        <v>SEASON</v>
      </c>
      <c r="F2754" s="1">
        <v>41812</v>
      </c>
      <c r="G2754">
        <f t="shared" si="333"/>
        <v>1</v>
      </c>
      <c r="H2754" t="s">
        <v>1094</v>
      </c>
      <c r="I2754" t="s">
        <v>2587</v>
      </c>
      <c r="J2754">
        <v>1</v>
      </c>
      <c r="K2754">
        <v>0</v>
      </c>
      <c r="L2754">
        <f t="shared" si="334"/>
        <v>1</v>
      </c>
      <c r="M2754">
        <f t="shared" si="335"/>
        <v>1</v>
      </c>
    </row>
    <row r="2755" spans="3:13" x14ac:dyDescent="0.25">
      <c r="C2755" t="str">
        <f t="shared" si="331"/>
        <v>N430AG_H</v>
      </c>
      <c r="D2755" t="str">
        <f t="shared" si="332"/>
        <v>SEASON_H</v>
      </c>
      <c r="E2755" t="str">
        <f t="shared" ref="E2755:E2818" si="336">IF(ISNA(F2755),"",IF(F2755&gt;=$T$4,"SEASON","OFF_SEASON"))</f>
        <v>SEASON</v>
      </c>
      <c r="F2755" s="1">
        <v>41854</v>
      </c>
      <c r="G2755">
        <f t="shared" si="333"/>
        <v>1</v>
      </c>
      <c r="H2755" t="s">
        <v>104</v>
      </c>
      <c r="I2755" t="s">
        <v>2588</v>
      </c>
      <c r="J2755">
        <v>4</v>
      </c>
      <c r="K2755">
        <v>2</v>
      </c>
      <c r="L2755">
        <f t="shared" si="334"/>
        <v>6</v>
      </c>
      <c r="M2755">
        <f t="shared" si="335"/>
        <v>2</v>
      </c>
    </row>
    <row r="2756" spans="3:13" x14ac:dyDescent="0.25">
      <c r="C2756" t="str">
        <f t="shared" ref="C2756:C2819" si="337">H2756&amp;"_"&amp;I2756</f>
        <v>N963AW_P</v>
      </c>
      <c r="D2756" t="str">
        <f t="shared" ref="D2756:D2819" si="338">E2756&amp;"_"&amp;I2756</f>
        <v>SEASON_P</v>
      </c>
      <c r="E2756" t="str">
        <f t="shared" si="336"/>
        <v>SEASON</v>
      </c>
      <c r="F2756" s="1">
        <v>41861</v>
      </c>
      <c r="G2756">
        <f t="shared" ref="G2756:G2819" si="339">WEEKDAY(F2756)</f>
        <v>1</v>
      </c>
      <c r="H2756" t="s">
        <v>460</v>
      </c>
      <c r="I2756" t="s">
        <v>2587</v>
      </c>
      <c r="J2756">
        <v>2</v>
      </c>
      <c r="K2756">
        <v>1</v>
      </c>
      <c r="L2756">
        <f t="shared" ref="L2756:L2819" si="340">SUM(J2756:K2756)</f>
        <v>3</v>
      </c>
      <c r="M2756">
        <f t="shared" ref="M2756:M2819" si="341">IF(L2756&gt;2,2,L2756)</f>
        <v>2</v>
      </c>
    </row>
    <row r="2757" spans="3:13" x14ac:dyDescent="0.25">
      <c r="C2757" t="str">
        <f t="shared" si="337"/>
        <v>N8401M_P</v>
      </c>
      <c r="D2757" t="str">
        <f t="shared" si="338"/>
        <v>SEASON_P</v>
      </c>
      <c r="E2757" t="str">
        <f t="shared" si="336"/>
        <v>SEASON</v>
      </c>
      <c r="F2757" s="1">
        <v>41868</v>
      </c>
      <c r="G2757">
        <f t="shared" si="339"/>
        <v>1</v>
      </c>
      <c r="H2757" t="s">
        <v>657</v>
      </c>
      <c r="I2757" t="s">
        <v>2587</v>
      </c>
      <c r="J2757">
        <v>0</v>
      </c>
      <c r="K2757">
        <v>1</v>
      </c>
      <c r="L2757">
        <f t="shared" si="340"/>
        <v>1</v>
      </c>
      <c r="M2757">
        <f t="shared" si="341"/>
        <v>1</v>
      </c>
    </row>
    <row r="2758" spans="3:13" x14ac:dyDescent="0.25">
      <c r="C2758" t="str">
        <f t="shared" si="337"/>
        <v>N1188L_P</v>
      </c>
      <c r="D2758" t="str">
        <f t="shared" si="338"/>
        <v>OFF_SEASON_P</v>
      </c>
      <c r="E2758" t="str">
        <f t="shared" si="336"/>
        <v>OFF_SEASON</v>
      </c>
      <c r="F2758" s="1">
        <v>41594</v>
      </c>
      <c r="G2758">
        <f t="shared" si="339"/>
        <v>7</v>
      </c>
      <c r="H2758" t="s">
        <v>26</v>
      </c>
      <c r="I2758" t="s">
        <v>2587</v>
      </c>
      <c r="J2758">
        <v>2</v>
      </c>
      <c r="K2758">
        <v>0</v>
      </c>
      <c r="L2758">
        <f t="shared" si="340"/>
        <v>2</v>
      </c>
      <c r="M2758">
        <f t="shared" si="341"/>
        <v>2</v>
      </c>
    </row>
    <row r="2759" spans="3:13" x14ac:dyDescent="0.25">
      <c r="C2759" t="str">
        <f t="shared" si="337"/>
        <v>N607KW_P</v>
      </c>
      <c r="D2759" t="str">
        <f t="shared" si="338"/>
        <v>SEASON_P</v>
      </c>
      <c r="E2759" t="str">
        <f t="shared" si="336"/>
        <v>SEASON</v>
      </c>
      <c r="F2759" s="1">
        <v>41796</v>
      </c>
      <c r="G2759">
        <f t="shared" si="339"/>
        <v>6</v>
      </c>
      <c r="H2759" t="s">
        <v>1095</v>
      </c>
      <c r="I2759" t="s">
        <v>2587</v>
      </c>
      <c r="J2759">
        <v>0</v>
      </c>
      <c r="K2759">
        <v>1</v>
      </c>
      <c r="L2759">
        <f t="shared" si="340"/>
        <v>1</v>
      </c>
      <c r="M2759">
        <f t="shared" si="341"/>
        <v>1</v>
      </c>
    </row>
    <row r="2760" spans="3:13" x14ac:dyDescent="0.25">
      <c r="C2760" t="str">
        <f t="shared" si="337"/>
        <v>N3157R_H</v>
      </c>
      <c r="D2760" t="str">
        <f t="shared" si="338"/>
        <v>SEASON_H</v>
      </c>
      <c r="E2760" t="str">
        <f t="shared" si="336"/>
        <v>SEASON</v>
      </c>
      <c r="F2760" s="1">
        <v>41845</v>
      </c>
      <c r="G2760">
        <f t="shared" si="339"/>
        <v>6</v>
      </c>
      <c r="H2760" t="s">
        <v>660</v>
      </c>
      <c r="I2760" t="s">
        <v>2588</v>
      </c>
      <c r="J2760">
        <v>1</v>
      </c>
      <c r="K2760">
        <v>1</v>
      </c>
      <c r="L2760">
        <f t="shared" si="340"/>
        <v>2</v>
      </c>
      <c r="M2760">
        <f t="shared" si="341"/>
        <v>2</v>
      </c>
    </row>
    <row r="2761" spans="3:13" x14ac:dyDescent="0.25">
      <c r="C2761" t="str">
        <f t="shared" si="337"/>
        <v>N34NY_P</v>
      </c>
      <c r="D2761" t="str">
        <f t="shared" si="338"/>
        <v>SEASON_P</v>
      </c>
      <c r="E2761" t="str">
        <f t="shared" si="336"/>
        <v>SEASON</v>
      </c>
      <c r="F2761" s="1">
        <v>41876</v>
      </c>
      <c r="G2761">
        <f t="shared" si="339"/>
        <v>2</v>
      </c>
      <c r="H2761" t="s">
        <v>424</v>
      </c>
      <c r="I2761" t="s">
        <v>2587</v>
      </c>
      <c r="J2761">
        <v>1</v>
      </c>
      <c r="K2761">
        <v>1</v>
      </c>
      <c r="L2761">
        <f t="shared" si="340"/>
        <v>2</v>
      </c>
      <c r="M2761">
        <f t="shared" si="341"/>
        <v>2</v>
      </c>
    </row>
    <row r="2762" spans="3:13" x14ac:dyDescent="0.25">
      <c r="C2762" t="str">
        <f t="shared" si="337"/>
        <v>N8ZW_P</v>
      </c>
      <c r="D2762" t="str">
        <f t="shared" si="338"/>
        <v>OFF_SEASON_P</v>
      </c>
      <c r="E2762" t="str">
        <f t="shared" si="336"/>
        <v>OFF_SEASON</v>
      </c>
      <c r="F2762" s="1">
        <v>41598</v>
      </c>
      <c r="G2762">
        <f t="shared" si="339"/>
        <v>4</v>
      </c>
      <c r="H2762" t="s">
        <v>286</v>
      </c>
      <c r="I2762" t="s">
        <v>2587</v>
      </c>
      <c r="J2762">
        <v>1</v>
      </c>
      <c r="K2762">
        <v>2</v>
      </c>
      <c r="L2762">
        <f t="shared" si="340"/>
        <v>3</v>
      </c>
      <c r="M2762">
        <f t="shared" si="341"/>
        <v>2</v>
      </c>
    </row>
    <row r="2763" spans="3:13" x14ac:dyDescent="0.25">
      <c r="C2763" t="str">
        <f t="shared" si="337"/>
        <v>N9348F_P</v>
      </c>
      <c r="D2763" t="str">
        <f t="shared" si="338"/>
        <v>OFF_SEASON_P</v>
      </c>
      <c r="E2763" t="str">
        <f t="shared" si="336"/>
        <v>OFF_SEASON</v>
      </c>
      <c r="F2763" s="1">
        <v>41737</v>
      </c>
      <c r="G2763">
        <f t="shared" si="339"/>
        <v>3</v>
      </c>
      <c r="H2763" t="s">
        <v>73</v>
      </c>
      <c r="I2763" t="s">
        <v>2587</v>
      </c>
      <c r="J2763">
        <v>1</v>
      </c>
      <c r="K2763">
        <v>1</v>
      </c>
      <c r="L2763">
        <f t="shared" si="340"/>
        <v>2</v>
      </c>
      <c r="M2763">
        <f t="shared" si="341"/>
        <v>2</v>
      </c>
    </row>
    <row r="2764" spans="3:13" x14ac:dyDescent="0.25">
      <c r="C2764" t="str">
        <f t="shared" si="337"/>
        <v>N7667S_H</v>
      </c>
      <c r="D2764" t="str">
        <f t="shared" si="338"/>
        <v>SEASON_H</v>
      </c>
      <c r="E2764" t="str">
        <f t="shared" si="336"/>
        <v>SEASON</v>
      </c>
      <c r="F2764" s="1">
        <v>41810</v>
      </c>
      <c r="G2764">
        <f t="shared" si="339"/>
        <v>6</v>
      </c>
      <c r="H2764" t="s">
        <v>15</v>
      </c>
      <c r="I2764" t="s">
        <v>2588</v>
      </c>
      <c r="J2764">
        <v>3</v>
      </c>
      <c r="K2764">
        <v>3</v>
      </c>
      <c r="L2764">
        <f t="shared" si="340"/>
        <v>6</v>
      </c>
      <c r="M2764">
        <f t="shared" si="341"/>
        <v>2</v>
      </c>
    </row>
    <row r="2765" spans="3:13" x14ac:dyDescent="0.25">
      <c r="C2765" t="str">
        <f t="shared" si="337"/>
        <v>N18HF_H</v>
      </c>
      <c r="D2765" t="str">
        <f t="shared" si="338"/>
        <v>SEASON_H</v>
      </c>
      <c r="E2765" t="str">
        <f t="shared" si="336"/>
        <v>SEASON</v>
      </c>
      <c r="F2765" s="1">
        <v>41865</v>
      </c>
      <c r="G2765">
        <f t="shared" si="339"/>
        <v>5</v>
      </c>
      <c r="H2765" t="s">
        <v>41</v>
      </c>
      <c r="I2765" t="s">
        <v>2588</v>
      </c>
      <c r="J2765">
        <v>3</v>
      </c>
      <c r="K2765">
        <v>2</v>
      </c>
      <c r="L2765">
        <f t="shared" si="340"/>
        <v>5</v>
      </c>
      <c r="M2765">
        <f t="shared" si="341"/>
        <v>2</v>
      </c>
    </row>
    <row r="2766" spans="3:13" x14ac:dyDescent="0.25">
      <c r="C2766" t="str">
        <f t="shared" si="337"/>
        <v>N85LF_H</v>
      </c>
      <c r="D2766" t="str">
        <f t="shared" si="338"/>
        <v>OFF_SEASON_H</v>
      </c>
      <c r="E2766" t="str">
        <f t="shared" si="336"/>
        <v>OFF_SEASON</v>
      </c>
      <c r="F2766" s="1">
        <v>41758</v>
      </c>
      <c r="G2766">
        <f t="shared" si="339"/>
        <v>3</v>
      </c>
      <c r="H2766" t="s">
        <v>33</v>
      </c>
      <c r="I2766" t="s">
        <v>2588</v>
      </c>
      <c r="J2766">
        <v>1</v>
      </c>
      <c r="K2766">
        <v>1</v>
      </c>
      <c r="L2766">
        <f t="shared" si="340"/>
        <v>2</v>
      </c>
      <c r="M2766">
        <f t="shared" si="341"/>
        <v>2</v>
      </c>
    </row>
    <row r="2767" spans="3:13" x14ac:dyDescent="0.25">
      <c r="C2767" t="str">
        <f t="shared" si="337"/>
        <v>N80116_P</v>
      </c>
      <c r="D2767" t="str">
        <f t="shared" si="338"/>
        <v>SEASON_P</v>
      </c>
      <c r="E2767" t="str">
        <f t="shared" si="336"/>
        <v>SEASON</v>
      </c>
      <c r="F2767" s="1">
        <v>41837</v>
      </c>
      <c r="G2767">
        <f t="shared" si="339"/>
        <v>5</v>
      </c>
      <c r="H2767" t="s">
        <v>1096</v>
      </c>
      <c r="I2767" t="s">
        <v>2587</v>
      </c>
      <c r="J2767">
        <v>1</v>
      </c>
      <c r="K2767">
        <v>0</v>
      </c>
      <c r="L2767">
        <f t="shared" si="340"/>
        <v>1</v>
      </c>
      <c r="M2767">
        <f t="shared" si="341"/>
        <v>1</v>
      </c>
    </row>
    <row r="2768" spans="3:13" x14ac:dyDescent="0.25">
      <c r="C2768" t="str">
        <f t="shared" si="337"/>
        <v>N625M_P</v>
      </c>
      <c r="D2768" t="str">
        <f t="shared" si="338"/>
        <v>SEASON_P</v>
      </c>
      <c r="E2768" t="str">
        <f t="shared" si="336"/>
        <v>SEASON</v>
      </c>
      <c r="F2768" s="1">
        <v>41845</v>
      </c>
      <c r="G2768">
        <f t="shared" si="339"/>
        <v>6</v>
      </c>
      <c r="H2768" t="s">
        <v>38</v>
      </c>
      <c r="I2768" t="s">
        <v>2587</v>
      </c>
      <c r="J2768">
        <v>3</v>
      </c>
      <c r="K2768">
        <v>3</v>
      </c>
      <c r="L2768">
        <f t="shared" si="340"/>
        <v>6</v>
      </c>
      <c r="M2768">
        <f t="shared" si="341"/>
        <v>2</v>
      </c>
    </row>
    <row r="2769" spans="3:13" x14ac:dyDescent="0.25">
      <c r="C2769" t="str">
        <f t="shared" si="337"/>
        <v>N920SC_P</v>
      </c>
      <c r="D2769" t="str">
        <f t="shared" si="338"/>
        <v>SEASON_P</v>
      </c>
      <c r="E2769" t="str">
        <f t="shared" si="336"/>
        <v>SEASON</v>
      </c>
      <c r="F2769" s="1">
        <v>41887</v>
      </c>
      <c r="G2769">
        <f t="shared" si="339"/>
        <v>6</v>
      </c>
      <c r="H2769" t="s">
        <v>457</v>
      </c>
      <c r="I2769" t="s">
        <v>2587</v>
      </c>
      <c r="J2769">
        <v>1</v>
      </c>
      <c r="K2769">
        <v>1</v>
      </c>
      <c r="L2769">
        <f t="shared" si="340"/>
        <v>2</v>
      </c>
      <c r="M2769">
        <f t="shared" si="341"/>
        <v>2</v>
      </c>
    </row>
    <row r="2770" spans="3:13" x14ac:dyDescent="0.25">
      <c r="C2770" t="str">
        <f t="shared" si="337"/>
        <v>N789TP_P</v>
      </c>
      <c r="D2770" t="str">
        <f t="shared" si="338"/>
        <v>OFF_SEASON_P</v>
      </c>
      <c r="E2770" t="str">
        <f t="shared" si="336"/>
        <v>OFF_SEASON</v>
      </c>
      <c r="F2770" s="1">
        <v>41680</v>
      </c>
      <c r="G2770">
        <f t="shared" si="339"/>
        <v>2</v>
      </c>
      <c r="H2770" t="s">
        <v>102</v>
      </c>
      <c r="I2770" t="s">
        <v>2587</v>
      </c>
      <c r="J2770">
        <v>1</v>
      </c>
      <c r="K2770">
        <v>1</v>
      </c>
      <c r="L2770">
        <f t="shared" si="340"/>
        <v>2</v>
      </c>
      <c r="M2770">
        <f t="shared" si="341"/>
        <v>2</v>
      </c>
    </row>
    <row r="2771" spans="3:13" x14ac:dyDescent="0.25">
      <c r="C2771" t="str">
        <f t="shared" si="337"/>
        <v>N7660S_H</v>
      </c>
      <c r="D2771" t="str">
        <f t="shared" si="338"/>
        <v>OFF_SEASON_H</v>
      </c>
      <c r="E2771" t="str">
        <f t="shared" si="336"/>
        <v>OFF_SEASON</v>
      </c>
      <c r="F2771" s="1">
        <v>41740</v>
      </c>
      <c r="G2771">
        <f t="shared" si="339"/>
        <v>6</v>
      </c>
      <c r="H2771" t="s">
        <v>111</v>
      </c>
      <c r="I2771" t="s">
        <v>2588</v>
      </c>
      <c r="J2771">
        <v>1</v>
      </c>
      <c r="K2771">
        <v>1</v>
      </c>
      <c r="L2771">
        <f t="shared" si="340"/>
        <v>2</v>
      </c>
      <c r="M2771">
        <f t="shared" si="341"/>
        <v>2</v>
      </c>
    </row>
    <row r="2772" spans="3:13" x14ac:dyDescent="0.25">
      <c r="C2772" t="str">
        <f t="shared" si="337"/>
        <v>N98AW_P</v>
      </c>
      <c r="D2772" t="str">
        <f t="shared" si="338"/>
        <v>SEASON_P</v>
      </c>
      <c r="E2772" t="str">
        <f t="shared" si="336"/>
        <v>SEASON</v>
      </c>
      <c r="F2772" s="1">
        <v>41838</v>
      </c>
      <c r="G2772">
        <f t="shared" si="339"/>
        <v>6</v>
      </c>
      <c r="H2772" t="s">
        <v>301</v>
      </c>
      <c r="I2772" t="s">
        <v>2587</v>
      </c>
      <c r="J2772">
        <v>1</v>
      </c>
      <c r="K2772">
        <v>1</v>
      </c>
      <c r="L2772">
        <f t="shared" si="340"/>
        <v>2</v>
      </c>
      <c r="M2772">
        <f t="shared" si="341"/>
        <v>2</v>
      </c>
    </row>
    <row r="2773" spans="3:13" x14ac:dyDescent="0.25">
      <c r="C2773" t="str">
        <f t="shared" si="337"/>
        <v>N139CC_H</v>
      </c>
      <c r="D2773" t="str">
        <f t="shared" si="338"/>
        <v>SEASON_H</v>
      </c>
      <c r="E2773" t="str">
        <f t="shared" si="336"/>
        <v>SEASON</v>
      </c>
      <c r="F2773" s="1">
        <v>41783</v>
      </c>
      <c r="G2773">
        <f t="shared" si="339"/>
        <v>7</v>
      </c>
      <c r="H2773" t="s">
        <v>391</v>
      </c>
      <c r="I2773" t="s">
        <v>2588</v>
      </c>
      <c r="J2773">
        <v>1</v>
      </c>
      <c r="K2773">
        <v>0</v>
      </c>
      <c r="L2773">
        <f t="shared" si="340"/>
        <v>1</v>
      </c>
      <c r="M2773">
        <f t="shared" si="341"/>
        <v>1</v>
      </c>
    </row>
    <row r="2774" spans="3:13" x14ac:dyDescent="0.25">
      <c r="C2774" t="str">
        <f t="shared" si="337"/>
        <v>N351LH_H</v>
      </c>
      <c r="D2774" t="str">
        <f t="shared" si="338"/>
        <v>SEASON_H</v>
      </c>
      <c r="E2774" t="str">
        <f t="shared" si="336"/>
        <v>SEASON</v>
      </c>
      <c r="F2774" s="1">
        <v>41789</v>
      </c>
      <c r="G2774">
        <f t="shared" si="339"/>
        <v>6</v>
      </c>
      <c r="H2774" t="s">
        <v>262</v>
      </c>
      <c r="I2774" t="s">
        <v>2588</v>
      </c>
      <c r="J2774">
        <v>1</v>
      </c>
      <c r="K2774">
        <v>0</v>
      </c>
      <c r="L2774">
        <f t="shared" si="340"/>
        <v>1</v>
      </c>
      <c r="M2774">
        <f t="shared" si="341"/>
        <v>1</v>
      </c>
    </row>
    <row r="2775" spans="3:13" x14ac:dyDescent="0.25">
      <c r="C2775" t="str">
        <f t="shared" si="337"/>
        <v>N6158B_P</v>
      </c>
      <c r="D2775" t="str">
        <f t="shared" si="338"/>
        <v>OFF_SEASON_P</v>
      </c>
      <c r="E2775" t="str">
        <f t="shared" si="336"/>
        <v>OFF_SEASON</v>
      </c>
      <c r="F2775" s="1">
        <v>41639</v>
      </c>
      <c r="G2775">
        <f t="shared" si="339"/>
        <v>3</v>
      </c>
      <c r="H2775" t="s">
        <v>125</v>
      </c>
      <c r="I2775" t="s">
        <v>2587</v>
      </c>
      <c r="J2775">
        <v>1</v>
      </c>
      <c r="K2775">
        <v>1</v>
      </c>
      <c r="L2775">
        <f t="shared" si="340"/>
        <v>2</v>
      </c>
      <c r="M2775">
        <f t="shared" si="341"/>
        <v>2</v>
      </c>
    </row>
    <row r="2776" spans="3:13" x14ac:dyDescent="0.25">
      <c r="C2776" t="str">
        <f t="shared" si="337"/>
        <v>N85LF_H</v>
      </c>
      <c r="D2776" t="str">
        <f t="shared" si="338"/>
        <v>OFF_SEASON_H</v>
      </c>
      <c r="E2776" t="str">
        <f t="shared" si="336"/>
        <v>OFF_SEASON</v>
      </c>
      <c r="F2776" s="1">
        <v>41670</v>
      </c>
      <c r="G2776">
        <f t="shared" si="339"/>
        <v>6</v>
      </c>
      <c r="H2776" t="s">
        <v>33</v>
      </c>
      <c r="I2776" t="s">
        <v>2588</v>
      </c>
      <c r="J2776">
        <v>1</v>
      </c>
      <c r="K2776">
        <v>1</v>
      </c>
      <c r="L2776">
        <f t="shared" si="340"/>
        <v>2</v>
      </c>
      <c r="M2776">
        <f t="shared" si="341"/>
        <v>2</v>
      </c>
    </row>
    <row r="2777" spans="3:13" x14ac:dyDescent="0.25">
      <c r="C2777" t="str">
        <f t="shared" si="337"/>
        <v>N984JD_T</v>
      </c>
      <c r="D2777" t="str">
        <f t="shared" si="338"/>
        <v>SEASON_T</v>
      </c>
      <c r="E2777" t="str">
        <f t="shared" si="336"/>
        <v>SEASON</v>
      </c>
      <c r="F2777" s="1">
        <v>41830</v>
      </c>
      <c r="G2777">
        <f t="shared" si="339"/>
        <v>5</v>
      </c>
      <c r="H2777" t="s">
        <v>127</v>
      </c>
      <c r="I2777" t="s">
        <v>2589</v>
      </c>
      <c r="J2777">
        <v>4</v>
      </c>
      <c r="K2777">
        <v>1</v>
      </c>
      <c r="L2777">
        <f t="shared" si="340"/>
        <v>5</v>
      </c>
      <c r="M2777">
        <f t="shared" si="341"/>
        <v>2</v>
      </c>
    </row>
    <row r="2778" spans="3:13" x14ac:dyDescent="0.25">
      <c r="C2778" t="str">
        <f t="shared" si="337"/>
        <v>N340QS_J</v>
      </c>
      <c r="D2778" t="str">
        <f t="shared" si="338"/>
        <v>SEASON_J</v>
      </c>
      <c r="E2778" t="str">
        <f t="shared" si="336"/>
        <v>SEASON</v>
      </c>
      <c r="F2778" s="1">
        <v>41855</v>
      </c>
      <c r="G2778">
        <f t="shared" si="339"/>
        <v>2</v>
      </c>
      <c r="H2778" t="s">
        <v>1097</v>
      </c>
      <c r="I2778" t="s">
        <v>2590</v>
      </c>
      <c r="J2778">
        <v>1</v>
      </c>
      <c r="K2778">
        <v>1</v>
      </c>
      <c r="L2778">
        <f t="shared" si="340"/>
        <v>2</v>
      </c>
      <c r="M2778">
        <f t="shared" si="341"/>
        <v>2</v>
      </c>
    </row>
    <row r="2779" spans="3:13" x14ac:dyDescent="0.25">
      <c r="C2779" t="str">
        <f t="shared" si="337"/>
        <v>N314K_P</v>
      </c>
      <c r="D2779" t="str">
        <f t="shared" si="338"/>
        <v>SEASON_P</v>
      </c>
      <c r="E2779" t="str">
        <f t="shared" si="336"/>
        <v>SEASON</v>
      </c>
      <c r="F2779" s="1">
        <v>41915</v>
      </c>
      <c r="G2779">
        <f t="shared" si="339"/>
        <v>6</v>
      </c>
      <c r="H2779" t="s">
        <v>57</v>
      </c>
      <c r="I2779" t="s">
        <v>2587</v>
      </c>
      <c r="J2779">
        <v>1</v>
      </c>
      <c r="K2779">
        <v>2</v>
      </c>
      <c r="L2779">
        <f t="shared" si="340"/>
        <v>3</v>
      </c>
      <c r="M2779">
        <f t="shared" si="341"/>
        <v>2</v>
      </c>
    </row>
    <row r="2780" spans="3:13" x14ac:dyDescent="0.25">
      <c r="C2780" t="str">
        <f t="shared" si="337"/>
        <v>N53640_P</v>
      </c>
      <c r="D2780" t="str">
        <f t="shared" si="338"/>
        <v>SEASON_P</v>
      </c>
      <c r="E2780" t="str">
        <f t="shared" si="336"/>
        <v>SEASON</v>
      </c>
      <c r="F2780" s="1">
        <v>41840</v>
      </c>
      <c r="G2780">
        <f t="shared" si="339"/>
        <v>1</v>
      </c>
      <c r="H2780" t="s">
        <v>1098</v>
      </c>
      <c r="I2780" t="s">
        <v>2587</v>
      </c>
      <c r="J2780">
        <v>1</v>
      </c>
      <c r="K2780">
        <v>0</v>
      </c>
      <c r="L2780">
        <f t="shared" si="340"/>
        <v>1</v>
      </c>
      <c r="M2780">
        <f t="shared" si="341"/>
        <v>1</v>
      </c>
    </row>
    <row r="2781" spans="3:13" x14ac:dyDescent="0.25">
      <c r="C2781" t="str">
        <f t="shared" si="337"/>
        <v>N179MT_H</v>
      </c>
      <c r="D2781" t="str">
        <f t="shared" si="338"/>
        <v>SEASON_H</v>
      </c>
      <c r="E2781" t="str">
        <f t="shared" si="336"/>
        <v>SEASON</v>
      </c>
      <c r="F2781" s="1">
        <v>41859</v>
      </c>
      <c r="G2781">
        <f t="shared" si="339"/>
        <v>6</v>
      </c>
      <c r="H2781" t="s">
        <v>1</v>
      </c>
      <c r="I2781" t="s">
        <v>2588</v>
      </c>
      <c r="J2781">
        <v>4</v>
      </c>
      <c r="K2781">
        <v>1</v>
      </c>
      <c r="L2781">
        <f t="shared" si="340"/>
        <v>5</v>
      </c>
      <c r="M2781">
        <f t="shared" si="341"/>
        <v>2</v>
      </c>
    </row>
    <row r="2782" spans="3:13" x14ac:dyDescent="0.25">
      <c r="C2782" t="str">
        <f t="shared" si="337"/>
        <v>N401TD_H</v>
      </c>
      <c r="D2782" t="str">
        <f t="shared" si="338"/>
        <v>SEASON_H</v>
      </c>
      <c r="E2782" t="str">
        <f t="shared" si="336"/>
        <v>SEASON</v>
      </c>
      <c r="F2782" s="1">
        <v>41788</v>
      </c>
      <c r="G2782">
        <f t="shared" si="339"/>
        <v>5</v>
      </c>
      <c r="H2782" t="s">
        <v>398</v>
      </c>
      <c r="I2782" t="s">
        <v>2588</v>
      </c>
      <c r="J2782">
        <v>1</v>
      </c>
      <c r="K2782">
        <v>0</v>
      </c>
      <c r="L2782">
        <f t="shared" si="340"/>
        <v>1</v>
      </c>
      <c r="M2782">
        <f t="shared" si="341"/>
        <v>1</v>
      </c>
    </row>
    <row r="2783" spans="3:13" x14ac:dyDescent="0.25">
      <c r="C2783" t="str">
        <f t="shared" si="337"/>
        <v>N80NY_H</v>
      </c>
      <c r="D2783" t="str">
        <f t="shared" si="338"/>
        <v>SEASON_H</v>
      </c>
      <c r="E2783" t="str">
        <f t="shared" si="336"/>
        <v>SEASON</v>
      </c>
      <c r="F2783" s="1">
        <v>41811</v>
      </c>
      <c r="G2783">
        <f t="shared" si="339"/>
        <v>7</v>
      </c>
      <c r="H2783" t="s">
        <v>329</v>
      </c>
      <c r="I2783" t="s">
        <v>2588</v>
      </c>
      <c r="J2783">
        <v>1</v>
      </c>
      <c r="K2783">
        <v>1</v>
      </c>
      <c r="L2783">
        <f t="shared" si="340"/>
        <v>2</v>
      </c>
      <c r="M2783">
        <f t="shared" si="341"/>
        <v>2</v>
      </c>
    </row>
    <row r="2784" spans="3:13" x14ac:dyDescent="0.25">
      <c r="C2784" t="str">
        <f t="shared" si="337"/>
        <v>N801QS_J</v>
      </c>
      <c r="D2784" t="str">
        <f t="shared" si="338"/>
        <v>SEASON_J</v>
      </c>
      <c r="E2784" t="str">
        <f t="shared" si="336"/>
        <v>SEASON</v>
      </c>
      <c r="F2784" s="1">
        <v>41845</v>
      </c>
      <c r="G2784">
        <f t="shared" si="339"/>
        <v>6</v>
      </c>
      <c r="H2784" t="s">
        <v>1065</v>
      </c>
      <c r="I2784" t="s">
        <v>2590</v>
      </c>
      <c r="J2784">
        <v>1</v>
      </c>
      <c r="K2784">
        <v>2</v>
      </c>
      <c r="L2784">
        <f t="shared" si="340"/>
        <v>3</v>
      </c>
      <c r="M2784">
        <f t="shared" si="341"/>
        <v>2</v>
      </c>
    </row>
    <row r="2785" spans="3:13" x14ac:dyDescent="0.25">
      <c r="C2785" t="str">
        <f t="shared" si="337"/>
        <v>N7667S_H</v>
      </c>
      <c r="D2785" t="str">
        <f t="shared" si="338"/>
        <v>SEASON_H</v>
      </c>
      <c r="E2785" t="str">
        <f t="shared" si="336"/>
        <v>SEASON</v>
      </c>
      <c r="F2785" s="1">
        <v>41889</v>
      </c>
      <c r="G2785">
        <f t="shared" si="339"/>
        <v>1</v>
      </c>
      <c r="H2785" t="s">
        <v>15</v>
      </c>
      <c r="I2785" t="s">
        <v>2588</v>
      </c>
      <c r="J2785">
        <v>1</v>
      </c>
      <c r="K2785">
        <v>1</v>
      </c>
      <c r="L2785">
        <f t="shared" si="340"/>
        <v>2</v>
      </c>
      <c r="M2785">
        <f t="shared" si="341"/>
        <v>2</v>
      </c>
    </row>
    <row r="2786" spans="3:13" x14ac:dyDescent="0.25">
      <c r="C2786" t="str">
        <f t="shared" si="337"/>
        <v>N101UD_J</v>
      </c>
      <c r="D2786" t="str">
        <f t="shared" si="338"/>
        <v>OFF_SEASON_J</v>
      </c>
      <c r="E2786" t="str">
        <f t="shared" si="336"/>
        <v>OFF_SEASON</v>
      </c>
      <c r="F2786" s="1">
        <v>41587</v>
      </c>
      <c r="G2786">
        <f t="shared" si="339"/>
        <v>7</v>
      </c>
      <c r="H2786" t="s">
        <v>1099</v>
      </c>
      <c r="I2786" t="s">
        <v>2590</v>
      </c>
      <c r="J2786">
        <v>1</v>
      </c>
      <c r="K2786">
        <v>1</v>
      </c>
      <c r="L2786">
        <f t="shared" si="340"/>
        <v>2</v>
      </c>
      <c r="M2786">
        <f t="shared" si="341"/>
        <v>2</v>
      </c>
    </row>
    <row r="2787" spans="3:13" x14ac:dyDescent="0.25">
      <c r="C2787" t="str">
        <f t="shared" si="337"/>
        <v>N7247N_P</v>
      </c>
      <c r="D2787" t="str">
        <f t="shared" si="338"/>
        <v>OFF_SEASON_P</v>
      </c>
      <c r="E2787" t="str">
        <f t="shared" si="336"/>
        <v>OFF_SEASON</v>
      </c>
      <c r="F2787" s="1">
        <v>41593</v>
      </c>
      <c r="G2787">
        <f t="shared" si="339"/>
        <v>6</v>
      </c>
      <c r="H2787" t="s">
        <v>1100</v>
      </c>
      <c r="I2787" t="s">
        <v>2587</v>
      </c>
      <c r="J2787">
        <v>1</v>
      </c>
      <c r="K2787">
        <v>0</v>
      </c>
      <c r="L2787">
        <f t="shared" si="340"/>
        <v>1</v>
      </c>
      <c r="M2787">
        <f t="shared" si="341"/>
        <v>1</v>
      </c>
    </row>
    <row r="2788" spans="3:13" x14ac:dyDescent="0.25">
      <c r="C2788" t="str">
        <f t="shared" si="337"/>
        <v>N538XJ_J</v>
      </c>
      <c r="D2788" t="str">
        <f t="shared" si="338"/>
        <v>OFF_SEASON_J</v>
      </c>
      <c r="E2788" t="str">
        <f t="shared" si="336"/>
        <v>OFF_SEASON</v>
      </c>
      <c r="F2788" s="1">
        <v>41699</v>
      </c>
      <c r="G2788">
        <f t="shared" si="339"/>
        <v>7</v>
      </c>
      <c r="H2788" t="s">
        <v>1101</v>
      </c>
      <c r="I2788" t="s">
        <v>2590</v>
      </c>
      <c r="J2788">
        <v>1</v>
      </c>
      <c r="K2788">
        <v>1</v>
      </c>
      <c r="L2788">
        <f t="shared" si="340"/>
        <v>2</v>
      </c>
      <c r="M2788">
        <f t="shared" si="341"/>
        <v>2</v>
      </c>
    </row>
    <row r="2789" spans="3:13" x14ac:dyDescent="0.25">
      <c r="C2789" t="str">
        <f t="shared" si="337"/>
        <v>N5NR_J</v>
      </c>
      <c r="D2789" t="str">
        <f t="shared" si="338"/>
        <v>SEASON_J</v>
      </c>
      <c r="E2789" t="str">
        <f t="shared" si="336"/>
        <v>SEASON</v>
      </c>
      <c r="F2789" s="1">
        <v>41787</v>
      </c>
      <c r="G2789">
        <f t="shared" si="339"/>
        <v>4</v>
      </c>
      <c r="H2789" t="s">
        <v>1102</v>
      </c>
      <c r="I2789" t="s">
        <v>2590</v>
      </c>
      <c r="J2789">
        <v>1</v>
      </c>
      <c r="K2789">
        <v>0</v>
      </c>
      <c r="L2789">
        <f t="shared" si="340"/>
        <v>1</v>
      </c>
      <c r="M2789">
        <f t="shared" si="341"/>
        <v>1</v>
      </c>
    </row>
    <row r="2790" spans="3:13" x14ac:dyDescent="0.25">
      <c r="C2790" t="str">
        <f t="shared" si="337"/>
        <v>N991MA_P</v>
      </c>
      <c r="D2790" t="str">
        <f t="shared" si="338"/>
        <v>SEASON_P</v>
      </c>
      <c r="E2790" t="str">
        <f t="shared" si="336"/>
        <v>SEASON</v>
      </c>
      <c r="F2790" s="1">
        <v>41867</v>
      </c>
      <c r="G2790">
        <f t="shared" si="339"/>
        <v>7</v>
      </c>
      <c r="H2790" t="s">
        <v>1103</v>
      </c>
      <c r="I2790" t="s">
        <v>2587</v>
      </c>
      <c r="J2790">
        <v>0</v>
      </c>
      <c r="K2790">
        <v>1</v>
      </c>
      <c r="L2790">
        <f t="shared" si="340"/>
        <v>1</v>
      </c>
      <c r="M2790">
        <f t="shared" si="341"/>
        <v>1</v>
      </c>
    </row>
    <row r="2791" spans="3:13" x14ac:dyDescent="0.25">
      <c r="C2791" t="str">
        <f t="shared" si="337"/>
        <v>N656AF_T</v>
      </c>
      <c r="D2791" t="str">
        <f t="shared" si="338"/>
        <v>SEASON_T</v>
      </c>
      <c r="E2791" t="str">
        <f t="shared" si="336"/>
        <v>SEASON</v>
      </c>
      <c r="F2791" s="1">
        <v>41883</v>
      </c>
      <c r="G2791">
        <f t="shared" si="339"/>
        <v>2</v>
      </c>
      <c r="H2791" t="s">
        <v>1104</v>
      </c>
      <c r="I2791" t="s">
        <v>2589</v>
      </c>
      <c r="J2791">
        <v>1</v>
      </c>
      <c r="K2791">
        <v>0</v>
      </c>
      <c r="L2791">
        <f t="shared" si="340"/>
        <v>1</v>
      </c>
      <c r="M2791">
        <f t="shared" si="341"/>
        <v>1</v>
      </c>
    </row>
    <row r="2792" spans="3:13" x14ac:dyDescent="0.25">
      <c r="C2792" t="str">
        <f t="shared" si="337"/>
        <v>N145KK_J</v>
      </c>
      <c r="D2792" t="str">
        <f t="shared" si="338"/>
        <v>SEASON_J</v>
      </c>
      <c r="E2792" t="str">
        <f t="shared" si="336"/>
        <v>SEASON</v>
      </c>
      <c r="F2792" s="1">
        <v>41844</v>
      </c>
      <c r="G2792">
        <f t="shared" si="339"/>
        <v>5</v>
      </c>
      <c r="H2792" t="s">
        <v>1105</v>
      </c>
      <c r="I2792" t="s">
        <v>2590</v>
      </c>
      <c r="J2792">
        <v>1</v>
      </c>
      <c r="K2792">
        <v>1</v>
      </c>
      <c r="L2792">
        <f t="shared" si="340"/>
        <v>2</v>
      </c>
      <c r="M2792">
        <f t="shared" si="341"/>
        <v>2</v>
      </c>
    </row>
    <row r="2793" spans="3:13" x14ac:dyDescent="0.25">
      <c r="C2793" t="str">
        <f t="shared" si="337"/>
        <v>N375QS_J</v>
      </c>
      <c r="D2793" t="str">
        <f t="shared" si="338"/>
        <v>SEASON_J</v>
      </c>
      <c r="E2793" t="str">
        <f t="shared" si="336"/>
        <v>SEASON</v>
      </c>
      <c r="F2793" s="1">
        <v>41848</v>
      </c>
      <c r="G2793">
        <f t="shared" si="339"/>
        <v>2</v>
      </c>
      <c r="H2793" t="s">
        <v>633</v>
      </c>
      <c r="I2793" t="s">
        <v>2590</v>
      </c>
      <c r="J2793">
        <v>1</v>
      </c>
      <c r="K2793">
        <v>1</v>
      </c>
      <c r="L2793">
        <f t="shared" si="340"/>
        <v>2</v>
      </c>
      <c r="M2793">
        <f t="shared" si="341"/>
        <v>2</v>
      </c>
    </row>
    <row r="2794" spans="3:13" x14ac:dyDescent="0.25">
      <c r="C2794" t="str">
        <f t="shared" si="337"/>
        <v>N525LE_J</v>
      </c>
      <c r="D2794" t="str">
        <f t="shared" si="338"/>
        <v>SEASON_J</v>
      </c>
      <c r="E2794" t="str">
        <f t="shared" si="336"/>
        <v>SEASON</v>
      </c>
      <c r="F2794" s="1">
        <v>41854</v>
      </c>
      <c r="G2794">
        <f t="shared" si="339"/>
        <v>1</v>
      </c>
      <c r="H2794" t="s">
        <v>1106</v>
      </c>
      <c r="I2794" t="s">
        <v>2590</v>
      </c>
      <c r="J2794">
        <v>0</v>
      </c>
      <c r="K2794">
        <v>1</v>
      </c>
      <c r="L2794">
        <f t="shared" si="340"/>
        <v>1</v>
      </c>
      <c r="M2794">
        <f t="shared" si="341"/>
        <v>1</v>
      </c>
    </row>
    <row r="2795" spans="3:13" x14ac:dyDescent="0.25">
      <c r="C2795" t="str">
        <f t="shared" si="337"/>
        <v>N367AF_T</v>
      </c>
      <c r="D2795" t="str">
        <f t="shared" si="338"/>
        <v>SEASON_T</v>
      </c>
      <c r="E2795" t="str">
        <f t="shared" si="336"/>
        <v>SEASON</v>
      </c>
      <c r="F2795" s="1">
        <v>41894</v>
      </c>
      <c r="G2795">
        <f t="shared" si="339"/>
        <v>6</v>
      </c>
      <c r="H2795" t="s">
        <v>1107</v>
      </c>
      <c r="I2795" t="s">
        <v>2589</v>
      </c>
      <c r="J2795">
        <v>1</v>
      </c>
      <c r="K2795">
        <v>1</v>
      </c>
      <c r="L2795">
        <f t="shared" si="340"/>
        <v>2</v>
      </c>
      <c r="M2795">
        <f t="shared" si="341"/>
        <v>2</v>
      </c>
    </row>
    <row r="2796" spans="3:13" x14ac:dyDescent="0.25">
      <c r="C2796" t="str">
        <f t="shared" si="337"/>
        <v>N908JB_J</v>
      </c>
      <c r="D2796" t="str">
        <f t="shared" si="338"/>
        <v>SEASON_J</v>
      </c>
      <c r="E2796" t="str">
        <f t="shared" si="336"/>
        <v>SEASON</v>
      </c>
      <c r="F2796" s="1">
        <v>41901</v>
      </c>
      <c r="G2796">
        <f t="shared" si="339"/>
        <v>6</v>
      </c>
      <c r="H2796" t="s">
        <v>351</v>
      </c>
      <c r="I2796" t="s">
        <v>2590</v>
      </c>
      <c r="J2796">
        <v>0</v>
      </c>
      <c r="K2796">
        <v>1</v>
      </c>
      <c r="L2796">
        <f t="shared" si="340"/>
        <v>1</v>
      </c>
      <c r="M2796">
        <f t="shared" si="341"/>
        <v>1</v>
      </c>
    </row>
    <row r="2797" spans="3:13" x14ac:dyDescent="0.25">
      <c r="C2797" t="str">
        <f t="shared" si="337"/>
        <v>N261RJ_P</v>
      </c>
      <c r="D2797" t="str">
        <f t="shared" si="338"/>
        <v>SEASON_P</v>
      </c>
      <c r="E2797" t="str">
        <f t="shared" si="336"/>
        <v>SEASON</v>
      </c>
      <c r="F2797" s="1">
        <v>41822</v>
      </c>
      <c r="G2797">
        <f t="shared" si="339"/>
        <v>4</v>
      </c>
      <c r="H2797" t="s">
        <v>1108</v>
      </c>
      <c r="I2797" t="s">
        <v>2587</v>
      </c>
      <c r="J2797">
        <v>0</v>
      </c>
      <c r="K2797">
        <v>1</v>
      </c>
      <c r="L2797">
        <f t="shared" si="340"/>
        <v>1</v>
      </c>
      <c r="M2797">
        <f t="shared" si="341"/>
        <v>1</v>
      </c>
    </row>
    <row r="2798" spans="3:13" x14ac:dyDescent="0.25">
      <c r="C2798" t="str">
        <f t="shared" si="337"/>
        <v>N7660S_H</v>
      </c>
      <c r="D2798" t="str">
        <f t="shared" si="338"/>
        <v>OFF_SEASON_H</v>
      </c>
      <c r="E2798" t="str">
        <f t="shared" si="336"/>
        <v>OFF_SEASON</v>
      </c>
      <c r="F2798" s="1">
        <v>41742</v>
      </c>
      <c r="G2798">
        <f t="shared" si="339"/>
        <v>1</v>
      </c>
      <c r="H2798" t="s">
        <v>111</v>
      </c>
      <c r="I2798" t="s">
        <v>2588</v>
      </c>
      <c r="J2798">
        <v>0</v>
      </c>
      <c r="K2798">
        <v>1</v>
      </c>
      <c r="L2798">
        <f t="shared" si="340"/>
        <v>1</v>
      </c>
      <c r="M2798">
        <f t="shared" si="341"/>
        <v>1</v>
      </c>
    </row>
    <row r="2799" spans="3:13" x14ac:dyDescent="0.25">
      <c r="C2799" t="str">
        <f t="shared" si="337"/>
        <v>N219EL_P</v>
      </c>
      <c r="D2799" t="str">
        <f t="shared" si="338"/>
        <v>SEASON_P</v>
      </c>
      <c r="E2799" t="str">
        <f t="shared" si="336"/>
        <v>SEASON</v>
      </c>
      <c r="F2799" s="1">
        <v>41874</v>
      </c>
      <c r="G2799">
        <f t="shared" si="339"/>
        <v>7</v>
      </c>
      <c r="H2799" t="s">
        <v>60</v>
      </c>
      <c r="I2799" t="s">
        <v>2587</v>
      </c>
      <c r="J2799">
        <v>1</v>
      </c>
      <c r="K2799">
        <v>1</v>
      </c>
      <c r="L2799">
        <f t="shared" si="340"/>
        <v>2</v>
      </c>
      <c r="M2799">
        <f t="shared" si="341"/>
        <v>2</v>
      </c>
    </row>
    <row r="2800" spans="3:13" x14ac:dyDescent="0.25">
      <c r="C2800" t="str">
        <f t="shared" si="337"/>
        <v>N963AW_P</v>
      </c>
      <c r="D2800" t="str">
        <f t="shared" si="338"/>
        <v>SEASON_P</v>
      </c>
      <c r="E2800" t="str">
        <f t="shared" si="336"/>
        <v>SEASON</v>
      </c>
      <c r="F2800" s="1">
        <v>41782</v>
      </c>
      <c r="G2800">
        <f t="shared" si="339"/>
        <v>6</v>
      </c>
      <c r="H2800" t="s">
        <v>460</v>
      </c>
      <c r="I2800" t="s">
        <v>2587</v>
      </c>
      <c r="J2800">
        <v>1</v>
      </c>
      <c r="K2800">
        <v>1</v>
      </c>
      <c r="L2800">
        <f t="shared" si="340"/>
        <v>2</v>
      </c>
      <c r="M2800">
        <f t="shared" si="341"/>
        <v>2</v>
      </c>
    </row>
    <row r="2801" spans="3:13" x14ac:dyDescent="0.25">
      <c r="C2801" t="str">
        <f t="shared" si="337"/>
        <v>N710DS_P</v>
      </c>
      <c r="D2801" t="str">
        <f t="shared" si="338"/>
        <v>SEASON_P</v>
      </c>
      <c r="E2801" t="str">
        <f t="shared" si="336"/>
        <v>SEASON</v>
      </c>
      <c r="F2801" s="1">
        <v>41854</v>
      </c>
      <c r="G2801">
        <f t="shared" si="339"/>
        <v>1</v>
      </c>
      <c r="H2801" t="s">
        <v>761</v>
      </c>
      <c r="I2801" t="s">
        <v>2587</v>
      </c>
      <c r="J2801">
        <v>1</v>
      </c>
      <c r="K2801">
        <v>0</v>
      </c>
      <c r="L2801">
        <f t="shared" si="340"/>
        <v>1</v>
      </c>
      <c r="M2801">
        <f t="shared" si="341"/>
        <v>1</v>
      </c>
    </row>
    <row r="2802" spans="3:13" x14ac:dyDescent="0.25">
      <c r="C2802" t="str">
        <f t="shared" si="337"/>
        <v>N7236A_P</v>
      </c>
      <c r="D2802" t="str">
        <f t="shared" si="338"/>
        <v>SEASON_P</v>
      </c>
      <c r="E2802" t="str">
        <f t="shared" si="336"/>
        <v>SEASON</v>
      </c>
      <c r="F2802" s="1">
        <v>41765</v>
      </c>
      <c r="G2802">
        <f t="shared" si="339"/>
        <v>3</v>
      </c>
      <c r="H2802" t="s">
        <v>1109</v>
      </c>
      <c r="I2802" t="s">
        <v>2587</v>
      </c>
      <c r="J2802">
        <v>0</v>
      </c>
      <c r="K2802">
        <v>1</v>
      </c>
      <c r="L2802">
        <f t="shared" si="340"/>
        <v>1</v>
      </c>
      <c r="M2802">
        <f t="shared" si="341"/>
        <v>1</v>
      </c>
    </row>
    <row r="2803" spans="3:13" x14ac:dyDescent="0.25">
      <c r="C2803" t="str">
        <f t="shared" si="337"/>
        <v>N820UP_T</v>
      </c>
      <c r="D2803" t="str">
        <f t="shared" si="338"/>
        <v>SEASON_T</v>
      </c>
      <c r="E2803" t="str">
        <f t="shared" si="336"/>
        <v>SEASON</v>
      </c>
      <c r="F2803" s="1">
        <v>41853</v>
      </c>
      <c r="G2803">
        <f t="shared" si="339"/>
        <v>7</v>
      </c>
      <c r="H2803" t="s">
        <v>1110</v>
      </c>
      <c r="I2803" t="s">
        <v>2589</v>
      </c>
      <c r="J2803">
        <v>1</v>
      </c>
      <c r="K2803">
        <v>1</v>
      </c>
      <c r="L2803">
        <f t="shared" si="340"/>
        <v>2</v>
      </c>
      <c r="M2803">
        <f t="shared" si="341"/>
        <v>2</v>
      </c>
    </row>
    <row r="2804" spans="3:13" x14ac:dyDescent="0.25">
      <c r="C2804" t="str">
        <f t="shared" si="337"/>
        <v>N19WE_P</v>
      </c>
      <c r="D2804" t="str">
        <f t="shared" si="338"/>
        <v>SEASON_P</v>
      </c>
      <c r="E2804" t="str">
        <f t="shared" si="336"/>
        <v>SEASON</v>
      </c>
      <c r="F2804" s="1">
        <v>41882</v>
      </c>
      <c r="G2804">
        <f t="shared" si="339"/>
        <v>1</v>
      </c>
      <c r="H2804" t="s">
        <v>323</v>
      </c>
      <c r="I2804" t="s">
        <v>2587</v>
      </c>
      <c r="J2804">
        <v>2</v>
      </c>
      <c r="K2804">
        <v>2</v>
      </c>
      <c r="L2804">
        <f t="shared" si="340"/>
        <v>4</v>
      </c>
      <c r="M2804">
        <f t="shared" si="341"/>
        <v>2</v>
      </c>
    </row>
    <row r="2805" spans="3:13" x14ac:dyDescent="0.25">
      <c r="C2805" t="str">
        <f t="shared" si="337"/>
        <v>N789TP_P</v>
      </c>
      <c r="D2805" t="str">
        <f t="shared" si="338"/>
        <v>OFF_SEASON_P</v>
      </c>
      <c r="E2805" t="str">
        <f t="shared" si="336"/>
        <v>OFF_SEASON</v>
      </c>
      <c r="F2805" s="1">
        <v>41671</v>
      </c>
      <c r="G2805">
        <f t="shared" si="339"/>
        <v>7</v>
      </c>
      <c r="H2805" t="s">
        <v>102</v>
      </c>
      <c r="I2805" t="s">
        <v>2587</v>
      </c>
      <c r="J2805">
        <v>1</v>
      </c>
      <c r="K2805">
        <v>1</v>
      </c>
      <c r="L2805">
        <f t="shared" si="340"/>
        <v>2</v>
      </c>
      <c r="M2805">
        <f t="shared" si="341"/>
        <v>2</v>
      </c>
    </row>
    <row r="2806" spans="3:13" x14ac:dyDescent="0.25">
      <c r="C2806" t="str">
        <f t="shared" si="337"/>
        <v>N431HF_H</v>
      </c>
      <c r="D2806" t="str">
        <f t="shared" si="338"/>
        <v>SEASON_H</v>
      </c>
      <c r="E2806" t="str">
        <f t="shared" si="336"/>
        <v>SEASON</v>
      </c>
      <c r="F2806" s="1">
        <v>41796</v>
      </c>
      <c r="G2806">
        <f t="shared" si="339"/>
        <v>6</v>
      </c>
      <c r="H2806" t="s">
        <v>290</v>
      </c>
      <c r="I2806" t="s">
        <v>2588</v>
      </c>
      <c r="J2806">
        <v>3</v>
      </c>
      <c r="K2806">
        <v>2</v>
      </c>
      <c r="L2806">
        <f t="shared" si="340"/>
        <v>5</v>
      </c>
      <c r="M2806">
        <f t="shared" si="341"/>
        <v>2</v>
      </c>
    </row>
    <row r="2807" spans="3:13" x14ac:dyDescent="0.25">
      <c r="C2807" t="str">
        <f t="shared" si="337"/>
        <v>N646PT_H</v>
      </c>
      <c r="D2807" t="str">
        <f t="shared" si="338"/>
        <v>SEASON_H</v>
      </c>
      <c r="E2807" t="str">
        <f t="shared" si="336"/>
        <v>SEASON</v>
      </c>
      <c r="F2807" s="1">
        <v>41797</v>
      </c>
      <c r="G2807">
        <f t="shared" si="339"/>
        <v>7</v>
      </c>
      <c r="H2807" t="s">
        <v>25</v>
      </c>
      <c r="I2807" t="s">
        <v>2588</v>
      </c>
      <c r="J2807">
        <v>2</v>
      </c>
      <c r="K2807">
        <v>1</v>
      </c>
      <c r="L2807">
        <f t="shared" si="340"/>
        <v>3</v>
      </c>
      <c r="M2807">
        <f t="shared" si="341"/>
        <v>2</v>
      </c>
    </row>
    <row r="2808" spans="3:13" x14ac:dyDescent="0.25">
      <c r="C2808" t="str">
        <f t="shared" si="337"/>
        <v>N85ER_J</v>
      </c>
      <c r="D2808" t="str">
        <f t="shared" si="338"/>
        <v>SEASON_J</v>
      </c>
      <c r="E2808" t="str">
        <f t="shared" si="336"/>
        <v>SEASON</v>
      </c>
      <c r="F2808" s="1">
        <v>41825</v>
      </c>
      <c r="G2808">
        <f t="shared" si="339"/>
        <v>7</v>
      </c>
      <c r="H2808" t="s">
        <v>392</v>
      </c>
      <c r="I2808" t="s">
        <v>2590</v>
      </c>
      <c r="J2808">
        <v>1</v>
      </c>
      <c r="K2808">
        <v>0</v>
      </c>
      <c r="L2808">
        <f t="shared" si="340"/>
        <v>1</v>
      </c>
      <c r="M2808">
        <f t="shared" si="341"/>
        <v>1</v>
      </c>
    </row>
    <row r="2809" spans="3:13" x14ac:dyDescent="0.25">
      <c r="C2809" t="str">
        <f t="shared" si="337"/>
        <v>N806UP_T</v>
      </c>
      <c r="D2809" t="str">
        <f t="shared" si="338"/>
        <v>SEASON_T</v>
      </c>
      <c r="E2809" t="str">
        <f t="shared" si="336"/>
        <v>SEASON</v>
      </c>
      <c r="F2809" s="1">
        <v>41854</v>
      </c>
      <c r="G2809">
        <f t="shared" si="339"/>
        <v>1</v>
      </c>
      <c r="H2809" t="s">
        <v>74</v>
      </c>
      <c r="I2809" t="s">
        <v>2589</v>
      </c>
      <c r="J2809">
        <v>1</v>
      </c>
      <c r="K2809">
        <v>0</v>
      </c>
      <c r="L2809">
        <f t="shared" si="340"/>
        <v>1</v>
      </c>
      <c r="M2809">
        <f t="shared" si="341"/>
        <v>1</v>
      </c>
    </row>
    <row r="2810" spans="3:13" x14ac:dyDescent="0.25">
      <c r="C2810" t="str">
        <f t="shared" si="337"/>
        <v>N178MT_H</v>
      </c>
      <c r="D2810" t="str">
        <f t="shared" si="338"/>
        <v>SEASON_H</v>
      </c>
      <c r="E2810" t="str">
        <f t="shared" si="336"/>
        <v>SEASON</v>
      </c>
      <c r="F2810" s="1">
        <v>41872</v>
      </c>
      <c r="G2810">
        <f t="shared" si="339"/>
        <v>5</v>
      </c>
      <c r="H2810" t="s">
        <v>233</v>
      </c>
      <c r="I2810" t="s">
        <v>2588</v>
      </c>
      <c r="J2810">
        <v>3</v>
      </c>
      <c r="K2810">
        <v>1</v>
      </c>
      <c r="L2810">
        <f t="shared" si="340"/>
        <v>4</v>
      </c>
      <c r="M2810">
        <f t="shared" si="341"/>
        <v>2</v>
      </c>
    </row>
    <row r="2811" spans="3:13" x14ac:dyDescent="0.25">
      <c r="C2811" t="str">
        <f t="shared" si="337"/>
        <v>N16CG_T</v>
      </c>
      <c r="D2811" t="str">
        <f t="shared" si="338"/>
        <v>SEASON_T</v>
      </c>
      <c r="E2811" t="str">
        <f t="shared" si="336"/>
        <v>SEASON</v>
      </c>
      <c r="F2811" s="1">
        <v>41884</v>
      </c>
      <c r="G2811">
        <f t="shared" si="339"/>
        <v>3</v>
      </c>
      <c r="H2811" t="s">
        <v>269</v>
      </c>
      <c r="I2811" t="s">
        <v>2589</v>
      </c>
      <c r="J2811">
        <v>0</v>
      </c>
      <c r="K2811">
        <v>1</v>
      </c>
      <c r="L2811">
        <f t="shared" si="340"/>
        <v>1</v>
      </c>
      <c r="M2811">
        <f t="shared" si="341"/>
        <v>1</v>
      </c>
    </row>
    <row r="2812" spans="3:13" x14ac:dyDescent="0.25">
      <c r="C2812" t="str">
        <f t="shared" si="337"/>
        <v>N508Y_P</v>
      </c>
      <c r="D2812" t="str">
        <f t="shared" si="338"/>
        <v>OFF_SEASON_P</v>
      </c>
      <c r="E2812" t="str">
        <f t="shared" si="336"/>
        <v>OFF_SEASON</v>
      </c>
      <c r="F2812" s="1">
        <v>41591</v>
      </c>
      <c r="G2812">
        <f t="shared" si="339"/>
        <v>4</v>
      </c>
      <c r="H2812" t="s">
        <v>494</v>
      </c>
      <c r="I2812" t="s">
        <v>2587</v>
      </c>
      <c r="J2812">
        <v>1</v>
      </c>
      <c r="K2812">
        <v>0</v>
      </c>
      <c r="L2812">
        <f t="shared" si="340"/>
        <v>1</v>
      </c>
      <c r="M2812">
        <f t="shared" si="341"/>
        <v>1</v>
      </c>
    </row>
    <row r="2813" spans="3:13" x14ac:dyDescent="0.25">
      <c r="C2813" t="str">
        <f t="shared" si="337"/>
        <v>N957DT_J</v>
      </c>
      <c r="D2813" t="str">
        <f t="shared" si="338"/>
        <v>SEASON_J</v>
      </c>
      <c r="E2813" t="str">
        <f t="shared" si="336"/>
        <v>SEASON</v>
      </c>
      <c r="F2813" s="1">
        <v>41804</v>
      </c>
      <c r="G2813">
        <f t="shared" si="339"/>
        <v>7</v>
      </c>
      <c r="H2813" t="s">
        <v>202</v>
      </c>
      <c r="I2813" t="s">
        <v>2590</v>
      </c>
      <c r="J2813">
        <v>1</v>
      </c>
      <c r="K2813">
        <v>0</v>
      </c>
      <c r="L2813">
        <f t="shared" si="340"/>
        <v>1</v>
      </c>
      <c r="M2813">
        <f t="shared" si="341"/>
        <v>1</v>
      </c>
    </row>
    <row r="2814" spans="3:13" x14ac:dyDescent="0.25">
      <c r="C2814" t="str">
        <f t="shared" si="337"/>
        <v>N638QS_J</v>
      </c>
      <c r="D2814" t="str">
        <f t="shared" si="338"/>
        <v>SEASON_J</v>
      </c>
      <c r="E2814" t="str">
        <f t="shared" si="336"/>
        <v>SEASON</v>
      </c>
      <c r="F2814" s="1">
        <v>41851</v>
      </c>
      <c r="G2814">
        <f t="shared" si="339"/>
        <v>5</v>
      </c>
      <c r="H2814" t="s">
        <v>1111</v>
      </c>
      <c r="I2814" t="s">
        <v>2590</v>
      </c>
      <c r="J2814">
        <v>1</v>
      </c>
      <c r="K2814">
        <v>0</v>
      </c>
      <c r="L2814">
        <f t="shared" si="340"/>
        <v>1</v>
      </c>
      <c r="M2814">
        <f t="shared" si="341"/>
        <v>1</v>
      </c>
    </row>
    <row r="2815" spans="3:13" x14ac:dyDescent="0.25">
      <c r="C2815" t="str">
        <f t="shared" si="337"/>
        <v>N252WG_P</v>
      </c>
      <c r="D2815" t="str">
        <f t="shared" si="338"/>
        <v>SEASON_P</v>
      </c>
      <c r="E2815" t="str">
        <f t="shared" si="336"/>
        <v>SEASON</v>
      </c>
      <c r="F2815" s="1">
        <v>41896</v>
      </c>
      <c r="G2815">
        <f t="shared" si="339"/>
        <v>1</v>
      </c>
      <c r="H2815" t="s">
        <v>167</v>
      </c>
      <c r="I2815" t="s">
        <v>2587</v>
      </c>
      <c r="J2815">
        <v>0</v>
      </c>
      <c r="K2815">
        <v>1</v>
      </c>
      <c r="L2815">
        <f t="shared" si="340"/>
        <v>1</v>
      </c>
      <c r="M2815">
        <f t="shared" si="341"/>
        <v>1</v>
      </c>
    </row>
    <row r="2816" spans="3:13" x14ac:dyDescent="0.25">
      <c r="C2816" t="str">
        <f t="shared" si="337"/>
        <v>N44566_P</v>
      </c>
      <c r="D2816" t="str">
        <f t="shared" si="338"/>
        <v>SEASON_P</v>
      </c>
      <c r="E2816" t="str">
        <f t="shared" si="336"/>
        <v>SEASON</v>
      </c>
      <c r="F2816" s="1">
        <v>41942</v>
      </c>
      <c r="G2816">
        <f t="shared" si="339"/>
        <v>5</v>
      </c>
      <c r="H2816" t="s">
        <v>1112</v>
      </c>
      <c r="I2816" t="s">
        <v>2587</v>
      </c>
      <c r="J2816">
        <v>0</v>
      </c>
      <c r="K2816">
        <v>1</v>
      </c>
      <c r="L2816">
        <f t="shared" si="340"/>
        <v>1</v>
      </c>
      <c r="M2816">
        <f t="shared" si="341"/>
        <v>1</v>
      </c>
    </row>
    <row r="2817" spans="3:13" x14ac:dyDescent="0.25">
      <c r="C2817" t="str">
        <f t="shared" si="337"/>
        <v>N842JA_P</v>
      </c>
      <c r="D2817" t="str">
        <f t="shared" si="338"/>
        <v>SEASON_P</v>
      </c>
      <c r="E2817" t="str">
        <f t="shared" si="336"/>
        <v>SEASON</v>
      </c>
      <c r="F2817" s="1">
        <v>41804</v>
      </c>
      <c r="G2817">
        <f t="shared" si="339"/>
        <v>7</v>
      </c>
      <c r="H2817" t="s">
        <v>257</v>
      </c>
      <c r="I2817" t="s">
        <v>2587</v>
      </c>
      <c r="J2817">
        <v>1</v>
      </c>
      <c r="K2817">
        <v>1</v>
      </c>
      <c r="L2817">
        <f t="shared" si="340"/>
        <v>2</v>
      </c>
      <c r="M2817">
        <f t="shared" si="341"/>
        <v>2</v>
      </c>
    </row>
    <row r="2818" spans="3:13" x14ac:dyDescent="0.25">
      <c r="C2818" t="str">
        <f t="shared" si="337"/>
        <v>N624AC_NULL</v>
      </c>
      <c r="D2818" t="str">
        <f t="shared" si="338"/>
        <v>SEASON_NULL</v>
      </c>
      <c r="E2818" t="str">
        <f t="shared" si="336"/>
        <v>SEASON</v>
      </c>
      <c r="F2818" s="1">
        <v>41852</v>
      </c>
      <c r="G2818">
        <f t="shared" si="339"/>
        <v>6</v>
      </c>
      <c r="H2818" t="s">
        <v>1113</v>
      </c>
      <c r="I2818" t="s">
        <v>2591</v>
      </c>
      <c r="J2818">
        <v>1</v>
      </c>
      <c r="K2818">
        <v>0</v>
      </c>
      <c r="L2818">
        <f t="shared" si="340"/>
        <v>1</v>
      </c>
      <c r="M2818">
        <f t="shared" si="341"/>
        <v>1</v>
      </c>
    </row>
    <row r="2819" spans="3:13" x14ac:dyDescent="0.25">
      <c r="C2819" t="str">
        <f t="shared" si="337"/>
        <v>N678QS_J</v>
      </c>
      <c r="D2819" t="str">
        <f t="shared" si="338"/>
        <v>SEASON_J</v>
      </c>
      <c r="E2819" t="str">
        <f t="shared" ref="E2819:E2882" si="342">IF(ISNA(F2819),"",IF(F2819&gt;=$T$4,"SEASON","OFF_SEASON"))</f>
        <v>SEASON</v>
      </c>
      <c r="F2819" s="1">
        <v>41864</v>
      </c>
      <c r="G2819">
        <f t="shared" si="339"/>
        <v>4</v>
      </c>
      <c r="H2819" t="s">
        <v>1114</v>
      </c>
      <c r="I2819" t="s">
        <v>2590</v>
      </c>
      <c r="J2819">
        <v>0</v>
      </c>
      <c r="K2819">
        <v>1</v>
      </c>
      <c r="L2819">
        <f t="shared" si="340"/>
        <v>1</v>
      </c>
      <c r="M2819">
        <f t="shared" si="341"/>
        <v>1</v>
      </c>
    </row>
    <row r="2820" spans="3:13" x14ac:dyDescent="0.25">
      <c r="C2820" t="str">
        <f t="shared" ref="C2820:C2883" si="343">H2820&amp;"_"&amp;I2820</f>
        <v>N302RJ_T</v>
      </c>
      <c r="D2820" t="str">
        <f t="shared" ref="D2820:D2883" si="344">E2820&amp;"_"&amp;I2820</f>
        <v>SEASON_T</v>
      </c>
      <c r="E2820" t="str">
        <f t="shared" si="342"/>
        <v>SEASON</v>
      </c>
      <c r="F2820" s="1">
        <v>41872</v>
      </c>
      <c r="G2820">
        <f t="shared" ref="G2820:G2883" si="345">WEEKDAY(F2820)</f>
        <v>5</v>
      </c>
      <c r="H2820" t="s">
        <v>1115</v>
      </c>
      <c r="I2820" t="s">
        <v>2589</v>
      </c>
      <c r="J2820">
        <v>1</v>
      </c>
      <c r="K2820">
        <v>0</v>
      </c>
      <c r="L2820">
        <f t="shared" ref="L2820:L2883" si="346">SUM(J2820:K2820)</f>
        <v>1</v>
      </c>
      <c r="M2820">
        <f t="shared" ref="M2820:M2883" si="347">IF(L2820&gt;2,2,L2820)</f>
        <v>1</v>
      </c>
    </row>
    <row r="2821" spans="3:13" x14ac:dyDescent="0.25">
      <c r="C2821" t="str">
        <f t="shared" si="343"/>
        <v>N638ME_H</v>
      </c>
      <c r="D2821" t="str">
        <f t="shared" si="344"/>
        <v>SEASON_H</v>
      </c>
      <c r="E2821" t="str">
        <f t="shared" si="342"/>
        <v>SEASON</v>
      </c>
      <c r="F2821" s="1">
        <v>41855</v>
      </c>
      <c r="G2821">
        <f t="shared" si="345"/>
        <v>2</v>
      </c>
      <c r="H2821" t="s">
        <v>139</v>
      </c>
      <c r="I2821" t="s">
        <v>2588</v>
      </c>
      <c r="J2821">
        <v>0</v>
      </c>
      <c r="K2821">
        <v>1</v>
      </c>
      <c r="L2821">
        <f t="shared" si="346"/>
        <v>1</v>
      </c>
      <c r="M2821">
        <f t="shared" si="347"/>
        <v>1</v>
      </c>
    </row>
    <row r="2822" spans="3:13" x14ac:dyDescent="0.25">
      <c r="C2822" t="str">
        <f t="shared" si="343"/>
        <v>N430HF_H</v>
      </c>
      <c r="D2822" t="str">
        <f t="shared" si="344"/>
        <v>SEASON_H</v>
      </c>
      <c r="E2822" t="str">
        <f t="shared" si="342"/>
        <v>SEASON</v>
      </c>
      <c r="F2822" s="1">
        <v>41871</v>
      </c>
      <c r="G2822">
        <f t="shared" si="345"/>
        <v>4</v>
      </c>
      <c r="H2822" t="s">
        <v>36</v>
      </c>
      <c r="I2822" t="s">
        <v>2588</v>
      </c>
      <c r="J2822">
        <v>3</v>
      </c>
      <c r="K2822">
        <v>2</v>
      </c>
      <c r="L2822">
        <f t="shared" si="346"/>
        <v>5</v>
      </c>
      <c r="M2822">
        <f t="shared" si="347"/>
        <v>2</v>
      </c>
    </row>
    <row r="2823" spans="3:13" x14ac:dyDescent="0.25">
      <c r="C2823" t="str">
        <f t="shared" si="343"/>
        <v>N9298L_P</v>
      </c>
      <c r="D2823" t="str">
        <f t="shared" si="344"/>
        <v>OFF_SEASON_P</v>
      </c>
      <c r="E2823" t="str">
        <f t="shared" si="342"/>
        <v>OFF_SEASON</v>
      </c>
      <c r="F2823" s="1">
        <v>41587</v>
      </c>
      <c r="G2823">
        <f t="shared" si="345"/>
        <v>7</v>
      </c>
      <c r="H2823" t="s">
        <v>272</v>
      </c>
      <c r="I2823" t="s">
        <v>2587</v>
      </c>
      <c r="J2823">
        <v>1</v>
      </c>
      <c r="K2823">
        <v>0</v>
      </c>
      <c r="L2823">
        <f t="shared" si="346"/>
        <v>1</v>
      </c>
      <c r="M2823">
        <f t="shared" si="347"/>
        <v>1</v>
      </c>
    </row>
    <row r="2824" spans="3:13" x14ac:dyDescent="0.25">
      <c r="C2824" t="str">
        <f t="shared" si="343"/>
        <v>N641QS_J</v>
      </c>
      <c r="D2824" t="str">
        <f t="shared" si="344"/>
        <v>SEASON_J</v>
      </c>
      <c r="E2824" t="str">
        <f t="shared" si="342"/>
        <v>SEASON</v>
      </c>
      <c r="F2824" s="1">
        <v>41809</v>
      </c>
      <c r="G2824">
        <f t="shared" si="345"/>
        <v>5</v>
      </c>
      <c r="H2824" t="s">
        <v>1116</v>
      </c>
      <c r="I2824" t="s">
        <v>2590</v>
      </c>
      <c r="J2824">
        <v>1</v>
      </c>
      <c r="K2824">
        <v>1</v>
      </c>
      <c r="L2824">
        <f t="shared" si="346"/>
        <v>2</v>
      </c>
      <c r="M2824">
        <f t="shared" si="347"/>
        <v>2</v>
      </c>
    </row>
    <row r="2825" spans="3:13" x14ac:dyDescent="0.25">
      <c r="C2825" t="str">
        <f t="shared" si="343"/>
        <v>N624AL_T</v>
      </c>
      <c r="D2825" t="str">
        <f t="shared" si="344"/>
        <v>SEASON_T</v>
      </c>
      <c r="E2825" t="str">
        <f t="shared" si="342"/>
        <v>SEASON</v>
      </c>
      <c r="F2825" s="1">
        <v>41865</v>
      </c>
      <c r="G2825">
        <f t="shared" si="345"/>
        <v>5</v>
      </c>
      <c r="H2825" t="s">
        <v>892</v>
      </c>
      <c r="I2825" t="s">
        <v>2589</v>
      </c>
      <c r="J2825">
        <v>1</v>
      </c>
      <c r="K2825">
        <v>1</v>
      </c>
      <c r="L2825">
        <f t="shared" si="346"/>
        <v>2</v>
      </c>
      <c r="M2825">
        <f t="shared" si="347"/>
        <v>2</v>
      </c>
    </row>
    <row r="2826" spans="3:13" x14ac:dyDescent="0.25">
      <c r="C2826" t="str">
        <f t="shared" si="343"/>
        <v>N19WE_P</v>
      </c>
      <c r="D2826" t="str">
        <f t="shared" si="344"/>
        <v>SEASON_P</v>
      </c>
      <c r="E2826" t="str">
        <f t="shared" si="342"/>
        <v>SEASON</v>
      </c>
      <c r="F2826" s="1">
        <v>41884</v>
      </c>
      <c r="G2826">
        <f t="shared" si="345"/>
        <v>3</v>
      </c>
      <c r="H2826" t="s">
        <v>323</v>
      </c>
      <c r="I2826" t="s">
        <v>2587</v>
      </c>
      <c r="J2826">
        <v>1</v>
      </c>
      <c r="K2826">
        <v>1</v>
      </c>
      <c r="L2826">
        <f t="shared" si="346"/>
        <v>2</v>
      </c>
      <c r="M2826">
        <f t="shared" si="347"/>
        <v>2</v>
      </c>
    </row>
    <row r="2827" spans="3:13" x14ac:dyDescent="0.25">
      <c r="C2827" t="str">
        <f t="shared" si="343"/>
        <v>N309SA_T</v>
      </c>
      <c r="D2827" t="str">
        <f t="shared" si="344"/>
        <v>SEASON_T</v>
      </c>
      <c r="E2827" t="str">
        <f t="shared" si="342"/>
        <v>SEASON</v>
      </c>
      <c r="F2827" s="1">
        <v>41827</v>
      </c>
      <c r="G2827">
        <f t="shared" si="345"/>
        <v>2</v>
      </c>
      <c r="H2827" t="s">
        <v>40</v>
      </c>
      <c r="I2827" t="s">
        <v>2589</v>
      </c>
      <c r="J2827">
        <v>3</v>
      </c>
      <c r="K2827">
        <v>2</v>
      </c>
      <c r="L2827">
        <f t="shared" si="346"/>
        <v>5</v>
      </c>
      <c r="M2827">
        <f t="shared" si="347"/>
        <v>2</v>
      </c>
    </row>
    <row r="2828" spans="3:13" x14ac:dyDescent="0.25">
      <c r="C2828" t="str">
        <f t="shared" si="343"/>
        <v>N5393V_P</v>
      </c>
      <c r="D2828" t="str">
        <f t="shared" si="344"/>
        <v>SEASON_P</v>
      </c>
      <c r="E2828" t="str">
        <f t="shared" si="342"/>
        <v>SEASON</v>
      </c>
      <c r="F2828" s="1">
        <v>41893</v>
      </c>
      <c r="G2828">
        <f t="shared" si="345"/>
        <v>5</v>
      </c>
      <c r="H2828" t="s">
        <v>326</v>
      </c>
      <c r="I2828" t="s">
        <v>2587</v>
      </c>
      <c r="J2828">
        <v>1</v>
      </c>
      <c r="K2828">
        <v>1</v>
      </c>
      <c r="L2828">
        <f t="shared" si="346"/>
        <v>2</v>
      </c>
      <c r="M2828">
        <f t="shared" si="347"/>
        <v>2</v>
      </c>
    </row>
    <row r="2829" spans="3:13" x14ac:dyDescent="0.25">
      <c r="C2829" t="str">
        <f t="shared" si="343"/>
        <v>N179MT_H</v>
      </c>
      <c r="D2829" t="str">
        <f t="shared" si="344"/>
        <v>OFF_SEASON_H</v>
      </c>
      <c r="E2829" t="str">
        <f t="shared" si="342"/>
        <v>OFF_SEASON</v>
      </c>
      <c r="F2829" s="1">
        <v>41712</v>
      </c>
      <c r="G2829">
        <f t="shared" si="345"/>
        <v>6</v>
      </c>
      <c r="H2829" t="s">
        <v>1</v>
      </c>
      <c r="I2829" t="s">
        <v>2588</v>
      </c>
      <c r="J2829">
        <v>1</v>
      </c>
      <c r="K2829">
        <v>0</v>
      </c>
      <c r="L2829">
        <f t="shared" si="346"/>
        <v>1</v>
      </c>
      <c r="M2829">
        <f t="shared" si="347"/>
        <v>1</v>
      </c>
    </row>
    <row r="2830" spans="3:13" x14ac:dyDescent="0.25">
      <c r="C2830" t="str">
        <f t="shared" si="343"/>
        <v>N625M_P</v>
      </c>
      <c r="D2830" t="str">
        <f t="shared" si="344"/>
        <v>SEASON_P</v>
      </c>
      <c r="E2830" t="str">
        <f t="shared" si="342"/>
        <v>SEASON</v>
      </c>
      <c r="F2830" s="1">
        <v>41794</v>
      </c>
      <c r="G2830">
        <f t="shared" si="345"/>
        <v>4</v>
      </c>
      <c r="H2830" t="s">
        <v>38</v>
      </c>
      <c r="I2830" t="s">
        <v>2587</v>
      </c>
      <c r="J2830">
        <v>1</v>
      </c>
      <c r="K2830">
        <v>1</v>
      </c>
      <c r="L2830">
        <f t="shared" si="346"/>
        <v>2</v>
      </c>
      <c r="M2830">
        <f t="shared" si="347"/>
        <v>2</v>
      </c>
    </row>
    <row r="2831" spans="3:13" x14ac:dyDescent="0.25">
      <c r="C2831" t="str">
        <f t="shared" si="343"/>
        <v>N2536T_P</v>
      </c>
      <c r="D2831" t="str">
        <f t="shared" si="344"/>
        <v>SEASON_P</v>
      </c>
      <c r="E2831" t="str">
        <f t="shared" si="342"/>
        <v>SEASON</v>
      </c>
      <c r="F2831" s="1">
        <v>41818</v>
      </c>
      <c r="G2831">
        <f t="shared" si="345"/>
        <v>7</v>
      </c>
      <c r="H2831" t="s">
        <v>406</v>
      </c>
      <c r="I2831" t="s">
        <v>2587</v>
      </c>
      <c r="J2831">
        <v>0</v>
      </c>
      <c r="K2831">
        <v>1</v>
      </c>
      <c r="L2831">
        <f t="shared" si="346"/>
        <v>1</v>
      </c>
      <c r="M2831">
        <f t="shared" si="347"/>
        <v>1</v>
      </c>
    </row>
    <row r="2832" spans="3:13" x14ac:dyDescent="0.25">
      <c r="C2832" t="str">
        <f t="shared" si="343"/>
        <v>N646PT_H</v>
      </c>
      <c r="D2832" t="str">
        <f t="shared" si="344"/>
        <v>SEASON_H</v>
      </c>
      <c r="E2832" t="str">
        <f t="shared" si="342"/>
        <v>SEASON</v>
      </c>
      <c r="F2832" s="1">
        <v>41876</v>
      </c>
      <c r="G2832">
        <f t="shared" si="345"/>
        <v>2</v>
      </c>
      <c r="H2832" t="s">
        <v>25</v>
      </c>
      <c r="I2832" t="s">
        <v>2588</v>
      </c>
      <c r="J2832">
        <v>1</v>
      </c>
      <c r="K2832">
        <v>0</v>
      </c>
      <c r="L2832">
        <f t="shared" si="346"/>
        <v>1</v>
      </c>
      <c r="M2832">
        <f t="shared" si="347"/>
        <v>1</v>
      </c>
    </row>
    <row r="2833" spans="3:13" x14ac:dyDescent="0.25">
      <c r="C2833" t="str">
        <f t="shared" si="343"/>
        <v>N6141E_P</v>
      </c>
      <c r="D2833" t="str">
        <f t="shared" si="344"/>
        <v>OFF_SEASON_P</v>
      </c>
      <c r="E2833" t="str">
        <f t="shared" si="342"/>
        <v>OFF_SEASON</v>
      </c>
      <c r="F2833" s="1">
        <v>41727</v>
      </c>
      <c r="G2833">
        <f t="shared" si="345"/>
        <v>7</v>
      </c>
      <c r="H2833" t="s">
        <v>156</v>
      </c>
      <c r="I2833" t="s">
        <v>2587</v>
      </c>
      <c r="J2833">
        <v>1</v>
      </c>
      <c r="K2833">
        <v>1</v>
      </c>
      <c r="L2833">
        <f t="shared" si="346"/>
        <v>2</v>
      </c>
      <c r="M2833">
        <f t="shared" si="347"/>
        <v>2</v>
      </c>
    </row>
    <row r="2834" spans="3:13" x14ac:dyDescent="0.25">
      <c r="C2834" t="str">
        <f t="shared" si="343"/>
        <v>N899JF_T</v>
      </c>
      <c r="D2834" t="str">
        <f t="shared" si="344"/>
        <v>SEASON_T</v>
      </c>
      <c r="E2834" t="str">
        <f t="shared" si="342"/>
        <v>SEASON</v>
      </c>
      <c r="F2834" s="1">
        <v>41791</v>
      </c>
      <c r="G2834">
        <f t="shared" si="345"/>
        <v>1</v>
      </c>
      <c r="H2834" t="s">
        <v>1117</v>
      </c>
      <c r="I2834" t="s">
        <v>2589</v>
      </c>
      <c r="J2834">
        <v>1</v>
      </c>
      <c r="K2834">
        <v>1</v>
      </c>
      <c r="L2834">
        <f t="shared" si="346"/>
        <v>2</v>
      </c>
      <c r="M2834">
        <f t="shared" si="347"/>
        <v>2</v>
      </c>
    </row>
    <row r="2835" spans="3:13" x14ac:dyDescent="0.25">
      <c r="C2835" t="str">
        <f t="shared" si="343"/>
        <v>N85DN_J</v>
      </c>
      <c r="D2835" t="str">
        <f t="shared" si="344"/>
        <v>SEASON_J</v>
      </c>
      <c r="E2835" t="str">
        <f t="shared" si="342"/>
        <v>SEASON</v>
      </c>
      <c r="F2835" s="1">
        <v>41868</v>
      </c>
      <c r="G2835">
        <f t="shared" si="345"/>
        <v>1</v>
      </c>
      <c r="H2835" t="s">
        <v>86</v>
      </c>
      <c r="I2835" t="s">
        <v>2590</v>
      </c>
      <c r="J2835">
        <v>1</v>
      </c>
      <c r="K2835">
        <v>1</v>
      </c>
      <c r="L2835">
        <f t="shared" si="346"/>
        <v>2</v>
      </c>
      <c r="M2835">
        <f t="shared" si="347"/>
        <v>2</v>
      </c>
    </row>
    <row r="2836" spans="3:13" x14ac:dyDescent="0.25">
      <c r="C2836" t="str">
        <f t="shared" si="343"/>
        <v>N625M_P</v>
      </c>
      <c r="D2836" t="str">
        <f t="shared" si="344"/>
        <v>SEASON_P</v>
      </c>
      <c r="E2836" t="str">
        <f t="shared" si="342"/>
        <v>SEASON</v>
      </c>
      <c r="F2836" s="1">
        <v>41873</v>
      </c>
      <c r="G2836">
        <f t="shared" si="345"/>
        <v>6</v>
      </c>
      <c r="H2836" t="s">
        <v>38</v>
      </c>
      <c r="I2836" t="s">
        <v>2587</v>
      </c>
      <c r="J2836">
        <v>3</v>
      </c>
      <c r="K2836">
        <v>2</v>
      </c>
      <c r="L2836">
        <f t="shared" si="346"/>
        <v>5</v>
      </c>
      <c r="M2836">
        <f t="shared" si="347"/>
        <v>2</v>
      </c>
    </row>
    <row r="2837" spans="3:13" x14ac:dyDescent="0.25">
      <c r="C2837" t="str">
        <f t="shared" si="343"/>
        <v>N2878Y_P</v>
      </c>
      <c r="D2837" t="str">
        <f t="shared" si="344"/>
        <v>SEASON_P</v>
      </c>
      <c r="E2837" t="str">
        <f t="shared" si="342"/>
        <v>SEASON</v>
      </c>
      <c r="F2837" s="1">
        <v>41874</v>
      </c>
      <c r="G2837">
        <f t="shared" si="345"/>
        <v>7</v>
      </c>
      <c r="H2837" t="s">
        <v>1118</v>
      </c>
      <c r="I2837" t="s">
        <v>2587</v>
      </c>
      <c r="J2837">
        <v>1</v>
      </c>
      <c r="K2837">
        <v>0</v>
      </c>
      <c r="L2837">
        <f t="shared" si="346"/>
        <v>1</v>
      </c>
      <c r="M2837">
        <f t="shared" si="347"/>
        <v>1</v>
      </c>
    </row>
    <row r="2838" spans="3:13" x14ac:dyDescent="0.25">
      <c r="C2838" t="str">
        <f t="shared" si="343"/>
        <v>N828A_P</v>
      </c>
      <c r="D2838" t="str">
        <f t="shared" si="344"/>
        <v>SEASON_P</v>
      </c>
      <c r="E2838" t="str">
        <f t="shared" si="342"/>
        <v>SEASON</v>
      </c>
      <c r="F2838" s="1">
        <v>41929</v>
      </c>
      <c r="G2838">
        <f t="shared" si="345"/>
        <v>6</v>
      </c>
      <c r="H2838" t="s">
        <v>1119</v>
      </c>
      <c r="I2838" t="s">
        <v>2587</v>
      </c>
      <c r="J2838">
        <v>1</v>
      </c>
      <c r="K2838">
        <v>0</v>
      </c>
      <c r="L2838">
        <f t="shared" si="346"/>
        <v>1</v>
      </c>
      <c r="M2838">
        <f t="shared" si="347"/>
        <v>1</v>
      </c>
    </row>
    <row r="2839" spans="3:13" x14ac:dyDescent="0.25">
      <c r="C2839" t="str">
        <f t="shared" si="343"/>
        <v>N971R_P</v>
      </c>
      <c r="D2839" t="str">
        <f t="shared" si="344"/>
        <v>SEASON_P</v>
      </c>
      <c r="E2839" t="str">
        <f t="shared" si="342"/>
        <v>SEASON</v>
      </c>
      <c r="F2839" s="1">
        <v>41783</v>
      </c>
      <c r="G2839">
        <f t="shared" si="345"/>
        <v>7</v>
      </c>
      <c r="H2839" t="s">
        <v>76</v>
      </c>
      <c r="I2839" t="s">
        <v>2587</v>
      </c>
      <c r="J2839">
        <v>1</v>
      </c>
      <c r="K2839">
        <v>1</v>
      </c>
      <c r="L2839">
        <f t="shared" si="346"/>
        <v>2</v>
      </c>
      <c r="M2839">
        <f t="shared" si="347"/>
        <v>2</v>
      </c>
    </row>
    <row r="2840" spans="3:13" x14ac:dyDescent="0.25">
      <c r="C2840" t="str">
        <f t="shared" si="343"/>
        <v>N646PT_H</v>
      </c>
      <c r="D2840" t="str">
        <f t="shared" si="344"/>
        <v>SEASON_H</v>
      </c>
      <c r="E2840" t="str">
        <f t="shared" si="342"/>
        <v>SEASON</v>
      </c>
      <c r="F2840" s="1">
        <v>41788</v>
      </c>
      <c r="G2840">
        <f t="shared" si="345"/>
        <v>5</v>
      </c>
      <c r="H2840" t="s">
        <v>25</v>
      </c>
      <c r="I2840" t="s">
        <v>2588</v>
      </c>
      <c r="J2840">
        <v>1</v>
      </c>
      <c r="K2840">
        <v>0</v>
      </c>
      <c r="L2840">
        <f t="shared" si="346"/>
        <v>1</v>
      </c>
      <c r="M2840">
        <f t="shared" si="347"/>
        <v>1</v>
      </c>
    </row>
    <row r="2841" spans="3:13" x14ac:dyDescent="0.25">
      <c r="C2841" t="str">
        <f t="shared" si="343"/>
        <v>N880TM_J</v>
      </c>
      <c r="D2841" t="str">
        <f t="shared" si="344"/>
        <v>SEASON_J</v>
      </c>
      <c r="E2841" t="str">
        <f t="shared" si="342"/>
        <v>SEASON</v>
      </c>
      <c r="F2841" s="1">
        <v>41770</v>
      </c>
      <c r="G2841">
        <f t="shared" si="345"/>
        <v>1</v>
      </c>
      <c r="H2841" t="s">
        <v>1120</v>
      </c>
      <c r="I2841" t="s">
        <v>2590</v>
      </c>
      <c r="J2841">
        <v>1</v>
      </c>
      <c r="K2841">
        <v>0</v>
      </c>
      <c r="L2841">
        <f t="shared" si="346"/>
        <v>1</v>
      </c>
      <c r="M2841">
        <f t="shared" si="347"/>
        <v>1</v>
      </c>
    </row>
    <row r="2842" spans="3:13" x14ac:dyDescent="0.25">
      <c r="C2842" t="str">
        <f t="shared" si="343"/>
        <v>N314RG_H</v>
      </c>
      <c r="D2842" t="str">
        <f t="shared" si="344"/>
        <v>SEASON_H</v>
      </c>
      <c r="E2842" t="str">
        <f t="shared" si="342"/>
        <v>SEASON</v>
      </c>
      <c r="F2842" s="1">
        <v>41784</v>
      </c>
      <c r="G2842">
        <f t="shared" si="345"/>
        <v>1</v>
      </c>
      <c r="H2842" t="s">
        <v>19</v>
      </c>
      <c r="I2842" t="s">
        <v>2588</v>
      </c>
      <c r="J2842">
        <v>2</v>
      </c>
      <c r="K2842">
        <v>1</v>
      </c>
      <c r="L2842">
        <f t="shared" si="346"/>
        <v>3</v>
      </c>
      <c r="M2842">
        <f t="shared" si="347"/>
        <v>2</v>
      </c>
    </row>
    <row r="2843" spans="3:13" x14ac:dyDescent="0.25">
      <c r="C2843" t="str">
        <f t="shared" si="343"/>
        <v>N9298L_P</v>
      </c>
      <c r="D2843" t="str">
        <f t="shared" si="344"/>
        <v>SEASON_P</v>
      </c>
      <c r="E2843" t="str">
        <f t="shared" si="342"/>
        <v>SEASON</v>
      </c>
      <c r="F2843" s="1">
        <v>41823</v>
      </c>
      <c r="G2843">
        <f t="shared" si="345"/>
        <v>5</v>
      </c>
      <c r="H2843" t="s">
        <v>272</v>
      </c>
      <c r="I2843" t="s">
        <v>2587</v>
      </c>
      <c r="J2843">
        <v>1</v>
      </c>
      <c r="K2843">
        <v>0</v>
      </c>
      <c r="L2843">
        <f t="shared" si="346"/>
        <v>1</v>
      </c>
      <c r="M2843">
        <f t="shared" si="347"/>
        <v>1</v>
      </c>
    </row>
    <row r="2844" spans="3:13" x14ac:dyDescent="0.25">
      <c r="C2844" t="str">
        <f t="shared" si="343"/>
        <v>N738AT_P</v>
      </c>
      <c r="D2844" t="str">
        <f t="shared" si="344"/>
        <v>SEASON_P</v>
      </c>
      <c r="E2844" t="str">
        <f t="shared" si="342"/>
        <v>SEASON</v>
      </c>
      <c r="F2844" s="1">
        <v>41873</v>
      </c>
      <c r="G2844">
        <f t="shared" si="345"/>
        <v>6</v>
      </c>
      <c r="H2844" t="s">
        <v>527</v>
      </c>
      <c r="I2844" t="s">
        <v>2587</v>
      </c>
      <c r="J2844">
        <v>2</v>
      </c>
      <c r="K2844">
        <v>1</v>
      </c>
      <c r="L2844">
        <f t="shared" si="346"/>
        <v>3</v>
      </c>
      <c r="M2844">
        <f t="shared" si="347"/>
        <v>2</v>
      </c>
    </row>
    <row r="2845" spans="3:13" x14ac:dyDescent="0.25">
      <c r="C2845" t="str">
        <f t="shared" si="343"/>
        <v>N68CW_P</v>
      </c>
      <c r="D2845" t="str">
        <f t="shared" si="344"/>
        <v>SEASON_P</v>
      </c>
      <c r="E2845" t="str">
        <f t="shared" si="342"/>
        <v>SEASON</v>
      </c>
      <c r="F2845" s="1">
        <v>41915</v>
      </c>
      <c r="G2845">
        <f t="shared" si="345"/>
        <v>6</v>
      </c>
      <c r="H2845" t="s">
        <v>704</v>
      </c>
      <c r="I2845" t="s">
        <v>2587</v>
      </c>
      <c r="J2845">
        <v>1</v>
      </c>
      <c r="K2845">
        <v>0</v>
      </c>
      <c r="L2845">
        <f t="shared" si="346"/>
        <v>1</v>
      </c>
      <c r="M2845">
        <f t="shared" si="347"/>
        <v>1</v>
      </c>
    </row>
    <row r="2846" spans="3:13" x14ac:dyDescent="0.25">
      <c r="C2846" t="str">
        <f t="shared" si="343"/>
        <v>N359QS_J</v>
      </c>
      <c r="D2846" t="str">
        <f t="shared" si="344"/>
        <v>SEASON_J</v>
      </c>
      <c r="E2846" t="str">
        <f t="shared" si="342"/>
        <v>SEASON</v>
      </c>
      <c r="F2846" s="1">
        <v>41918</v>
      </c>
      <c r="G2846">
        <f t="shared" si="345"/>
        <v>2</v>
      </c>
      <c r="H2846" t="s">
        <v>1002</v>
      </c>
      <c r="I2846" t="s">
        <v>2590</v>
      </c>
      <c r="J2846">
        <v>1</v>
      </c>
      <c r="K2846">
        <v>1</v>
      </c>
      <c r="L2846">
        <f t="shared" si="346"/>
        <v>2</v>
      </c>
      <c r="M2846">
        <f t="shared" si="347"/>
        <v>2</v>
      </c>
    </row>
    <row r="2847" spans="3:13" x14ac:dyDescent="0.25">
      <c r="C2847" t="str">
        <f t="shared" si="343"/>
        <v>N130JA_P</v>
      </c>
      <c r="D2847" t="str">
        <f t="shared" si="344"/>
        <v>OFF_SEASON_P</v>
      </c>
      <c r="E2847" t="str">
        <f t="shared" si="342"/>
        <v>OFF_SEASON</v>
      </c>
      <c r="F2847" s="1">
        <v>41656</v>
      </c>
      <c r="G2847">
        <f t="shared" si="345"/>
        <v>6</v>
      </c>
      <c r="H2847" t="s">
        <v>1121</v>
      </c>
      <c r="I2847" t="s">
        <v>2587</v>
      </c>
      <c r="J2847">
        <v>1</v>
      </c>
      <c r="K2847">
        <v>0</v>
      </c>
      <c r="L2847">
        <f t="shared" si="346"/>
        <v>1</v>
      </c>
      <c r="M2847">
        <f t="shared" si="347"/>
        <v>1</v>
      </c>
    </row>
    <row r="2848" spans="3:13" x14ac:dyDescent="0.25">
      <c r="C2848" t="str">
        <f t="shared" si="343"/>
        <v>N900VF_T</v>
      </c>
      <c r="D2848" t="str">
        <f t="shared" si="344"/>
        <v>OFF_SEASON_T</v>
      </c>
      <c r="E2848" t="str">
        <f t="shared" si="342"/>
        <v>OFF_SEASON</v>
      </c>
      <c r="F2848" s="1">
        <v>41754</v>
      </c>
      <c r="G2848">
        <f t="shared" si="345"/>
        <v>6</v>
      </c>
      <c r="H2848" t="s">
        <v>1122</v>
      </c>
      <c r="I2848" t="s">
        <v>2589</v>
      </c>
      <c r="J2848">
        <v>1</v>
      </c>
      <c r="K2848">
        <v>1</v>
      </c>
      <c r="L2848">
        <f t="shared" si="346"/>
        <v>2</v>
      </c>
      <c r="M2848">
        <f t="shared" si="347"/>
        <v>2</v>
      </c>
    </row>
    <row r="2849" spans="3:13" x14ac:dyDescent="0.25">
      <c r="C2849" t="str">
        <f t="shared" si="343"/>
        <v>N6187L_P</v>
      </c>
      <c r="D2849" t="str">
        <f t="shared" si="344"/>
        <v>SEASON_P</v>
      </c>
      <c r="E2849" t="str">
        <f t="shared" si="342"/>
        <v>SEASON</v>
      </c>
      <c r="F2849" s="1">
        <v>41769</v>
      </c>
      <c r="G2849">
        <f t="shared" si="345"/>
        <v>7</v>
      </c>
      <c r="H2849" t="s">
        <v>455</v>
      </c>
      <c r="I2849" t="s">
        <v>2587</v>
      </c>
      <c r="J2849">
        <v>0</v>
      </c>
      <c r="K2849">
        <v>1</v>
      </c>
      <c r="L2849">
        <f t="shared" si="346"/>
        <v>1</v>
      </c>
      <c r="M2849">
        <f t="shared" si="347"/>
        <v>1</v>
      </c>
    </row>
    <row r="2850" spans="3:13" x14ac:dyDescent="0.25">
      <c r="C2850" t="str">
        <f t="shared" si="343"/>
        <v>N920SC_P</v>
      </c>
      <c r="D2850" t="str">
        <f t="shared" si="344"/>
        <v>SEASON_P</v>
      </c>
      <c r="E2850" t="str">
        <f t="shared" si="342"/>
        <v>SEASON</v>
      </c>
      <c r="F2850" s="1">
        <v>41798</v>
      </c>
      <c r="G2850">
        <f t="shared" si="345"/>
        <v>1</v>
      </c>
      <c r="H2850" t="s">
        <v>457</v>
      </c>
      <c r="I2850" t="s">
        <v>2587</v>
      </c>
      <c r="J2850">
        <v>1</v>
      </c>
      <c r="K2850">
        <v>0</v>
      </c>
      <c r="L2850">
        <f t="shared" si="346"/>
        <v>1</v>
      </c>
      <c r="M2850">
        <f t="shared" si="347"/>
        <v>1</v>
      </c>
    </row>
    <row r="2851" spans="3:13" x14ac:dyDescent="0.25">
      <c r="C2851" t="str">
        <f t="shared" si="343"/>
        <v>N320QS_J</v>
      </c>
      <c r="D2851" t="str">
        <f t="shared" si="344"/>
        <v>SEASON_J</v>
      </c>
      <c r="E2851" t="str">
        <f t="shared" si="342"/>
        <v>SEASON</v>
      </c>
      <c r="F2851" s="1">
        <v>41875</v>
      </c>
      <c r="G2851">
        <f t="shared" si="345"/>
        <v>1</v>
      </c>
      <c r="H2851" t="s">
        <v>669</v>
      </c>
      <c r="I2851" t="s">
        <v>2590</v>
      </c>
      <c r="J2851">
        <v>1</v>
      </c>
      <c r="K2851">
        <v>1</v>
      </c>
      <c r="L2851">
        <f t="shared" si="346"/>
        <v>2</v>
      </c>
      <c r="M2851">
        <f t="shared" si="347"/>
        <v>2</v>
      </c>
    </row>
    <row r="2852" spans="3:13" x14ac:dyDescent="0.25">
      <c r="C2852" t="str">
        <f t="shared" si="343"/>
        <v>N920SC_P</v>
      </c>
      <c r="D2852" t="str">
        <f t="shared" si="344"/>
        <v>SEASON_P</v>
      </c>
      <c r="E2852" t="str">
        <f t="shared" si="342"/>
        <v>SEASON</v>
      </c>
      <c r="F2852" s="1">
        <v>41806</v>
      </c>
      <c r="G2852">
        <f t="shared" si="345"/>
        <v>2</v>
      </c>
      <c r="H2852" t="s">
        <v>457</v>
      </c>
      <c r="I2852" t="s">
        <v>2587</v>
      </c>
      <c r="J2852">
        <v>1</v>
      </c>
      <c r="K2852">
        <v>0</v>
      </c>
      <c r="L2852">
        <f t="shared" si="346"/>
        <v>1</v>
      </c>
      <c r="M2852">
        <f t="shared" si="347"/>
        <v>1</v>
      </c>
    </row>
    <row r="2853" spans="3:13" x14ac:dyDescent="0.25">
      <c r="C2853" t="str">
        <f t="shared" si="343"/>
        <v>N208JP_T</v>
      </c>
      <c r="D2853" t="str">
        <f t="shared" si="344"/>
        <v>SEASON_T</v>
      </c>
      <c r="E2853" t="str">
        <f t="shared" si="342"/>
        <v>SEASON</v>
      </c>
      <c r="F2853" s="1">
        <v>41871</v>
      </c>
      <c r="G2853">
        <f t="shared" si="345"/>
        <v>4</v>
      </c>
      <c r="H2853" t="s">
        <v>11</v>
      </c>
      <c r="I2853" t="s">
        <v>2589</v>
      </c>
      <c r="J2853">
        <v>1</v>
      </c>
      <c r="K2853">
        <v>1</v>
      </c>
      <c r="L2853">
        <f t="shared" si="346"/>
        <v>2</v>
      </c>
      <c r="M2853">
        <f t="shared" si="347"/>
        <v>2</v>
      </c>
    </row>
    <row r="2854" spans="3:13" x14ac:dyDescent="0.25">
      <c r="C2854" t="str">
        <f t="shared" si="343"/>
        <v>N112PF_P</v>
      </c>
      <c r="D2854" t="str">
        <f t="shared" si="344"/>
        <v>SEASON_P</v>
      </c>
      <c r="E2854" t="str">
        <f t="shared" si="342"/>
        <v>SEASON</v>
      </c>
      <c r="F2854" s="1">
        <v>41884</v>
      </c>
      <c r="G2854">
        <f t="shared" si="345"/>
        <v>3</v>
      </c>
      <c r="H2854" t="s">
        <v>328</v>
      </c>
      <c r="I2854" t="s">
        <v>2587</v>
      </c>
      <c r="J2854">
        <v>1</v>
      </c>
      <c r="K2854">
        <v>0</v>
      </c>
      <c r="L2854">
        <f t="shared" si="346"/>
        <v>1</v>
      </c>
      <c r="M2854">
        <f t="shared" si="347"/>
        <v>1</v>
      </c>
    </row>
    <row r="2855" spans="3:13" x14ac:dyDescent="0.25">
      <c r="C2855" t="str">
        <f t="shared" si="343"/>
        <v>N9298L_P</v>
      </c>
      <c r="D2855" t="str">
        <f t="shared" si="344"/>
        <v>OFF_SEASON_P</v>
      </c>
      <c r="E2855" t="str">
        <f t="shared" si="342"/>
        <v>OFF_SEASON</v>
      </c>
      <c r="F2855" s="1">
        <v>41735</v>
      </c>
      <c r="G2855">
        <f t="shared" si="345"/>
        <v>1</v>
      </c>
      <c r="H2855" t="s">
        <v>272</v>
      </c>
      <c r="I2855" t="s">
        <v>2587</v>
      </c>
      <c r="J2855">
        <v>0</v>
      </c>
      <c r="K2855">
        <v>1</v>
      </c>
      <c r="L2855">
        <f t="shared" si="346"/>
        <v>1</v>
      </c>
      <c r="M2855">
        <f t="shared" si="347"/>
        <v>1</v>
      </c>
    </row>
    <row r="2856" spans="3:13" x14ac:dyDescent="0.25">
      <c r="C2856" t="str">
        <f t="shared" si="343"/>
        <v>N548FX_J</v>
      </c>
      <c r="D2856" t="str">
        <f t="shared" si="344"/>
        <v>SEASON_J</v>
      </c>
      <c r="E2856" t="str">
        <f t="shared" si="342"/>
        <v>SEASON</v>
      </c>
      <c r="F2856" s="1">
        <v>41822</v>
      </c>
      <c r="G2856">
        <f t="shared" si="345"/>
        <v>4</v>
      </c>
      <c r="H2856" t="s">
        <v>1123</v>
      </c>
      <c r="I2856" t="s">
        <v>2590</v>
      </c>
      <c r="J2856">
        <v>1</v>
      </c>
      <c r="K2856">
        <v>1</v>
      </c>
      <c r="L2856">
        <f t="shared" si="346"/>
        <v>2</v>
      </c>
      <c r="M2856">
        <f t="shared" si="347"/>
        <v>2</v>
      </c>
    </row>
    <row r="2857" spans="3:13" x14ac:dyDescent="0.25">
      <c r="C2857" t="str">
        <f t="shared" si="343"/>
        <v>N19HF_H</v>
      </c>
      <c r="D2857" t="str">
        <f t="shared" si="344"/>
        <v>SEASON_H</v>
      </c>
      <c r="E2857" t="str">
        <f t="shared" si="342"/>
        <v>SEASON</v>
      </c>
      <c r="F2857" s="1">
        <v>41858</v>
      </c>
      <c r="G2857">
        <f t="shared" si="345"/>
        <v>5</v>
      </c>
      <c r="H2857" t="s">
        <v>109</v>
      </c>
      <c r="I2857" t="s">
        <v>2588</v>
      </c>
      <c r="J2857">
        <v>1</v>
      </c>
      <c r="K2857">
        <v>1</v>
      </c>
      <c r="L2857">
        <f t="shared" si="346"/>
        <v>2</v>
      </c>
      <c r="M2857">
        <f t="shared" si="347"/>
        <v>2</v>
      </c>
    </row>
    <row r="2858" spans="3:13" x14ac:dyDescent="0.25">
      <c r="C2858" t="str">
        <f t="shared" si="343"/>
        <v>N573QS_J</v>
      </c>
      <c r="D2858" t="str">
        <f t="shared" si="344"/>
        <v>SEASON_J</v>
      </c>
      <c r="E2858" t="str">
        <f t="shared" si="342"/>
        <v>SEASON</v>
      </c>
      <c r="F2858" s="1">
        <v>41865</v>
      </c>
      <c r="G2858">
        <f t="shared" si="345"/>
        <v>5</v>
      </c>
      <c r="H2858" t="s">
        <v>1124</v>
      </c>
      <c r="I2858" t="s">
        <v>2590</v>
      </c>
      <c r="J2858">
        <v>1</v>
      </c>
      <c r="K2858">
        <v>1</v>
      </c>
      <c r="L2858">
        <f t="shared" si="346"/>
        <v>2</v>
      </c>
      <c r="M2858">
        <f t="shared" si="347"/>
        <v>2</v>
      </c>
    </row>
    <row r="2859" spans="3:13" x14ac:dyDescent="0.25">
      <c r="C2859" t="str">
        <f t="shared" si="343"/>
        <v>N648HE_J</v>
      </c>
      <c r="D2859" t="str">
        <f t="shared" si="344"/>
        <v>SEASON_J</v>
      </c>
      <c r="E2859" t="str">
        <f t="shared" si="342"/>
        <v>SEASON</v>
      </c>
      <c r="F2859" s="1">
        <v>41869</v>
      </c>
      <c r="G2859">
        <f t="shared" si="345"/>
        <v>2</v>
      </c>
      <c r="H2859" t="s">
        <v>1125</v>
      </c>
      <c r="I2859" t="s">
        <v>2590</v>
      </c>
      <c r="J2859">
        <v>0</v>
      </c>
      <c r="K2859">
        <v>1</v>
      </c>
      <c r="L2859">
        <f t="shared" si="346"/>
        <v>1</v>
      </c>
      <c r="M2859">
        <f t="shared" si="347"/>
        <v>1</v>
      </c>
    </row>
    <row r="2860" spans="3:13" x14ac:dyDescent="0.25">
      <c r="C2860" t="str">
        <f t="shared" si="343"/>
        <v>N535R_P</v>
      </c>
      <c r="D2860" t="str">
        <f t="shared" si="344"/>
        <v>SEASON_P</v>
      </c>
      <c r="E2860" t="str">
        <f t="shared" si="342"/>
        <v>SEASON</v>
      </c>
      <c r="F2860" s="1">
        <v>41762</v>
      </c>
      <c r="G2860">
        <f t="shared" si="345"/>
        <v>7</v>
      </c>
      <c r="H2860" t="s">
        <v>1126</v>
      </c>
      <c r="I2860" t="s">
        <v>2587</v>
      </c>
      <c r="J2860">
        <v>1</v>
      </c>
      <c r="K2860">
        <v>0</v>
      </c>
      <c r="L2860">
        <f t="shared" si="346"/>
        <v>1</v>
      </c>
      <c r="M2860">
        <f t="shared" si="347"/>
        <v>1</v>
      </c>
    </row>
    <row r="2861" spans="3:13" x14ac:dyDescent="0.25">
      <c r="C2861" t="str">
        <f t="shared" si="343"/>
        <v>N7660S_H</v>
      </c>
      <c r="D2861" t="str">
        <f t="shared" si="344"/>
        <v>SEASON_H</v>
      </c>
      <c r="E2861" t="str">
        <f t="shared" si="342"/>
        <v>SEASON</v>
      </c>
      <c r="F2861" s="1">
        <v>41809</v>
      </c>
      <c r="G2861">
        <f t="shared" si="345"/>
        <v>5</v>
      </c>
      <c r="H2861" t="s">
        <v>111</v>
      </c>
      <c r="I2861" t="s">
        <v>2588</v>
      </c>
      <c r="J2861">
        <v>2</v>
      </c>
      <c r="K2861">
        <v>2</v>
      </c>
      <c r="L2861">
        <f t="shared" si="346"/>
        <v>4</v>
      </c>
      <c r="M2861">
        <f t="shared" si="347"/>
        <v>2</v>
      </c>
    </row>
    <row r="2862" spans="3:13" x14ac:dyDescent="0.25">
      <c r="C2862" t="str">
        <f t="shared" si="343"/>
        <v>N85DN_J</v>
      </c>
      <c r="D2862" t="str">
        <f t="shared" si="344"/>
        <v>SEASON_J</v>
      </c>
      <c r="E2862" t="str">
        <f t="shared" si="342"/>
        <v>SEASON</v>
      </c>
      <c r="F2862" s="1">
        <v>41860</v>
      </c>
      <c r="G2862">
        <f t="shared" si="345"/>
        <v>7</v>
      </c>
      <c r="H2862" t="s">
        <v>86</v>
      </c>
      <c r="I2862" t="s">
        <v>2590</v>
      </c>
      <c r="J2862">
        <v>1</v>
      </c>
      <c r="K2862">
        <v>0</v>
      </c>
      <c r="L2862">
        <f t="shared" si="346"/>
        <v>1</v>
      </c>
      <c r="M2862">
        <f t="shared" si="347"/>
        <v>1</v>
      </c>
    </row>
    <row r="2863" spans="3:13" x14ac:dyDescent="0.25">
      <c r="C2863" t="str">
        <f t="shared" si="343"/>
        <v>N8543C_P</v>
      </c>
      <c r="D2863" t="str">
        <f t="shared" si="344"/>
        <v>SEASON_P</v>
      </c>
      <c r="E2863" t="str">
        <f t="shared" si="342"/>
        <v>SEASON</v>
      </c>
      <c r="F2863" s="1">
        <v>41882</v>
      </c>
      <c r="G2863">
        <f t="shared" si="345"/>
        <v>1</v>
      </c>
      <c r="H2863" t="s">
        <v>134</v>
      </c>
      <c r="I2863" t="s">
        <v>2587</v>
      </c>
      <c r="J2863">
        <v>1</v>
      </c>
      <c r="K2863">
        <v>1</v>
      </c>
      <c r="L2863">
        <f t="shared" si="346"/>
        <v>2</v>
      </c>
      <c r="M2863">
        <f t="shared" si="347"/>
        <v>2</v>
      </c>
    </row>
    <row r="2864" spans="3:13" x14ac:dyDescent="0.25">
      <c r="C2864" t="str">
        <f t="shared" si="343"/>
        <v>N833CF_P</v>
      </c>
      <c r="D2864" t="str">
        <f t="shared" si="344"/>
        <v>SEASON_P</v>
      </c>
      <c r="E2864" t="str">
        <f t="shared" si="342"/>
        <v>SEASON</v>
      </c>
      <c r="F2864" s="1">
        <v>41889</v>
      </c>
      <c r="G2864">
        <f t="shared" si="345"/>
        <v>1</v>
      </c>
      <c r="H2864" t="s">
        <v>1127</v>
      </c>
      <c r="I2864" t="s">
        <v>2587</v>
      </c>
      <c r="J2864">
        <v>1</v>
      </c>
      <c r="K2864">
        <v>1</v>
      </c>
      <c r="L2864">
        <f t="shared" si="346"/>
        <v>2</v>
      </c>
      <c r="M2864">
        <f t="shared" si="347"/>
        <v>2</v>
      </c>
    </row>
    <row r="2865" spans="3:13" x14ac:dyDescent="0.25">
      <c r="C2865" t="str">
        <f t="shared" si="343"/>
        <v>N2409E_P</v>
      </c>
      <c r="D2865" t="str">
        <f t="shared" si="344"/>
        <v>SEASON_P</v>
      </c>
      <c r="E2865" t="str">
        <f t="shared" si="342"/>
        <v>SEASON</v>
      </c>
      <c r="F2865" s="1">
        <v>41940</v>
      </c>
      <c r="G2865">
        <f t="shared" si="345"/>
        <v>3</v>
      </c>
      <c r="H2865" t="s">
        <v>644</v>
      </c>
      <c r="I2865" t="s">
        <v>2587</v>
      </c>
      <c r="J2865">
        <v>0</v>
      </c>
      <c r="K2865">
        <v>1</v>
      </c>
      <c r="L2865">
        <f t="shared" si="346"/>
        <v>1</v>
      </c>
      <c r="M2865">
        <f t="shared" si="347"/>
        <v>1</v>
      </c>
    </row>
    <row r="2866" spans="3:13" x14ac:dyDescent="0.25">
      <c r="C2866" t="str">
        <f t="shared" si="343"/>
        <v>N179MT_H</v>
      </c>
      <c r="D2866" t="str">
        <f t="shared" si="344"/>
        <v>SEASON_H</v>
      </c>
      <c r="E2866" t="str">
        <f t="shared" si="342"/>
        <v>SEASON</v>
      </c>
      <c r="F2866" s="1">
        <v>41789</v>
      </c>
      <c r="G2866">
        <f t="shared" si="345"/>
        <v>6</v>
      </c>
      <c r="H2866" t="s">
        <v>1</v>
      </c>
      <c r="I2866" t="s">
        <v>2588</v>
      </c>
      <c r="J2866">
        <v>2</v>
      </c>
      <c r="K2866">
        <v>0</v>
      </c>
      <c r="L2866">
        <f t="shared" si="346"/>
        <v>2</v>
      </c>
      <c r="M2866">
        <f t="shared" si="347"/>
        <v>2</v>
      </c>
    </row>
    <row r="2867" spans="3:13" x14ac:dyDescent="0.25">
      <c r="C2867" t="str">
        <f t="shared" si="343"/>
        <v>N721S_J</v>
      </c>
      <c r="D2867" t="str">
        <f t="shared" si="344"/>
        <v>SEASON_J</v>
      </c>
      <c r="E2867" t="str">
        <f t="shared" si="342"/>
        <v>SEASON</v>
      </c>
      <c r="F2867" s="1">
        <v>41831</v>
      </c>
      <c r="G2867">
        <f t="shared" si="345"/>
        <v>6</v>
      </c>
      <c r="H2867" t="s">
        <v>1128</v>
      </c>
      <c r="I2867" t="s">
        <v>2590</v>
      </c>
      <c r="J2867">
        <v>1</v>
      </c>
      <c r="K2867">
        <v>0</v>
      </c>
      <c r="L2867">
        <f t="shared" si="346"/>
        <v>1</v>
      </c>
      <c r="M2867">
        <f t="shared" si="347"/>
        <v>1</v>
      </c>
    </row>
    <row r="2868" spans="3:13" x14ac:dyDescent="0.25">
      <c r="C2868" t="str">
        <f t="shared" si="343"/>
        <v>N710DS_P</v>
      </c>
      <c r="D2868" t="str">
        <f t="shared" si="344"/>
        <v>SEASON_P</v>
      </c>
      <c r="E2868" t="str">
        <f t="shared" si="342"/>
        <v>SEASON</v>
      </c>
      <c r="F2868" s="1">
        <v>41763</v>
      </c>
      <c r="G2868">
        <f t="shared" si="345"/>
        <v>1</v>
      </c>
      <c r="H2868" t="s">
        <v>761</v>
      </c>
      <c r="I2868" t="s">
        <v>2587</v>
      </c>
      <c r="J2868">
        <v>0</v>
      </c>
      <c r="K2868">
        <v>1</v>
      </c>
      <c r="L2868">
        <f t="shared" si="346"/>
        <v>1</v>
      </c>
      <c r="M2868">
        <f t="shared" si="347"/>
        <v>1</v>
      </c>
    </row>
    <row r="2869" spans="3:13" x14ac:dyDescent="0.25">
      <c r="C2869" t="str">
        <f t="shared" si="343"/>
        <v>N7679S_H</v>
      </c>
      <c r="D2869" t="str">
        <f t="shared" si="344"/>
        <v>SEASON_H</v>
      </c>
      <c r="E2869" t="str">
        <f t="shared" si="342"/>
        <v>SEASON</v>
      </c>
      <c r="F2869" s="1">
        <v>41779</v>
      </c>
      <c r="G2869">
        <f t="shared" si="345"/>
        <v>3</v>
      </c>
      <c r="H2869" t="s">
        <v>117</v>
      </c>
      <c r="I2869" t="s">
        <v>2588</v>
      </c>
      <c r="J2869">
        <v>2</v>
      </c>
      <c r="K2869">
        <v>3</v>
      </c>
      <c r="L2869">
        <f t="shared" si="346"/>
        <v>5</v>
      </c>
      <c r="M2869">
        <f t="shared" si="347"/>
        <v>2</v>
      </c>
    </row>
    <row r="2870" spans="3:13" x14ac:dyDescent="0.25">
      <c r="C2870" t="str">
        <f t="shared" si="343"/>
        <v>N982BZ_J</v>
      </c>
      <c r="D2870" t="str">
        <f t="shared" si="344"/>
        <v>SEASON_J</v>
      </c>
      <c r="E2870" t="str">
        <f t="shared" si="342"/>
        <v>SEASON</v>
      </c>
      <c r="F2870" s="1">
        <v>41932</v>
      </c>
      <c r="G2870">
        <f t="shared" si="345"/>
        <v>2</v>
      </c>
      <c r="H2870" t="s">
        <v>732</v>
      </c>
      <c r="I2870" t="s">
        <v>2590</v>
      </c>
      <c r="J2870">
        <v>1</v>
      </c>
      <c r="K2870">
        <v>1</v>
      </c>
      <c r="L2870">
        <f t="shared" si="346"/>
        <v>2</v>
      </c>
      <c r="M2870">
        <f t="shared" si="347"/>
        <v>2</v>
      </c>
    </row>
    <row r="2871" spans="3:13" x14ac:dyDescent="0.25">
      <c r="C2871" t="str">
        <f t="shared" si="343"/>
        <v>N21394_P</v>
      </c>
      <c r="D2871" t="str">
        <f t="shared" si="344"/>
        <v>SEASON_P</v>
      </c>
      <c r="E2871" t="str">
        <f t="shared" si="342"/>
        <v>SEASON</v>
      </c>
      <c r="F2871" s="1">
        <v>41772</v>
      </c>
      <c r="G2871">
        <f t="shared" si="345"/>
        <v>3</v>
      </c>
      <c r="H2871" t="s">
        <v>764</v>
      </c>
      <c r="I2871" t="s">
        <v>2587</v>
      </c>
      <c r="J2871">
        <v>0</v>
      </c>
      <c r="K2871">
        <v>1</v>
      </c>
      <c r="L2871">
        <f t="shared" si="346"/>
        <v>1</v>
      </c>
      <c r="M2871">
        <f t="shared" si="347"/>
        <v>1</v>
      </c>
    </row>
    <row r="2872" spans="3:13" x14ac:dyDescent="0.25">
      <c r="C2872" t="str">
        <f t="shared" si="343"/>
        <v>N580E_P</v>
      </c>
      <c r="D2872" t="str">
        <f t="shared" si="344"/>
        <v>SEASON_P</v>
      </c>
      <c r="E2872" t="str">
        <f t="shared" si="342"/>
        <v>SEASON</v>
      </c>
      <c r="F2872" s="1">
        <v>41823</v>
      </c>
      <c r="G2872">
        <f t="shared" si="345"/>
        <v>5</v>
      </c>
      <c r="H2872" t="s">
        <v>248</v>
      </c>
      <c r="I2872" t="s">
        <v>2587</v>
      </c>
      <c r="J2872">
        <v>0</v>
      </c>
      <c r="K2872">
        <v>1</v>
      </c>
      <c r="L2872">
        <f t="shared" si="346"/>
        <v>1</v>
      </c>
      <c r="M2872">
        <f t="shared" si="347"/>
        <v>1</v>
      </c>
    </row>
    <row r="2873" spans="3:13" x14ac:dyDescent="0.25">
      <c r="C2873" t="str">
        <f t="shared" si="343"/>
        <v>N208JP_T</v>
      </c>
      <c r="D2873" t="str">
        <f t="shared" si="344"/>
        <v>SEASON_T</v>
      </c>
      <c r="E2873" t="str">
        <f t="shared" si="342"/>
        <v>SEASON</v>
      </c>
      <c r="F2873" s="1">
        <v>41868</v>
      </c>
      <c r="G2873">
        <f t="shared" si="345"/>
        <v>1</v>
      </c>
      <c r="H2873" t="s">
        <v>11</v>
      </c>
      <c r="I2873" t="s">
        <v>2589</v>
      </c>
      <c r="J2873">
        <v>2</v>
      </c>
      <c r="K2873">
        <v>1</v>
      </c>
      <c r="L2873">
        <f t="shared" si="346"/>
        <v>3</v>
      </c>
      <c r="M2873">
        <f t="shared" si="347"/>
        <v>2</v>
      </c>
    </row>
    <row r="2874" spans="3:13" x14ac:dyDescent="0.25">
      <c r="C2874" t="str">
        <f t="shared" si="343"/>
        <v>N406LH_H</v>
      </c>
      <c r="D2874" t="str">
        <f t="shared" si="344"/>
        <v>SEASON_H</v>
      </c>
      <c r="E2874" t="str">
        <f t="shared" si="342"/>
        <v>SEASON</v>
      </c>
      <c r="F2874" s="1">
        <v>41901</v>
      </c>
      <c r="G2874">
        <f t="shared" si="345"/>
        <v>6</v>
      </c>
      <c r="H2874" t="s">
        <v>22</v>
      </c>
      <c r="I2874" t="s">
        <v>2588</v>
      </c>
      <c r="J2874">
        <v>1</v>
      </c>
      <c r="K2874">
        <v>0</v>
      </c>
      <c r="L2874">
        <f t="shared" si="346"/>
        <v>1</v>
      </c>
      <c r="M2874">
        <f t="shared" si="347"/>
        <v>1</v>
      </c>
    </row>
    <row r="2875" spans="3:13" x14ac:dyDescent="0.25">
      <c r="C2875" t="str">
        <f t="shared" si="343"/>
        <v>N823EF_P</v>
      </c>
      <c r="D2875" t="str">
        <f t="shared" si="344"/>
        <v>OFF_SEASON_P</v>
      </c>
      <c r="E2875" t="str">
        <f t="shared" si="342"/>
        <v>OFF_SEASON</v>
      </c>
      <c r="F2875" s="1">
        <v>41591</v>
      </c>
      <c r="G2875">
        <f t="shared" si="345"/>
        <v>4</v>
      </c>
      <c r="H2875" t="s">
        <v>404</v>
      </c>
      <c r="I2875" t="s">
        <v>2587</v>
      </c>
      <c r="J2875">
        <v>1</v>
      </c>
      <c r="K2875">
        <v>1</v>
      </c>
      <c r="L2875">
        <f t="shared" si="346"/>
        <v>2</v>
      </c>
      <c r="M2875">
        <f t="shared" si="347"/>
        <v>2</v>
      </c>
    </row>
    <row r="2876" spans="3:13" x14ac:dyDescent="0.25">
      <c r="C2876" t="str">
        <f t="shared" si="343"/>
        <v>N169TJ_H</v>
      </c>
      <c r="D2876" t="str">
        <f t="shared" si="344"/>
        <v>SEASON_H</v>
      </c>
      <c r="E2876" t="str">
        <f t="shared" si="342"/>
        <v>SEASON</v>
      </c>
      <c r="F2876" s="1">
        <v>41908</v>
      </c>
      <c r="G2876">
        <f t="shared" si="345"/>
        <v>6</v>
      </c>
      <c r="H2876" t="s">
        <v>69</v>
      </c>
      <c r="I2876" t="s">
        <v>2588</v>
      </c>
      <c r="J2876">
        <v>1</v>
      </c>
      <c r="K2876">
        <v>0</v>
      </c>
      <c r="L2876">
        <f t="shared" si="346"/>
        <v>1</v>
      </c>
      <c r="M2876">
        <f t="shared" si="347"/>
        <v>1</v>
      </c>
    </row>
    <row r="2877" spans="3:13" x14ac:dyDescent="0.25">
      <c r="C2877" t="str">
        <f t="shared" si="343"/>
        <v>N58EG_P</v>
      </c>
      <c r="D2877" t="str">
        <f t="shared" si="344"/>
        <v>OFF_SEASON_P</v>
      </c>
      <c r="E2877" t="str">
        <f t="shared" si="342"/>
        <v>OFF_SEASON</v>
      </c>
      <c r="F2877" s="1">
        <v>41714</v>
      </c>
      <c r="G2877">
        <f t="shared" si="345"/>
        <v>1</v>
      </c>
      <c r="H2877" t="s">
        <v>739</v>
      </c>
      <c r="I2877" t="s">
        <v>2587</v>
      </c>
      <c r="J2877">
        <v>0</v>
      </c>
      <c r="K2877">
        <v>1</v>
      </c>
      <c r="L2877">
        <f t="shared" si="346"/>
        <v>1</v>
      </c>
      <c r="M2877">
        <f t="shared" si="347"/>
        <v>1</v>
      </c>
    </row>
    <row r="2878" spans="3:13" x14ac:dyDescent="0.25">
      <c r="C2878" t="str">
        <f t="shared" si="343"/>
        <v>N124MD_P</v>
      </c>
      <c r="D2878" t="str">
        <f t="shared" si="344"/>
        <v>SEASON_P</v>
      </c>
      <c r="E2878" t="str">
        <f t="shared" si="342"/>
        <v>SEASON</v>
      </c>
      <c r="F2878" s="1">
        <v>41859</v>
      </c>
      <c r="G2878">
        <f t="shared" si="345"/>
        <v>6</v>
      </c>
      <c r="H2878" t="s">
        <v>1129</v>
      </c>
      <c r="I2878" t="s">
        <v>2587</v>
      </c>
      <c r="J2878">
        <v>0</v>
      </c>
      <c r="K2878">
        <v>1</v>
      </c>
      <c r="L2878">
        <f t="shared" si="346"/>
        <v>1</v>
      </c>
      <c r="M2878">
        <f t="shared" si="347"/>
        <v>1</v>
      </c>
    </row>
    <row r="2879" spans="3:13" x14ac:dyDescent="0.25">
      <c r="C2879" t="str">
        <f t="shared" si="343"/>
        <v>N226LM_P</v>
      </c>
      <c r="D2879" t="str">
        <f t="shared" si="344"/>
        <v>SEASON_P</v>
      </c>
      <c r="E2879" t="str">
        <f t="shared" si="342"/>
        <v>SEASON</v>
      </c>
      <c r="F2879" s="1">
        <v>41861</v>
      </c>
      <c r="G2879">
        <f t="shared" si="345"/>
        <v>1</v>
      </c>
      <c r="H2879" t="s">
        <v>1130</v>
      </c>
      <c r="I2879" t="s">
        <v>2587</v>
      </c>
      <c r="J2879">
        <v>0</v>
      </c>
      <c r="K2879">
        <v>1</v>
      </c>
      <c r="L2879">
        <f t="shared" si="346"/>
        <v>1</v>
      </c>
      <c r="M2879">
        <f t="shared" si="347"/>
        <v>1</v>
      </c>
    </row>
    <row r="2880" spans="3:13" x14ac:dyDescent="0.25">
      <c r="C2880" t="str">
        <f t="shared" si="343"/>
        <v>N6187L_P</v>
      </c>
      <c r="D2880" t="str">
        <f t="shared" si="344"/>
        <v>OFF_SEASON_P</v>
      </c>
      <c r="E2880" t="str">
        <f t="shared" si="342"/>
        <v>OFF_SEASON</v>
      </c>
      <c r="F2880" s="1">
        <v>41690</v>
      </c>
      <c r="G2880">
        <f t="shared" si="345"/>
        <v>5</v>
      </c>
      <c r="H2880" t="s">
        <v>455</v>
      </c>
      <c r="I2880" t="s">
        <v>2587</v>
      </c>
      <c r="J2880">
        <v>0</v>
      </c>
      <c r="K2880">
        <v>1</v>
      </c>
      <c r="L2880">
        <f t="shared" si="346"/>
        <v>1</v>
      </c>
      <c r="M2880">
        <f t="shared" si="347"/>
        <v>1</v>
      </c>
    </row>
    <row r="2881" spans="3:13" x14ac:dyDescent="0.25">
      <c r="C2881" t="str">
        <f t="shared" si="343"/>
        <v>N9348F_P</v>
      </c>
      <c r="D2881" t="str">
        <f t="shared" si="344"/>
        <v>OFF_SEASON_P</v>
      </c>
      <c r="E2881" t="str">
        <f t="shared" si="342"/>
        <v>OFF_SEASON</v>
      </c>
      <c r="F2881" s="1">
        <v>41740</v>
      </c>
      <c r="G2881">
        <f t="shared" si="345"/>
        <v>6</v>
      </c>
      <c r="H2881" t="s">
        <v>73</v>
      </c>
      <c r="I2881" t="s">
        <v>2587</v>
      </c>
      <c r="J2881">
        <v>1</v>
      </c>
      <c r="K2881">
        <v>1</v>
      </c>
      <c r="L2881">
        <f t="shared" si="346"/>
        <v>2</v>
      </c>
      <c r="M2881">
        <f t="shared" si="347"/>
        <v>2</v>
      </c>
    </row>
    <row r="2882" spans="3:13" x14ac:dyDescent="0.25">
      <c r="C2882" t="str">
        <f t="shared" si="343"/>
        <v>N447MB_P</v>
      </c>
      <c r="D2882" t="str">
        <f t="shared" si="344"/>
        <v>SEASON_P</v>
      </c>
      <c r="E2882" t="str">
        <f t="shared" si="342"/>
        <v>SEASON</v>
      </c>
      <c r="F2882" s="1">
        <v>41810</v>
      </c>
      <c r="G2882">
        <f t="shared" si="345"/>
        <v>6</v>
      </c>
      <c r="H2882" t="s">
        <v>103</v>
      </c>
      <c r="I2882" t="s">
        <v>2587</v>
      </c>
      <c r="J2882">
        <v>0</v>
      </c>
      <c r="K2882">
        <v>1</v>
      </c>
      <c r="L2882">
        <f t="shared" si="346"/>
        <v>1</v>
      </c>
      <c r="M2882">
        <f t="shared" si="347"/>
        <v>1</v>
      </c>
    </row>
    <row r="2883" spans="3:13" x14ac:dyDescent="0.25">
      <c r="C2883" t="str">
        <f t="shared" si="343"/>
        <v>N91AE_H</v>
      </c>
      <c r="D2883" t="str">
        <f t="shared" si="344"/>
        <v>SEASON_H</v>
      </c>
      <c r="E2883" t="str">
        <f t="shared" ref="E2883:E2946" si="348">IF(ISNA(F2883),"",IF(F2883&gt;=$T$4,"SEASON","OFF_SEASON"))</f>
        <v>SEASON</v>
      </c>
      <c r="F2883" s="1">
        <v>41812</v>
      </c>
      <c r="G2883">
        <f t="shared" si="345"/>
        <v>1</v>
      </c>
      <c r="H2883" t="s">
        <v>140</v>
      </c>
      <c r="I2883" t="s">
        <v>2588</v>
      </c>
      <c r="J2883">
        <v>1</v>
      </c>
      <c r="K2883">
        <v>0</v>
      </c>
      <c r="L2883">
        <f t="shared" si="346"/>
        <v>1</v>
      </c>
      <c r="M2883">
        <f t="shared" si="347"/>
        <v>1</v>
      </c>
    </row>
    <row r="2884" spans="3:13" x14ac:dyDescent="0.25">
      <c r="C2884" t="str">
        <f t="shared" ref="C2884:C2947" si="349">H2884&amp;"_"&amp;I2884</f>
        <v>N631AD_P</v>
      </c>
      <c r="D2884" t="str">
        <f t="shared" ref="D2884:D2947" si="350">E2884&amp;"_"&amp;I2884</f>
        <v>SEASON_P</v>
      </c>
      <c r="E2884" t="str">
        <f t="shared" si="348"/>
        <v>SEASON</v>
      </c>
      <c r="F2884" s="1">
        <v>41817</v>
      </c>
      <c r="G2884">
        <f t="shared" ref="G2884:G2947" si="351">WEEKDAY(F2884)</f>
        <v>6</v>
      </c>
      <c r="H2884" t="s">
        <v>330</v>
      </c>
      <c r="I2884" t="s">
        <v>2587</v>
      </c>
      <c r="J2884">
        <v>1</v>
      </c>
      <c r="K2884">
        <v>1</v>
      </c>
      <c r="L2884">
        <f t="shared" ref="L2884:L2947" si="352">SUM(J2884:K2884)</f>
        <v>2</v>
      </c>
      <c r="M2884">
        <f t="shared" ref="M2884:M2947" si="353">IF(L2884&gt;2,2,L2884)</f>
        <v>2</v>
      </c>
    </row>
    <row r="2885" spans="3:13" x14ac:dyDescent="0.25">
      <c r="C2885" t="str">
        <f t="shared" si="349"/>
        <v>N21785_P</v>
      </c>
      <c r="D2885" t="str">
        <f t="shared" si="350"/>
        <v>SEASON_P</v>
      </c>
      <c r="E2885" t="str">
        <f t="shared" si="348"/>
        <v>SEASON</v>
      </c>
      <c r="F2885" s="1">
        <v>41845</v>
      </c>
      <c r="G2885">
        <f t="shared" si="351"/>
        <v>6</v>
      </c>
      <c r="H2885" t="s">
        <v>924</v>
      </c>
      <c r="I2885" t="s">
        <v>2587</v>
      </c>
      <c r="J2885">
        <v>1</v>
      </c>
      <c r="K2885">
        <v>0</v>
      </c>
      <c r="L2885">
        <f t="shared" si="352"/>
        <v>1</v>
      </c>
      <c r="M2885">
        <f t="shared" si="353"/>
        <v>1</v>
      </c>
    </row>
    <row r="2886" spans="3:13" x14ac:dyDescent="0.25">
      <c r="C2886" t="str">
        <f t="shared" si="349"/>
        <v>N82SB_T</v>
      </c>
      <c r="D2886" t="str">
        <f t="shared" si="350"/>
        <v>SEASON_T</v>
      </c>
      <c r="E2886" t="str">
        <f t="shared" si="348"/>
        <v>SEASON</v>
      </c>
      <c r="F2886" s="1">
        <v>41855</v>
      </c>
      <c r="G2886">
        <f t="shared" si="351"/>
        <v>2</v>
      </c>
      <c r="H2886" t="s">
        <v>1031</v>
      </c>
      <c r="I2886" t="s">
        <v>2589</v>
      </c>
      <c r="J2886">
        <v>1</v>
      </c>
      <c r="K2886">
        <v>1</v>
      </c>
      <c r="L2886">
        <f t="shared" si="352"/>
        <v>2</v>
      </c>
      <c r="M2886">
        <f t="shared" si="353"/>
        <v>2</v>
      </c>
    </row>
    <row r="2887" spans="3:13" x14ac:dyDescent="0.25">
      <c r="C2887" t="str">
        <f t="shared" si="349"/>
        <v>N28WE_J</v>
      </c>
      <c r="D2887" t="str">
        <f t="shared" si="350"/>
        <v>SEASON_J</v>
      </c>
      <c r="E2887" t="str">
        <f t="shared" si="348"/>
        <v>SEASON</v>
      </c>
      <c r="F2887" s="1">
        <v>41864</v>
      </c>
      <c r="G2887">
        <f t="shared" si="351"/>
        <v>4</v>
      </c>
      <c r="H2887" t="s">
        <v>1131</v>
      </c>
      <c r="I2887" t="s">
        <v>2590</v>
      </c>
      <c r="J2887">
        <v>1</v>
      </c>
      <c r="K2887">
        <v>0</v>
      </c>
      <c r="L2887">
        <f t="shared" si="352"/>
        <v>1</v>
      </c>
      <c r="M2887">
        <f t="shared" si="353"/>
        <v>1</v>
      </c>
    </row>
    <row r="2888" spans="3:13" x14ac:dyDescent="0.25">
      <c r="C2888" t="str">
        <f t="shared" si="349"/>
        <v>N656AF_T</v>
      </c>
      <c r="D2888" t="str">
        <f t="shared" si="350"/>
        <v>SEASON_T</v>
      </c>
      <c r="E2888" t="str">
        <f t="shared" si="348"/>
        <v>SEASON</v>
      </c>
      <c r="F2888" s="1">
        <v>41882</v>
      </c>
      <c r="G2888">
        <f t="shared" si="351"/>
        <v>1</v>
      </c>
      <c r="H2888" t="s">
        <v>1104</v>
      </c>
      <c r="I2888" t="s">
        <v>2589</v>
      </c>
      <c r="J2888">
        <v>1</v>
      </c>
      <c r="K2888">
        <v>1</v>
      </c>
      <c r="L2888">
        <f t="shared" si="352"/>
        <v>2</v>
      </c>
      <c r="M2888">
        <f t="shared" si="353"/>
        <v>2</v>
      </c>
    </row>
    <row r="2889" spans="3:13" x14ac:dyDescent="0.25">
      <c r="C2889" t="str">
        <f t="shared" si="349"/>
        <v>N858DN_J</v>
      </c>
      <c r="D2889" t="str">
        <f t="shared" si="350"/>
        <v>OFF_SEASON_J</v>
      </c>
      <c r="E2889" t="str">
        <f t="shared" si="348"/>
        <v>OFF_SEASON</v>
      </c>
      <c r="F2889" s="1">
        <v>41687</v>
      </c>
      <c r="G2889">
        <f t="shared" si="351"/>
        <v>2</v>
      </c>
      <c r="H2889" t="s">
        <v>1132</v>
      </c>
      <c r="I2889" t="s">
        <v>2590</v>
      </c>
      <c r="J2889">
        <v>0</v>
      </c>
      <c r="K2889">
        <v>1</v>
      </c>
      <c r="L2889">
        <f t="shared" si="352"/>
        <v>1</v>
      </c>
      <c r="M2889">
        <f t="shared" si="353"/>
        <v>1</v>
      </c>
    </row>
    <row r="2890" spans="3:13" x14ac:dyDescent="0.25">
      <c r="C2890" t="str">
        <f t="shared" si="349"/>
        <v>N531SR_P</v>
      </c>
      <c r="D2890" t="str">
        <f t="shared" si="350"/>
        <v>SEASON_P</v>
      </c>
      <c r="E2890" t="str">
        <f t="shared" si="348"/>
        <v>SEASON</v>
      </c>
      <c r="F2890" s="1">
        <v>41823</v>
      </c>
      <c r="G2890">
        <f t="shared" si="351"/>
        <v>5</v>
      </c>
      <c r="H2890" t="s">
        <v>327</v>
      </c>
      <c r="I2890" t="s">
        <v>2587</v>
      </c>
      <c r="J2890">
        <v>1</v>
      </c>
      <c r="K2890">
        <v>2</v>
      </c>
      <c r="L2890">
        <f t="shared" si="352"/>
        <v>3</v>
      </c>
      <c r="M2890">
        <f t="shared" si="353"/>
        <v>2</v>
      </c>
    </row>
    <row r="2891" spans="3:13" x14ac:dyDescent="0.25">
      <c r="C2891" t="str">
        <f t="shared" si="349"/>
        <v>N1401W_P</v>
      </c>
      <c r="D2891" t="str">
        <f t="shared" si="350"/>
        <v>SEASON_P</v>
      </c>
      <c r="E2891" t="str">
        <f t="shared" si="348"/>
        <v>SEASON</v>
      </c>
      <c r="F2891" s="1">
        <v>41862</v>
      </c>
      <c r="G2891">
        <f t="shared" si="351"/>
        <v>2</v>
      </c>
      <c r="H2891" t="s">
        <v>342</v>
      </c>
      <c r="I2891" t="s">
        <v>2587</v>
      </c>
      <c r="J2891">
        <v>0</v>
      </c>
      <c r="K2891">
        <v>1</v>
      </c>
      <c r="L2891">
        <f t="shared" si="352"/>
        <v>1</v>
      </c>
      <c r="M2891">
        <f t="shared" si="353"/>
        <v>1</v>
      </c>
    </row>
    <row r="2892" spans="3:13" x14ac:dyDescent="0.25">
      <c r="C2892" t="str">
        <f t="shared" si="349"/>
        <v>N899JF_T</v>
      </c>
      <c r="D2892" t="str">
        <f t="shared" si="350"/>
        <v>OFF_SEASON_T</v>
      </c>
      <c r="E2892" t="str">
        <f t="shared" si="348"/>
        <v>OFF_SEASON</v>
      </c>
      <c r="F2892" s="1">
        <v>41627</v>
      </c>
      <c r="G2892">
        <f t="shared" si="351"/>
        <v>5</v>
      </c>
      <c r="H2892" t="s">
        <v>1117</v>
      </c>
      <c r="I2892" t="s">
        <v>2589</v>
      </c>
      <c r="J2892">
        <v>1</v>
      </c>
      <c r="K2892">
        <v>1</v>
      </c>
      <c r="L2892">
        <f t="shared" si="352"/>
        <v>2</v>
      </c>
      <c r="M2892">
        <f t="shared" si="353"/>
        <v>2</v>
      </c>
    </row>
    <row r="2893" spans="3:13" x14ac:dyDescent="0.25">
      <c r="C2893" t="str">
        <f t="shared" si="349"/>
        <v>N232BG_T</v>
      </c>
      <c r="D2893" t="str">
        <f t="shared" si="350"/>
        <v>SEASON_T</v>
      </c>
      <c r="E2893" t="str">
        <f t="shared" si="348"/>
        <v>SEASON</v>
      </c>
      <c r="F2893" s="1">
        <v>41825</v>
      </c>
      <c r="G2893">
        <f t="shared" si="351"/>
        <v>7</v>
      </c>
      <c r="H2893" t="s">
        <v>174</v>
      </c>
      <c r="I2893" t="s">
        <v>2589</v>
      </c>
      <c r="J2893">
        <v>0</v>
      </c>
      <c r="K2893">
        <v>1</v>
      </c>
      <c r="L2893">
        <f t="shared" si="352"/>
        <v>1</v>
      </c>
      <c r="M2893">
        <f t="shared" si="353"/>
        <v>1</v>
      </c>
    </row>
    <row r="2894" spans="3:13" x14ac:dyDescent="0.25">
      <c r="C2894" t="str">
        <f t="shared" si="349"/>
        <v>N406LH_H</v>
      </c>
      <c r="D2894" t="str">
        <f t="shared" si="350"/>
        <v>SEASON_H</v>
      </c>
      <c r="E2894" t="str">
        <f t="shared" si="348"/>
        <v>SEASON</v>
      </c>
      <c r="F2894" s="1">
        <v>41830</v>
      </c>
      <c r="G2894">
        <f t="shared" si="351"/>
        <v>5</v>
      </c>
      <c r="H2894" t="s">
        <v>22</v>
      </c>
      <c r="I2894" t="s">
        <v>2588</v>
      </c>
      <c r="J2894">
        <v>1</v>
      </c>
      <c r="K2894">
        <v>0</v>
      </c>
      <c r="L2894">
        <f t="shared" si="352"/>
        <v>1</v>
      </c>
      <c r="M2894">
        <f t="shared" si="353"/>
        <v>1</v>
      </c>
    </row>
    <row r="2895" spans="3:13" x14ac:dyDescent="0.25">
      <c r="C2895" t="str">
        <f t="shared" si="349"/>
        <v>N8401M_P</v>
      </c>
      <c r="D2895" t="str">
        <f t="shared" si="350"/>
        <v>SEASON_P</v>
      </c>
      <c r="E2895" t="str">
        <f t="shared" si="348"/>
        <v>SEASON</v>
      </c>
      <c r="F2895" s="1">
        <v>41881</v>
      </c>
      <c r="G2895">
        <f t="shared" si="351"/>
        <v>7</v>
      </c>
      <c r="H2895" t="s">
        <v>657</v>
      </c>
      <c r="I2895" t="s">
        <v>2587</v>
      </c>
      <c r="J2895">
        <v>0</v>
      </c>
      <c r="K2895">
        <v>1</v>
      </c>
      <c r="L2895">
        <f t="shared" si="352"/>
        <v>1</v>
      </c>
      <c r="M2895">
        <f t="shared" si="353"/>
        <v>1</v>
      </c>
    </row>
    <row r="2896" spans="3:13" x14ac:dyDescent="0.25">
      <c r="C2896" t="str">
        <f t="shared" si="349"/>
        <v>N448ST_P</v>
      </c>
      <c r="D2896" t="str">
        <f t="shared" si="350"/>
        <v>SEASON_P</v>
      </c>
      <c r="E2896" t="str">
        <f t="shared" si="348"/>
        <v>SEASON</v>
      </c>
      <c r="F2896" s="1">
        <v>41931</v>
      </c>
      <c r="G2896">
        <f t="shared" si="351"/>
        <v>1</v>
      </c>
      <c r="H2896" t="s">
        <v>180</v>
      </c>
      <c r="I2896" t="s">
        <v>2587</v>
      </c>
      <c r="J2896">
        <v>0</v>
      </c>
      <c r="K2896">
        <v>1</v>
      </c>
      <c r="L2896">
        <f t="shared" si="352"/>
        <v>1</v>
      </c>
      <c r="M2896">
        <f t="shared" si="353"/>
        <v>1</v>
      </c>
    </row>
    <row r="2897" spans="3:13" x14ac:dyDescent="0.25">
      <c r="C2897" t="str">
        <f t="shared" si="349"/>
        <v>N453HB_J</v>
      </c>
      <c r="D2897" t="str">
        <f t="shared" si="350"/>
        <v>OFF_SEASON_J</v>
      </c>
      <c r="E2897" t="str">
        <f t="shared" si="348"/>
        <v>OFF_SEASON</v>
      </c>
      <c r="F2897" s="1">
        <v>41693</v>
      </c>
      <c r="G2897">
        <f t="shared" si="351"/>
        <v>1</v>
      </c>
      <c r="H2897" t="s">
        <v>1133</v>
      </c>
      <c r="I2897" t="s">
        <v>2590</v>
      </c>
      <c r="J2897">
        <v>1</v>
      </c>
      <c r="K2897">
        <v>1</v>
      </c>
      <c r="L2897">
        <f t="shared" si="352"/>
        <v>2</v>
      </c>
      <c r="M2897">
        <f t="shared" si="353"/>
        <v>2</v>
      </c>
    </row>
    <row r="2898" spans="3:13" x14ac:dyDescent="0.25">
      <c r="C2898" t="str">
        <f t="shared" si="349"/>
        <v>N491WM_P</v>
      </c>
      <c r="D2898" t="str">
        <f t="shared" si="350"/>
        <v>SEASON_P</v>
      </c>
      <c r="E2898" t="str">
        <f t="shared" si="348"/>
        <v>SEASON</v>
      </c>
      <c r="F2898" s="1">
        <v>41770</v>
      </c>
      <c r="G2898">
        <f t="shared" si="351"/>
        <v>1</v>
      </c>
      <c r="H2898" t="s">
        <v>231</v>
      </c>
      <c r="I2898" t="s">
        <v>2587</v>
      </c>
      <c r="J2898">
        <v>1</v>
      </c>
      <c r="K2898">
        <v>1</v>
      </c>
      <c r="L2898">
        <f t="shared" si="352"/>
        <v>2</v>
      </c>
      <c r="M2898">
        <f t="shared" si="353"/>
        <v>2</v>
      </c>
    </row>
    <row r="2899" spans="3:13" x14ac:dyDescent="0.25">
      <c r="C2899" t="str">
        <f t="shared" si="349"/>
        <v>N799J_P</v>
      </c>
      <c r="D2899" t="str">
        <f t="shared" si="350"/>
        <v>SEASON_P</v>
      </c>
      <c r="E2899" t="str">
        <f t="shared" si="348"/>
        <v>SEASON</v>
      </c>
      <c r="F2899" s="1">
        <v>41838</v>
      </c>
      <c r="G2899">
        <f t="shared" si="351"/>
        <v>6</v>
      </c>
      <c r="H2899" t="s">
        <v>629</v>
      </c>
      <c r="I2899" t="s">
        <v>2587</v>
      </c>
      <c r="J2899">
        <v>1</v>
      </c>
      <c r="K2899">
        <v>0</v>
      </c>
      <c r="L2899">
        <f t="shared" si="352"/>
        <v>1</v>
      </c>
      <c r="M2899">
        <f t="shared" si="353"/>
        <v>1</v>
      </c>
    </row>
    <row r="2900" spans="3:13" x14ac:dyDescent="0.25">
      <c r="C2900" t="str">
        <f t="shared" si="349"/>
        <v>N7660S_H</v>
      </c>
      <c r="D2900" t="str">
        <f t="shared" si="350"/>
        <v>SEASON_H</v>
      </c>
      <c r="E2900" t="str">
        <f t="shared" si="348"/>
        <v>SEASON</v>
      </c>
      <c r="F2900" s="1">
        <v>41888</v>
      </c>
      <c r="G2900">
        <f t="shared" si="351"/>
        <v>7</v>
      </c>
      <c r="H2900" t="s">
        <v>111</v>
      </c>
      <c r="I2900" t="s">
        <v>2588</v>
      </c>
      <c r="J2900">
        <v>2</v>
      </c>
      <c r="K2900">
        <v>2</v>
      </c>
      <c r="L2900">
        <f t="shared" si="352"/>
        <v>4</v>
      </c>
      <c r="M2900">
        <f t="shared" si="353"/>
        <v>2</v>
      </c>
    </row>
    <row r="2901" spans="3:13" x14ac:dyDescent="0.25">
      <c r="C2901" t="str">
        <f t="shared" si="349"/>
        <v>N888FM_T</v>
      </c>
      <c r="D2901" t="str">
        <f t="shared" si="350"/>
        <v>SEASON_T</v>
      </c>
      <c r="E2901" t="str">
        <f t="shared" si="348"/>
        <v>SEASON</v>
      </c>
      <c r="F2901" s="1">
        <v>41910</v>
      </c>
      <c r="G2901">
        <f t="shared" si="351"/>
        <v>1</v>
      </c>
      <c r="H2901" t="s">
        <v>98</v>
      </c>
      <c r="I2901" t="s">
        <v>2589</v>
      </c>
      <c r="J2901">
        <v>1</v>
      </c>
      <c r="K2901">
        <v>1</v>
      </c>
      <c r="L2901">
        <f t="shared" si="352"/>
        <v>2</v>
      </c>
      <c r="M2901">
        <f t="shared" si="353"/>
        <v>2</v>
      </c>
    </row>
    <row r="2902" spans="3:13" x14ac:dyDescent="0.25">
      <c r="C2902" t="str">
        <f t="shared" si="349"/>
        <v>N41166_P</v>
      </c>
      <c r="D2902" t="str">
        <f t="shared" si="350"/>
        <v>OFF_SEASON_P</v>
      </c>
      <c r="E2902" t="str">
        <f t="shared" si="348"/>
        <v>OFF_SEASON</v>
      </c>
      <c r="F2902" s="1">
        <v>41598</v>
      </c>
      <c r="G2902">
        <f t="shared" si="351"/>
        <v>4</v>
      </c>
      <c r="H2902" t="s">
        <v>437</v>
      </c>
      <c r="I2902" t="s">
        <v>2587</v>
      </c>
      <c r="J2902">
        <v>0</v>
      </c>
      <c r="K2902">
        <v>1</v>
      </c>
      <c r="L2902">
        <f t="shared" si="352"/>
        <v>1</v>
      </c>
      <c r="M2902">
        <f t="shared" si="353"/>
        <v>1</v>
      </c>
    </row>
    <row r="2903" spans="3:13" x14ac:dyDescent="0.25">
      <c r="C2903" t="str">
        <f t="shared" si="349"/>
        <v>N406LH_H</v>
      </c>
      <c r="D2903" t="str">
        <f t="shared" si="350"/>
        <v>OFF_SEASON_H</v>
      </c>
      <c r="E2903" t="str">
        <f t="shared" si="348"/>
        <v>OFF_SEASON</v>
      </c>
      <c r="F2903" s="1">
        <v>41756</v>
      </c>
      <c r="G2903">
        <f t="shared" si="351"/>
        <v>1</v>
      </c>
      <c r="H2903" t="s">
        <v>22</v>
      </c>
      <c r="I2903" t="s">
        <v>2588</v>
      </c>
      <c r="J2903">
        <v>0</v>
      </c>
      <c r="K2903">
        <v>1</v>
      </c>
      <c r="L2903">
        <f t="shared" si="352"/>
        <v>1</v>
      </c>
      <c r="M2903">
        <f t="shared" si="353"/>
        <v>1</v>
      </c>
    </row>
    <row r="2904" spans="3:13" x14ac:dyDescent="0.25">
      <c r="C2904" t="str">
        <f t="shared" si="349"/>
        <v>N9934Q_P</v>
      </c>
      <c r="D2904" t="str">
        <f t="shared" si="350"/>
        <v>OFF_SEASON_P</v>
      </c>
      <c r="E2904" t="str">
        <f t="shared" si="348"/>
        <v>OFF_SEASON</v>
      </c>
      <c r="F2904" s="1">
        <v>41757</v>
      </c>
      <c r="G2904">
        <f t="shared" si="351"/>
        <v>2</v>
      </c>
      <c r="H2904" t="s">
        <v>77</v>
      </c>
      <c r="I2904" t="s">
        <v>2587</v>
      </c>
      <c r="J2904">
        <v>1</v>
      </c>
      <c r="K2904">
        <v>1</v>
      </c>
      <c r="L2904">
        <f t="shared" si="352"/>
        <v>2</v>
      </c>
      <c r="M2904">
        <f t="shared" si="353"/>
        <v>2</v>
      </c>
    </row>
    <row r="2905" spans="3:13" x14ac:dyDescent="0.25">
      <c r="C2905" t="str">
        <f t="shared" si="349"/>
        <v>N90MG_P</v>
      </c>
      <c r="D2905" t="str">
        <f t="shared" si="350"/>
        <v>SEASON_P</v>
      </c>
      <c r="E2905" t="str">
        <f t="shared" si="348"/>
        <v>SEASON</v>
      </c>
      <c r="F2905" s="1">
        <v>41797</v>
      </c>
      <c r="G2905">
        <f t="shared" si="351"/>
        <v>7</v>
      </c>
      <c r="H2905" t="s">
        <v>1134</v>
      </c>
      <c r="I2905" t="s">
        <v>2587</v>
      </c>
      <c r="J2905">
        <v>0</v>
      </c>
      <c r="K2905">
        <v>1</v>
      </c>
      <c r="L2905">
        <f t="shared" si="352"/>
        <v>1</v>
      </c>
      <c r="M2905">
        <f t="shared" si="353"/>
        <v>1</v>
      </c>
    </row>
    <row r="2906" spans="3:13" x14ac:dyDescent="0.25">
      <c r="C2906" t="str">
        <f t="shared" si="349"/>
        <v>N4847U_P</v>
      </c>
      <c r="D2906" t="str">
        <f t="shared" si="350"/>
        <v>SEASON_P</v>
      </c>
      <c r="E2906" t="str">
        <f t="shared" si="348"/>
        <v>SEASON</v>
      </c>
      <c r="F2906" s="1">
        <v>41827</v>
      </c>
      <c r="G2906">
        <f t="shared" si="351"/>
        <v>2</v>
      </c>
      <c r="H2906" t="s">
        <v>1135</v>
      </c>
      <c r="I2906" t="s">
        <v>2587</v>
      </c>
      <c r="J2906">
        <v>1</v>
      </c>
      <c r="K2906">
        <v>0</v>
      </c>
      <c r="L2906">
        <f t="shared" si="352"/>
        <v>1</v>
      </c>
      <c r="M2906">
        <f t="shared" si="353"/>
        <v>1</v>
      </c>
    </row>
    <row r="2907" spans="3:13" x14ac:dyDescent="0.25">
      <c r="C2907" t="str">
        <f t="shared" si="349"/>
        <v>N2618L_P</v>
      </c>
      <c r="D2907" t="str">
        <f t="shared" si="350"/>
        <v>SEASON_P</v>
      </c>
      <c r="E2907" t="str">
        <f t="shared" si="348"/>
        <v>SEASON</v>
      </c>
      <c r="F2907" s="1">
        <v>41862</v>
      </c>
      <c r="G2907">
        <f t="shared" si="351"/>
        <v>2</v>
      </c>
      <c r="H2907" t="s">
        <v>1136</v>
      </c>
      <c r="I2907" t="s">
        <v>2587</v>
      </c>
      <c r="J2907">
        <v>0</v>
      </c>
      <c r="K2907">
        <v>1</v>
      </c>
      <c r="L2907">
        <f t="shared" si="352"/>
        <v>1</v>
      </c>
      <c r="M2907">
        <f t="shared" si="353"/>
        <v>1</v>
      </c>
    </row>
    <row r="2908" spans="3:13" x14ac:dyDescent="0.25">
      <c r="C2908" t="str">
        <f t="shared" si="349"/>
        <v>N8543C_P</v>
      </c>
      <c r="D2908" t="str">
        <f t="shared" si="350"/>
        <v>SEASON_P</v>
      </c>
      <c r="E2908" t="str">
        <f t="shared" si="348"/>
        <v>SEASON</v>
      </c>
      <c r="F2908" s="1">
        <v>41891</v>
      </c>
      <c r="G2908">
        <f t="shared" si="351"/>
        <v>3</v>
      </c>
      <c r="H2908" t="s">
        <v>134</v>
      </c>
      <c r="I2908" t="s">
        <v>2587</v>
      </c>
      <c r="J2908">
        <v>0</v>
      </c>
      <c r="K2908">
        <v>1</v>
      </c>
      <c r="L2908">
        <f t="shared" si="352"/>
        <v>1</v>
      </c>
      <c r="M2908">
        <f t="shared" si="353"/>
        <v>1</v>
      </c>
    </row>
    <row r="2909" spans="3:13" x14ac:dyDescent="0.25">
      <c r="C2909" t="str">
        <f t="shared" si="349"/>
        <v>N9873V_P</v>
      </c>
      <c r="D2909" t="str">
        <f t="shared" si="350"/>
        <v>OFF_SEASON_P</v>
      </c>
      <c r="E2909" t="str">
        <f t="shared" si="348"/>
        <v>OFF_SEASON</v>
      </c>
      <c r="F2909" s="1">
        <v>41732</v>
      </c>
      <c r="G2909">
        <f t="shared" si="351"/>
        <v>5</v>
      </c>
      <c r="H2909" t="s">
        <v>540</v>
      </c>
      <c r="I2909" t="s">
        <v>2587</v>
      </c>
      <c r="J2909">
        <v>1</v>
      </c>
      <c r="K2909">
        <v>0</v>
      </c>
      <c r="L2909">
        <f t="shared" si="352"/>
        <v>1</v>
      </c>
      <c r="M2909">
        <f t="shared" si="353"/>
        <v>1</v>
      </c>
    </row>
    <row r="2910" spans="3:13" x14ac:dyDescent="0.25">
      <c r="C2910" t="str">
        <f t="shared" si="349"/>
        <v>N797MT_P</v>
      </c>
      <c r="D2910" t="str">
        <f t="shared" si="350"/>
        <v>SEASON_P</v>
      </c>
      <c r="E2910" t="str">
        <f t="shared" si="348"/>
        <v>SEASON</v>
      </c>
      <c r="F2910" s="1">
        <v>41817</v>
      </c>
      <c r="G2910">
        <f t="shared" si="351"/>
        <v>6</v>
      </c>
      <c r="H2910" t="s">
        <v>24</v>
      </c>
      <c r="I2910" t="s">
        <v>2587</v>
      </c>
      <c r="J2910">
        <v>2</v>
      </c>
      <c r="K2910">
        <v>2</v>
      </c>
      <c r="L2910">
        <f t="shared" si="352"/>
        <v>4</v>
      </c>
      <c r="M2910">
        <f t="shared" si="353"/>
        <v>2</v>
      </c>
    </row>
    <row r="2911" spans="3:13" x14ac:dyDescent="0.25">
      <c r="C2911" t="str">
        <f t="shared" si="349"/>
        <v>N813JJ_P</v>
      </c>
      <c r="D2911" t="str">
        <f t="shared" si="350"/>
        <v>OFF_SEASON_P</v>
      </c>
      <c r="E2911" t="str">
        <f t="shared" si="348"/>
        <v>OFF_SEASON</v>
      </c>
      <c r="F2911" s="1">
        <v>41716</v>
      </c>
      <c r="G2911">
        <f t="shared" si="351"/>
        <v>3</v>
      </c>
      <c r="H2911" t="s">
        <v>83</v>
      </c>
      <c r="I2911" t="s">
        <v>2587</v>
      </c>
      <c r="J2911">
        <v>1</v>
      </c>
      <c r="K2911">
        <v>1</v>
      </c>
      <c r="L2911">
        <f t="shared" si="352"/>
        <v>2</v>
      </c>
      <c r="M2911">
        <f t="shared" si="353"/>
        <v>2</v>
      </c>
    </row>
    <row r="2912" spans="3:13" x14ac:dyDescent="0.25">
      <c r="C2912" t="str">
        <f t="shared" si="349"/>
        <v>N179MT_H</v>
      </c>
      <c r="D2912" t="str">
        <f t="shared" si="350"/>
        <v>SEASON_H</v>
      </c>
      <c r="E2912" t="str">
        <f t="shared" si="348"/>
        <v>SEASON</v>
      </c>
      <c r="F2912" s="1">
        <v>41858</v>
      </c>
      <c r="G2912">
        <f t="shared" si="351"/>
        <v>5</v>
      </c>
      <c r="H2912" t="s">
        <v>1</v>
      </c>
      <c r="I2912" t="s">
        <v>2588</v>
      </c>
      <c r="J2912">
        <v>1</v>
      </c>
      <c r="K2912">
        <v>0</v>
      </c>
      <c r="L2912">
        <f t="shared" si="352"/>
        <v>1</v>
      </c>
      <c r="M2912">
        <f t="shared" si="353"/>
        <v>1</v>
      </c>
    </row>
    <row r="2913" spans="3:13" x14ac:dyDescent="0.25">
      <c r="C2913" t="str">
        <f t="shared" si="349"/>
        <v>N631AD_P</v>
      </c>
      <c r="D2913" t="str">
        <f t="shared" si="350"/>
        <v>SEASON_P</v>
      </c>
      <c r="E2913" t="str">
        <f t="shared" si="348"/>
        <v>SEASON</v>
      </c>
      <c r="F2913" s="1">
        <v>41896</v>
      </c>
      <c r="G2913">
        <f t="shared" si="351"/>
        <v>1</v>
      </c>
      <c r="H2913" t="s">
        <v>330</v>
      </c>
      <c r="I2913" t="s">
        <v>2587</v>
      </c>
      <c r="J2913">
        <v>1</v>
      </c>
      <c r="K2913">
        <v>0</v>
      </c>
      <c r="L2913">
        <f t="shared" si="352"/>
        <v>1</v>
      </c>
      <c r="M2913">
        <f t="shared" si="353"/>
        <v>1</v>
      </c>
    </row>
    <row r="2914" spans="3:13" x14ac:dyDescent="0.25">
      <c r="C2914" t="str">
        <f t="shared" si="349"/>
        <v>N638ME_H</v>
      </c>
      <c r="D2914" t="str">
        <f t="shared" si="350"/>
        <v>SEASON_H</v>
      </c>
      <c r="E2914" t="str">
        <f t="shared" si="348"/>
        <v>SEASON</v>
      </c>
      <c r="F2914" s="1">
        <v>41938</v>
      </c>
      <c r="G2914">
        <f t="shared" si="351"/>
        <v>1</v>
      </c>
      <c r="H2914" t="s">
        <v>139</v>
      </c>
      <c r="I2914" t="s">
        <v>2588</v>
      </c>
      <c r="J2914">
        <v>0</v>
      </c>
      <c r="K2914">
        <v>1</v>
      </c>
      <c r="L2914">
        <f t="shared" si="352"/>
        <v>1</v>
      </c>
      <c r="M2914">
        <f t="shared" si="353"/>
        <v>1</v>
      </c>
    </row>
    <row r="2915" spans="3:13" x14ac:dyDescent="0.25">
      <c r="C2915" t="str">
        <f t="shared" si="349"/>
        <v>N2198M_P</v>
      </c>
      <c r="D2915" t="str">
        <f t="shared" si="350"/>
        <v>OFF_SEASON_P</v>
      </c>
      <c r="E2915" t="str">
        <f t="shared" si="348"/>
        <v>OFF_SEASON</v>
      </c>
      <c r="F2915" s="1">
        <v>41636</v>
      </c>
      <c r="G2915">
        <f t="shared" si="351"/>
        <v>7</v>
      </c>
      <c r="H2915" t="s">
        <v>1137</v>
      </c>
      <c r="I2915" t="s">
        <v>2587</v>
      </c>
      <c r="J2915">
        <v>0</v>
      </c>
      <c r="K2915">
        <v>1</v>
      </c>
      <c r="L2915">
        <f t="shared" si="352"/>
        <v>1</v>
      </c>
      <c r="M2915">
        <f t="shared" si="353"/>
        <v>1</v>
      </c>
    </row>
    <row r="2916" spans="3:13" x14ac:dyDescent="0.25">
      <c r="C2916" t="str">
        <f t="shared" si="349"/>
        <v>N822BB_T</v>
      </c>
      <c r="D2916" t="str">
        <f t="shared" si="350"/>
        <v>SEASON_T</v>
      </c>
      <c r="E2916" t="str">
        <f t="shared" si="348"/>
        <v>SEASON</v>
      </c>
      <c r="F2916" s="1">
        <v>41831</v>
      </c>
      <c r="G2916">
        <f t="shared" si="351"/>
        <v>6</v>
      </c>
      <c r="H2916" t="s">
        <v>35</v>
      </c>
      <c r="I2916" t="s">
        <v>2589</v>
      </c>
      <c r="J2916">
        <v>1</v>
      </c>
      <c r="K2916">
        <v>2</v>
      </c>
      <c r="L2916">
        <f t="shared" si="352"/>
        <v>3</v>
      </c>
      <c r="M2916">
        <f t="shared" si="353"/>
        <v>2</v>
      </c>
    </row>
    <row r="2917" spans="3:13" x14ac:dyDescent="0.25">
      <c r="C2917" t="str">
        <f t="shared" si="349"/>
        <v>N638ME_H</v>
      </c>
      <c r="D2917" t="str">
        <f t="shared" si="350"/>
        <v>SEASON_H</v>
      </c>
      <c r="E2917" t="str">
        <f t="shared" si="348"/>
        <v>SEASON</v>
      </c>
      <c r="F2917" s="1">
        <v>41854</v>
      </c>
      <c r="G2917">
        <f t="shared" si="351"/>
        <v>1</v>
      </c>
      <c r="H2917" t="s">
        <v>139</v>
      </c>
      <c r="I2917" t="s">
        <v>2588</v>
      </c>
      <c r="J2917">
        <v>2</v>
      </c>
      <c r="K2917">
        <v>2</v>
      </c>
      <c r="L2917">
        <f t="shared" si="352"/>
        <v>4</v>
      </c>
      <c r="M2917">
        <f t="shared" si="353"/>
        <v>2</v>
      </c>
    </row>
    <row r="2918" spans="3:13" x14ac:dyDescent="0.25">
      <c r="C2918" t="str">
        <f t="shared" si="349"/>
        <v>N825UP_T</v>
      </c>
      <c r="D2918" t="str">
        <f t="shared" si="350"/>
        <v>SEASON_T</v>
      </c>
      <c r="E2918" t="str">
        <f t="shared" si="348"/>
        <v>SEASON</v>
      </c>
      <c r="F2918" s="1">
        <v>41855</v>
      </c>
      <c r="G2918">
        <f t="shared" si="351"/>
        <v>2</v>
      </c>
      <c r="H2918" t="s">
        <v>377</v>
      </c>
      <c r="I2918" t="s">
        <v>2589</v>
      </c>
      <c r="J2918">
        <v>0</v>
      </c>
      <c r="K2918">
        <v>1</v>
      </c>
      <c r="L2918">
        <f t="shared" si="352"/>
        <v>1</v>
      </c>
      <c r="M2918">
        <f t="shared" si="353"/>
        <v>1</v>
      </c>
    </row>
    <row r="2919" spans="3:13" x14ac:dyDescent="0.25">
      <c r="C2919" t="str">
        <f t="shared" si="349"/>
        <v>N410TD_H</v>
      </c>
      <c r="D2919" t="str">
        <f t="shared" si="350"/>
        <v>SEASON_H</v>
      </c>
      <c r="E2919" t="str">
        <f t="shared" si="348"/>
        <v>SEASON</v>
      </c>
      <c r="F2919" s="1">
        <v>41880</v>
      </c>
      <c r="G2919">
        <f t="shared" si="351"/>
        <v>6</v>
      </c>
      <c r="H2919" t="s">
        <v>113</v>
      </c>
      <c r="I2919" t="s">
        <v>2588</v>
      </c>
      <c r="J2919">
        <v>1</v>
      </c>
      <c r="K2919">
        <v>1</v>
      </c>
      <c r="L2919">
        <f t="shared" si="352"/>
        <v>2</v>
      </c>
      <c r="M2919">
        <f t="shared" si="353"/>
        <v>2</v>
      </c>
    </row>
    <row r="2920" spans="3:13" x14ac:dyDescent="0.25">
      <c r="C2920" t="str">
        <f t="shared" si="349"/>
        <v>N789TP_P</v>
      </c>
      <c r="D2920" t="str">
        <f t="shared" si="350"/>
        <v>OFF_SEASON_P</v>
      </c>
      <c r="E2920" t="str">
        <f t="shared" si="348"/>
        <v>OFF_SEASON</v>
      </c>
      <c r="F2920" s="1">
        <v>41670</v>
      </c>
      <c r="G2920">
        <f t="shared" si="351"/>
        <v>6</v>
      </c>
      <c r="H2920" t="s">
        <v>102</v>
      </c>
      <c r="I2920" t="s">
        <v>2587</v>
      </c>
      <c r="J2920">
        <v>1</v>
      </c>
      <c r="K2920">
        <v>1</v>
      </c>
      <c r="L2920">
        <f t="shared" si="352"/>
        <v>2</v>
      </c>
      <c r="M2920">
        <f t="shared" si="353"/>
        <v>2</v>
      </c>
    </row>
    <row r="2921" spans="3:13" x14ac:dyDescent="0.25">
      <c r="C2921" t="str">
        <f t="shared" si="349"/>
        <v>N1105X_P</v>
      </c>
      <c r="D2921" t="str">
        <f t="shared" si="350"/>
        <v>SEASON_P</v>
      </c>
      <c r="E2921" t="str">
        <f t="shared" si="348"/>
        <v>SEASON</v>
      </c>
      <c r="F2921" s="1">
        <v>41827</v>
      </c>
      <c r="G2921">
        <f t="shared" si="351"/>
        <v>2</v>
      </c>
      <c r="H2921" t="s">
        <v>321</v>
      </c>
      <c r="I2921" t="s">
        <v>2587</v>
      </c>
      <c r="J2921">
        <v>1</v>
      </c>
      <c r="K2921">
        <v>1</v>
      </c>
      <c r="L2921">
        <f t="shared" si="352"/>
        <v>2</v>
      </c>
      <c r="M2921">
        <f t="shared" si="353"/>
        <v>2</v>
      </c>
    </row>
    <row r="2922" spans="3:13" x14ac:dyDescent="0.25">
      <c r="C2922" t="str">
        <f t="shared" si="349"/>
        <v>N19HF_H</v>
      </c>
      <c r="D2922" t="str">
        <f t="shared" si="350"/>
        <v>SEASON_H</v>
      </c>
      <c r="E2922" t="str">
        <f t="shared" si="348"/>
        <v>SEASON</v>
      </c>
      <c r="F2922" s="1">
        <v>41868</v>
      </c>
      <c r="G2922">
        <f t="shared" si="351"/>
        <v>1</v>
      </c>
      <c r="H2922" t="s">
        <v>109</v>
      </c>
      <c r="I2922" t="s">
        <v>2588</v>
      </c>
      <c r="J2922">
        <v>3</v>
      </c>
      <c r="K2922">
        <v>2</v>
      </c>
      <c r="L2922">
        <f t="shared" si="352"/>
        <v>5</v>
      </c>
      <c r="M2922">
        <f t="shared" si="353"/>
        <v>2</v>
      </c>
    </row>
    <row r="2923" spans="3:13" x14ac:dyDescent="0.25">
      <c r="C2923" t="str">
        <f t="shared" si="349"/>
        <v>N178MT_H</v>
      </c>
      <c r="D2923" t="str">
        <f t="shared" si="350"/>
        <v>SEASON_H</v>
      </c>
      <c r="E2923" t="str">
        <f t="shared" si="348"/>
        <v>SEASON</v>
      </c>
      <c r="F2923" s="1">
        <v>41873</v>
      </c>
      <c r="G2923">
        <f t="shared" si="351"/>
        <v>6</v>
      </c>
      <c r="H2923" t="s">
        <v>233</v>
      </c>
      <c r="I2923" t="s">
        <v>2588</v>
      </c>
      <c r="J2923">
        <v>3</v>
      </c>
      <c r="K2923">
        <v>3</v>
      </c>
      <c r="L2923">
        <f t="shared" si="352"/>
        <v>6</v>
      </c>
      <c r="M2923">
        <f t="shared" si="353"/>
        <v>2</v>
      </c>
    </row>
    <row r="2924" spans="3:13" x14ac:dyDescent="0.25">
      <c r="C2924" t="str">
        <f t="shared" si="349"/>
        <v>N208JB_T</v>
      </c>
      <c r="D2924" t="str">
        <f t="shared" si="350"/>
        <v>SEASON_T</v>
      </c>
      <c r="E2924" t="str">
        <f t="shared" si="348"/>
        <v>SEASON</v>
      </c>
      <c r="F2924" s="1">
        <v>41899</v>
      </c>
      <c r="G2924">
        <f t="shared" si="351"/>
        <v>4</v>
      </c>
      <c r="H2924" t="s">
        <v>50</v>
      </c>
      <c r="I2924" t="s">
        <v>2589</v>
      </c>
      <c r="J2924">
        <v>1</v>
      </c>
      <c r="K2924">
        <v>1</v>
      </c>
      <c r="L2924">
        <f t="shared" si="352"/>
        <v>2</v>
      </c>
      <c r="M2924">
        <f t="shared" si="353"/>
        <v>2</v>
      </c>
    </row>
    <row r="2925" spans="3:13" x14ac:dyDescent="0.25">
      <c r="C2925" t="str">
        <f t="shared" si="349"/>
        <v>N96VA_P</v>
      </c>
      <c r="D2925" t="str">
        <f t="shared" si="350"/>
        <v>SEASON_P</v>
      </c>
      <c r="E2925" t="str">
        <f t="shared" si="348"/>
        <v>SEASON</v>
      </c>
      <c r="F2925" s="1">
        <v>41928</v>
      </c>
      <c r="G2925">
        <f t="shared" si="351"/>
        <v>5</v>
      </c>
      <c r="H2925" t="s">
        <v>1138</v>
      </c>
      <c r="I2925" t="s">
        <v>2587</v>
      </c>
      <c r="J2925">
        <v>1</v>
      </c>
      <c r="K2925">
        <v>0</v>
      </c>
      <c r="L2925">
        <f t="shared" si="352"/>
        <v>1</v>
      </c>
      <c r="M2925">
        <f t="shared" si="353"/>
        <v>1</v>
      </c>
    </row>
    <row r="2926" spans="3:13" x14ac:dyDescent="0.25">
      <c r="C2926" t="str">
        <f t="shared" si="349"/>
        <v>N314RG_H</v>
      </c>
      <c r="D2926" t="str">
        <f t="shared" si="350"/>
        <v>SEASON_H</v>
      </c>
      <c r="E2926" t="str">
        <f t="shared" si="348"/>
        <v>SEASON</v>
      </c>
      <c r="F2926" s="1">
        <v>41782</v>
      </c>
      <c r="G2926">
        <f t="shared" si="351"/>
        <v>6</v>
      </c>
      <c r="H2926" t="s">
        <v>19</v>
      </c>
      <c r="I2926" t="s">
        <v>2588</v>
      </c>
      <c r="J2926">
        <v>1</v>
      </c>
      <c r="K2926">
        <v>1</v>
      </c>
      <c r="L2926">
        <f t="shared" si="352"/>
        <v>2</v>
      </c>
      <c r="M2926">
        <f t="shared" si="353"/>
        <v>2</v>
      </c>
    </row>
    <row r="2927" spans="3:13" x14ac:dyDescent="0.25">
      <c r="C2927" t="str">
        <f t="shared" si="349"/>
        <v>N629QS_J</v>
      </c>
      <c r="D2927" t="str">
        <f t="shared" si="350"/>
        <v>SEASON_J</v>
      </c>
      <c r="E2927" t="str">
        <f t="shared" si="348"/>
        <v>SEASON</v>
      </c>
      <c r="F2927" s="1">
        <v>41818</v>
      </c>
      <c r="G2927">
        <f t="shared" si="351"/>
        <v>7</v>
      </c>
      <c r="H2927" t="s">
        <v>1139</v>
      </c>
      <c r="I2927" t="s">
        <v>2590</v>
      </c>
      <c r="J2927">
        <v>1</v>
      </c>
      <c r="K2927">
        <v>0</v>
      </c>
      <c r="L2927">
        <f t="shared" si="352"/>
        <v>1</v>
      </c>
      <c r="M2927">
        <f t="shared" si="353"/>
        <v>1</v>
      </c>
    </row>
    <row r="2928" spans="3:13" x14ac:dyDescent="0.25">
      <c r="C2928" t="str">
        <f t="shared" si="349"/>
        <v>N804SH_T</v>
      </c>
      <c r="D2928" t="str">
        <f t="shared" si="350"/>
        <v>SEASON_T</v>
      </c>
      <c r="E2928" t="str">
        <f t="shared" si="348"/>
        <v>SEASON</v>
      </c>
      <c r="F2928" s="1">
        <v>41868</v>
      </c>
      <c r="G2928">
        <f t="shared" si="351"/>
        <v>1</v>
      </c>
      <c r="H2928" t="s">
        <v>1140</v>
      </c>
      <c r="I2928" t="s">
        <v>2589</v>
      </c>
      <c r="J2928">
        <v>1</v>
      </c>
      <c r="K2928">
        <v>1</v>
      </c>
      <c r="L2928">
        <f t="shared" si="352"/>
        <v>2</v>
      </c>
      <c r="M2928">
        <f t="shared" si="353"/>
        <v>2</v>
      </c>
    </row>
    <row r="2929" spans="3:13" x14ac:dyDescent="0.25">
      <c r="C2929" t="str">
        <f t="shared" si="349"/>
        <v>N710DS_P</v>
      </c>
      <c r="D2929" t="str">
        <f t="shared" si="350"/>
        <v>SEASON_P</v>
      </c>
      <c r="E2929" t="str">
        <f t="shared" si="348"/>
        <v>SEASON</v>
      </c>
      <c r="F2929" s="1">
        <v>41925</v>
      </c>
      <c r="G2929">
        <f t="shared" si="351"/>
        <v>2</v>
      </c>
      <c r="H2929" t="s">
        <v>761</v>
      </c>
      <c r="I2929" t="s">
        <v>2587</v>
      </c>
      <c r="J2929">
        <v>0</v>
      </c>
      <c r="K2929">
        <v>1</v>
      </c>
      <c r="L2929">
        <f t="shared" si="352"/>
        <v>1</v>
      </c>
      <c r="M2929">
        <f t="shared" si="353"/>
        <v>1</v>
      </c>
    </row>
    <row r="2930" spans="3:13" x14ac:dyDescent="0.25">
      <c r="C2930" t="str">
        <f t="shared" si="349"/>
        <v>N41173_P</v>
      </c>
      <c r="D2930" t="str">
        <f t="shared" si="350"/>
        <v>OFF_SEASON_P</v>
      </c>
      <c r="E2930" t="str">
        <f t="shared" si="348"/>
        <v>OFF_SEASON</v>
      </c>
      <c r="F2930" s="1">
        <v>41581</v>
      </c>
      <c r="G2930">
        <f t="shared" si="351"/>
        <v>1</v>
      </c>
      <c r="H2930" t="s">
        <v>10</v>
      </c>
      <c r="I2930" t="s">
        <v>2587</v>
      </c>
      <c r="J2930">
        <v>1</v>
      </c>
      <c r="K2930">
        <v>0</v>
      </c>
      <c r="L2930">
        <f t="shared" si="352"/>
        <v>1</v>
      </c>
      <c r="M2930">
        <f t="shared" si="353"/>
        <v>1</v>
      </c>
    </row>
    <row r="2931" spans="3:13" x14ac:dyDescent="0.25">
      <c r="C2931" t="str">
        <f t="shared" si="349"/>
        <v>N919VT_P</v>
      </c>
      <c r="D2931" t="str">
        <f t="shared" si="350"/>
        <v>OFF_SEASON_P</v>
      </c>
      <c r="E2931" t="str">
        <f t="shared" si="348"/>
        <v>OFF_SEASON</v>
      </c>
      <c r="F2931" s="1">
        <v>41725</v>
      </c>
      <c r="G2931">
        <f t="shared" si="351"/>
        <v>5</v>
      </c>
      <c r="H2931" t="s">
        <v>1141</v>
      </c>
      <c r="I2931" t="s">
        <v>2587</v>
      </c>
      <c r="J2931">
        <v>0</v>
      </c>
      <c r="K2931">
        <v>1</v>
      </c>
      <c r="L2931">
        <f t="shared" si="352"/>
        <v>1</v>
      </c>
      <c r="M2931">
        <f t="shared" si="353"/>
        <v>1</v>
      </c>
    </row>
    <row r="2932" spans="3:13" x14ac:dyDescent="0.25">
      <c r="C2932" t="str">
        <f t="shared" si="349"/>
        <v>N1452W_P</v>
      </c>
      <c r="D2932" t="str">
        <f t="shared" si="350"/>
        <v>SEASON_P</v>
      </c>
      <c r="E2932" t="str">
        <f t="shared" si="348"/>
        <v>SEASON</v>
      </c>
      <c r="F2932" s="1">
        <v>41777</v>
      </c>
      <c r="G2932">
        <f t="shared" si="351"/>
        <v>1</v>
      </c>
      <c r="H2932" t="s">
        <v>1142</v>
      </c>
      <c r="I2932" t="s">
        <v>2587</v>
      </c>
      <c r="J2932">
        <v>0</v>
      </c>
      <c r="K2932">
        <v>1</v>
      </c>
      <c r="L2932">
        <f t="shared" si="352"/>
        <v>1</v>
      </c>
      <c r="M2932">
        <f t="shared" si="353"/>
        <v>1</v>
      </c>
    </row>
    <row r="2933" spans="3:13" x14ac:dyDescent="0.25">
      <c r="C2933" t="str">
        <f t="shared" si="349"/>
        <v>N794AF_T</v>
      </c>
      <c r="D2933" t="str">
        <f t="shared" si="350"/>
        <v>SEASON_T</v>
      </c>
      <c r="E2933" t="str">
        <f t="shared" si="348"/>
        <v>SEASON</v>
      </c>
      <c r="F2933" s="1">
        <v>41863</v>
      </c>
      <c r="G2933">
        <f t="shared" si="351"/>
        <v>3</v>
      </c>
      <c r="H2933" t="s">
        <v>869</v>
      </c>
      <c r="I2933" t="s">
        <v>2589</v>
      </c>
      <c r="J2933">
        <v>1</v>
      </c>
      <c r="K2933">
        <v>1</v>
      </c>
      <c r="L2933">
        <f t="shared" si="352"/>
        <v>2</v>
      </c>
      <c r="M2933">
        <f t="shared" si="353"/>
        <v>2</v>
      </c>
    </row>
    <row r="2934" spans="3:13" x14ac:dyDescent="0.25">
      <c r="C2934" t="str">
        <f t="shared" si="349"/>
        <v>N845RB_P</v>
      </c>
      <c r="D2934" t="str">
        <f t="shared" si="350"/>
        <v>SEASON_P</v>
      </c>
      <c r="E2934" t="str">
        <f t="shared" si="348"/>
        <v>SEASON</v>
      </c>
      <c r="F2934" s="1">
        <v>41879</v>
      </c>
      <c r="G2934">
        <f t="shared" si="351"/>
        <v>5</v>
      </c>
      <c r="H2934" t="s">
        <v>1143</v>
      </c>
      <c r="I2934" t="s">
        <v>2587</v>
      </c>
      <c r="J2934">
        <v>1</v>
      </c>
      <c r="K2934">
        <v>1</v>
      </c>
      <c r="L2934">
        <f t="shared" si="352"/>
        <v>2</v>
      </c>
      <c r="M2934">
        <f t="shared" si="353"/>
        <v>2</v>
      </c>
    </row>
    <row r="2935" spans="3:13" x14ac:dyDescent="0.25">
      <c r="C2935" t="str">
        <f t="shared" si="349"/>
        <v>N24WE_P</v>
      </c>
      <c r="D2935" t="str">
        <f t="shared" si="350"/>
        <v>SEASON_P</v>
      </c>
      <c r="E2935" t="str">
        <f t="shared" si="348"/>
        <v>SEASON</v>
      </c>
      <c r="F2935" s="1">
        <v>41894</v>
      </c>
      <c r="G2935">
        <f t="shared" si="351"/>
        <v>6</v>
      </c>
      <c r="H2935" t="s">
        <v>89</v>
      </c>
      <c r="I2935" t="s">
        <v>2587</v>
      </c>
      <c r="J2935">
        <v>1</v>
      </c>
      <c r="K2935">
        <v>0</v>
      </c>
      <c r="L2935">
        <f t="shared" si="352"/>
        <v>1</v>
      </c>
      <c r="M2935">
        <f t="shared" si="353"/>
        <v>1</v>
      </c>
    </row>
    <row r="2936" spans="3:13" x14ac:dyDescent="0.25">
      <c r="C2936" t="str">
        <f t="shared" si="349"/>
        <v>N801QS_J</v>
      </c>
      <c r="D2936" t="str">
        <f t="shared" si="350"/>
        <v>SEASON_J</v>
      </c>
      <c r="E2936" t="str">
        <f t="shared" si="348"/>
        <v>SEASON</v>
      </c>
      <c r="F2936" s="1">
        <v>41857</v>
      </c>
      <c r="G2936">
        <f t="shared" si="351"/>
        <v>4</v>
      </c>
      <c r="H2936" t="s">
        <v>1065</v>
      </c>
      <c r="I2936" t="s">
        <v>2590</v>
      </c>
      <c r="J2936">
        <v>1</v>
      </c>
      <c r="K2936">
        <v>0</v>
      </c>
      <c r="L2936">
        <f t="shared" si="352"/>
        <v>1</v>
      </c>
      <c r="M2936">
        <f t="shared" si="353"/>
        <v>1</v>
      </c>
    </row>
    <row r="2937" spans="3:13" x14ac:dyDescent="0.25">
      <c r="C2937" t="str">
        <f t="shared" si="349"/>
        <v>N7455Y_P</v>
      </c>
      <c r="D2937" t="str">
        <f t="shared" si="350"/>
        <v>SEASON_P</v>
      </c>
      <c r="E2937" t="str">
        <f t="shared" si="348"/>
        <v>SEASON</v>
      </c>
      <c r="F2937" s="1">
        <v>41865</v>
      </c>
      <c r="G2937">
        <f t="shared" si="351"/>
        <v>5</v>
      </c>
      <c r="H2937" t="s">
        <v>957</v>
      </c>
      <c r="I2937" t="s">
        <v>2587</v>
      </c>
      <c r="J2937">
        <v>0</v>
      </c>
      <c r="K2937">
        <v>1</v>
      </c>
      <c r="L2937">
        <f t="shared" si="352"/>
        <v>1</v>
      </c>
      <c r="M2937">
        <f t="shared" si="353"/>
        <v>1</v>
      </c>
    </row>
    <row r="2938" spans="3:13" x14ac:dyDescent="0.25">
      <c r="C2938" t="str">
        <f t="shared" si="349"/>
        <v>N246BJ_P</v>
      </c>
      <c r="D2938" t="str">
        <f t="shared" si="350"/>
        <v>SEASON_P</v>
      </c>
      <c r="E2938" t="str">
        <f t="shared" si="348"/>
        <v>SEASON</v>
      </c>
      <c r="F2938" s="1">
        <v>41902</v>
      </c>
      <c r="G2938">
        <f t="shared" si="351"/>
        <v>7</v>
      </c>
      <c r="H2938" t="s">
        <v>714</v>
      </c>
      <c r="I2938" t="s">
        <v>2587</v>
      </c>
      <c r="J2938">
        <v>1</v>
      </c>
      <c r="K2938">
        <v>1</v>
      </c>
      <c r="L2938">
        <f t="shared" si="352"/>
        <v>2</v>
      </c>
      <c r="M2938">
        <f t="shared" si="353"/>
        <v>2</v>
      </c>
    </row>
    <row r="2939" spans="3:13" x14ac:dyDescent="0.25">
      <c r="C2939" t="str">
        <f t="shared" si="349"/>
        <v>N4108P_P</v>
      </c>
      <c r="D2939" t="str">
        <f t="shared" si="350"/>
        <v>OFF_SEASON_P</v>
      </c>
      <c r="E2939" t="str">
        <f t="shared" si="348"/>
        <v>OFF_SEASON</v>
      </c>
      <c r="F2939" s="1">
        <v>41731</v>
      </c>
      <c r="G2939">
        <f t="shared" si="351"/>
        <v>4</v>
      </c>
      <c r="H2939" t="s">
        <v>1144</v>
      </c>
      <c r="I2939" t="s">
        <v>2587</v>
      </c>
      <c r="J2939">
        <v>1</v>
      </c>
      <c r="K2939">
        <v>1</v>
      </c>
      <c r="L2939">
        <f t="shared" si="352"/>
        <v>2</v>
      </c>
      <c r="M2939">
        <f t="shared" si="353"/>
        <v>2</v>
      </c>
    </row>
    <row r="2940" spans="3:13" x14ac:dyDescent="0.25">
      <c r="C2940" t="str">
        <f t="shared" si="349"/>
        <v>N9348F_P</v>
      </c>
      <c r="D2940" t="str">
        <f t="shared" si="350"/>
        <v>SEASON_P</v>
      </c>
      <c r="E2940" t="str">
        <f t="shared" si="348"/>
        <v>SEASON</v>
      </c>
      <c r="F2940" s="1">
        <v>41885</v>
      </c>
      <c r="G2940">
        <f t="shared" si="351"/>
        <v>4</v>
      </c>
      <c r="H2940" t="s">
        <v>73</v>
      </c>
      <c r="I2940" t="s">
        <v>2587</v>
      </c>
      <c r="J2940">
        <v>1</v>
      </c>
      <c r="K2940">
        <v>1</v>
      </c>
      <c r="L2940">
        <f t="shared" si="352"/>
        <v>2</v>
      </c>
      <c r="M2940">
        <f t="shared" si="353"/>
        <v>2</v>
      </c>
    </row>
    <row r="2941" spans="3:13" x14ac:dyDescent="0.25">
      <c r="C2941" t="str">
        <f t="shared" si="349"/>
        <v>N700VM_T</v>
      </c>
      <c r="D2941" t="str">
        <f t="shared" si="350"/>
        <v>OFF_SEASON_T</v>
      </c>
      <c r="E2941" t="str">
        <f t="shared" si="348"/>
        <v>OFF_SEASON</v>
      </c>
      <c r="F2941" s="1">
        <v>41629</v>
      </c>
      <c r="G2941">
        <f t="shared" si="351"/>
        <v>7</v>
      </c>
      <c r="H2941" t="s">
        <v>860</v>
      </c>
      <c r="I2941" t="s">
        <v>2589</v>
      </c>
      <c r="J2941">
        <v>0</v>
      </c>
      <c r="K2941">
        <v>1</v>
      </c>
      <c r="L2941">
        <f t="shared" si="352"/>
        <v>1</v>
      </c>
      <c r="M2941">
        <f t="shared" si="353"/>
        <v>1</v>
      </c>
    </row>
    <row r="2942" spans="3:13" x14ac:dyDescent="0.25">
      <c r="C2942" t="str">
        <f t="shared" si="349"/>
        <v>N957TE_P</v>
      </c>
      <c r="D2942" t="str">
        <f t="shared" si="350"/>
        <v>SEASON_P</v>
      </c>
      <c r="E2942" t="str">
        <f t="shared" si="348"/>
        <v>SEASON</v>
      </c>
      <c r="F2942" s="1">
        <v>41796</v>
      </c>
      <c r="G2942">
        <f t="shared" si="351"/>
        <v>6</v>
      </c>
      <c r="H2942" t="s">
        <v>590</v>
      </c>
      <c r="I2942" t="s">
        <v>2587</v>
      </c>
      <c r="J2942">
        <v>0</v>
      </c>
      <c r="K2942">
        <v>1</v>
      </c>
      <c r="L2942">
        <f t="shared" si="352"/>
        <v>1</v>
      </c>
      <c r="M2942">
        <f t="shared" si="353"/>
        <v>1</v>
      </c>
    </row>
    <row r="2943" spans="3:13" x14ac:dyDescent="0.25">
      <c r="C2943" t="str">
        <f t="shared" si="349"/>
        <v>N76XX_H</v>
      </c>
      <c r="D2943" t="str">
        <f t="shared" si="350"/>
        <v>SEASON_H</v>
      </c>
      <c r="E2943" t="str">
        <f t="shared" si="348"/>
        <v>SEASON</v>
      </c>
      <c r="F2943" s="1">
        <v>41894</v>
      </c>
      <c r="G2943">
        <f t="shared" si="351"/>
        <v>6</v>
      </c>
      <c r="H2943" t="s">
        <v>204</v>
      </c>
      <c r="I2943" t="s">
        <v>2588</v>
      </c>
      <c r="J2943">
        <v>1</v>
      </c>
      <c r="K2943">
        <v>1</v>
      </c>
      <c r="L2943">
        <f t="shared" si="352"/>
        <v>2</v>
      </c>
      <c r="M2943">
        <f t="shared" si="353"/>
        <v>2</v>
      </c>
    </row>
    <row r="2944" spans="3:13" x14ac:dyDescent="0.25">
      <c r="C2944" t="str">
        <f t="shared" si="349"/>
        <v>N406LH_H</v>
      </c>
      <c r="D2944" t="str">
        <f t="shared" si="350"/>
        <v>OFF_SEASON_H</v>
      </c>
      <c r="E2944" t="str">
        <f t="shared" si="348"/>
        <v>OFF_SEASON</v>
      </c>
      <c r="F2944" s="1">
        <v>41746</v>
      </c>
      <c r="G2944">
        <f t="shared" si="351"/>
        <v>5</v>
      </c>
      <c r="H2944" t="s">
        <v>22</v>
      </c>
      <c r="I2944" t="s">
        <v>2588</v>
      </c>
      <c r="J2944">
        <v>1</v>
      </c>
      <c r="K2944">
        <v>0</v>
      </c>
      <c r="L2944">
        <f t="shared" si="352"/>
        <v>1</v>
      </c>
      <c r="M2944">
        <f t="shared" si="353"/>
        <v>1</v>
      </c>
    </row>
    <row r="2945" spans="3:13" x14ac:dyDescent="0.25">
      <c r="C2945" t="str">
        <f t="shared" si="349"/>
        <v>N6026K_P</v>
      </c>
      <c r="D2945" t="str">
        <f t="shared" si="350"/>
        <v>SEASON_P</v>
      </c>
      <c r="E2945" t="str">
        <f t="shared" si="348"/>
        <v>SEASON</v>
      </c>
      <c r="F2945" s="1">
        <v>41845</v>
      </c>
      <c r="G2945">
        <f t="shared" si="351"/>
        <v>6</v>
      </c>
      <c r="H2945" t="s">
        <v>614</v>
      </c>
      <c r="I2945" t="s">
        <v>2587</v>
      </c>
      <c r="J2945">
        <v>0</v>
      </c>
      <c r="K2945">
        <v>1</v>
      </c>
      <c r="L2945">
        <f t="shared" si="352"/>
        <v>1</v>
      </c>
      <c r="M2945">
        <f t="shared" si="353"/>
        <v>1</v>
      </c>
    </row>
    <row r="2946" spans="3:13" x14ac:dyDescent="0.25">
      <c r="C2946" t="str">
        <f t="shared" si="349"/>
        <v>N171LP_P</v>
      </c>
      <c r="D2946" t="str">
        <f t="shared" si="350"/>
        <v>SEASON_P</v>
      </c>
      <c r="E2946" t="str">
        <f t="shared" si="348"/>
        <v>SEASON</v>
      </c>
      <c r="F2946" s="1">
        <v>41860</v>
      </c>
      <c r="G2946">
        <f t="shared" si="351"/>
        <v>7</v>
      </c>
      <c r="H2946" t="s">
        <v>922</v>
      </c>
      <c r="I2946" t="s">
        <v>2587</v>
      </c>
      <c r="J2946">
        <v>1</v>
      </c>
      <c r="K2946">
        <v>1</v>
      </c>
      <c r="L2946">
        <f t="shared" si="352"/>
        <v>2</v>
      </c>
      <c r="M2946">
        <f t="shared" si="353"/>
        <v>2</v>
      </c>
    </row>
    <row r="2947" spans="3:13" x14ac:dyDescent="0.25">
      <c r="C2947" t="str">
        <f t="shared" si="349"/>
        <v>N249FS_P</v>
      </c>
      <c r="D2947" t="str">
        <f t="shared" si="350"/>
        <v>SEASON_P</v>
      </c>
      <c r="E2947" t="str">
        <f t="shared" ref="E2947:E3010" si="354">IF(ISNA(F2947),"",IF(F2947&gt;=$T$4,"SEASON","OFF_SEASON"))</f>
        <v>SEASON</v>
      </c>
      <c r="F2947" s="1">
        <v>41900</v>
      </c>
      <c r="G2947">
        <f t="shared" si="351"/>
        <v>5</v>
      </c>
      <c r="H2947" t="s">
        <v>200</v>
      </c>
      <c r="I2947" t="s">
        <v>2587</v>
      </c>
      <c r="J2947">
        <v>1</v>
      </c>
      <c r="K2947">
        <v>0</v>
      </c>
      <c r="L2947">
        <f t="shared" si="352"/>
        <v>1</v>
      </c>
      <c r="M2947">
        <f t="shared" si="353"/>
        <v>1</v>
      </c>
    </row>
    <row r="2948" spans="3:13" x14ac:dyDescent="0.25">
      <c r="C2948" t="str">
        <f t="shared" ref="C2948:C3011" si="355">H2948&amp;"_"&amp;I2948</f>
        <v>N401TD_H</v>
      </c>
      <c r="D2948" t="str">
        <f t="shared" ref="D2948:D3011" si="356">E2948&amp;"_"&amp;I2948</f>
        <v>OFF_SEASON_H</v>
      </c>
      <c r="E2948" t="str">
        <f t="shared" si="354"/>
        <v>OFF_SEASON</v>
      </c>
      <c r="F2948" s="1">
        <v>41721</v>
      </c>
      <c r="G2948">
        <f t="shared" ref="G2948:G3011" si="357">WEEKDAY(F2948)</f>
        <v>1</v>
      </c>
      <c r="H2948" t="s">
        <v>398</v>
      </c>
      <c r="I2948" t="s">
        <v>2588</v>
      </c>
      <c r="J2948">
        <v>2</v>
      </c>
      <c r="K2948">
        <v>0</v>
      </c>
      <c r="L2948">
        <f t="shared" ref="L2948:L3011" si="358">SUM(J2948:K2948)</f>
        <v>2</v>
      </c>
      <c r="M2948">
        <f t="shared" ref="M2948:M3011" si="359">IF(L2948&gt;2,2,L2948)</f>
        <v>2</v>
      </c>
    </row>
    <row r="2949" spans="3:13" x14ac:dyDescent="0.25">
      <c r="C2949" t="str">
        <f t="shared" si="355"/>
        <v>N295AF_T</v>
      </c>
      <c r="D2949" t="str">
        <f t="shared" si="356"/>
        <v>SEASON_T</v>
      </c>
      <c r="E2949" t="str">
        <f t="shared" si="354"/>
        <v>SEASON</v>
      </c>
      <c r="F2949" s="1">
        <v>41768</v>
      </c>
      <c r="G2949">
        <f t="shared" si="357"/>
        <v>6</v>
      </c>
      <c r="H2949" t="s">
        <v>1145</v>
      </c>
      <c r="I2949" t="s">
        <v>2589</v>
      </c>
      <c r="J2949">
        <v>1</v>
      </c>
      <c r="K2949">
        <v>1</v>
      </c>
      <c r="L2949">
        <f t="shared" si="358"/>
        <v>2</v>
      </c>
      <c r="M2949">
        <f t="shared" si="359"/>
        <v>2</v>
      </c>
    </row>
    <row r="2950" spans="3:13" x14ac:dyDescent="0.25">
      <c r="C2950" t="str">
        <f t="shared" si="355"/>
        <v>N432HF_H</v>
      </c>
      <c r="D2950" t="str">
        <f t="shared" si="356"/>
        <v>SEASON_H</v>
      </c>
      <c r="E2950" t="str">
        <f t="shared" si="354"/>
        <v>SEASON</v>
      </c>
      <c r="F2950" s="1">
        <v>41789</v>
      </c>
      <c r="G2950">
        <f t="shared" si="357"/>
        <v>6</v>
      </c>
      <c r="H2950" t="s">
        <v>170</v>
      </c>
      <c r="I2950" t="s">
        <v>2588</v>
      </c>
      <c r="J2950">
        <v>2</v>
      </c>
      <c r="K2950">
        <v>1</v>
      </c>
      <c r="L2950">
        <f t="shared" si="358"/>
        <v>3</v>
      </c>
      <c r="M2950">
        <f t="shared" si="359"/>
        <v>2</v>
      </c>
    </row>
    <row r="2951" spans="3:13" x14ac:dyDescent="0.25">
      <c r="C2951" t="str">
        <f t="shared" si="355"/>
        <v>N4847U_P</v>
      </c>
      <c r="D2951" t="str">
        <f t="shared" si="356"/>
        <v>SEASON_P</v>
      </c>
      <c r="E2951" t="str">
        <f t="shared" si="354"/>
        <v>SEASON</v>
      </c>
      <c r="F2951" s="1">
        <v>41813</v>
      </c>
      <c r="G2951">
        <f t="shared" si="357"/>
        <v>2</v>
      </c>
      <c r="H2951" t="s">
        <v>1135</v>
      </c>
      <c r="I2951" t="s">
        <v>2587</v>
      </c>
      <c r="J2951">
        <v>1</v>
      </c>
      <c r="K2951">
        <v>0</v>
      </c>
      <c r="L2951">
        <f t="shared" si="358"/>
        <v>1</v>
      </c>
      <c r="M2951">
        <f t="shared" si="359"/>
        <v>1</v>
      </c>
    </row>
    <row r="2952" spans="3:13" x14ac:dyDescent="0.25">
      <c r="C2952" t="str">
        <f t="shared" si="355"/>
        <v>N3663B_T</v>
      </c>
      <c r="D2952" t="str">
        <f t="shared" si="356"/>
        <v>SEASON_T</v>
      </c>
      <c r="E2952" t="str">
        <f t="shared" si="354"/>
        <v>SEASON</v>
      </c>
      <c r="F2952" s="1">
        <v>41839</v>
      </c>
      <c r="G2952">
        <f t="shared" si="357"/>
        <v>7</v>
      </c>
      <c r="H2952" t="s">
        <v>409</v>
      </c>
      <c r="I2952" t="s">
        <v>2589</v>
      </c>
      <c r="J2952">
        <v>1</v>
      </c>
      <c r="K2952">
        <v>1</v>
      </c>
      <c r="L2952">
        <f t="shared" si="358"/>
        <v>2</v>
      </c>
      <c r="M2952">
        <f t="shared" si="359"/>
        <v>2</v>
      </c>
    </row>
    <row r="2953" spans="3:13" x14ac:dyDescent="0.25">
      <c r="C2953" t="str">
        <f t="shared" si="355"/>
        <v>N886TW_H</v>
      </c>
      <c r="D2953" t="str">
        <f t="shared" si="356"/>
        <v>SEASON_H</v>
      </c>
      <c r="E2953" t="str">
        <f t="shared" si="354"/>
        <v>SEASON</v>
      </c>
      <c r="F2953" s="1">
        <v>41873</v>
      </c>
      <c r="G2953">
        <f t="shared" si="357"/>
        <v>6</v>
      </c>
      <c r="H2953" t="s">
        <v>186</v>
      </c>
      <c r="I2953" t="s">
        <v>2588</v>
      </c>
      <c r="J2953">
        <v>2</v>
      </c>
      <c r="K2953">
        <v>2</v>
      </c>
      <c r="L2953">
        <f t="shared" si="358"/>
        <v>4</v>
      </c>
      <c r="M2953">
        <f t="shared" si="359"/>
        <v>2</v>
      </c>
    </row>
    <row r="2954" spans="3:13" x14ac:dyDescent="0.25">
      <c r="C2954" t="str">
        <f t="shared" si="355"/>
        <v>N309SA_T</v>
      </c>
      <c r="D2954" t="str">
        <f t="shared" si="356"/>
        <v>SEASON_T</v>
      </c>
      <c r="E2954" t="str">
        <f t="shared" si="354"/>
        <v>SEASON</v>
      </c>
      <c r="F2954" s="1">
        <v>41897</v>
      </c>
      <c r="G2954">
        <f t="shared" si="357"/>
        <v>2</v>
      </c>
      <c r="H2954" t="s">
        <v>40</v>
      </c>
      <c r="I2954" t="s">
        <v>2589</v>
      </c>
      <c r="J2954">
        <v>2</v>
      </c>
      <c r="K2954">
        <v>2</v>
      </c>
      <c r="L2954">
        <f t="shared" si="358"/>
        <v>4</v>
      </c>
      <c r="M2954">
        <f t="shared" si="359"/>
        <v>2</v>
      </c>
    </row>
    <row r="2955" spans="3:13" x14ac:dyDescent="0.25">
      <c r="C2955" t="str">
        <f t="shared" si="355"/>
        <v>N85LF_H</v>
      </c>
      <c r="D2955" t="str">
        <f t="shared" si="356"/>
        <v>SEASON_H</v>
      </c>
      <c r="E2955" t="str">
        <f t="shared" si="354"/>
        <v>SEASON</v>
      </c>
      <c r="F2955" s="1">
        <v>41906</v>
      </c>
      <c r="G2955">
        <f t="shared" si="357"/>
        <v>4</v>
      </c>
      <c r="H2955" t="s">
        <v>33</v>
      </c>
      <c r="I2955" t="s">
        <v>2588</v>
      </c>
      <c r="J2955">
        <v>2</v>
      </c>
      <c r="K2955">
        <v>1</v>
      </c>
      <c r="L2955">
        <f t="shared" si="358"/>
        <v>3</v>
      </c>
      <c r="M2955">
        <f t="shared" si="359"/>
        <v>2</v>
      </c>
    </row>
    <row r="2956" spans="3:13" x14ac:dyDescent="0.25">
      <c r="C2956" t="str">
        <f t="shared" si="355"/>
        <v>N85PS_H</v>
      </c>
      <c r="D2956" t="str">
        <f t="shared" si="356"/>
        <v>SEASON_H</v>
      </c>
      <c r="E2956" t="str">
        <f t="shared" si="354"/>
        <v>SEASON</v>
      </c>
      <c r="F2956" s="1">
        <v>41812</v>
      </c>
      <c r="G2956">
        <f t="shared" si="357"/>
        <v>1</v>
      </c>
      <c r="H2956" t="s">
        <v>160</v>
      </c>
      <c r="I2956" t="s">
        <v>2588</v>
      </c>
      <c r="J2956">
        <v>1</v>
      </c>
      <c r="K2956">
        <v>1</v>
      </c>
      <c r="L2956">
        <f t="shared" si="358"/>
        <v>2</v>
      </c>
      <c r="M2956">
        <f t="shared" si="359"/>
        <v>2</v>
      </c>
    </row>
    <row r="2957" spans="3:13" x14ac:dyDescent="0.25">
      <c r="C2957" t="str">
        <f t="shared" si="355"/>
        <v>N309SA_T</v>
      </c>
      <c r="D2957" t="str">
        <f t="shared" si="356"/>
        <v>SEASON_T</v>
      </c>
      <c r="E2957" t="str">
        <f t="shared" si="354"/>
        <v>SEASON</v>
      </c>
      <c r="F2957" s="1">
        <v>41828</v>
      </c>
      <c r="G2957">
        <f t="shared" si="357"/>
        <v>3</v>
      </c>
      <c r="H2957" t="s">
        <v>40</v>
      </c>
      <c r="I2957" t="s">
        <v>2589</v>
      </c>
      <c r="J2957">
        <v>2</v>
      </c>
      <c r="K2957">
        <v>2</v>
      </c>
      <c r="L2957">
        <f t="shared" si="358"/>
        <v>4</v>
      </c>
      <c r="M2957">
        <f t="shared" si="359"/>
        <v>2</v>
      </c>
    </row>
    <row r="2958" spans="3:13" x14ac:dyDescent="0.25">
      <c r="C2958" t="str">
        <f t="shared" si="355"/>
        <v>N802AF_T</v>
      </c>
      <c r="D2958" t="str">
        <f t="shared" si="356"/>
        <v>SEASON_T</v>
      </c>
      <c r="E2958" t="str">
        <f t="shared" si="354"/>
        <v>SEASON</v>
      </c>
      <c r="F2958" s="1">
        <v>41866</v>
      </c>
      <c r="G2958">
        <f t="shared" si="357"/>
        <v>6</v>
      </c>
      <c r="H2958" t="s">
        <v>1146</v>
      </c>
      <c r="I2958" t="s">
        <v>2589</v>
      </c>
      <c r="J2958">
        <v>1</v>
      </c>
      <c r="K2958">
        <v>1</v>
      </c>
      <c r="L2958">
        <f t="shared" si="358"/>
        <v>2</v>
      </c>
      <c r="M2958">
        <f t="shared" si="359"/>
        <v>2</v>
      </c>
    </row>
    <row r="2959" spans="3:13" x14ac:dyDescent="0.25">
      <c r="C2959" t="str">
        <f t="shared" si="355"/>
        <v>N85LF_H</v>
      </c>
      <c r="D2959" t="str">
        <f t="shared" si="356"/>
        <v>OFF_SEASON_H</v>
      </c>
      <c r="E2959" t="str">
        <f t="shared" si="354"/>
        <v>OFF_SEASON</v>
      </c>
      <c r="F2959" s="1">
        <v>41587</v>
      </c>
      <c r="G2959">
        <f t="shared" si="357"/>
        <v>7</v>
      </c>
      <c r="H2959" t="s">
        <v>33</v>
      </c>
      <c r="I2959" t="s">
        <v>2588</v>
      </c>
      <c r="J2959">
        <v>1</v>
      </c>
      <c r="K2959">
        <v>0</v>
      </c>
      <c r="L2959">
        <f t="shared" si="358"/>
        <v>1</v>
      </c>
      <c r="M2959">
        <f t="shared" si="359"/>
        <v>1</v>
      </c>
    </row>
    <row r="2960" spans="3:13" x14ac:dyDescent="0.25">
      <c r="C2960" t="str">
        <f t="shared" si="355"/>
        <v>N167MT_H</v>
      </c>
      <c r="D2960" t="str">
        <f t="shared" si="356"/>
        <v>SEASON_H</v>
      </c>
      <c r="E2960" t="str">
        <f t="shared" si="354"/>
        <v>SEASON</v>
      </c>
      <c r="F2960" s="1">
        <v>41865</v>
      </c>
      <c r="G2960">
        <f t="shared" si="357"/>
        <v>5</v>
      </c>
      <c r="H2960" t="s">
        <v>471</v>
      </c>
      <c r="I2960" t="s">
        <v>2588</v>
      </c>
      <c r="J2960">
        <v>2</v>
      </c>
      <c r="K2960">
        <v>1</v>
      </c>
      <c r="L2960">
        <f t="shared" si="358"/>
        <v>3</v>
      </c>
      <c r="M2960">
        <f t="shared" si="359"/>
        <v>2</v>
      </c>
    </row>
    <row r="2961" spans="3:13" x14ac:dyDescent="0.25">
      <c r="C2961" t="str">
        <f t="shared" si="355"/>
        <v>N85DN_J</v>
      </c>
      <c r="D2961" t="str">
        <f t="shared" si="356"/>
        <v>OFF_SEASON_J</v>
      </c>
      <c r="E2961" t="str">
        <f t="shared" si="354"/>
        <v>OFF_SEASON</v>
      </c>
      <c r="F2961" s="1">
        <v>41600</v>
      </c>
      <c r="G2961">
        <f t="shared" si="357"/>
        <v>6</v>
      </c>
      <c r="H2961" t="s">
        <v>86</v>
      </c>
      <c r="I2961" t="s">
        <v>2590</v>
      </c>
      <c r="J2961">
        <v>2</v>
      </c>
      <c r="K2961">
        <v>1</v>
      </c>
      <c r="L2961">
        <f t="shared" si="358"/>
        <v>3</v>
      </c>
      <c r="M2961">
        <f t="shared" si="359"/>
        <v>2</v>
      </c>
    </row>
    <row r="2962" spans="3:13" x14ac:dyDescent="0.25">
      <c r="C2962" t="str">
        <f t="shared" si="355"/>
        <v>N886TW_H</v>
      </c>
      <c r="D2962" t="str">
        <f t="shared" si="356"/>
        <v>SEASON_H</v>
      </c>
      <c r="E2962" t="str">
        <f t="shared" si="354"/>
        <v>SEASON</v>
      </c>
      <c r="F2962" s="1">
        <v>41812</v>
      </c>
      <c r="G2962">
        <f t="shared" si="357"/>
        <v>1</v>
      </c>
      <c r="H2962" t="s">
        <v>186</v>
      </c>
      <c r="I2962" t="s">
        <v>2588</v>
      </c>
      <c r="J2962">
        <v>1</v>
      </c>
      <c r="K2962">
        <v>1</v>
      </c>
      <c r="L2962">
        <f t="shared" si="358"/>
        <v>2</v>
      </c>
      <c r="M2962">
        <f t="shared" si="359"/>
        <v>2</v>
      </c>
    </row>
    <row r="2963" spans="3:13" x14ac:dyDescent="0.25">
      <c r="C2963" t="str">
        <f t="shared" si="355"/>
        <v>N339SR_P</v>
      </c>
      <c r="D2963" t="str">
        <f t="shared" si="356"/>
        <v>SEASON_P</v>
      </c>
      <c r="E2963" t="str">
        <f t="shared" si="354"/>
        <v>SEASON</v>
      </c>
      <c r="F2963" s="1">
        <v>41818</v>
      </c>
      <c r="G2963">
        <f t="shared" si="357"/>
        <v>7</v>
      </c>
      <c r="H2963" t="s">
        <v>568</v>
      </c>
      <c r="I2963" t="s">
        <v>2587</v>
      </c>
      <c r="J2963">
        <v>0</v>
      </c>
      <c r="K2963">
        <v>1</v>
      </c>
      <c r="L2963">
        <f t="shared" si="358"/>
        <v>1</v>
      </c>
      <c r="M2963">
        <f t="shared" si="359"/>
        <v>1</v>
      </c>
    </row>
    <row r="2964" spans="3:13" x14ac:dyDescent="0.25">
      <c r="C2964" t="str">
        <f t="shared" si="355"/>
        <v>N40702_P</v>
      </c>
      <c r="D2964" t="str">
        <f t="shared" si="356"/>
        <v>SEASON_P</v>
      </c>
      <c r="E2964" t="str">
        <f t="shared" si="354"/>
        <v>SEASON</v>
      </c>
      <c r="F2964" s="1">
        <v>41850</v>
      </c>
      <c r="G2964">
        <f t="shared" si="357"/>
        <v>4</v>
      </c>
      <c r="H2964" t="s">
        <v>1147</v>
      </c>
      <c r="I2964" t="s">
        <v>2587</v>
      </c>
      <c r="J2964">
        <v>0</v>
      </c>
      <c r="K2964">
        <v>1</v>
      </c>
      <c r="L2964">
        <f t="shared" si="358"/>
        <v>1</v>
      </c>
      <c r="M2964">
        <f t="shared" si="359"/>
        <v>1</v>
      </c>
    </row>
    <row r="2965" spans="3:13" x14ac:dyDescent="0.25">
      <c r="C2965" t="str">
        <f t="shared" si="355"/>
        <v>N28PF_P</v>
      </c>
      <c r="D2965" t="str">
        <f t="shared" si="356"/>
        <v>SEASON_P</v>
      </c>
      <c r="E2965" t="str">
        <f t="shared" si="354"/>
        <v>SEASON</v>
      </c>
      <c r="F2965" s="1">
        <v>41853</v>
      </c>
      <c r="G2965">
        <f t="shared" si="357"/>
        <v>7</v>
      </c>
      <c r="H2965" t="s">
        <v>448</v>
      </c>
      <c r="I2965" t="s">
        <v>2587</v>
      </c>
      <c r="J2965">
        <v>2</v>
      </c>
      <c r="K2965">
        <v>1</v>
      </c>
      <c r="L2965">
        <f t="shared" si="358"/>
        <v>3</v>
      </c>
      <c r="M2965">
        <f t="shared" si="359"/>
        <v>2</v>
      </c>
    </row>
    <row r="2966" spans="3:13" x14ac:dyDescent="0.25">
      <c r="C2966" t="str">
        <f t="shared" si="355"/>
        <v>N178MT_H</v>
      </c>
      <c r="D2966" t="str">
        <f t="shared" si="356"/>
        <v>SEASON_H</v>
      </c>
      <c r="E2966" t="str">
        <f t="shared" si="354"/>
        <v>SEASON</v>
      </c>
      <c r="F2966" s="1">
        <v>41894</v>
      </c>
      <c r="G2966">
        <f t="shared" si="357"/>
        <v>6</v>
      </c>
      <c r="H2966" t="s">
        <v>233</v>
      </c>
      <c r="I2966" t="s">
        <v>2588</v>
      </c>
      <c r="J2966">
        <v>1</v>
      </c>
      <c r="K2966">
        <v>1</v>
      </c>
      <c r="L2966">
        <f t="shared" si="358"/>
        <v>2</v>
      </c>
      <c r="M2966">
        <f t="shared" si="359"/>
        <v>2</v>
      </c>
    </row>
    <row r="2967" spans="3:13" x14ac:dyDescent="0.25">
      <c r="C2967" t="str">
        <f t="shared" si="355"/>
        <v>N439FX_J</v>
      </c>
      <c r="D2967" t="str">
        <f t="shared" si="356"/>
        <v>SEASON_J</v>
      </c>
      <c r="E2967" t="str">
        <f t="shared" si="354"/>
        <v>SEASON</v>
      </c>
      <c r="F2967" s="1">
        <v>41784</v>
      </c>
      <c r="G2967">
        <f t="shared" si="357"/>
        <v>1</v>
      </c>
      <c r="H2967" t="s">
        <v>699</v>
      </c>
      <c r="I2967" t="s">
        <v>2590</v>
      </c>
      <c r="J2967">
        <v>1</v>
      </c>
      <c r="K2967">
        <v>1</v>
      </c>
      <c r="L2967">
        <f t="shared" si="358"/>
        <v>2</v>
      </c>
      <c r="M2967">
        <f t="shared" si="359"/>
        <v>2</v>
      </c>
    </row>
    <row r="2968" spans="3:13" x14ac:dyDescent="0.25">
      <c r="C2968" t="str">
        <f t="shared" si="355"/>
        <v>N130RU_H</v>
      </c>
      <c r="D2968" t="str">
        <f t="shared" si="356"/>
        <v>SEASON_H</v>
      </c>
      <c r="E2968" t="str">
        <f t="shared" si="354"/>
        <v>SEASON</v>
      </c>
      <c r="F2968" s="1">
        <v>41810</v>
      </c>
      <c r="G2968">
        <f t="shared" si="357"/>
        <v>6</v>
      </c>
      <c r="H2968" t="s">
        <v>34</v>
      </c>
      <c r="I2968" t="s">
        <v>2588</v>
      </c>
      <c r="J2968">
        <v>2</v>
      </c>
      <c r="K2968">
        <v>0</v>
      </c>
      <c r="L2968">
        <f t="shared" si="358"/>
        <v>2</v>
      </c>
      <c r="M2968">
        <f t="shared" si="359"/>
        <v>2</v>
      </c>
    </row>
    <row r="2969" spans="3:13" x14ac:dyDescent="0.25">
      <c r="C2969" t="str">
        <f t="shared" si="355"/>
        <v>N666ES_P</v>
      </c>
      <c r="D2969" t="str">
        <f t="shared" si="356"/>
        <v>SEASON_P</v>
      </c>
      <c r="E2969" t="str">
        <f t="shared" si="354"/>
        <v>SEASON</v>
      </c>
      <c r="F2969" s="1">
        <v>41831</v>
      </c>
      <c r="G2969">
        <f t="shared" si="357"/>
        <v>6</v>
      </c>
      <c r="H2969" t="s">
        <v>168</v>
      </c>
      <c r="I2969" t="s">
        <v>2587</v>
      </c>
      <c r="J2969">
        <v>0</v>
      </c>
      <c r="K2969">
        <v>1</v>
      </c>
      <c r="L2969">
        <f t="shared" si="358"/>
        <v>1</v>
      </c>
      <c r="M2969">
        <f t="shared" si="359"/>
        <v>1</v>
      </c>
    </row>
    <row r="2970" spans="3:13" x14ac:dyDescent="0.25">
      <c r="C2970" t="str">
        <f t="shared" si="355"/>
        <v>N72TK_P</v>
      </c>
      <c r="D2970" t="str">
        <f t="shared" si="356"/>
        <v>OFF_SEASON_P</v>
      </c>
      <c r="E2970" t="str">
        <f t="shared" si="354"/>
        <v>OFF_SEASON</v>
      </c>
      <c r="F2970" s="1">
        <v>41599</v>
      </c>
      <c r="G2970">
        <f t="shared" si="357"/>
        <v>5</v>
      </c>
      <c r="H2970" t="s">
        <v>1148</v>
      </c>
      <c r="I2970" t="s">
        <v>2587</v>
      </c>
      <c r="J2970">
        <v>1</v>
      </c>
      <c r="K2970">
        <v>1</v>
      </c>
      <c r="L2970">
        <f t="shared" si="358"/>
        <v>2</v>
      </c>
      <c r="M2970">
        <f t="shared" si="359"/>
        <v>2</v>
      </c>
    </row>
    <row r="2971" spans="3:13" x14ac:dyDescent="0.25">
      <c r="C2971" t="str">
        <f t="shared" si="355"/>
        <v>N16CG_T</v>
      </c>
      <c r="D2971" t="str">
        <f t="shared" si="356"/>
        <v>OFF_SEASON_T</v>
      </c>
      <c r="E2971" t="str">
        <f t="shared" si="354"/>
        <v>OFF_SEASON</v>
      </c>
      <c r="F2971" s="1">
        <v>41754</v>
      </c>
      <c r="G2971">
        <f t="shared" si="357"/>
        <v>6</v>
      </c>
      <c r="H2971" t="s">
        <v>269</v>
      </c>
      <c r="I2971" t="s">
        <v>2589</v>
      </c>
      <c r="J2971">
        <v>1</v>
      </c>
      <c r="K2971">
        <v>1</v>
      </c>
      <c r="L2971">
        <f t="shared" si="358"/>
        <v>2</v>
      </c>
      <c r="M2971">
        <f t="shared" si="359"/>
        <v>2</v>
      </c>
    </row>
    <row r="2972" spans="3:13" x14ac:dyDescent="0.25">
      <c r="C2972" t="str">
        <f t="shared" si="355"/>
        <v>N21350_P</v>
      </c>
      <c r="D2972" t="str">
        <f t="shared" si="356"/>
        <v>SEASON_P</v>
      </c>
      <c r="E2972" t="str">
        <f t="shared" si="354"/>
        <v>SEASON</v>
      </c>
      <c r="F2972" s="1">
        <v>41833</v>
      </c>
      <c r="G2972">
        <f t="shared" si="357"/>
        <v>1</v>
      </c>
      <c r="H2972" t="s">
        <v>146</v>
      </c>
      <c r="I2972" t="s">
        <v>2587</v>
      </c>
      <c r="J2972">
        <v>0</v>
      </c>
      <c r="K2972">
        <v>1</v>
      </c>
      <c r="L2972">
        <f t="shared" si="358"/>
        <v>1</v>
      </c>
      <c r="M2972">
        <f t="shared" si="359"/>
        <v>1</v>
      </c>
    </row>
    <row r="2973" spans="3:13" x14ac:dyDescent="0.25">
      <c r="C2973" t="str">
        <f t="shared" si="355"/>
        <v>N3296B_P</v>
      </c>
      <c r="D2973" t="str">
        <f t="shared" si="356"/>
        <v>SEASON_P</v>
      </c>
      <c r="E2973" t="str">
        <f t="shared" si="354"/>
        <v>SEASON</v>
      </c>
      <c r="F2973" s="1">
        <v>41851</v>
      </c>
      <c r="G2973">
        <f t="shared" si="357"/>
        <v>5</v>
      </c>
      <c r="H2973" t="s">
        <v>96</v>
      </c>
      <c r="I2973" t="s">
        <v>2587</v>
      </c>
      <c r="J2973">
        <v>1</v>
      </c>
      <c r="K2973">
        <v>0</v>
      </c>
      <c r="L2973">
        <f t="shared" si="358"/>
        <v>1</v>
      </c>
      <c r="M2973">
        <f t="shared" si="359"/>
        <v>1</v>
      </c>
    </row>
    <row r="2974" spans="3:13" x14ac:dyDescent="0.25">
      <c r="C2974" t="str">
        <f t="shared" si="355"/>
        <v>N80NY_H</v>
      </c>
      <c r="D2974" t="str">
        <f t="shared" si="356"/>
        <v>SEASON_H</v>
      </c>
      <c r="E2974" t="str">
        <f t="shared" si="354"/>
        <v>SEASON</v>
      </c>
      <c r="F2974" s="1">
        <v>41885</v>
      </c>
      <c r="G2974">
        <f t="shared" si="357"/>
        <v>4</v>
      </c>
      <c r="H2974" t="s">
        <v>329</v>
      </c>
      <c r="I2974" t="s">
        <v>2588</v>
      </c>
      <c r="J2974">
        <v>2</v>
      </c>
      <c r="K2974">
        <v>2</v>
      </c>
      <c r="L2974">
        <f t="shared" si="358"/>
        <v>4</v>
      </c>
      <c r="M2974">
        <f t="shared" si="359"/>
        <v>2</v>
      </c>
    </row>
    <row r="2975" spans="3:13" x14ac:dyDescent="0.25">
      <c r="C2975" t="str">
        <f t="shared" si="355"/>
        <v>N352PD_H</v>
      </c>
      <c r="D2975" t="str">
        <f t="shared" si="356"/>
        <v>SEASON_H</v>
      </c>
      <c r="E2975" t="str">
        <f t="shared" si="354"/>
        <v>SEASON</v>
      </c>
      <c r="F2975" s="1">
        <v>41785</v>
      </c>
      <c r="G2975">
        <f t="shared" si="357"/>
        <v>2</v>
      </c>
      <c r="H2975" t="s">
        <v>507</v>
      </c>
      <c r="I2975" t="s">
        <v>2588</v>
      </c>
      <c r="J2975">
        <v>2</v>
      </c>
      <c r="K2975">
        <v>0</v>
      </c>
      <c r="L2975">
        <f t="shared" si="358"/>
        <v>2</v>
      </c>
      <c r="M2975">
        <f t="shared" si="359"/>
        <v>2</v>
      </c>
    </row>
    <row r="2976" spans="3:13" x14ac:dyDescent="0.25">
      <c r="C2976" t="str">
        <f t="shared" si="355"/>
        <v>N6PZ_P</v>
      </c>
      <c r="D2976" t="str">
        <f t="shared" si="356"/>
        <v>SEASON_P</v>
      </c>
      <c r="E2976" t="str">
        <f t="shared" si="354"/>
        <v>SEASON</v>
      </c>
      <c r="F2976" s="1">
        <v>41881</v>
      </c>
      <c r="G2976">
        <f t="shared" si="357"/>
        <v>7</v>
      </c>
      <c r="H2976" t="s">
        <v>221</v>
      </c>
      <c r="I2976" t="s">
        <v>2587</v>
      </c>
      <c r="J2976">
        <v>2</v>
      </c>
      <c r="K2976">
        <v>1</v>
      </c>
      <c r="L2976">
        <f t="shared" si="358"/>
        <v>3</v>
      </c>
      <c r="M2976">
        <f t="shared" si="359"/>
        <v>2</v>
      </c>
    </row>
    <row r="2977" spans="3:13" x14ac:dyDescent="0.25">
      <c r="C2977" t="str">
        <f t="shared" si="355"/>
        <v>N81075_P</v>
      </c>
      <c r="D2977" t="str">
        <f t="shared" si="356"/>
        <v>SEASON_P</v>
      </c>
      <c r="E2977" t="str">
        <f t="shared" si="354"/>
        <v>SEASON</v>
      </c>
      <c r="F2977" s="1">
        <v>41777</v>
      </c>
      <c r="G2977">
        <f t="shared" si="357"/>
        <v>1</v>
      </c>
      <c r="H2977" t="s">
        <v>1149</v>
      </c>
      <c r="I2977" t="s">
        <v>2587</v>
      </c>
      <c r="J2977">
        <v>0</v>
      </c>
      <c r="K2977">
        <v>1</v>
      </c>
      <c r="L2977">
        <f t="shared" si="358"/>
        <v>1</v>
      </c>
      <c r="M2977">
        <f t="shared" si="359"/>
        <v>1</v>
      </c>
    </row>
    <row r="2978" spans="3:13" x14ac:dyDescent="0.25">
      <c r="C2978" t="str">
        <f t="shared" si="355"/>
        <v>N76XX_H</v>
      </c>
      <c r="D2978" t="str">
        <f t="shared" si="356"/>
        <v>SEASON_H</v>
      </c>
      <c r="E2978" t="str">
        <f t="shared" si="354"/>
        <v>SEASON</v>
      </c>
      <c r="F2978" s="1">
        <v>41806</v>
      </c>
      <c r="G2978">
        <f t="shared" si="357"/>
        <v>2</v>
      </c>
      <c r="H2978" t="s">
        <v>204</v>
      </c>
      <c r="I2978" t="s">
        <v>2588</v>
      </c>
      <c r="J2978">
        <v>1</v>
      </c>
      <c r="K2978">
        <v>1</v>
      </c>
      <c r="L2978">
        <f t="shared" si="358"/>
        <v>2</v>
      </c>
      <c r="M2978">
        <f t="shared" si="359"/>
        <v>2</v>
      </c>
    </row>
    <row r="2979" spans="3:13" x14ac:dyDescent="0.25">
      <c r="C2979" t="str">
        <f t="shared" si="355"/>
        <v>N920GB_J</v>
      </c>
      <c r="D2979" t="str">
        <f t="shared" si="356"/>
        <v>SEASON_J</v>
      </c>
      <c r="E2979" t="str">
        <f t="shared" si="354"/>
        <v>SEASON</v>
      </c>
      <c r="F2979" s="1">
        <v>41815</v>
      </c>
      <c r="G2979">
        <f t="shared" si="357"/>
        <v>4</v>
      </c>
      <c r="H2979" t="s">
        <v>349</v>
      </c>
      <c r="I2979" t="s">
        <v>2590</v>
      </c>
      <c r="J2979">
        <v>1</v>
      </c>
      <c r="K2979">
        <v>1</v>
      </c>
      <c r="L2979">
        <f t="shared" si="358"/>
        <v>2</v>
      </c>
      <c r="M2979">
        <f t="shared" si="359"/>
        <v>2</v>
      </c>
    </row>
    <row r="2980" spans="3:13" x14ac:dyDescent="0.25">
      <c r="C2980" t="str">
        <f t="shared" si="355"/>
        <v>N531SR_P</v>
      </c>
      <c r="D2980" t="str">
        <f t="shared" si="356"/>
        <v>OFF_SEASON_P</v>
      </c>
      <c r="E2980" t="str">
        <f t="shared" si="354"/>
        <v>OFF_SEASON</v>
      </c>
      <c r="F2980" s="1">
        <v>41756</v>
      </c>
      <c r="G2980">
        <f t="shared" si="357"/>
        <v>1</v>
      </c>
      <c r="H2980" t="s">
        <v>327</v>
      </c>
      <c r="I2980" t="s">
        <v>2587</v>
      </c>
      <c r="J2980">
        <v>1</v>
      </c>
      <c r="K2980">
        <v>1</v>
      </c>
      <c r="L2980">
        <f t="shared" si="358"/>
        <v>2</v>
      </c>
      <c r="M2980">
        <f t="shared" si="359"/>
        <v>2</v>
      </c>
    </row>
    <row r="2981" spans="3:13" x14ac:dyDescent="0.25">
      <c r="C2981" t="str">
        <f t="shared" si="355"/>
        <v>N336PA_P</v>
      </c>
      <c r="D2981" t="str">
        <f t="shared" si="356"/>
        <v>SEASON_P</v>
      </c>
      <c r="E2981" t="str">
        <f t="shared" si="354"/>
        <v>SEASON</v>
      </c>
      <c r="F2981" s="1">
        <v>41777</v>
      </c>
      <c r="G2981">
        <f t="shared" si="357"/>
        <v>1</v>
      </c>
      <c r="H2981" t="s">
        <v>836</v>
      </c>
      <c r="I2981" t="s">
        <v>2587</v>
      </c>
      <c r="J2981">
        <v>0</v>
      </c>
      <c r="K2981">
        <v>1</v>
      </c>
      <c r="L2981">
        <f t="shared" si="358"/>
        <v>1</v>
      </c>
      <c r="M2981">
        <f t="shared" si="359"/>
        <v>1</v>
      </c>
    </row>
    <row r="2982" spans="3:13" x14ac:dyDescent="0.25">
      <c r="C2982" t="str">
        <f t="shared" si="355"/>
        <v>N309SA_T</v>
      </c>
      <c r="D2982" t="str">
        <f t="shared" si="356"/>
        <v>SEASON_T</v>
      </c>
      <c r="E2982" t="str">
        <f t="shared" si="354"/>
        <v>SEASON</v>
      </c>
      <c r="F2982" s="1">
        <v>41911</v>
      </c>
      <c r="G2982">
        <f t="shared" si="357"/>
        <v>2</v>
      </c>
      <c r="H2982" t="s">
        <v>40</v>
      </c>
      <c r="I2982" t="s">
        <v>2589</v>
      </c>
      <c r="J2982">
        <v>0</v>
      </c>
      <c r="K2982">
        <v>1</v>
      </c>
      <c r="L2982">
        <f t="shared" si="358"/>
        <v>1</v>
      </c>
      <c r="M2982">
        <f t="shared" si="359"/>
        <v>1</v>
      </c>
    </row>
    <row r="2983" spans="3:13" x14ac:dyDescent="0.25">
      <c r="C2983" t="str">
        <f t="shared" si="355"/>
        <v>N26SH_J</v>
      </c>
      <c r="D2983" t="str">
        <f t="shared" si="356"/>
        <v>SEASON_J</v>
      </c>
      <c r="E2983" t="str">
        <f t="shared" si="354"/>
        <v>SEASON</v>
      </c>
      <c r="F2983" s="1">
        <v>41825</v>
      </c>
      <c r="G2983">
        <f t="shared" si="357"/>
        <v>7</v>
      </c>
      <c r="H2983" t="s">
        <v>345</v>
      </c>
      <c r="I2983" t="s">
        <v>2590</v>
      </c>
      <c r="J2983">
        <v>1</v>
      </c>
      <c r="K2983">
        <v>1</v>
      </c>
      <c r="L2983">
        <f t="shared" si="358"/>
        <v>2</v>
      </c>
      <c r="M2983">
        <f t="shared" si="359"/>
        <v>2</v>
      </c>
    </row>
    <row r="2984" spans="3:13" x14ac:dyDescent="0.25">
      <c r="C2984" t="str">
        <f t="shared" si="355"/>
        <v>N1563E_P</v>
      </c>
      <c r="D2984" t="str">
        <f t="shared" si="356"/>
        <v>SEASON_P</v>
      </c>
      <c r="E2984" t="str">
        <f t="shared" si="354"/>
        <v>SEASON</v>
      </c>
      <c r="F2984" s="1">
        <v>41918</v>
      </c>
      <c r="G2984">
        <f t="shared" si="357"/>
        <v>2</v>
      </c>
      <c r="H2984" t="s">
        <v>626</v>
      </c>
      <c r="I2984" t="s">
        <v>2587</v>
      </c>
      <c r="J2984">
        <v>0</v>
      </c>
      <c r="K2984">
        <v>1</v>
      </c>
      <c r="L2984">
        <f t="shared" si="358"/>
        <v>1</v>
      </c>
      <c r="M2984">
        <f t="shared" si="359"/>
        <v>1</v>
      </c>
    </row>
    <row r="2985" spans="3:13" x14ac:dyDescent="0.25">
      <c r="C2985" t="str">
        <f t="shared" si="355"/>
        <v>N2160S_P</v>
      </c>
      <c r="D2985" t="str">
        <f t="shared" si="356"/>
        <v>SEASON_P</v>
      </c>
      <c r="E2985" t="str">
        <f t="shared" si="354"/>
        <v>SEASON</v>
      </c>
      <c r="F2985" s="1">
        <v>41774</v>
      </c>
      <c r="G2985">
        <f t="shared" si="357"/>
        <v>5</v>
      </c>
      <c r="H2985" t="s">
        <v>99</v>
      </c>
      <c r="I2985" t="s">
        <v>2587</v>
      </c>
      <c r="J2985">
        <v>0</v>
      </c>
      <c r="K2985">
        <v>1</v>
      </c>
      <c r="L2985">
        <f t="shared" si="358"/>
        <v>1</v>
      </c>
      <c r="M2985">
        <f t="shared" si="359"/>
        <v>1</v>
      </c>
    </row>
    <row r="2986" spans="3:13" x14ac:dyDescent="0.25">
      <c r="C2986" t="str">
        <f t="shared" si="355"/>
        <v>N226BG_P</v>
      </c>
      <c r="D2986" t="str">
        <f t="shared" si="356"/>
        <v>SEASON_P</v>
      </c>
      <c r="E2986" t="str">
        <f t="shared" si="354"/>
        <v>SEASON</v>
      </c>
      <c r="F2986" s="1">
        <v>41812</v>
      </c>
      <c r="G2986">
        <f t="shared" si="357"/>
        <v>1</v>
      </c>
      <c r="H2986" t="s">
        <v>274</v>
      </c>
      <c r="I2986" t="s">
        <v>2587</v>
      </c>
      <c r="J2986">
        <v>1</v>
      </c>
      <c r="K2986">
        <v>1</v>
      </c>
      <c r="L2986">
        <f t="shared" si="358"/>
        <v>2</v>
      </c>
      <c r="M2986">
        <f t="shared" si="359"/>
        <v>2</v>
      </c>
    </row>
    <row r="2987" spans="3:13" x14ac:dyDescent="0.25">
      <c r="C2987" t="str">
        <f t="shared" si="355"/>
        <v>N600VF_P</v>
      </c>
      <c r="D2987" t="str">
        <f t="shared" si="356"/>
        <v>SEASON_P</v>
      </c>
      <c r="E2987" t="str">
        <f t="shared" si="354"/>
        <v>SEASON</v>
      </c>
      <c r="F2987" s="1">
        <v>41830</v>
      </c>
      <c r="G2987">
        <f t="shared" si="357"/>
        <v>5</v>
      </c>
      <c r="H2987" t="s">
        <v>1150</v>
      </c>
      <c r="I2987" t="s">
        <v>2587</v>
      </c>
      <c r="J2987">
        <v>0</v>
      </c>
      <c r="K2987">
        <v>1</v>
      </c>
      <c r="L2987">
        <f t="shared" si="358"/>
        <v>1</v>
      </c>
      <c r="M2987">
        <f t="shared" si="359"/>
        <v>1</v>
      </c>
    </row>
    <row r="2988" spans="3:13" x14ac:dyDescent="0.25">
      <c r="C2988" t="str">
        <f t="shared" si="355"/>
        <v>N93MS_P</v>
      </c>
      <c r="D2988" t="str">
        <f t="shared" si="356"/>
        <v>SEASON_P</v>
      </c>
      <c r="E2988" t="str">
        <f t="shared" si="354"/>
        <v>SEASON</v>
      </c>
      <c r="F2988" s="1">
        <v>41832</v>
      </c>
      <c r="G2988">
        <f t="shared" si="357"/>
        <v>7</v>
      </c>
      <c r="H2988" t="s">
        <v>759</v>
      </c>
      <c r="I2988" t="s">
        <v>2587</v>
      </c>
      <c r="J2988">
        <v>1</v>
      </c>
      <c r="K2988">
        <v>1</v>
      </c>
      <c r="L2988">
        <f t="shared" si="358"/>
        <v>2</v>
      </c>
      <c r="M2988">
        <f t="shared" si="359"/>
        <v>2</v>
      </c>
    </row>
    <row r="2989" spans="3:13" x14ac:dyDescent="0.25">
      <c r="C2989" t="str">
        <f t="shared" si="355"/>
        <v>N9348F_P</v>
      </c>
      <c r="D2989" t="str">
        <f t="shared" si="356"/>
        <v>SEASON_P</v>
      </c>
      <c r="E2989" t="str">
        <f t="shared" si="354"/>
        <v>SEASON</v>
      </c>
      <c r="F2989" s="1">
        <v>41876</v>
      </c>
      <c r="G2989">
        <f t="shared" si="357"/>
        <v>2</v>
      </c>
      <c r="H2989" t="s">
        <v>73</v>
      </c>
      <c r="I2989" t="s">
        <v>2587</v>
      </c>
      <c r="J2989">
        <v>0</v>
      </c>
      <c r="K2989">
        <v>1</v>
      </c>
      <c r="L2989">
        <f t="shared" si="358"/>
        <v>1</v>
      </c>
      <c r="M2989">
        <f t="shared" si="359"/>
        <v>1</v>
      </c>
    </row>
    <row r="2990" spans="3:13" x14ac:dyDescent="0.25">
      <c r="C2990" t="str">
        <f t="shared" si="355"/>
        <v>N7660S_H</v>
      </c>
      <c r="D2990" t="str">
        <f t="shared" si="356"/>
        <v>SEASON_H</v>
      </c>
      <c r="E2990" t="str">
        <f t="shared" si="354"/>
        <v>SEASON</v>
      </c>
      <c r="F2990" s="1">
        <v>41879</v>
      </c>
      <c r="G2990">
        <f t="shared" si="357"/>
        <v>5</v>
      </c>
      <c r="H2990" t="s">
        <v>111</v>
      </c>
      <c r="I2990" t="s">
        <v>2588</v>
      </c>
      <c r="J2990">
        <v>1</v>
      </c>
      <c r="K2990">
        <v>1</v>
      </c>
      <c r="L2990">
        <f t="shared" si="358"/>
        <v>2</v>
      </c>
      <c r="M2990">
        <f t="shared" si="359"/>
        <v>2</v>
      </c>
    </row>
    <row r="2991" spans="3:13" x14ac:dyDescent="0.25">
      <c r="C2991" t="str">
        <f t="shared" si="355"/>
        <v>N378JP_P</v>
      </c>
      <c r="D2991" t="str">
        <f t="shared" si="356"/>
        <v>OFF_SEASON_P</v>
      </c>
      <c r="E2991" t="str">
        <f t="shared" si="354"/>
        <v>OFF_SEASON</v>
      </c>
      <c r="F2991" s="1">
        <v>41591</v>
      </c>
      <c r="G2991">
        <f t="shared" si="357"/>
        <v>4</v>
      </c>
      <c r="H2991" t="s">
        <v>154</v>
      </c>
      <c r="I2991" t="s">
        <v>2587</v>
      </c>
      <c r="J2991">
        <v>1</v>
      </c>
      <c r="K2991">
        <v>1</v>
      </c>
      <c r="L2991">
        <f t="shared" si="358"/>
        <v>2</v>
      </c>
      <c r="M2991">
        <f t="shared" si="359"/>
        <v>2</v>
      </c>
    </row>
    <row r="2992" spans="3:13" x14ac:dyDescent="0.25">
      <c r="C2992" t="str">
        <f t="shared" si="355"/>
        <v>N340QS_J</v>
      </c>
      <c r="D2992" t="str">
        <f t="shared" si="356"/>
        <v>SEASON_J</v>
      </c>
      <c r="E2992" t="str">
        <f t="shared" si="354"/>
        <v>SEASON</v>
      </c>
      <c r="F2992" s="1">
        <v>41845</v>
      </c>
      <c r="G2992">
        <f t="shared" si="357"/>
        <v>6</v>
      </c>
      <c r="H2992" t="s">
        <v>1097</v>
      </c>
      <c r="I2992" t="s">
        <v>2590</v>
      </c>
      <c r="J2992">
        <v>1</v>
      </c>
      <c r="K2992">
        <v>1</v>
      </c>
      <c r="L2992">
        <f t="shared" si="358"/>
        <v>2</v>
      </c>
      <c r="M2992">
        <f t="shared" si="359"/>
        <v>2</v>
      </c>
    </row>
    <row r="2993" spans="3:13" x14ac:dyDescent="0.25">
      <c r="C2993" t="str">
        <f t="shared" si="355"/>
        <v>N106MB_P</v>
      </c>
      <c r="D2993" t="str">
        <f t="shared" si="356"/>
        <v>SEASON_P</v>
      </c>
      <c r="E2993" t="str">
        <f t="shared" si="354"/>
        <v>SEASON</v>
      </c>
      <c r="F2993" s="1">
        <v>41895</v>
      </c>
      <c r="G2993">
        <f t="shared" si="357"/>
        <v>7</v>
      </c>
      <c r="H2993" t="s">
        <v>164</v>
      </c>
      <c r="I2993" t="s">
        <v>2587</v>
      </c>
      <c r="J2993">
        <v>0</v>
      </c>
      <c r="K2993">
        <v>1</v>
      </c>
      <c r="L2993">
        <f t="shared" si="358"/>
        <v>1</v>
      </c>
      <c r="M2993">
        <f t="shared" si="359"/>
        <v>1</v>
      </c>
    </row>
    <row r="2994" spans="3:13" x14ac:dyDescent="0.25">
      <c r="C2994" t="str">
        <f t="shared" si="355"/>
        <v>N508Y_P</v>
      </c>
      <c r="D2994" t="str">
        <f t="shared" si="356"/>
        <v>SEASON_P</v>
      </c>
      <c r="E2994" t="str">
        <f t="shared" si="354"/>
        <v>SEASON</v>
      </c>
      <c r="F2994" s="1">
        <v>41821</v>
      </c>
      <c r="G2994">
        <f t="shared" si="357"/>
        <v>3</v>
      </c>
      <c r="H2994" t="s">
        <v>494</v>
      </c>
      <c r="I2994" t="s">
        <v>2587</v>
      </c>
      <c r="J2994">
        <v>1</v>
      </c>
      <c r="K2994">
        <v>0</v>
      </c>
      <c r="L2994">
        <f t="shared" si="358"/>
        <v>1</v>
      </c>
      <c r="M2994">
        <f t="shared" si="359"/>
        <v>1</v>
      </c>
    </row>
    <row r="2995" spans="3:13" x14ac:dyDescent="0.25">
      <c r="C2995" t="str">
        <f t="shared" si="355"/>
        <v>N152TA_H</v>
      </c>
      <c r="D2995" t="str">
        <f t="shared" si="356"/>
        <v>SEASON_H</v>
      </c>
      <c r="E2995" t="str">
        <f t="shared" si="354"/>
        <v>SEASON</v>
      </c>
      <c r="F2995" s="1">
        <v>41846</v>
      </c>
      <c r="G2995">
        <f t="shared" si="357"/>
        <v>7</v>
      </c>
      <c r="H2995" t="s">
        <v>216</v>
      </c>
      <c r="I2995" t="s">
        <v>2588</v>
      </c>
      <c r="J2995">
        <v>1</v>
      </c>
      <c r="K2995">
        <v>0</v>
      </c>
      <c r="L2995">
        <f t="shared" si="358"/>
        <v>1</v>
      </c>
      <c r="M2995">
        <f t="shared" si="359"/>
        <v>1</v>
      </c>
    </row>
    <row r="2996" spans="3:13" x14ac:dyDescent="0.25">
      <c r="C2996" t="str">
        <f t="shared" si="355"/>
        <v>N85M_J</v>
      </c>
      <c r="D2996" t="str">
        <f t="shared" si="356"/>
        <v>SEASON_J</v>
      </c>
      <c r="E2996" t="str">
        <f t="shared" si="354"/>
        <v>SEASON</v>
      </c>
      <c r="F2996" s="1">
        <v>41855</v>
      </c>
      <c r="G2996">
        <f t="shared" si="357"/>
        <v>2</v>
      </c>
      <c r="H2996" t="s">
        <v>161</v>
      </c>
      <c r="I2996" t="s">
        <v>2590</v>
      </c>
      <c r="J2996">
        <v>0</v>
      </c>
      <c r="K2996">
        <v>1</v>
      </c>
      <c r="L2996">
        <f t="shared" si="358"/>
        <v>1</v>
      </c>
      <c r="M2996">
        <f t="shared" si="359"/>
        <v>1</v>
      </c>
    </row>
    <row r="2997" spans="3:13" x14ac:dyDescent="0.25">
      <c r="C2997" t="str">
        <f t="shared" si="355"/>
        <v>N4347H_P</v>
      </c>
      <c r="D2997" t="str">
        <f t="shared" si="356"/>
        <v>OFF_SEASON_P</v>
      </c>
      <c r="E2997" t="str">
        <f t="shared" si="354"/>
        <v>OFF_SEASON</v>
      </c>
      <c r="F2997" s="1">
        <v>41748</v>
      </c>
      <c r="G2997">
        <f t="shared" si="357"/>
        <v>7</v>
      </c>
      <c r="H2997" t="s">
        <v>1151</v>
      </c>
      <c r="I2997" t="s">
        <v>2587</v>
      </c>
      <c r="J2997">
        <v>0</v>
      </c>
      <c r="K2997">
        <v>1</v>
      </c>
      <c r="L2997">
        <f t="shared" si="358"/>
        <v>1</v>
      </c>
      <c r="M2997">
        <f t="shared" si="359"/>
        <v>1</v>
      </c>
    </row>
    <row r="2998" spans="3:13" x14ac:dyDescent="0.25">
      <c r="C2998" t="str">
        <f t="shared" si="355"/>
        <v>N18NY_J</v>
      </c>
      <c r="D2998" t="str">
        <f t="shared" si="356"/>
        <v>SEASON_J</v>
      </c>
      <c r="E2998" t="str">
        <f t="shared" si="354"/>
        <v>SEASON</v>
      </c>
      <c r="F2998" s="1">
        <v>41785</v>
      </c>
      <c r="G2998">
        <f t="shared" si="357"/>
        <v>2</v>
      </c>
      <c r="H2998" t="s">
        <v>1152</v>
      </c>
      <c r="I2998" t="s">
        <v>2590</v>
      </c>
      <c r="J2998">
        <v>0</v>
      </c>
      <c r="K2998">
        <v>1</v>
      </c>
      <c r="L2998">
        <f t="shared" si="358"/>
        <v>1</v>
      </c>
      <c r="M2998">
        <f t="shared" si="359"/>
        <v>1</v>
      </c>
    </row>
    <row r="2999" spans="3:13" x14ac:dyDescent="0.25">
      <c r="C2999" t="str">
        <f t="shared" si="355"/>
        <v>N152TA_H</v>
      </c>
      <c r="D2999" t="str">
        <f t="shared" si="356"/>
        <v>SEASON_H</v>
      </c>
      <c r="E2999" t="str">
        <f t="shared" si="354"/>
        <v>SEASON</v>
      </c>
      <c r="F2999" s="1">
        <v>41785</v>
      </c>
      <c r="G2999">
        <f t="shared" si="357"/>
        <v>2</v>
      </c>
      <c r="H2999" t="s">
        <v>216</v>
      </c>
      <c r="I2999" t="s">
        <v>2588</v>
      </c>
      <c r="J2999">
        <v>1</v>
      </c>
      <c r="K2999">
        <v>0</v>
      </c>
      <c r="L2999">
        <f t="shared" si="358"/>
        <v>1</v>
      </c>
      <c r="M2999">
        <f t="shared" si="359"/>
        <v>1</v>
      </c>
    </row>
    <row r="3000" spans="3:13" x14ac:dyDescent="0.25">
      <c r="C3000" t="str">
        <f t="shared" si="355"/>
        <v>N430HF_H</v>
      </c>
      <c r="D3000" t="str">
        <f t="shared" si="356"/>
        <v>SEASON_H</v>
      </c>
      <c r="E3000" t="str">
        <f t="shared" si="354"/>
        <v>SEASON</v>
      </c>
      <c r="F3000" s="1">
        <v>41820</v>
      </c>
      <c r="G3000">
        <f t="shared" si="357"/>
        <v>2</v>
      </c>
      <c r="H3000" t="s">
        <v>36</v>
      </c>
      <c r="I3000" t="s">
        <v>2588</v>
      </c>
      <c r="J3000">
        <v>1</v>
      </c>
      <c r="K3000">
        <v>1</v>
      </c>
      <c r="L3000">
        <f t="shared" si="358"/>
        <v>2</v>
      </c>
      <c r="M3000">
        <f t="shared" si="359"/>
        <v>2</v>
      </c>
    </row>
    <row r="3001" spans="3:13" x14ac:dyDescent="0.25">
      <c r="C3001" t="str">
        <f t="shared" si="355"/>
        <v>N638QS_J</v>
      </c>
      <c r="D3001" t="str">
        <f t="shared" si="356"/>
        <v>SEASON_J</v>
      </c>
      <c r="E3001" t="str">
        <f t="shared" si="354"/>
        <v>SEASON</v>
      </c>
      <c r="F3001" s="1">
        <v>41852</v>
      </c>
      <c r="G3001">
        <f t="shared" si="357"/>
        <v>6</v>
      </c>
      <c r="H3001" t="s">
        <v>1111</v>
      </c>
      <c r="I3001" t="s">
        <v>2590</v>
      </c>
      <c r="J3001">
        <v>0</v>
      </c>
      <c r="K3001">
        <v>1</v>
      </c>
      <c r="L3001">
        <f t="shared" si="358"/>
        <v>1</v>
      </c>
      <c r="M3001">
        <f t="shared" si="359"/>
        <v>1</v>
      </c>
    </row>
    <row r="3002" spans="3:13" x14ac:dyDescent="0.25">
      <c r="C3002" t="str">
        <f t="shared" si="355"/>
        <v>N644QS_J</v>
      </c>
      <c r="D3002" t="str">
        <f t="shared" si="356"/>
        <v>SEASON_J</v>
      </c>
      <c r="E3002" t="str">
        <f t="shared" si="354"/>
        <v>SEASON</v>
      </c>
      <c r="F3002" s="1">
        <v>41792</v>
      </c>
      <c r="G3002">
        <f t="shared" si="357"/>
        <v>2</v>
      </c>
      <c r="H3002" t="s">
        <v>1153</v>
      </c>
      <c r="I3002" t="s">
        <v>2590</v>
      </c>
      <c r="J3002">
        <v>1</v>
      </c>
      <c r="K3002">
        <v>1</v>
      </c>
      <c r="L3002">
        <f t="shared" si="358"/>
        <v>2</v>
      </c>
      <c r="M3002">
        <f t="shared" si="359"/>
        <v>2</v>
      </c>
    </row>
    <row r="3003" spans="3:13" x14ac:dyDescent="0.25">
      <c r="C3003" t="str">
        <f t="shared" si="355"/>
        <v>N936BB_H</v>
      </c>
      <c r="D3003" t="str">
        <f t="shared" si="356"/>
        <v>SEASON_H</v>
      </c>
      <c r="E3003" t="str">
        <f t="shared" si="354"/>
        <v>SEASON</v>
      </c>
      <c r="F3003" s="1">
        <v>41861</v>
      </c>
      <c r="G3003">
        <f t="shared" si="357"/>
        <v>1</v>
      </c>
      <c r="H3003" t="s">
        <v>208</v>
      </c>
      <c r="I3003" t="s">
        <v>2588</v>
      </c>
      <c r="J3003">
        <v>1</v>
      </c>
      <c r="K3003">
        <v>0</v>
      </c>
      <c r="L3003">
        <f t="shared" si="358"/>
        <v>1</v>
      </c>
      <c r="M3003">
        <f t="shared" si="359"/>
        <v>1</v>
      </c>
    </row>
    <row r="3004" spans="3:13" x14ac:dyDescent="0.25">
      <c r="C3004" t="str">
        <f t="shared" si="355"/>
        <v>N842AL_J</v>
      </c>
      <c r="D3004" t="str">
        <f t="shared" si="356"/>
        <v>SEASON_J</v>
      </c>
      <c r="E3004" t="str">
        <f t="shared" si="354"/>
        <v>SEASON</v>
      </c>
      <c r="F3004" s="1">
        <v>41863</v>
      </c>
      <c r="G3004">
        <f t="shared" si="357"/>
        <v>3</v>
      </c>
      <c r="H3004" t="s">
        <v>1154</v>
      </c>
      <c r="I3004" t="s">
        <v>2590</v>
      </c>
      <c r="J3004">
        <v>1</v>
      </c>
      <c r="K3004">
        <v>0</v>
      </c>
      <c r="L3004">
        <f t="shared" si="358"/>
        <v>1</v>
      </c>
      <c r="M3004">
        <f t="shared" si="359"/>
        <v>1</v>
      </c>
    </row>
    <row r="3005" spans="3:13" x14ac:dyDescent="0.25">
      <c r="C3005" t="str">
        <f t="shared" si="355"/>
        <v>N208JB_T</v>
      </c>
      <c r="D3005" t="str">
        <f t="shared" si="356"/>
        <v>SEASON_T</v>
      </c>
      <c r="E3005" t="str">
        <f t="shared" si="354"/>
        <v>SEASON</v>
      </c>
      <c r="F3005" s="1">
        <v>41876</v>
      </c>
      <c r="G3005">
        <f t="shared" si="357"/>
        <v>2</v>
      </c>
      <c r="H3005" t="s">
        <v>50</v>
      </c>
      <c r="I3005" t="s">
        <v>2589</v>
      </c>
      <c r="J3005">
        <v>1</v>
      </c>
      <c r="K3005">
        <v>0</v>
      </c>
      <c r="L3005">
        <f t="shared" si="358"/>
        <v>1</v>
      </c>
      <c r="M3005">
        <f t="shared" si="359"/>
        <v>1</v>
      </c>
    </row>
    <row r="3006" spans="3:13" x14ac:dyDescent="0.25">
      <c r="C3006" t="str">
        <f t="shared" si="355"/>
        <v>N924AL_P</v>
      </c>
      <c r="D3006" t="str">
        <f t="shared" si="356"/>
        <v>SEASON_P</v>
      </c>
      <c r="E3006" t="str">
        <f t="shared" si="354"/>
        <v>SEASON</v>
      </c>
      <c r="F3006" s="1">
        <v>41896</v>
      </c>
      <c r="G3006">
        <f t="shared" si="357"/>
        <v>1</v>
      </c>
      <c r="H3006" t="s">
        <v>1155</v>
      </c>
      <c r="I3006" t="s">
        <v>2587</v>
      </c>
      <c r="J3006">
        <v>1</v>
      </c>
      <c r="K3006">
        <v>0</v>
      </c>
      <c r="L3006">
        <f t="shared" si="358"/>
        <v>1</v>
      </c>
      <c r="M3006">
        <f t="shared" si="359"/>
        <v>1</v>
      </c>
    </row>
    <row r="3007" spans="3:13" x14ac:dyDescent="0.25">
      <c r="C3007" t="str">
        <f t="shared" si="355"/>
        <v>N299AK_T</v>
      </c>
      <c r="D3007" t="str">
        <f t="shared" si="356"/>
        <v>OFF_SEASON_T</v>
      </c>
      <c r="E3007" t="str">
        <f t="shared" si="354"/>
        <v>OFF_SEASON</v>
      </c>
      <c r="F3007" s="1">
        <v>41722</v>
      </c>
      <c r="G3007">
        <f t="shared" si="357"/>
        <v>2</v>
      </c>
      <c r="H3007" t="s">
        <v>467</v>
      </c>
      <c r="I3007" t="s">
        <v>2589</v>
      </c>
      <c r="J3007">
        <v>1</v>
      </c>
      <c r="K3007">
        <v>1</v>
      </c>
      <c r="L3007">
        <f t="shared" si="358"/>
        <v>2</v>
      </c>
      <c r="M3007">
        <f t="shared" si="359"/>
        <v>2</v>
      </c>
    </row>
    <row r="3008" spans="3:13" x14ac:dyDescent="0.25">
      <c r="C3008" t="str">
        <f t="shared" si="355"/>
        <v>N9934Q_P</v>
      </c>
      <c r="D3008" t="str">
        <f t="shared" si="356"/>
        <v>SEASON_P</v>
      </c>
      <c r="E3008" t="str">
        <f t="shared" si="354"/>
        <v>SEASON</v>
      </c>
      <c r="F3008" s="1">
        <v>41850</v>
      </c>
      <c r="G3008">
        <f t="shared" si="357"/>
        <v>4</v>
      </c>
      <c r="H3008" t="s">
        <v>77</v>
      </c>
      <c r="I3008" t="s">
        <v>2587</v>
      </c>
      <c r="J3008">
        <v>1</v>
      </c>
      <c r="K3008">
        <v>1</v>
      </c>
      <c r="L3008">
        <f t="shared" si="358"/>
        <v>2</v>
      </c>
      <c r="M3008">
        <f t="shared" si="359"/>
        <v>2</v>
      </c>
    </row>
    <row r="3009" spans="3:13" x14ac:dyDescent="0.25">
      <c r="C3009" t="str">
        <f t="shared" si="355"/>
        <v>N531SR_P</v>
      </c>
      <c r="D3009" t="str">
        <f t="shared" si="356"/>
        <v>SEASON_P</v>
      </c>
      <c r="E3009" t="str">
        <f t="shared" si="354"/>
        <v>SEASON</v>
      </c>
      <c r="F3009" s="1">
        <v>41813</v>
      </c>
      <c r="G3009">
        <f t="shared" si="357"/>
        <v>2</v>
      </c>
      <c r="H3009" t="s">
        <v>327</v>
      </c>
      <c r="I3009" t="s">
        <v>2587</v>
      </c>
      <c r="J3009">
        <v>1</v>
      </c>
      <c r="K3009">
        <v>1</v>
      </c>
      <c r="L3009">
        <f t="shared" si="358"/>
        <v>2</v>
      </c>
      <c r="M3009">
        <f t="shared" si="359"/>
        <v>2</v>
      </c>
    </row>
    <row r="3010" spans="3:13" x14ac:dyDescent="0.25">
      <c r="C3010" t="str">
        <f t="shared" si="355"/>
        <v>N432HF_H</v>
      </c>
      <c r="D3010" t="str">
        <f t="shared" si="356"/>
        <v>OFF_SEASON_H</v>
      </c>
      <c r="E3010" t="str">
        <f t="shared" si="354"/>
        <v>OFF_SEASON</v>
      </c>
      <c r="F3010" s="1">
        <v>41754</v>
      </c>
      <c r="G3010">
        <f t="shared" si="357"/>
        <v>6</v>
      </c>
      <c r="H3010" t="s">
        <v>170</v>
      </c>
      <c r="I3010" t="s">
        <v>2588</v>
      </c>
      <c r="J3010">
        <v>1</v>
      </c>
      <c r="K3010">
        <v>1</v>
      </c>
      <c r="L3010">
        <f t="shared" si="358"/>
        <v>2</v>
      </c>
      <c r="M3010">
        <f t="shared" si="359"/>
        <v>2</v>
      </c>
    </row>
    <row r="3011" spans="3:13" x14ac:dyDescent="0.25">
      <c r="C3011" t="str">
        <f t="shared" si="355"/>
        <v>N1303A_P</v>
      </c>
      <c r="D3011" t="str">
        <f t="shared" si="356"/>
        <v>SEASON_P</v>
      </c>
      <c r="E3011" t="str">
        <f t="shared" ref="E3011:E3074" si="360">IF(ISNA(F3011),"",IF(F3011&gt;=$T$4,"SEASON","OFF_SEASON"))</f>
        <v>SEASON</v>
      </c>
      <c r="F3011" s="1">
        <v>41834</v>
      </c>
      <c r="G3011">
        <f t="shared" si="357"/>
        <v>2</v>
      </c>
      <c r="H3011" t="s">
        <v>1156</v>
      </c>
      <c r="I3011" t="s">
        <v>2587</v>
      </c>
      <c r="J3011">
        <v>1</v>
      </c>
      <c r="K3011">
        <v>0</v>
      </c>
      <c r="L3011">
        <f t="shared" si="358"/>
        <v>1</v>
      </c>
      <c r="M3011">
        <f t="shared" si="359"/>
        <v>1</v>
      </c>
    </row>
    <row r="3012" spans="3:13" x14ac:dyDescent="0.25">
      <c r="C3012" t="str">
        <f t="shared" ref="C3012:C3075" si="361">H3012&amp;"_"&amp;I3012</f>
        <v>N178MT_H</v>
      </c>
      <c r="D3012" t="str">
        <f t="shared" ref="D3012:D3075" si="362">E3012&amp;"_"&amp;I3012</f>
        <v>SEASON_H</v>
      </c>
      <c r="E3012" t="str">
        <f t="shared" si="360"/>
        <v>SEASON</v>
      </c>
      <c r="F3012" s="1">
        <v>41916</v>
      </c>
      <c r="G3012">
        <f t="shared" ref="G3012:G3075" si="363">WEEKDAY(F3012)</f>
        <v>7</v>
      </c>
      <c r="H3012" t="s">
        <v>233</v>
      </c>
      <c r="I3012" t="s">
        <v>2588</v>
      </c>
      <c r="J3012">
        <v>1</v>
      </c>
      <c r="K3012">
        <v>2</v>
      </c>
      <c r="L3012">
        <f t="shared" ref="L3012:L3075" si="364">SUM(J3012:K3012)</f>
        <v>3</v>
      </c>
      <c r="M3012">
        <f t="shared" ref="M3012:M3075" si="365">IF(L3012&gt;2,2,L3012)</f>
        <v>2</v>
      </c>
    </row>
    <row r="3013" spans="3:13" x14ac:dyDescent="0.25">
      <c r="C3013" t="str">
        <f t="shared" si="361"/>
        <v>N780W_J</v>
      </c>
      <c r="D3013" t="str">
        <f t="shared" si="362"/>
        <v>SEASON_J</v>
      </c>
      <c r="E3013" t="str">
        <f t="shared" si="360"/>
        <v>SEASON</v>
      </c>
      <c r="F3013" s="1">
        <v>41823</v>
      </c>
      <c r="G3013">
        <f t="shared" si="363"/>
        <v>5</v>
      </c>
      <c r="H3013" t="s">
        <v>1157</v>
      </c>
      <c r="I3013" t="s">
        <v>2590</v>
      </c>
      <c r="J3013">
        <v>1</v>
      </c>
      <c r="K3013">
        <v>0</v>
      </c>
      <c r="L3013">
        <f t="shared" si="364"/>
        <v>1</v>
      </c>
      <c r="M3013">
        <f t="shared" si="365"/>
        <v>1</v>
      </c>
    </row>
    <row r="3014" spans="3:13" x14ac:dyDescent="0.25">
      <c r="C3014" t="str">
        <f t="shared" si="361"/>
        <v>N449BD_T</v>
      </c>
      <c r="D3014" t="str">
        <f t="shared" si="362"/>
        <v>OFF_SEASON_T</v>
      </c>
      <c r="E3014" t="str">
        <f t="shared" si="360"/>
        <v>OFF_SEASON</v>
      </c>
      <c r="F3014" s="1">
        <v>41684</v>
      </c>
      <c r="G3014">
        <f t="shared" si="363"/>
        <v>6</v>
      </c>
      <c r="H3014" t="s">
        <v>1158</v>
      </c>
      <c r="I3014" t="s">
        <v>2589</v>
      </c>
      <c r="J3014">
        <v>1</v>
      </c>
      <c r="K3014">
        <v>1</v>
      </c>
      <c r="L3014">
        <f t="shared" si="364"/>
        <v>2</v>
      </c>
      <c r="M3014">
        <f t="shared" si="365"/>
        <v>2</v>
      </c>
    </row>
    <row r="3015" spans="3:13" x14ac:dyDescent="0.25">
      <c r="C3015" t="str">
        <f t="shared" si="361"/>
        <v>N16CG_T</v>
      </c>
      <c r="D3015" t="str">
        <f t="shared" si="362"/>
        <v>SEASON_T</v>
      </c>
      <c r="E3015" t="str">
        <f t="shared" si="360"/>
        <v>SEASON</v>
      </c>
      <c r="F3015" s="1">
        <v>41833</v>
      </c>
      <c r="G3015">
        <f t="shared" si="363"/>
        <v>1</v>
      </c>
      <c r="H3015" t="s">
        <v>269</v>
      </c>
      <c r="I3015" t="s">
        <v>2589</v>
      </c>
      <c r="J3015">
        <v>2</v>
      </c>
      <c r="K3015">
        <v>2</v>
      </c>
      <c r="L3015">
        <f t="shared" si="364"/>
        <v>4</v>
      </c>
      <c r="M3015">
        <f t="shared" si="365"/>
        <v>2</v>
      </c>
    </row>
    <row r="3016" spans="3:13" x14ac:dyDescent="0.25">
      <c r="C3016" t="str">
        <f t="shared" si="361"/>
        <v>N41382_P</v>
      </c>
      <c r="D3016" t="str">
        <f t="shared" si="362"/>
        <v>OFF_SEASON_P</v>
      </c>
      <c r="E3016" t="str">
        <f t="shared" si="360"/>
        <v>OFF_SEASON</v>
      </c>
      <c r="F3016" s="1">
        <v>41643</v>
      </c>
      <c r="G3016">
        <f t="shared" si="363"/>
        <v>7</v>
      </c>
      <c r="H3016" t="s">
        <v>1159</v>
      </c>
      <c r="I3016" t="s">
        <v>2587</v>
      </c>
      <c r="J3016">
        <v>0</v>
      </c>
      <c r="K3016">
        <v>1</v>
      </c>
      <c r="L3016">
        <f t="shared" si="364"/>
        <v>1</v>
      </c>
      <c r="M3016">
        <f t="shared" si="365"/>
        <v>1</v>
      </c>
    </row>
    <row r="3017" spans="3:13" x14ac:dyDescent="0.25">
      <c r="C3017" t="str">
        <f t="shared" si="361"/>
        <v>N53339_P</v>
      </c>
      <c r="D3017" t="str">
        <f t="shared" si="362"/>
        <v>SEASON_P</v>
      </c>
      <c r="E3017" t="str">
        <f t="shared" si="360"/>
        <v>SEASON</v>
      </c>
      <c r="F3017" s="1">
        <v>41789</v>
      </c>
      <c r="G3017">
        <f t="shared" si="363"/>
        <v>6</v>
      </c>
      <c r="H3017" t="s">
        <v>1160</v>
      </c>
      <c r="I3017" t="s">
        <v>2587</v>
      </c>
      <c r="J3017">
        <v>0</v>
      </c>
      <c r="K3017">
        <v>1</v>
      </c>
      <c r="L3017">
        <f t="shared" si="364"/>
        <v>1</v>
      </c>
      <c r="M3017">
        <f t="shared" si="365"/>
        <v>1</v>
      </c>
    </row>
    <row r="3018" spans="3:13" x14ac:dyDescent="0.25">
      <c r="C3018" t="str">
        <f t="shared" si="361"/>
        <v>N661AT_H</v>
      </c>
      <c r="D3018" t="str">
        <f t="shared" si="362"/>
        <v>SEASON_H</v>
      </c>
      <c r="E3018" t="str">
        <f t="shared" si="360"/>
        <v>SEASON</v>
      </c>
      <c r="F3018" s="1">
        <v>41863</v>
      </c>
      <c r="G3018">
        <f t="shared" si="363"/>
        <v>3</v>
      </c>
      <c r="H3018" t="s">
        <v>282</v>
      </c>
      <c r="I3018" t="s">
        <v>2588</v>
      </c>
      <c r="J3018">
        <v>1</v>
      </c>
      <c r="K3018">
        <v>1</v>
      </c>
      <c r="L3018">
        <f t="shared" si="364"/>
        <v>2</v>
      </c>
      <c r="M3018">
        <f t="shared" si="365"/>
        <v>2</v>
      </c>
    </row>
    <row r="3019" spans="3:13" x14ac:dyDescent="0.25">
      <c r="C3019" t="str">
        <f t="shared" si="361"/>
        <v>N522FX_J</v>
      </c>
      <c r="D3019" t="str">
        <f t="shared" si="362"/>
        <v>OFF_SEASON_J</v>
      </c>
      <c r="E3019" t="str">
        <f t="shared" si="360"/>
        <v>OFF_SEASON</v>
      </c>
      <c r="F3019" s="1">
        <v>41750</v>
      </c>
      <c r="G3019">
        <f t="shared" si="363"/>
        <v>2</v>
      </c>
      <c r="H3019" t="s">
        <v>440</v>
      </c>
      <c r="I3019" t="s">
        <v>2590</v>
      </c>
      <c r="J3019">
        <v>1</v>
      </c>
      <c r="K3019">
        <v>1</v>
      </c>
      <c r="L3019">
        <f t="shared" si="364"/>
        <v>2</v>
      </c>
      <c r="M3019">
        <f t="shared" si="365"/>
        <v>2</v>
      </c>
    </row>
    <row r="3020" spans="3:13" x14ac:dyDescent="0.25">
      <c r="C3020" t="str">
        <f t="shared" si="361"/>
        <v>N28PF_P</v>
      </c>
      <c r="D3020" t="str">
        <f t="shared" si="362"/>
        <v>SEASON_P</v>
      </c>
      <c r="E3020" t="str">
        <f t="shared" si="360"/>
        <v>SEASON</v>
      </c>
      <c r="F3020" s="1">
        <v>41831</v>
      </c>
      <c r="G3020">
        <f t="shared" si="363"/>
        <v>6</v>
      </c>
      <c r="H3020" t="s">
        <v>448</v>
      </c>
      <c r="I3020" t="s">
        <v>2587</v>
      </c>
      <c r="J3020">
        <v>1</v>
      </c>
      <c r="K3020">
        <v>1</v>
      </c>
      <c r="L3020">
        <f t="shared" si="364"/>
        <v>2</v>
      </c>
      <c r="M3020">
        <f t="shared" si="365"/>
        <v>2</v>
      </c>
    </row>
    <row r="3021" spans="3:13" x14ac:dyDescent="0.25">
      <c r="C3021" t="str">
        <f t="shared" si="361"/>
        <v>N302RJ_T</v>
      </c>
      <c r="D3021" t="str">
        <f t="shared" si="362"/>
        <v>SEASON_T</v>
      </c>
      <c r="E3021" t="str">
        <f t="shared" si="360"/>
        <v>SEASON</v>
      </c>
      <c r="F3021" s="1">
        <v>41839</v>
      </c>
      <c r="G3021">
        <f t="shared" si="363"/>
        <v>7</v>
      </c>
      <c r="H3021" t="s">
        <v>1115</v>
      </c>
      <c r="I3021" t="s">
        <v>2589</v>
      </c>
      <c r="J3021">
        <v>1</v>
      </c>
      <c r="K3021">
        <v>0</v>
      </c>
      <c r="L3021">
        <f t="shared" si="364"/>
        <v>1</v>
      </c>
      <c r="M3021">
        <f t="shared" si="365"/>
        <v>1</v>
      </c>
    </row>
    <row r="3022" spans="3:13" x14ac:dyDescent="0.25">
      <c r="C3022" t="str">
        <f t="shared" si="361"/>
        <v>N368AG_J</v>
      </c>
      <c r="D3022" t="str">
        <f t="shared" si="362"/>
        <v>SEASON_J</v>
      </c>
      <c r="E3022" t="str">
        <f t="shared" si="360"/>
        <v>SEASON</v>
      </c>
      <c r="F3022" s="1">
        <v>41845</v>
      </c>
      <c r="G3022">
        <f t="shared" si="363"/>
        <v>6</v>
      </c>
      <c r="H3022" t="s">
        <v>239</v>
      </c>
      <c r="I3022" t="s">
        <v>2590</v>
      </c>
      <c r="J3022">
        <v>1</v>
      </c>
      <c r="K3022">
        <v>1</v>
      </c>
      <c r="L3022">
        <f t="shared" si="364"/>
        <v>2</v>
      </c>
      <c r="M3022">
        <f t="shared" si="365"/>
        <v>2</v>
      </c>
    </row>
    <row r="3023" spans="3:13" x14ac:dyDescent="0.25">
      <c r="C3023" t="str">
        <f t="shared" si="361"/>
        <v>N12EE_P</v>
      </c>
      <c r="D3023" t="str">
        <f t="shared" si="362"/>
        <v>SEASON_P</v>
      </c>
      <c r="E3023" t="str">
        <f t="shared" si="360"/>
        <v>SEASON</v>
      </c>
      <c r="F3023" s="1">
        <v>41937</v>
      </c>
      <c r="G3023">
        <f t="shared" si="363"/>
        <v>7</v>
      </c>
      <c r="H3023" t="s">
        <v>255</v>
      </c>
      <c r="I3023" t="s">
        <v>2587</v>
      </c>
      <c r="J3023">
        <v>1</v>
      </c>
      <c r="K3023">
        <v>1</v>
      </c>
      <c r="L3023">
        <f t="shared" si="364"/>
        <v>2</v>
      </c>
      <c r="M3023">
        <f t="shared" si="365"/>
        <v>2</v>
      </c>
    </row>
    <row r="3024" spans="3:13" x14ac:dyDescent="0.25">
      <c r="C3024" t="str">
        <f t="shared" si="361"/>
        <v>N51FD_P</v>
      </c>
      <c r="D3024" t="str">
        <f t="shared" si="362"/>
        <v>SEASON_P</v>
      </c>
      <c r="E3024" t="str">
        <f t="shared" si="360"/>
        <v>SEASON</v>
      </c>
      <c r="F3024" s="1">
        <v>41785</v>
      </c>
      <c r="G3024">
        <f t="shared" si="363"/>
        <v>2</v>
      </c>
      <c r="H3024" t="s">
        <v>648</v>
      </c>
      <c r="I3024" t="s">
        <v>2587</v>
      </c>
      <c r="J3024">
        <v>0</v>
      </c>
      <c r="K3024">
        <v>1</v>
      </c>
      <c r="L3024">
        <f t="shared" si="364"/>
        <v>1</v>
      </c>
      <c r="M3024">
        <f t="shared" si="365"/>
        <v>1</v>
      </c>
    </row>
    <row r="3025" spans="3:13" x14ac:dyDescent="0.25">
      <c r="C3025" t="str">
        <f t="shared" si="361"/>
        <v>N52106_P</v>
      </c>
      <c r="D3025" t="str">
        <f t="shared" si="362"/>
        <v>SEASON_P</v>
      </c>
      <c r="E3025" t="str">
        <f t="shared" si="360"/>
        <v>SEASON</v>
      </c>
      <c r="F3025" s="1">
        <v>41838</v>
      </c>
      <c r="G3025">
        <f t="shared" si="363"/>
        <v>6</v>
      </c>
      <c r="H3025" t="s">
        <v>1161</v>
      </c>
      <c r="I3025" t="s">
        <v>2587</v>
      </c>
      <c r="J3025">
        <v>0</v>
      </c>
      <c r="K3025">
        <v>1</v>
      </c>
      <c r="L3025">
        <f t="shared" si="364"/>
        <v>1</v>
      </c>
      <c r="M3025">
        <f t="shared" si="365"/>
        <v>1</v>
      </c>
    </row>
    <row r="3026" spans="3:13" x14ac:dyDescent="0.25">
      <c r="C3026" t="str">
        <f t="shared" si="361"/>
        <v>N81006_P</v>
      </c>
      <c r="D3026" t="str">
        <f t="shared" si="362"/>
        <v>SEASON_P</v>
      </c>
      <c r="E3026" t="str">
        <f t="shared" si="360"/>
        <v>SEASON</v>
      </c>
      <c r="F3026" s="1">
        <v>41851</v>
      </c>
      <c r="G3026">
        <f t="shared" si="363"/>
        <v>5</v>
      </c>
      <c r="H3026" t="s">
        <v>715</v>
      </c>
      <c r="I3026" t="s">
        <v>2587</v>
      </c>
      <c r="J3026">
        <v>0</v>
      </c>
      <c r="K3026">
        <v>1</v>
      </c>
      <c r="L3026">
        <f t="shared" si="364"/>
        <v>1</v>
      </c>
      <c r="M3026">
        <f t="shared" si="365"/>
        <v>1</v>
      </c>
    </row>
    <row r="3027" spans="3:13" x14ac:dyDescent="0.25">
      <c r="C3027" t="str">
        <f t="shared" si="361"/>
        <v>N6155J_P</v>
      </c>
      <c r="D3027" t="str">
        <f t="shared" si="362"/>
        <v>SEASON_P</v>
      </c>
      <c r="E3027" t="str">
        <f t="shared" si="360"/>
        <v>SEASON</v>
      </c>
      <c r="F3027" s="1">
        <v>41911</v>
      </c>
      <c r="G3027">
        <f t="shared" si="363"/>
        <v>2</v>
      </c>
      <c r="H3027" t="s">
        <v>209</v>
      </c>
      <c r="I3027" t="s">
        <v>2587</v>
      </c>
      <c r="J3027">
        <v>1</v>
      </c>
      <c r="K3027">
        <v>0</v>
      </c>
      <c r="L3027">
        <f t="shared" si="364"/>
        <v>1</v>
      </c>
      <c r="M3027">
        <f t="shared" si="365"/>
        <v>1</v>
      </c>
    </row>
    <row r="3028" spans="3:13" x14ac:dyDescent="0.25">
      <c r="C3028" t="str">
        <f t="shared" si="361"/>
        <v>N9934Q_P</v>
      </c>
      <c r="D3028" t="str">
        <f t="shared" si="362"/>
        <v>OFF_SEASON_P</v>
      </c>
      <c r="E3028" t="str">
        <f t="shared" si="360"/>
        <v>OFF_SEASON</v>
      </c>
      <c r="F3028" s="1">
        <v>41580</v>
      </c>
      <c r="G3028">
        <f t="shared" si="363"/>
        <v>7</v>
      </c>
      <c r="H3028" t="s">
        <v>77</v>
      </c>
      <c r="I3028" t="s">
        <v>2587</v>
      </c>
      <c r="J3028">
        <v>1</v>
      </c>
      <c r="K3028">
        <v>1</v>
      </c>
      <c r="L3028">
        <f t="shared" si="364"/>
        <v>2</v>
      </c>
      <c r="M3028">
        <f t="shared" si="365"/>
        <v>2</v>
      </c>
    </row>
    <row r="3029" spans="3:13" x14ac:dyDescent="0.25">
      <c r="C3029" t="str">
        <f t="shared" si="361"/>
        <v>N9348F_P</v>
      </c>
      <c r="D3029" t="str">
        <f t="shared" si="362"/>
        <v>SEASON_P</v>
      </c>
      <c r="E3029" t="str">
        <f t="shared" si="360"/>
        <v>SEASON</v>
      </c>
      <c r="F3029" s="1">
        <v>41797</v>
      </c>
      <c r="G3029">
        <f t="shared" si="363"/>
        <v>7</v>
      </c>
      <c r="H3029" t="s">
        <v>73</v>
      </c>
      <c r="I3029" t="s">
        <v>2587</v>
      </c>
      <c r="J3029">
        <v>2</v>
      </c>
      <c r="K3029">
        <v>2</v>
      </c>
      <c r="L3029">
        <f t="shared" si="364"/>
        <v>4</v>
      </c>
      <c r="M3029">
        <f t="shared" si="365"/>
        <v>2</v>
      </c>
    </row>
    <row r="3030" spans="3:13" x14ac:dyDescent="0.25">
      <c r="C3030" t="str">
        <f t="shared" si="361"/>
        <v>N425CT_J</v>
      </c>
      <c r="D3030" t="str">
        <f t="shared" si="362"/>
        <v>SEASON_J</v>
      </c>
      <c r="E3030" t="str">
        <f t="shared" si="360"/>
        <v>SEASON</v>
      </c>
      <c r="F3030" s="1">
        <v>41819</v>
      </c>
      <c r="G3030">
        <f t="shared" si="363"/>
        <v>1</v>
      </c>
      <c r="H3030" t="s">
        <v>1008</v>
      </c>
      <c r="I3030" t="s">
        <v>2590</v>
      </c>
      <c r="J3030">
        <v>1</v>
      </c>
      <c r="K3030">
        <v>2</v>
      </c>
      <c r="L3030">
        <f t="shared" si="364"/>
        <v>3</v>
      </c>
      <c r="M3030">
        <f t="shared" si="365"/>
        <v>2</v>
      </c>
    </row>
    <row r="3031" spans="3:13" x14ac:dyDescent="0.25">
      <c r="C3031" t="str">
        <f t="shared" si="361"/>
        <v>N178MT_H</v>
      </c>
      <c r="D3031" t="str">
        <f t="shared" si="362"/>
        <v>SEASON_H</v>
      </c>
      <c r="E3031" t="str">
        <f t="shared" si="360"/>
        <v>SEASON</v>
      </c>
      <c r="F3031" s="1">
        <v>41833</v>
      </c>
      <c r="G3031">
        <f t="shared" si="363"/>
        <v>1</v>
      </c>
      <c r="H3031" t="s">
        <v>233</v>
      </c>
      <c r="I3031" t="s">
        <v>2588</v>
      </c>
      <c r="J3031">
        <v>1</v>
      </c>
      <c r="K3031">
        <v>1</v>
      </c>
      <c r="L3031">
        <f t="shared" si="364"/>
        <v>2</v>
      </c>
      <c r="M3031">
        <f t="shared" si="365"/>
        <v>2</v>
      </c>
    </row>
    <row r="3032" spans="3:13" x14ac:dyDescent="0.25">
      <c r="C3032" t="str">
        <f t="shared" si="361"/>
        <v>N401CV_H</v>
      </c>
      <c r="D3032" t="str">
        <f t="shared" si="362"/>
        <v>SEASON_H</v>
      </c>
      <c r="E3032" t="str">
        <f t="shared" si="360"/>
        <v>SEASON</v>
      </c>
      <c r="F3032" s="1">
        <v>41879</v>
      </c>
      <c r="G3032">
        <f t="shared" si="363"/>
        <v>5</v>
      </c>
      <c r="H3032" t="s">
        <v>91</v>
      </c>
      <c r="I3032" t="s">
        <v>2588</v>
      </c>
      <c r="J3032">
        <v>2</v>
      </c>
      <c r="K3032">
        <v>2</v>
      </c>
      <c r="L3032">
        <f t="shared" si="364"/>
        <v>4</v>
      </c>
      <c r="M3032">
        <f t="shared" si="365"/>
        <v>2</v>
      </c>
    </row>
    <row r="3033" spans="3:13" x14ac:dyDescent="0.25">
      <c r="C3033" t="str">
        <f t="shared" si="361"/>
        <v>N16RM_P</v>
      </c>
      <c r="D3033" t="str">
        <f t="shared" si="362"/>
        <v>SEASON_P</v>
      </c>
      <c r="E3033" t="str">
        <f t="shared" si="360"/>
        <v>SEASON</v>
      </c>
      <c r="F3033" s="1">
        <v>41762</v>
      </c>
      <c r="G3033">
        <f t="shared" si="363"/>
        <v>7</v>
      </c>
      <c r="H3033" t="s">
        <v>897</v>
      </c>
      <c r="I3033" t="s">
        <v>2587</v>
      </c>
      <c r="J3033">
        <v>1</v>
      </c>
      <c r="K3033">
        <v>2</v>
      </c>
      <c r="L3033">
        <f t="shared" si="364"/>
        <v>3</v>
      </c>
      <c r="M3033">
        <f t="shared" si="365"/>
        <v>2</v>
      </c>
    </row>
    <row r="3034" spans="3:13" x14ac:dyDescent="0.25">
      <c r="C3034" t="str">
        <f t="shared" si="361"/>
        <v>N208JP_T</v>
      </c>
      <c r="D3034" t="str">
        <f t="shared" si="362"/>
        <v>SEASON_T</v>
      </c>
      <c r="E3034" t="str">
        <f t="shared" si="360"/>
        <v>SEASON</v>
      </c>
      <c r="F3034" s="1">
        <v>41792</v>
      </c>
      <c r="G3034">
        <f t="shared" si="363"/>
        <v>2</v>
      </c>
      <c r="H3034" t="s">
        <v>11</v>
      </c>
      <c r="I3034" t="s">
        <v>2589</v>
      </c>
      <c r="J3034">
        <v>1</v>
      </c>
      <c r="K3034">
        <v>2</v>
      </c>
      <c r="L3034">
        <f t="shared" si="364"/>
        <v>3</v>
      </c>
      <c r="M3034">
        <f t="shared" si="365"/>
        <v>2</v>
      </c>
    </row>
    <row r="3035" spans="3:13" x14ac:dyDescent="0.25">
      <c r="C3035" t="str">
        <f t="shared" si="361"/>
        <v>N324QS_J</v>
      </c>
      <c r="D3035" t="str">
        <f t="shared" si="362"/>
        <v>SEASON_J</v>
      </c>
      <c r="E3035" t="str">
        <f t="shared" si="360"/>
        <v>SEASON</v>
      </c>
      <c r="F3035" s="1">
        <v>41852</v>
      </c>
      <c r="G3035">
        <f t="shared" si="363"/>
        <v>6</v>
      </c>
      <c r="H3035" t="s">
        <v>449</v>
      </c>
      <c r="I3035" t="s">
        <v>2590</v>
      </c>
      <c r="J3035">
        <v>1</v>
      </c>
      <c r="K3035">
        <v>0</v>
      </c>
      <c r="L3035">
        <f t="shared" si="364"/>
        <v>1</v>
      </c>
      <c r="M3035">
        <f t="shared" si="365"/>
        <v>1</v>
      </c>
    </row>
    <row r="3036" spans="3:13" x14ac:dyDescent="0.25">
      <c r="C3036" t="str">
        <f t="shared" si="361"/>
        <v>N936BB_H</v>
      </c>
      <c r="D3036" t="str">
        <f t="shared" si="362"/>
        <v>SEASON_H</v>
      </c>
      <c r="E3036" t="str">
        <f t="shared" si="360"/>
        <v>SEASON</v>
      </c>
      <c r="F3036" s="1">
        <v>41820</v>
      </c>
      <c r="G3036">
        <f t="shared" si="363"/>
        <v>2</v>
      </c>
      <c r="H3036" t="s">
        <v>208</v>
      </c>
      <c r="I3036" t="s">
        <v>2588</v>
      </c>
      <c r="J3036">
        <v>1</v>
      </c>
      <c r="K3036">
        <v>0</v>
      </c>
      <c r="L3036">
        <f t="shared" si="364"/>
        <v>1</v>
      </c>
      <c r="M3036">
        <f t="shared" si="365"/>
        <v>1</v>
      </c>
    </row>
    <row r="3037" spans="3:13" x14ac:dyDescent="0.25">
      <c r="C3037" t="str">
        <f t="shared" si="361"/>
        <v>N827UP_T</v>
      </c>
      <c r="D3037" t="str">
        <f t="shared" si="362"/>
        <v>SEASON_T</v>
      </c>
      <c r="E3037" t="str">
        <f t="shared" si="360"/>
        <v>SEASON</v>
      </c>
      <c r="F3037" s="1">
        <v>41867</v>
      </c>
      <c r="G3037">
        <f t="shared" si="363"/>
        <v>7</v>
      </c>
      <c r="H3037" t="s">
        <v>1162</v>
      </c>
      <c r="I3037" t="s">
        <v>2589</v>
      </c>
      <c r="J3037">
        <v>1</v>
      </c>
      <c r="K3037">
        <v>1</v>
      </c>
      <c r="L3037">
        <f t="shared" si="364"/>
        <v>2</v>
      </c>
      <c r="M3037">
        <f t="shared" si="365"/>
        <v>2</v>
      </c>
    </row>
    <row r="3038" spans="3:13" x14ac:dyDescent="0.25">
      <c r="C3038" t="str">
        <f t="shared" si="361"/>
        <v>N534FX_J</v>
      </c>
      <c r="D3038" t="str">
        <f t="shared" si="362"/>
        <v>SEASON_J</v>
      </c>
      <c r="E3038" t="str">
        <f t="shared" si="360"/>
        <v>SEASON</v>
      </c>
      <c r="F3038" s="1">
        <v>41869</v>
      </c>
      <c r="G3038">
        <f t="shared" si="363"/>
        <v>2</v>
      </c>
      <c r="H3038" t="s">
        <v>1163</v>
      </c>
      <c r="I3038" t="s">
        <v>2590</v>
      </c>
      <c r="J3038">
        <v>1</v>
      </c>
      <c r="K3038">
        <v>1</v>
      </c>
      <c r="L3038">
        <f t="shared" si="364"/>
        <v>2</v>
      </c>
      <c r="M3038">
        <f t="shared" si="365"/>
        <v>2</v>
      </c>
    </row>
    <row r="3039" spans="3:13" x14ac:dyDescent="0.25">
      <c r="C3039" t="str">
        <f t="shared" si="361"/>
        <v>N95PJ_P</v>
      </c>
      <c r="D3039" t="str">
        <f t="shared" si="362"/>
        <v>SEASON_P</v>
      </c>
      <c r="E3039" t="str">
        <f t="shared" si="360"/>
        <v>SEASON</v>
      </c>
      <c r="F3039" s="1">
        <v>41876</v>
      </c>
      <c r="G3039">
        <f t="shared" si="363"/>
        <v>2</v>
      </c>
      <c r="H3039" t="s">
        <v>1164</v>
      </c>
      <c r="I3039" t="s">
        <v>2587</v>
      </c>
      <c r="J3039">
        <v>1</v>
      </c>
      <c r="K3039">
        <v>1</v>
      </c>
      <c r="L3039">
        <f t="shared" si="364"/>
        <v>2</v>
      </c>
      <c r="M3039">
        <f t="shared" si="365"/>
        <v>2</v>
      </c>
    </row>
    <row r="3040" spans="3:13" x14ac:dyDescent="0.25">
      <c r="C3040" t="str">
        <f t="shared" si="361"/>
        <v>N326RH_P</v>
      </c>
      <c r="D3040" t="str">
        <f t="shared" si="362"/>
        <v>SEASON_P</v>
      </c>
      <c r="E3040" t="str">
        <f t="shared" si="360"/>
        <v>SEASON</v>
      </c>
      <c r="F3040" s="1">
        <v>41881</v>
      </c>
      <c r="G3040">
        <f t="shared" si="363"/>
        <v>7</v>
      </c>
      <c r="H3040" t="s">
        <v>482</v>
      </c>
      <c r="I3040" t="s">
        <v>2587</v>
      </c>
      <c r="J3040">
        <v>1</v>
      </c>
      <c r="K3040">
        <v>2</v>
      </c>
      <c r="L3040">
        <f t="shared" si="364"/>
        <v>3</v>
      </c>
      <c r="M3040">
        <f t="shared" si="365"/>
        <v>2</v>
      </c>
    </row>
    <row r="3041" spans="3:13" x14ac:dyDescent="0.25">
      <c r="C3041" t="str">
        <f t="shared" si="361"/>
        <v>N170RL_P</v>
      </c>
      <c r="D3041" t="str">
        <f t="shared" si="362"/>
        <v>SEASON_P</v>
      </c>
      <c r="E3041" t="str">
        <f t="shared" si="360"/>
        <v>SEASON</v>
      </c>
      <c r="F3041" s="1">
        <v>41892</v>
      </c>
      <c r="G3041">
        <f t="shared" si="363"/>
        <v>4</v>
      </c>
      <c r="H3041" t="s">
        <v>1165</v>
      </c>
      <c r="I3041" t="s">
        <v>2587</v>
      </c>
      <c r="J3041">
        <v>0</v>
      </c>
      <c r="K3041">
        <v>1</v>
      </c>
      <c r="L3041">
        <f t="shared" si="364"/>
        <v>1</v>
      </c>
      <c r="M3041">
        <f t="shared" si="365"/>
        <v>1</v>
      </c>
    </row>
    <row r="3042" spans="3:13" x14ac:dyDescent="0.25">
      <c r="C3042" t="str">
        <f t="shared" si="361"/>
        <v>N401CV_H</v>
      </c>
      <c r="D3042" t="str">
        <f t="shared" si="362"/>
        <v>OFF_SEASON_H</v>
      </c>
      <c r="E3042" t="str">
        <f t="shared" si="360"/>
        <v>OFF_SEASON</v>
      </c>
      <c r="F3042" s="1">
        <v>41719</v>
      </c>
      <c r="G3042">
        <f t="shared" si="363"/>
        <v>6</v>
      </c>
      <c r="H3042" t="s">
        <v>91</v>
      </c>
      <c r="I3042" t="s">
        <v>2588</v>
      </c>
      <c r="J3042">
        <v>1</v>
      </c>
      <c r="K3042">
        <v>1</v>
      </c>
      <c r="L3042">
        <f t="shared" si="364"/>
        <v>2</v>
      </c>
      <c r="M3042">
        <f t="shared" si="365"/>
        <v>2</v>
      </c>
    </row>
    <row r="3043" spans="3:13" x14ac:dyDescent="0.25">
      <c r="C3043" t="str">
        <f t="shared" si="361"/>
        <v>N513SP_P</v>
      </c>
      <c r="D3043" t="str">
        <f t="shared" si="362"/>
        <v>SEASON_P</v>
      </c>
      <c r="E3043" t="str">
        <f t="shared" si="360"/>
        <v>SEASON</v>
      </c>
      <c r="F3043" s="1">
        <v>41810</v>
      </c>
      <c r="G3043">
        <f t="shared" si="363"/>
        <v>6</v>
      </c>
      <c r="H3043" t="s">
        <v>264</v>
      </c>
      <c r="I3043" t="s">
        <v>2587</v>
      </c>
      <c r="J3043">
        <v>1</v>
      </c>
      <c r="K3043">
        <v>0</v>
      </c>
      <c r="L3043">
        <f t="shared" si="364"/>
        <v>1</v>
      </c>
      <c r="M3043">
        <f t="shared" si="365"/>
        <v>1</v>
      </c>
    </row>
    <row r="3044" spans="3:13" x14ac:dyDescent="0.25">
      <c r="C3044" t="str">
        <f t="shared" si="361"/>
        <v>N801VW_T</v>
      </c>
      <c r="D3044" t="str">
        <f t="shared" si="362"/>
        <v>SEASON_T</v>
      </c>
      <c r="E3044" t="str">
        <f t="shared" si="360"/>
        <v>SEASON</v>
      </c>
      <c r="F3044" s="1">
        <v>41860</v>
      </c>
      <c r="G3044">
        <f t="shared" si="363"/>
        <v>7</v>
      </c>
      <c r="H3044" t="s">
        <v>126</v>
      </c>
      <c r="I3044" t="s">
        <v>2589</v>
      </c>
      <c r="J3044">
        <v>1</v>
      </c>
      <c r="K3044">
        <v>2</v>
      </c>
      <c r="L3044">
        <f t="shared" si="364"/>
        <v>3</v>
      </c>
      <c r="M3044">
        <f t="shared" si="365"/>
        <v>2</v>
      </c>
    </row>
    <row r="3045" spans="3:13" x14ac:dyDescent="0.25">
      <c r="C3045" t="str">
        <f t="shared" si="361"/>
        <v>N5946C_P</v>
      </c>
      <c r="D3045" t="str">
        <f t="shared" si="362"/>
        <v>SEASON_P</v>
      </c>
      <c r="E3045" t="str">
        <f t="shared" si="360"/>
        <v>SEASON</v>
      </c>
      <c r="F3045" s="1">
        <v>41931</v>
      </c>
      <c r="G3045">
        <f t="shared" si="363"/>
        <v>1</v>
      </c>
      <c r="H3045" t="s">
        <v>604</v>
      </c>
      <c r="I3045" t="s">
        <v>2587</v>
      </c>
      <c r="J3045">
        <v>0</v>
      </c>
      <c r="K3045">
        <v>1</v>
      </c>
      <c r="L3045">
        <f t="shared" si="364"/>
        <v>1</v>
      </c>
      <c r="M3045">
        <f t="shared" si="365"/>
        <v>1</v>
      </c>
    </row>
    <row r="3046" spans="3:13" x14ac:dyDescent="0.25">
      <c r="C3046" t="str">
        <f t="shared" si="361"/>
        <v>N5604T_P</v>
      </c>
      <c r="D3046" t="str">
        <f t="shared" si="362"/>
        <v>OFF_SEASON_P</v>
      </c>
      <c r="E3046" t="str">
        <f t="shared" si="360"/>
        <v>OFF_SEASON</v>
      </c>
      <c r="F3046" s="1">
        <v>41589</v>
      </c>
      <c r="G3046">
        <f t="shared" si="363"/>
        <v>2</v>
      </c>
      <c r="H3046" t="s">
        <v>630</v>
      </c>
      <c r="I3046" t="s">
        <v>2587</v>
      </c>
      <c r="J3046">
        <v>1</v>
      </c>
      <c r="K3046">
        <v>0</v>
      </c>
      <c r="L3046">
        <f t="shared" si="364"/>
        <v>1</v>
      </c>
      <c r="M3046">
        <f t="shared" si="365"/>
        <v>1</v>
      </c>
    </row>
    <row r="3047" spans="3:13" x14ac:dyDescent="0.25">
      <c r="C3047" t="str">
        <f t="shared" si="361"/>
        <v>N13HF_H</v>
      </c>
      <c r="D3047" t="str">
        <f t="shared" si="362"/>
        <v>SEASON_H</v>
      </c>
      <c r="E3047" t="str">
        <f t="shared" si="360"/>
        <v>SEASON</v>
      </c>
      <c r="F3047" s="1">
        <v>41850</v>
      </c>
      <c r="G3047">
        <f t="shared" si="363"/>
        <v>4</v>
      </c>
      <c r="H3047" t="s">
        <v>13</v>
      </c>
      <c r="I3047" t="s">
        <v>2588</v>
      </c>
      <c r="J3047">
        <v>1</v>
      </c>
      <c r="K3047">
        <v>1</v>
      </c>
      <c r="L3047">
        <f t="shared" si="364"/>
        <v>2</v>
      </c>
      <c r="M3047">
        <f t="shared" si="365"/>
        <v>2</v>
      </c>
    </row>
    <row r="3048" spans="3:13" x14ac:dyDescent="0.25">
      <c r="C3048" t="str">
        <f t="shared" si="361"/>
        <v>N316QS_J</v>
      </c>
      <c r="D3048" t="str">
        <f t="shared" si="362"/>
        <v>SEASON_J</v>
      </c>
      <c r="E3048" t="str">
        <f t="shared" si="360"/>
        <v>SEASON</v>
      </c>
      <c r="F3048" s="1">
        <v>41854</v>
      </c>
      <c r="G3048">
        <f t="shared" si="363"/>
        <v>1</v>
      </c>
      <c r="H3048" t="s">
        <v>1166</v>
      </c>
      <c r="I3048" t="s">
        <v>2590</v>
      </c>
      <c r="J3048">
        <v>1</v>
      </c>
      <c r="K3048">
        <v>0</v>
      </c>
      <c r="L3048">
        <f t="shared" si="364"/>
        <v>1</v>
      </c>
      <c r="M3048">
        <f t="shared" si="365"/>
        <v>1</v>
      </c>
    </row>
    <row r="3049" spans="3:13" x14ac:dyDescent="0.25">
      <c r="C3049" t="str">
        <f t="shared" si="361"/>
        <v>N70075_P</v>
      </c>
      <c r="D3049" t="str">
        <f t="shared" si="362"/>
        <v>SEASON_P</v>
      </c>
      <c r="E3049" t="str">
        <f t="shared" si="360"/>
        <v>SEASON</v>
      </c>
      <c r="F3049" s="1">
        <v>41931</v>
      </c>
      <c r="G3049">
        <f t="shared" si="363"/>
        <v>1</v>
      </c>
      <c r="H3049" t="s">
        <v>1167</v>
      </c>
      <c r="I3049" t="s">
        <v>2587</v>
      </c>
      <c r="J3049">
        <v>0</v>
      </c>
      <c r="K3049">
        <v>1</v>
      </c>
      <c r="L3049">
        <f t="shared" si="364"/>
        <v>1</v>
      </c>
      <c r="M3049">
        <f t="shared" si="365"/>
        <v>1</v>
      </c>
    </row>
    <row r="3050" spans="3:13" x14ac:dyDescent="0.25">
      <c r="C3050" t="str">
        <f t="shared" si="361"/>
        <v>N109DD_J</v>
      </c>
      <c r="D3050" t="str">
        <f t="shared" si="362"/>
        <v>SEASON_J</v>
      </c>
      <c r="E3050" t="str">
        <f t="shared" si="360"/>
        <v>SEASON</v>
      </c>
      <c r="F3050" s="1">
        <v>41819</v>
      </c>
      <c r="G3050">
        <f t="shared" si="363"/>
        <v>1</v>
      </c>
      <c r="H3050" t="s">
        <v>763</v>
      </c>
      <c r="I3050" t="s">
        <v>2590</v>
      </c>
      <c r="J3050">
        <v>0</v>
      </c>
      <c r="K3050">
        <v>1</v>
      </c>
      <c r="L3050">
        <f t="shared" si="364"/>
        <v>1</v>
      </c>
      <c r="M3050">
        <f t="shared" si="365"/>
        <v>1</v>
      </c>
    </row>
    <row r="3051" spans="3:13" x14ac:dyDescent="0.25">
      <c r="C3051" t="str">
        <f t="shared" si="361"/>
        <v>N567JN_P</v>
      </c>
      <c r="D3051" t="str">
        <f t="shared" si="362"/>
        <v>SEASON_P</v>
      </c>
      <c r="E3051" t="str">
        <f t="shared" si="360"/>
        <v>SEASON</v>
      </c>
      <c r="F3051" s="1">
        <v>41845</v>
      </c>
      <c r="G3051">
        <f t="shared" si="363"/>
        <v>6</v>
      </c>
      <c r="H3051" t="s">
        <v>44</v>
      </c>
      <c r="I3051" t="s">
        <v>2587</v>
      </c>
      <c r="J3051">
        <v>1</v>
      </c>
      <c r="K3051">
        <v>1</v>
      </c>
      <c r="L3051">
        <f t="shared" si="364"/>
        <v>2</v>
      </c>
      <c r="M3051">
        <f t="shared" si="365"/>
        <v>2</v>
      </c>
    </row>
    <row r="3052" spans="3:13" x14ac:dyDescent="0.25">
      <c r="C3052" t="str">
        <f t="shared" si="361"/>
        <v>N919VT_P</v>
      </c>
      <c r="D3052" t="str">
        <f t="shared" si="362"/>
        <v>SEASON_P</v>
      </c>
      <c r="E3052" t="str">
        <f t="shared" si="360"/>
        <v>SEASON</v>
      </c>
      <c r="F3052" s="1">
        <v>41845</v>
      </c>
      <c r="G3052">
        <f t="shared" si="363"/>
        <v>6</v>
      </c>
      <c r="H3052" t="s">
        <v>1141</v>
      </c>
      <c r="I3052" t="s">
        <v>2587</v>
      </c>
      <c r="J3052">
        <v>0</v>
      </c>
      <c r="K3052">
        <v>1</v>
      </c>
      <c r="L3052">
        <f t="shared" si="364"/>
        <v>1</v>
      </c>
      <c r="M3052">
        <f t="shared" si="365"/>
        <v>1</v>
      </c>
    </row>
    <row r="3053" spans="3:13" x14ac:dyDescent="0.25">
      <c r="C3053" t="str">
        <f t="shared" si="361"/>
        <v>N444CZ_J</v>
      </c>
      <c r="D3053" t="str">
        <f t="shared" si="362"/>
        <v>SEASON_J</v>
      </c>
      <c r="E3053" t="str">
        <f t="shared" si="360"/>
        <v>SEASON</v>
      </c>
      <c r="F3053" s="1">
        <v>41876</v>
      </c>
      <c r="G3053">
        <f t="shared" si="363"/>
        <v>2</v>
      </c>
      <c r="H3053" t="s">
        <v>1035</v>
      </c>
      <c r="I3053" t="s">
        <v>2590</v>
      </c>
      <c r="J3053">
        <v>0</v>
      </c>
      <c r="K3053">
        <v>1</v>
      </c>
      <c r="L3053">
        <f t="shared" si="364"/>
        <v>1</v>
      </c>
      <c r="M3053">
        <f t="shared" si="365"/>
        <v>1</v>
      </c>
    </row>
    <row r="3054" spans="3:13" x14ac:dyDescent="0.25">
      <c r="C3054" t="str">
        <f t="shared" si="361"/>
        <v>N309SA_T</v>
      </c>
      <c r="D3054" t="str">
        <f t="shared" si="362"/>
        <v>SEASON_T</v>
      </c>
      <c r="E3054" t="str">
        <f t="shared" si="360"/>
        <v>SEASON</v>
      </c>
      <c r="F3054" s="1">
        <v>41929</v>
      </c>
      <c r="G3054">
        <f t="shared" si="363"/>
        <v>6</v>
      </c>
      <c r="H3054" t="s">
        <v>40</v>
      </c>
      <c r="I3054" t="s">
        <v>2589</v>
      </c>
      <c r="J3054">
        <v>3</v>
      </c>
      <c r="K3054">
        <v>2</v>
      </c>
      <c r="L3054">
        <f t="shared" si="364"/>
        <v>5</v>
      </c>
      <c r="M3054">
        <f t="shared" si="365"/>
        <v>2</v>
      </c>
    </row>
    <row r="3055" spans="3:13" x14ac:dyDescent="0.25">
      <c r="C3055" t="str">
        <f t="shared" si="361"/>
        <v>N72BG_P</v>
      </c>
      <c r="D3055" t="str">
        <f t="shared" si="362"/>
        <v>SEASON_P</v>
      </c>
      <c r="E3055" t="str">
        <f t="shared" si="360"/>
        <v>SEASON</v>
      </c>
      <c r="F3055" s="1">
        <v>41830</v>
      </c>
      <c r="G3055">
        <f t="shared" si="363"/>
        <v>5</v>
      </c>
      <c r="H3055" t="s">
        <v>582</v>
      </c>
      <c r="I3055" t="s">
        <v>2587</v>
      </c>
      <c r="J3055">
        <v>0</v>
      </c>
      <c r="K3055">
        <v>1</v>
      </c>
      <c r="L3055">
        <f t="shared" si="364"/>
        <v>1</v>
      </c>
      <c r="M3055">
        <f t="shared" si="365"/>
        <v>1</v>
      </c>
    </row>
    <row r="3056" spans="3:13" x14ac:dyDescent="0.25">
      <c r="C3056" t="str">
        <f t="shared" si="361"/>
        <v>N45278_P</v>
      </c>
      <c r="D3056" t="str">
        <f t="shared" si="362"/>
        <v>SEASON_P</v>
      </c>
      <c r="E3056" t="str">
        <f t="shared" si="360"/>
        <v>SEASON</v>
      </c>
      <c r="F3056" s="1">
        <v>41762</v>
      </c>
      <c r="G3056">
        <f t="shared" si="363"/>
        <v>7</v>
      </c>
      <c r="H3056" t="s">
        <v>1168</v>
      </c>
      <c r="I3056" t="s">
        <v>2587</v>
      </c>
      <c r="J3056">
        <v>0</v>
      </c>
      <c r="K3056">
        <v>1</v>
      </c>
      <c r="L3056">
        <f t="shared" si="364"/>
        <v>1</v>
      </c>
      <c r="M3056">
        <f t="shared" si="365"/>
        <v>1</v>
      </c>
    </row>
    <row r="3057" spans="3:13" x14ac:dyDescent="0.25">
      <c r="C3057" t="str">
        <f t="shared" si="361"/>
        <v>N646PT_H</v>
      </c>
      <c r="D3057" t="str">
        <f t="shared" si="362"/>
        <v>SEASON_H</v>
      </c>
      <c r="E3057" t="str">
        <f t="shared" si="360"/>
        <v>SEASON</v>
      </c>
      <c r="F3057" s="1">
        <v>41805</v>
      </c>
      <c r="G3057">
        <f t="shared" si="363"/>
        <v>1</v>
      </c>
      <c r="H3057" t="s">
        <v>25</v>
      </c>
      <c r="I3057" t="s">
        <v>2588</v>
      </c>
      <c r="J3057">
        <v>1</v>
      </c>
      <c r="K3057">
        <v>0</v>
      </c>
      <c r="L3057">
        <f t="shared" si="364"/>
        <v>1</v>
      </c>
      <c r="M3057">
        <f t="shared" si="365"/>
        <v>1</v>
      </c>
    </row>
    <row r="3058" spans="3:13" x14ac:dyDescent="0.25">
      <c r="C3058" t="str">
        <f t="shared" si="361"/>
        <v>N91WW_P</v>
      </c>
      <c r="D3058" t="str">
        <f t="shared" si="362"/>
        <v>SEASON_P</v>
      </c>
      <c r="E3058" t="str">
        <f t="shared" si="360"/>
        <v>SEASON</v>
      </c>
      <c r="F3058" s="1">
        <v>41805</v>
      </c>
      <c r="G3058">
        <f t="shared" si="363"/>
        <v>1</v>
      </c>
      <c r="H3058" t="s">
        <v>363</v>
      </c>
      <c r="I3058" t="s">
        <v>2587</v>
      </c>
      <c r="J3058">
        <v>1</v>
      </c>
      <c r="K3058">
        <v>0</v>
      </c>
      <c r="L3058">
        <f t="shared" si="364"/>
        <v>1</v>
      </c>
      <c r="M3058">
        <f t="shared" si="365"/>
        <v>1</v>
      </c>
    </row>
    <row r="3059" spans="3:13" x14ac:dyDescent="0.25">
      <c r="C3059" t="str">
        <f t="shared" si="361"/>
        <v>N797MT_P</v>
      </c>
      <c r="D3059" t="str">
        <f t="shared" si="362"/>
        <v>SEASON_P</v>
      </c>
      <c r="E3059" t="str">
        <f t="shared" si="360"/>
        <v>SEASON</v>
      </c>
      <c r="F3059" s="1">
        <v>41816</v>
      </c>
      <c r="G3059">
        <f t="shared" si="363"/>
        <v>5</v>
      </c>
      <c r="H3059" t="s">
        <v>24</v>
      </c>
      <c r="I3059" t="s">
        <v>2587</v>
      </c>
      <c r="J3059">
        <v>2</v>
      </c>
      <c r="K3059">
        <v>2</v>
      </c>
      <c r="L3059">
        <f t="shared" si="364"/>
        <v>4</v>
      </c>
      <c r="M3059">
        <f t="shared" si="365"/>
        <v>2</v>
      </c>
    </row>
    <row r="3060" spans="3:13" x14ac:dyDescent="0.25">
      <c r="C3060" t="str">
        <f t="shared" si="361"/>
        <v>N130RU_H</v>
      </c>
      <c r="D3060" t="str">
        <f t="shared" si="362"/>
        <v>SEASON_H</v>
      </c>
      <c r="E3060" t="str">
        <f t="shared" si="360"/>
        <v>SEASON</v>
      </c>
      <c r="F3060" s="1">
        <v>41833</v>
      </c>
      <c r="G3060">
        <f t="shared" si="363"/>
        <v>1</v>
      </c>
      <c r="H3060" t="s">
        <v>34</v>
      </c>
      <c r="I3060" t="s">
        <v>2588</v>
      </c>
      <c r="J3060">
        <v>3</v>
      </c>
      <c r="K3060">
        <v>3</v>
      </c>
      <c r="L3060">
        <f t="shared" si="364"/>
        <v>6</v>
      </c>
      <c r="M3060">
        <f t="shared" si="365"/>
        <v>2</v>
      </c>
    </row>
    <row r="3061" spans="3:13" x14ac:dyDescent="0.25">
      <c r="C3061" t="str">
        <f t="shared" si="361"/>
        <v>N49438_P</v>
      </c>
      <c r="D3061" t="str">
        <f t="shared" si="362"/>
        <v>SEASON_P</v>
      </c>
      <c r="E3061" t="str">
        <f t="shared" si="360"/>
        <v>SEASON</v>
      </c>
      <c r="F3061" s="1">
        <v>41839</v>
      </c>
      <c r="G3061">
        <f t="shared" si="363"/>
        <v>7</v>
      </c>
      <c r="H3061" t="s">
        <v>1169</v>
      </c>
      <c r="I3061" t="s">
        <v>2587</v>
      </c>
      <c r="J3061">
        <v>0</v>
      </c>
      <c r="K3061">
        <v>1</v>
      </c>
      <c r="L3061">
        <f t="shared" si="364"/>
        <v>1</v>
      </c>
      <c r="M3061">
        <f t="shared" si="365"/>
        <v>1</v>
      </c>
    </row>
    <row r="3062" spans="3:13" x14ac:dyDescent="0.25">
      <c r="C3062" t="str">
        <f t="shared" si="361"/>
        <v>N314RG_H</v>
      </c>
      <c r="D3062" t="str">
        <f t="shared" si="362"/>
        <v>SEASON_H</v>
      </c>
      <c r="E3062" t="str">
        <f t="shared" si="360"/>
        <v>SEASON</v>
      </c>
      <c r="F3062" s="1">
        <v>41814</v>
      </c>
      <c r="G3062">
        <f t="shared" si="363"/>
        <v>3</v>
      </c>
      <c r="H3062" t="s">
        <v>19</v>
      </c>
      <c r="I3062" t="s">
        <v>2588</v>
      </c>
      <c r="J3062">
        <v>1</v>
      </c>
      <c r="K3062">
        <v>1</v>
      </c>
      <c r="L3062">
        <f t="shared" si="364"/>
        <v>2</v>
      </c>
      <c r="M3062">
        <f t="shared" si="365"/>
        <v>2</v>
      </c>
    </row>
    <row r="3063" spans="3:13" x14ac:dyDescent="0.25">
      <c r="C3063" t="str">
        <f t="shared" si="361"/>
        <v>N760TH_P</v>
      </c>
      <c r="D3063" t="str">
        <f t="shared" si="362"/>
        <v>SEASON_P</v>
      </c>
      <c r="E3063" t="str">
        <f t="shared" si="360"/>
        <v>SEASON</v>
      </c>
      <c r="F3063" s="1">
        <v>41831</v>
      </c>
      <c r="G3063">
        <f t="shared" si="363"/>
        <v>6</v>
      </c>
      <c r="H3063" t="s">
        <v>506</v>
      </c>
      <c r="I3063" t="s">
        <v>2587</v>
      </c>
      <c r="J3063">
        <v>0</v>
      </c>
      <c r="K3063">
        <v>1</v>
      </c>
      <c r="L3063">
        <f t="shared" si="364"/>
        <v>1</v>
      </c>
      <c r="M3063">
        <f t="shared" si="365"/>
        <v>1</v>
      </c>
    </row>
    <row r="3064" spans="3:13" x14ac:dyDescent="0.25">
      <c r="C3064" t="str">
        <f t="shared" si="361"/>
        <v>N352PD_H</v>
      </c>
      <c r="D3064" t="str">
        <f t="shared" si="362"/>
        <v>OFF_SEASON_H</v>
      </c>
      <c r="E3064" t="str">
        <f t="shared" si="360"/>
        <v>OFF_SEASON</v>
      </c>
      <c r="F3064" s="1">
        <v>41670</v>
      </c>
      <c r="G3064">
        <f t="shared" si="363"/>
        <v>6</v>
      </c>
      <c r="H3064" t="s">
        <v>507</v>
      </c>
      <c r="I3064" t="s">
        <v>2588</v>
      </c>
      <c r="J3064">
        <v>1</v>
      </c>
      <c r="K3064">
        <v>0</v>
      </c>
      <c r="L3064">
        <f t="shared" si="364"/>
        <v>1</v>
      </c>
      <c r="M3064">
        <f t="shared" si="365"/>
        <v>1</v>
      </c>
    </row>
    <row r="3065" spans="3:13" x14ac:dyDescent="0.25">
      <c r="C3065" t="str">
        <f t="shared" si="361"/>
        <v>N85DN_J</v>
      </c>
      <c r="D3065" t="str">
        <f t="shared" si="362"/>
        <v>OFF_SEASON_J</v>
      </c>
      <c r="E3065" t="str">
        <f t="shared" si="360"/>
        <v>OFF_SEASON</v>
      </c>
      <c r="F3065" s="1">
        <v>41679</v>
      </c>
      <c r="G3065">
        <f t="shared" si="363"/>
        <v>1</v>
      </c>
      <c r="H3065" t="s">
        <v>86</v>
      </c>
      <c r="I3065" t="s">
        <v>2590</v>
      </c>
      <c r="J3065">
        <v>0</v>
      </c>
      <c r="K3065">
        <v>1</v>
      </c>
      <c r="L3065">
        <f t="shared" si="364"/>
        <v>1</v>
      </c>
      <c r="M3065">
        <f t="shared" si="365"/>
        <v>1</v>
      </c>
    </row>
    <row r="3066" spans="3:13" x14ac:dyDescent="0.25">
      <c r="C3066" t="str">
        <f t="shared" si="361"/>
        <v>N249FS_P</v>
      </c>
      <c r="D3066" t="str">
        <f t="shared" si="362"/>
        <v>SEASON_P</v>
      </c>
      <c r="E3066" t="str">
        <f t="shared" si="360"/>
        <v>SEASON</v>
      </c>
      <c r="F3066" s="1">
        <v>41851</v>
      </c>
      <c r="G3066">
        <f t="shared" si="363"/>
        <v>5</v>
      </c>
      <c r="H3066" t="s">
        <v>200</v>
      </c>
      <c r="I3066" t="s">
        <v>2587</v>
      </c>
      <c r="J3066">
        <v>1</v>
      </c>
      <c r="K3066">
        <v>0</v>
      </c>
      <c r="L3066">
        <f t="shared" si="364"/>
        <v>1</v>
      </c>
      <c r="M3066">
        <f t="shared" si="365"/>
        <v>1</v>
      </c>
    </row>
    <row r="3067" spans="3:13" x14ac:dyDescent="0.25">
      <c r="C3067" t="str">
        <f t="shared" si="361"/>
        <v>N5946C_P</v>
      </c>
      <c r="D3067" t="str">
        <f t="shared" si="362"/>
        <v>SEASON_P</v>
      </c>
      <c r="E3067" t="str">
        <f t="shared" si="360"/>
        <v>SEASON</v>
      </c>
      <c r="F3067" s="1">
        <v>41852</v>
      </c>
      <c r="G3067">
        <f t="shared" si="363"/>
        <v>6</v>
      </c>
      <c r="H3067" t="s">
        <v>604</v>
      </c>
      <c r="I3067" t="s">
        <v>2587</v>
      </c>
      <c r="J3067">
        <v>0</v>
      </c>
      <c r="K3067">
        <v>1</v>
      </c>
      <c r="L3067">
        <f t="shared" si="364"/>
        <v>1</v>
      </c>
      <c r="M3067">
        <f t="shared" si="365"/>
        <v>1</v>
      </c>
    </row>
    <row r="3068" spans="3:13" x14ac:dyDescent="0.25">
      <c r="C3068" t="str">
        <f t="shared" si="361"/>
        <v>N243AF_T</v>
      </c>
      <c r="D3068" t="str">
        <f t="shared" si="362"/>
        <v>SEASON_T</v>
      </c>
      <c r="E3068" t="str">
        <f t="shared" si="360"/>
        <v>SEASON</v>
      </c>
      <c r="F3068" s="1">
        <v>41868</v>
      </c>
      <c r="G3068">
        <f t="shared" si="363"/>
        <v>1</v>
      </c>
      <c r="H3068" t="s">
        <v>1170</v>
      </c>
      <c r="I3068" t="s">
        <v>2589</v>
      </c>
      <c r="J3068">
        <v>1</v>
      </c>
      <c r="K3068">
        <v>1</v>
      </c>
      <c r="L3068">
        <f t="shared" si="364"/>
        <v>2</v>
      </c>
      <c r="M3068">
        <f t="shared" si="365"/>
        <v>2</v>
      </c>
    </row>
    <row r="3069" spans="3:13" x14ac:dyDescent="0.25">
      <c r="C3069" t="str">
        <f t="shared" si="361"/>
        <v>N179MT_H</v>
      </c>
      <c r="D3069" t="str">
        <f t="shared" si="362"/>
        <v>OFF_SEASON_H</v>
      </c>
      <c r="E3069" t="str">
        <f t="shared" si="360"/>
        <v>OFF_SEASON</v>
      </c>
      <c r="F3069" s="1">
        <v>41643</v>
      </c>
      <c r="G3069">
        <f t="shared" si="363"/>
        <v>7</v>
      </c>
      <c r="H3069" t="s">
        <v>1</v>
      </c>
      <c r="I3069" t="s">
        <v>2588</v>
      </c>
      <c r="J3069">
        <v>1</v>
      </c>
      <c r="K3069">
        <v>0</v>
      </c>
      <c r="L3069">
        <f t="shared" si="364"/>
        <v>1</v>
      </c>
      <c r="M3069">
        <f t="shared" si="365"/>
        <v>1</v>
      </c>
    </row>
    <row r="3070" spans="3:13" x14ac:dyDescent="0.25">
      <c r="C3070" t="str">
        <f t="shared" si="361"/>
        <v>N40NY_P</v>
      </c>
      <c r="D3070" t="str">
        <f t="shared" si="362"/>
        <v>SEASON_P</v>
      </c>
      <c r="E3070" t="str">
        <f t="shared" si="360"/>
        <v>SEASON</v>
      </c>
      <c r="F3070" s="1">
        <v>41811</v>
      </c>
      <c r="G3070">
        <f t="shared" si="363"/>
        <v>7</v>
      </c>
      <c r="H3070" t="s">
        <v>417</v>
      </c>
      <c r="I3070" t="s">
        <v>2587</v>
      </c>
      <c r="J3070">
        <v>0</v>
      </c>
      <c r="K3070">
        <v>1</v>
      </c>
      <c r="L3070">
        <f t="shared" si="364"/>
        <v>1</v>
      </c>
      <c r="M3070">
        <f t="shared" si="365"/>
        <v>1</v>
      </c>
    </row>
    <row r="3071" spans="3:13" x14ac:dyDescent="0.25">
      <c r="C3071" t="str">
        <f t="shared" si="361"/>
        <v>N351LH_H</v>
      </c>
      <c r="D3071" t="str">
        <f t="shared" si="362"/>
        <v>SEASON_H</v>
      </c>
      <c r="E3071" t="str">
        <f t="shared" si="360"/>
        <v>SEASON</v>
      </c>
      <c r="F3071" s="1">
        <v>41896</v>
      </c>
      <c r="G3071">
        <f t="shared" si="363"/>
        <v>1</v>
      </c>
      <c r="H3071" t="s">
        <v>262</v>
      </c>
      <c r="I3071" t="s">
        <v>2588</v>
      </c>
      <c r="J3071">
        <v>1</v>
      </c>
      <c r="K3071">
        <v>2</v>
      </c>
      <c r="L3071">
        <f t="shared" si="364"/>
        <v>3</v>
      </c>
      <c r="M3071">
        <f t="shared" si="365"/>
        <v>2</v>
      </c>
    </row>
    <row r="3072" spans="3:13" x14ac:dyDescent="0.25">
      <c r="C3072" t="str">
        <f t="shared" si="361"/>
        <v>N13HF_H</v>
      </c>
      <c r="D3072" t="str">
        <f t="shared" si="362"/>
        <v>SEASON_H</v>
      </c>
      <c r="E3072" t="str">
        <f t="shared" si="360"/>
        <v>SEASON</v>
      </c>
      <c r="F3072" s="1">
        <v>41929</v>
      </c>
      <c r="G3072">
        <f t="shared" si="363"/>
        <v>6</v>
      </c>
      <c r="H3072" t="s">
        <v>13</v>
      </c>
      <c r="I3072" t="s">
        <v>2588</v>
      </c>
      <c r="J3072">
        <v>1</v>
      </c>
      <c r="K3072">
        <v>1</v>
      </c>
      <c r="L3072">
        <f t="shared" si="364"/>
        <v>2</v>
      </c>
      <c r="M3072">
        <f t="shared" si="365"/>
        <v>2</v>
      </c>
    </row>
    <row r="3073" spans="3:13" x14ac:dyDescent="0.25">
      <c r="C3073" t="str">
        <f t="shared" si="361"/>
        <v>N6141E_P</v>
      </c>
      <c r="D3073" t="str">
        <f t="shared" si="362"/>
        <v>SEASON_P</v>
      </c>
      <c r="E3073" t="str">
        <f t="shared" si="360"/>
        <v>SEASON</v>
      </c>
      <c r="F3073" s="1">
        <v>41936</v>
      </c>
      <c r="G3073">
        <f t="shared" si="363"/>
        <v>6</v>
      </c>
      <c r="H3073" t="s">
        <v>156</v>
      </c>
      <c r="I3073" t="s">
        <v>2587</v>
      </c>
      <c r="J3073">
        <v>1</v>
      </c>
      <c r="K3073">
        <v>1</v>
      </c>
      <c r="L3073">
        <f t="shared" si="364"/>
        <v>2</v>
      </c>
      <c r="M3073">
        <f t="shared" si="365"/>
        <v>2</v>
      </c>
    </row>
    <row r="3074" spans="3:13" x14ac:dyDescent="0.25">
      <c r="C3074" t="str">
        <f t="shared" si="361"/>
        <v>N351PD_H</v>
      </c>
      <c r="D3074" t="str">
        <f t="shared" si="362"/>
        <v>OFF_SEASON_H</v>
      </c>
      <c r="E3074" t="str">
        <f t="shared" si="360"/>
        <v>OFF_SEASON</v>
      </c>
      <c r="F3074" s="1">
        <v>41686</v>
      </c>
      <c r="G3074">
        <f t="shared" si="363"/>
        <v>1</v>
      </c>
      <c r="H3074" t="s">
        <v>188</v>
      </c>
      <c r="I3074" t="s">
        <v>2588</v>
      </c>
      <c r="J3074">
        <v>1</v>
      </c>
      <c r="K3074">
        <v>0</v>
      </c>
      <c r="L3074">
        <f t="shared" si="364"/>
        <v>1</v>
      </c>
      <c r="M3074">
        <f t="shared" si="365"/>
        <v>1</v>
      </c>
    </row>
    <row r="3075" spans="3:13" x14ac:dyDescent="0.25">
      <c r="C3075" t="str">
        <f t="shared" si="361"/>
        <v>N152DC_P</v>
      </c>
      <c r="D3075" t="str">
        <f t="shared" si="362"/>
        <v>OFF_SEASON_P</v>
      </c>
      <c r="E3075" t="str">
        <f t="shared" ref="E3075:E3138" si="366">IF(ISNA(F3075),"",IF(F3075&gt;=$T$4,"SEASON","OFF_SEASON"))</f>
        <v>OFF_SEASON</v>
      </c>
      <c r="F3075" s="1">
        <v>41751</v>
      </c>
      <c r="G3075">
        <f t="shared" si="363"/>
        <v>3</v>
      </c>
      <c r="H3075" t="s">
        <v>1171</v>
      </c>
      <c r="I3075" t="s">
        <v>2587</v>
      </c>
      <c r="J3075">
        <v>2</v>
      </c>
      <c r="K3075">
        <v>0</v>
      </c>
      <c r="L3075">
        <f t="shared" si="364"/>
        <v>2</v>
      </c>
      <c r="M3075">
        <f t="shared" si="365"/>
        <v>2</v>
      </c>
    </row>
    <row r="3076" spans="3:13" x14ac:dyDescent="0.25">
      <c r="C3076" t="str">
        <f t="shared" ref="C3076:C3139" si="367">H3076&amp;"_"&amp;I3076</f>
        <v>N744E_J</v>
      </c>
      <c r="D3076" t="str">
        <f t="shared" ref="D3076:D3139" si="368">E3076&amp;"_"&amp;I3076</f>
        <v>SEASON_J</v>
      </c>
      <c r="E3076" t="str">
        <f t="shared" si="366"/>
        <v>SEASON</v>
      </c>
      <c r="F3076" s="1">
        <v>41850</v>
      </c>
      <c r="G3076">
        <f t="shared" ref="G3076:G3139" si="369">WEEKDAY(F3076)</f>
        <v>4</v>
      </c>
      <c r="H3076" t="s">
        <v>1172</v>
      </c>
      <c r="I3076" t="s">
        <v>2590</v>
      </c>
      <c r="J3076">
        <v>1</v>
      </c>
      <c r="K3076">
        <v>1</v>
      </c>
      <c r="L3076">
        <f t="shared" ref="L3076:L3139" si="370">SUM(J3076:K3076)</f>
        <v>2</v>
      </c>
      <c r="M3076">
        <f t="shared" ref="M3076:M3139" si="371">IF(L3076&gt;2,2,L3076)</f>
        <v>2</v>
      </c>
    </row>
    <row r="3077" spans="3:13" x14ac:dyDescent="0.25">
      <c r="C3077" t="str">
        <f t="shared" si="367"/>
        <v>N5XM_T</v>
      </c>
      <c r="D3077" t="str">
        <f t="shared" si="368"/>
        <v>SEASON_T</v>
      </c>
      <c r="E3077" t="str">
        <f t="shared" si="366"/>
        <v>SEASON</v>
      </c>
      <c r="F3077" s="1">
        <v>41906</v>
      </c>
      <c r="G3077">
        <f t="shared" si="369"/>
        <v>4</v>
      </c>
      <c r="H3077" t="s">
        <v>1173</v>
      </c>
      <c r="I3077" t="s">
        <v>2589</v>
      </c>
      <c r="J3077">
        <v>1</v>
      </c>
      <c r="K3077">
        <v>1</v>
      </c>
      <c r="L3077">
        <f t="shared" si="370"/>
        <v>2</v>
      </c>
      <c r="M3077">
        <f t="shared" si="371"/>
        <v>2</v>
      </c>
    </row>
    <row r="3078" spans="3:13" x14ac:dyDescent="0.25">
      <c r="C3078" t="str">
        <f t="shared" si="367"/>
        <v>N96885_P</v>
      </c>
      <c r="D3078" t="str">
        <f t="shared" si="368"/>
        <v>OFF_SEASON_P</v>
      </c>
      <c r="E3078" t="str">
        <f t="shared" si="366"/>
        <v>OFF_SEASON</v>
      </c>
      <c r="F3078" s="1">
        <v>41693</v>
      </c>
      <c r="G3078">
        <f t="shared" si="369"/>
        <v>1</v>
      </c>
      <c r="H3078" t="s">
        <v>270</v>
      </c>
      <c r="I3078" t="s">
        <v>2587</v>
      </c>
      <c r="J3078">
        <v>1</v>
      </c>
      <c r="K3078">
        <v>1</v>
      </c>
      <c r="L3078">
        <f t="shared" si="370"/>
        <v>2</v>
      </c>
      <c r="M3078">
        <f t="shared" si="371"/>
        <v>2</v>
      </c>
    </row>
    <row r="3079" spans="3:13" x14ac:dyDescent="0.25">
      <c r="C3079" t="str">
        <f t="shared" si="367"/>
        <v>N1134N_P</v>
      </c>
      <c r="D3079" t="str">
        <f t="shared" si="368"/>
        <v>OFF_SEASON_P</v>
      </c>
      <c r="E3079" t="str">
        <f t="shared" si="366"/>
        <v>OFF_SEASON</v>
      </c>
      <c r="F3079" s="1">
        <v>41748</v>
      </c>
      <c r="G3079">
        <f t="shared" si="369"/>
        <v>7</v>
      </c>
      <c r="H3079" t="s">
        <v>603</v>
      </c>
      <c r="I3079" t="s">
        <v>2587</v>
      </c>
      <c r="J3079">
        <v>1</v>
      </c>
      <c r="K3079">
        <v>1</v>
      </c>
      <c r="L3079">
        <f t="shared" si="370"/>
        <v>2</v>
      </c>
      <c r="M3079">
        <f t="shared" si="371"/>
        <v>2</v>
      </c>
    </row>
    <row r="3080" spans="3:13" x14ac:dyDescent="0.25">
      <c r="C3080" t="str">
        <f t="shared" si="367"/>
        <v>N6562U_P</v>
      </c>
      <c r="D3080" t="str">
        <f t="shared" si="368"/>
        <v>SEASON_P</v>
      </c>
      <c r="E3080" t="str">
        <f t="shared" si="366"/>
        <v>SEASON</v>
      </c>
      <c r="F3080" s="1">
        <v>41782</v>
      </c>
      <c r="G3080">
        <f t="shared" si="369"/>
        <v>6</v>
      </c>
      <c r="H3080" t="s">
        <v>408</v>
      </c>
      <c r="I3080" t="s">
        <v>2587</v>
      </c>
      <c r="J3080">
        <v>1</v>
      </c>
      <c r="K3080">
        <v>1</v>
      </c>
      <c r="L3080">
        <f t="shared" si="370"/>
        <v>2</v>
      </c>
      <c r="M3080">
        <f t="shared" si="371"/>
        <v>2</v>
      </c>
    </row>
    <row r="3081" spans="3:13" x14ac:dyDescent="0.25">
      <c r="C3081" t="str">
        <f t="shared" si="367"/>
        <v>N51FD_P</v>
      </c>
      <c r="D3081" t="str">
        <f t="shared" si="368"/>
        <v>SEASON_P</v>
      </c>
      <c r="E3081" t="str">
        <f t="shared" si="366"/>
        <v>SEASON</v>
      </c>
      <c r="F3081" s="1">
        <v>41807</v>
      </c>
      <c r="G3081">
        <f t="shared" si="369"/>
        <v>3</v>
      </c>
      <c r="H3081" t="s">
        <v>648</v>
      </c>
      <c r="I3081" t="s">
        <v>2587</v>
      </c>
      <c r="J3081">
        <v>1</v>
      </c>
      <c r="K3081">
        <v>1</v>
      </c>
      <c r="L3081">
        <f t="shared" si="370"/>
        <v>2</v>
      </c>
      <c r="M3081">
        <f t="shared" si="371"/>
        <v>2</v>
      </c>
    </row>
    <row r="3082" spans="3:13" x14ac:dyDescent="0.25">
      <c r="C3082" t="str">
        <f t="shared" si="367"/>
        <v>N5190P_P</v>
      </c>
      <c r="D3082" t="str">
        <f t="shared" si="368"/>
        <v>SEASON_P</v>
      </c>
      <c r="E3082" t="str">
        <f t="shared" si="366"/>
        <v>SEASON</v>
      </c>
      <c r="F3082" s="1">
        <v>41811</v>
      </c>
      <c r="G3082">
        <f t="shared" si="369"/>
        <v>7</v>
      </c>
      <c r="H3082" t="s">
        <v>1174</v>
      </c>
      <c r="I3082" t="s">
        <v>2587</v>
      </c>
      <c r="J3082">
        <v>0</v>
      </c>
      <c r="K3082">
        <v>1</v>
      </c>
      <c r="L3082">
        <f t="shared" si="370"/>
        <v>1</v>
      </c>
      <c r="M3082">
        <f t="shared" si="371"/>
        <v>1</v>
      </c>
    </row>
    <row r="3083" spans="3:13" x14ac:dyDescent="0.25">
      <c r="C3083" t="str">
        <f t="shared" si="367"/>
        <v>N1806R_P</v>
      </c>
      <c r="D3083" t="str">
        <f t="shared" si="368"/>
        <v>SEASON_P</v>
      </c>
      <c r="E3083" t="str">
        <f t="shared" si="366"/>
        <v>SEASON</v>
      </c>
      <c r="F3083" s="1">
        <v>41812</v>
      </c>
      <c r="G3083">
        <f t="shared" si="369"/>
        <v>1</v>
      </c>
      <c r="H3083" t="s">
        <v>1028</v>
      </c>
      <c r="I3083" t="s">
        <v>2587</v>
      </c>
      <c r="J3083">
        <v>0</v>
      </c>
      <c r="K3083">
        <v>1</v>
      </c>
      <c r="L3083">
        <f t="shared" si="370"/>
        <v>1</v>
      </c>
      <c r="M3083">
        <f t="shared" si="371"/>
        <v>1</v>
      </c>
    </row>
    <row r="3084" spans="3:13" x14ac:dyDescent="0.25">
      <c r="C3084" t="str">
        <f t="shared" si="367"/>
        <v>N621AD_J</v>
      </c>
      <c r="D3084" t="str">
        <f t="shared" si="368"/>
        <v>SEASON_J</v>
      </c>
      <c r="E3084" t="str">
        <f t="shared" si="366"/>
        <v>SEASON</v>
      </c>
      <c r="F3084" s="1">
        <v>41850</v>
      </c>
      <c r="G3084">
        <f t="shared" si="369"/>
        <v>4</v>
      </c>
      <c r="H3084" t="s">
        <v>1175</v>
      </c>
      <c r="I3084" t="s">
        <v>2590</v>
      </c>
      <c r="J3084">
        <v>0</v>
      </c>
      <c r="K3084">
        <v>1</v>
      </c>
      <c r="L3084">
        <f t="shared" si="370"/>
        <v>1</v>
      </c>
      <c r="M3084">
        <f t="shared" si="371"/>
        <v>1</v>
      </c>
    </row>
    <row r="3085" spans="3:13" x14ac:dyDescent="0.25">
      <c r="C3085" t="str">
        <f t="shared" si="367"/>
        <v>N3157R_H</v>
      </c>
      <c r="D3085" t="str">
        <f t="shared" si="368"/>
        <v>SEASON_H</v>
      </c>
      <c r="E3085" t="str">
        <f t="shared" si="366"/>
        <v>SEASON</v>
      </c>
      <c r="F3085" s="1">
        <v>41915</v>
      </c>
      <c r="G3085">
        <f t="shared" si="369"/>
        <v>6</v>
      </c>
      <c r="H3085" t="s">
        <v>660</v>
      </c>
      <c r="I3085" t="s">
        <v>2588</v>
      </c>
      <c r="J3085">
        <v>1</v>
      </c>
      <c r="K3085">
        <v>0</v>
      </c>
      <c r="L3085">
        <f t="shared" si="370"/>
        <v>1</v>
      </c>
      <c r="M3085">
        <f t="shared" si="371"/>
        <v>1</v>
      </c>
    </row>
    <row r="3086" spans="3:13" x14ac:dyDescent="0.25">
      <c r="C3086" t="str">
        <f t="shared" si="367"/>
        <v>N7248W_P</v>
      </c>
      <c r="D3086" t="str">
        <f t="shared" si="368"/>
        <v>SEASON_P</v>
      </c>
      <c r="E3086" t="str">
        <f t="shared" si="366"/>
        <v>SEASON</v>
      </c>
      <c r="F3086" s="1">
        <v>41936</v>
      </c>
      <c r="G3086">
        <f t="shared" si="369"/>
        <v>6</v>
      </c>
      <c r="H3086" t="s">
        <v>7</v>
      </c>
      <c r="I3086" t="s">
        <v>2587</v>
      </c>
      <c r="J3086">
        <v>0</v>
      </c>
      <c r="K3086">
        <v>1</v>
      </c>
      <c r="L3086">
        <f t="shared" si="370"/>
        <v>1</v>
      </c>
      <c r="M3086">
        <f t="shared" si="371"/>
        <v>1</v>
      </c>
    </row>
    <row r="3087" spans="3:13" x14ac:dyDescent="0.25">
      <c r="C3087" t="str">
        <f t="shared" si="367"/>
        <v>N567JN_P</v>
      </c>
      <c r="D3087" t="str">
        <f t="shared" si="368"/>
        <v>SEASON_P</v>
      </c>
      <c r="E3087" t="str">
        <f t="shared" si="366"/>
        <v>SEASON</v>
      </c>
      <c r="F3087" s="1">
        <v>41786</v>
      </c>
      <c r="G3087">
        <f t="shared" si="369"/>
        <v>3</v>
      </c>
      <c r="H3087" t="s">
        <v>44</v>
      </c>
      <c r="I3087" t="s">
        <v>2587</v>
      </c>
      <c r="J3087">
        <v>1</v>
      </c>
      <c r="K3087">
        <v>1</v>
      </c>
      <c r="L3087">
        <f t="shared" si="370"/>
        <v>2</v>
      </c>
      <c r="M3087">
        <f t="shared" si="371"/>
        <v>2</v>
      </c>
    </row>
    <row r="3088" spans="3:13" x14ac:dyDescent="0.25">
      <c r="C3088" t="str">
        <f t="shared" si="367"/>
        <v>N144MF_T</v>
      </c>
      <c r="D3088" t="str">
        <f t="shared" si="368"/>
        <v>SEASON_T</v>
      </c>
      <c r="E3088" t="str">
        <f t="shared" si="366"/>
        <v>SEASON</v>
      </c>
      <c r="F3088" s="1">
        <v>41802</v>
      </c>
      <c r="G3088">
        <f t="shared" si="369"/>
        <v>5</v>
      </c>
      <c r="H3088" t="s">
        <v>1176</v>
      </c>
      <c r="I3088" t="s">
        <v>2589</v>
      </c>
      <c r="J3088">
        <v>2</v>
      </c>
      <c r="K3088">
        <v>2</v>
      </c>
      <c r="L3088">
        <f t="shared" si="370"/>
        <v>4</v>
      </c>
      <c r="M3088">
        <f t="shared" si="371"/>
        <v>2</v>
      </c>
    </row>
    <row r="3089" spans="3:13" x14ac:dyDescent="0.25">
      <c r="C3089" t="str">
        <f t="shared" si="367"/>
        <v>N8344M_J</v>
      </c>
      <c r="D3089" t="str">
        <f t="shared" si="368"/>
        <v>SEASON_J</v>
      </c>
      <c r="E3089" t="str">
        <f t="shared" si="366"/>
        <v>SEASON</v>
      </c>
      <c r="F3089" s="1">
        <v>41843</v>
      </c>
      <c r="G3089">
        <f t="shared" si="369"/>
        <v>4</v>
      </c>
      <c r="H3089" t="s">
        <v>1177</v>
      </c>
      <c r="I3089" t="s">
        <v>2590</v>
      </c>
      <c r="J3089">
        <v>1</v>
      </c>
      <c r="K3089">
        <v>0</v>
      </c>
      <c r="L3089">
        <f t="shared" si="370"/>
        <v>1</v>
      </c>
      <c r="M3089">
        <f t="shared" si="371"/>
        <v>1</v>
      </c>
    </row>
    <row r="3090" spans="3:13" x14ac:dyDescent="0.25">
      <c r="C3090" t="str">
        <f t="shared" si="367"/>
        <v>N82SB_T</v>
      </c>
      <c r="D3090" t="str">
        <f t="shared" si="368"/>
        <v>SEASON_T</v>
      </c>
      <c r="E3090" t="str">
        <f t="shared" si="366"/>
        <v>SEASON</v>
      </c>
      <c r="F3090" s="1">
        <v>41859</v>
      </c>
      <c r="G3090">
        <f t="shared" si="369"/>
        <v>6</v>
      </c>
      <c r="H3090" t="s">
        <v>1031</v>
      </c>
      <c r="I3090" t="s">
        <v>2589</v>
      </c>
      <c r="J3090">
        <v>2</v>
      </c>
      <c r="K3090">
        <v>2</v>
      </c>
      <c r="L3090">
        <f t="shared" si="370"/>
        <v>4</v>
      </c>
      <c r="M3090">
        <f t="shared" si="371"/>
        <v>2</v>
      </c>
    </row>
    <row r="3091" spans="3:13" x14ac:dyDescent="0.25">
      <c r="C3091" t="str">
        <f t="shared" si="367"/>
        <v>N9348F_P</v>
      </c>
      <c r="D3091" t="str">
        <f t="shared" si="368"/>
        <v>SEASON_P</v>
      </c>
      <c r="E3091" t="str">
        <f t="shared" si="366"/>
        <v>SEASON</v>
      </c>
      <c r="F3091" s="1">
        <v>41897</v>
      </c>
      <c r="G3091">
        <f t="shared" si="369"/>
        <v>2</v>
      </c>
      <c r="H3091" t="s">
        <v>73</v>
      </c>
      <c r="I3091" t="s">
        <v>2587</v>
      </c>
      <c r="J3091">
        <v>1</v>
      </c>
      <c r="K3091">
        <v>1</v>
      </c>
      <c r="L3091">
        <f t="shared" si="370"/>
        <v>2</v>
      </c>
      <c r="M3091">
        <f t="shared" si="371"/>
        <v>2</v>
      </c>
    </row>
    <row r="3092" spans="3:13" x14ac:dyDescent="0.25">
      <c r="C3092" t="str">
        <f t="shared" si="367"/>
        <v>N5760J_P</v>
      </c>
      <c r="D3092" t="str">
        <f t="shared" si="368"/>
        <v>SEASON_P</v>
      </c>
      <c r="E3092" t="str">
        <f t="shared" si="366"/>
        <v>SEASON</v>
      </c>
      <c r="F3092" s="1">
        <v>41762</v>
      </c>
      <c r="G3092">
        <f t="shared" si="369"/>
        <v>7</v>
      </c>
      <c r="H3092" t="s">
        <v>600</v>
      </c>
      <c r="I3092" t="s">
        <v>2587</v>
      </c>
      <c r="J3092">
        <v>1</v>
      </c>
      <c r="K3092">
        <v>1</v>
      </c>
      <c r="L3092">
        <f t="shared" si="370"/>
        <v>2</v>
      </c>
      <c r="M3092">
        <f t="shared" si="371"/>
        <v>2</v>
      </c>
    </row>
    <row r="3093" spans="3:13" x14ac:dyDescent="0.25">
      <c r="C3093" t="str">
        <f t="shared" si="367"/>
        <v>N822BB_T</v>
      </c>
      <c r="D3093" t="str">
        <f t="shared" si="368"/>
        <v>SEASON_T</v>
      </c>
      <c r="E3093" t="str">
        <f t="shared" si="366"/>
        <v>SEASON</v>
      </c>
      <c r="F3093" s="1">
        <v>41852</v>
      </c>
      <c r="G3093">
        <f t="shared" si="369"/>
        <v>6</v>
      </c>
      <c r="H3093" t="s">
        <v>35</v>
      </c>
      <c r="I3093" t="s">
        <v>2589</v>
      </c>
      <c r="J3093">
        <v>3</v>
      </c>
      <c r="K3093">
        <v>4</v>
      </c>
      <c r="L3093">
        <f t="shared" si="370"/>
        <v>7</v>
      </c>
      <c r="M3093">
        <f t="shared" si="371"/>
        <v>2</v>
      </c>
    </row>
    <row r="3094" spans="3:13" x14ac:dyDescent="0.25">
      <c r="C3094" t="str">
        <f t="shared" si="367"/>
        <v>N685DC_J</v>
      </c>
      <c r="D3094" t="str">
        <f t="shared" si="368"/>
        <v>SEASON_J</v>
      </c>
      <c r="E3094" t="str">
        <f t="shared" si="366"/>
        <v>SEASON</v>
      </c>
      <c r="F3094" s="1">
        <v>41811</v>
      </c>
      <c r="G3094">
        <f t="shared" si="369"/>
        <v>7</v>
      </c>
      <c r="H3094" t="s">
        <v>558</v>
      </c>
      <c r="I3094" t="s">
        <v>2590</v>
      </c>
      <c r="J3094">
        <v>1</v>
      </c>
      <c r="K3094">
        <v>0</v>
      </c>
      <c r="L3094">
        <f t="shared" si="370"/>
        <v>1</v>
      </c>
      <c r="M3094">
        <f t="shared" si="371"/>
        <v>1</v>
      </c>
    </row>
    <row r="3095" spans="3:13" x14ac:dyDescent="0.25">
      <c r="C3095" t="str">
        <f t="shared" si="367"/>
        <v>N16CG_T</v>
      </c>
      <c r="D3095" t="str">
        <f t="shared" si="368"/>
        <v>OFF_SEASON_T</v>
      </c>
      <c r="E3095" t="str">
        <f t="shared" si="366"/>
        <v>OFF_SEASON</v>
      </c>
      <c r="F3095" s="1">
        <v>41596</v>
      </c>
      <c r="G3095">
        <f t="shared" si="369"/>
        <v>2</v>
      </c>
      <c r="H3095" t="s">
        <v>269</v>
      </c>
      <c r="I3095" t="s">
        <v>2589</v>
      </c>
      <c r="J3095">
        <v>0</v>
      </c>
      <c r="K3095">
        <v>2</v>
      </c>
      <c r="L3095">
        <f t="shared" si="370"/>
        <v>2</v>
      </c>
      <c r="M3095">
        <f t="shared" si="371"/>
        <v>2</v>
      </c>
    </row>
    <row r="3096" spans="3:13" x14ac:dyDescent="0.25">
      <c r="C3096" t="str">
        <f t="shared" si="367"/>
        <v>N161DK_P</v>
      </c>
      <c r="D3096" t="str">
        <f t="shared" si="368"/>
        <v>OFF_SEASON_P</v>
      </c>
      <c r="E3096" t="str">
        <f t="shared" si="366"/>
        <v>OFF_SEASON</v>
      </c>
      <c r="F3096" s="1">
        <v>41599</v>
      </c>
      <c r="G3096">
        <f t="shared" si="369"/>
        <v>5</v>
      </c>
      <c r="H3096" t="s">
        <v>1062</v>
      </c>
      <c r="I3096" t="s">
        <v>2587</v>
      </c>
      <c r="J3096">
        <v>1</v>
      </c>
      <c r="K3096">
        <v>0</v>
      </c>
      <c r="L3096">
        <f t="shared" si="370"/>
        <v>1</v>
      </c>
      <c r="M3096">
        <f t="shared" si="371"/>
        <v>1</v>
      </c>
    </row>
    <row r="3097" spans="3:13" x14ac:dyDescent="0.25">
      <c r="C3097" t="str">
        <f t="shared" si="367"/>
        <v>N85DN_J</v>
      </c>
      <c r="D3097" t="str">
        <f t="shared" si="368"/>
        <v>SEASON_J</v>
      </c>
      <c r="E3097" t="str">
        <f t="shared" si="366"/>
        <v>SEASON</v>
      </c>
      <c r="F3097" s="1">
        <v>41930</v>
      </c>
      <c r="G3097">
        <f t="shared" si="369"/>
        <v>7</v>
      </c>
      <c r="H3097" t="s">
        <v>86</v>
      </c>
      <c r="I3097" t="s">
        <v>2590</v>
      </c>
      <c r="J3097">
        <v>1</v>
      </c>
      <c r="K3097">
        <v>0</v>
      </c>
      <c r="L3097">
        <f t="shared" si="370"/>
        <v>1</v>
      </c>
      <c r="M3097">
        <f t="shared" si="371"/>
        <v>1</v>
      </c>
    </row>
    <row r="3098" spans="3:13" x14ac:dyDescent="0.25">
      <c r="C3098" t="str">
        <f t="shared" si="367"/>
        <v>N178MT_H</v>
      </c>
      <c r="D3098" t="str">
        <f t="shared" si="368"/>
        <v>OFF_SEASON_H</v>
      </c>
      <c r="E3098" t="str">
        <f t="shared" si="366"/>
        <v>OFF_SEASON</v>
      </c>
      <c r="F3098" s="1">
        <v>41754</v>
      </c>
      <c r="G3098">
        <f t="shared" si="369"/>
        <v>6</v>
      </c>
      <c r="H3098" t="s">
        <v>233</v>
      </c>
      <c r="I3098" t="s">
        <v>2588</v>
      </c>
      <c r="J3098">
        <v>2</v>
      </c>
      <c r="K3098">
        <v>2</v>
      </c>
      <c r="L3098">
        <f t="shared" si="370"/>
        <v>4</v>
      </c>
      <c r="M3098">
        <f t="shared" si="371"/>
        <v>2</v>
      </c>
    </row>
    <row r="3099" spans="3:13" x14ac:dyDescent="0.25">
      <c r="C3099" t="str">
        <f t="shared" si="367"/>
        <v>N13HF_H</v>
      </c>
      <c r="D3099" t="str">
        <f t="shared" si="368"/>
        <v>SEASON_H</v>
      </c>
      <c r="E3099" t="str">
        <f t="shared" si="366"/>
        <v>SEASON</v>
      </c>
      <c r="F3099" s="1">
        <v>41832</v>
      </c>
      <c r="G3099">
        <f t="shared" si="369"/>
        <v>7</v>
      </c>
      <c r="H3099" t="s">
        <v>13</v>
      </c>
      <c r="I3099" t="s">
        <v>2588</v>
      </c>
      <c r="J3099">
        <v>1</v>
      </c>
      <c r="K3099">
        <v>1</v>
      </c>
      <c r="L3099">
        <f t="shared" si="370"/>
        <v>2</v>
      </c>
      <c r="M3099">
        <f t="shared" si="371"/>
        <v>2</v>
      </c>
    </row>
    <row r="3100" spans="3:13" x14ac:dyDescent="0.25">
      <c r="C3100" t="str">
        <f t="shared" si="367"/>
        <v>N351LH_H</v>
      </c>
      <c r="D3100" t="str">
        <f t="shared" si="368"/>
        <v>SEASON_H</v>
      </c>
      <c r="E3100" t="str">
        <f t="shared" si="366"/>
        <v>SEASON</v>
      </c>
      <c r="F3100" s="1">
        <v>41859</v>
      </c>
      <c r="G3100">
        <f t="shared" si="369"/>
        <v>6</v>
      </c>
      <c r="H3100" t="s">
        <v>262</v>
      </c>
      <c r="I3100" t="s">
        <v>2588</v>
      </c>
      <c r="J3100">
        <v>2</v>
      </c>
      <c r="K3100">
        <v>1</v>
      </c>
      <c r="L3100">
        <f t="shared" si="370"/>
        <v>3</v>
      </c>
      <c r="M3100">
        <f t="shared" si="371"/>
        <v>2</v>
      </c>
    </row>
    <row r="3101" spans="3:13" x14ac:dyDescent="0.25">
      <c r="C3101" t="str">
        <f t="shared" si="367"/>
        <v>N789TP_P</v>
      </c>
      <c r="D3101" t="str">
        <f t="shared" si="368"/>
        <v>OFF_SEASON_P</v>
      </c>
      <c r="E3101" t="str">
        <f t="shared" si="366"/>
        <v>OFF_SEASON</v>
      </c>
      <c r="F3101" s="1">
        <v>41587</v>
      </c>
      <c r="G3101">
        <f t="shared" si="369"/>
        <v>7</v>
      </c>
      <c r="H3101" t="s">
        <v>102</v>
      </c>
      <c r="I3101" t="s">
        <v>2587</v>
      </c>
      <c r="J3101">
        <v>1</v>
      </c>
      <c r="K3101">
        <v>1</v>
      </c>
      <c r="L3101">
        <f t="shared" si="370"/>
        <v>2</v>
      </c>
      <c r="M3101">
        <f t="shared" si="371"/>
        <v>2</v>
      </c>
    </row>
    <row r="3102" spans="3:13" x14ac:dyDescent="0.25">
      <c r="C3102" t="str">
        <f t="shared" si="367"/>
        <v>N30NY_H</v>
      </c>
      <c r="D3102" t="str">
        <f t="shared" si="368"/>
        <v>SEASON_H</v>
      </c>
      <c r="E3102" t="str">
        <f t="shared" si="366"/>
        <v>SEASON</v>
      </c>
      <c r="F3102" s="1">
        <v>41777</v>
      </c>
      <c r="G3102">
        <f t="shared" si="369"/>
        <v>1</v>
      </c>
      <c r="H3102" t="s">
        <v>75</v>
      </c>
      <c r="I3102" t="s">
        <v>2588</v>
      </c>
      <c r="J3102">
        <v>1</v>
      </c>
      <c r="K3102">
        <v>1</v>
      </c>
      <c r="L3102">
        <f t="shared" si="370"/>
        <v>2</v>
      </c>
      <c r="M3102">
        <f t="shared" si="371"/>
        <v>2</v>
      </c>
    </row>
    <row r="3103" spans="3:13" x14ac:dyDescent="0.25">
      <c r="C3103" t="str">
        <f t="shared" si="367"/>
        <v>N30NY_H</v>
      </c>
      <c r="D3103" t="str">
        <f t="shared" si="368"/>
        <v>SEASON_H</v>
      </c>
      <c r="E3103" t="str">
        <f t="shared" si="366"/>
        <v>SEASON</v>
      </c>
      <c r="F3103" s="1">
        <v>41844</v>
      </c>
      <c r="G3103">
        <f t="shared" si="369"/>
        <v>5</v>
      </c>
      <c r="H3103" t="s">
        <v>75</v>
      </c>
      <c r="I3103" t="s">
        <v>2588</v>
      </c>
      <c r="J3103">
        <v>3</v>
      </c>
      <c r="K3103">
        <v>2</v>
      </c>
      <c r="L3103">
        <f t="shared" si="370"/>
        <v>5</v>
      </c>
      <c r="M3103">
        <f t="shared" si="371"/>
        <v>2</v>
      </c>
    </row>
    <row r="3104" spans="3:13" x14ac:dyDescent="0.25">
      <c r="C3104" t="str">
        <f t="shared" si="367"/>
        <v>N843QS_J</v>
      </c>
      <c r="D3104" t="str">
        <f t="shared" si="368"/>
        <v>SEASON_J</v>
      </c>
      <c r="E3104" t="str">
        <f t="shared" si="366"/>
        <v>SEASON</v>
      </c>
      <c r="F3104" s="1">
        <v>41851</v>
      </c>
      <c r="G3104">
        <f t="shared" si="369"/>
        <v>5</v>
      </c>
      <c r="H3104" t="s">
        <v>536</v>
      </c>
      <c r="I3104" t="s">
        <v>2590</v>
      </c>
      <c r="J3104">
        <v>0</v>
      </c>
      <c r="K3104">
        <v>1</v>
      </c>
      <c r="L3104">
        <f t="shared" si="370"/>
        <v>1</v>
      </c>
      <c r="M3104">
        <f t="shared" si="371"/>
        <v>1</v>
      </c>
    </row>
    <row r="3105" spans="3:13" x14ac:dyDescent="0.25">
      <c r="C3105" t="str">
        <f t="shared" si="367"/>
        <v>N6672C_P</v>
      </c>
      <c r="D3105" t="str">
        <f t="shared" si="368"/>
        <v>SEASON_P</v>
      </c>
      <c r="E3105" t="str">
        <f t="shared" si="366"/>
        <v>SEASON</v>
      </c>
      <c r="F3105" s="1">
        <v>41881</v>
      </c>
      <c r="G3105">
        <f t="shared" si="369"/>
        <v>7</v>
      </c>
      <c r="H3105" t="s">
        <v>1178</v>
      </c>
      <c r="I3105" t="s">
        <v>2587</v>
      </c>
      <c r="J3105">
        <v>1</v>
      </c>
      <c r="K3105">
        <v>1</v>
      </c>
      <c r="L3105">
        <f t="shared" si="370"/>
        <v>2</v>
      </c>
      <c r="M3105">
        <f t="shared" si="371"/>
        <v>2</v>
      </c>
    </row>
    <row r="3106" spans="3:13" x14ac:dyDescent="0.25">
      <c r="C3106" t="str">
        <f t="shared" si="367"/>
        <v>N924SD_T</v>
      </c>
      <c r="D3106" t="str">
        <f t="shared" si="368"/>
        <v>SEASON_T</v>
      </c>
      <c r="E3106" t="str">
        <f t="shared" si="366"/>
        <v>SEASON</v>
      </c>
      <c r="F3106" s="1">
        <v>41906</v>
      </c>
      <c r="G3106">
        <f t="shared" si="369"/>
        <v>4</v>
      </c>
      <c r="H3106" t="s">
        <v>641</v>
      </c>
      <c r="I3106" t="s">
        <v>2589</v>
      </c>
      <c r="J3106">
        <v>1</v>
      </c>
      <c r="K3106">
        <v>0</v>
      </c>
      <c r="L3106">
        <f t="shared" si="370"/>
        <v>1</v>
      </c>
      <c r="M3106">
        <f t="shared" si="371"/>
        <v>1</v>
      </c>
    </row>
    <row r="3107" spans="3:13" x14ac:dyDescent="0.25">
      <c r="C3107" t="str">
        <f t="shared" si="367"/>
        <v>N982BZ_J</v>
      </c>
      <c r="D3107" t="str">
        <f t="shared" si="368"/>
        <v>OFF_SEASON_J</v>
      </c>
      <c r="E3107" t="str">
        <f t="shared" si="366"/>
        <v>OFF_SEASON</v>
      </c>
      <c r="F3107" s="1">
        <v>41706</v>
      </c>
      <c r="G3107">
        <f t="shared" si="369"/>
        <v>7</v>
      </c>
      <c r="H3107" t="s">
        <v>732</v>
      </c>
      <c r="I3107" t="s">
        <v>2590</v>
      </c>
      <c r="J3107">
        <v>1</v>
      </c>
      <c r="K3107">
        <v>1</v>
      </c>
      <c r="L3107">
        <f t="shared" si="370"/>
        <v>2</v>
      </c>
      <c r="M3107">
        <f t="shared" si="371"/>
        <v>2</v>
      </c>
    </row>
    <row r="3108" spans="3:13" x14ac:dyDescent="0.25">
      <c r="C3108" t="str">
        <f t="shared" si="367"/>
        <v>N657QS_J</v>
      </c>
      <c r="D3108" t="str">
        <f t="shared" si="368"/>
        <v>SEASON_J</v>
      </c>
      <c r="E3108" t="str">
        <f t="shared" si="366"/>
        <v>SEASON</v>
      </c>
      <c r="F3108" s="1">
        <v>41826</v>
      </c>
      <c r="G3108">
        <f t="shared" si="369"/>
        <v>1</v>
      </c>
      <c r="H3108" t="s">
        <v>931</v>
      </c>
      <c r="I3108" t="s">
        <v>2590</v>
      </c>
      <c r="J3108">
        <v>1</v>
      </c>
      <c r="K3108">
        <v>0</v>
      </c>
      <c r="L3108">
        <f t="shared" si="370"/>
        <v>1</v>
      </c>
      <c r="M3108">
        <f t="shared" si="371"/>
        <v>1</v>
      </c>
    </row>
    <row r="3109" spans="3:13" x14ac:dyDescent="0.25">
      <c r="C3109" t="str">
        <f t="shared" si="367"/>
        <v>N7660S_H</v>
      </c>
      <c r="D3109" t="str">
        <f t="shared" si="368"/>
        <v>SEASON_H</v>
      </c>
      <c r="E3109" t="str">
        <f t="shared" si="366"/>
        <v>SEASON</v>
      </c>
      <c r="F3109" s="1">
        <v>41900</v>
      </c>
      <c r="G3109">
        <f t="shared" si="369"/>
        <v>5</v>
      </c>
      <c r="H3109" t="s">
        <v>111</v>
      </c>
      <c r="I3109" t="s">
        <v>2588</v>
      </c>
      <c r="J3109">
        <v>1</v>
      </c>
      <c r="K3109">
        <v>1</v>
      </c>
      <c r="L3109">
        <f t="shared" si="370"/>
        <v>2</v>
      </c>
      <c r="M3109">
        <f t="shared" si="371"/>
        <v>2</v>
      </c>
    </row>
    <row r="3110" spans="3:13" x14ac:dyDescent="0.25">
      <c r="C3110" t="str">
        <f t="shared" si="367"/>
        <v>N28PF_P</v>
      </c>
      <c r="D3110" t="str">
        <f t="shared" si="368"/>
        <v>SEASON_P</v>
      </c>
      <c r="E3110" t="str">
        <f t="shared" si="366"/>
        <v>SEASON</v>
      </c>
      <c r="F3110" s="1">
        <v>41908</v>
      </c>
      <c r="G3110">
        <f t="shared" si="369"/>
        <v>6</v>
      </c>
      <c r="H3110" t="s">
        <v>448</v>
      </c>
      <c r="I3110" t="s">
        <v>2587</v>
      </c>
      <c r="J3110">
        <v>1</v>
      </c>
      <c r="K3110">
        <v>0</v>
      </c>
      <c r="L3110">
        <f t="shared" si="370"/>
        <v>1</v>
      </c>
      <c r="M3110">
        <f t="shared" si="371"/>
        <v>1</v>
      </c>
    </row>
    <row r="3111" spans="3:13" x14ac:dyDescent="0.25">
      <c r="C3111" t="str">
        <f t="shared" si="367"/>
        <v>N9348F_P</v>
      </c>
      <c r="D3111" t="str">
        <f t="shared" si="368"/>
        <v>SEASON_P</v>
      </c>
      <c r="E3111" t="str">
        <f t="shared" si="366"/>
        <v>SEASON</v>
      </c>
      <c r="F3111" s="1">
        <v>41818</v>
      </c>
      <c r="G3111">
        <f t="shared" si="369"/>
        <v>7</v>
      </c>
      <c r="H3111" t="s">
        <v>73</v>
      </c>
      <c r="I3111" t="s">
        <v>2587</v>
      </c>
      <c r="J3111">
        <v>1</v>
      </c>
      <c r="K3111">
        <v>1</v>
      </c>
      <c r="L3111">
        <f t="shared" si="370"/>
        <v>2</v>
      </c>
      <c r="M3111">
        <f t="shared" si="371"/>
        <v>2</v>
      </c>
    </row>
    <row r="3112" spans="3:13" x14ac:dyDescent="0.25">
      <c r="C3112" t="str">
        <f t="shared" si="367"/>
        <v>N7660S_H</v>
      </c>
      <c r="D3112" t="str">
        <f t="shared" si="368"/>
        <v>SEASON_H</v>
      </c>
      <c r="E3112" t="str">
        <f t="shared" si="366"/>
        <v>SEASON</v>
      </c>
      <c r="F3112" s="1">
        <v>41821</v>
      </c>
      <c r="G3112">
        <f t="shared" si="369"/>
        <v>3</v>
      </c>
      <c r="H3112" t="s">
        <v>111</v>
      </c>
      <c r="I3112" t="s">
        <v>2588</v>
      </c>
      <c r="J3112">
        <v>2</v>
      </c>
      <c r="K3112">
        <v>1</v>
      </c>
      <c r="L3112">
        <f t="shared" si="370"/>
        <v>3</v>
      </c>
      <c r="M3112">
        <f t="shared" si="371"/>
        <v>2</v>
      </c>
    </row>
    <row r="3113" spans="3:13" x14ac:dyDescent="0.25">
      <c r="C3113" t="str">
        <f t="shared" si="367"/>
        <v>N19CC_P</v>
      </c>
      <c r="D3113" t="str">
        <f t="shared" si="368"/>
        <v>SEASON_P</v>
      </c>
      <c r="E3113" t="str">
        <f t="shared" si="366"/>
        <v>SEASON</v>
      </c>
      <c r="F3113" s="1">
        <v>41779</v>
      </c>
      <c r="G3113">
        <f t="shared" si="369"/>
        <v>3</v>
      </c>
      <c r="H3113" t="s">
        <v>1179</v>
      </c>
      <c r="I3113" t="s">
        <v>2587</v>
      </c>
      <c r="J3113">
        <v>1</v>
      </c>
      <c r="K3113">
        <v>0</v>
      </c>
      <c r="L3113">
        <f t="shared" si="370"/>
        <v>1</v>
      </c>
      <c r="M3113">
        <f t="shared" si="371"/>
        <v>1</v>
      </c>
    </row>
    <row r="3114" spans="3:13" x14ac:dyDescent="0.25">
      <c r="C3114" t="str">
        <f t="shared" si="367"/>
        <v>N178MT_H</v>
      </c>
      <c r="D3114" t="str">
        <f t="shared" si="368"/>
        <v>SEASON_H</v>
      </c>
      <c r="E3114" t="str">
        <f t="shared" si="366"/>
        <v>SEASON</v>
      </c>
      <c r="F3114" s="1">
        <v>41876</v>
      </c>
      <c r="G3114">
        <f t="shared" si="369"/>
        <v>2</v>
      </c>
      <c r="H3114" t="s">
        <v>233</v>
      </c>
      <c r="I3114" t="s">
        <v>2588</v>
      </c>
      <c r="J3114">
        <v>1</v>
      </c>
      <c r="K3114">
        <v>1</v>
      </c>
      <c r="L3114">
        <f t="shared" si="370"/>
        <v>2</v>
      </c>
      <c r="M3114">
        <f t="shared" si="371"/>
        <v>2</v>
      </c>
    </row>
    <row r="3115" spans="3:13" x14ac:dyDescent="0.25">
      <c r="C3115" t="str">
        <f t="shared" si="367"/>
        <v>N30NY_H</v>
      </c>
      <c r="D3115" t="str">
        <f t="shared" si="368"/>
        <v>SEASON_H</v>
      </c>
      <c r="E3115" t="str">
        <f t="shared" si="366"/>
        <v>SEASON</v>
      </c>
      <c r="F3115" s="1">
        <v>41915</v>
      </c>
      <c r="G3115">
        <f t="shared" si="369"/>
        <v>6</v>
      </c>
      <c r="H3115" t="s">
        <v>75</v>
      </c>
      <c r="I3115" t="s">
        <v>2588</v>
      </c>
      <c r="J3115">
        <v>1</v>
      </c>
      <c r="K3115">
        <v>1</v>
      </c>
      <c r="L3115">
        <f t="shared" si="370"/>
        <v>2</v>
      </c>
      <c r="M3115">
        <f t="shared" si="371"/>
        <v>2</v>
      </c>
    </row>
    <row r="3116" spans="3:13" x14ac:dyDescent="0.25">
      <c r="C3116" t="str">
        <f t="shared" si="367"/>
        <v>N121B_T</v>
      </c>
      <c r="D3116" t="str">
        <f t="shared" si="368"/>
        <v>OFF_SEASON_T</v>
      </c>
      <c r="E3116" t="str">
        <f t="shared" si="366"/>
        <v>OFF_SEASON</v>
      </c>
      <c r="F3116" s="1">
        <v>41638</v>
      </c>
      <c r="G3116">
        <f t="shared" si="369"/>
        <v>2</v>
      </c>
      <c r="H3116" t="s">
        <v>368</v>
      </c>
      <c r="I3116" t="s">
        <v>2589</v>
      </c>
      <c r="J3116">
        <v>1</v>
      </c>
      <c r="K3116">
        <v>1</v>
      </c>
      <c r="L3116">
        <f t="shared" si="370"/>
        <v>2</v>
      </c>
      <c r="M3116">
        <f t="shared" si="371"/>
        <v>2</v>
      </c>
    </row>
    <row r="3117" spans="3:13" x14ac:dyDescent="0.25">
      <c r="C3117" t="str">
        <f t="shared" si="367"/>
        <v>N94GS_P</v>
      </c>
      <c r="D3117" t="str">
        <f t="shared" si="368"/>
        <v>OFF_SEASON_P</v>
      </c>
      <c r="E3117" t="str">
        <f t="shared" si="366"/>
        <v>OFF_SEASON</v>
      </c>
      <c r="F3117" s="1">
        <v>41687</v>
      </c>
      <c r="G3117">
        <f t="shared" si="369"/>
        <v>2</v>
      </c>
      <c r="H3117" t="s">
        <v>213</v>
      </c>
      <c r="I3117" t="s">
        <v>2587</v>
      </c>
      <c r="J3117">
        <v>1</v>
      </c>
      <c r="K3117">
        <v>1</v>
      </c>
      <c r="L3117">
        <f t="shared" si="370"/>
        <v>2</v>
      </c>
      <c r="M3117">
        <f t="shared" si="371"/>
        <v>2</v>
      </c>
    </row>
    <row r="3118" spans="3:13" x14ac:dyDescent="0.25">
      <c r="C3118" t="str">
        <f t="shared" si="367"/>
        <v>N123DM_P</v>
      </c>
      <c r="D3118" t="str">
        <f t="shared" si="368"/>
        <v>OFF_SEASON_P</v>
      </c>
      <c r="E3118" t="str">
        <f t="shared" si="366"/>
        <v>OFF_SEASON</v>
      </c>
      <c r="F3118" s="1">
        <v>41699</v>
      </c>
      <c r="G3118">
        <f t="shared" si="369"/>
        <v>7</v>
      </c>
      <c r="H3118" t="s">
        <v>546</v>
      </c>
      <c r="I3118" t="s">
        <v>2587</v>
      </c>
      <c r="J3118">
        <v>1</v>
      </c>
      <c r="K3118">
        <v>1</v>
      </c>
      <c r="L3118">
        <f t="shared" si="370"/>
        <v>2</v>
      </c>
      <c r="M3118">
        <f t="shared" si="371"/>
        <v>2</v>
      </c>
    </row>
    <row r="3119" spans="3:13" x14ac:dyDescent="0.25">
      <c r="C3119" t="str">
        <f t="shared" si="367"/>
        <v>N75943_P</v>
      </c>
      <c r="D3119" t="str">
        <f t="shared" si="368"/>
        <v>SEASON_P</v>
      </c>
      <c r="E3119" t="str">
        <f t="shared" si="366"/>
        <v>SEASON</v>
      </c>
      <c r="F3119" s="1">
        <v>41813</v>
      </c>
      <c r="G3119">
        <f t="shared" si="369"/>
        <v>2</v>
      </c>
      <c r="H3119" t="s">
        <v>1180</v>
      </c>
      <c r="I3119" t="s">
        <v>2587</v>
      </c>
      <c r="J3119">
        <v>0</v>
      </c>
      <c r="K3119">
        <v>1</v>
      </c>
      <c r="L3119">
        <f t="shared" si="370"/>
        <v>1</v>
      </c>
      <c r="M3119">
        <f t="shared" si="371"/>
        <v>1</v>
      </c>
    </row>
    <row r="3120" spans="3:13" x14ac:dyDescent="0.25">
      <c r="C3120" t="str">
        <f t="shared" si="367"/>
        <v>N313QS_J</v>
      </c>
      <c r="D3120" t="str">
        <f t="shared" si="368"/>
        <v>SEASON_J</v>
      </c>
      <c r="E3120" t="str">
        <f t="shared" si="366"/>
        <v>SEASON</v>
      </c>
      <c r="F3120" s="1">
        <v>41847</v>
      </c>
      <c r="G3120">
        <f t="shared" si="369"/>
        <v>1</v>
      </c>
      <c r="H3120" t="s">
        <v>356</v>
      </c>
      <c r="I3120" t="s">
        <v>2590</v>
      </c>
      <c r="J3120">
        <v>1</v>
      </c>
      <c r="K3120">
        <v>1</v>
      </c>
      <c r="L3120">
        <f t="shared" si="370"/>
        <v>2</v>
      </c>
      <c r="M3120">
        <f t="shared" si="371"/>
        <v>2</v>
      </c>
    </row>
    <row r="3121" spans="3:13" x14ac:dyDescent="0.25">
      <c r="C3121" t="str">
        <f t="shared" si="367"/>
        <v>N3157R_H</v>
      </c>
      <c r="D3121" t="str">
        <f t="shared" si="368"/>
        <v>SEASON_H</v>
      </c>
      <c r="E3121" t="str">
        <f t="shared" si="366"/>
        <v>SEASON</v>
      </c>
      <c r="F3121" s="1">
        <v>41901</v>
      </c>
      <c r="G3121">
        <f t="shared" si="369"/>
        <v>6</v>
      </c>
      <c r="H3121" t="s">
        <v>660</v>
      </c>
      <c r="I3121" t="s">
        <v>2588</v>
      </c>
      <c r="J3121">
        <v>1</v>
      </c>
      <c r="K3121">
        <v>0</v>
      </c>
      <c r="L3121">
        <f t="shared" si="370"/>
        <v>1</v>
      </c>
      <c r="M3121">
        <f t="shared" si="371"/>
        <v>1</v>
      </c>
    </row>
    <row r="3122" spans="3:13" x14ac:dyDescent="0.25">
      <c r="C3122" t="str">
        <f t="shared" si="367"/>
        <v>N85LF_H</v>
      </c>
      <c r="D3122" t="str">
        <f t="shared" si="368"/>
        <v>SEASON_H</v>
      </c>
      <c r="E3122" t="str">
        <f t="shared" si="366"/>
        <v>SEASON</v>
      </c>
      <c r="F3122" s="1">
        <v>41767</v>
      </c>
      <c r="G3122">
        <f t="shared" si="369"/>
        <v>5</v>
      </c>
      <c r="H3122" t="s">
        <v>33</v>
      </c>
      <c r="I3122" t="s">
        <v>2588</v>
      </c>
      <c r="J3122">
        <v>2</v>
      </c>
      <c r="K3122">
        <v>0</v>
      </c>
      <c r="L3122">
        <f t="shared" si="370"/>
        <v>2</v>
      </c>
      <c r="M3122">
        <f t="shared" si="371"/>
        <v>2</v>
      </c>
    </row>
    <row r="3123" spans="3:13" x14ac:dyDescent="0.25">
      <c r="C3123" t="str">
        <f t="shared" si="367"/>
        <v>N430HF_H</v>
      </c>
      <c r="D3123" t="str">
        <f t="shared" si="368"/>
        <v>SEASON_H</v>
      </c>
      <c r="E3123" t="str">
        <f t="shared" si="366"/>
        <v>SEASON</v>
      </c>
      <c r="F3123" s="1">
        <v>41783</v>
      </c>
      <c r="G3123">
        <f t="shared" si="369"/>
        <v>7</v>
      </c>
      <c r="H3123" t="s">
        <v>36</v>
      </c>
      <c r="I3123" t="s">
        <v>2588</v>
      </c>
      <c r="J3123">
        <v>1</v>
      </c>
      <c r="K3123">
        <v>0</v>
      </c>
      <c r="L3123">
        <f t="shared" si="370"/>
        <v>1</v>
      </c>
      <c r="M3123">
        <f t="shared" si="371"/>
        <v>1</v>
      </c>
    </row>
    <row r="3124" spans="3:13" x14ac:dyDescent="0.25">
      <c r="C3124" t="str">
        <f t="shared" si="367"/>
        <v>N503UP_J</v>
      </c>
      <c r="D3124" t="str">
        <f t="shared" si="368"/>
        <v>SEASON_J</v>
      </c>
      <c r="E3124" t="str">
        <f t="shared" si="366"/>
        <v>SEASON</v>
      </c>
      <c r="F3124" s="1">
        <v>41843</v>
      </c>
      <c r="G3124">
        <f t="shared" si="369"/>
        <v>4</v>
      </c>
      <c r="H3124" t="s">
        <v>911</v>
      </c>
      <c r="I3124" t="s">
        <v>2590</v>
      </c>
      <c r="J3124">
        <v>1</v>
      </c>
      <c r="K3124">
        <v>1</v>
      </c>
      <c r="L3124">
        <f t="shared" si="370"/>
        <v>2</v>
      </c>
      <c r="M3124">
        <f t="shared" si="371"/>
        <v>2</v>
      </c>
    </row>
    <row r="3125" spans="3:13" x14ac:dyDescent="0.25">
      <c r="C3125" t="str">
        <f t="shared" si="367"/>
        <v>N146TJ_P</v>
      </c>
      <c r="D3125" t="str">
        <f t="shared" si="368"/>
        <v>SEASON_P</v>
      </c>
      <c r="E3125" t="str">
        <f t="shared" si="366"/>
        <v>SEASON</v>
      </c>
      <c r="F3125" s="1">
        <v>41771</v>
      </c>
      <c r="G3125">
        <f t="shared" si="369"/>
        <v>2</v>
      </c>
      <c r="H3125" t="s">
        <v>571</v>
      </c>
      <c r="I3125" t="s">
        <v>2587</v>
      </c>
      <c r="J3125">
        <v>1</v>
      </c>
      <c r="K3125">
        <v>1</v>
      </c>
      <c r="L3125">
        <f t="shared" si="370"/>
        <v>2</v>
      </c>
      <c r="M3125">
        <f t="shared" si="371"/>
        <v>2</v>
      </c>
    </row>
    <row r="3126" spans="3:13" x14ac:dyDescent="0.25">
      <c r="C3126" t="str">
        <f t="shared" si="367"/>
        <v>N85DN_J</v>
      </c>
      <c r="D3126" t="str">
        <f t="shared" si="368"/>
        <v>SEASON_J</v>
      </c>
      <c r="E3126" t="str">
        <f t="shared" si="366"/>
        <v>SEASON</v>
      </c>
      <c r="F3126" s="1">
        <v>41819</v>
      </c>
      <c r="G3126">
        <f t="shared" si="369"/>
        <v>1</v>
      </c>
      <c r="H3126" t="s">
        <v>86</v>
      </c>
      <c r="I3126" t="s">
        <v>2590</v>
      </c>
      <c r="J3126">
        <v>1</v>
      </c>
      <c r="K3126">
        <v>1</v>
      </c>
      <c r="L3126">
        <f t="shared" si="370"/>
        <v>2</v>
      </c>
      <c r="M3126">
        <f t="shared" si="371"/>
        <v>2</v>
      </c>
    </row>
    <row r="3127" spans="3:13" x14ac:dyDescent="0.25">
      <c r="C3127" t="str">
        <f t="shared" si="367"/>
        <v>N406LH_H</v>
      </c>
      <c r="D3127" t="str">
        <f t="shared" si="368"/>
        <v>SEASON_H</v>
      </c>
      <c r="E3127" t="str">
        <f t="shared" si="366"/>
        <v>SEASON</v>
      </c>
      <c r="F3127" s="1">
        <v>41858</v>
      </c>
      <c r="G3127">
        <f t="shared" si="369"/>
        <v>5</v>
      </c>
      <c r="H3127" t="s">
        <v>22</v>
      </c>
      <c r="I3127" t="s">
        <v>2588</v>
      </c>
      <c r="J3127">
        <v>2</v>
      </c>
      <c r="K3127">
        <v>1</v>
      </c>
      <c r="L3127">
        <f t="shared" si="370"/>
        <v>3</v>
      </c>
      <c r="M3127">
        <f t="shared" si="371"/>
        <v>2</v>
      </c>
    </row>
    <row r="3128" spans="3:13" x14ac:dyDescent="0.25">
      <c r="C3128" t="str">
        <f t="shared" si="367"/>
        <v>N55NX_T</v>
      </c>
      <c r="D3128" t="str">
        <f t="shared" si="368"/>
        <v>SEASON_T</v>
      </c>
      <c r="E3128" t="str">
        <f t="shared" si="366"/>
        <v>SEASON</v>
      </c>
      <c r="F3128" s="1">
        <v>41886</v>
      </c>
      <c r="G3128">
        <f t="shared" si="369"/>
        <v>5</v>
      </c>
      <c r="H3128" t="s">
        <v>1025</v>
      </c>
      <c r="I3128" t="s">
        <v>2589</v>
      </c>
      <c r="J3128">
        <v>1</v>
      </c>
      <c r="K3128">
        <v>1</v>
      </c>
      <c r="L3128">
        <f t="shared" si="370"/>
        <v>2</v>
      </c>
      <c r="M3128">
        <f t="shared" si="371"/>
        <v>2</v>
      </c>
    </row>
    <row r="3129" spans="3:13" x14ac:dyDescent="0.25">
      <c r="C3129" t="str">
        <f t="shared" si="367"/>
        <v>N513SP_P</v>
      </c>
      <c r="D3129" t="str">
        <f t="shared" si="368"/>
        <v>OFF_SEASON_P</v>
      </c>
      <c r="E3129" t="str">
        <f t="shared" si="366"/>
        <v>OFF_SEASON</v>
      </c>
      <c r="F3129" s="1">
        <v>41735</v>
      </c>
      <c r="G3129">
        <f t="shared" si="369"/>
        <v>1</v>
      </c>
      <c r="H3129" t="s">
        <v>264</v>
      </c>
      <c r="I3129" t="s">
        <v>2587</v>
      </c>
      <c r="J3129">
        <v>2</v>
      </c>
      <c r="K3129">
        <v>1</v>
      </c>
      <c r="L3129">
        <f t="shared" si="370"/>
        <v>3</v>
      </c>
      <c r="M3129">
        <f t="shared" si="371"/>
        <v>2</v>
      </c>
    </row>
    <row r="3130" spans="3:13" x14ac:dyDescent="0.25">
      <c r="C3130" t="str">
        <f t="shared" si="367"/>
        <v>N109DD_J</v>
      </c>
      <c r="D3130" t="str">
        <f t="shared" si="368"/>
        <v>SEASON_J</v>
      </c>
      <c r="E3130" t="str">
        <f t="shared" si="366"/>
        <v>SEASON</v>
      </c>
      <c r="F3130" s="1">
        <v>41859</v>
      </c>
      <c r="G3130">
        <f t="shared" si="369"/>
        <v>6</v>
      </c>
      <c r="H3130" t="s">
        <v>763</v>
      </c>
      <c r="I3130" t="s">
        <v>2590</v>
      </c>
      <c r="J3130">
        <v>1</v>
      </c>
      <c r="K3130">
        <v>1</v>
      </c>
      <c r="L3130">
        <f t="shared" si="370"/>
        <v>2</v>
      </c>
      <c r="M3130">
        <f t="shared" si="371"/>
        <v>2</v>
      </c>
    </row>
    <row r="3131" spans="3:13" x14ac:dyDescent="0.25">
      <c r="C3131" t="str">
        <f t="shared" si="367"/>
        <v>N12EE_P</v>
      </c>
      <c r="D3131" t="str">
        <f t="shared" si="368"/>
        <v>SEASON_P</v>
      </c>
      <c r="E3131" t="str">
        <f t="shared" si="366"/>
        <v>SEASON</v>
      </c>
      <c r="F3131" s="1">
        <v>41880</v>
      </c>
      <c r="G3131">
        <f t="shared" si="369"/>
        <v>6</v>
      </c>
      <c r="H3131" t="s">
        <v>255</v>
      </c>
      <c r="I3131" t="s">
        <v>2587</v>
      </c>
      <c r="J3131">
        <v>1</v>
      </c>
      <c r="K3131">
        <v>1</v>
      </c>
      <c r="L3131">
        <f t="shared" si="370"/>
        <v>2</v>
      </c>
      <c r="M3131">
        <f t="shared" si="371"/>
        <v>2</v>
      </c>
    </row>
    <row r="3132" spans="3:13" x14ac:dyDescent="0.25">
      <c r="C3132" t="str">
        <f t="shared" si="367"/>
        <v>N9514B_P</v>
      </c>
      <c r="D3132" t="str">
        <f t="shared" si="368"/>
        <v>OFF_SEASON_P</v>
      </c>
      <c r="E3132" t="str">
        <f t="shared" si="366"/>
        <v>OFF_SEASON</v>
      </c>
      <c r="F3132" s="1">
        <v>41687</v>
      </c>
      <c r="G3132">
        <f t="shared" si="369"/>
        <v>2</v>
      </c>
      <c r="H3132" t="s">
        <v>1181</v>
      </c>
      <c r="I3132" t="s">
        <v>2587</v>
      </c>
      <c r="J3132">
        <v>0</v>
      </c>
      <c r="K3132">
        <v>1</v>
      </c>
      <c r="L3132">
        <f t="shared" si="370"/>
        <v>1</v>
      </c>
      <c r="M3132">
        <f t="shared" si="371"/>
        <v>1</v>
      </c>
    </row>
    <row r="3133" spans="3:13" x14ac:dyDescent="0.25">
      <c r="C3133" t="str">
        <f t="shared" si="367"/>
        <v>N826KE_P</v>
      </c>
      <c r="D3133" t="str">
        <f t="shared" si="368"/>
        <v>SEASON_P</v>
      </c>
      <c r="E3133" t="str">
        <f t="shared" si="366"/>
        <v>SEASON</v>
      </c>
      <c r="F3133" s="1">
        <v>41840</v>
      </c>
      <c r="G3133">
        <f t="shared" si="369"/>
        <v>1</v>
      </c>
      <c r="H3133" t="s">
        <v>1182</v>
      </c>
      <c r="I3133" t="s">
        <v>2587</v>
      </c>
      <c r="J3133">
        <v>0</v>
      </c>
      <c r="K3133">
        <v>1</v>
      </c>
      <c r="L3133">
        <f t="shared" si="370"/>
        <v>1</v>
      </c>
      <c r="M3133">
        <f t="shared" si="371"/>
        <v>1</v>
      </c>
    </row>
    <row r="3134" spans="3:13" x14ac:dyDescent="0.25">
      <c r="C3134" t="str">
        <f t="shared" si="367"/>
        <v>N619DC_P</v>
      </c>
      <c r="D3134" t="str">
        <f t="shared" si="368"/>
        <v>SEASON_P</v>
      </c>
      <c r="E3134" t="str">
        <f t="shared" si="366"/>
        <v>SEASON</v>
      </c>
      <c r="F3134" s="1">
        <v>41851</v>
      </c>
      <c r="G3134">
        <f t="shared" si="369"/>
        <v>5</v>
      </c>
      <c r="H3134" t="s">
        <v>645</v>
      </c>
      <c r="I3134" t="s">
        <v>2587</v>
      </c>
      <c r="J3134">
        <v>0</v>
      </c>
      <c r="K3134">
        <v>1</v>
      </c>
      <c r="L3134">
        <f t="shared" si="370"/>
        <v>1</v>
      </c>
      <c r="M3134">
        <f t="shared" si="371"/>
        <v>1</v>
      </c>
    </row>
    <row r="3135" spans="3:13" x14ac:dyDescent="0.25">
      <c r="C3135" t="str">
        <f t="shared" si="367"/>
        <v>N339SR_P</v>
      </c>
      <c r="D3135" t="str">
        <f t="shared" si="368"/>
        <v>SEASON_P</v>
      </c>
      <c r="E3135" t="str">
        <f t="shared" si="366"/>
        <v>SEASON</v>
      </c>
      <c r="F3135" s="1">
        <v>41852</v>
      </c>
      <c r="G3135">
        <f t="shared" si="369"/>
        <v>6</v>
      </c>
      <c r="H3135" t="s">
        <v>568</v>
      </c>
      <c r="I3135" t="s">
        <v>2587</v>
      </c>
      <c r="J3135">
        <v>0</v>
      </c>
      <c r="K3135">
        <v>1</v>
      </c>
      <c r="L3135">
        <f t="shared" si="370"/>
        <v>1</v>
      </c>
      <c r="M3135">
        <f t="shared" si="371"/>
        <v>1</v>
      </c>
    </row>
    <row r="3136" spans="3:13" x14ac:dyDescent="0.25">
      <c r="C3136" t="str">
        <f t="shared" si="367"/>
        <v>N355MH_H</v>
      </c>
      <c r="D3136" t="str">
        <f t="shared" si="368"/>
        <v>SEASON_H</v>
      </c>
      <c r="E3136" t="str">
        <f t="shared" si="366"/>
        <v>SEASON</v>
      </c>
      <c r="F3136" s="1">
        <v>41878</v>
      </c>
      <c r="G3136">
        <f t="shared" si="369"/>
        <v>4</v>
      </c>
      <c r="H3136" t="s">
        <v>84</v>
      </c>
      <c r="I3136" t="s">
        <v>2588</v>
      </c>
      <c r="J3136">
        <v>1</v>
      </c>
      <c r="K3136">
        <v>1</v>
      </c>
      <c r="L3136">
        <f t="shared" si="370"/>
        <v>2</v>
      </c>
      <c r="M3136">
        <f t="shared" si="371"/>
        <v>2</v>
      </c>
    </row>
    <row r="3137" spans="3:13" x14ac:dyDescent="0.25">
      <c r="C3137" t="str">
        <f t="shared" si="367"/>
        <v>N373SR_P</v>
      </c>
      <c r="D3137" t="str">
        <f t="shared" si="368"/>
        <v>OFF_SEASON_P</v>
      </c>
      <c r="E3137" t="str">
        <f t="shared" si="366"/>
        <v>OFF_SEASON</v>
      </c>
      <c r="F3137" s="1">
        <v>41687</v>
      </c>
      <c r="G3137">
        <f t="shared" si="369"/>
        <v>2</v>
      </c>
      <c r="H3137" t="s">
        <v>1183</v>
      </c>
      <c r="I3137" t="s">
        <v>2587</v>
      </c>
      <c r="J3137">
        <v>0</v>
      </c>
      <c r="K3137">
        <v>1</v>
      </c>
      <c r="L3137">
        <f t="shared" si="370"/>
        <v>1</v>
      </c>
      <c r="M3137">
        <f t="shared" si="371"/>
        <v>1</v>
      </c>
    </row>
    <row r="3138" spans="3:13" x14ac:dyDescent="0.25">
      <c r="C3138" t="str">
        <f t="shared" si="367"/>
        <v>N45226_P</v>
      </c>
      <c r="D3138" t="str">
        <f t="shared" si="368"/>
        <v>SEASON_P</v>
      </c>
      <c r="E3138" t="str">
        <f t="shared" si="366"/>
        <v>SEASON</v>
      </c>
      <c r="F3138" s="1">
        <v>41876</v>
      </c>
      <c r="G3138">
        <f t="shared" si="369"/>
        <v>2</v>
      </c>
      <c r="H3138" t="s">
        <v>1184</v>
      </c>
      <c r="I3138" t="s">
        <v>2587</v>
      </c>
      <c r="J3138">
        <v>0</v>
      </c>
      <c r="K3138">
        <v>1</v>
      </c>
      <c r="L3138">
        <f t="shared" si="370"/>
        <v>1</v>
      </c>
      <c r="M3138">
        <f t="shared" si="371"/>
        <v>1</v>
      </c>
    </row>
    <row r="3139" spans="3:13" x14ac:dyDescent="0.25">
      <c r="C3139" t="str">
        <f t="shared" si="367"/>
        <v>N806UP_T</v>
      </c>
      <c r="D3139" t="str">
        <f t="shared" si="368"/>
        <v>SEASON_T</v>
      </c>
      <c r="E3139" t="str">
        <f t="shared" ref="E3139:E3202" si="372">IF(ISNA(F3139),"",IF(F3139&gt;=$T$4,"SEASON","OFF_SEASON"))</f>
        <v>SEASON</v>
      </c>
      <c r="F3139" s="1">
        <v>41810</v>
      </c>
      <c r="G3139">
        <f t="shared" si="369"/>
        <v>6</v>
      </c>
      <c r="H3139" t="s">
        <v>74</v>
      </c>
      <c r="I3139" t="s">
        <v>2589</v>
      </c>
      <c r="J3139">
        <v>1</v>
      </c>
      <c r="K3139">
        <v>1</v>
      </c>
      <c r="L3139">
        <f t="shared" si="370"/>
        <v>2</v>
      </c>
      <c r="M3139">
        <f t="shared" si="371"/>
        <v>2</v>
      </c>
    </row>
    <row r="3140" spans="3:13" x14ac:dyDescent="0.25">
      <c r="C3140" t="str">
        <f t="shared" ref="C3140:C3203" si="373">H3140&amp;"_"&amp;I3140</f>
        <v>N85DN_J</v>
      </c>
      <c r="D3140" t="str">
        <f t="shared" ref="D3140:D3203" si="374">E3140&amp;"_"&amp;I3140</f>
        <v>SEASON_J</v>
      </c>
      <c r="E3140" t="str">
        <f t="shared" si="372"/>
        <v>SEASON</v>
      </c>
      <c r="F3140" s="1">
        <v>41890</v>
      </c>
      <c r="G3140">
        <f t="shared" ref="G3140:G3203" si="375">WEEKDAY(F3140)</f>
        <v>2</v>
      </c>
      <c r="H3140" t="s">
        <v>86</v>
      </c>
      <c r="I3140" t="s">
        <v>2590</v>
      </c>
      <c r="J3140">
        <v>1</v>
      </c>
      <c r="K3140">
        <v>1</v>
      </c>
      <c r="L3140">
        <f t="shared" ref="L3140:L3203" si="376">SUM(J3140:K3140)</f>
        <v>2</v>
      </c>
      <c r="M3140">
        <f t="shared" ref="M3140:M3203" si="377">IF(L3140&gt;2,2,L3140)</f>
        <v>2</v>
      </c>
    </row>
    <row r="3141" spans="3:13" x14ac:dyDescent="0.25">
      <c r="C3141" t="str">
        <f t="shared" si="373"/>
        <v>N350LH_H</v>
      </c>
      <c r="D3141" t="str">
        <f t="shared" si="374"/>
        <v>SEASON_H</v>
      </c>
      <c r="E3141" t="str">
        <f t="shared" si="372"/>
        <v>SEASON</v>
      </c>
      <c r="F3141" s="1">
        <v>41922</v>
      </c>
      <c r="G3141">
        <f t="shared" si="375"/>
        <v>6</v>
      </c>
      <c r="H3141" t="s">
        <v>184</v>
      </c>
      <c r="I3141" t="s">
        <v>2588</v>
      </c>
      <c r="J3141">
        <v>1</v>
      </c>
      <c r="K3141">
        <v>1</v>
      </c>
      <c r="L3141">
        <f t="shared" si="376"/>
        <v>2</v>
      </c>
      <c r="M3141">
        <f t="shared" si="377"/>
        <v>2</v>
      </c>
    </row>
    <row r="3142" spans="3:13" x14ac:dyDescent="0.25">
      <c r="C3142" t="str">
        <f t="shared" si="373"/>
        <v>N220GA_P</v>
      </c>
      <c r="D3142" t="str">
        <f t="shared" si="374"/>
        <v>SEASON_P</v>
      </c>
      <c r="E3142" t="str">
        <f t="shared" si="372"/>
        <v>SEASON</v>
      </c>
      <c r="F3142" s="1">
        <v>41926</v>
      </c>
      <c r="G3142">
        <f t="shared" si="375"/>
        <v>3</v>
      </c>
      <c r="H3142" t="s">
        <v>1185</v>
      </c>
      <c r="I3142" t="s">
        <v>2587</v>
      </c>
      <c r="J3142">
        <v>0</v>
      </c>
      <c r="K3142">
        <v>1</v>
      </c>
      <c r="L3142">
        <f t="shared" si="376"/>
        <v>1</v>
      </c>
      <c r="M3142">
        <f t="shared" si="377"/>
        <v>1</v>
      </c>
    </row>
    <row r="3143" spans="3:13" x14ac:dyDescent="0.25">
      <c r="C3143" t="str">
        <f t="shared" si="373"/>
        <v>N85LF_H</v>
      </c>
      <c r="D3143" t="str">
        <f t="shared" si="374"/>
        <v>SEASON_H</v>
      </c>
      <c r="E3143" t="str">
        <f t="shared" si="372"/>
        <v>SEASON</v>
      </c>
      <c r="F3143" s="1">
        <v>41838</v>
      </c>
      <c r="G3143">
        <f t="shared" si="375"/>
        <v>6</v>
      </c>
      <c r="H3143" t="s">
        <v>33</v>
      </c>
      <c r="I3143" t="s">
        <v>2588</v>
      </c>
      <c r="J3143">
        <v>1</v>
      </c>
      <c r="K3143">
        <v>1</v>
      </c>
      <c r="L3143">
        <f t="shared" si="376"/>
        <v>2</v>
      </c>
      <c r="M3143">
        <f t="shared" si="377"/>
        <v>2</v>
      </c>
    </row>
    <row r="3144" spans="3:13" x14ac:dyDescent="0.25">
      <c r="C3144" t="str">
        <f t="shared" si="373"/>
        <v>N808UP_T</v>
      </c>
      <c r="D3144" t="str">
        <f t="shared" si="374"/>
        <v>SEASON_T</v>
      </c>
      <c r="E3144" t="str">
        <f t="shared" si="372"/>
        <v>SEASON</v>
      </c>
      <c r="F3144" s="1">
        <v>41868</v>
      </c>
      <c r="G3144">
        <f t="shared" si="375"/>
        <v>1</v>
      </c>
      <c r="H3144" t="s">
        <v>492</v>
      </c>
      <c r="I3144" t="s">
        <v>2589</v>
      </c>
      <c r="J3144">
        <v>1</v>
      </c>
      <c r="K3144">
        <v>0</v>
      </c>
      <c r="L3144">
        <f t="shared" si="376"/>
        <v>1</v>
      </c>
      <c r="M3144">
        <f t="shared" si="377"/>
        <v>1</v>
      </c>
    </row>
    <row r="3145" spans="3:13" x14ac:dyDescent="0.25">
      <c r="C3145" t="str">
        <f t="shared" si="373"/>
        <v>N25KW_P</v>
      </c>
      <c r="D3145" t="str">
        <f t="shared" si="374"/>
        <v>SEASON_P</v>
      </c>
      <c r="E3145" t="str">
        <f t="shared" si="372"/>
        <v>SEASON</v>
      </c>
      <c r="F3145" s="1">
        <v>41910</v>
      </c>
      <c r="G3145">
        <f t="shared" si="375"/>
        <v>1</v>
      </c>
      <c r="H3145" t="s">
        <v>636</v>
      </c>
      <c r="I3145" t="s">
        <v>2587</v>
      </c>
      <c r="J3145">
        <v>0</v>
      </c>
      <c r="K3145">
        <v>1</v>
      </c>
      <c r="L3145">
        <f t="shared" si="376"/>
        <v>1</v>
      </c>
      <c r="M3145">
        <f t="shared" si="377"/>
        <v>1</v>
      </c>
    </row>
    <row r="3146" spans="3:13" x14ac:dyDescent="0.25">
      <c r="C3146" t="str">
        <f t="shared" si="373"/>
        <v>N309SA_T</v>
      </c>
      <c r="D3146" t="str">
        <f t="shared" si="374"/>
        <v>SEASON_T</v>
      </c>
      <c r="E3146" t="str">
        <f t="shared" si="372"/>
        <v>SEASON</v>
      </c>
      <c r="F3146" s="1">
        <v>41915</v>
      </c>
      <c r="G3146">
        <f t="shared" si="375"/>
        <v>6</v>
      </c>
      <c r="H3146" t="s">
        <v>40</v>
      </c>
      <c r="I3146" t="s">
        <v>2589</v>
      </c>
      <c r="J3146">
        <v>2</v>
      </c>
      <c r="K3146">
        <v>2</v>
      </c>
      <c r="L3146">
        <f t="shared" si="376"/>
        <v>4</v>
      </c>
      <c r="M3146">
        <f t="shared" si="377"/>
        <v>2</v>
      </c>
    </row>
    <row r="3147" spans="3:13" x14ac:dyDescent="0.25">
      <c r="C3147" t="str">
        <f t="shared" si="373"/>
        <v>N701DS_P</v>
      </c>
      <c r="D3147" t="str">
        <f t="shared" si="374"/>
        <v>SEASON_P</v>
      </c>
      <c r="E3147" t="str">
        <f t="shared" si="372"/>
        <v>SEASON</v>
      </c>
      <c r="F3147" s="1">
        <v>41915</v>
      </c>
      <c r="G3147">
        <f t="shared" si="375"/>
        <v>6</v>
      </c>
      <c r="H3147" t="s">
        <v>1186</v>
      </c>
      <c r="I3147" t="s">
        <v>2587</v>
      </c>
      <c r="J3147">
        <v>1</v>
      </c>
      <c r="K3147">
        <v>0</v>
      </c>
      <c r="L3147">
        <f t="shared" si="376"/>
        <v>1</v>
      </c>
      <c r="M3147">
        <f t="shared" si="377"/>
        <v>1</v>
      </c>
    </row>
    <row r="3148" spans="3:13" x14ac:dyDescent="0.25">
      <c r="C3148" t="str">
        <f t="shared" si="373"/>
        <v>N6141E_P</v>
      </c>
      <c r="D3148" t="str">
        <f t="shared" si="374"/>
        <v>OFF_SEASON_P</v>
      </c>
      <c r="E3148" t="str">
        <f t="shared" si="372"/>
        <v>OFF_SEASON</v>
      </c>
      <c r="F3148" s="1">
        <v>41667</v>
      </c>
      <c r="G3148">
        <f t="shared" si="375"/>
        <v>3</v>
      </c>
      <c r="H3148" t="s">
        <v>156</v>
      </c>
      <c r="I3148" t="s">
        <v>2587</v>
      </c>
      <c r="J3148">
        <v>0</v>
      </c>
      <c r="K3148">
        <v>1</v>
      </c>
      <c r="L3148">
        <f t="shared" si="376"/>
        <v>1</v>
      </c>
      <c r="M3148">
        <f t="shared" si="377"/>
        <v>1</v>
      </c>
    </row>
    <row r="3149" spans="3:13" x14ac:dyDescent="0.25">
      <c r="C3149" t="str">
        <f t="shared" si="373"/>
        <v>N302RJ_T</v>
      </c>
      <c r="D3149" t="str">
        <f t="shared" si="374"/>
        <v>SEASON_T</v>
      </c>
      <c r="E3149" t="str">
        <f t="shared" si="372"/>
        <v>SEASON</v>
      </c>
      <c r="F3149" s="1">
        <v>41784</v>
      </c>
      <c r="G3149">
        <f t="shared" si="375"/>
        <v>1</v>
      </c>
      <c r="H3149" t="s">
        <v>1115</v>
      </c>
      <c r="I3149" t="s">
        <v>2589</v>
      </c>
      <c r="J3149">
        <v>1</v>
      </c>
      <c r="K3149">
        <v>1</v>
      </c>
      <c r="L3149">
        <f t="shared" si="376"/>
        <v>2</v>
      </c>
      <c r="M3149">
        <f t="shared" si="377"/>
        <v>2</v>
      </c>
    </row>
    <row r="3150" spans="3:13" x14ac:dyDescent="0.25">
      <c r="C3150" t="str">
        <f t="shared" si="373"/>
        <v>N84CQ_T</v>
      </c>
      <c r="D3150" t="str">
        <f t="shared" si="374"/>
        <v>SEASON_T</v>
      </c>
      <c r="E3150" t="str">
        <f t="shared" si="372"/>
        <v>SEASON</v>
      </c>
      <c r="F3150" s="1">
        <v>41819</v>
      </c>
      <c r="G3150">
        <f t="shared" si="375"/>
        <v>1</v>
      </c>
      <c r="H3150" t="s">
        <v>92</v>
      </c>
      <c r="I3150" t="s">
        <v>2589</v>
      </c>
      <c r="J3150">
        <v>0</v>
      </c>
      <c r="K3150">
        <v>1</v>
      </c>
      <c r="L3150">
        <f t="shared" si="376"/>
        <v>1</v>
      </c>
      <c r="M3150">
        <f t="shared" si="377"/>
        <v>1</v>
      </c>
    </row>
    <row r="3151" spans="3:13" x14ac:dyDescent="0.25">
      <c r="C3151" t="str">
        <f t="shared" si="373"/>
        <v>N43249_P</v>
      </c>
      <c r="D3151" t="str">
        <f t="shared" si="374"/>
        <v>SEASON_P</v>
      </c>
      <c r="E3151" t="str">
        <f t="shared" si="372"/>
        <v>SEASON</v>
      </c>
      <c r="F3151" s="1">
        <v>41899</v>
      </c>
      <c r="G3151">
        <f t="shared" si="375"/>
        <v>4</v>
      </c>
      <c r="H3151" t="s">
        <v>1187</v>
      </c>
      <c r="I3151" t="s">
        <v>2587</v>
      </c>
      <c r="J3151">
        <v>0</v>
      </c>
      <c r="K3151">
        <v>1</v>
      </c>
      <c r="L3151">
        <f t="shared" si="376"/>
        <v>1</v>
      </c>
      <c r="M3151">
        <f t="shared" si="377"/>
        <v>1</v>
      </c>
    </row>
    <row r="3152" spans="3:13" x14ac:dyDescent="0.25">
      <c r="C3152" t="str">
        <f t="shared" si="373"/>
        <v>N13HF_H</v>
      </c>
      <c r="D3152" t="str">
        <f t="shared" si="374"/>
        <v>SEASON_H</v>
      </c>
      <c r="E3152" t="str">
        <f t="shared" si="372"/>
        <v>SEASON</v>
      </c>
      <c r="F3152" s="1">
        <v>41789</v>
      </c>
      <c r="G3152">
        <f t="shared" si="375"/>
        <v>6</v>
      </c>
      <c r="H3152" t="s">
        <v>13</v>
      </c>
      <c r="I3152" t="s">
        <v>2588</v>
      </c>
      <c r="J3152">
        <v>2</v>
      </c>
      <c r="K3152">
        <v>2</v>
      </c>
      <c r="L3152">
        <f t="shared" si="376"/>
        <v>4</v>
      </c>
      <c r="M3152">
        <f t="shared" si="377"/>
        <v>2</v>
      </c>
    </row>
    <row r="3153" spans="3:13" x14ac:dyDescent="0.25">
      <c r="C3153" t="str">
        <f t="shared" si="373"/>
        <v>N13JJ_NULL</v>
      </c>
      <c r="D3153" t="str">
        <f t="shared" si="374"/>
        <v>SEASON_NULL</v>
      </c>
      <c r="E3153" t="str">
        <f t="shared" si="372"/>
        <v>SEASON</v>
      </c>
      <c r="F3153" s="1">
        <v>41859</v>
      </c>
      <c r="G3153">
        <f t="shared" si="375"/>
        <v>6</v>
      </c>
      <c r="H3153" t="s">
        <v>1188</v>
      </c>
      <c r="I3153" t="s">
        <v>2591</v>
      </c>
      <c r="J3153">
        <v>1</v>
      </c>
      <c r="K3153">
        <v>0</v>
      </c>
      <c r="L3153">
        <f t="shared" si="376"/>
        <v>1</v>
      </c>
      <c r="M3153">
        <f t="shared" si="377"/>
        <v>1</v>
      </c>
    </row>
    <row r="3154" spans="3:13" x14ac:dyDescent="0.25">
      <c r="C3154" t="str">
        <f t="shared" si="373"/>
        <v>N350LH_H</v>
      </c>
      <c r="D3154" t="str">
        <f t="shared" si="374"/>
        <v>SEASON_H</v>
      </c>
      <c r="E3154" t="str">
        <f t="shared" si="372"/>
        <v>SEASON</v>
      </c>
      <c r="F3154" s="1">
        <v>41883</v>
      </c>
      <c r="G3154">
        <f t="shared" si="375"/>
        <v>2</v>
      </c>
      <c r="H3154" t="s">
        <v>184</v>
      </c>
      <c r="I3154" t="s">
        <v>2588</v>
      </c>
      <c r="J3154">
        <v>2</v>
      </c>
      <c r="K3154">
        <v>0</v>
      </c>
      <c r="L3154">
        <f t="shared" si="376"/>
        <v>2</v>
      </c>
      <c r="M3154">
        <f t="shared" si="377"/>
        <v>2</v>
      </c>
    </row>
    <row r="3155" spans="3:13" x14ac:dyDescent="0.25">
      <c r="C3155" t="str">
        <f t="shared" si="373"/>
        <v>N410TD_H</v>
      </c>
      <c r="D3155" t="str">
        <f t="shared" si="374"/>
        <v>SEASON_H</v>
      </c>
      <c r="E3155" t="str">
        <f t="shared" si="372"/>
        <v>SEASON</v>
      </c>
      <c r="F3155" s="1">
        <v>41887</v>
      </c>
      <c r="G3155">
        <f t="shared" si="375"/>
        <v>6</v>
      </c>
      <c r="H3155" t="s">
        <v>113</v>
      </c>
      <c r="I3155" t="s">
        <v>2588</v>
      </c>
      <c r="J3155">
        <v>2</v>
      </c>
      <c r="K3155">
        <v>0</v>
      </c>
      <c r="L3155">
        <f t="shared" si="376"/>
        <v>2</v>
      </c>
      <c r="M3155">
        <f t="shared" si="377"/>
        <v>2</v>
      </c>
    </row>
    <row r="3156" spans="3:13" x14ac:dyDescent="0.25">
      <c r="C3156" t="str">
        <f t="shared" si="373"/>
        <v>N981CE_J</v>
      </c>
      <c r="D3156" t="str">
        <f t="shared" si="374"/>
        <v>SEASON_J</v>
      </c>
      <c r="E3156" t="str">
        <f t="shared" si="372"/>
        <v>SEASON</v>
      </c>
      <c r="F3156" s="1">
        <v>41827</v>
      </c>
      <c r="G3156">
        <f t="shared" si="375"/>
        <v>2</v>
      </c>
      <c r="H3156" t="s">
        <v>1189</v>
      </c>
      <c r="I3156" t="s">
        <v>2590</v>
      </c>
      <c r="J3156">
        <v>1</v>
      </c>
      <c r="K3156">
        <v>0</v>
      </c>
      <c r="L3156">
        <f t="shared" si="376"/>
        <v>1</v>
      </c>
      <c r="M3156">
        <f t="shared" si="377"/>
        <v>1</v>
      </c>
    </row>
    <row r="3157" spans="3:13" x14ac:dyDescent="0.25">
      <c r="C3157" t="str">
        <f t="shared" si="373"/>
        <v>N20238_P</v>
      </c>
      <c r="D3157" t="str">
        <f t="shared" si="374"/>
        <v>OFF_SEASON_P</v>
      </c>
      <c r="E3157" t="str">
        <f t="shared" si="372"/>
        <v>OFF_SEASON</v>
      </c>
      <c r="F3157" s="1">
        <v>41735</v>
      </c>
      <c r="G3157">
        <f t="shared" si="375"/>
        <v>1</v>
      </c>
      <c r="H3157" t="s">
        <v>768</v>
      </c>
      <c r="I3157" t="s">
        <v>2587</v>
      </c>
      <c r="J3157">
        <v>0</v>
      </c>
      <c r="K3157">
        <v>1</v>
      </c>
      <c r="L3157">
        <f t="shared" si="376"/>
        <v>1</v>
      </c>
      <c r="M3157">
        <f t="shared" si="377"/>
        <v>1</v>
      </c>
    </row>
    <row r="3158" spans="3:13" x14ac:dyDescent="0.25">
      <c r="C3158" t="str">
        <f t="shared" si="373"/>
        <v>N350LH_H</v>
      </c>
      <c r="D3158" t="str">
        <f t="shared" si="374"/>
        <v>SEASON_H</v>
      </c>
      <c r="E3158" t="str">
        <f t="shared" si="372"/>
        <v>SEASON</v>
      </c>
      <c r="F3158" s="1">
        <v>41804</v>
      </c>
      <c r="G3158">
        <f t="shared" si="375"/>
        <v>7</v>
      </c>
      <c r="H3158" t="s">
        <v>184</v>
      </c>
      <c r="I3158" t="s">
        <v>2588</v>
      </c>
      <c r="J3158">
        <v>1</v>
      </c>
      <c r="K3158">
        <v>0</v>
      </c>
      <c r="L3158">
        <f t="shared" si="376"/>
        <v>1</v>
      </c>
      <c r="M3158">
        <f t="shared" si="377"/>
        <v>1</v>
      </c>
    </row>
    <row r="3159" spans="3:13" x14ac:dyDescent="0.25">
      <c r="C3159" t="str">
        <f t="shared" si="373"/>
        <v>N850TC_J</v>
      </c>
      <c r="D3159" t="str">
        <f t="shared" si="374"/>
        <v>SEASON_J</v>
      </c>
      <c r="E3159" t="str">
        <f t="shared" si="372"/>
        <v>SEASON</v>
      </c>
      <c r="F3159" s="1">
        <v>41845</v>
      </c>
      <c r="G3159">
        <f t="shared" si="375"/>
        <v>6</v>
      </c>
      <c r="H3159" t="s">
        <v>355</v>
      </c>
      <c r="I3159" t="s">
        <v>2590</v>
      </c>
      <c r="J3159">
        <v>1</v>
      </c>
      <c r="K3159">
        <v>0</v>
      </c>
      <c r="L3159">
        <f t="shared" si="376"/>
        <v>1</v>
      </c>
      <c r="M3159">
        <f t="shared" si="377"/>
        <v>1</v>
      </c>
    </row>
    <row r="3160" spans="3:13" x14ac:dyDescent="0.25">
      <c r="C3160" t="str">
        <f t="shared" si="373"/>
        <v>N66AM_J</v>
      </c>
      <c r="D3160" t="str">
        <f t="shared" si="374"/>
        <v>SEASON_J</v>
      </c>
      <c r="E3160" t="str">
        <f t="shared" si="372"/>
        <v>SEASON</v>
      </c>
      <c r="F3160" s="1">
        <v>41869</v>
      </c>
      <c r="G3160">
        <f t="shared" si="375"/>
        <v>2</v>
      </c>
      <c r="H3160" t="s">
        <v>678</v>
      </c>
      <c r="I3160" t="s">
        <v>2590</v>
      </c>
      <c r="J3160">
        <v>2</v>
      </c>
      <c r="K3160">
        <v>2</v>
      </c>
      <c r="L3160">
        <f t="shared" si="376"/>
        <v>4</v>
      </c>
      <c r="M3160">
        <f t="shared" si="377"/>
        <v>2</v>
      </c>
    </row>
    <row r="3161" spans="3:13" x14ac:dyDescent="0.25">
      <c r="C3161" t="str">
        <f t="shared" si="373"/>
        <v>N430AG_H</v>
      </c>
      <c r="D3161" t="str">
        <f t="shared" si="374"/>
        <v>SEASON_H</v>
      </c>
      <c r="E3161" t="str">
        <f t="shared" si="372"/>
        <v>SEASON</v>
      </c>
      <c r="F3161" s="1">
        <v>41909</v>
      </c>
      <c r="G3161">
        <f t="shared" si="375"/>
        <v>7</v>
      </c>
      <c r="H3161" t="s">
        <v>104</v>
      </c>
      <c r="I3161" t="s">
        <v>2588</v>
      </c>
      <c r="J3161">
        <v>1</v>
      </c>
      <c r="K3161">
        <v>0</v>
      </c>
      <c r="L3161">
        <f t="shared" si="376"/>
        <v>1</v>
      </c>
      <c r="M3161">
        <f t="shared" si="377"/>
        <v>1</v>
      </c>
    </row>
    <row r="3162" spans="3:13" x14ac:dyDescent="0.25">
      <c r="C3162" t="str">
        <f t="shared" si="373"/>
        <v>N85DN_J</v>
      </c>
      <c r="D3162" t="str">
        <f t="shared" si="374"/>
        <v>SEASON_J</v>
      </c>
      <c r="E3162" t="str">
        <f t="shared" si="372"/>
        <v>SEASON</v>
      </c>
      <c r="F3162" s="1">
        <v>41869</v>
      </c>
      <c r="G3162">
        <f t="shared" si="375"/>
        <v>2</v>
      </c>
      <c r="H3162" t="s">
        <v>86</v>
      </c>
      <c r="I3162" t="s">
        <v>2590</v>
      </c>
      <c r="J3162">
        <v>0</v>
      </c>
      <c r="K3162">
        <v>1</v>
      </c>
      <c r="L3162">
        <f t="shared" si="376"/>
        <v>1</v>
      </c>
      <c r="M3162">
        <f t="shared" si="377"/>
        <v>1</v>
      </c>
    </row>
    <row r="3163" spans="3:13" x14ac:dyDescent="0.25">
      <c r="C3163" t="str">
        <f t="shared" si="373"/>
        <v>N34NY_P</v>
      </c>
      <c r="D3163" t="str">
        <f t="shared" si="374"/>
        <v>OFF_SEASON_P</v>
      </c>
      <c r="E3163" t="str">
        <f t="shared" si="372"/>
        <v>OFF_SEASON</v>
      </c>
      <c r="F3163" s="1">
        <v>41698</v>
      </c>
      <c r="G3163">
        <f t="shared" si="375"/>
        <v>6</v>
      </c>
      <c r="H3163" t="s">
        <v>424</v>
      </c>
      <c r="I3163" t="s">
        <v>2587</v>
      </c>
      <c r="J3163">
        <v>1</v>
      </c>
      <c r="K3163">
        <v>1</v>
      </c>
      <c r="L3163">
        <f t="shared" si="376"/>
        <v>2</v>
      </c>
      <c r="M3163">
        <f t="shared" si="377"/>
        <v>2</v>
      </c>
    </row>
    <row r="3164" spans="3:13" x14ac:dyDescent="0.25">
      <c r="C3164" t="str">
        <f t="shared" si="373"/>
        <v>N880GP_J</v>
      </c>
      <c r="D3164" t="str">
        <f t="shared" si="374"/>
        <v>SEASON_J</v>
      </c>
      <c r="E3164" t="str">
        <f t="shared" si="372"/>
        <v>SEASON</v>
      </c>
      <c r="F3164" s="1">
        <v>41786</v>
      </c>
      <c r="G3164">
        <f t="shared" si="375"/>
        <v>3</v>
      </c>
      <c r="H3164" t="s">
        <v>1190</v>
      </c>
      <c r="I3164" t="s">
        <v>2590</v>
      </c>
      <c r="J3164">
        <v>0</v>
      </c>
      <c r="K3164">
        <v>1</v>
      </c>
      <c r="L3164">
        <f t="shared" si="376"/>
        <v>1</v>
      </c>
      <c r="M3164">
        <f t="shared" si="377"/>
        <v>1</v>
      </c>
    </row>
    <row r="3165" spans="3:13" x14ac:dyDescent="0.25">
      <c r="C3165" t="str">
        <f t="shared" si="373"/>
        <v>N660W_P</v>
      </c>
      <c r="D3165" t="str">
        <f t="shared" si="374"/>
        <v>SEASON_P</v>
      </c>
      <c r="E3165" t="str">
        <f t="shared" si="372"/>
        <v>SEASON</v>
      </c>
      <c r="F3165" s="1">
        <v>41806</v>
      </c>
      <c r="G3165">
        <f t="shared" si="375"/>
        <v>2</v>
      </c>
      <c r="H3165" t="s">
        <v>927</v>
      </c>
      <c r="I3165" t="s">
        <v>2587</v>
      </c>
      <c r="J3165">
        <v>0</v>
      </c>
      <c r="K3165">
        <v>1</v>
      </c>
      <c r="L3165">
        <f t="shared" si="376"/>
        <v>1</v>
      </c>
      <c r="M3165">
        <f t="shared" si="377"/>
        <v>1</v>
      </c>
    </row>
    <row r="3166" spans="3:13" x14ac:dyDescent="0.25">
      <c r="C3166" t="str">
        <f t="shared" si="373"/>
        <v>N93HF_P</v>
      </c>
      <c r="D3166" t="str">
        <f t="shared" si="374"/>
        <v>SEASON_P</v>
      </c>
      <c r="E3166" t="str">
        <f t="shared" si="372"/>
        <v>SEASON</v>
      </c>
      <c r="F3166" s="1">
        <v>41849</v>
      </c>
      <c r="G3166">
        <f t="shared" si="375"/>
        <v>3</v>
      </c>
      <c r="H3166" t="s">
        <v>1191</v>
      </c>
      <c r="I3166" t="s">
        <v>2587</v>
      </c>
      <c r="J3166">
        <v>0</v>
      </c>
      <c r="K3166">
        <v>1</v>
      </c>
      <c r="L3166">
        <f t="shared" si="376"/>
        <v>1</v>
      </c>
      <c r="M3166">
        <f t="shared" si="377"/>
        <v>1</v>
      </c>
    </row>
    <row r="3167" spans="3:13" x14ac:dyDescent="0.25">
      <c r="C3167" t="str">
        <f t="shared" si="373"/>
        <v>N403WB_P</v>
      </c>
      <c r="D3167" t="str">
        <f t="shared" si="374"/>
        <v>SEASON_P</v>
      </c>
      <c r="E3167" t="str">
        <f t="shared" si="372"/>
        <v>SEASON</v>
      </c>
      <c r="F3167" s="1">
        <v>41849</v>
      </c>
      <c r="G3167">
        <f t="shared" si="375"/>
        <v>3</v>
      </c>
      <c r="H3167" t="s">
        <v>746</v>
      </c>
      <c r="I3167" t="s">
        <v>2587</v>
      </c>
      <c r="J3167">
        <v>1</v>
      </c>
      <c r="K3167">
        <v>1</v>
      </c>
      <c r="L3167">
        <f t="shared" si="376"/>
        <v>2</v>
      </c>
      <c r="M3167">
        <f t="shared" si="377"/>
        <v>2</v>
      </c>
    </row>
    <row r="3168" spans="3:13" x14ac:dyDescent="0.25">
      <c r="C3168" t="str">
        <f t="shared" si="373"/>
        <v>N6155J_P</v>
      </c>
      <c r="D3168" t="str">
        <f t="shared" si="374"/>
        <v>SEASON_P</v>
      </c>
      <c r="E3168" t="str">
        <f t="shared" si="372"/>
        <v>SEASON</v>
      </c>
      <c r="F3168" s="1">
        <v>41923</v>
      </c>
      <c r="G3168">
        <f t="shared" si="375"/>
        <v>7</v>
      </c>
      <c r="H3168" t="s">
        <v>209</v>
      </c>
      <c r="I3168" t="s">
        <v>2587</v>
      </c>
      <c r="J3168">
        <v>1</v>
      </c>
      <c r="K3168">
        <v>0</v>
      </c>
      <c r="L3168">
        <f t="shared" si="376"/>
        <v>1</v>
      </c>
      <c r="M3168">
        <f t="shared" si="377"/>
        <v>1</v>
      </c>
    </row>
    <row r="3169" spans="3:13" x14ac:dyDescent="0.25">
      <c r="C3169" t="str">
        <f t="shared" si="373"/>
        <v>N606ZZ_P</v>
      </c>
      <c r="D3169" t="str">
        <f t="shared" si="374"/>
        <v>SEASON_P</v>
      </c>
      <c r="E3169" t="str">
        <f t="shared" si="372"/>
        <v>SEASON</v>
      </c>
      <c r="F3169" s="1">
        <v>41826</v>
      </c>
      <c r="G3169">
        <f t="shared" si="375"/>
        <v>1</v>
      </c>
      <c r="H3169" t="s">
        <v>1192</v>
      </c>
      <c r="I3169" t="s">
        <v>2587</v>
      </c>
      <c r="J3169">
        <v>0</v>
      </c>
      <c r="K3169">
        <v>1</v>
      </c>
      <c r="L3169">
        <f t="shared" si="376"/>
        <v>1</v>
      </c>
      <c r="M3169">
        <f t="shared" si="377"/>
        <v>1</v>
      </c>
    </row>
    <row r="3170" spans="3:13" x14ac:dyDescent="0.25">
      <c r="C3170" t="str">
        <f t="shared" si="373"/>
        <v>N405MR_H</v>
      </c>
      <c r="D3170" t="str">
        <f t="shared" si="374"/>
        <v>SEASON_H</v>
      </c>
      <c r="E3170" t="str">
        <f t="shared" si="372"/>
        <v>SEASON</v>
      </c>
      <c r="F3170" s="1">
        <v>41861</v>
      </c>
      <c r="G3170">
        <f t="shared" si="375"/>
        <v>1</v>
      </c>
      <c r="H3170" t="s">
        <v>913</v>
      </c>
      <c r="I3170" t="s">
        <v>2588</v>
      </c>
      <c r="J3170">
        <v>1</v>
      </c>
      <c r="K3170">
        <v>0</v>
      </c>
      <c r="L3170">
        <f t="shared" si="376"/>
        <v>1</v>
      </c>
      <c r="M3170">
        <f t="shared" si="377"/>
        <v>1</v>
      </c>
    </row>
    <row r="3171" spans="3:13" x14ac:dyDescent="0.25">
      <c r="C3171" t="str">
        <f t="shared" si="373"/>
        <v>N9298L_P</v>
      </c>
      <c r="D3171" t="str">
        <f t="shared" si="374"/>
        <v>SEASON_P</v>
      </c>
      <c r="E3171" t="str">
        <f t="shared" si="372"/>
        <v>SEASON</v>
      </c>
      <c r="F3171" s="1">
        <v>41866</v>
      </c>
      <c r="G3171">
        <f t="shared" si="375"/>
        <v>6</v>
      </c>
      <c r="H3171" t="s">
        <v>272</v>
      </c>
      <c r="I3171" t="s">
        <v>2587</v>
      </c>
      <c r="J3171">
        <v>1</v>
      </c>
      <c r="K3171">
        <v>0</v>
      </c>
      <c r="L3171">
        <f t="shared" si="376"/>
        <v>1</v>
      </c>
      <c r="M3171">
        <f t="shared" si="377"/>
        <v>1</v>
      </c>
    </row>
    <row r="3172" spans="3:13" x14ac:dyDescent="0.25">
      <c r="C3172" t="str">
        <f t="shared" si="373"/>
        <v>N7679S_H</v>
      </c>
      <c r="D3172" t="str">
        <f t="shared" si="374"/>
        <v>SEASON_H</v>
      </c>
      <c r="E3172" t="str">
        <f t="shared" si="372"/>
        <v>SEASON</v>
      </c>
      <c r="F3172" s="1">
        <v>41925</v>
      </c>
      <c r="G3172">
        <f t="shared" si="375"/>
        <v>2</v>
      </c>
      <c r="H3172" t="s">
        <v>117</v>
      </c>
      <c r="I3172" t="s">
        <v>2588</v>
      </c>
      <c r="J3172">
        <v>1</v>
      </c>
      <c r="K3172">
        <v>1</v>
      </c>
      <c r="L3172">
        <f t="shared" si="376"/>
        <v>2</v>
      </c>
      <c r="M3172">
        <f t="shared" si="377"/>
        <v>2</v>
      </c>
    </row>
    <row r="3173" spans="3:13" x14ac:dyDescent="0.25">
      <c r="C3173" t="str">
        <f t="shared" si="373"/>
        <v>N212Z_P</v>
      </c>
      <c r="D3173" t="str">
        <f t="shared" si="374"/>
        <v>SEASON_P</v>
      </c>
      <c r="E3173" t="str">
        <f t="shared" si="372"/>
        <v>SEASON</v>
      </c>
      <c r="F3173" s="1">
        <v>41838</v>
      </c>
      <c r="G3173">
        <f t="shared" si="375"/>
        <v>6</v>
      </c>
      <c r="H3173" t="s">
        <v>891</v>
      </c>
      <c r="I3173" t="s">
        <v>2587</v>
      </c>
      <c r="J3173">
        <v>1</v>
      </c>
      <c r="K3173">
        <v>0</v>
      </c>
      <c r="L3173">
        <f t="shared" si="376"/>
        <v>1</v>
      </c>
      <c r="M3173">
        <f t="shared" si="377"/>
        <v>1</v>
      </c>
    </row>
    <row r="3174" spans="3:13" x14ac:dyDescent="0.25">
      <c r="C3174" t="str">
        <f t="shared" si="373"/>
        <v>N13HF_H</v>
      </c>
      <c r="D3174" t="str">
        <f t="shared" si="374"/>
        <v>SEASON_H</v>
      </c>
      <c r="E3174" t="str">
        <f t="shared" si="372"/>
        <v>SEASON</v>
      </c>
      <c r="F3174" s="1">
        <v>41864</v>
      </c>
      <c r="G3174">
        <f t="shared" si="375"/>
        <v>4</v>
      </c>
      <c r="H3174" t="s">
        <v>13</v>
      </c>
      <c r="I3174" t="s">
        <v>2588</v>
      </c>
      <c r="J3174">
        <v>2</v>
      </c>
      <c r="K3174">
        <v>1</v>
      </c>
      <c r="L3174">
        <f t="shared" si="376"/>
        <v>3</v>
      </c>
      <c r="M3174">
        <f t="shared" si="377"/>
        <v>2</v>
      </c>
    </row>
    <row r="3175" spans="3:13" x14ac:dyDescent="0.25">
      <c r="C3175" t="str">
        <f t="shared" si="373"/>
        <v>N764SP_P</v>
      </c>
      <c r="D3175" t="str">
        <f t="shared" si="374"/>
        <v>SEASON_P</v>
      </c>
      <c r="E3175" t="str">
        <f t="shared" si="372"/>
        <v>SEASON</v>
      </c>
      <c r="F3175" s="1">
        <v>41878</v>
      </c>
      <c r="G3175">
        <f t="shared" si="375"/>
        <v>4</v>
      </c>
      <c r="H3175" t="s">
        <v>1193</v>
      </c>
      <c r="I3175" t="s">
        <v>2587</v>
      </c>
      <c r="J3175">
        <v>1</v>
      </c>
      <c r="K3175">
        <v>1</v>
      </c>
      <c r="L3175">
        <f t="shared" si="376"/>
        <v>2</v>
      </c>
      <c r="M3175">
        <f t="shared" si="377"/>
        <v>2</v>
      </c>
    </row>
    <row r="3176" spans="3:13" x14ac:dyDescent="0.25">
      <c r="C3176" t="str">
        <f t="shared" si="373"/>
        <v>N805FW_P</v>
      </c>
      <c r="D3176" t="str">
        <f t="shared" si="374"/>
        <v>OFF_SEASON_P</v>
      </c>
      <c r="E3176" t="str">
        <f t="shared" si="372"/>
        <v>OFF_SEASON</v>
      </c>
      <c r="F3176" s="1">
        <v>41652</v>
      </c>
      <c r="G3176">
        <f t="shared" si="375"/>
        <v>2</v>
      </c>
      <c r="H3176" t="s">
        <v>197</v>
      </c>
      <c r="I3176" t="s">
        <v>2587</v>
      </c>
      <c r="J3176">
        <v>1</v>
      </c>
      <c r="K3176">
        <v>1</v>
      </c>
      <c r="L3176">
        <f t="shared" si="376"/>
        <v>2</v>
      </c>
      <c r="M3176">
        <f t="shared" si="377"/>
        <v>2</v>
      </c>
    </row>
    <row r="3177" spans="3:13" x14ac:dyDescent="0.25">
      <c r="C3177" t="str">
        <f t="shared" si="373"/>
        <v>N74B_T</v>
      </c>
      <c r="D3177" t="str">
        <f t="shared" si="374"/>
        <v>OFF_SEASON_T</v>
      </c>
      <c r="E3177" t="str">
        <f t="shared" si="372"/>
        <v>OFF_SEASON</v>
      </c>
      <c r="F3177" s="1">
        <v>41614</v>
      </c>
      <c r="G3177">
        <f t="shared" si="375"/>
        <v>6</v>
      </c>
      <c r="H3177" t="s">
        <v>1194</v>
      </c>
      <c r="I3177" t="s">
        <v>2589</v>
      </c>
      <c r="J3177">
        <v>1</v>
      </c>
      <c r="K3177">
        <v>0</v>
      </c>
      <c r="L3177">
        <f t="shared" si="376"/>
        <v>1</v>
      </c>
      <c r="M3177">
        <f t="shared" si="377"/>
        <v>1</v>
      </c>
    </row>
    <row r="3178" spans="3:13" x14ac:dyDescent="0.25">
      <c r="C3178" t="str">
        <f t="shared" si="373"/>
        <v>N957BT_P</v>
      </c>
      <c r="D3178" t="str">
        <f t="shared" si="374"/>
        <v>SEASON_P</v>
      </c>
      <c r="E3178" t="str">
        <f t="shared" si="372"/>
        <v>SEASON</v>
      </c>
      <c r="F3178" s="1">
        <v>41827</v>
      </c>
      <c r="G3178">
        <f t="shared" si="375"/>
        <v>2</v>
      </c>
      <c r="H3178" t="s">
        <v>288</v>
      </c>
      <c r="I3178" t="s">
        <v>2587</v>
      </c>
      <c r="J3178">
        <v>1</v>
      </c>
      <c r="K3178">
        <v>1</v>
      </c>
      <c r="L3178">
        <f t="shared" si="376"/>
        <v>2</v>
      </c>
      <c r="M3178">
        <f t="shared" si="377"/>
        <v>2</v>
      </c>
    </row>
    <row r="3179" spans="3:13" x14ac:dyDescent="0.25">
      <c r="C3179" t="str">
        <f t="shared" si="373"/>
        <v>N6562U_P</v>
      </c>
      <c r="D3179" t="str">
        <f t="shared" si="374"/>
        <v>SEASON_P</v>
      </c>
      <c r="E3179" t="str">
        <f t="shared" si="372"/>
        <v>SEASON</v>
      </c>
      <c r="F3179" s="1">
        <v>41902</v>
      </c>
      <c r="G3179">
        <f t="shared" si="375"/>
        <v>7</v>
      </c>
      <c r="H3179" t="s">
        <v>408</v>
      </c>
      <c r="I3179" t="s">
        <v>2587</v>
      </c>
      <c r="J3179">
        <v>0</v>
      </c>
      <c r="K3179">
        <v>1</v>
      </c>
      <c r="L3179">
        <f t="shared" si="376"/>
        <v>1</v>
      </c>
      <c r="M3179">
        <f t="shared" si="377"/>
        <v>1</v>
      </c>
    </row>
    <row r="3180" spans="3:13" x14ac:dyDescent="0.25">
      <c r="C3180" t="str">
        <f t="shared" si="373"/>
        <v>N5349B_P</v>
      </c>
      <c r="D3180" t="str">
        <f t="shared" si="374"/>
        <v>SEASON_P</v>
      </c>
      <c r="E3180" t="str">
        <f t="shared" si="372"/>
        <v>SEASON</v>
      </c>
      <c r="F3180" s="1">
        <v>41803</v>
      </c>
      <c r="G3180">
        <f t="shared" si="375"/>
        <v>6</v>
      </c>
      <c r="H3180" t="s">
        <v>1195</v>
      </c>
      <c r="I3180" t="s">
        <v>2587</v>
      </c>
      <c r="J3180">
        <v>1</v>
      </c>
      <c r="K3180">
        <v>0</v>
      </c>
      <c r="L3180">
        <f t="shared" si="376"/>
        <v>1</v>
      </c>
      <c r="M3180">
        <f t="shared" si="377"/>
        <v>1</v>
      </c>
    </row>
    <row r="3181" spans="3:13" x14ac:dyDescent="0.25">
      <c r="C3181" t="str">
        <f t="shared" si="373"/>
        <v>N119EH_H</v>
      </c>
      <c r="D3181" t="str">
        <f t="shared" si="374"/>
        <v>SEASON_H</v>
      </c>
      <c r="E3181" t="str">
        <f t="shared" si="372"/>
        <v>SEASON</v>
      </c>
      <c r="F3181" s="1">
        <v>41851</v>
      </c>
      <c r="G3181">
        <f t="shared" si="375"/>
        <v>5</v>
      </c>
      <c r="H3181" t="s">
        <v>347</v>
      </c>
      <c r="I3181" t="s">
        <v>2588</v>
      </c>
      <c r="J3181">
        <v>2</v>
      </c>
      <c r="K3181">
        <v>0</v>
      </c>
      <c r="L3181">
        <f t="shared" si="376"/>
        <v>2</v>
      </c>
      <c r="M3181">
        <f t="shared" si="377"/>
        <v>2</v>
      </c>
    </row>
    <row r="3182" spans="3:13" x14ac:dyDescent="0.25">
      <c r="C3182" t="str">
        <f t="shared" si="373"/>
        <v>N813JJ_P</v>
      </c>
      <c r="D3182" t="str">
        <f t="shared" si="374"/>
        <v>SEASON_P</v>
      </c>
      <c r="E3182" t="str">
        <f t="shared" si="372"/>
        <v>SEASON</v>
      </c>
      <c r="F3182" s="1">
        <v>41931</v>
      </c>
      <c r="G3182">
        <f t="shared" si="375"/>
        <v>1</v>
      </c>
      <c r="H3182" t="s">
        <v>83</v>
      </c>
      <c r="I3182" t="s">
        <v>2587</v>
      </c>
      <c r="J3182">
        <v>1</v>
      </c>
      <c r="K3182">
        <v>0</v>
      </c>
      <c r="L3182">
        <f t="shared" si="376"/>
        <v>1</v>
      </c>
      <c r="M3182">
        <f t="shared" si="377"/>
        <v>1</v>
      </c>
    </row>
    <row r="3183" spans="3:13" x14ac:dyDescent="0.25">
      <c r="C3183" t="str">
        <f t="shared" si="373"/>
        <v>N355MT_H</v>
      </c>
      <c r="D3183" t="str">
        <f t="shared" si="374"/>
        <v>SEASON_H</v>
      </c>
      <c r="E3183" t="str">
        <f t="shared" si="372"/>
        <v>SEASON</v>
      </c>
      <c r="F3183" s="1">
        <v>41810</v>
      </c>
      <c r="G3183">
        <f t="shared" si="375"/>
        <v>6</v>
      </c>
      <c r="H3183" t="s">
        <v>119</v>
      </c>
      <c r="I3183" t="s">
        <v>2588</v>
      </c>
      <c r="J3183">
        <v>1</v>
      </c>
      <c r="K3183">
        <v>1</v>
      </c>
      <c r="L3183">
        <f t="shared" si="376"/>
        <v>2</v>
      </c>
      <c r="M3183">
        <f t="shared" si="377"/>
        <v>2</v>
      </c>
    </row>
    <row r="3184" spans="3:13" x14ac:dyDescent="0.25">
      <c r="C3184" t="str">
        <f t="shared" si="373"/>
        <v>N525NY_J</v>
      </c>
      <c r="D3184" t="str">
        <f t="shared" si="374"/>
        <v>SEASON_J</v>
      </c>
      <c r="E3184" t="str">
        <f t="shared" si="372"/>
        <v>SEASON</v>
      </c>
      <c r="F3184" s="1">
        <v>41819</v>
      </c>
      <c r="G3184">
        <f t="shared" si="375"/>
        <v>1</v>
      </c>
      <c r="H3184" t="s">
        <v>857</v>
      </c>
      <c r="I3184" t="s">
        <v>2590</v>
      </c>
      <c r="J3184">
        <v>1</v>
      </c>
      <c r="K3184">
        <v>1</v>
      </c>
      <c r="L3184">
        <f t="shared" si="376"/>
        <v>2</v>
      </c>
      <c r="M3184">
        <f t="shared" si="377"/>
        <v>2</v>
      </c>
    </row>
    <row r="3185" spans="3:13" x14ac:dyDescent="0.25">
      <c r="C3185" t="str">
        <f t="shared" si="373"/>
        <v>N501UP_J</v>
      </c>
      <c r="D3185" t="str">
        <f t="shared" si="374"/>
        <v>SEASON_J</v>
      </c>
      <c r="E3185" t="str">
        <f t="shared" si="372"/>
        <v>SEASON</v>
      </c>
      <c r="F3185" s="1">
        <v>41870</v>
      </c>
      <c r="G3185">
        <f t="shared" si="375"/>
        <v>3</v>
      </c>
      <c r="H3185" t="s">
        <v>1196</v>
      </c>
      <c r="I3185" t="s">
        <v>2590</v>
      </c>
      <c r="J3185">
        <v>0</v>
      </c>
      <c r="K3185">
        <v>1</v>
      </c>
      <c r="L3185">
        <f t="shared" si="376"/>
        <v>1</v>
      </c>
      <c r="M3185">
        <f t="shared" si="377"/>
        <v>1</v>
      </c>
    </row>
    <row r="3186" spans="3:13" x14ac:dyDescent="0.25">
      <c r="C3186" t="str">
        <f t="shared" si="373"/>
        <v>N77FT_P</v>
      </c>
      <c r="D3186" t="str">
        <f t="shared" si="374"/>
        <v>SEASON_P</v>
      </c>
      <c r="E3186" t="str">
        <f t="shared" si="372"/>
        <v>SEASON</v>
      </c>
      <c r="F3186" s="1">
        <v>41837</v>
      </c>
      <c r="G3186">
        <f t="shared" si="375"/>
        <v>5</v>
      </c>
      <c r="H3186" t="s">
        <v>1197</v>
      </c>
      <c r="I3186" t="s">
        <v>2587</v>
      </c>
      <c r="J3186">
        <v>0</v>
      </c>
      <c r="K3186">
        <v>1</v>
      </c>
      <c r="L3186">
        <f t="shared" si="376"/>
        <v>1</v>
      </c>
      <c r="M3186">
        <f t="shared" si="377"/>
        <v>1</v>
      </c>
    </row>
    <row r="3187" spans="3:13" x14ac:dyDescent="0.25">
      <c r="C3187" t="str">
        <f t="shared" si="373"/>
        <v>N828UP_T</v>
      </c>
      <c r="D3187" t="str">
        <f t="shared" si="374"/>
        <v>SEASON_T</v>
      </c>
      <c r="E3187" t="str">
        <f t="shared" si="372"/>
        <v>SEASON</v>
      </c>
      <c r="F3187" s="1">
        <v>41873</v>
      </c>
      <c r="G3187">
        <f t="shared" si="375"/>
        <v>6</v>
      </c>
      <c r="H3187" t="s">
        <v>2</v>
      </c>
      <c r="I3187" t="s">
        <v>2589</v>
      </c>
      <c r="J3187">
        <v>1</v>
      </c>
      <c r="K3187">
        <v>0</v>
      </c>
      <c r="L3187">
        <f t="shared" si="376"/>
        <v>1</v>
      </c>
      <c r="M3187">
        <f t="shared" si="377"/>
        <v>1</v>
      </c>
    </row>
    <row r="3188" spans="3:13" x14ac:dyDescent="0.25">
      <c r="C3188" t="str">
        <f t="shared" si="373"/>
        <v>N85DN_J</v>
      </c>
      <c r="D3188" t="str">
        <f t="shared" si="374"/>
        <v>SEASON_J</v>
      </c>
      <c r="E3188" t="str">
        <f t="shared" si="372"/>
        <v>SEASON</v>
      </c>
      <c r="F3188" s="1">
        <v>41900</v>
      </c>
      <c r="G3188">
        <f t="shared" si="375"/>
        <v>5</v>
      </c>
      <c r="H3188" t="s">
        <v>86</v>
      </c>
      <c r="I3188" t="s">
        <v>2590</v>
      </c>
      <c r="J3188">
        <v>1</v>
      </c>
      <c r="K3188">
        <v>0</v>
      </c>
      <c r="L3188">
        <f t="shared" si="376"/>
        <v>1</v>
      </c>
      <c r="M3188">
        <f t="shared" si="377"/>
        <v>1</v>
      </c>
    </row>
    <row r="3189" spans="3:13" x14ac:dyDescent="0.25">
      <c r="C3189" t="str">
        <f t="shared" si="373"/>
        <v>N13HF_H</v>
      </c>
      <c r="D3189" t="str">
        <f t="shared" si="374"/>
        <v>SEASON_H</v>
      </c>
      <c r="E3189" t="str">
        <f t="shared" si="372"/>
        <v>SEASON</v>
      </c>
      <c r="F3189" s="1">
        <v>41852</v>
      </c>
      <c r="G3189">
        <f t="shared" si="375"/>
        <v>6</v>
      </c>
      <c r="H3189" t="s">
        <v>13</v>
      </c>
      <c r="I3189" t="s">
        <v>2588</v>
      </c>
      <c r="J3189">
        <v>1</v>
      </c>
      <c r="K3189">
        <v>0</v>
      </c>
      <c r="L3189">
        <f t="shared" si="376"/>
        <v>1</v>
      </c>
      <c r="M3189">
        <f t="shared" si="377"/>
        <v>1</v>
      </c>
    </row>
    <row r="3190" spans="3:13" x14ac:dyDescent="0.25">
      <c r="C3190" t="str">
        <f t="shared" si="373"/>
        <v>N339QS_J</v>
      </c>
      <c r="D3190" t="str">
        <f t="shared" si="374"/>
        <v>SEASON_J</v>
      </c>
      <c r="E3190" t="str">
        <f t="shared" si="372"/>
        <v>SEASON</v>
      </c>
      <c r="F3190" s="1">
        <v>41853</v>
      </c>
      <c r="G3190">
        <f t="shared" si="375"/>
        <v>7</v>
      </c>
      <c r="H3190" t="s">
        <v>797</v>
      </c>
      <c r="I3190" t="s">
        <v>2590</v>
      </c>
      <c r="J3190">
        <v>0</v>
      </c>
      <c r="K3190">
        <v>1</v>
      </c>
      <c r="L3190">
        <f t="shared" si="376"/>
        <v>1</v>
      </c>
      <c r="M3190">
        <f t="shared" si="377"/>
        <v>1</v>
      </c>
    </row>
    <row r="3191" spans="3:13" x14ac:dyDescent="0.25">
      <c r="C3191" t="str">
        <f t="shared" si="373"/>
        <v>N661AT_H</v>
      </c>
      <c r="D3191" t="str">
        <f t="shared" si="374"/>
        <v>SEASON_H</v>
      </c>
      <c r="E3191" t="str">
        <f t="shared" si="372"/>
        <v>SEASON</v>
      </c>
      <c r="F3191" s="1">
        <v>41867</v>
      </c>
      <c r="G3191">
        <f t="shared" si="375"/>
        <v>7</v>
      </c>
      <c r="H3191" t="s">
        <v>282</v>
      </c>
      <c r="I3191" t="s">
        <v>2588</v>
      </c>
      <c r="J3191">
        <v>2</v>
      </c>
      <c r="K3191">
        <v>2</v>
      </c>
      <c r="L3191">
        <f t="shared" si="376"/>
        <v>4</v>
      </c>
      <c r="M3191">
        <f t="shared" si="377"/>
        <v>2</v>
      </c>
    </row>
    <row r="3192" spans="3:13" x14ac:dyDescent="0.25">
      <c r="C3192" t="str">
        <f t="shared" si="373"/>
        <v>N15KD_P</v>
      </c>
      <c r="D3192" t="str">
        <f t="shared" si="374"/>
        <v>SEASON_P</v>
      </c>
      <c r="E3192" t="str">
        <f t="shared" si="372"/>
        <v>SEASON</v>
      </c>
      <c r="F3192" s="1">
        <v>41878</v>
      </c>
      <c r="G3192">
        <f t="shared" si="375"/>
        <v>4</v>
      </c>
      <c r="H3192" t="s">
        <v>848</v>
      </c>
      <c r="I3192" t="s">
        <v>2587</v>
      </c>
      <c r="J3192">
        <v>1</v>
      </c>
      <c r="K3192">
        <v>1</v>
      </c>
      <c r="L3192">
        <f t="shared" si="376"/>
        <v>2</v>
      </c>
      <c r="M3192">
        <f t="shared" si="377"/>
        <v>2</v>
      </c>
    </row>
    <row r="3193" spans="3:13" x14ac:dyDescent="0.25">
      <c r="C3193" t="str">
        <f t="shared" si="373"/>
        <v>N12TV_H</v>
      </c>
      <c r="D3193" t="str">
        <f t="shared" si="374"/>
        <v>SEASON_H</v>
      </c>
      <c r="E3193" t="str">
        <f t="shared" si="372"/>
        <v>SEASON</v>
      </c>
      <c r="F3193" s="1">
        <v>41937</v>
      </c>
      <c r="G3193">
        <f t="shared" si="375"/>
        <v>7</v>
      </c>
      <c r="H3193" t="s">
        <v>423</v>
      </c>
      <c r="I3193" t="s">
        <v>2588</v>
      </c>
      <c r="J3193">
        <v>1</v>
      </c>
      <c r="K3193">
        <v>0</v>
      </c>
      <c r="L3193">
        <f t="shared" si="376"/>
        <v>1</v>
      </c>
      <c r="M3193">
        <f t="shared" si="377"/>
        <v>1</v>
      </c>
    </row>
    <row r="3194" spans="3:13" x14ac:dyDescent="0.25">
      <c r="C3194" t="str">
        <f t="shared" si="373"/>
        <v>N454J_P</v>
      </c>
      <c r="D3194" t="str">
        <f t="shared" si="374"/>
        <v>SEASON_P</v>
      </c>
      <c r="E3194" t="str">
        <f t="shared" si="372"/>
        <v>SEASON</v>
      </c>
      <c r="F3194" s="1">
        <v>41860</v>
      </c>
      <c r="G3194">
        <f t="shared" si="375"/>
        <v>7</v>
      </c>
      <c r="H3194" t="s">
        <v>1198</v>
      </c>
      <c r="I3194" t="s">
        <v>2587</v>
      </c>
      <c r="J3194">
        <v>0</v>
      </c>
      <c r="K3194">
        <v>1</v>
      </c>
      <c r="L3194">
        <f t="shared" si="376"/>
        <v>1</v>
      </c>
      <c r="M3194">
        <f t="shared" si="377"/>
        <v>1</v>
      </c>
    </row>
    <row r="3195" spans="3:13" x14ac:dyDescent="0.25">
      <c r="C3195" t="str">
        <f t="shared" si="373"/>
        <v>CGECT_T</v>
      </c>
      <c r="D3195" t="str">
        <f t="shared" si="374"/>
        <v>SEASON_T</v>
      </c>
      <c r="E3195" t="str">
        <f t="shared" si="372"/>
        <v>SEASON</v>
      </c>
      <c r="F3195" s="1">
        <v>41906</v>
      </c>
      <c r="G3195">
        <f t="shared" si="375"/>
        <v>4</v>
      </c>
      <c r="H3195" t="s">
        <v>138</v>
      </c>
      <c r="I3195" t="s">
        <v>2589</v>
      </c>
      <c r="J3195">
        <v>1</v>
      </c>
      <c r="K3195">
        <v>1</v>
      </c>
      <c r="L3195">
        <f t="shared" si="376"/>
        <v>2</v>
      </c>
      <c r="M3195">
        <f t="shared" si="377"/>
        <v>2</v>
      </c>
    </row>
    <row r="3196" spans="3:13" x14ac:dyDescent="0.25">
      <c r="C3196" t="str">
        <f t="shared" si="373"/>
        <v>N3296B_P</v>
      </c>
      <c r="D3196" t="str">
        <f t="shared" si="374"/>
        <v>SEASON_P</v>
      </c>
      <c r="E3196" t="str">
        <f t="shared" si="372"/>
        <v>SEASON</v>
      </c>
      <c r="F3196" s="1">
        <v>41837</v>
      </c>
      <c r="G3196">
        <f t="shared" si="375"/>
        <v>5</v>
      </c>
      <c r="H3196" t="s">
        <v>96</v>
      </c>
      <c r="I3196" t="s">
        <v>2587</v>
      </c>
      <c r="J3196">
        <v>1</v>
      </c>
      <c r="K3196">
        <v>0</v>
      </c>
      <c r="L3196">
        <f t="shared" si="376"/>
        <v>1</v>
      </c>
      <c r="M3196">
        <f t="shared" si="377"/>
        <v>1</v>
      </c>
    </row>
    <row r="3197" spans="3:13" x14ac:dyDescent="0.25">
      <c r="C3197" t="str">
        <f t="shared" si="373"/>
        <v>N80NY_H</v>
      </c>
      <c r="D3197" t="str">
        <f t="shared" si="374"/>
        <v>SEASON_H</v>
      </c>
      <c r="E3197" t="str">
        <f t="shared" si="372"/>
        <v>SEASON</v>
      </c>
      <c r="F3197" s="1">
        <v>41871</v>
      </c>
      <c r="G3197">
        <f t="shared" si="375"/>
        <v>4</v>
      </c>
      <c r="H3197" t="s">
        <v>329</v>
      </c>
      <c r="I3197" t="s">
        <v>2588</v>
      </c>
      <c r="J3197">
        <v>0</v>
      </c>
      <c r="K3197">
        <v>1</v>
      </c>
      <c r="L3197">
        <f t="shared" si="376"/>
        <v>1</v>
      </c>
      <c r="M3197">
        <f t="shared" si="377"/>
        <v>1</v>
      </c>
    </row>
    <row r="3198" spans="3:13" x14ac:dyDescent="0.25">
      <c r="C3198" t="str">
        <f t="shared" si="373"/>
        <v>N971R_P</v>
      </c>
      <c r="D3198" t="str">
        <f t="shared" si="374"/>
        <v>SEASON_P</v>
      </c>
      <c r="E3198" t="str">
        <f t="shared" si="372"/>
        <v>SEASON</v>
      </c>
      <c r="F3198" s="1">
        <v>41880</v>
      </c>
      <c r="G3198">
        <f t="shared" si="375"/>
        <v>6</v>
      </c>
      <c r="H3198" t="s">
        <v>76</v>
      </c>
      <c r="I3198" t="s">
        <v>2587</v>
      </c>
      <c r="J3198">
        <v>0</v>
      </c>
      <c r="K3198">
        <v>1</v>
      </c>
      <c r="L3198">
        <f t="shared" si="376"/>
        <v>1</v>
      </c>
      <c r="M3198">
        <f t="shared" si="377"/>
        <v>1</v>
      </c>
    </row>
    <row r="3199" spans="3:13" x14ac:dyDescent="0.25">
      <c r="C3199" t="str">
        <f t="shared" si="373"/>
        <v>N614QS_J</v>
      </c>
      <c r="D3199" t="str">
        <f t="shared" si="374"/>
        <v>SEASON_J</v>
      </c>
      <c r="E3199" t="str">
        <f t="shared" si="372"/>
        <v>SEASON</v>
      </c>
      <c r="F3199" s="1">
        <v>41826</v>
      </c>
      <c r="G3199">
        <f t="shared" si="375"/>
        <v>1</v>
      </c>
      <c r="H3199" t="s">
        <v>852</v>
      </c>
      <c r="I3199" t="s">
        <v>2590</v>
      </c>
      <c r="J3199">
        <v>1</v>
      </c>
      <c r="K3199">
        <v>1</v>
      </c>
      <c r="L3199">
        <f t="shared" si="376"/>
        <v>2</v>
      </c>
      <c r="M3199">
        <f t="shared" si="377"/>
        <v>2</v>
      </c>
    </row>
    <row r="3200" spans="3:13" x14ac:dyDescent="0.25">
      <c r="C3200" t="str">
        <f t="shared" si="373"/>
        <v>N40702_P</v>
      </c>
      <c r="D3200" t="str">
        <f t="shared" si="374"/>
        <v>SEASON_P</v>
      </c>
      <c r="E3200" t="str">
        <f t="shared" si="372"/>
        <v>SEASON</v>
      </c>
      <c r="F3200" s="1">
        <v>41785</v>
      </c>
      <c r="G3200">
        <f t="shared" si="375"/>
        <v>2</v>
      </c>
      <c r="H3200" t="s">
        <v>1147</v>
      </c>
      <c r="I3200" t="s">
        <v>2587</v>
      </c>
      <c r="J3200">
        <v>0</v>
      </c>
      <c r="K3200">
        <v>1</v>
      </c>
      <c r="L3200">
        <f t="shared" si="376"/>
        <v>1</v>
      </c>
      <c r="M3200">
        <f t="shared" si="377"/>
        <v>1</v>
      </c>
    </row>
    <row r="3201" spans="3:13" x14ac:dyDescent="0.25">
      <c r="C3201" t="str">
        <f t="shared" si="373"/>
        <v>N10ST_T</v>
      </c>
      <c r="D3201" t="str">
        <f t="shared" si="374"/>
        <v>SEASON_T</v>
      </c>
      <c r="E3201" t="str">
        <f t="shared" si="372"/>
        <v>SEASON</v>
      </c>
      <c r="F3201" s="1">
        <v>41833</v>
      </c>
      <c r="G3201">
        <f t="shared" si="375"/>
        <v>1</v>
      </c>
      <c r="H3201" t="s">
        <v>79</v>
      </c>
      <c r="I3201" t="s">
        <v>2589</v>
      </c>
      <c r="J3201">
        <v>0</v>
      </c>
      <c r="K3201">
        <v>1</v>
      </c>
      <c r="L3201">
        <f t="shared" si="376"/>
        <v>1</v>
      </c>
      <c r="M3201">
        <f t="shared" si="377"/>
        <v>1</v>
      </c>
    </row>
    <row r="3202" spans="3:13" x14ac:dyDescent="0.25">
      <c r="C3202" t="str">
        <f t="shared" si="373"/>
        <v>N905TF_T</v>
      </c>
      <c r="D3202" t="str">
        <f t="shared" si="374"/>
        <v>SEASON_T</v>
      </c>
      <c r="E3202" t="str">
        <f t="shared" si="372"/>
        <v>SEASON</v>
      </c>
      <c r="F3202" s="1">
        <v>41764</v>
      </c>
      <c r="G3202">
        <f t="shared" si="375"/>
        <v>2</v>
      </c>
      <c r="H3202" t="s">
        <v>124</v>
      </c>
      <c r="I3202" t="s">
        <v>2589</v>
      </c>
      <c r="J3202">
        <v>1</v>
      </c>
      <c r="K3202">
        <v>0</v>
      </c>
      <c r="L3202">
        <f t="shared" si="376"/>
        <v>1</v>
      </c>
      <c r="M3202">
        <f t="shared" si="377"/>
        <v>1</v>
      </c>
    </row>
    <row r="3203" spans="3:13" x14ac:dyDescent="0.25">
      <c r="C3203" t="str">
        <f t="shared" si="373"/>
        <v>N30NY_H</v>
      </c>
      <c r="D3203" t="str">
        <f t="shared" si="374"/>
        <v>OFF_SEASON_H</v>
      </c>
      <c r="E3203" t="str">
        <f t="shared" ref="E3203:E3266" si="378">IF(ISNA(F3203),"",IF(F3203&gt;=$T$4,"SEASON","OFF_SEASON"))</f>
        <v>OFF_SEASON</v>
      </c>
      <c r="F3203" s="1">
        <v>41676</v>
      </c>
      <c r="G3203">
        <f t="shared" si="375"/>
        <v>5</v>
      </c>
      <c r="H3203" t="s">
        <v>75</v>
      </c>
      <c r="I3203" t="s">
        <v>2588</v>
      </c>
      <c r="J3203">
        <v>1</v>
      </c>
      <c r="K3203">
        <v>1</v>
      </c>
      <c r="L3203">
        <f t="shared" si="376"/>
        <v>2</v>
      </c>
      <c r="M3203">
        <f t="shared" si="377"/>
        <v>2</v>
      </c>
    </row>
    <row r="3204" spans="3:13" x14ac:dyDescent="0.25">
      <c r="C3204" t="str">
        <f t="shared" ref="C3204:C3267" si="379">H3204&amp;"_"&amp;I3204</f>
        <v>N246BJ_P</v>
      </c>
      <c r="D3204" t="str">
        <f t="shared" ref="D3204:D3267" si="380">E3204&amp;"_"&amp;I3204</f>
        <v>SEASON_P</v>
      </c>
      <c r="E3204" t="str">
        <f t="shared" si="378"/>
        <v>SEASON</v>
      </c>
      <c r="F3204" s="1">
        <v>41847</v>
      </c>
      <c r="G3204">
        <f t="shared" ref="G3204:G3267" si="381">WEEKDAY(F3204)</f>
        <v>1</v>
      </c>
      <c r="H3204" t="s">
        <v>714</v>
      </c>
      <c r="I3204" t="s">
        <v>2587</v>
      </c>
      <c r="J3204">
        <v>1</v>
      </c>
      <c r="K3204">
        <v>1</v>
      </c>
      <c r="L3204">
        <f t="shared" ref="L3204:L3267" si="382">SUM(J3204:K3204)</f>
        <v>2</v>
      </c>
      <c r="M3204">
        <f t="shared" ref="M3204:M3267" si="383">IF(L3204&gt;2,2,L3204)</f>
        <v>2</v>
      </c>
    </row>
    <row r="3205" spans="3:13" x14ac:dyDescent="0.25">
      <c r="C3205" t="str">
        <f t="shared" si="379"/>
        <v>N8543C_P</v>
      </c>
      <c r="D3205" t="str">
        <f t="shared" si="380"/>
        <v>OFF_SEASON_P</v>
      </c>
      <c r="E3205" t="str">
        <f t="shared" si="378"/>
        <v>OFF_SEASON</v>
      </c>
      <c r="F3205" s="1">
        <v>41615</v>
      </c>
      <c r="G3205">
        <f t="shared" si="381"/>
        <v>7</v>
      </c>
      <c r="H3205" t="s">
        <v>134</v>
      </c>
      <c r="I3205" t="s">
        <v>2587</v>
      </c>
      <c r="J3205">
        <v>0</v>
      </c>
      <c r="K3205">
        <v>1</v>
      </c>
      <c r="L3205">
        <f t="shared" si="382"/>
        <v>1</v>
      </c>
      <c r="M3205">
        <f t="shared" si="383"/>
        <v>1</v>
      </c>
    </row>
    <row r="3206" spans="3:13" x14ac:dyDescent="0.25">
      <c r="C3206" t="str">
        <f t="shared" si="379"/>
        <v>N119EH_H</v>
      </c>
      <c r="D3206" t="str">
        <f t="shared" si="380"/>
        <v>OFF_SEASON_H</v>
      </c>
      <c r="E3206" t="str">
        <f t="shared" si="378"/>
        <v>OFF_SEASON</v>
      </c>
      <c r="F3206" s="1">
        <v>41703</v>
      </c>
      <c r="G3206">
        <f t="shared" si="381"/>
        <v>4</v>
      </c>
      <c r="H3206" t="s">
        <v>347</v>
      </c>
      <c r="I3206" t="s">
        <v>2588</v>
      </c>
      <c r="J3206">
        <v>1</v>
      </c>
      <c r="K3206">
        <v>0</v>
      </c>
      <c r="L3206">
        <f t="shared" si="382"/>
        <v>1</v>
      </c>
      <c r="M3206">
        <f t="shared" si="383"/>
        <v>1</v>
      </c>
    </row>
    <row r="3207" spans="3:13" x14ac:dyDescent="0.25">
      <c r="C3207" t="str">
        <f t="shared" si="379"/>
        <v>N38GL_J</v>
      </c>
      <c r="D3207" t="str">
        <f t="shared" si="380"/>
        <v>SEASON_J</v>
      </c>
      <c r="E3207" t="str">
        <f t="shared" si="378"/>
        <v>SEASON</v>
      </c>
      <c r="F3207" s="1">
        <v>41865</v>
      </c>
      <c r="G3207">
        <f t="shared" si="381"/>
        <v>5</v>
      </c>
      <c r="H3207" t="s">
        <v>405</v>
      </c>
      <c r="I3207" t="s">
        <v>2590</v>
      </c>
      <c r="J3207">
        <v>2</v>
      </c>
      <c r="K3207">
        <v>2</v>
      </c>
      <c r="L3207">
        <f t="shared" si="382"/>
        <v>4</v>
      </c>
      <c r="M3207">
        <f t="shared" si="383"/>
        <v>2</v>
      </c>
    </row>
    <row r="3208" spans="3:13" x14ac:dyDescent="0.25">
      <c r="C3208" t="str">
        <f t="shared" si="379"/>
        <v>N2884D_P</v>
      </c>
      <c r="D3208" t="str">
        <f t="shared" si="380"/>
        <v>SEASON_P</v>
      </c>
      <c r="E3208" t="str">
        <f t="shared" si="378"/>
        <v>SEASON</v>
      </c>
      <c r="F3208" s="1">
        <v>41889</v>
      </c>
      <c r="G3208">
        <f t="shared" si="381"/>
        <v>1</v>
      </c>
      <c r="H3208" t="s">
        <v>419</v>
      </c>
      <c r="I3208" t="s">
        <v>2587</v>
      </c>
      <c r="J3208">
        <v>0</v>
      </c>
      <c r="K3208">
        <v>1</v>
      </c>
      <c r="L3208">
        <f t="shared" si="382"/>
        <v>1</v>
      </c>
      <c r="M3208">
        <f t="shared" si="383"/>
        <v>1</v>
      </c>
    </row>
    <row r="3209" spans="3:13" x14ac:dyDescent="0.25">
      <c r="C3209" t="str">
        <f t="shared" si="379"/>
        <v>N355MT_H</v>
      </c>
      <c r="D3209" t="str">
        <f t="shared" si="380"/>
        <v>SEASON_H</v>
      </c>
      <c r="E3209" t="str">
        <f t="shared" si="378"/>
        <v>SEASON</v>
      </c>
      <c r="F3209" s="1">
        <v>41917</v>
      </c>
      <c r="G3209">
        <f t="shared" si="381"/>
        <v>1</v>
      </c>
      <c r="H3209" t="s">
        <v>119</v>
      </c>
      <c r="I3209" t="s">
        <v>2588</v>
      </c>
      <c r="J3209">
        <v>2</v>
      </c>
      <c r="K3209">
        <v>0</v>
      </c>
      <c r="L3209">
        <f t="shared" si="382"/>
        <v>2</v>
      </c>
      <c r="M3209">
        <f t="shared" si="383"/>
        <v>2</v>
      </c>
    </row>
    <row r="3210" spans="3:13" x14ac:dyDescent="0.25">
      <c r="C3210" t="str">
        <f t="shared" si="379"/>
        <v>N7770B_P</v>
      </c>
      <c r="D3210" t="str">
        <f t="shared" si="380"/>
        <v>SEASON_P</v>
      </c>
      <c r="E3210" t="str">
        <f t="shared" si="378"/>
        <v>SEASON</v>
      </c>
      <c r="F3210" s="1">
        <v>41812</v>
      </c>
      <c r="G3210">
        <f t="shared" si="381"/>
        <v>1</v>
      </c>
      <c r="H3210" t="s">
        <v>110</v>
      </c>
      <c r="I3210" t="s">
        <v>2587</v>
      </c>
      <c r="J3210">
        <v>1</v>
      </c>
      <c r="K3210">
        <v>0</v>
      </c>
      <c r="L3210">
        <f t="shared" si="382"/>
        <v>1</v>
      </c>
      <c r="M3210">
        <f t="shared" si="383"/>
        <v>1</v>
      </c>
    </row>
    <row r="3211" spans="3:13" x14ac:dyDescent="0.25">
      <c r="C3211" t="str">
        <f t="shared" si="379"/>
        <v>N8401M_P</v>
      </c>
      <c r="D3211" t="str">
        <f t="shared" si="380"/>
        <v>SEASON_P</v>
      </c>
      <c r="E3211" t="str">
        <f t="shared" si="378"/>
        <v>SEASON</v>
      </c>
      <c r="F3211" s="1">
        <v>41921</v>
      </c>
      <c r="G3211">
        <f t="shared" si="381"/>
        <v>5</v>
      </c>
      <c r="H3211" t="s">
        <v>657</v>
      </c>
      <c r="I3211" t="s">
        <v>2587</v>
      </c>
      <c r="J3211">
        <v>0</v>
      </c>
      <c r="K3211">
        <v>1</v>
      </c>
      <c r="L3211">
        <f t="shared" si="382"/>
        <v>1</v>
      </c>
      <c r="M3211">
        <f t="shared" si="383"/>
        <v>1</v>
      </c>
    </row>
    <row r="3212" spans="3:13" x14ac:dyDescent="0.25">
      <c r="C3212" t="str">
        <f t="shared" si="379"/>
        <v>N85LF_H</v>
      </c>
      <c r="D3212" t="str">
        <f t="shared" si="380"/>
        <v>OFF_SEASON_H</v>
      </c>
      <c r="E3212" t="str">
        <f t="shared" si="378"/>
        <v>OFF_SEASON</v>
      </c>
      <c r="F3212" s="1">
        <v>41716</v>
      </c>
      <c r="G3212">
        <f t="shared" si="381"/>
        <v>3</v>
      </c>
      <c r="H3212" t="s">
        <v>33</v>
      </c>
      <c r="I3212" t="s">
        <v>2588</v>
      </c>
      <c r="J3212">
        <v>2</v>
      </c>
      <c r="K3212">
        <v>0</v>
      </c>
      <c r="L3212">
        <f t="shared" si="382"/>
        <v>2</v>
      </c>
      <c r="M3212">
        <f t="shared" si="383"/>
        <v>2</v>
      </c>
    </row>
    <row r="3213" spans="3:13" x14ac:dyDescent="0.25">
      <c r="C3213" t="str">
        <f t="shared" si="379"/>
        <v>N26896_P</v>
      </c>
      <c r="D3213" t="str">
        <f t="shared" si="380"/>
        <v>SEASON_P</v>
      </c>
      <c r="E3213" t="str">
        <f t="shared" si="378"/>
        <v>SEASON</v>
      </c>
      <c r="F3213" s="1">
        <v>41793</v>
      </c>
      <c r="G3213">
        <f t="shared" si="381"/>
        <v>3</v>
      </c>
      <c r="H3213" t="s">
        <v>1199</v>
      </c>
      <c r="I3213" t="s">
        <v>2587</v>
      </c>
      <c r="J3213">
        <v>1</v>
      </c>
      <c r="K3213">
        <v>0</v>
      </c>
      <c r="L3213">
        <f t="shared" si="382"/>
        <v>1</v>
      </c>
      <c r="M3213">
        <f t="shared" si="383"/>
        <v>1</v>
      </c>
    </row>
    <row r="3214" spans="3:13" x14ac:dyDescent="0.25">
      <c r="C3214" t="str">
        <f t="shared" si="379"/>
        <v>N33NB_P</v>
      </c>
      <c r="D3214" t="str">
        <f t="shared" si="380"/>
        <v>SEASON_P</v>
      </c>
      <c r="E3214" t="str">
        <f t="shared" si="378"/>
        <v>SEASON</v>
      </c>
      <c r="F3214" s="1">
        <v>41830</v>
      </c>
      <c r="G3214">
        <f t="shared" si="381"/>
        <v>5</v>
      </c>
      <c r="H3214" t="s">
        <v>777</v>
      </c>
      <c r="I3214" t="s">
        <v>2587</v>
      </c>
      <c r="J3214">
        <v>2</v>
      </c>
      <c r="K3214">
        <v>2</v>
      </c>
      <c r="L3214">
        <f t="shared" si="382"/>
        <v>4</v>
      </c>
      <c r="M3214">
        <f t="shared" si="383"/>
        <v>2</v>
      </c>
    </row>
    <row r="3215" spans="3:13" x14ac:dyDescent="0.25">
      <c r="C3215" t="str">
        <f t="shared" si="379"/>
        <v>N430HF_H</v>
      </c>
      <c r="D3215" t="str">
        <f t="shared" si="380"/>
        <v>SEASON_H</v>
      </c>
      <c r="E3215" t="str">
        <f t="shared" si="378"/>
        <v>SEASON</v>
      </c>
      <c r="F3215" s="1">
        <v>41834</v>
      </c>
      <c r="G3215">
        <f t="shared" si="381"/>
        <v>2</v>
      </c>
      <c r="H3215" t="s">
        <v>36</v>
      </c>
      <c r="I3215" t="s">
        <v>2588</v>
      </c>
      <c r="J3215">
        <v>1</v>
      </c>
      <c r="K3215">
        <v>1</v>
      </c>
      <c r="L3215">
        <f t="shared" si="382"/>
        <v>2</v>
      </c>
      <c r="M3215">
        <f t="shared" si="383"/>
        <v>2</v>
      </c>
    </row>
    <row r="3216" spans="3:13" x14ac:dyDescent="0.25">
      <c r="C3216" t="str">
        <f t="shared" si="379"/>
        <v>N522FX_J</v>
      </c>
      <c r="D3216" t="str">
        <f t="shared" si="380"/>
        <v>SEASON_J</v>
      </c>
      <c r="E3216" t="str">
        <f t="shared" si="378"/>
        <v>SEASON</v>
      </c>
      <c r="F3216" s="1">
        <v>41839</v>
      </c>
      <c r="G3216">
        <f t="shared" si="381"/>
        <v>7</v>
      </c>
      <c r="H3216" t="s">
        <v>440</v>
      </c>
      <c r="I3216" t="s">
        <v>2590</v>
      </c>
      <c r="J3216">
        <v>1</v>
      </c>
      <c r="K3216">
        <v>0</v>
      </c>
      <c r="L3216">
        <f t="shared" si="382"/>
        <v>1</v>
      </c>
      <c r="M3216">
        <f t="shared" si="383"/>
        <v>1</v>
      </c>
    </row>
    <row r="3217" spans="3:13" x14ac:dyDescent="0.25">
      <c r="C3217" t="str">
        <f t="shared" si="379"/>
        <v>N85DN_J</v>
      </c>
      <c r="D3217" t="str">
        <f t="shared" si="380"/>
        <v>SEASON_J</v>
      </c>
      <c r="E3217" t="str">
        <f t="shared" si="378"/>
        <v>SEASON</v>
      </c>
      <c r="F3217" s="1">
        <v>41768</v>
      </c>
      <c r="G3217">
        <f t="shared" si="381"/>
        <v>6</v>
      </c>
      <c r="H3217" t="s">
        <v>86</v>
      </c>
      <c r="I3217" t="s">
        <v>2590</v>
      </c>
      <c r="J3217">
        <v>1</v>
      </c>
      <c r="K3217">
        <v>1</v>
      </c>
      <c r="L3217">
        <f t="shared" si="382"/>
        <v>2</v>
      </c>
      <c r="M3217">
        <f t="shared" si="383"/>
        <v>2</v>
      </c>
    </row>
    <row r="3218" spans="3:13" x14ac:dyDescent="0.25">
      <c r="C3218" t="str">
        <f t="shared" si="379"/>
        <v>N24EA_P</v>
      </c>
      <c r="D3218" t="str">
        <f t="shared" si="380"/>
        <v>SEASON_P</v>
      </c>
      <c r="E3218" t="str">
        <f t="shared" si="378"/>
        <v>SEASON</v>
      </c>
      <c r="F3218" s="1">
        <v>41783</v>
      </c>
      <c r="G3218">
        <f t="shared" si="381"/>
        <v>7</v>
      </c>
      <c r="H3218" t="s">
        <v>70</v>
      </c>
      <c r="I3218" t="s">
        <v>2587</v>
      </c>
      <c r="J3218">
        <v>1</v>
      </c>
      <c r="K3218">
        <v>0</v>
      </c>
      <c r="L3218">
        <f t="shared" si="382"/>
        <v>1</v>
      </c>
      <c r="M3218">
        <f t="shared" si="383"/>
        <v>1</v>
      </c>
    </row>
    <row r="3219" spans="3:13" x14ac:dyDescent="0.25">
      <c r="C3219" t="str">
        <f t="shared" si="379"/>
        <v>N9873V_P</v>
      </c>
      <c r="D3219" t="str">
        <f t="shared" si="380"/>
        <v>SEASON_P</v>
      </c>
      <c r="E3219" t="str">
        <f t="shared" si="378"/>
        <v>SEASON</v>
      </c>
      <c r="F3219" s="1">
        <v>41833</v>
      </c>
      <c r="G3219">
        <f t="shared" si="381"/>
        <v>1</v>
      </c>
      <c r="H3219" t="s">
        <v>540</v>
      </c>
      <c r="I3219" t="s">
        <v>2587</v>
      </c>
      <c r="J3219">
        <v>1</v>
      </c>
      <c r="K3219">
        <v>1</v>
      </c>
      <c r="L3219">
        <f t="shared" si="382"/>
        <v>2</v>
      </c>
      <c r="M3219">
        <f t="shared" si="383"/>
        <v>2</v>
      </c>
    </row>
    <row r="3220" spans="3:13" x14ac:dyDescent="0.25">
      <c r="C3220" t="str">
        <f t="shared" si="379"/>
        <v>N299AK_T</v>
      </c>
      <c r="D3220" t="str">
        <f t="shared" si="380"/>
        <v>SEASON_T</v>
      </c>
      <c r="E3220" t="str">
        <f t="shared" si="378"/>
        <v>SEASON</v>
      </c>
      <c r="F3220" s="1">
        <v>41872</v>
      </c>
      <c r="G3220">
        <f t="shared" si="381"/>
        <v>5</v>
      </c>
      <c r="H3220" t="s">
        <v>467</v>
      </c>
      <c r="I3220" t="s">
        <v>2589</v>
      </c>
      <c r="J3220">
        <v>2</v>
      </c>
      <c r="K3220">
        <v>2</v>
      </c>
      <c r="L3220">
        <f t="shared" si="382"/>
        <v>4</v>
      </c>
      <c r="M3220">
        <f t="shared" si="383"/>
        <v>2</v>
      </c>
    </row>
    <row r="3221" spans="3:13" x14ac:dyDescent="0.25">
      <c r="C3221" t="str">
        <f t="shared" si="379"/>
        <v>N397WA_H</v>
      </c>
      <c r="D3221" t="str">
        <f t="shared" si="380"/>
        <v>SEASON_H</v>
      </c>
      <c r="E3221" t="str">
        <f t="shared" si="378"/>
        <v>SEASON</v>
      </c>
      <c r="F3221" s="1">
        <v>41809</v>
      </c>
      <c r="G3221">
        <f t="shared" si="381"/>
        <v>5</v>
      </c>
      <c r="H3221" t="s">
        <v>1200</v>
      </c>
      <c r="I3221" t="s">
        <v>2588</v>
      </c>
      <c r="J3221">
        <v>1</v>
      </c>
      <c r="K3221">
        <v>0</v>
      </c>
      <c r="L3221">
        <f t="shared" si="382"/>
        <v>1</v>
      </c>
      <c r="M3221">
        <f t="shared" si="383"/>
        <v>1</v>
      </c>
    </row>
    <row r="3222" spans="3:13" x14ac:dyDescent="0.25">
      <c r="C3222" t="str">
        <f t="shared" si="379"/>
        <v>N5296T_P</v>
      </c>
      <c r="D3222" t="str">
        <f t="shared" si="380"/>
        <v>SEASON_P</v>
      </c>
      <c r="E3222" t="str">
        <f t="shared" si="378"/>
        <v>SEASON</v>
      </c>
      <c r="F3222" s="1">
        <v>41813</v>
      </c>
      <c r="G3222">
        <f t="shared" si="381"/>
        <v>2</v>
      </c>
      <c r="H3222" t="s">
        <v>1201</v>
      </c>
      <c r="I3222" t="s">
        <v>2587</v>
      </c>
      <c r="J3222">
        <v>1</v>
      </c>
      <c r="K3222">
        <v>1</v>
      </c>
      <c r="L3222">
        <f t="shared" si="382"/>
        <v>2</v>
      </c>
      <c r="M3222">
        <f t="shared" si="383"/>
        <v>2</v>
      </c>
    </row>
    <row r="3223" spans="3:13" x14ac:dyDescent="0.25">
      <c r="C3223" t="str">
        <f t="shared" si="379"/>
        <v>N159PG_P</v>
      </c>
      <c r="D3223" t="str">
        <f t="shared" si="380"/>
        <v>SEASON_P</v>
      </c>
      <c r="E3223" t="str">
        <f t="shared" si="378"/>
        <v>SEASON</v>
      </c>
      <c r="F3223" s="1">
        <v>41832</v>
      </c>
      <c r="G3223">
        <f t="shared" si="381"/>
        <v>7</v>
      </c>
      <c r="H3223" t="s">
        <v>1202</v>
      </c>
      <c r="I3223" t="s">
        <v>2587</v>
      </c>
      <c r="J3223">
        <v>0</v>
      </c>
      <c r="K3223">
        <v>1</v>
      </c>
      <c r="L3223">
        <f t="shared" si="382"/>
        <v>1</v>
      </c>
      <c r="M3223">
        <f t="shared" si="383"/>
        <v>1</v>
      </c>
    </row>
    <row r="3224" spans="3:13" x14ac:dyDescent="0.25">
      <c r="C3224" t="str">
        <f t="shared" si="379"/>
        <v>N660W_P</v>
      </c>
      <c r="D3224" t="str">
        <f t="shared" si="380"/>
        <v>SEASON_P</v>
      </c>
      <c r="E3224" t="str">
        <f t="shared" si="378"/>
        <v>SEASON</v>
      </c>
      <c r="F3224" s="1">
        <v>41857</v>
      </c>
      <c r="G3224">
        <f t="shared" si="381"/>
        <v>4</v>
      </c>
      <c r="H3224" t="s">
        <v>927</v>
      </c>
      <c r="I3224" t="s">
        <v>2587</v>
      </c>
      <c r="J3224">
        <v>1</v>
      </c>
      <c r="K3224">
        <v>2</v>
      </c>
      <c r="L3224">
        <f t="shared" si="382"/>
        <v>3</v>
      </c>
      <c r="M3224">
        <f t="shared" si="383"/>
        <v>2</v>
      </c>
    </row>
    <row r="3225" spans="3:13" x14ac:dyDescent="0.25">
      <c r="C3225" t="str">
        <f t="shared" si="379"/>
        <v>N119EH_H</v>
      </c>
      <c r="D3225" t="str">
        <f t="shared" si="380"/>
        <v>SEASON_H</v>
      </c>
      <c r="E3225" t="str">
        <f t="shared" si="378"/>
        <v>SEASON</v>
      </c>
      <c r="F3225" s="1">
        <v>41861</v>
      </c>
      <c r="G3225">
        <f t="shared" si="381"/>
        <v>1</v>
      </c>
      <c r="H3225" t="s">
        <v>347</v>
      </c>
      <c r="I3225" t="s">
        <v>2588</v>
      </c>
      <c r="J3225">
        <v>1</v>
      </c>
      <c r="K3225">
        <v>0</v>
      </c>
      <c r="L3225">
        <f t="shared" si="382"/>
        <v>1</v>
      </c>
      <c r="M3225">
        <f t="shared" si="383"/>
        <v>1</v>
      </c>
    </row>
    <row r="3226" spans="3:13" x14ac:dyDescent="0.25">
      <c r="C3226" t="str">
        <f t="shared" si="379"/>
        <v>N7087U_H</v>
      </c>
      <c r="D3226" t="str">
        <f t="shared" si="380"/>
        <v>SEASON_H</v>
      </c>
      <c r="E3226" t="str">
        <f t="shared" si="378"/>
        <v>SEASON</v>
      </c>
      <c r="F3226" s="1">
        <v>41871</v>
      </c>
      <c r="G3226">
        <f t="shared" si="381"/>
        <v>4</v>
      </c>
      <c r="H3226" t="s">
        <v>361</v>
      </c>
      <c r="I3226" t="s">
        <v>2588</v>
      </c>
      <c r="J3226">
        <v>2</v>
      </c>
      <c r="K3226">
        <v>1</v>
      </c>
      <c r="L3226">
        <f t="shared" si="382"/>
        <v>3</v>
      </c>
      <c r="M3226">
        <f t="shared" si="383"/>
        <v>2</v>
      </c>
    </row>
    <row r="3227" spans="3:13" x14ac:dyDescent="0.25">
      <c r="C3227" t="str">
        <f t="shared" si="379"/>
        <v>N42GJ_J</v>
      </c>
      <c r="D3227" t="str">
        <f t="shared" si="380"/>
        <v>SEASON_J</v>
      </c>
      <c r="E3227" t="str">
        <f t="shared" si="378"/>
        <v>SEASON</v>
      </c>
      <c r="F3227" s="1">
        <v>41771</v>
      </c>
      <c r="G3227">
        <f t="shared" si="381"/>
        <v>2</v>
      </c>
      <c r="H3227" t="s">
        <v>1203</v>
      </c>
      <c r="I3227" t="s">
        <v>2590</v>
      </c>
      <c r="J3227">
        <v>1</v>
      </c>
      <c r="K3227">
        <v>2</v>
      </c>
      <c r="L3227">
        <f t="shared" si="382"/>
        <v>3</v>
      </c>
      <c r="M3227">
        <f t="shared" si="383"/>
        <v>2</v>
      </c>
    </row>
    <row r="3228" spans="3:13" x14ac:dyDescent="0.25">
      <c r="C3228" t="str">
        <f t="shared" si="379"/>
        <v>N8184G_P</v>
      </c>
      <c r="D3228" t="str">
        <f t="shared" si="380"/>
        <v>SEASON_P</v>
      </c>
      <c r="E3228" t="str">
        <f t="shared" si="378"/>
        <v>SEASON</v>
      </c>
      <c r="F3228" s="1">
        <v>41780</v>
      </c>
      <c r="G3228">
        <f t="shared" si="381"/>
        <v>4</v>
      </c>
      <c r="H3228" t="s">
        <v>1204</v>
      </c>
      <c r="I3228" t="s">
        <v>2587</v>
      </c>
      <c r="J3228">
        <v>1</v>
      </c>
      <c r="K3228">
        <v>0</v>
      </c>
      <c r="L3228">
        <f t="shared" si="382"/>
        <v>1</v>
      </c>
      <c r="M3228">
        <f t="shared" si="383"/>
        <v>1</v>
      </c>
    </row>
    <row r="3229" spans="3:13" x14ac:dyDescent="0.25">
      <c r="C3229" t="str">
        <f t="shared" si="379"/>
        <v>N8296W_P</v>
      </c>
      <c r="D3229" t="str">
        <f t="shared" si="380"/>
        <v>SEASON_P</v>
      </c>
      <c r="E3229" t="str">
        <f t="shared" si="378"/>
        <v>SEASON</v>
      </c>
      <c r="F3229" s="1">
        <v>41895</v>
      </c>
      <c r="G3229">
        <f t="shared" si="381"/>
        <v>7</v>
      </c>
      <c r="H3229" t="s">
        <v>998</v>
      </c>
      <c r="I3229" t="s">
        <v>2587</v>
      </c>
      <c r="J3229">
        <v>1</v>
      </c>
      <c r="K3229">
        <v>0</v>
      </c>
      <c r="L3229">
        <f t="shared" si="382"/>
        <v>1</v>
      </c>
      <c r="M3229">
        <f t="shared" si="383"/>
        <v>1</v>
      </c>
    </row>
    <row r="3230" spans="3:13" x14ac:dyDescent="0.25">
      <c r="C3230" t="str">
        <f t="shared" si="379"/>
        <v>N324G_P</v>
      </c>
      <c r="D3230" t="str">
        <f t="shared" si="380"/>
        <v>OFF_SEASON_P</v>
      </c>
      <c r="E3230" t="str">
        <f t="shared" si="378"/>
        <v>OFF_SEASON</v>
      </c>
      <c r="F3230" s="1">
        <v>41652</v>
      </c>
      <c r="G3230">
        <f t="shared" si="381"/>
        <v>2</v>
      </c>
      <c r="H3230" t="s">
        <v>530</v>
      </c>
      <c r="I3230" t="s">
        <v>2587</v>
      </c>
      <c r="J3230">
        <v>1</v>
      </c>
      <c r="K3230">
        <v>0</v>
      </c>
      <c r="L3230">
        <f t="shared" si="382"/>
        <v>1</v>
      </c>
      <c r="M3230">
        <f t="shared" si="383"/>
        <v>1</v>
      </c>
    </row>
    <row r="3231" spans="3:13" x14ac:dyDescent="0.25">
      <c r="C3231" t="str">
        <f t="shared" si="379"/>
        <v>N428LB_P</v>
      </c>
      <c r="D3231" t="str">
        <f t="shared" si="380"/>
        <v>OFF_SEASON_P</v>
      </c>
      <c r="E3231" t="str">
        <f t="shared" si="378"/>
        <v>OFF_SEASON</v>
      </c>
      <c r="F3231" s="1">
        <v>41687</v>
      </c>
      <c r="G3231">
        <f t="shared" si="381"/>
        <v>2</v>
      </c>
      <c r="H3231" t="s">
        <v>291</v>
      </c>
      <c r="I3231" t="s">
        <v>2587</v>
      </c>
      <c r="J3231">
        <v>2</v>
      </c>
      <c r="K3231">
        <v>1</v>
      </c>
      <c r="L3231">
        <f t="shared" si="382"/>
        <v>3</v>
      </c>
      <c r="M3231">
        <f t="shared" si="383"/>
        <v>2</v>
      </c>
    </row>
    <row r="3232" spans="3:13" x14ac:dyDescent="0.25">
      <c r="C3232" t="str">
        <f t="shared" si="379"/>
        <v>N513SP_P</v>
      </c>
      <c r="D3232" t="str">
        <f t="shared" si="380"/>
        <v>SEASON_P</v>
      </c>
      <c r="E3232" t="str">
        <f t="shared" si="378"/>
        <v>SEASON</v>
      </c>
      <c r="F3232" s="1">
        <v>41844</v>
      </c>
      <c r="G3232">
        <f t="shared" si="381"/>
        <v>5</v>
      </c>
      <c r="H3232" t="s">
        <v>264</v>
      </c>
      <c r="I3232" t="s">
        <v>2587</v>
      </c>
      <c r="J3232">
        <v>1</v>
      </c>
      <c r="K3232">
        <v>0</v>
      </c>
      <c r="L3232">
        <f t="shared" si="382"/>
        <v>1</v>
      </c>
      <c r="M3232">
        <f t="shared" si="383"/>
        <v>1</v>
      </c>
    </row>
    <row r="3233" spans="3:13" x14ac:dyDescent="0.25">
      <c r="C3233" t="str">
        <f t="shared" si="379"/>
        <v>N821UP_T</v>
      </c>
      <c r="D3233" t="str">
        <f t="shared" si="380"/>
        <v>SEASON_T</v>
      </c>
      <c r="E3233" t="str">
        <f t="shared" si="378"/>
        <v>SEASON</v>
      </c>
      <c r="F3233" s="1">
        <v>41903</v>
      </c>
      <c r="G3233">
        <f t="shared" si="381"/>
        <v>1</v>
      </c>
      <c r="H3233" t="s">
        <v>453</v>
      </c>
      <c r="I3233" t="s">
        <v>2589</v>
      </c>
      <c r="J3233">
        <v>1</v>
      </c>
      <c r="K3233">
        <v>1</v>
      </c>
      <c r="L3233">
        <f t="shared" si="382"/>
        <v>2</v>
      </c>
      <c r="M3233">
        <f t="shared" si="383"/>
        <v>2</v>
      </c>
    </row>
    <row r="3234" spans="3:13" x14ac:dyDescent="0.25">
      <c r="C3234" t="str">
        <f t="shared" si="379"/>
        <v>N41173_P</v>
      </c>
      <c r="D3234" t="str">
        <f t="shared" si="380"/>
        <v>SEASON_P</v>
      </c>
      <c r="E3234" t="str">
        <f t="shared" si="378"/>
        <v>SEASON</v>
      </c>
      <c r="F3234" s="1">
        <v>41918</v>
      </c>
      <c r="G3234">
        <f t="shared" si="381"/>
        <v>2</v>
      </c>
      <c r="H3234" t="s">
        <v>10</v>
      </c>
      <c r="I3234" t="s">
        <v>2587</v>
      </c>
      <c r="J3234">
        <v>1</v>
      </c>
      <c r="K3234">
        <v>1</v>
      </c>
      <c r="L3234">
        <f t="shared" si="382"/>
        <v>2</v>
      </c>
      <c r="M3234">
        <f t="shared" si="383"/>
        <v>2</v>
      </c>
    </row>
    <row r="3235" spans="3:13" x14ac:dyDescent="0.25">
      <c r="C3235" t="str">
        <f t="shared" si="379"/>
        <v>N19WE_P</v>
      </c>
      <c r="D3235" t="str">
        <f t="shared" si="380"/>
        <v>OFF_SEASON_P</v>
      </c>
      <c r="E3235" t="str">
        <f t="shared" si="378"/>
        <v>OFF_SEASON</v>
      </c>
      <c r="F3235" s="1">
        <v>41743</v>
      </c>
      <c r="G3235">
        <f t="shared" si="381"/>
        <v>2</v>
      </c>
      <c r="H3235" t="s">
        <v>323</v>
      </c>
      <c r="I3235" t="s">
        <v>2587</v>
      </c>
      <c r="J3235">
        <v>1</v>
      </c>
      <c r="K3235">
        <v>1</v>
      </c>
      <c r="L3235">
        <f t="shared" si="382"/>
        <v>2</v>
      </c>
      <c r="M3235">
        <f t="shared" si="383"/>
        <v>2</v>
      </c>
    </row>
    <row r="3236" spans="3:13" x14ac:dyDescent="0.25">
      <c r="C3236" t="str">
        <f t="shared" si="379"/>
        <v>N4406Y_T</v>
      </c>
      <c r="D3236" t="str">
        <f t="shared" si="380"/>
        <v>SEASON_T</v>
      </c>
      <c r="E3236" t="str">
        <f t="shared" si="378"/>
        <v>SEASON</v>
      </c>
      <c r="F3236" s="1">
        <v>41769</v>
      </c>
      <c r="G3236">
        <f t="shared" si="381"/>
        <v>7</v>
      </c>
      <c r="H3236" t="s">
        <v>210</v>
      </c>
      <c r="I3236" t="s">
        <v>2589</v>
      </c>
      <c r="J3236">
        <v>1</v>
      </c>
      <c r="K3236">
        <v>1</v>
      </c>
      <c r="L3236">
        <f t="shared" si="382"/>
        <v>2</v>
      </c>
      <c r="M3236">
        <f t="shared" si="383"/>
        <v>2</v>
      </c>
    </row>
    <row r="3237" spans="3:13" x14ac:dyDescent="0.25">
      <c r="C3237" t="str">
        <f t="shared" si="379"/>
        <v>N613QS_J</v>
      </c>
      <c r="D3237" t="str">
        <f t="shared" si="380"/>
        <v>SEASON_J</v>
      </c>
      <c r="E3237" t="str">
        <f t="shared" si="378"/>
        <v>SEASON</v>
      </c>
      <c r="F3237" s="1">
        <v>41781</v>
      </c>
      <c r="G3237">
        <f t="shared" si="381"/>
        <v>5</v>
      </c>
      <c r="H3237" t="s">
        <v>532</v>
      </c>
      <c r="I3237" t="s">
        <v>2590</v>
      </c>
      <c r="J3237">
        <v>1</v>
      </c>
      <c r="K3237">
        <v>1</v>
      </c>
      <c r="L3237">
        <f t="shared" si="382"/>
        <v>2</v>
      </c>
      <c r="M3237">
        <f t="shared" si="383"/>
        <v>2</v>
      </c>
    </row>
    <row r="3238" spans="3:13" x14ac:dyDescent="0.25">
      <c r="C3238" t="str">
        <f t="shared" si="379"/>
        <v>N4649T_P</v>
      </c>
      <c r="D3238" t="str">
        <f t="shared" si="380"/>
        <v>SEASON_P</v>
      </c>
      <c r="E3238" t="str">
        <f t="shared" si="378"/>
        <v>SEASON</v>
      </c>
      <c r="F3238" s="1">
        <v>41819</v>
      </c>
      <c r="G3238">
        <f t="shared" si="381"/>
        <v>1</v>
      </c>
      <c r="H3238" t="s">
        <v>1205</v>
      </c>
      <c r="I3238" t="s">
        <v>2587</v>
      </c>
      <c r="J3238">
        <v>1</v>
      </c>
      <c r="K3238">
        <v>1</v>
      </c>
      <c r="L3238">
        <f t="shared" si="382"/>
        <v>2</v>
      </c>
      <c r="M3238">
        <f t="shared" si="383"/>
        <v>2</v>
      </c>
    </row>
    <row r="3239" spans="3:13" x14ac:dyDescent="0.25">
      <c r="C3239" t="str">
        <f t="shared" si="379"/>
        <v>N553QS_J</v>
      </c>
      <c r="D3239" t="str">
        <f t="shared" si="380"/>
        <v>SEASON_J</v>
      </c>
      <c r="E3239" t="str">
        <f t="shared" si="378"/>
        <v>SEASON</v>
      </c>
      <c r="F3239" s="1">
        <v>41878</v>
      </c>
      <c r="G3239">
        <f t="shared" si="381"/>
        <v>4</v>
      </c>
      <c r="H3239" t="s">
        <v>1206</v>
      </c>
      <c r="I3239" t="s">
        <v>2590</v>
      </c>
      <c r="J3239">
        <v>0</v>
      </c>
      <c r="K3239">
        <v>1</v>
      </c>
      <c r="L3239">
        <f t="shared" si="382"/>
        <v>1</v>
      </c>
      <c r="M3239">
        <f t="shared" si="383"/>
        <v>1</v>
      </c>
    </row>
    <row r="3240" spans="3:13" x14ac:dyDescent="0.25">
      <c r="C3240" t="str">
        <f t="shared" si="379"/>
        <v>N25KW_P</v>
      </c>
      <c r="D3240" t="str">
        <f t="shared" si="380"/>
        <v>SEASON_P</v>
      </c>
      <c r="E3240" t="str">
        <f t="shared" si="378"/>
        <v>SEASON</v>
      </c>
      <c r="F3240" s="1">
        <v>41906</v>
      </c>
      <c r="G3240">
        <f t="shared" si="381"/>
        <v>4</v>
      </c>
      <c r="H3240" t="s">
        <v>636</v>
      </c>
      <c r="I3240" t="s">
        <v>2587</v>
      </c>
      <c r="J3240">
        <v>1</v>
      </c>
      <c r="K3240">
        <v>0</v>
      </c>
      <c r="L3240">
        <f t="shared" si="382"/>
        <v>1</v>
      </c>
      <c r="M3240">
        <f t="shared" si="383"/>
        <v>1</v>
      </c>
    </row>
    <row r="3241" spans="3:13" x14ac:dyDescent="0.25">
      <c r="C3241" t="str">
        <f t="shared" si="379"/>
        <v>N79283_P</v>
      </c>
      <c r="D3241" t="str">
        <f t="shared" si="380"/>
        <v>SEASON_P</v>
      </c>
      <c r="E3241" t="str">
        <f t="shared" si="378"/>
        <v>SEASON</v>
      </c>
      <c r="F3241" s="1">
        <v>41797</v>
      </c>
      <c r="G3241">
        <f t="shared" si="381"/>
        <v>7</v>
      </c>
      <c r="H3241" t="s">
        <v>163</v>
      </c>
      <c r="I3241" t="s">
        <v>2587</v>
      </c>
      <c r="J3241">
        <v>1</v>
      </c>
      <c r="K3241">
        <v>0</v>
      </c>
      <c r="L3241">
        <f t="shared" si="382"/>
        <v>1</v>
      </c>
      <c r="M3241">
        <f t="shared" si="383"/>
        <v>1</v>
      </c>
    </row>
    <row r="3242" spans="3:13" x14ac:dyDescent="0.25">
      <c r="C3242" t="str">
        <f t="shared" si="379"/>
        <v>N13HF_H</v>
      </c>
      <c r="D3242" t="str">
        <f t="shared" si="380"/>
        <v>SEASON_H</v>
      </c>
      <c r="E3242" t="str">
        <f t="shared" si="378"/>
        <v>SEASON</v>
      </c>
      <c r="F3242" s="1">
        <v>41842</v>
      </c>
      <c r="G3242">
        <f t="shared" si="381"/>
        <v>3</v>
      </c>
      <c r="H3242" t="s">
        <v>13</v>
      </c>
      <c r="I3242" t="s">
        <v>2588</v>
      </c>
      <c r="J3242">
        <v>1</v>
      </c>
      <c r="K3242">
        <v>1</v>
      </c>
      <c r="L3242">
        <f t="shared" si="382"/>
        <v>2</v>
      </c>
      <c r="M3242">
        <f t="shared" si="383"/>
        <v>2</v>
      </c>
    </row>
    <row r="3243" spans="3:13" x14ac:dyDescent="0.25">
      <c r="C3243" t="str">
        <f t="shared" si="379"/>
        <v>N985CE_J</v>
      </c>
      <c r="D3243" t="str">
        <f t="shared" si="380"/>
        <v>SEASON_J</v>
      </c>
      <c r="E3243" t="str">
        <f t="shared" si="378"/>
        <v>SEASON</v>
      </c>
      <c r="F3243" s="1">
        <v>41879</v>
      </c>
      <c r="G3243">
        <f t="shared" si="381"/>
        <v>5</v>
      </c>
      <c r="H3243" t="s">
        <v>1207</v>
      </c>
      <c r="I3243" t="s">
        <v>2590</v>
      </c>
      <c r="J3243">
        <v>1</v>
      </c>
      <c r="K3243">
        <v>1</v>
      </c>
      <c r="L3243">
        <f t="shared" si="382"/>
        <v>2</v>
      </c>
      <c r="M3243">
        <f t="shared" si="383"/>
        <v>2</v>
      </c>
    </row>
    <row r="3244" spans="3:13" x14ac:dyDescent="0.25">
      <c r="C3244" t="str">
        <f t="shared" si="379"/>
        <v>N9286M_P</v>
      </c>
      <c r="D3244" t="str">
        <f t="shared" si="380"/>
        <v>SEASON_P</v>
      </c>
      <c r="E3244" t="str">
        <f t="shared" si="378"/>
        <v>SEASON</v>
      </c>
      <c r="F3244" s="1">
        <v>41894</v>
      </c>
      <c r="G3244">
        <f t="shared" si="381"/>
        <v>6</v>
      </c>
      <c r="H3244" t="s">
        <v>1208</v>
      </c>
      <c r="I3244" t="s">
        <v>2587</v>
      </c>
      <c r="J3244">
        <v>1</v>
      </c>
      <c r="K3244">
        <v>0</v>
      </c>
      <c r="L3244">
        <f t="shared" si="382"/>
        <v>1</v>
      </c>
      <c r="M3244">
        <f t="shared" si="383"/>
        <v>1</v>
      </c>
    </row>
    <row r="3245" spans="3:13" x14ac:dyDescent="0.25">
      <c r="C3245" t="str">
        <f t="shared" si="379"/>
        <v>N85LF_H</v>
      </c>
      <c r="D3245" t="str">
        <f t="shared" si="380"/>
        <v>OFF_SEASON_H</v>
      </c>
      <c r="E3245" t="str">
        <f t="shared" si="378"/>
        <v>OFF_SEASON</v>
      </c>
      <c r="F3245" s="1">
        <v>41609</v>
      </c>
      <c r="G3245">
        <f t="shared" si="381"/>
        <v>1</v>
      </c>
      <c r="H3245" t="s">
        <v>33</v>
      </c>
      <c r="I3245" t="s">
        <v>2588</v>
      </c>
      <c r="J3245">
        <v>1</v>
      </c>
      <c r="K3245">
        <v>0</v>
      </c>
      <c r="L3245">
        <f t="shared" si="382"/>
        <v>1</v>
      </c>
      <c r="M3245">
        <f t="shared" si="383"/>
        <v>1</v>
      </c>
    </row>
    <row r="3246" spans="3:13" x14ac:dyDescent="0.25">
      <c r="C3246" t="str">
        <f t="shared" si="379"/>
        <v>N54YC_T</v>
      </c>
      <c r="D3246" t="str">
        <f t="shared" si="380"/>
        <v>SEASON_T</v>
      </c>
      <c r="E3246" t="str">
        <f t="shared" si="378"/>
        <v>SEASON</v>
      </c>
      <c r="F3246" s="1">
        <v>41843</v>
      </c>
      <c r="G3246">
        <f t="shared" si="381"/>
        <v>4</v>
      </c>
      <c r="H3246" t="s">
        <v>80</v>
      </c>
      <c r="I3246" t="s">
        <v>2589</v>
      </c>
      <c r="J3246">
        <v>1</v>
      </c>
      <c r="K3246">
        <v>2</v>
      </c>
      <c r="L3246">
        <f t="shared" si="382"/>
        <v>3</v>
      </c>
      <c r="M3246">
        <f t="shared" si="383"/>
        <v>2</v>
      </c>
    </row>
    <row r="3247" spans="3:13" x14ac:dyDescent="0.25">
      <c r="C3247" t="str">
        <f t="shared" si="379"/>
        <v>N42GJ_J</v>
      </c>
      <c r="D3247" t="str">
        <f t="shared" si="380"/>
        <v>SEASON_J</v>
      </c>
      <c r="E3247" t="str">
        <f t="shared" si="378"/>
        <v>SEASON</v>
      </c>
      <c r="F3247" s="1">
        <v>41852</v>
      </c>
      <c r="G3247">
        <f t="shared" si="381"/>
        <v>6</v>
      </c>
      <c r="H3247" t="s">
        <v>1203</v>
      </c>
      <c r="I3247" t="s">
        <v>2590</v>
      </c>
      <c r="J3247">
        <v>1</v>
      </c>
      <c r="K3247">
        <v>1</v>
      </c>
      <c r="L3247">
        <f t="shared" si="382"/>
        <v>2</v>
      </c>
      <c r="M3247">
        <f t="shared" si="383"/>
        <v>2</v>
      </c>
    </row>
    <row r="3248" spans="3:13" x14ac:dyDescent="0.25">
      <c r="C3248" t="str">
        <f t="shared" si="379"/>
        <v>N353JS_H</v>
      </c>
      <c r="D3248" t="str">
        <f t="shared" si="380"/>
        <v>SEASON_H</v>
      </c>
      <c r="E3248" t="str">
        <f t="shared" si="378"/>
        <v>SEASON</v>
      </c>
      <c r="F3248" s="1">
        <v>41860</v>
      </c>
      <c r="G3248">
        <f t="shared" si="381"/>
        <v>7</v>
      </c>
      <c r="H3248" t="s">
        <v>199</v>
      </c>
      <c r="I3248" t="s">
        <v>2588</v>
      </c>
      <c r="J3248">
        <v>1</v>
      </c>
      <c r="K3248">
        <v>1</v>
      </c>
      <c r="L3248">
        <f t="shared" si="382"/>
        <v>2</v>
      </c>
      <c r="M3248">
        <f t="shared" si="383"/>
        <v>2</v>
      </c>
    </row>
    <row r="3249" spans="3:13" x14ac:dyDescent="0.25">
      <c r="C3249" t="str">
        <f t="shared" si="379"/>
        <v>N60J_P</v>
      </c>
      <c r="D3249" t="str">
        <f t="shared" si="380"/>
        <v>SEASON_P</v>
      </c>
      <c r="E3249" t="str">
        <f t="shared" si="378"/>
        <v>SEASON</v>
      </c>
      <c r="F3249" s="1">
        <v>41869</v>
      </c>
      <c r="G3249">
        <f t="shared" si="381"/>
        <v>2</v>
      </c>
      <c r="H3249" t="s">
        <v>1209</v>
      </c>
      <c r="I3249" t="s">
        <v>2587</v>
      </c>
      <c r="J3249">
        <v>1</v>
      </c>
      <c r="K3249">
        <v>0</v>
      </c>
      <c r="L3249">
        <f t="shared" si="382"/>
        <v>1</v>
      </c>
      <c r="M3249">
        <f t="shared" si="383"/>
        <v>1</v>
      </c>
    </row>
    <row r="3250" spans="3:13" x14ac:dyDescent="0.25">
      <c r="C3250" t="str">
        <f t="shared" si="379"/>
        <v>N111GK_P</v>
      </c>
      <c r="D3250" t="str">
        <f t="shared" si="380"/>
        <v>OFF_SEASON_P</v>
      </c>
      <c r="E3250" t="str">
        <f t="shared" si="378"/>
        <v>OFF_SEASON</v>
      </c>
      <c r="F3250" s="1">
        <v>41609</v>
      </c>
      <c r="G3250">
        <f t="shared" si="381"/>
        <v>1</v>
      </c>
      <c r="H3250" t="s">
        <v>690</v>
      </c>
      <c r="I3250" t="s">
        <v>2587</v>
      </c>
      <c r="J3250">
        <v>2</v>
      </c>
      <c r="K3250">
        <v>2</v>
      </c>
      <c r="L3250">
        <f t="shared" si="382"/>
        <v>4</v>
      </c>
      <c r="M3250">
        <f t="shared" si="383"/>
        <v>2</v>
      </c>
    </row>
    <row r="3251" spans="3:13" x14ac:dyDescent="0.25">
      <c r="C3251" t="str">
        <f t="shared" si="379"/>
        <v>N7601S_H</v>
      </c>
      <c r="D3251" t="str">
        <f t="shared" si="380"/>
        <v>SEASON_H</v>
      </c>
      <c r="E3251" t="str">
        <f t="shared" si="378"/>
        <v>SEASON</v>
      </c>
      <c r="F3251" s="1">
        <v>41797</v>
      </c>
      <c r="G3251">
        <f t="shared" si="381"/>
        <v>7</v>
      </c>
      <c r="H3251" t="s">
        <v>21</v>
      </c>
      <c r="I3251" t="s">
        <v>2588</v>
      </c>
      <c r="J3251">
        <v>1</v>
      </c>
      <c r="K3251">
        <v>2</v>
      </c>
      <c r="L3251">
        <f t="shared" si="382"/>
        <v>3</v>
      </c>
      <c r="M3251">
        <f t="shared" si="383"/>
        <v>2</v>
      </c>
    </row>
    <row r="3252" spans="3:13" x14ac:dyDescent="0.25">
      <c r="C3252" t="str">
        <f t="shared" si="379"/>
        <v>N226BG_P</v>
      </c>
      <c r="D3252" t="str">
        <f t="shared" si="380"/>
        <v>SEASON_P</v>
      </c>
      <c r="E3252" t="str">
        <f t="shared" si="378"/>
        <v>SEASON</v>
      </c>
      <c r="F3252" s="1">
        <v>41834</v>
      </c>
      <c r="G3252">
        <f t="shared" si="381"/>
        <v>2</v>
      </c>
      <c r="H3252" t="s">
        <v>274</v>
      </c>
      <c r="I3252" t="s">
        <v>2587</v>
      </c>
      <c r="J3252">
        <v>1</v>
      </c>
      <c r="K3252">
        <v>1</v>
      </c>
      <c r="L3252">
        <f t="shared" si="382"/>
        <v>2</v>
      </c>
      <c r="M3252">
        <f t="shared" si="383"/>
        <v>2</v>
      </c>
    </row>
    <row r="3253" spans="3:13" x14ac:dyDescent="0.25">
      <c r="C3253" t="str">
        <f t="shared" si="379"/>
        <v>N1563E_P</v>
      </c>
      <c r="D3253" t="str">
        <f t="shared" si="380"/>
        <v>SEASON_P</v>
      </c>
      <c r="E3253" t="str">
        <f t="shared" si="378"/>
        <v>SEASON</v>
      </c>
      <c r="F3253" s="1">
        <v>41843</v>
      </c>
      <c r="G3253">
        <f t="shared" si="381"/>
        <v>4</v>
      </c>
      <c r="H3253" t="s">
        <v>626</v>
      </c>
      <c r="I3253" t="s">
        <v>2587</v>
      </c>
      <c r="J3253">
        <v>0</v>
      </c>
      <c r="K3253">
        <v>1</v>
      </c>
      <c r="L3253">
        <f t="shared" si="382"/>
        <v>1</v>
      </c>
      <c r="M3253">
        <f t="shared" si="383"/>
        <v>1</v>
      </c>
    </row>
    <row r="3254" spans="3:13" x14ac:dyDescent="0.25">
      <c r="C3254" t="str">
        <f t="shared" si="379"/>
        <v>N90MG_P</v>
      </c>
      <c r="D3254" t="str">
        <f t="shared" si="380"/>
        <v>SEASON_P</v>
      </c>
      <c r="E3254" t="str">
        <f t="shared" si="378"/>
        <v>SEASON</v>
      </c>
      <c r="F3254" s="1">
        <v>41827</v>
      </c>
      <c r="G3254">
        <f t="shared" si="381"/>
        <v>2</v>
      </c>
      <c r="H3254" t="s">
        <v>1134</v>
      </c>
      <c r="I3254" t="s">
        <v>2587</v>
      </c>
      <c r="J3254">
        <v>0</v>
      </c>
      <c r="K3254">
        <v>1</v>
      </c>
      <c r="L3254">
        <f t="shared" si="382"/>
        <v>1</v>
      </c>
      <c r="M3254">
        <f t="shared" si="383"/>
        <v>1</v>
      </c>
    </row>
    <row r="3255" spans="3:13" x14ac:dyDescent="0.25">
      <c r="C3255" t="str">
        <f t="shared" si="379"/>
        <v>N401TD_H</v>
      </c>
      <c r="D3255" t="str">
        <f t="shared" si="380"/>
        <v>SEASON_H</v>
      </c>
      <c r="E3255" t="str">
        <f t="shared" si="378"/>
        <v>SEASON</v>
      </c>
      <c r="F3255" s="1">
        <v>41839</v>
      </c>
      <c r="G3255">
        <f t="shared" si="381"/>
        <v>7</v>
      </c>
      <c r="H3255" t="s">
        <v>398</v>
      </c>
      <c r="I3255" t="s">
        <v>2588</v>
      </c>
      <c r="J3255">
        <v>1</v>
      </c>
      <c r="K3255">
        <v>1</v>
      </c>
      <c r="L3255">
        <f t="shared" si="382"/>
        <v>2</v>
      </c>
      <c r="M3255">
        <f t="shared" si="383"/>
        <v>2</v>
      </c>
    </row>
    <row r="3256" spans="3:13" x14ac:dyDescent="0.25">
      <c r="C3256" t="str">
        <f t="shared" si="379"/>
        <v>N579QS_J</v>
      </c>
      <c r="D3256" t="str">
        <f t="shared" si="380"/>
        <v>SEASON_J</v>
      </c>
      <c r="E3256" t="str">
        <f t="shared" si="378"/>
        <v>SEASON</v>
      </c>
      <c r="F3256" s="1">
        <v>41847</v>
      </c>
      <c r="G3256">
        <f t="shared" si="381"/>
        <v>1</v>
      </c>
      <c r="H3256" t="s">
        <v>340</v>
      </c>
      <c r="I3256" t="s">
        <v>2590</v>
      </c>
      <c r="J3256">
        <v>0</v>
      </c>
      <c r="K3256">
        <v>1</v>
      </c>
      <c r="L3256">
        <f t="shared" si="382"/>
        <v>1</v>
      </c>
      <c r="M3256">
        <f t="shared" si="383"/>
        <v>1</v>
      </c>
    </row>
    <row r="3257" spans="3:13" x14ac:dyDescent="0.25">
      <c r="C3257" t="str">
        <f t="shared" si="379"/>
        <v>N194CM_P</v>
      </c>
      <c r="D3257" t="str">
        <f t="shared" si="380"/>
        <v>SEASON_P</v>
      </c>
      <c r="E3257" t="str">
        <f t="shared" si="378"/>
        <v>SEASON</v>
      </c>
      <c r="F3257" s="1">
        <v>41827</v>
      </c>
      <c r="G3257">
        <f t="shared" si="381"/>
        <v>2</v>
      </c>
      <c r="H3257" t="s">
        <v>63</v>
      </c>
      <c r="I3257" t="s">
        <v>2587</v>
      </c>
      <c r="J3257">
        <v>1</v>
      </c>
      <c r="K3257">
        <v>1</v>
      </c>
      <c r="L3257">
        <f t="shared" si="382"/>
        <v>2</v>
      </c>
      <c r="M3257">
        <f t="shared" si="383"/>
        <v>2</v>
      </c>
    </row>
    <row r="3258" spans="3:13" x14ac:dyDescent="0.25">
      <c r="C3258" t="str">
        <f t="shared" si="379"/>
        <v>N801VW_T</v>
      </c>
      <c r="D3258" t="str">
        <f t="shared" si="380"/>
        <v>SEASON_T</v>
      </c>
      <c r="E3258" t="str">
        <f t="shared" si="378"/>
        <v>SEASON</v>
      </c>
      <c r="F3258" s="1">
        <v>41831</v>
      </c>
      <c r="G3258">
        <f t="shared" si="381"/>
        <v>6</v>
      </c>
      <c r="H3258" t="s">
        <v>126</v>
      </c>
      <c r="I3258" t="s">
        <v>2589</v>
      </c>
      <c r="J3258">
        <v>1</v>
      </c>
      <c r="K3258">
        <v>1</v>
      </c>
      <c r="L3258">
        <f t="shared" si="382"/>
        <v>2</v>
      </c>
      <c r="M3258">
        <f t="shared" si="383"/>
        <v>2</v>
      </c>
    </row>
    <row r="3259" spans="3:13" x14ac:dyDescent="0.25">
      <c r="C3259" t="str">
        <f t="shared" si="379"/>
        <v>N47ER_P</v>
      </c>
      <c r="D3259" t="str">
        <f t="shared" si="380"/>
        <v>SEASON_P</v>
      </c>
      <c r="E3259" t="str">
        <f t="shared" si="378"/>
        <v>SEASON</v>
      </c>
      <c r="F3259" s="1">
        <v>41832</v>
      </c>
      <c r="G3259">
        <f t="shared" si="381"/>
        <v>7</v>
      </c>
      <c r="H3259" t="s">
        <v>1210</v>
      </c>
      <c r="I3259" t="s">
        <v>2587</v>
      </c>
      <c r="J3259">
        <v>0</v>
      </c>
      <c r="K3259">
        <v>1</v>
      </c>
      <c r="L3259">
        <f t="shared" si="382"/>
        <v>1</v>
      </c>
      <c r="M3259">
        <f t="shared" si="383"/>
        <v>1</v>
      </c>
    </row>
    <row r="3260" spans="3:13" x14ac:dyDescent="0.25">
      <c r="C3260" t="str">
        <f t="shared" si="379"/>
        <v>N7547R_P</v>
      </c>
      <c r="D3260" t="str">
        <f t="shared" si="380"/>
        <v>SEASON_P</v>
      </c>
      <c r="E3260" t="str">
        <f t="shared" si="378"/>
        <v>SEASON</v>
      </c>
      <c r="F3260" s="1">
        <v>41925</v>
      </c>
      <c r="G3260">
        <f t="shared" si="381"/>
        <v>2</v>
      </c>
      <c r="H3260" t="s">
        <v>370</v>
      </c>
      <c r="I3260" t="s">
        <v>2587</v>
      </c>
      <c r="J3260">
        <v>1</v>
      </c>
      <c r="K3260">
        <v>0</v>
      </c>
      <c r="L3260">
        <f t="shared" si="382"/>
        <v>1</v>
      </c>
      <c r="M3260">
        <f t="shared" si="383"/>
        <v>1</v>
      </c>
    </row>
    <row r="3261" spans="3:13" x14ac:dyDescent="0.25">
      <c r="C3261" t="str">
        <f t="shared" si="379"/>
        <v>N85DN_J</v>
      </c>
      <c r="D3261" t="str">
        <f t="shared" si="380"/>
        <v>OFF_SEASON_J</v>
      </c>
      <c r="E3261" t="str">
        <f t="shared" si="378"/>
        <v>OFF_SEASON</v>
      </c>
      <c r="F3261" s="1">
        <v>41750</v>
      </c>
      <c r="G3261">
        <f t="shared" si="381"/>
        <v>2</v>
      </c>
      <c r="H3261" t="s">
        <v>86</v>
      </c>
      <c r="I3261" t="s">
        <v>2590</v>
      </c>
      <c r="J3261">
        <v>1</v>
      </c>
      <c r="K3261">
        <v>2</v>
      </c>
      <c r="L3261">
        <f t="shared" si="382"/>
        <v>3</v>
      </c>
      <c r="M3261">
        <f t="shared" si="383"/>
        <v>2</v>
      </c>
    </row>
    <row r="3262" spans="3:13" x14ac:dyDescent="0.25">
      <c r="C3262" t="str">
        <f t="shared" si="379"/>
        <v>N842JA_P</v>
      </c>
      <c r="D3262" t="str">
        <f t="shared" si="380"/>
        <v>SEASON_P</v>
      </c>
      <c r="E3262" t="str">
        <f t="shared" si="378"/>
        <v>SEASON</v>
      </c>
      <c r="F3262" s="1">
        <v>41856</v>
      </c>
      <c r="G3262">
        <f t="shared" si="381"/>
        <v>3</v>
      </c>
      <c r="H3262" t="s">
        <v>257</v>
      </c>
      <c r="I3262" t="s">
        <v>2587</v>
      </c>
      <c r="J3262">
        <v>2</v>
      </c>
      <c r="K3262">
        <v>1</v>
      </c>
      <c r="L3262">
        <f t="shared" si="382"/>
        <v>3</v>
      </c>
      <c r="M3262">
        <f t="shared" si="383"/>
        <v>2</v>
      </c>
    </row>
    <row r="3263" spans="3:13" x14ac:dyDescent="0.25">
      <c r="C3263" t="str">
        <f t="shared" si="379"/>
        <v>N353JS_H</v>
      </c>
      <c r="D3263" t="str">
        <f t="shared" si="380"/>
        <v>SEASON_H</v>
      </c>
      <c r="E3263" t="str">
        <f t="shared" si="378"/>
        <v>SEASON</v>
      </c>
      <c r="F3263" s="1">
        <v>41866</v>
      </c>
      <c r="G3263">
        <f t="shared" si="381"/>
        <v>6</v>
      </c>
      <c r="H3263" t="s">
        <v>199</v>
      </c>
      <c r="I3263" t="s">
        <v>2588</v>
      </c>
      <c r="J3263">
        <v>3</v>
      </c>
      <c r="K3263">
        <v>0</v>
      </c>
      <c r="L3263">
        <f t="shared" si="382"/>
        <v>3</v>
      </c>
      <c r="M3263">
        <f t="shared" si="383"/>
        <v>2</v>
      </c>
    </row>
    <row r="3264" spans="3:13" x14ac:dyDescent="0.25">
      <c r="C3264" t="str">
        <f t="shared" si="379"/>
        <v>N7087U_H</v>
      </c>
      <c r="D3264" t="str">
        <f t="shared" si="380"/>
        <v>SEASON_H</v>
      </c>
      <c r="E3264" t="str">
        <f t="shared" si="378"/>
        <v>SEASON</v>
      </c>
      <c r="F3264" s="1">
        <v>41869</v>
      </c>
      <c r="G3264">
        <f t="shared" si="381"/>
        <v>2</v>
      </c>
      <c r="H3264" t="s">
        <v>361</v>
      </c>
      <c r="I3264" t="s">
        <v>2588</v>
      </c>
      <c r="J3264">
        <v>2</v>
      </c>
      <c r="K3264">
        <v>2</v>
      </c>
      <c r="L3264">
        <f t="shared" si="382"/>
        <v>4</v>
      </c>
      <c r="M3264">
        <f t="shared" si="383"/>
        <v>2</v>
      </c>
    </row>
    <row r="3265" spans="3:13" x14ac:dyDescent="0.25">
      <c r="C3265" t="str">
        <f t="shared" si="379"/>
        <v>N4682A_P</v>
      </c>
      <c r="D3265" t="str">
        <f t="shared" si="380"/>
        <v>SEASON_P</v>
      </c>
      <c r="E3265" t="str">
        <f t="shared" si="378"/>
        <v>SEASON</v>
      </c>
      <c r="F3265" s="1">
        <v>41901</v>
      </c>
      <c r="G3265">
        <f t="shared" si="381"/>
        <v>6</v>
      </c>
      <c r="H3265" t="s">
        <v>128</v>
      </c>
      <c r="I3265" t="s">
        <v>2587</v>
      </c>
      <c r="J3265">
        <v>0</v>
      </c>
      <c r="K3265">
        <v>1</v>
      </c>
      <c r="L3265">
        <f t="shared" si="382"/>
        <v>1</v>
      </c>
      <c r="M3265">
        <f t="shared" si="383"/>
        <v>1</v>
      </c>
    </row>
    <row r="3266" spans="3:13" x14ac:dyDescent="0.25">
      <c r="C3266" t="str">
        <f t="shared" si="379"/>
        <v>N822BB_T</v>
      </c>
      <c r="D3266" t="str">
        <f t="shared" si="380"/>
        <v>SEASON_T</v>
      </c>
      <c r="E3266" t="str">
        <f t="shared" si="378"/>
        <v>SEASON</v>
      </c>
      <c r="F3266" s="1">
        <v>41785</v>
      </c>
      <c r="G3266">
        <f t="shared" si="381"/>
        <v>2</v>
      </c>
      <c r="H3266" t="s">
        <v>35</v>
      </c>
      <c r="I3266" t="s">
        <v>2589</v>
      </c>
      <c r="J3266">
        <v>1</v>
      </c>
      <c r="K3266">
        <v>1</v>
      </c>
      <c r="L3266">
        <f t="shared" si="382"/>
        <v>2</v>
      </c>
      <c r="M3266">
        <f t="shared" si="383"/>
        <v>2</v>
      </c>
    </row>
    <row r="3267" spans="3:13" x14ac:dyDescent="0.25">
      <c r="C3267" t="str">
        <f t="shared" si="379"/>
        <v>N353JS_H</v>
      </c>
      <c r="D3267" t="str">
        <f t="shared" si="380"/>
        <v>OFF_SEASON_H</v>
      </c>
      <c r="E3267" t="str">
        <f t="shared" ref="E3267:E3330" si="384">IF(ISNA(F3267),"",IF(F3267&gt;=$T$4,"SEASON","OFF_SEASON"))</f>
        <v>OFF_SEASON</v>
      </c>
      <c r="F3267" s="1">
        <v>41609</v>
      </c>
      <c r="G3267">
        <f t="shared" si="381"/>
        <v>1</v>
      </c>
      <c r="H3267" t="s">
        <v>199</v>
      </c>
      <c r="I3267" t="s">
        <v>2588</v>
      </c>
      <c r="J3267">
        <v>1</v>
      </c>
      <c r="K3267">
        <v>0</v>
      </c>
      <c r="L3267">
        <f t="shared" si="382"/>
        <v>1</v>
      </c>
      <c r="M3267">
        <f t="shared" si="383"/>
        <v>1</v>
      </c>
    </row>
    <row r="3268" spans="3:13" x14ac:dyDescent="0.25">
      <c r="C3268" t="str">
        <f t="shared" ref="C3268:C3331" si="385">H3268&amp;"_"&amp;I3268</f>
        <v>N261RJ_P</v>
      </c>
      <c r="D3268" t="str">
        <f t="shared" ref="D3268:D3331" si="386">E3268&amp;"_"&amp;I3268</f>
        <v>OFF_SEASON_P</v>
      </c>
      <c r="E3268" t="str">
        <f t="shared" si="384"/>
        <v>OFF_SEASON</v>
      </c>
      <c r="F3268" s="1">
        <v>41678</v>
      </c>
      <c r="G3268">
        <f t="shared" ref="G3268:G3331" si="387">WEEKDAY(F3268)</f>
        <v>7</v>
      </c>
      <c r="H3268" t="s">
        <v>1108</v>
      </c>
      <c r="I3268" t="s">
        <v>2587</v>
      </c>
      <c r="J3268">
        <v>0</v>
      </c>
      <c r="K3268">
        <v>1</v>
      </c>
      <c r="L3268">
        <f t="shared" ref="L3268:L3331" si="388">SUM(J3268:K3268)</f>
        <v>1</v>
      </c>
      <c r="M3268">
        <f t="shared" ref="M3268:M3331" si="389">IF(L3268&gt;2,2,L3268)</f>
        <v>1</v>
      </c>
    </row>
    <row r="3269" spans="3:13" x14ac:dyDescent="0.25">
      <c r="C3269" t="str">
        <f t="shared" si="385"/>
        <v>N624AL_T</v>
      </c>
      <c r="D3269" t="str">
        <f t="shared" si="386"/>
        <v>SEASON_T</v>
      </c>
      <c r="E3269" t="str">
        <f t="shared" si="384"/>
        <v>SEASON</v>
      </c>
      <c r="F3269" s="1">
        <v>41776</v>
      </c>
      <c r="G3269">
        <f t="shared" si="387"/>
        <v>7</v>
      </c>
      <c r="H3269" t="s">
        <v>892</v>
      </c>
      <c r="I3269" t="s">
        <v>2589</v>
      </c>
      <c r="J3269">
        <v>2</v>
      </c>
      <c r="K3269">
        <v>2</v>
      </c>
      <c r="L3269">
        <f t="shared" si="388"/>
        <v>4</v>
      </c>
      <c r="M3269">
        <f t="shared" si="389"/>
        <v>2</v>
      </c>
    </row>
    <row r="3270" spans="3:13" x14ac:dyDescent="0.25">
      <c r="C3270" t="str">
        <f t="shared" si="385"/>
        <v>N7547R_P</v>
      </c>
      <c r="D3270" t="str">
        <f t="shared" si="386"/>
        <v>SEASON_P</v>
      </c>
      <c r="E3270" t="str">
        <f t="shared" si="384"/>
        <v>SEASON</v>
      </c>
      <c r="F3270" s="1">
        <v>41777</v>
      </c>
      <c r="G3270">
        <f t="shared" si="387"/>
        <v>1</v>
      </c>
      <c r="H3270" t="s">
        <v>370</v>
      </c>
      <c r="I3270" t="s">
        <v>2587</v>
      </c>
      <c r="J3270">
        <v>1</v>
      </c>
      <c r="K3270">
        <v>0</v>
      </c>
      <c r="L3270">
        <f t="shared" si="388"/>
        <v>1</v>
      </c>
      <c r="M3270">
        <f t="shared" si="389"/>
        <v>1</v>
      </c>
    </row>
    <row r="3271" spans="3:13" x14ac:dyDescent="0.25">
      <c r="C3271" t="str">
        <f t="shared" si="385"/>
        <v>N672QS_J</v>
      </c>
      <c r="D3271" t="str">
        <f t="shared" si="386"/>
        <v>SEASON_J</v>
      </c>
      <c r="E3271" t="str">
        <f t="shared" si="384"/>
        <v>SEASON</v>
      </c>
      <c r="F3271" s="1">
        <v>41784</v>
      </c>
      <c r="G3271">
        <f t="shared" si="387"/>
        <v>1</v>
      </c>
      <c r="H3271" t="s">
        <v>1211</v>
      </c>
      <c r="I3271" t="s">
        <v>2590</v>
      </c>
      <c r="J3271">
        <v>1</v>
      </c>
      <c r="K3271">
        <v>1</v>
      </c>
      <c r="L3271">
        <f t="shared" si="388"/>
        <v>2</v>
      </c>
      <c r="M3271">
        <f t="shared" si="389"/>
        <v>2</v>
      </c>
    </row>
    <row r="3272" spans="3:13" x14ac:dyDescent="0.25">
      <c r="C3272" t="str">
        <f t="shared" si="385"/>
        <v>N85LF_H</v>
      </c>
      <c r="D3272" t="str">
        <f t="shared" si="386"/>
        <v>SEASON_H</v>
      </c>
      <c r="E3272" t="str">
        <f t="shared" si="384"/>
        <v>SEASON</v>
      </c>
      <c r="F3272" s="1">
        <v>41785</v>
      </c>
      <c r="G3272">
        <f t="shared" si="387"/>
        <v>2</v>
      </c>
      <c r="H3272" t="s">
        <v>33</v>
      </c>
      <c r="I3272" t="s">
        <v>2588</v>
      </c>
      <c r="J3272">
        <v>2</v>
      </c>
      <c r="K3272">
        <v>1</v>
      </c>
      <c r="L3272">
        <f t="shared" si="388"/>
        <v>3</v>
      </c>
      <c r="M3272">
        <f t="shared" si="389"/>
        <v>2</v>
      </c>
    </row>
    <row r="3273" spans="3:13" x14ac:dyDescent="0.25">
      <c r="C3273" t="str">
        <f t="shared" si="385"/>
        <v>N789TP_P</v>
      </c>
      <c r="D3273" t="str">
        <f t="shared" si="386"/>
        <v>SEASON_P</v>
      </c>
      <c r="E3273" t="str">
        <f t="shared" si="384"/>
        <v>SEASON</v>
      </c>
      <c r="F3273" s="1">
        <v>41812</v>
      </c>
      <c r="G3273">
        <f t="shared" si="387"/>
        <v>1</v>
      </c>
      <c r="H3273" t="s">
        <v>102</v>
      </c>
      <c r="I3273" t="s">
        <v>2587</v>
      </c>
      <c r="J3273">
        <v>1</v>
      </c>
      <c r="K3273">
        <v>0</v>
      </c>
      <c r="L3273">
        <f t="shared" si="388"/>
        <v>1</v>
      </c>
      <c r="M3273">
        <f t="shared" si="389"/>
        <v>1</v>
      </c>
    </row>
    <row r="3274" spans="3:13" x14ac:dyDescent="0.25">
      <c r="C3274" t="str">
        <f t="shared" si="385"/>
        <v>N21FX_J</v>
      </c>
      <c r="D3274" t="str">
        <f t="shared" si="386"/>
        <v>SEASON_J</v>
      </c>
      <c r="E3274" t="str">
        <f t="shared" si="384"/>
        <v>SEASON</v>
      </c>
      <c r="F3274" s="1">
        <v>41826</v>
      </c>
      <c r="G3274">
        <f t="shared" si="387"/>
        <v>1</v>
      </c>
      <c r="H3274" t="s">
        <v>821</v>
      </c>
      <c r="I3274" t="s">
        <v>2590</v>
      </c>
      <c r="J3274">
        <v>1</v>
      </c>
      <c r="K3274">
        <v>0</v>
      </c>
      <c r="L3274">
        <f t="shared" si="388"/>
        <v>1</v>
      </c>
      <c r="M3274">
        <f t="shared" si="389"/>
        <v>1</v>
      </c>
    </row>
    <row r="3275" spans="3:13" x14ac:dyDescent="0.25">
      <c r="C3275" t="str">
        <f t="shared" si="385"/>
        <v>N164CC_P</v>
      </c>
      <c r="D3275" t="str">
        <f t="shared" si="386"/>
        <v>SEASON_P</v>
      </c>
      <c r="E3275" t="str">
        <f t="shared" si="384"/>
        <v>SEASON</v>
      </c>
      <c r="F3275" s="1">
        <v>41832</v>
      </c>
      <c r="G3275">
        <f t="shared" si="387"/>
        <v>7</v>
      </c>
      <c r="H3275" t="s">
        <v>219</v>
      </c>
      <c r="I3275" t="s">
        <v>2587</v>
      </c>
      <c r="J3275">
        <v>0</v>
      </c>
      <c r="K3275">
        <v>1</v>
      </c>
      <c r="L3275">
        <f t="shared" si="388"/>
        <v>1</v>
      </c>
      <c r="M3275">
        <f t="shared" si="389"/>
        <v>1</v>
      </c>
    </row>
    <row r="3276" spans="3:13" x14ac:dyDescent="0.25">
      <c r="C3276" t="str">
        <f t="shared" si="385"/>
        <v>N6913F_P</v>
      </c>
      <c r="D3276" t="str">
        <f t="shared" si="386"/>
        <v>SEASON_P</v>
      </c>
      <c r="E3276" t="str">
        <f t="shared" si="384"/>
        <v>SEASON</v>
      </c>
      <c r="F3276" s="1">
        <v>41851</v>
      </c>
      <c r="G3276">
        <f t="shared" si="387"/>
        <v>5</v>
      </c>
      <c r="H3276" t="s">
        <v>944</v>
      </c>
      <c r="I3276" t="s">
        <v>2587</v>
      </c>
      <c r="J3276">
        <v>0</v>
      </c>
      <c r="K3276">
        <v>1</v>
      </c>
      <c r="L3276">
        <f t="shared" si="388"/>
        <v>1</v>
      </c>
      <c r="M3276">
        <f t="shared" si="389"/>
        <v>1</v>
      </c>
    </row>
    <row r="3277" spans="3:13" x14ac:dyDescent="0.25">
      <c r="C3277" t="str">
        <f t="shared" si="385"/>
        <v>N822BB_T</v>
      </c>
      <c r="D3277" t="str">
        <f t="shared" si="386"/>
        <v>SEASON_T</v>
      </c>
      <c r="E3277" t="str">
        <f t="shared" si="384"/>
        <v>SEASON</v>
      </c>
      <c r="F3277" s="1">
        <v>41864</v>
      </c>
      <c r="G3277">
        <f t="shared" si="387"/>
        <v>4</v>
      </c>
      <c r="H3277" t="s">
        <v>35</v>
      </c>
      <c r="I3277" t="s">
        <v>2589</v>
      </c>
      <c r="J3277">
        <v>1</v>
      </c>
      <c r="K3277">
        <v>1</v>
      </c>
      <c r="L3277">
        <f t="shared" si="388"/>
        <v>2</v>
      </c>
      <c r="M3277">
        <f t="shared" si="389"/>
        <v>2</v>
      </c>
    </row>
    <row r="3278" spans="3:13" x14ac:dyDescent="0.25">
      <c r="C3278" t="str">
        <f t="shared" si="385"/>
        <v>N44HC_H</v>
      </c>
      <c r="D3278" t="str">
        <f t="shared" si="386"/>
        <v>SEASON_H</v>
      </c>
      <c r="E3278" t="str">
        <f t="shared" si="384"/>
        <v>SEASON</v>
      </c>
      <c r="F3278" s="1">
        <v>41873</v>
      </c>
      <c r="G3278">
        <f t="shared" si="387"/>
        <v>6</v>
      </c>
      <c r="H3278" t="s">
        <v>191</v>
      </c>
      <c r="I3278" t="s">
        <v>2588</v>
      </c>
      <c r="J3278">
        <v>1</v>
      </c>
      <c r="K3278">
        <v>0</v>
      </c>
      <c r="L3278">
        <f t="shared" si="388"/>
        <v>1</v>
      </c>
      <c r="M3278">
        <f t="shared" si="389"/>
        <v>1</v>
      </c>
    </row>
    <row r="3279" spans="3:13" x14ac:dyDescent="0.25">
      <c r="C3279" t="str">
        <f t="shared" si="385"/>
        <v>N267BW_J</v>
      </c>
      <c r="D3279" t="str">
        <f t="shared" si="386"/>
        <v>SEASON_J</v>
      </c>
      <c r="E3279" t="str">
        <f t="shared" si="384"/>
        <v>SEASON</v>
      </c>
      <c r="F3279" s="1">
        <v>41908</v>
      </c>
      <c r="G3279">
        <f t="shared" si="387"/>
        <v>6</v>
      </c>
      <c r="H3279" t="s">
        <v>1212</v>
      </c>
      <c r="I3279" t="s">
        <v>2590</v>
      </c>
      <c r="J3279">
        <v>1</v>
      </c>
      <c r="K3279">
        <v>0</v>
      </c>
      <c r="L3279">
        <f t="shared" si="388"/>
        <v>1</v>
      </c>
      <c r="M3279">
        <f t="shared" si="389"/>
        <v>1</v>
      </c>
    </row>
    <row r="3280" spans="3:13" x14ac:dyDescent="0.25">
      <c r="C3280" t="str">
        <f t="shared" si="385"/>
        <v>N625M_P</v>
      </c>
      <c r="D3280" t="str">
        <f t="shared" si="386"/>
        <v>OFF_SEASON_P</v>
      </c>
      <c r="E3280" t="str">
        <f t="shared" si="384"/>
        <v>OFF_SEASON</v>
      </c>
      <c r="F3280" s="1">
        <v>41674</v>
      </c>
      <c r="G3280">
        <f t="shared" si="387"/>
        <v>3</v>
      </c>
      <c r="H3280" t="s">
        <v>38</v>
      </c>
      <c r="I3280" t="s">
        <v>2587</v>
      </c>
      <c r="J3280">
        <v>1</v>
      </c>
      <c r="K3280">
        <v>1</v>
      </c>
      <c r="L3280">
        <f t="shared" si="388"/>
        <v>2</v>
      </c>
      <c r="M3280">
        <f t="shared" si="389"/>
        <v>2</v>
      </c>
    </row>
    <row r="3281" spans="3:13" x14ac:dyDescent="0.25">
      <c r="C3281" t="str">
        <f t="shared" si="385"/>
        <v>N85DN_J</v>
      </c>
      <c r="D3281" t="str">
        <f t="shared" si="386"/>
        <v>OFF_SEASON_J</v>
      </c>
      <c r="E3281" t="str">
        <f t="shared" si="384"/>
        <v>OFF_SEASON</v>
      </c>
      <c r="F3281" s="1">
        <v>41689</v>
      </c>
      <c r="G3281">
        <f t="shared" si="387"/>
        <v>4</v>
      </c>
      <c r="H3281" t="s">
        <v>86</v>
      </c>
      <c r="I3281" t="s">
        <v>2590</v>
      </c>
      <c r="J3281">
        <v>1</v>
      </c>
      <c r="K3281">
        <v>1</v>
      </c>
      <c r="L3281">
        <f t="shared" si="388"/>
        <v>2</v>
      </c>
      <c r="M3281">
        <f t="shared" si="389"/>
        <v>2</v>
      </c>
    </row>
    <row r="3282" spans="3:13" x14ac:dyDescent="0.25">
      <c r="C3282" t="str">
        <f t="shared" si="385"/>
        <v>N645CD_P</v>
      </c>
      <c r="D3282" t="str">
        <f t="shared" si="386"/>
        <v>SEASON_P</v>
      </c>
      <c r="E3282" t="str">
        <f t="shared" si="384"/>
        <v>SEASON</v>
      </c>
      <c r="F3282" s="1">
        <v>41855</v>
      </c>
      <c r="G3282">
        <f t="shared" si="387"/>
        <v>2</v>
      </c>
      <c r="H3282" t="s">
        <v>193</v>
      </c>
      <c r="I3282" t="s">
        <v>2587</v>
      </c>
      <c r="J3282">
        <v>1</v>
      </c>
      <c r="K3282">
        <v>0</v>
      </c>
      <c r="L3282">
        <f t="shared" si="388"/>
        <v>1</v>
      </c>
      <c r="M3282">
        <f t="shared" si="389"/>
        <v>1</v>
      </c>
    </row>
    <row r="3283" spans="3:13" x14ac:dyDescent="0.25">
      <c r="C3283" t="str">
        <f t="shared" si="385"/>
        <v>N309SA_T</v>
      </c>
      <c r="D3283" t="str">
        <f t="shared" si="386"/>
        <v>SEASON_T</v>
      </c>
      <c r="E3283" t="str">
        <f t="shared" si="384"/>
        <v>SEASON</v>
      </c>
      <c r="F3283" s="1">
        <v>41858</v>
      </c>
      <c r="G3283">
        <f t="shared" si="387"/>
        <v>5</v>
      </c>
      <c r="H3283" t="s">
        <v>40</v>
      </c>
      <c r="I3283" t="s">
        <v>2589</v>
      </c>
      <c r="J3283">
        <v>4</v>
      </c>
      <c r="K3283">
        <v>3</v>
      </c>
      <c r="L3283">
        <f t="shared" si="388"/>
        <v>7</v>
      </c>
      <c r="M3283">
        <f t="shared" si="389"/>
        <v>2</v>
      </c>
    </row>
    <row r="3284" spans="3:13" x14ac:dyDescent="0.25">
      <c r="C3284" t="str">
        <f t="shared" si="385"/>
        <v>N429TD_H</v>
      </c>
      <c r="D3284" t="str">
        <f t="shared" si="386"/>
        <v>SEASON_H</v>
      </c>
      <c r="E3284" t="str">
        <f t="shared" si="384"/>
        <v>SEASON</v>
      </c>
      <c r="F3284" s="1">
        <v>41880</v>
      </c>
      <c r="G3284">
        <f t="shared" si="387"/>
        <v>6</v>
      </c>
      <c r="H3284" t="s">
        <v>218</v>
      </c>
      <c r="I3284" t="s">
        <v>2588</v>
      </c>
      <c r="J3284">
        <v>1</v>
      </c>
      <c r="K3284">
        <v>0</v>
      </c>
      <c r="L3284">
        <f t="shared" si="388"/>
        <v>1</v>
      </c>
      <c r="M3284">
        <f t="shared" si="389"/>
        <v>1</v>
      </c>
    </row>
    <row r="3285" spans="3:13" x14ac:dyDescent="0.25">
      <c r="C3285" t="str">
        <f t="shared" si="385"/>
        <v>N7770B_P</v>
      </c>
      <c r="D3285" t="str">
        <f t="shared" si="386"/>
        <v>OFF_SEASON_P</v>
      </c>
      <c r="E3285" t="str">
        <f t="shared" si="384"/>
        <v>OFF_SEASON</v>
      </c>
      <c r="F3285" s="1">
        <v>41735</v>
      </c>
      <c r="G3285">
        <f t="shared" si="387"/>
        <v>1</v>
      </c>
      <c r="H3285" t="s">
        <v>110</v>
      </c>
      <c r="I3285" t="s">
        <v>2587</v>
      </c>
      <c r="J3285">
        <v>1</v>
      </c>
      <c r="K3285">
        <v>1</v>
      </c>
      <c r="L3285">
        <f t="shared" si="388"/>
        <v>2</v>
      </c>
      <c r="M3285">
        <f t="shared" si="389"/>
        <v>2</v>
      </c>
    </row>
    <row r="3286" spans="3:13" x14ac:dyDescent="0.25">
      <c r="C3286" t="str">
        <f t="shared" si="385"/>
        <v>N606ZZ_P</v>
      </c>
      <c r="D3286" t="str">
        <f t="shared" si="386"/>
        <v>SEASON_P</v>
      </c>
      <c r="E3286" t="str">
        <f t="shared" si="384"/>
        <v>SEASON</v>
      </c>
      <c r="F3286" s="1">
        <v>41812</v>
      </c>
      <c r="G3286">
        <f t="shared" si="387"/>
        <v>1</v>
      </c>
      <c r="H3286" t="s">
        <v>1192</v>
      </c>
      <c r="I3286" t="s">
        <v>2587</v>
      </c>
      <c r="J3286">
        <v>0</v>
      </c>
      <c r="K3286">
        <v>1</v>
      </c>
      <c r="L3286">
        <f t="shared" si="388"/>
        <v>1</v>
      </c>
      <c r="M3286">
        <f t="shared" si="389"/>
        <v>1</v>
      </c>
    </row>
    <row r="3287" spans="3:13" x14ac:dyDescent="0.25">
      <c r="C3287" t="str">
        <f t="shared" si="385"/>
        <v>N397WA_H</v>
      </c>
      <c r="D3287" t="str">
        <f t="shared" si="386"/>
        <v>SEASON_H</v>
      </c>
      <c r="E3287" t="str">
        <f t="shared" si="384"/>
        <v>SEASON</v>
      </c>
      <c r="F3287" s="1">
        <v>41831</v>
      </c>
      <c r="G3287">
        <f t="shared" si="387"/>
        <v>6</v>
      </c>
      <c r="H3287" t="s">
        <v>1200</v>
      </c>
      <c r="I3287" t="s">
        <v>2588</v>
      </c>
      <c r="J3287">
        <v>1</v>
      </c>
      <c r="K3287">
        <v>0</v>
      </c>
      <c r="L3287">
        <f t="shared" si="388"/>
        <v>1</v>
      </c>
      <c r="M3287">
        <f t="shared" si="389"/>
        <v>1</v>
      </c>
    </row>
    <row r="3288" spans="3:13" x14ac:dyDescent="0.25">
      <c r="C3288" t="str">
        <f t="shared" si="385"/>
        <v>N301CV_H</v>
      </c>
      <c r="D3288" t="str">
        <f t="shared" si="386"/>
        <v>SEASON_H</v>
      </c>
      <c r="E3288" t="str">
        <f t="shared" si="384"/>
        <v>SEASON</v>
      </c>
      <c r="F3288" s="1">
        <v>41844</v>
      </c>
      <c r="G3288">
        <f t="shared" si="387"/>
        <v>5</v>
      </c>
      <c r="H3288" t="s">
        <v>67</v>
      </c>
      <c r="I3288" t="s">
        <v>2588</v>
      </c>
      <c r="J3288">
        <v>1</v>
      </c>
      <c r="K3288">
        <v>1</v>
      </c>
      <c r="L3288">
        <f t="shared" si="388"/>
        <v>2</v>
      </c>
      <c r="M3288">
        <f t="shared" si="389"/>
        <v>2</v>
      </c>
    </row>
    <row r="3289" spans="3:13" x14ac:dyDescent="0.25">
      <c r="C3289" t="str">
        <f t="shared" si="385"/>
        <v>N677DM_P</v>
      </c>
      <c r="D3289" t="str">
        <f t="shared" si="386"/>
        <v>OFF_SEASON_P</v>
      </c>
      <c r="E3289" t="str">
        <f t="shared" si="384"/>
        <v>OFF_SEASON</v>
      </c>
      <c r="F3289" s="1">
        <v>41720</v>
      </c>
      <c r="G3289">
        <f t="shared" si="387"/>
        <v>7</v>
      </c>
      <c r="H3289" t="s">
        <v>1213</v>
      </c>
      <c r="I3289" t="s">
        <v>2587</v>
      </c>
      <c r="J3289">
        <v>1</v>
      </c>
      <c r="K3289">
        <v>0</v>
      </c>
      <c r="L3289">
        <f t="shared" si="388"/>
        <v>1</v>
      </c>
      <c r="M3289">
        <f t="shared" si="389"/>
        <v>1</v>
      </c>
    </row>
    <row r="3290" spans="3:13" x14ac:dyDescent="0.25">
      <c r="C3290" t="str">
        <f t="shared" si="385"/>
        <v>N801VW_T</v>
      </c>
      <c r="D3290" t="str">
        <f t="shared" si="386"/>
        <v>SEASON_T</v>
      </c>
      <c r="E3290" t="str">
        <f t="shared" si="384"/>
        <v>SEASON</v>
      </c>
      <c r="F3290" s="1">
        <v>41817</v>
      </c>
      <c r="G3290">
        <f t="shared" si="387"/>
        <v>6</v>
      </c>
      <c r="H3290" t="s">
        <v>126</v>
      </c>
      <c r="I3290" t="s">
        <v>2589</v>
      </c>
      <c r="J3290">
        <v>2</v>
      </c>
      <c r="K3290">
        <v>2</v>
      </c>
      <c r="L3290">
        <f t="shared" si="388"/>
        <v>4</v>
      </c>
      <c r="M3290">
        <f t="shared" si="389"/>
        <v>2</v>
      </c>
    </row>
    <row r="3291" spans="3:13" x14ac:dyDescent="0.25">
      <c r="C3291" t="str">
        <f t="shared" si="385"/>
        <v>N43080_P</v>
      </c>
      <c r="D3291" t="str">
        <f t="shared" si="386"/>
        <v>SEASON_P</v>
      </c>
      <c r="E3291" t="str">
        <f t="shared" si="384"/>
        <v>SEASON</v>
      </c>
      <c r="F3291" s="1">
        <v>41881</v>
      </c>
      <c r="G3291">
        <f t="shared" si="387"/>
        <v>7</v>
      </c>
      <c r="H3291" t="s">
        <v>952</v>
      </c>
      <c r="I3291" t="s">
        <v>2587</v>
      </c>
      <c r="J3291">
        <v>0</v>
      </c>
      <c r="K3291">
        <v>1</v>
      </c>
      <c r="L3291">
        <f t="shared" si="388"/>
        <v>1</v>
      </c>
      <c r="M3291">
        <f t="shared" si="389"/>
        <v>1</v>
      </c>
    </row>
    <row r="3292" spans="3:13" x14ac:dyDescent="0.25">
      <c r="C3292" t="str">
        <f t="shared" si="385"/>
        <v>N957TE_P</v>
      </c>
      <c r="D3292" t="str">
        <f t="shared" si="386"/>
        <v>SEASON_P</v>
      </c>
      <c r="E3292" t="str">
        <f t="shared" si="384"/>
        <v>SEASON</v>
      </c>
      <c r="F3292" s="1">
        <v>41921</v>
      </c>
      <c r="G3292">
        <f t="shared" si="387"/>
        <v>5</v>
      </c>
      <c r="H3292" t="s">
        <v>590</v>
      </c>
      <c r="I3292" t="s">
        <v>2587</v>
      </c>
      <c r="J3292">
        <v>1</v>
      </c>
      <c r="K3292">
        <v>0</v>
      </c>
      <c r="L3292">
        <f t="shared" si="388"/>
        <v>1</v>
      </c>
      <c r="M3292">
        <f t="shared" si="389"/>
        <v>1</v>
      </c>
    </row>
    <row r="3293" spans="3:13" x14ac:dyDescent="0.25">
      <c r="C3293" t="str">
        <f t="shared" si="385"/>
        <v>N961AW_P</v>
      </c>
      <c r="D3293" t="str">
        <f t="shared" si="386"/>
        <v>SEASON_P</v>
      </c>
      <c r="E3293" t="str">
        <f t="shared" si="384"/>
        <v>SEASON</v>
      </c>
      <c r="F3293" s="1">
        <v>41790</v>
      </c>
      <c r="G3293">
        <f t="shared" si="387"/>
        <v>7</v>
      </c>
      <c r="H3293" t="s">
        <v>1214</v>
      </c>
      <c r="I3293" t="s">
        <v>2587</v>
      </c>
      <c r="J3293">
        <v>1</v>
      </c>
      <c r="K3293">
        <v>0</v>
      </c>
      <c r="L3293">
        <f t="shared" si="388"/>
        <v>1</v>
      </c>
      <c r="M3293">
        <f t="shared" si="389"/>
        <v>1</v>
      </c>
    </row>
    <row r="3294" spans="3:13" x14ac:dyDescent="0.25">
      <c r="C3294" t="str">
        <f t="shared" si="385"/>
        <v>N130RU_H</v>
      </c>
      <c r="D3294" t="str">
        <f t="shared" si="386"/>
        <v>SEASON_H</v>
      </c>
      <c r="E3294" t="str">
        <f t="shared" si="384"/>
        <v>SEASON</v>
      </c>
      <c r="F3294" s="1">
        <v>41861</v>
      </c>
      <c r="G3294">
        <f t="shared" si="387"/>
        <v>1</v>
      </c>
      <c r="H3294" t="s">
        <v>34</v>
      </c>
      <c r="I3294" t="s">
        <v>2588</v>
      </c>
      <c r="J3294">
        <v>1</v>
      </c>
      <c r="K3294">
        <v>0</v>
      </c>
      <c r="L3294">
        <f t="shared" si="388"/>
        <v>1</v>
      </c>
      <c r="M3294">
        <f t="shared" si="389"/>
        <v>1</v>
      </c>
    </row>
    <row r="3295" spans="3:13" x14ac:dyDescent="0.25">
      <c r="C3295" t="str">
        <f t="shared" si="385"/>
        <v>N400SC_T</v>
      </c>
      <c r="D3295" t="str">
        <f t="shared" si="386"/>
        <v>SEASON_T</v>
      </c>
      <c r="E3295" t="str">
        <f t="shared" si="384"/>
        <v>SEASON</v>
      </c>
      <c r="F3295" s="1">
        <v>41898</v>
      </c>
      <c r="G3295">
        <f t="shared" si="387"/>
        <v>3</v>
      </c>
      <c r="H3295" t="s">
        <v>177</v>
      </c>
      <c r="I3295" t="s">
        <v>2589</v>
      </c>
      <c r="J3295">
        <v>1</v>
      </c>
      <c r="K3295">
        <v>1</v>
      </c>
      <c r="L3295">
        <f t="shared" si="388"/>
        <v>2</v>
      </c>
      <c r="M3295">
        <f t="shared" si="389"/>
        <v>2</v>
      </c>
    </row>
    <row r="3296" spans="3:13" x14ac:dyDescent="0.25">
      <c r="C3296" t="str">
        <f t="shared" si="385"/>
        <v>N51FD_P</v>
      </c>
      <c r="D3296" t="str">
        <f t="shared" si="386"/>
        <v>SEASON_P</v>
      </c>
      <c r="E3296" t="str">
        <f t="shared" si="384"/>
        <v>SEASON</v>
      </c>
      <c r="F3296" s="1">
        <v>41921</v>
      </c>
      <c r="G3296">
        <f t="shared" si="387"/>
        <v>5</v>
      </c>
      <c r="H3296" t="s">
        <v>648</v>
      </c>
      <c r="I3296" t="s">
        <v>2587</v>
      </c>
      <c r="J3296">
        <v>1</v>
      </c>
      <c r="K3296">
        <v>1</v>
      </c>
      <c r="L3296">
        <f t="shared" si="388"/>
        <v>2</v>
      </c>
      <c r="M3296">
        <f t="shared" si="389"/>
        <v>2</v>
      </c>
    </row>
    <row r="3297" spans="3:13" x14ac:dyDescent="0.25">
      <c r="C3297" t="str">
        <f t="shared" si="385"/>
        <v>N9873V_P</v>
      </c>
      <c r="D3297" t="str">
        <f t="shared" si="386"/>
        <v>OFF_SEASON_P</v>
      </c>
      <c r="E3297" t="str">
        <f t="shared" si="384"/>
        <v>OFF_SEASON</v>
      </c>
      <c r="F3297" s="1">
        <v>41754</v>
      </c>
      <c r="G3297">
        <f t="shared" si="387"/>
        <v>6</v>
      </c>
      <c r="H3297" t="s">
        <v>540</v>
      </c>
      <c r="I3297" t="s">
        <v>2587</v>
      </c>
      <c r="J3297">
        <v>2</v>
      </c>
      <c r="K3297">
        <v>2</v>
      </c>
      <c r="L3297">
        <f t="shared" si="388"/>
        <v>4</v>
      </c>
      <c r="M3297">
        <f t="shared" si="389"/>
        <v>2</v>
      </c>
    </row>
    <row r="3298" spans="3:13" x14ac:dyDescent="0.25">
      <c r="C3298" t="str">
        <f t="shared" si="385"/>
        <v>N489TM_J</v>
      </c>
      <c r="D3298" t="str">
        <f t="shared" si="386"/>
        <v>SEASON_J</v>
      </c>
      <c r="E3298" t="str">
        <f t="shared" si="384"/>
        <v>SEASON</v>
      </c>
      <c r="F3298" s="1">
        <v>41840</v>
      </c>
      <c r="G3298">
        <f t="shared" si="387"/>
        <v>1</v>
      </c>
      <c r="H3298" t="s">
        <v>1215</v>
      </c>
      <c r="I3298" t="s">
        <v>2590</v>
      </c>
      <c r="J3298">
        <v>1</v>
      </c>
      <c r="K3298">
        <v>1</v>
      </c>
      <c r="L3298">
        <f t="shared" si="388"/>
        <v>2</v>
      </c>
      <c r="M3298">
        <f t="shared" si="389"/>
        <v>2</v>
      </c>
    </row>
    <row r="3299" spans="3:13" x14ac:dyDescent="0.25">
      <c r="C3299" t="str">
        <f t="shared" si="385"/>
        <v>N886TW_H</v>
      </c>
      <c r="D3299" t="str">
        <f t="shared" si="386"/>
        <v>SEASON_H</v>
      </c>
      <c r="E3299" t="str">
        <f t="shared" si="384"/>
        <v>SEASON</v>
      </c>
      <c r="F3299" s="1">
        <v>41844</v>
      </c>
      <c r="G3299">
        <f t="shared" si="387"/>
        <v>5</v>
      </c>
      <c r="H3299" t="s">
        <v>186</v>
      </c>
      <c r="I3299" t="s">
        <v>2588</v>
      </c>
      <c r="J3299">
        <v>2</v>
      </c>
      <c r="K3299">
        <v>1</v>
      </c>
      <c r="L3299">
        <f t="shared" si="388"/>
        <v>3</v>
      </c>
      <c r="M3299">
        <f t="shared" si="389"/>
        <v>2</v>
      </c>
    </row>
    <row r="3300" spans="3:13" x14ac:dyDescent="0.25">
      <c r="C3300" t="str">
        <f t="shared" si="385"/>
        <v>N16VL_P</v>
      </c>
      <c r="D3300" t="str">
        <f t="shared" si="386"/>
        <v>SEASON_P</v>
      </c>
      <c r="E3300" t="str">
        <f t="shared" si="384"/>
        <v>SEASON</v>
      </c>
      <c r="F3300" s="1">
        <v>41871</v>
      </c>
      <c r="G3300">
        <f t="shared" si="387"/>
        <v>4</v>
      </c>
      <c r="H3300" t="s">
        <v>1216</v>
      </c>
      <c r="I3300" t="s">
        <v>2587</v>
      </c>
      <c r="J3300">
        <v>1</v>
      </c>
      <c r="K3300">
        <v>1</v>
      </c>
      <c r="L3300">
        <f t="shared" si="388"/>
        <v>2</v>
      </c>
      <c r="M3300">
        <f t="shared" si="389"/>
        <v>2</v>
      </c>
    </row>
    <row r="3301" spans="3:13" x14ac:dyDescent="0.25">
      <c r="C3301" t="str">
        <f t="shared" si="385"/>
        <v>N232BG_T</v>
      </c>
      <c r="D3301" t="str">
        <f t="shared" si="386"/>
        <v>SEASON_T</v>
      </c>
      <c r="E3301" t="str">
        <f t="shared" si="384"/>
        <v>SEASON</v>
      </c>
      <c r="F3301" s="1">
        <v>41876</v>
      </c>
      <c r="G3301">
        <f t="shared" si="387"/>
        <v>2</v>
      </c>
      <c r="H3301" t="s">
        <v>174</v>
      </c>
      <c r="I3301" t="s">
        <v>2589</v>
      </c>
      <c r="J3301">
        <v>2</v>
      </c>
      <c r="K3301">
        <v>2</v>
      </c>
      <c r="L3301">
        <f t="shared" si="388"/>
        <v>4</v>
      </c>
      <c r="M3301">
        <f t="shared" si="389"/>
        <v>2</v>
      </c>
    </row>
    <row r="3302" spans="3:13" x14ac:dyDescent="0.25">
      <c r="C3302" t="str">
        <f t="shared" si="385"/>
        <v>N680NY_J</v>
      </c>
      <c r="D3302" t="str">
        <f t="shared" si="386"/>
        <v>SEASON_J</v>
      </c>
      <c r="E3302" t="str">
        <f t="shared" si="384"/>
        <v>SEASON</v>
      </c>
      <c r="F3302" s="1">
        <v>41913</v>
      </c>
      <c r="G3302">
        <f t="shared" si="387"/>
        <v>4</v>
      </c>
      <c r="H3302" t="s">
        <v>292</v>
      </c>
      <c r="I3302" t="s">
        <v>2590</v>
      </c>
      <c r="J3302">
        <v>0</v>
      </c>
      <c r="K3302">
        <v>1</v>
      </c>
      <c r="L3302">
        <f t="shared" si="388"/>
        <v>1</v>
      </c>
      <c r="M3302">
        <f t="shared" si="389"/>
        <v>1</v>
      </c>
    </row>
    <row r="3303" spans="3:13" x14ac:dyDescent="0.25">
      <c r="C3303" t="str">
        <f t="shared" si="385"/>
        <v>N8198T_P</v>
      </c>
      <c r="D3303" t="str">
        <f t="shared" si="386"/>
        <v>SEASON_P</v>
      </c>
      <c r="E3303" t="str">
        <f t="shared" si="384"/>
        <v>SEASON</v>
      </c>
      <c r="F3303" s="1">
        <v>41922</v>
      </c>
      <c r="G3303">
        <f t="shared" si="387"/>
        <v>6</v>
      </c>
      <c r="H3303" t="s">
        <v>513</v>
      </c>
      <c r="I3303" t="s">
        <v>2587</v>
      </c>
      <c r="J3303">
        <v>2</v>
      </c>
      <c r="K3303">
        <v>1</v>
      </c>
      <c r="L3303">
        <f t="shared" si="388"/>
        <v>3</v>
      </c>
      <c r="M3303">
        <f t="shared" si="389"/>
        <v>2</v>
      </c>
    </row>
    <row r="3304" spans="3:13" x14ac:dyDescent="0.25">
      <c r="C3304" t="str">
        <f t="shared" si="385"/>
        <v>N149LH_P</v>
      </c>
      <c r="D3304" t="str">
        <f t="shared" si="386"/>
        <v>OFF_SEASON_P</v>
      </c>
      <c r="E3304" t="str">
        <f t="shared" si="384"/>
        <v>OFF_SEASON</v>
      </c>
      <c r="F3304" s="1">
        <v>41699</v>
      </c>
      <c r="G3304">
        <f t="shared" si="387"/>
        <v>7</v>
      </c>
      <c r="H3304" t="s">
        <v>148</v>
      </c>
      <c r="I3304" t="s">
        <v>2587</v>
      </c>
      <c r="J3304">
        <v>1</v>
      </c>
      <c r="K3304">
        <v>1</v>
      </c>
      <c r="L3304">
        <f t="shared" si="388"/>
        <v>2</v>
      </c>
      <c r="M3304">
        <f t="shared" si="389"/>
        <v>2</v>
      </c>
    </row>
    <row r="3305" spans="3:13" x14ac:dyDescent="0.25">
      <c r="C3305" t="str">
        <f t="shared" si="385"/>
        <v>N531SR_P</v>
      </c>
      <c r="D3305" t="str">
        <f t="shared" si="386"/>
        <v>SEASON_P</v>
      </c>
      <c r="E3305" t="str">
        <f t="shared" si="384"/>
        <v>SEASON</v>
      </c>
      <c r="F3305" s="1">
        <v>41845</v>
      </c>
      <c r="G3305">
        <f t="shared" si="387"/>
        <v>6</v>
      </c>
      <c r="H3305" t="s">
        <v>327</v>
      </c>
      <c r="I3305" t="s">
        <v>2587</v>
      </c>
      <c r="J3305">
        <v>3</v>
      </c>
      <c r="K3305">
        <v>3</v>
      </c>
      <c r="L3305">
        <f t="shared" si="388"/>
        <v>6</v>
      </c>
      <c r="M3305">
        <f t="shared" si="389"/>
        <v>2</v>
      </c>
    </row>
    <row r="3306" spans="3:13" x14ac:dyDescent="0.25">
      <c r="C3306" t="str">
        <f t="shared" si="385"/>
        <v>N626FX_J</v>
      </c>
      <c r="D3306" t="str">
        <f t="shared" si="386"/>
        <v>SEASON_J</v>
      </c>
      <c r="E3306" t="str">
        <f t="shared" si="384"/>
        <v>SEASON</v>
      </c>
      <c r="F3306" s="1">
        <v>41855</v>
      </c>
      <c r="G3306">
        <f t="shared" si="387"/>
        <v>2</v>
      </c>
      <c r="H3306" t="s">
        <v>588</v>
      </c>
      <c r="I3306" t="s">
        <v>2590</v>
      </c>
      <c r="J3306">
        <v>1</v>
      </c>
      <c r="K3306">
        <v>0</v>
      </c>
      <c r="L3306">
        <f t="shared" si="388"/>
        <v>1</v>
      </c>
      <c r="M3306">
        <f t="shared" si="389"/>
        <v>1</v>
      </c>
    </row>
    <row r="3307" spans="3:13" x14ac:dyDescent="0.25">
      <c r="C3307" t="str">
        <f t="shared" si="385"/>
        <v>N252WG_P</v>
      </c>
      <c r="D3307" t="str">
        <f t="shared" si="386"/>
        <v>SEASON_P</v>
      </c>
      <c r="E3307" t="str">
        <f t="shared" si="384"/>
        <v>SEASON</v>
      </c>
      <c r="F3307" s="1">
        <v>41856</v>
      </c>
      <c r="G3307">
        <f t="shared" si="387"/>
        <v>3</v>
      </c>
      <c r="H3307" t="s">
        <v>167</v>
      </c>
      <c r="I3307" t="s">
        <v>2587</v>
      </c>
      <c r="J3307">
        <v>0</v>
      </c>
      <c r="K3307">
        <v>1</v>
      </c>
      <c r="L3307">
        <f t="shared" si="388"/>
        <v>1</v>
      </c>
      <c r="M3307">
        <f t="shared" si="389"/>
        <v>1</v>
      </c>
    </row>
    <row r="3308" spans="3:13" x14ac:dyDescent="0.25">
      <c r="C3308" t="str">
        <f t="shared" si="385"/>
        <v>N446SK_P</v>
      </c>
      <c r="D3308" t="str">
        <f t="shared" si="386"/>
        <v>SEASON_P</v>
      </c>
      <c r="E3308" t="str">
        <f t="shared" si="384"/>
        <v>SEASON</v>
      </c>
      <c r="F3308" s="1">
        <v>41859</v>
      </c>
      <c r="G3308">
        <f t="shared" si="387"/>
        <v>6</v>
      </c>
      <c r="H3308" t="s">
        <v>416</v>
      </c>
      <c r="I3308" t="s">
        <v>2587</v>
      </c>
      <c r="J3308">
        <v>0</v>
      </c>
      <c r="K3308">
        <v>1</v>
      </c>
      <c r="L3308">
        <f t="shared" si="388"/>
        <v>1</v>
      </c>
      <c r="M3308">
        <f t="shared" si="389"/>
        <v>1</v>
      </c>
    </row>
    <row r="3309" spans="3:13" x14ac:dyDescent="0.25">
      <c r="C3309" t="str">
        <f t="shared" si="385"/>
        <v>N184PD_P</v>
      </c>
      <c r="D3309" t="str">
        <f t="shared" si="386"/>
        <v>SEASON_P</v>
      </c>
      <c r="E3309" t="str">
        <f t="shared" si="384"/>
        <v>SEASON</v>
      </c>
      <c r="F3309" s="1">
        <v>41910</v>
      </c>
      <c r="G3309">
        <f t="shared" si="387"/>
        <v>1</v>
      </c>
      <c r="H3309" t="s">
        <v>1217</v>
      </c>
      <c r="I3309" t="s">
        <v>2587</v>
      </c>
      <c r="J3309">
        <v>1</v>
      </c>
      <c r="K3309">
        <v>1</v>
      </c>
      <c r="L3309">
        <f t="shared" si="388"/>
        <v>2</v>
      </c>
      <c r="M3309">
        <f t="shared" si="389"/>
        <v>2</v>
      </c>
    </row>
    <row r="3310" spans="3:13" x14ac:dyDescent="0.25">
      <c r="C3310" t="str">
        <f t="shared" si="385"/>
        <v>N7679S_H</v>
      </c>
      <c r="D3310" t="str">
        <f t="shared" si="386"/>
        <v>SEASON_H</v>
      </c>
      <c r="E3310" t="str">
        <f t="shared" si="384"/>
        <v>SEASON</v>
      </c>
      <c r="F3310" s="1">
        <v>41897</v>
      </c>
      <c r="G3310">
        <f t="shared" si="387"/>
        <v>2</v>
      </c>
      <c r="H3310" t="s">
        <v>117</v>
      </c>
      <c r="I3310" t="s">
        <v>2588</v>
      </c>
      <c r="J3310">
        <v>2</v>
      </c>
      <c r="K3310">
        <v>2</v>
      </c>
      <c r="L3310">
        <f t="shared" si="388"/>
        <v>4</v>
      </c>
      <c r="M3310">
        <f t="shared" si="389"/>
        <v>2</v>
      </c>
    </row>
    <row r="3311" spans="3:13" x14ac:dyDescent="0.25">
      <c r="C3311" t="str">
        <f t="shared" si="385"/>
        <v>N69TL_H</v>
      </c>
      <c r="D3311" t="str">
        <f t="shared" si="386"/>
        <v>SEASON_H</v>
      </c>
      <c r="E3311" t="str">
        <f t="shared" si="384"/>
        <v>SEASON</v>
      </c>
      <c r="F3311" s="1">
        <v>41819</v>
      </c>
      <c r="G3311">
        <f t="shared" si="387"/>
        <v>1</v>
      </c>
      <c r="H3311" t="s">
        <v>1218</v>
      </c>
      <c r="I3311" t="s">
        <v>2588</v>
      </c>
      <c r="J3311">
        <v>1</v>
      </c>
      <c r="K3311">
        <v>1</v>
      </c>
      <c r="L3311">
        <f t="shared" si="388"/>
        <v>2</v>
      </c>
      <c r="M3311">
        <f t="shared" si="389"/>
        <v>2</v>
      </c>
    </row>
    <row r="3312" spans="3:13" x14ac:dyDescent="0.25">
      <c r="C3312" t="str">
        <f t="shared" si="385"/>
        <v>N797AZ_H</v>
      </c>
      <c r="D3312" t="str">
        <f t="shared" si="386"/>
        <v>SEASON_H</v>
      </c>
      <c r="E3312" t="str">
        <f t="shared" si="384"/>
        <v>SEASON</v>
      </c>
      <c r="F3312" s="1">
        <v>41840</v>
      </c>
      <c r="G3312">
        <f t="shared" si="387"/>
        <v>1</v>
      </c>
      <c r="H3312" t="s">
        <v>195</v>
      </c>
      <c r="I3312" t="s">
        <v>2588</v>
      </c>
      <c r="J3312">
        <v>1</v>
      </c>
      <c r="K3312">
        <v>0</v>
      </c>
      <c r="L3312">
        <f t="shared" si="388"/>
        <v>1</v>
      </c>
      <c r="M3312">
        <f t="shared" si="389"/>
        <v>1</v>
      </c>
    </row>
    <row r="3313" spans="3:13" x14ac:dyDescent="0.25">
      <c r="C3313" t="str">
        <f t="shared" si="385"/>
        <v>N6MV_H</v>
      </c>
      <c r="D3313" t="str">
        <f t="shared" si="386"/>
        <v>SEASON_H</v>
      </c>
      <c r="E3313" t="str">
        <f t="shared" si="384"/>
        <v>SEASON</v>
      </c>
      <c r="F3313" s="1">
        <v>41880</v>
      </c>
      <c r="G3313">
        <f t="shared" si="387"/>
        <v>6</v>
      </c>
      <c r="H3313" t="s">
        <v>1219</v>
      </c>
      <c r="I3313" t="s">
        <v>2588</v>
      </c>
      <c r="J3313">
        <v>1</v>
      </c>
      <c r="K3313">
        <v>0</v>
      </c>
      <c r="L3313">
        <f t="shared" si="388"/>
        <v>1</v>
      </c>
      <c r="M3313">
        <f t="shared" si="389"/>
        <v>1</v>
      </c>
    </row>
    <row r="3314" spans="3:13" x14ac:dyDescent="0.25">
      <c r="C3314" t="str">
        <f t="shared" si="385"/>
        <v>N624AF_T</v>
      </c>
      <c r="D3314" t="str">
        <f t="shared" si="386"/>
        <v>SEASON_T</v>
      </c>
      <c r="E3314" t="str">
        <f t="shared" si="384"/>
        <v>SEASON</v>
      </c>
      <c r="F3314" s="1">
        <v>41905</v>
      </c>
      <c r="G3314">
        <f t="shared" si="387"/>
        <v>3</v>
      </c>
      <c r="H3314" t="s">
        <v>776</v>
      </c>
      <c r="I3314" t="s">
        <v>2589</v>
      </c>
      <c r="J3314">
        <v>1</v>
      </c>
      <c r="K3314">
        <v>1</v>
      </c>
      <c r="L3314">
        <f t="shared" si="388"/>
        <v>2</v>
      </c>
      <c r="M3314">
        <f t="shared" si="389"/>
        <v>2</v>
      </c>
    </row>
    <row r="3315" spans="3:13" x14ac:dyDescent="0.25">
      <c r="C3315" t="str">
        <f t="shared" si="385"/>
        <v>N111EH_P</v>
      </c>
      <c r="D3315" t="str">
        <f t="shared" si="386"/>
        <v>OFF_SEASON_P</v>
      </c>
      <c r="E3315" t="str">
        <f t="shared" si="384"/>
        <v>OFF_SEASON</v>
      </c>
      <c r="F3315" s="1">
        <v>41756</v>
      </c>
      <c r="G3315">
        <f t="shared" si="387"/>
        <v>1</v>
      </c>
      <c r="H3315" t="s">
        <v>336</v>
      </c>
      <c r="I3315" t="s">
        <v>2587</v>
      </c>
      <c r="J3315">
        <v>1</v>
      </c>
      <c r="K3315">
        <v>0</v>
      </c>
      <c r="L3315">
        <f t="shared" si="388"/>
        <v>1</v>
      </c>
      <c r="M3315">
        <f t="shared" si="389"/>
        <v>1</v>
      </c>
    </row>
    <row r="3316" spans="3:13" x14ac:dyDescent="0.25">
      <c r="C3316" t="str">
        <f t="shared" si="385"/>
        <v>N309SA_T</v>
      </c>
      <c r="D3316" t="str">
        <f t="shared" si="386"/>
        <v>SEASON_T</v>
      </c>
      <c r="E3316" t="str">
        <f t="shared" si="384"/>
        <v>SEASON</v>
      </c>
      <c r="F3316" s="1">
        <v>41791</v>
      </c>
      <c r="G3316">
        <f t="shared" si="387"/>
        <v>1</v>
      </c>
      <c r="H3316" t="s">
        <v>40</v>
      </c>
      <c r="I3316" t="s">
        <v>2589</v>
      </c>
      <c r="J3316">
        <v>1</v>
      </c>
      <c r="K3316">
        <v>1</v>
      </c>
      <c r="L3316">
        <f t="shared" si="388"/>
        <v>2</v>
      </c>
      <c r="M3316">
        <f t="shared" si="389"/>
        <v>2</v>
      </c>
    </row>
    <row r="3317" spans="3:13" x14ac:dyDescent="0.25">
      <c r="C3317" t="str">
        <f t="shared" si="385"/>
        <v>N7273R_P</v>
      </c>
      <c r="D3317" t="str">
        <f t="shared" si="386"/>
        <v>SEASON_P</v>
      </c>
      <c r="E3317" t="str">
        <f t="shared" si="384"/>
        <v>SEASON</v>
      </c>
      <c r="F3317" s="1">
        <v>41876</v>
      </c>
      <c r="G3317">
        <f t="shared" si="387"/>
        <v>2</v>
      </c>
      <c r="H3317" t="s">
        <v>418</v>
      </c>
      <c r="I3317" t="s">
        <v>2587</v>
      </c>
      <c r="J3317">
        <v>0</v>
      </c>
      <c r="K3317">
        <v>1</v>
      </c>
      <c r="L3317">
        <f t="shared" si="388"/>
        <v>1</v>
      </c>
      <c r="M3317">
        <f t="shared" si="389"/>
        <v>1</v>
      </c>
    </row>
    <row r="3318" spans="3:13" x14ac:dyDescent="0.25">
      <c r="C3318" t="str">
        <f t="shared" si="385"/>
        <v>N522JW_P</v>
      </c>
      <c r="D3318" t="str">
        <f t="shared" si="386"/>
        <v>SEASON_P</v>
      </c>
      <c r="E3318" t="str">
        <f t="shared" si="384"/>
        <v>SEASON</v>
      </c>
      <c r="F3318" s="1">
        <v>41879</v>
      </c>
      <c r="G3318">
        <f t="shared" si="387"/>
        <v>5</v>
      </c>
      <c r="H3318" t="s">
        <v>664</v>
      </c>
      <c r="I3318" t="s">
        <v>2587</v>
      </c>
      <c r="J3318">
        <v>1</v>
      </c>
      <c r="K3318">
        <v>0</v>
      </c>
      <c r="L3318">
        <f t="shared" si="388"/>
        <v>1</v>
      </c>
      <c r="M3318">
        <f t="shared" si="389"/>
        <v>1</v>
      </c>
    </row>
    <row r="3319" spans="3:13" x14ac:dyDescent="0.25">
      <c r="C3319" t="str">
        <f t="shared" si="385"/>
        <v>N146TJ_P</v>
      </c>
      <c r="D3319" t="str">
        <f t="shared" si="386"/>
        <v>OFF_SEASON_P</v>
      </c>
      <c r="E3319" t="str">
        <f t="shared" si="384"/>
        <v>OFF_SEASON</v>
      </c>
      <c r="F3319" s="1">
        <v>41649</v>
      </c>
      <c r="G3319">
        <f t="shared" si="387"/>
        <v>6</v>
      </c>
      <c r="H3319" t="s">
        <v>571</v>
      </c>
      <c r="I3319" t="s">
        <v>2587</v>
      </c>
      <c r="J3319">
        <v>1</v>
      </c>
      <c r="K3319">
        <v>1</v>
      </c>
      <c r="L3319">
        <f t="shared" si="388"/>
        <v>2</v>
      </c>
      <c r="M3319">
        <f t="shared" si="389"/>
        <v>2</v>
      </c>
    </row>
    <row r="3320" spans="3:13" x14ac:dyDescent="0.25">
      <c r="C3320" t="str">
        <f t="shared" si="385"/>
        <v>N102WM_P</v>
      </c>
      <c r="D3320" t="str">
        <f t="shared" si="386"/>
        <v>SEASON_P</v>
      </c>
      <c r="E3320" t="str">
        <f t="shared" si="384"/>
        <v>SEASON</v>
      </c>
      <c r="F3320" s="1">
        <v>41847</v>
      </c>
      <c r="G3320">
        <f t="shared" si="387"/>
        <v>1</v>
      </c>
      <c r="H3320" t="s">
        <v>1220</v>
      </c>
      <c r="I3320" t="s">
        <v>2587</v>
      </c>
      <c r="J3320">
        <v>0</v>
      </c>
      <c r="K3320">
        <v>1</v>
      </c>
      <c r="L3320">
        <f t="shared" si="388"/>
        <v>1</v>
      </c>
      <c r="M3320">
        <f t="shared" si="389"/>
        <v>1</v>
      </c>
    </row>
    <row r="3321" spans="3:13" x14ac:dyDescent="0.25">
      <c r="C3321" t="str">
        <f t="shared" si="385"/>
        <v>N823UP_T</v>
      </c>
      <c r="D3321" t="str">
        <f t="shared" si="386"/>
        <v>SEASON_T</v>
      </c>
      <c r="E3321" t="str">
        <f t="shared" si="384"/>
        <v>SEASON</v>
      </c>
      <c r="F3321" s="1">
        <v>41878</v>
      </c>
      <c r="G3321">
        <f t="shared" si="387"/>
        <v>4</v>
      </c>
      <c r="H3321" t="s">
        <v>275</v>
      </c>
      <c r="I3321" t="s">
        <v>2589</v>
      </c>
      <c r="J3321">
        <v>1</v>
      </c>
      <c r="K3321">
        <v>1</v>
      </c>
      <c r="L3321">
        <f t="shared" si="388"/>
        <v>2</v>
      </c>
      <c r="M3321">
        <f t="shared" si="389"/>
        <v>2</v>
      </c>
    </row>
    <row r="3322" spans="3:13" x14ac:dyDescent="0.25">
      <c r="C3322" t="str">
        <f t="shared" si="385"/>
        <v>N578KS_P</v>
      </c>
      <c r="D3322" t="str">
        <f t="shared" si="386"/>
        <v>SEASON_P</v>
      </c>
      <c r="E3322" t="str">
        <f t="shared" si="384"/>
        <v>SEASON</v>
      </c>
      <c r="F3322" s="1">
        <v>41931</v>
      </c>
      <c r="G3322">
        <f t="shared" si="387"/>
        <v>1</v>
      </c>
      <c r="H3322" t="s">
        <v>1221</v>
      </c>
      <c r="I3322" t="s">
        <v>2587</v>
      </c>
      <c r="J3322">
        <v>0</v>
      </c>
      <c r="K3322">
        <v>1</v>
      </c>
      <c r="L3322">
        <f t="shared" si="388"/>
        <v>1</v>
      </c>
      <c r="M3322">
        <f t="shared" si="389"/>
        <v>1</v>
      </c>
    </row>
    <row r="3323" spans="3:13" x14ac:dyDescent="0.25">
      <c r="C3323" t="str">
        <f t="shared" si="385"/>
        <v>N5296T_P</v>
      </c>
      <c r="D3323" t="str">
        <f t="shared" si="386"/>
        <v>SEASON_P</v>
      </c>
      <c r="E3323" t="str">
        <f t="shared" si="384"/>
        <v>SEASON</v>
      </c>
      <c r="F3323" s="1">
        <v>41809</v>
      </c>
      <c r="G3323">
        <f t="shared" si="387"/>
        <v>5</v>
      </c>
      <c r="H3323" t="s">
        <v>1201</v>
      </c>
      <c r="I3323" t="s">
        <v>2587</v>
      </c>
      <c r="J3323">
        <v>2</v>
      </c>
      <c r="K3323">
        <v>1</v>
      </c>
      <c r="L3323">
        <f t="shared" si="388"/>
        <v>3</v>
      </c>
      <c r="M3323">
        <f t="shared" si="389"/>
        <v>2</v>
      </c>
    </row>
    <row r="3324" spans="3:13" x14ac:dyDescent="0.25">
      <c r="C3324" t="str">
        <f t="shared" si="385"/>
        <v>N851AF_T</v>
      </c>
      <c r="D3324" t="str">
        <f t="shared" si="386"/>
        <v>SEASON_T</v>
      </c>
      <c r="E3324" t="str">
        <f t="shared" si="384"/>
        <v>SEASON</v>
      </c>
      <c r="F3324" s="1">
        <v>41833</v>
      </c>
      <c r="G3324">
        <f t="shared" si="387"/>
        <v>1</v>
      </c>
      <c r="H3324" t="s">
        <v>20</v>
      </c>
      <c r="I3324" t="s">
        <v>2589</v>
      </c>
      <c r="J3324">
        <v>1</v>
      </c>
      <c r="K3324">
        <v>1</v>
      </c>
      <c r="L3324">
        <f t="shared" si="388"/>
        <v>2</v>
      </c>
      <c r="M3324">
        <f t="shared" si="389"/>
        <v>2</v>
      </c>
    </row>
    <row r="3325" spans="3:13" x14ac:dyDescent="0.25">
      <c r="C3325" t="str">
        <f t="shared" si="385"/>
        <v>N89AZ_P</v>
      </c>
      <c r="D3325" t="str">
        <f t="shared" si="386"/>
        <v>SEASON_P</v>
      </c>
      <c r="E3325" t="str">
        <f t="shared" si="384"/>
        <v>SEASON</v>
      </c>
      <c r="F3325" s="1">
        <v>41873</v>
      </c>
      <c r="G3325">
        <f t="shared" si="387"/>
        <v>6</v>
      </c>
      <c r="H3325" t="s">
        <v>1222</v>
      </c>
      <c r="I3325" t="s">
        <v>2587</v>
      </c>
      <c r="J3325">
        <v>1</v>
      </c>
      <c r="K3325">
        <v>1</v>
      </c>
      <c r="L3325">
        <f t="shared" si="388"/>
        <v>2</v>
      </c>
      <c r="M3325">
        <f t="shared" si="389"/>
        <v>2</v>
      </c>
    </row>
    <row r="3326" spans="3:13" x14ac:dyDescent="0.25">
      <c r="C3326" t="str">
        <f t="shared" si="385"/>
        <v>N146TJ_P</v>
      </c>
      <c r="D3326" t="str">
        <f t="shared" si="386"/>
        <v>SEASON_P</v>
      </c>
      <c r="E3326" t="str">
        <f t="shared" si="384"/>
        <v>SEASON</v>
      </c>
      <c r="F3326" s="1">
        <v>41878</v>
      </c>
      <c r="G3326">
        <f t="shared" si="387"/>
        <v>4</v>
      </c>
      <c r="H3326" t="s">
        <v>571</v>
      </c>
      <c r="I3326" t="s">
        <v>2587</v>
      </c>
      <c r="J3326">
        <v>1</v>
      </c>
      <c r="K3326">
        <v>1</v>
      </c>
      <c r="L3326">
        <f t="shared" si="388"/>
        <v>2</v>
      </c>
      <c r="M3326">
        <f t="shared" si="389"/>
        <v>2</v>
      </c>
    </row>
    <row r="3327" spans="3:13" x14ac:dyDescent="0.25">
      <c r="C3327" t="str">
        <f t="shared" si="385"/>
        <v>N2618L_P</v>
      </c>
      <c r="D3327" t="str">
        <f t="shared" si="386"/>
        <v>SEASON_P</v>
      </c>
      <c r="E3327" t="str">
        <f t="shared" si="384"/>
        <v>SEASON</v>
      </c>
      <c r="F3327" s="1">
        <v>41889</v>
      </c>
      <c r="G3327">
        <f t="shared" si="387"/>
        <v>1</v>
      </c>
      <c r="H3327" t="s">
        <v>1136</v>
      </c>
      <c r="I3327" t="s">
        <v>2587</v>
      </c>
      <c r="J3327">
        <v>0</v>
      </c>
      <c r="K3327">
        <v>1</v>
      </c>
      <c r="L3327">
        <f t="shared" si="388"/>
        <v>1</v>
      </c>
      <c r="M3327">
        <f t="shared" si="389"/>
        <v>1</v>
      </c>
    </row>
    <row r="3328" spans="3:13" x14ac:dyDescent="0.25">
      <c r="C3328" t="str">
        <f t="shared" si="385"/>
        <v>N431HF_H</v>
      </c>
      <c r="D3328" t="str">
        <f t="shared" si="386"/>
        <v>SEASON_H</v>
      </c>
      <c r="E3328" t="str">
        <f t="shared" si="384"/>
        <v>SEASON</v>
      </c>
      <c r="F3328" s="1">
        <v>41829</v>
      </c>
      <c r="G3328">
        <f t="shared" si="387"/>
        <v>4</v>
      </c>
      <c r="H3328" t="s">
        <v>290</v>
      </c>
      <c r="I3328" t="s">
        <v>2588</v>
      </c>
      <c r="J3328">
        <v>1</v>
      </c>
      <c r="K3328">
        <v>1</v>
      </c>
      <c r="L3328">
        <f t="shared" si="388"/>
        <v>2</v>
      </c>
      <c r="M3328">
        <f t="shared" si="389"/>
        <v>2</v>
      </c>
    </row>
    <row r="3329" spans="3:13" x14ac:dyDescent="0.25">
      <c r="C3329" t="str">
        <f t="shared" si="385"/>
        <v>N95KH_T</v>
      </c>
      <c r="D3329" t="str">
        <f t="shared" si="386"/>
        <v>SEASON_T</v>
      </c>
      <c r="E3329" t="str">
        <f t="shared" si="384"/>
        <v>SEASON</v>
      </c>
      <c r="F3329" s="1">
        <v>41834</v>
      </c>
      <c r="G3329">
        <f t="shared" si="387"/>
        <v>2</v>
      </c>
      <c r="H3329" t="s">
        <v>1223</v>
      </c>
      <c r="I3329" t="s">
        <v>2589</v>
      </c>
      <c r="J3329">
        <v>0</v>
      </c>
      <c r="K3329">
        <v>1</v>
      </c>
      <c r="L3329">
        <f t="shared" si="388"/>
        <v>1</v>
      </c>
      <c r="M3329">
        <f t="shared" si="389"/>
        <v>1</v>
      </c>
    </row>
    <row r="3330" spans="3:13" x14ac:dyDescent="0.25">
      <c r="C3330" t="str">
        <f t="shared" si="385"/>
        <v>N16CG_T</v>
      </c>
      <c r="D3330" t="str">
        <f t="shared" si="386"/>
        <v>SEASON_T</v>
      </c>
      <c r="E3330" t="str">
        <f t="shared" si="384"/>
        <v>SEASON</v>
      </c>
      <c r="F3330" s="1">
        <v>41851</v>
      </c>
      <c r="G3330">
        <f t="shared" si="387"/>
        <v>5</v>
      </c>
      <c r="H3330" t="s">
        <v>269</v>
      </c>
      <c r="I3330" t="s">
        <v>2589</v>
      </c>
      <c r="J3330">
        <v>3</v>
      </c>
      <c r="K3330">
        <v>3</v>
      </c>
      <c r="L3330">
        <f t="shared" si="388"/>
        <v>6</v>
      </c>
      <c r="M3330">
        <f t="shared" si="389"/>
        <v>2</v>
      </c>
    </row>
    <row r="3331" spans="3:13" x14ac:dyDescent="0.25">
      <c r="C3331" t="str">
        <f t="shared" si="385"/>
        <v>N330FL_J</v>
      </c>
      <c r="D3331" t="str">
        <f t="shared" si="386"/>
        <v>SEASON_J</v>
      </c>
      <c r="E3331" t="str">
        <f t="shared" ref="E3331:E3394" si="390">IF(ISNA(F3331),"",IF(F3331&gt;=$T$4,"SEASON","OFF_SEASON"))</f>
        <v>SEASON</v>
      </c>
      <c r="F3331" s="1">
        <v>41859</v>
      </c>
      <c r="G3331">
        <f t="shared" si="387"/>
        <v>6</v>
      </c>
      <c r="H3331" t="s">
        <v>309</v>
      </c>
      <c r="I3331" t="s">
        <v>2590</v>
      </c>
      <c r="J3331">
        <v>1</v>
      </c>
      <c r="K3331">
        <v>0</v>
      </c>
      <c r="L3331">
        <f t="shared" si="388"/>
        <v>1</v>
      </c>
      <c r="M3331">
        <f t="shared" si="389"/>
        <v>1</v>
      </c>
    </row>
    <row r="3332" spans="3:13" x14ac:dyDescent="0.25">
      <c r="C3332" t="str">
        <f t="shared" ref="C3332:C3395" si="391">H3332&amp;"_"&amp;I3332</f>
        <v>N350LH_H</v>
      </c>
      <c r="D3332" t="str">
        <f t="shared" ref="D3332:D3395" si="392">E3332&amp;"_"&amp;I3332</f>
        <v>SEASON_H</v>
      </c>
      <c r="E3332" t="str">
        <f t="shared" si="390"/>
        <v>SEASON</v>
      </c>
      <c r="F3332" s="1">
        <v>41861</v>
      </c>
      <c r="G3332">
        <f t="shared" ref="G3332:G3395" si="393">WEEKDAY(F3332)</f>
        <v>1</v>
      </c>
      <c r="H3332" t="s">
        <v>184</v>
      </c>
      <c r="I3332" t="s">
        <v>2588</v>
      </c>
      <c r="J3332">
        <v>1</v>
      </c>
      <c r="K3332">
        <v>0</v>
      </c>
      <c r="L3332">
        <f t="shared" ref="L3332:L3395" si="394">SUM(J3332:K3332)</f>
        <v>1</v>
      </c>
      <c r="M3332">
        <f t="shared" ref="M3332:M3395" si="395">IF(L3332&gt;2,2,L3332)</f>
        <v>1</v>
      </c>
    </row>
    <row r="3333" spans="3:13" x14ac:dyDescent="0.25">
      <c r="C3333" t="str">
        <f t="shared" si="391"/>
        <v>N826UP_T</v>
      </c>
      <c r="D3333" t="str">
        <f t="shared" si="392"/>
        <v>SEASON_T</v>
      </c>
      <c r="E3333" t="str">
        <f t="shared" si="390"/>
        <v>SEASON</v>
      </c>
      <c r="F3333" s="1">
        <v>41866</v>
      </c>
      <c r="G3333">
        <f t="shared" si="393"/>
        <v>6</v>
      </c>
      <c r="H3333" t="s">
        <v>136</v>
      </c>
      <c r="I3333" t="s">
        <v>2589</v>
      </c>
      <c r="J3333">
        <v>1</v>
      </c>
      <c r="K3333">
        <v>0</v>
      </c>
      <c r="L3333">
        <f t="shared" si="394"/>
        <v>1</v>
      </c>
      <c r="M3333">
        <f t="shared" si="395"/>
        <v>1</v>
      </c>
    </row>
    <row r="3334" spans="3:13" x14ac:dyDescent="0.25">
      <c r="C3334" t="str">
        <f t="shared" si="391"/>
        <v>N908JB_J</v>
      </c>
      <c r="D3334" t="str">
        <f t="shared" si="392"/>
        <v>SEASON_J</v>
      </c>
      <c r="E3334" t="str">
        <f t="shared" si="390"/>
        <v>SEASON</v>
      </c>
      <c r="F3334" s="1">
        <v>41771</v>
      </c>
      <c r="G3334">
        <f t="shared" si="393"/>
        <v>2</v>
      </c>
      <c r="H3334" t="s">
        <v>351</v>
      </c>
      <c r="I3334" t="s">
        <v>2590</v>
      </c>
      <c r="J3334">
        <v>0</v>
      </c>
      <c r="K3334">
        <v>1</v>
      </c>
      <c r="L3334">
        <f t="shared" si="394"/>
        <v>1</v>
      </c>
      <c r="M3334">
        <f t="shared" si="395"/>
        <v>1</v>
      </c>
    </row>
    <row r="3335" spans="3:13" x14ac:dyDescent="0.25">
      <c r="C3335" t="str">
        <f t="shared" si="391"/>
        <v>N5760J_P</v>
      </c>
      <c r="D3335" t="str">
        <f t="shared" si="392"/>
        <v>OFF_SEASON_P</v>
      </c>
      <c r="E3335" t="str">
        <f t="shared" si="390"/>
        <v>OFF_SEASON</v>
      </c>
      <c r="F3335" s="1">
        <v>41640</v>
      </c>
      <c r="G3335">
        <f t="shared" si="393"/>
        <v>4</v>
      </c>
      <c r="H3335" t="s">
        <v>600</v>
      </c>
      <c r="I3335" t="s">
        <v>2587</v>
      </c>
      <c r="J3335">
        <v>2</v>
      </c>
      <c r="K3335">
        <v>1</v>
      </c>
      <c r="L3335">
        <f t="shared" si="394"/>
        <v>3</v>
      </c>
      <c r="M3335">
        <f t="shared" si="395"/>
        <v>2</v>
      </c>
    </row>
    <row r="3336" spans="3:13" x14ac:dyDescent="0.25">
      <c r="C3336" t="str">
        <f t="shared" si="391"/>
        <v>N401TD_H</v>
      </c>
      <c r="D3336" t="str">
        <f t="shared" si="392"/>
        <v>OFF_SEASON_H</v>
      </c>
      <c r="E3336" t="str">
        <f t="shared" si="390"/>
        <v>OFF_SEASON</v>
      </c>
      <c r="F3336" s="1">
        <v>41756</v>
      </c>
      <c r="G3336">
        <f t="shared" si="393"/>
        <v>1</v>
      </c>
      <c r="H3336" t="s">
        <v>398</v>
      </c>
      <c r="I3336" t="s">
        <v>2588</v>
      </c>
      <c r="J3336">
        <v>1</v>
      </c>
      <c r="K3336">
        <v>1</v>
      </c>
      <c r="L3336">
        <f t="shared" si="394"/>
        <v>2</v>
      </c>
      <c r="M3336">
        <f t="shared" si="395"/>
        <v>2</v>
      </c>
    </row>
    <row r="3337" spans="3:13" x14ac:dyDescent="0.25">
      <c r="C3337" t="str">
        <f t="shared" si="391"/>
        <v>N522JW_P</v>
      </c>
      <c r="D3337" t="str">
        <f t="shared" si="392"/>
        <v>SEASON_P</v>
      </c>
      <c r="E3337" t="str">
        <f t="shared" si="390"/>
        <v>SEASON</v>
      </c>
      <c r="F3337" s="1">
        <v>41786</v>
      </c>
      <c r="G3337">
        <f t="shared" si="393"/>
        <v>3</v>
      </c>
      <c r="H3337" t="s">
        <v>664</v>
      </c>
      <c r="I3337" t="s">
        <v>2587</v>
      </c>
      <c r="J3337">
        <v>1</v>
      </c>
      <c r="K3337">
        <v>0</v>
      </c>
      <c r="L3337">
        <f t="shared" si="394"/>
        <v>1</v>
      </c>
      <c r="M3337">
        <f t="shared" si="395"/>
        <v>1</v>
      </c>
    </row>
    <row r="3338" spans="3:13" x14ac:dyDescent="0.25">
      <c r="C3338" t="str">
        <f t="shared" si="391"/>
        <v>N623AC_T</v>
      </c>
      <c r="D3338" t="str">
        <f t="shared" si="392"/>
        <v>SEASON_T</v>
      </c>
      <c r="E3338" t="str">
        <f t="shared" si="390"/>
        <v>SEASON</v>
      </c>
      <c r="F3338" s="1">
        <v>41850</v>
      </c>
      <c r="G3338">
        <f t="shared" si="393"/>
        <v>4</v>
      </c>
      <c r="H3338" t="s">
        <v>1224</v>
      </c>
      <c r="I3338" t="s">
        <v>2589</v>
      </c>
      <c r="J3338">
        <v>1</v>
      </c>
      <c r="K3338">
        <v>0</v>
      </c>
      <c r="L3338">
        <f t="shared" si="394"/>
        <v>1</v>
      </c>
      <c r="M3338">
        <f t="shared" si="395"/>
        <v>1</v>
      </c>
    </row>
    <row r="3339" spans="3:13" x14ac:dyDescent="0.25">
      <c r="C3339" t="str">
        <f t="shared" si="391"/>
        <v>N369AK_J</v>
      </c>
      <c r="D3339" t="str">
        <f t="shared" si="392"/>
        <v>SEASON_J</v>
      </c>
      <c r="E3339" t="str">
        <f t="shared" si="390"/>
        <v>SEASON</v>
      </c>
      <c r="F3339" s="1">
        <v>41871</v>
      </c>
      <c r="G3339">
        <f t="shared" si="393"/>
        <v>4</v>
      </c>
      <c r="H3339" t="s">
        <v>1225</v>
      </c>
      <c r="I3339" t="s">
        <v>2590</v>
      </c>
      <c r="J3339">
        <v>1</v>
      </c>
      <c r="K3339">
        <v>0</v>
      </c>
      <c r="L3339">
        <f t="shared" si="394"/>
        <v>1</v>
      </c>
      <c r="M3339">
        <f t="shared" si="395"/>
        <v>1</v>
      </c>
    </row>
    <row r="3340" spans="3:13" x14ac:dyDescent="0.25">
      <c r="C3340" t="str">
        <f t="shared" si="391"/>
        <v>N94GS_P</v>
      </c>
      <c r="D3340" t="str">
        <f t="shared" si="392"/>
        <v>SEASON_P</v>
      </c>
      <c r="E3340" t="str">
        <f t="shared" si="390"/>
        <v>SEASON</v>
      </c>
      <c r="F3340" s="1">
        <v>41887</v>
      </c>
      <c r="G3340">
        <f t="shared" si="393"/>
        <v>6</v>
      </c>
      <c r="H3340" t="s">
        <v>213</v>
      </c>
      <c r="I3340" t="s">
        <v>2587</v>
      </c>
      <c r="J3340">
        <v>1</v>
      </c>
      <c r="K3340">
        <v>1</v>
      </c>
      <c r="L3340">
        <f t="shared" si="394"/>
        <v>2</v>
      </c>
      <c r="M3340">
        <f t="shared" si="395"/>
        <v>2</v>
      </c>
    </row>
    <row r="3341" spans="3:13" x14ac:dyDescent="0.25">
      <c r="C3341" t="str">
        <f t="shared" si="391"/>
        <v>N410TD_H</v>
      </c>
      <c r="D3341" t="str">
        <f t="shared" si="392"/>
        <v>SEASON_H</v>
      </c>
      <c r="E3341" t="str">
        <f t="shared" si="390"/>
        <v>SEASON</v>
      </c>
      <c r="F3341" s="1">
        <v>41822</v>
      </c>
      <c r="G3341">
        <f t="shared" si="393"/>
        <v>4</v>
      </c>
      <c r="H3341" t="s">
        <v>113</v>
      </c>
      <c r="I3341" t="s">
        <v>2588</v>
      </c>
      <c r="J3341">
        <v>1</v>
      </c>
      <c r="K3341">
        <v>1</v>
      </c>
      <c r="L3341">
        <f t="shared" si="394"/>
        <v>2</v>
      </c>
      <c r="M3341">
        <f t="shared" si="395"/>
        <v>2</v>
      </c>
    </row>
    <row r="3342" spans="3:13" x14ac:dyDescent="0.25">
      <c r="C3342" t="str">
        <f t="shared" si="391"/>
        <v>N317QS_J</v>
      </c>
      <c r="D3342" t="str">
        <f t="shared" si="392"/>
        <v>SEASON_J</v>
      </c>
      <c r="E3342" t="str">
        <f t="shared" si="390"/>
        <v>SEASON</v>
      </c>
      <c r="F3342" s="1">
        <v>41829</v>
      </c>
      <c r="G3342">
        <f t="shared" si="393"/>
        <v>4</v>
      </c>
      <c r="H3342" t="s">
        <v>397</v>
      </c>
      <c r="I3342" t="s">
        <v>2590</v>
      </c>
      <c r="J3342">
        <v>0</v>
      </c>
      <c r="K3342">
        <v>1</v>
      </c>
      <c r="L3342">
        <f t="shared" si="394"/>
        <v>1</v>
      </c>
      <c r="M3342">
        <f t="shared" si="395"/>
        <v>1</v>
      </c>
    </row>
    <row r="3343" spans="3:13" x14ac:dyDescent="0.25">
      <c r="C3343" t="str">
        <f t="shared" si="391"/>
        <v>N513SP_P</v>
      </c>
      <c r="D3343" t="str">
        <f t="shared" si="392"/>
        <v>OFF_SEASON_P</v>
      </c>
      <c r="E3343" t="str">
        <f t="shared" si="390"/>
        <v>OFF_SEASON</v>
      </c>
      <c r="F3343" s="1">
        <v>41589</v>
      </c>
      <c r="G3343">
        <f t="shared" si="393"/>
        <v>2</v>
      </c>
      <c r="H3343" t="s">
        <v>264</v>
      </c>
      <c r="I3343" t="s">
        <v>2587</v>
      </c>
      <c r="J3343">
        <v>1</v>
      </c>
      <c r="K3343">
        <v>1</v>
      </c>
      <c r="L3343">
        <f t="shared" si="394"/>
        <v>2</v>
      </c>
      <c r="M3343">
        <f t="shared" si="395"/>
        <v>2</v>
      </c>
    </row>
    <row r="3344" spans="3:13" x14ac:dyDescent="0.25">
      <c r="C3344" t="str">
        <f t="shared" si="391"/>
        <v>N5946C_P</v>
      </c>
      <c r="D3344" t="str">
        <f t="shared" si="392"/>
        <v>SEASON_P</v>
      </c>
      <c r="E3344" t="str">
        <f t="shared" si="390"/>
        <v>SEASON</v>
      </c>
      <c r="F3344" s="1">
        <v>41891</v>
      </c>
      <c r="G3344">
        <f t="shared" si="393"/>
        <v>3</v>
      </c>
      <c r="H3344" t="s">
        <v>604</v>
      </c>
      <c r="I3344" t="s">
        <v>2587</v>
      </c>
      <c r="J3344">
        <v>0</v>
      </c>
      <c r="K3344">
        <v>1</v>
      </c>
      <c r="L3344">
        <f t="shared" si="394"/>
        <v>1</v>
      </c>
      <c r="M3344">
        <f t="shared" si="395"/>
        <v>1</v>
      </c>
    </row>
    <row r="3345" spans="3:13" x14ac:dyDescent="0.25">
      <c r="C3345" t="str">
        <f t="shared" si="391"/>
        <v>N971R_P</v>
      </c>
      <c r="D3345" t="str">
        <f t="shared" si="392"/>
        <v>SEASON_P</v>
      </c>
      <c r="E3345" t="str">
        <f t="shared" si="390"/>
        <v>SEASON</v>
      </c>
      <c r="F3345" s="1">
        <v>41894</v>
      </c>
      <c r="G3345">
        <f t="shared" si="393"/>
        <v>6</v>
      </c>
      <c r="H3345" t="s">
        <v>76</v>
      </c>
      <c r="I3345" t="s">
        <v>2587</v>
      </c>
      <c r="J3345">
        <v>2</v>
      </c>
      <c r="K3345">
        <v>2</v>
      </c>
      <c r="L3345">
        <f t="shared" si="394"/>
        <v>4</v>
      </c>
      <c r="M3345">
        <f t="shared" si="395"/>
        <v>2</v>
      </c>
    </row>
    <row r="3346" spans="3:13" x14ac:dyDescent="0.25">
      <c r="C3346" t="str">
        <f t="shared" si="391"/>
        <v>N432HF_H</v>
      </c>
      <c r="D3346" t="str">
        <f t="shared" si="392"/>
        <v>OFF_SEASON_H</v>
      </c>
      <c r="E3346" t="str">
        <f t="shared" si="390"/>
        <v>OFF_SEASON</v>
      </c>
      <c r="F3346" s="1">
        <v>41604</v>
      </c>
      <c r="G3346">
        <f t="shared" si="393"/>
        <v>3</v>
      </c>
      <c r="H3346" t="s">
        <v>170</v>
      </c>
      <c r="I3346" t="s">
        <v>2588</v>
      </c>
      <c r="J3346">
        <v>1</v>
      </c>
      <c r="K3346">
        <v>0</v>
      </c>
      <c r="L3346">
        <f t="shared" si="394"/>
        <v>1</v>
      </c>
      <c r="M3346">
        <f t="shared" si="395"/>
        <v>1</v>
      </c>
    </row>
    <row r="3347" spans="3:13" x14ac:dyDescent="0.25">
      <c r="C3347" t="str">
        <f t="shared" si="391"/>
        <v>N7679S_H</v>
      </c>
      <c r="D3347" t="str">
        <f t="shared" si="392"/>
        <v>OFF_SEASON_H</v>
      </c>
      <c r="E3347" t="str">
        <f t="shared" si="390"/>
        <v>OFF_SEASON</v>
      </c>
      <c r="F3347" s="1">
        <v>41749</v>
      </c>
      <c r="G3347">
        <f t="shared" si="393"/>
        <v>1</v>
      </c>
      <c r="H3347" t="s">
        <v>117</v>
      </c>
      <c r="I3347" t="s">
        <v>2588</v>
      </c>
      <c r="J3347">
        <v>2</v>
      </c>
      <c r="K3347">
        <v>2</v>
      </c>
      <c r="L3347">
        <f t="shared" si="394"/>
        <v>4</v>
      </c>
      <c r="M3347">
        <f t="shared" si="395"/>
        <v>2</v>
      </c>
    </row>
    <row r="3348" spans="3:13" x14ac:dyDescent="0.25">
      <c r="C3348" t="str">
        <f t="shared" si="391"/>
        <v>N411DD_H</v>
      </c>
      <c r="D3348" t="str">
        <f t="shared" si="392"/>
        <v>SEASON_H</v>
      </c>
      <c r="E3348" t="str">
        <f t="shared" si="390"/>
        <v>SEASON</v>
      </c>
      <c r="F3348" s="1">
        <v>41832</v>
      </c>
      <c r="G3348">
        <f t="shared" si="393"/>
        <v>7</v>
      </c>
      <c r="H3348" t="s">
        <v>1226</v>
      </c>
      <c r="I3348" t="s">
        <v>2588</v>
      </c>
      <c r="J3348">
        <v>1</v>
      </c>
      <c r="K3348">
        <v>0</v>
      </c>
      <c r="L3348">
        <f t="shared" si="394"/>
        <v>1</v>
      </c>
      <c r="M3348">
        <f t="shared" si="395"/>
        <v>1</v>
      </c>
    </row>
    <row r="3349" spans="3:13" x14ac:dyDescent="0.25">
      <c r="C3349" t="str">
        <f t="shared" si="391"/>
        <v>N130RU_H</v>
      </c>
      <c r="D3349" t="str">
        <f t="shared" si="392"/>
        <v>SEASON_H</v>
      </c>
      <c r="E3349" t="str">
        <f t="shared" si="390"/>
        <v>SEASON</v>
      </c>
      <c r="F3349" s="1">
        <v>41851</v>
      </c>
      <c r="G3349">
        <f t="shared" si="393"/>
        <v>5</v>
      </c>
      <c r="H3349" t="s">
        <v>34</v>
      </c>
      <c r="I3349" t="s">
        <v>2588</v>
      </c>
      <c r="J3349">
        <v>1</v>
      </c>
      <c r="K3349">
        <v>1</v>
      </c>
      <c r="L3349">
        <f t="shared" si="394"/>
        <v>2</v>
      </c>
      <c r="M3349">
        <f t="shared" si="395"/>
        <v>2</v>
      </c>
    </row>
    <row r="3350" spans="3:13" x14ac:dyDescent="0.25">
      <c r="C3350" t="str">
        <f t="shared" si="391"/>
        <v>N48J_P</v>
      </c>
      <c r="D3350" t="str">
        <f t="shared" si="392"/>
        <v>SEASON_P</v>
      </c>
      <c r="E3350" t="str">
        <f t="shared" si="390"/>
        <v>SEASON</v>
      </c>
      <c r="F3350" s="1">
        <v>41867</v>
      </c>
      <c r="G3350">
        <f t="shared" si="393"/>
        <v>7</v>
      </c>
      <c r="H3350" t="s">
        <v>1227</v>
      </c>
      <c r="I3350" t="s">
        <v>2587</v>
      </c>
      <c r="J3350">
        <v>0</v>
      </c>
      <c r="K3350">
        <v>1</v>
      </c>
      <c r="L3350">
        <f t="shared" si="394"/>
        <v>1</v>
      </c>
      <c r="M3350">
        <f t="shared" si="395"/>
        <v>1</v>
      </c>
    </row>
    <row r="3351" spans="3:13" x14ac:dyDescent="0.25">
      <c r="C3351" t="str">
        <f t="shared" si="391"/>
        <v>N830UP_T</v>
      </c>
      <c r="D3351" t="str">
        <f t="shared" si="392"/>
        <v>SEASON_T</v>
      </c>
      <c r="E3351" t="str">
        <f t="shared" si="390"/>
        <v>SEASON</v>
      </c>
      <c r="F3351" s="1">
        <v>41883</v>
      </c>
      <c r="G3351">
        <f t="shared" si="393"/>
        <v>2</v>
      </c>
      <c r="H3351" t="s">
        <v>787</v>
      </c>
      <c r="I3351" t="s">
        <v>2589</v>
      </c>
      <c r="J3351">
        <v>0</v>
      </c>
      <c r="K3351">
        <v>1</v>
      </c>
      <c r="L3351">
        <f t="shared" si="394"/>
        <v>1</v>
      </c>
      <c r="M3351">
        <f t="shared" si="395"/>
        <v>1</v>
      </c>
    </row>
    <row r="3352" spans="3:13" x14ac:dyDescent="0.25">
      <c r="C3352" t="str">
        <f t="shared" si="391"/>
        <v>N55NX_T</v>
      </c>
      <c r="D3352" t="str">
        <f t="shared" si="392"/>
        <v>SEASON_T</v>
      </c>
      <c r="E3352" t="str">
        <f t="shared" si="390"/>
        <v>SEASON</v>
      </c>
      <c r="F3352" s="1">
        <v>41892</v>
      </c>
      <c r="G3352">
        <f t="shared" si="393"/>
        <v>4</v>
      </c>
      <c r="H3352" t="s">
        <v>1025</v>
      </c>
      <c r="I3352" t="s">
        <v>2589</v>
      </c>
      <c r="J3352">
        <v>1</v>
      </c>
      <c r="K3352">
        <v>1</v>
      </c>
      <c r="L3352">
        <f t="shared" si="394"/>
        <v>2</v>
      </c>
      <c r="M3352">
        <f t="shared" si="395"/>
        <v>2</v>
      </c>
    </row>
    <row r="3353" spans="3:13" x14ac:dyDescent="0.25">
      <c r="C3353" t="str">
        <f t="shared" si="391"/>
        <v>N797MT_P</v>
      </c>
      <c r="D3353" t="str">
        <f t="shared" si="392"/>
        <v>OFF_SEASON_P</v>
      </c>
      <c r="E3353" t="str">
        <f t="shared" si="390"/>
        <v>OFF_SEASON</v>
      </c>
      <c r="F3353" s="1">
        <v>41613</v>
      </c>
      <c r="G3353">
        <f t="shared" si="393"/>
        <v>5</v>
      </c>
      <c r="H3353" t="s">
        <v>24</v>
      </c>
      <c r="I3353" t="s">
        <v>2587</v>
      </c>
      <c r="J3353">
        <v>1</v>
      </c>
      <c r="K3353">
        <v>1</v>
      </c>
      <c r="L3353">
        <f t="shared" si="394"/>
        <v>2</v>
      </c>
      <c r="M3353">
        <f t="shared" si="395"/>
        <v>2</v>
      </c>
    </row>
    <row r="3354" spans="3:13" x14ac:dyDescent="0.25">
      <c r="C3354" t="str">
        <f t="shared" si="391"/>
        <v>N729AF_T</v>
      </c>
      <c r="D3354" t="str">
        <f t="shared" si="392"/>
        <v>OFF_SEASON_T</v>
      </c>
      <c r="E3354" t="str">
        <f t="shared" si="390"/>
        <v>OFF_SEASON</v>
      </c>
      <c r="F3354" s="1">
        <v>41706</v>
      </c>
      <c r="G3354">
        <f t="shared" si="393"/>
        <v>7</v>
      </c>
      <c r="H3354" t="s">
        <v>489</v>
      </c>
      <c r="I3354" t="s">
        <v>2589</v>
      </c>
      <c r="J3354">
        <v>1</v>
      </c>
      <c r="K3354">
        <v>0</v>
      </c>
      <c r="L3354">
        <f t="shared" si="394"/>
        <v>1</v>
      </c>
      <c r="M3354">
        <f t="shared" si="395"/>
        <v>1</v>
      </c>
    </row>
    <row r="3355" spans="3:13" x14ac:dyDescent="0.25">
      <c r="C3355" t="str">
        <f t="shared" si="391"/>
        <v>CFUAQ_P</v>
      </c>
      <c r="D3355" t="str">
        <f t="shared" si="392"/>
        <v>SEASON_P</v>
      </c>
      <c r="E3355" t="str">
        <f t="shared" si="390"/>
        <v>SEASON</v>
      </c>
      <c r="F3355" s="1">
        <v>41762</v>
      </c>
      <c r="G3355">
        <f t="shared" si="393"/>
        <v>7</v>
      </c>
      <c r="H3355" t="s">
        <v>1228</v>
      </c>
      <c r="I3355" t="s">
        <v>2587</v>
      </c>
      <c r="J3355">
        <v>1</v>
      </c>
      <c r="K3355">
        <v>0</v>
      </c>
      <c r="L3355">
        <f t="shared" si="394"/>
        <v>1</v>
      </c>
      <c r="M3355">
        <f t="shared" si="395"/>
        <v>1</v>
      </c>
    </row>
    <row r="3356" spans="3:13" x14ac:dyDescent="0.25">
      <c r="C3356" t="str">
        <f t="shared" si="391"/>
        <v>N801QS_J</v>
      </c>
      <c r="D3356" t="str">
        <f t="shared" si="392"/>
        <v>SEASON_J</v>
      </c>
      <c r="E3356" t="str">
        <f t="shared" si="390"/>
        <v>SEASON</v>
      </c>
      <c r="F3356" s="1">
        <v>41805</v>
      </c>
      <c r="G3356">
        <f t="shared" si="393"/>
        <v>1</v>
      </c>
      <c r="H3356" t="s">
        <v>1065</v>
      </c>
      <c r="I3356" t="s">
        <v>2590</v>
      </c>
      <c r="J3356">
        <v>1</v>
      </c>
      <c r="K3356">
        <v>1</v>
      </c>
      <c r="L3356">
        <f t="shared" si="394"/>
        <v>2</v>
      </c>
      <c r="M3356">
        <f t="shared" si="395"/>
        <v>2</v>
      </c>
    </row>
    <row r="3357" spans="3:13" x14ac:dyDescent="0.25">
      <c r="C3357" t="str">
        <f t="shared" si="391"/>
        <v>N2220E_P</v>
      </c>
      <c r="D3357" t="str">
        <f t="shared" si="392"/>
        <v>SEASON_P</v>
      </c>
      <c r="E3357" t="str">
        <f t="shared" si="390"/>
        <v>SEASON</v>
      </c>
      <c r="F3357" s="1">
        <v>41822</v>
      </c>
      <c r="G3357">
        <f t="shared" si="393"/>
        <v>4</v>
      </c>
      <c r="H3357" t="s">
        <v>1229</v>
      </c>
      <c r="I3357" t="s">
        <v>2587</v>
      </c>
      <c r="J3357">
        <v>1</v>
      </c>
      <c r="K3357">
        <v>1</v>
      </c>
      <c r="L3357">
        <f t="shared" si="394"/>
        <v>2</v>
      </c>
      <c r="M3357">
        <f t="shared" si="395"/>
        <v>2</v>
      </c>
    </row>
    <row r="3358" spans="3:13" x14ac:dyDescent="0.25">
      <c r="C3358" t="str">
        <f t="shared" si="391"/>
        <v>N209EA_J</v>
      </c>
      <c r="D3358" t="str">
        <f t="shared" si="392"/>
        <v>SEASON_J</v>
      </c>
      <c r="E3358" t="str">
        <f t="shared" si="390"/>
        <v>SEASON</v>
      </c>
      <c r="F3358" s="1">
        <v>41837</v>
      </c>
      <c r="G3358">
        <f t="shared" si="393"/>
        <v>5</v>
      </c>
      <c r="H3358" t="s">
        <v>1230</v>
      </c>
      <c r="I3358" t="s">
        <v>2590</v>
      </c>
      <c r="J3358">
        <v>1</v>
      </c>
      <c r="K3358">
        <v>1</v>
      </c>
      <c r="L3358">
        <f t="shared" si="394"/>
        <v>2</v>
      </c>
      <c r="M3358">
        <f t="shared" si="395"/>
        <v>2</v>
      </c>
    </row>
    <row r="3359" spans="3:13" x14ac:dyDescent="0.25">
      <c r="C3359" t="str">
        <f t="shared" si="391"/>
        <v>N432HF_H</v>
      </c>
      <c r="D3359" t="str">
        <f t="shared" si="392"/>
        <v>SEASON_H</v>
      </c>
      <c r="E3359" t="str">
        <f t="shared" si="390"/>
        <v>SEASON</v>
      </c>
      <c r="F3359" s="1">
        <v>41922</v>
      </c>
      <c r="G3359">
        <f t="shared" si="393"/>
        <v>6</v>
      </c>
      <c r="H3359" t="s">
        <v>170</v>
      </c>
      <c r="I3359" t="s">
        <v>2588</v>
      </c>
      <c r="J3359">
        <v>2</v>
      </c>
      <c r="K3359">
        <v>2</v>
      </c>
      <c r="L3359">
        <f t="shared" si="394"/>
        <v>4</v>
      </c>
      <c r="M3359">
        <f t="shared" si="395"/>
        <v>2</v>
      </c>
    </row>
    <row r="3360" spans="3:13" x14ac:dyDescent="0.25">
      <c r="C3360" t="str">
        <f t="shared" si="391"/>
        <v>N850MW_T</v>
      </c>
      <c r="D3360" t="str">
        <f t="shared" si="392"/>
        <v>SEASON_T</v>
      </c>
      <c r="E3360" t="str">
        <f t="shared" si="390"/>
        <v>SEASON</v>
      </c>
      <c r="F3360" s="1">
        <v>41926</v>
      </c>
      <c r="G3360">
        <f t="shared" si="393"/>
        <v>3</v>
      </c>
      <c r="H3360" t="s">
        <v>115</v>
      </c>
      <c r="I3360" t="s">
        <v>2589</v>
      </c>
      <c r="J3360">
        <v>0</v>
      </c>
      <c r="K3360">
        <v>1</v>
      </c>
      <c r="L3360">
        <f t="shared" si="394"/>
        <v>1</v>
      </c>
      <c r="M3360">
        <f t="shared" si="395"/>
        <v>1</v>
      </c>
    </row>
    <row r="3361" spans="3:13" x14ac:dyDescent="0.25">
      <c r="C3361" t="str">
        <f t="shared" si="391"/>
        <v>N600GD_P</v>
      </c>
      <c r="D3361" t="str">
        <f t="shared" si="392"/>
        <v>OFF_SEASON_P</v>
      </c>
      <c r="E3361" t="str">
        <f t="shared" si="390"/>
        <v>OFF_SEASON</v>
      </c>
      <c r="F3361" s="1">
        <v>41674</v>
      </c>
      <c r="G3361">
        <f t="shared" si="393"/>
        <v>3</v>
      </c>
      <c r="H3361" t="s">
        <v>1231</v>
      </c>
      <c r="I3361" t="s">
        <v>2587</v>
      </c>
      <c r="J3361">
        <v>0</v>
      </c>
      <c r="K3361">
        <v>1</v>
      </c>
      <c r="L3361">
        <f t="shared" si="394"/>
        <v>1</v>
      </c>
      <c r="M3361">
        <f t="shared" si="395"/>
        <v>1</v>
      </c>
    </row>
    <row r="3362" spans="3:13" x14ac:dyDescent="0.25">
      <c r="C3362" t="str">
        <f t="shared" si="391"/>
        <v>N16CG_T</v>
      </c>
      <c r="D3362" t="str">
        <f t="shared" si="392"/>
        <v>SEASON_T</v>
      </c>
      <c r="E3362" t="str">
        <f t="shared" si="390"/>
        <v>SEASON</v>
      </c>
      <c r="F3362" s="1">
        <v>41782</v>
      </c>
      <c r="G3362">
        <f t="shared" si="393"/>
        <v>6</v>
      </c>
      <c r="H3362" t="s">
        <v>269</v>
      </c>
      <c r="I3362" t="s">
        <v>2589</v>
      </c>
      <c r="J3362">
        <v>1</v>
      </c>
      <c r="K3362">
        <v>2</v>
      </c>
      <c r="L3362">
        <f t="shared" si="394"/>
        <v>3</v>
      </c>
      <c r="M3362">
        <f t="shared" si="395"/>
        <v>2</v>
      </c>
    </row>
    <row r="3363" spans="3:13" x14ac:dyDescent="0.25">
      <c r="C3363" t="str">
        <f t="shared" si="391"/>
        <v>N314RG_H</v>
      </c>
      <c r="D3363" t="str">
        <f t="shared" si="392"/>
        <v>SEASON_H</v>
      </c>
      <c r="E3363" t="str">
        <f t="shared" si="390"/>
        <v>SEASON</v>
      </c>
      <c r="F3363" s="1">
        <v>41826</v>
      </c>
      <c r="G3363">
        <f t="shared" si="393"/>
        <v>1</v>
      </c>
      <c r="H3363" t="s">
        <v>19</v>
      </c>
      <c r="I3363" t="s">
        <v>2588</v>
      </c>
      <c r="J3363">
        <v>2</v>
      </c>
      <c r="K3363">
        <v>2</v>
      </c>
      <c r="L3363">
        <f t="shared" si="394"/>
        <v>4</v>
      </c>
      <c r="M3363">
        <f t="shared" si="395"/>
        <v>2</v>
      </c>
    </row>
    <row r="3364" spans="3:13" x14ac:dyDescent="0.25">
      <c r="C3364" t="str">
        <f t="shared" si="391"/>
        <v>N797AZ_H</v>
      </c>
      <c r="D3364" t="str">
        <f t="shared" si="392"/>
        <v>SEASON_H</v>
      </c>
      <c r="E3364" t="str">
        <f t="shared" si="390"/>
        <v>SEASON</v>
      </c>
      <c r="F3364" s="1">
        <v>41761</v>
      </c>
      <c r="G3364">
        <f t="shared" si="393"/>
        <v>6</v>
      </c>
      <c r="H3364" t="s">
        <v>195</v>
      </c>
      <c r="I3364" t="s">
        <v>2588</v>
      </c>
      <c r="J3364">
        <v>2</v>
      </c>
      <c r="K3364">
        <v>2</v>
      </c>
      <c r="L3364">
        <f t="shared" si="394"/>
        <v>4</v>
      </c>
      <c r="M3364">
        <f t="shared" si="395"/>
        <v>2</v>
      </c>
    </row>
    <row r="3365" spans="3:13" x14ac:dyDescent="0.25">
      <c r="C3365" t="str">
        <f t="shared" si="391"/>
        <v>N7248W_P</v>
      </c>
      <c r="D3365" t="str">
        <f t="shared" si="392"/>
        <v>SEASON_P</v>
      </c>
      <c r="E3365" t="str">
        <f t="shared" si="390"/>
        <v>SEASON</v>
      </c>
      <c r="F3365" s="1">
        <v>41887</v>
      </c>
      <c r="G3365">
        <f t="shared" si="393"/>
        <v>6</v>
      </c>
      <c r="H3365" t="s">
        <v>7</v>
      </c>
      <c r="I3365" t="s">
        <v>2587</v>
      </c>
      <c r="J3365">
        <v>1</v>
      </c>
      <c r="K3365">
        <v>0</v>
      </c>
      <c r="L3365">
        <f t="shared" si="394"/>
        <v>1</v>
      </c>
      <c r="M3365">
        <f t="shared" si="395"/>
        <v>1</v>
      </c>
    </row>
    <row r="3366" spans="3:13" x14ac:dyDescent="0.25">
      <c r="C3366" t="str">
        <f t="shared" si="391"/>
        <v>N41173_P</v>
      </c>
      <c r="D3366" t="str">
        <f t="shared" si="392"/>
        <v>SEASON_P</v>
      </c>
      <c r="E3366" t="str">
        <f t="shared" si="390"/>
        <v>SEASON</v>
      </c>
      <c r="F3366" s="1">
        <v>41859</v>
      </c>
      <c r="G3366">
        <f t="shared" si="393"/>
        <v>6</v>
      </c>
      <c r="H3366" t="s">
        <v>10</v>
      </c>
      <c r="I3366" t="s">
        <v>2587</v>
      </c>
      <c r="J3366">
        <v>1</v>
      </c>
      <c r="K3366">
        <v>0</v>
      </c>
      <c r="L3366">
        <f t="shared" si="394"/>
        <v>1</v>
      </c>
      <c r="M3366">
        <f t="shared" si="395"/>
        <v>1</v>
      </c>
    </row>
    <row r="3367" spans="3:13" x14ac:dyDescent="0.25">
      <c r="C3367" t="str">
        <f t="shared" si="391"/>
        <v>N408WB_P</v>
      </c>
      <c r="D3367" t="str">
        <f t="shared" si="392"/>
        <v>SEASON_P</v>
      </c>
      <c r="E3367" t="str">
        <f t="shared" si="390"/>
        <v>SEASON</v>
      </c>
      <c r="F3367" s="1">
        <v>41865</v>
      </c>
      <c r="G3367">
        <f t="shared" si="393"/>
        <v>5</v>
      </c>
      <c r="H3367" t="s">
        <v>577</v>
      </c>
      <c r="I3367" t="s">
        <v>2587</v>
      </c>
      <c r="J3367">
        <v>0</v>
      </c>
      <c r="K3367">
        <v>1</v>
      </c>
      <c r="L3367">
        <f t="shared" si="394"/>
        <v>1</v>
      </c>
      <c r="M3367">
        <f t="shared" si="395"/>
        <v>1</v>
      </c>
    </row>
    <row r="3368" spans="3:13" x14ac:dyDescent="0.25">
      <c r="C3368" t="str">
        <f t="shared" si="391"/>
        <v>N656AF_T</v>
      </c>
      <c r="D3368" t="str">
        <f t="shared" si="392"/>
        <v>OFF_SEASON_T</v>
      </c>
      <c r="E3368" t="str">
        <f t="shared" si="390"/>
        <v>OFF_SEASON</v>
      </c>
      <c r="F3368" s="1">
        <v>41585</v>
      </c>
      <c r="G3368">
        <f t="shared" si="393"/>
        <v>5</v>
      </c>
      <c r="H3368" t="s">
        <v>1104</v>
      </c>
      <c r="I3368" t="s">
        <v>2589</v>
      </c>
      <c r="J3368">
        <v>1</v>
      </c>
      <c r="K3368">
        <v>1</v>
      </c>
      <c r="L3368">
        <f t="shared" si="394"/>
        <v>2</v>
      </c>
      <c r="M3368">
        <f t="shared" si="395"/>
        <v>2</v>
      </c>
    </row>
    <row r="3369" spans="3:13" x14ac:dyDescent="0.25">
      <c r="C3369" t="str">
        <f t="shared" si="391"/>
        <v>N9348F_P</v>
      </c>
      <c r="D3369" t="str">
        <f t="shared" si="392"/>
        <v>OFF_SEASON_P</v>
      </c>
      <c r="E3369" t="str">
        <f t="shared" si="390"/>
        <v>OFF_SEASON</v>
      </c>
      <c r="F3369" s="1">
        <v>41607</v>
      </c>
      <c r="G3369">
        <f t="shared" si="393"/>
        <v>6</v>
      </c>
      <c r="H3369" t="s">
        <v>73</v>
      </c>
      <c r="I3369" t="s">
        <v>2587</v>
      </c>
      <c r="J3369">
        <v>1</v>
      </c>
      <c r="K3369">
        <v>1</v>
      </c>
      <c r="L3369">
        <f t="shared" si="394"/>
        <v>2</v>
      </c>
      <c r="M3369">
        <f t="shared" si="395"/>
        <v>2</v>
      </c>
    </row>
    <row r="3370" spans="3:13" x14ac:dyDescent="0.25">
      <c r="C3370" t="str">
        <f t="shared" si="391"/>
        <v>N6PZ_P</v>
      </c>
      <c r="D3370" t="str">
        <f t="shared" si="392"/>
        <v>SEASON_P</v>
      </c>
      <c r="E3370" t="str">
        <f t="shared" si="390"/>
        <v>SEASON</v>
      </c>
      <c r="F3370" s="1">
        <v>41770</v>
      </c>
      <c r="G3370">
        <f t="shared" si="393"/>
        <v>1</v>
      </c>
      <c r="H3370" t="s">
        <v>221</v>
      </c>
      <c r="I3370" t="s">
        <v>2587</v>
      </c>
      <c r="J3370">
        <v>1</v>
      </c>
      <c r="K3370">
        <v>0</v>
      </c>
      <c r="L3370">
        <f t="shared" si="394"/>
        <v>1</v>
      </c>
      <c r="M3370">
        <f t="shared" si="395"/>
        <v>1</v>
      </c>
    </row>
    <row r="3371" spans="3:13" x14ac:dyDescent="0.25">
      <c r="C3371" t="str">
        <f t="shared" si="391"/>
        <v>N38GL_J</v>
      </c>
      <c r="D3371" t="str">
        <f t="shared" si="392"/>
        <v>SEASON_J</v>
      </c>
      <c r="E3371" t="str">
        <f t="shared" si="390"/>
        <v>SEASON</v>
      </c>
      <c r="F3371" s="1">
        <v>41808</v>
      </c>
      <c r="G3371">
        <f t="shared" si="393"/>
        <v>4</v>
      </c>
      <c r="H3371" t="s">
        <v>405</v>
      </c>
      <c r="I3371" t="s">
        <v>2590</v>
      </c>
      <c r="J3371">
        <v>2</v>
      </c>
      <c r="K3371">
        <v>2</v>
      </c>
      <c r="L3371">
        <f t="shared" si="394"/>
        <v>4</v>
      </c>
      <c r="M3371">
        <f t="shared" si="395"/>
        <v>2</v>
      </c>
    </row>
    <row r="3372" spans="3:13" x14ac:dyDescent="0.25">
      <c r="C3372" t="str">
        <f t="shared" si="391"/>
        <v>N208JP_T</v>
      </c>
      <c r="D3372" t="str">
        <f t="shared" si="392"/>
        <v>SEASON_T</v>
      </c>
      <c r="E3372" t="str">
        <f t="shared" si="390"/>
        <v>SEASON</v>
      </c>
      <c r="F3372" s="1">
        <v>41822</v>
      </c>
      <c r="G3372">
        <f t="shared" si="393"/>
        <v>4</v>
      </c>
      <c r="H3372" t="s">
        <v>11</v>
      </c>
      <c r="I3372" t="s">
        <v>2589</v>
      </c>
      <c r="J3372">
        <v>3</v>
      </c>
      <c r="K3372">
        <v>1</v>
      </c>
      <c r="L3372">
        <f t="shared" si="394"/>
        <v>4</v>
      </c>
      <c r="M3372">
        <f t="shared" si="395"/>
        <v>2</v>
      </c>
    </row>
    <row r="3373" spans="3:13" x14ac:dyDescent="0.25">
      <c r="C3373" t="str">
        <f t="shared" si="391"/>
        <v>N12EE_P</v>
      </c>
      <c r="D3373" t="str">
        <f t="shared" si="392"/>
        <v>SEASON_P</v>
      </c>
      <c r="E3373" t="str">
        <f t="shared" si="390"/>
        <v>SEASON</v>
      </c>
      <c r="F3373" s="1">
        <v>41894</v>
      </c>
      <c r="G3373">
        <f t="shared" si="393"/>
        <v>6</v>
      </c>
      <c r="H3373" t="s">
        <v>255</v>
      </c>
      <c r="I3373" t="s">
        <v>2587</v>
      </c>
      <c r="J3373">
        <v>1</v>
      </c>
      <c r="K3373">
        <v>0</v>
      </c>
      <c r="L3373">
        <f t="shared" si="394"/>
        <v>1</v>
      </c>
      <c r="M3373">
        <f t="shared" si="395"/>
        <v>1</v>
      </c>
    </row>
    <row r="3374" spans="3:13" x14ac:dyDescent="0.25">
      <c r="C3374" t="str">
        <f t="shared" si="391"/>
        <v>N4406Y_T</v>
      </c>
      <c r="D3374" t="str">
        <f t="shared" si="392"/>
        <v>OFF_SEASON_T</v>
      </c>
      <c r="E3374" t="str">
        <f t="shared" si="390"/>
        <v>OFF_SEASON</v>
      </c>
      <c r="F3374" s="1">
        <v>41700</v>
      </c>
      <c r="G3374">
        <f t="shared" si="393"/>
        <v>1</v>
      </c>
      <c r="H3374" t="s">
        <v>210</v>
      </c>
      <c r="I3374" t="s">
        <v>2589</v>
      </c>
      <c r="J3374">
        <v>1</v>
      </c>
      <c r="K3374">
        <v>1</v>
      </c>
      <c r="L3374">
        <f t="shared" si="394"/>
        <v>2</v>
      </c>
      <c r="M3374">
        <f t="shared" si="395"/>
        <v>2</v>
      </c>
    </row>
    <row r="3375" spans="3:13" x14ac:dyDescent="0.25">
      <c r="C3375" t="str">
        <f t="shared" si="391"/>
        <v>N7547R_P</v>
      </c>
      <c r="D3375" t="str">
        <f t="shared" si="392"/>
        <v>SEASON_P</v>
      </c>
      <c r="E3375" t="str">
        <f t="shared" si="390"/>
        <v>SEASON</v>
      </c>
      <c r="F3375" s="1">
        <v>41779</v>
      </c>
      <c r="G3375">
        <f t="shared" si="393"/>
        <v>3</v>
      </c>
      <c r="H3375" t="s">
        <v>370</v>
      </c>
      <c r="I3375" t="s">
        <v>2587</v>
      </c>
      <c r="J3375">
        <v>2</v>
      </c>
      <c r="K3375">
        <v>0</v>
      </c>
      <c r="L3375">
        <f t="shared" si="394"/>
        <v>2</v>
      </c>
      <c r="M3375">
        <f t="shared" si="395"/>
        <v>2</v>
      </c>
    </row>
    <row r="3376" spans="3:13" x14ac:dyDescent="0.25">
      <c r="C3376" t="str">
        <f t="shared" si="391"/>
        <v>N7547R_P</v>
      </c>
      <c r="D3376" t="str">
        <f t="shared" si="392"/>
        <v>SEASON_P</v>
      </c>
      <c r="E3376" t="str">
        <f t="shared" si="390"/>
        <v>SEASON</v>
      </c>
      <c r="F3376" s="1">
        <v>41789</v>
      </c>
      <c r="G3376">
        <f t="shared" si="393"/>
        <v>6</v>
      </c>
      <c r="H3376" t="s">
        <v>370</v>
      </c>
      <c r="I3376" t="s">
        <v>2587</v>
      </c>
      <c r="J3376">
        <v>1</v>
      </c>
      <c r="K3376">
        <v>1</v>
      </c>
      <c r="L3376">
        <f t="shared" si="394"/>
        <v>2</v>
      </c>
      <c r="M3376">
        <f t="shared" si="395"/>
        <v>2</v>
      </c>
    </row>
    <row r="3377" spans="3:13" x14ac:dyDescent="0.25">
      <c r="C3377" t="str">
        <f t="shared" si="391"/>
        <v>N4332N_P</v>
      </c>
      <c r="D3377" t="str">
        <f t="shared" si="392"/>
        <v>SEASON_P</v>
      </c>
      <c r="E3377" t="str">
        <f t="shared" si="390"/>
        <v>SEASON</v>
      </c>
      <c r="F3377" s="1">
        <v>41791</v>
      </c>
      <c r="G3377">
        <f t="shared" si="393"/>
        <v>1</v>
      </c>
      <c r="H3377" t="s">
        <v>1232</v>
      </c>
      <c r="I3377" t="s">
        <v>2587</v>
      </c>
      <c r="J3377">
        <v>0</v>
      </c>
      <c r="K3377">
        <v>1</v>
      </c>
      <c r="L3377">
        <f t="shared" si="394"/>
        <v>1</v>
      </c>
      <c r="M3377">
        <f t="shared" si="395"/>
        <v>1</v>
      </c>
    </row>
    <row r="3378" spans="3:13" x14ac:dyDescent="0.25">
      <c r="C3378" t="str">
        <f t="shared" si="391"/>
        <v>N661AT_H</v>
      </c>
      <c r="D3378" t="str">
        <f t="shared" si="392"/>
        <v>SEASON_H</v>
      </c>
      <c r="E3378" t="str">
        <f t="shared" si="390"/>
        <v>SEASON</v>
      </c>
      <c r="F3378" s="1">
        <v>41877</v>
      </c>
      <c r="G3378">
        <f t="shared" si="393"/>
        <v>3</v>
      </c>
      <c r="H3378" t="s">
        <v>282</v>
      </c>
      <c r="I3378" t="s">
        <v>2588</v>
      </c>
      <c r="J3378">
        <v>3</v>
      </c>
      <c r="K3378">
        <v>4</v>
      </c>
      <c r="L3378">
        <f t="shared" si="394"/>
        <v>7</v>
      </c>
      <c r="M3378">
        <f t="shared" si="395"/>
        <v>2</v>
      </c>
    </row>
    <row r="3379" spans="3:13" x14ac:dyDescent="0.25">
      <c r="C3379" t="str">
        <f t="shared" si="391"/>
        <v>N378JP_P</v>
      </c>
      <c r="D3379" t="str">
        <f t="shared" si="392"/>
        <v>SEASON_P</v>
      </c>
      <c r="E3379" t="str">
        <f t="shared" si="390"/>
        <v>SEASON</v>
      </c>
      <c r="F3379" s="1">
        <v>41915</v>
      </c>
      <c r="G3379">
        <f t="shared" si="393"/>
        <v>6</v>
      </c>
      <c r="H3379" t="s">
        <v>154</v>
      </c>
      <c r="I3379" t="s">
        <v>2587</v>
      </c>
      <c r="J3379">
        <v>0</v>
      </c>
      <c r="K3379">
        <v>1</v>
      </c>
      <c r="L3379">
        <f t="shared" si="394"/>
        <v>1</v>
      </c>
      <c r="M3379">
        <f t="shared" si="395"/>
        <v>1</v>
      </c>
    </row>
    <row r="3380" spans="3:13" x14ac:dyDescent="0.25">
      <c r="C3380" t="str">
        <f t="shared" si="391"/>
        <v>N5946C_P</v>
      </c>
      <c r="D3380" t="str">
        <f t="shared" si="392"/>
        <v>SEASON_P</v>
      </c>
      <c r="E3380" t="str">
        <f t="shared" si="390"/>
        <v>SEASON</v>
      </c>
      <c r="F3380" s="1">
        <v>41820</v>
      </c>
      <c r="G3380">
        <f t="shared" si="393"/>
        <v>2</v>
      </c>
      <c r="H3380" t="s">
        <v>604</v>
      </c>
      <c r="I3380" t="s">
        <v>2587</v>
      </c>
      <c r="J3380">
        <v>1</v>
      </c>
      <c r="K3380">
        <v>1</v>
      </c>
      <c r="L3380">
        <f t="shared" si="394"/>
        <v>2</v>
      </c>
      <c r="M3380">
        <f t="shared" si="395"/>
        <v>2</v>
      </c>
    </row>
    <row r="3381" spans="3:13" x14ac:dyDescent="0.25">
      <c r="C3381" t="str">
        <f t="shared" si="391"/>
        <v>N212K_H</v>
      </c>
      <c r="D3381" t="str">
        <f t="shared" si="392"/>
        <v>SEASON_H</v>
      </c>
      <c r="E3381" t="str">
        <f t="shared" si="390"/>
        <v>SEASON</v>
      </c>
      <c r="F3381" s="1">
        <v>41910</v>
      </c>
      <c r="G3381">
        <f t="shared" si="393"/>
        <v>1</v>
      </c>
      <c r="H3381" t="s">
        <v>350</v>
      </c>
      <c r="I3381" t="s">
        <v>2588</v>
      </c>
      <c r="J3381">
        <v>1</v>
      </c>
      <c r="K3381">
        <v>0</v>
      </c>
      <c r="L3381">
        <f t="shared" si="394"/>
        <v>1</v>
      </c>
      <c r="M3381">
        <f t="shared" si="395"/>
        <v>1</v>
      </c>
    </row>
    <row r="3382" spans="3:13" x14ac:dyDescent="0.25">
      <c r="C3382" t="str">
        <f t="shared" si="391"/>
        <v>N9348F_P</v>
      </c>
      <c r="D3382" t="str">
        <f t="shared" si="392"/>
        <v>SEASON_P</v>
      </c>
      <c r="E3382" t="str">
        <f t="shared" si="390"/>
        <v>SEASON</v>
      </c>
      <c r="F3382" s="1">
        <v>41765</v>
      </c>
      <c r="G3382">
        <f t="shared" si="393"/>
        <v>3</v>
      </c>
      <c r="H3382" t="s">
        <v>73</v>
      </c>
      <c r="I3382" t="s">
        <v>2587</v>
      </c>
      <c r="J3382">
        <v>2</v>
      </c>
      <c r="K3382">
        <v>1</v>
      </c>
      <c r="L3382">
        <f t="shared" si="394"/>
        <v>3</v>
      </c>
      <c r="M3382">
        <f t="shared" si="395"/>
        <v>2</v>
      </c>
    </row>
    <row r="3383" spans="3:13" x14ac:dyDescent="0.25">
      <c r="C3383" t="str">
        <f t="shared" si="391"/>
        <v>N361QS_J</v>
      </c>
      <c r="D3383" t="str">
        <f t="shared" si="392"/>
        <v>SEASON_J</v>
      </c>
      <c r="E3383" t="str">
        <f t="shared" si="390"/>
        <v>SEASON</v>
      </c>
      <c r="F3383" s="1">
        <v>41785</v>
      </c>
      <c r="G3383">
        <f t="shared" si="393"/>
        <v>2</v>
      </c>
      <c r="H3383" t="s">
        <v>575</v>
      </c>
      <c r="I3383" t="s">
        <v>2590</v>
      </c>
      <c r="J3383">
        <v>1</v>
      </c>
      <c r="K3383">
        <v>1</v>
      </c>
      <c r="L3383">
        <f t="shared" si="394"/>
        <v>2</v>
      </c>
      <c r="M3383">
        <f t="shared" si="395"/>
        <v>2</v>
      </c>
    </row>
    <row r="3384" spans="3:13" x14ac:dyDescent="0.25">
      <c r="C3384" t="str">
        <f t="shared" si="391"/>
        <v>N498TM_J</v>
      </c>
      <c r="D3384" t="str">
        <f t="shared" si="392"/>
        <v>SEASON_J</v>
      </c>
      <c r="E3384" t="str">
        <f t="shared" si="390"/>
        <v>SEASON</v>
      </c>
      <c r="F3384" s="1">
        <v>41846</v>
      </c>
      <c r="G3384">
        <f t="shared" si="393"/>
        <v>7</v>
      </c>
      <c r="H3384" t="s">
        <v>1233</v>
      </c>
      <c r="I3384" t="s">
        <v>2590</v>
      </c>
      <c r="J3384">
        <v>1</v>
      </c>
      <c r="K3384">
        <v>0</v>
      </c>
      <c r="L3384">
        <f t="shared" si="394"/>
        <v>1</v>
      </c>
      <c r="M3384">
        <f t="shared" si="395"/>
        <v>1</v>
      </c>
    </row>
    <row r="3385" spans="3:13" x14ac:dyDescent="0.25">
      <c r="C3385" t="str">
        <f t="shared" si="391"/>
        <v>N388QS_J</v>
      </c>
      <c r="D3385" t="str">
        <f t="shared" si="392"/>
        <v>SEASON_J</v>
      </c>
      <c r="E3385" t="str">
        <f t="shared" si="390"/>
        <v>SEASON</v>
      </c>
      <c r="F3385" s="1">
        <v>41858</v>
      </c>
      <c r="G3385">
        <f t="shared" si="393"/>
        <v>5</v>
      </c>
      <c r="H3385" t="s">
        <v>100</v>
      </c>
      <c r="I3385" t="s">
        <v>2590</v>
      </c>
      <c r="J3385">
        <v>2</v>
      </c>
      <c r="K3385">
        <v>1</v>
      </c>
      <c r="L3385">
        <f t="shared" si="394"/>
        <v>3</v>
      </c>
      <c r="M3385">
        <f t="shared" si="395"/>
        <v>2</v>
      </c>
    </row>
    <row r="3386" spans="3:13" x14ac:dyDescent="0.25">
      <c r="C3386" t="str">
        <f t="shared" si="391"/>
        <v>N646PT_H</v>
      </c>
      <c r="D3386" t="str">
        <f t="shared" si="392"/>
        <v>SEASON_H</v>
      </c>
      <c r="E3386" t="str">
        <f t="shared" si="390"/>
        <v>SEASON</v>
      </c>
      <c r="F3386" s="1">
        <v>41827</v>
      </c>
      <c r="G3386">
        <f t="shared" si="393"/>
        <v>2</v>
      </c>
      <c r="H3386" t="s">
        <v>25</v>
      </c>
      <c r="I3386" t="s">
        <v>2588</v>
      </c>
      <c r="J3386">
        <v>1</v>
      </c>
      <c r="K3386">
        <v>0</v>
      </c>
      <c r="L3386">
        <f t="shared" si="394"/>
        <v>1</v>
      </c>
      <c r="M3386">
        <f t="shared" si="395"/>
        <v>1</v>
      </c>
    </row>
    <row r="3387" spans="3:13" x14ac:dyDescent="0.25">
      <c r="C3387" t="str">
        <f t="shared" si="391"/>
        <v>N179MT_H</v>
      </c>
      <c r="D3387" t="str">
        <f t="shared" si="392"/>
        <v>SEASON_H</v>
      </c>
      <c r="E3387" t="str">
        <f t="shared" si="390"/>
        <v>SEASON</v>
      </c>
      <c r="F3387" s="1">
        <v>41831</v>
      </c>
      <c r="G3387">
        <f t="shared" si="393"/>
        <v>6</v>
      </c>
      <c r="H3387" t="s">
        <v>1</v>
      </c>
      <c r="I3387" t="s">
        <v>2588</v>
      </c>
      <c r="J3387">
        <v>3</v>
      </c>
      <c r="K3387">
        <v>2</v>
      </c>
      <c r="L3387">
        <f t="shared" si="394"/>
        <v>5</v>
      </c>
      <c r="M3387">
        <f t="shared" si="395"/>
        <v>2</v>
      </c>
    </row>
    <row r="3388" spans="3:13" x14ac:dyDescent="0.25">
      <c r="C3388" t="str">
        <f t="shared" si="391"/>
        <v>N646PT_H</v>
      </c>
      <c r="D3388" t="str">
        <f t="shared" si="392"/>
        <v>SEASON_H</v>
      </c>
      <c r="E3388" t="str">
        <f t="shared" si="390"/>
        <v>SEASON</v>
      </c>
      <c r="F3388" s="1">
        <v>41837</v>
      </c>
      <c r="G3388">
        <f t="shared" si="393"/>
        <v>5</v>
      </c>
      <c r="H3388" t="s">
        <v>25</v>
      </c>
      <c r="I3388" t="s">
        <v>2588</v>
      </c>
      <c r="J3388">
        <v>2</v>
      </c>
      <c r="K3388">
        <v>0</v>
      </c>
      <c r="L3388">
        <f t="shared" si="394"/>
        <v>2</v>
      </c>
      <c r="M3388">
        <f t="shared" si="395"/>
        <v>2</v>
      </c>
    </row>
    <row r="3389" spans="3:13" x14ac:dyDescent="0.25">
      <c r="C3389" t="str">
        <f t="shared" si="391"/>
        <v>N920SC_P</v>
      </c>
      <c r="D3389" t="str">
        <f t="shared" si="392"/>
        <v>SEASON_P</v>
      </c>
      <c r="E3389" t="str">
        <f t="shared" si="390"/>
        <v>SEASON</v>
      </c>
      <c r="F3389" s="1">
        <v>41838</v>
      </c>
      <c r="G3389">
        <f t="shared" si="393"/>
        <v>6</v>
      </c>
      <c r="H3389" t="s">
        <v>457</v>
      </c>
      <c r="I3389" t="s">
        <v>2587</v>
      </c>
      <c r="J3389">
        <v>1</v>
      </c>
      <c r="K3389">
        <v>0</v>
      </c>
      <c r="L3389">
        <f t="shared" si="394"/>
        <v>1</v>
      </c>
      <c r="M3389">
        <f t="shared" si="395"/>
        <v>1</v>
      </c>
    </row>
    <row r="3390" spans="3:13" x14ac:dyDescent="0.25">
      <c r="C3390" t="str">
        <f t="shared" si="391"/>
        <v>N179MT_H</v>
      </c>
      <c r="D3390" t="str">
        <f t="shared" si="392"/>
        <v>SEASON_H</v>
      </c>
      <c r="E3390" t="str">
        <f t="shared" si="390"/>
        <v>SEASON</v>
      </c>
      <c r="F3390" s="1">
        <v>41823</v>
      </c>
      <c r="G3390">
        <f t="shared" si="393"/>
        <v>5</v>
      </c>
      <c r="H3390" t="s">
        <v>1</v>
      </c>
      <c r="I3390" t="s">
        <v>2588</v>
      </c>
      <c r="J3390">
        <v>1</v>
      </c>
      <c r="K3390">
        <v>2</v>
      </c>
      <c r="L3390">
        <f t="shared" si="394"/>
        <v>3</v>
      </c>
      <c r="M3390">
        <f t="shared" si="395"/>
        <v>2</v>
      </c>
    </row>
    <row r="3391" spans="3:13" x14ac:dyDescent="0.25">
      <c r="C3391" t="str">
        <f t="shared" si="391"/>
        <v>N41173_P</v>
      </c>
      <c r="D3391" t="str">
        <f t="shared" si="392"/>
        <v>SEASON_P</v>
      </c>
      <c r="E3391" t="str">
        <f t="shared" si="390"/>
        <v>SEASON</v>
      </c>
      <c r="F3391" s="1">
        <v>41851</v>
      </c>
      <c r="G3391">
        <f t="shared" si="393"/>
        <v>5</v>
      </c>
      <c r="H3391" t="s">
        <v>10</v>
      </c>
      <c r="I3391" t="s">
        <v>2587</v>
      </c>
      <c r="J3391">
        <v>3</v>
      </c>
      <c r="K3391">
        <v>0</v>
      </c>
      <c r="L3391">
        <f t="shared" si="394"/>
        <v>3</v>
      </c>
      <c r="M3391">
        <f t="shared" si="395"/>
        <v>2</v>
      </c>
    </row>
    <row r="3392" spans="3:13" x14ac:dyDescent="0.25">
      <c r="C3392" t="str">
        <f t="shared" si="391"/>
        <v>N70793_P</v>
      </c>
      <c r="D3392" t="str">
        <f t="shared" si="392"/>
        <v>SEASON_P</v>
      </c>
      <c r="E3392" t="str">
        <f t="shared" si="390"/>
        <v>SEASON</v>
      </c>
      <c r="F3392" s="1">
        <v>41932</v>
      </c>
      <c r="G3392">
        <f t="shared" si="393"/>
        <v>2</v>
      </c>
      <c r="H3392" t="s">
        <v>1234</v>
      </c>
      <c r="I3392" t="s">
        <v>2587</v>
      </c>
      <c r="J3392">
        <v>1</v>
      </c>
      <c r="K3392">
        <v>2</v>
      </c>
      <c r="L3392">
        <f t="shared" si="394"/>
        <v>3</v>
      </c>
      <c r="M3392">
        <f t="shared" si="395"/>
        <v>2</v>
      </c>
    </row>
    <row r="3393" spans="3:13" x14ac:dyDescent="0.25">
      <c r="C3393" t="str">
        <f t="shared" si="391"/>
        <v>N119EH_H</v>
      </c>
      <c r="D3393" t="str">
        <f t="shared" si="392"/>
        <v>SEASON_H</v>
      </c>
      <c r="E3393" t="str">
        <f t="shared" si="390"/>
        <v>SEASON</v>
      </c>
      <c r="F3393" s="1">
        <v>41847</v>
      </c>
      <c r="G3393">
        <f t="shared" si="393"/>
        <v>1</v>
      </c>
      <c r="H3393" t="s">
        <v>347</v>
      </c>
      <c r="I3393" t="s">
        <v>2588</v>
      </c>
      <c r="J3393">
        <v>2</v>
      </c>
      <c r="K3393">
        <v>0</v>
      </c>
      <c r="L3393">
        <f t="shared" si="394"/>
        <v>2</v>
      </c>
      <c r="M3393">
        <f t="shared" si="395"/>
        <v>2</v>
      </c>
    </row>
    <row r="3394" spans="3:13" x14ac:dyDescent="0.25">
      <c r="C3394" t="str">
        <f t="shared" si="391"/>
        <v>N800UP_T</v>
      </c>
      <c r="D3394" t="str">
        <f t="shared" si="392"/>
        <v>SEASON_T</v>
      </c>
      <c r="E3394" t="str">
        <f t="shared" si="390"/>
        <v>SEASON</v>
      </c>
      <c r="F3394" s="1">
        <v>41811</v>
      </c>
      <c r="G3394">
        <f t="shared" si="393"/>
        <v>7</v>
      </c>
      <c r="H3394" t="s">
        <v>454</v>
      </c>
      <c r="I3394" t="s">
        <v>2589</v>
      </c>
      <c r="J3394">
        <v>1</v>
      </c>
      <c r="K3394">
        <v>1</v>
      </c>
      <c r="L3394">
        <f t="shared" si="394"/>
        <v>2</v>
      </c>
      <c r="M3394">
        <f t="shared" si="395"/>
        <v>2</v>
      </c>
    </row>
    <row r="3395" spans="3:13" x14ac:dyDescent="0.25">
      <c r="C3395" t="str">
        <f t="shared" si="391"/>
        <v>N415FL_J</v>
      </c>
      <c r="D3395" t="str">
        <f t="shared" si="392"/>
        <v>SEASON_J</v>
      </c>
      <c r="E3395" t="str">
        <f t="shared" ref="E3395:E3458" si="396">IF(ISNA(F3395),"",IF(F3395&gt;=$T$4,"SEASON","OFF_SEASON"))</f>
        <v>SEASON</v>
      </c>
      <c r="F3395" s="1">
        <v>41852</v>
      </c>
      <c r="G3395">
        <f t="shared" si="393"/>
        <v>6</v>
      </c>
      <c r="H3395" t="s">
        <v>1235</v>
      </c>
      <c r="I3395" t="s">
        <v>2590</v>
      </c>
      <c r="J3395">
        <v>1</v>
      </c>
      <c r="K3395">
        <v>1</v>
      </c>
      <c r="L3395">
        <f t="shared" si="394"/>
        <v>2</v>
      </c>
      <c r="M3395">
        <f t="shared" si="395"/>
        <v>2</v>
      </c>
    </row>
    <row r="3396" spans="3:13" x14ac:dyDescent="0.25">
      <c r="C3396" t="str">
        <f t="shared" ref="C3396:C3459" si="397">H3396&amp;"_"&amp;I3396</f>
        <v>N41JA_P</v>
      </c>
      <c r="D3396" t="str">
        <f t="shared" ref="D3396:D3459" si="398">E3396&amp;"_"&amp;I3396</f>
        <v>SEASON_P</v>
      </c>
      <c r="E3396" t="str">
        <f t="shared" si="396"/>
        <v>SEASON</v>
      </c>
      <c r="F3396" s="1">
        <v>41896</v>
      </c>
      <c r="G3396">
        <f t="shared" ref="G3396:G3459" si="399">WEEKDAY(F3396)</f>
        <v>1</v>
      </c>
      <c r="H3396" t="s">
        <v>1053</v>
      </c>
      <c r="I3396" t="s">
        <v>2587</v>
      </c>
      <c r="J3396">
        <v>0</v>
      </c>
      <c r="K3396">
        <v>1</v>
      </c>
      <c r="L3396">
        <f t="shared" ref="L3396:L3459" si="400">SUM(J3396:K3396)</f>
        <v>1</v>
      </c>
      <c r="M3396">
        <f t="shared" ref="M3396:M3459" si="401">IF(L3396&gt;2,2,L3396)</f>
        <v>1</v>
      </c>
    </row>
    <row r="3397" spans="3:13" x14ac:dyDescent="0.25">
      <c r="C3397" t="str">
        <f t="shared" si="397"/>
        <v>N428LB_P</v>
      </c>
      <c r="D3397" t="str">
        <f t="shared" si="398"/>
        <v>OFF_SEASON_P</v>
      </c>
      <c r="E3397" t="str">
        <f t="shared" si="396"/>
        <v>OFF_SEASON</v>
      </c>
      <c r="F3397" s="1">
        <v>41594</v>
      </c>
      <c r="G3397">
        <f t="shared" si="399"/>
        <v>7</v>
      </c>
      <c r="H3397" t="s">
        <v>291</v>
      </c>
      <c r="I3397" t="s">
        <v>2587</v>
      </c>
      <c r="J3397">
        <v>2</v>
      </c>
      <c r="K3397">
        <v>2</v>
      </c>
      <c r="L3397">
        <f t="shared" si="400"/>
        <v>4</v>
      </c>
      <c r="M3397">
        <f t="shared" si="401"/>
        <v>2</v>
      </c>
    </row>
    <row r="3398" spans="3:13" x14ac:dyDescent="0.25">
      <c r="C3398" t="str">
        <f t="shared" si="397"/>
        <v>N1LH_NULL</v>
      </c>
      <c r="D3398" t="str">
        <f t="shared" si="398"/>
        <v>SEASON_NULL</v>
      </c>
      <c r="E3398" t="str">
        <f t="shared" si="396"/>
        <v>SEASON</v>
      </c>
      <c r="F3398" s="1">
        <v>41798</v>
      </c>
      <c r="G3398">
        <f t="shared" si="399"/>
        <v>1</v>
      </c>
      <c r="H3398" t="s">
        <v>1236</v>
      </c>
      <c r="I3398" t="s">
        <v>2591</v>
      </c>
      <c r="J3398">
        <v>1</v>
      </c>
      <c r="K3398">
        <v>0</v>
      </c>
      <c r="L3398">
        <f t="shared" si="400"/>
        <v>1</v>
      </c>
      <c r="M3398">
        <f t="shared" si="401"/>
        <v>1</v>
      </c>
    </row>
    <row r="3399" spans="3:13" x14ac:dyDescent="0.25">
      <c r="C3399" t="str">
        <f t="shared" si="397"/>
        <v>N948CE_T</v>
      </c>
      <c r="D3399" t="str">
        <f t="shared" si="398"/>
        <v>SEASON_T</v>
      </c>
      <c r="E3399" t="str">
        <f t="shared" si="396"/>
        <v>SEASON</v>
      </c>
      <c r="F3399" s="1">
        <v>41839</v>
      </c>
      <c r="G3399">
        <f t="shared" si="399"/>
        <v>7</v>
      </c>
      <c r="H3399" t="s">
        <v>1237</v>
      </c>
      <c r="I3399" t="s">
        <v>2589</v>
      </c>
      <c r="J3399">
        <v>0</v>
      </c>
      <c r="K3399">
        <v>1</v>
      </c>
      <c r="L3399">
        <f t="shared" si="400"/>
        <v>1</v>
      </c>
      <c r="M3399">
        <f t="shared" si="401"/>
        <v>1</v>
      </c>
    </row>
    <row r="3400" spans="3:13" x14ac:dyDescent="0.25">
      <c r="C3400" t="str">
        <f t="shared" si="397"/>
        <v>N87CW_P</v>
      </c>
      <c r="D3400" t="str">
        <f t="shared" si="398"/>
        <v>SEASON_P</v>
      </c>
      <c r="E3400" t="str">
        <f t="shared" si="396"/>
        <v>SEASON</v>
      </c>
      <c r="F3400" s="1">
        <v>41930</v>
      </c>
      <c r="G3400">
        <f t="shared" si="399"/>
        <v>7</v>
      </c>
      <c r="H3400" t="s">
        <v>379</v>
      </c>
      <c r="I3400" t="s">
        <v>2587</v>
      </c>
      <c r="J3400">
        <v>0</v>
      </c>
      <c r="K3400">
        <v>1</v>
      </c>
      <c r="L3400">
        <f t="shared" si="400"/>
        <v>1</v>
      </c>
      <c r="M3400">
        <f t="shared" si="401"/>
        <v>1</v>
      </c>
    </row>
    <row r="3401" spans="3:13" x14ac:dyDescent="0.25">
      <c r="C3401" t="str">
        <f t="shared" si="397"/>
        <v>N689BV_T</v>
      </c>
      <c r="D3401" t="str">
        <f t="shared" si="398"/>
        <v>SEASON_T</v>
      </c>
      <c r="E3401" t="str">
        <f t="shared" si="396"/>
        <v>SEASON</v>
      </c>
      <c r="F3401" s="1">
        <v>41837</v>
      </c>
      <c r="G3401">
        <f t="shared" si="399"/>
        <v>5</v>
      </c>
      <c r="H3401" t="s">
        <v>675</v>
      </c>
      <c r="I3401" t="s">
        <v>2589</v>
      </c>
      <c r="J3401">
        <v>1</v>
      </c>
      <c r="K3401">
        <v>1</v>
      </c>
      <c r="L3401">
        <f t="shared" si="400"/>
        <v>2</v>
      </c>
      <c r="M3401">
        <f t="shared" si="401"/>
        <v>2</v>
      </c>
    </row>
    <row r="3402" spans="3:13" x14ac:dyDescent="0.25">
      <c r="C3402" t="str">
        <f t="shared" si="397"/>
        <v>N299AK_T</v>
      </c>
      <c r="D3402" t="str">
        <f t="shared" si="398"/>
        <v>SEASON_T</v>
      </c>
      <c r="E3402" t="str">
        <f t="shared" si="396"/>
        <v>SEASON</v>
      </c>
      <c r="F3402" s="1">
        <v>41850</v>
      </c>
      <c r="G3402">
        <f t="shared" si="399"/>
        <v>4</v>
      </c>
      <c r="H3402" t="s">
        <v>467</v>
      </c>
      <c r="I3402" t="s">
        <v>2589</v>
      </c>
      <c r="J3402">
        <v>1</v>
      </c>
      <c r="K3402">
        <v>1</v>
      </c>
      <c r="L3402">
        <f t="shared" si="400"/>
        <v>2</v>
      </c>
      <c r="M3402">
        <f t="shared" si="401"/>
        <v>2</v>
      </c>
    </row>
    <row r="3403" spans="3:13" x14ac:dyDescent="0.25">
      <c r="C3403" t="str">
        <f t="shared" si="397"/>
        <v>N984JD_T</v>
      </c>
      <c r="D3403" t="str">
        <f t="shared" si="398"/>
        <v>SEASON_T</v>
      </c>
      <c r="E3403" t="str">
        <f t="shared" si="396"/>
        <v>SEASON</v>
      </c>
      <c r="F3403" s="1">
        <v>41806</v>
      </c>
      <c r="G3403">
        <f t="shared" si="399"/>
        <v>2</v>
      </c>
      <c r="H3403" t="s">
        <v>127</v>
      </c>
      <c r="I3403" t="s">
        <v>2589</v>
      </c>
      <c r="J3403">
        <v>1</v>
      </c>
      <c r="K3403">
        <v>1</v>
      </c>
      <c r="L3403">
        <f t="shared" si="400"/>
        <v>2</v>
      </c>
      <c r="M3403">
        <f t="shared" si="401"/>
        <v>2</v>
      </c>
    </row>
    <row r="3404" spans="3:13" x14ac:dyDescent="0.25">
      <c r="C3404" t="str">
        <f t="shared" si="397"/>
        <v>N1067F_P</v>
      </c>
      <c r="D3404" t="str">
        <f t="shared" si="398"/>
        <v>SEASON_P</v>
      </c>
      <c r="E3404" t="str">
        <f t="shared" si="396"/>
        <v>SEASON</v>
      </c>
      <c r="F3404" s="1">
        <v>41839</v>
      </c>
      <c r="G3404">
        <f t="shared" si="399"/>
        <v>7</v>
      </c>
      <c r="H3404" t="s">
        <v>488</v>
      </c>
      <c r="I3404" t="s">
        <v>2587</v>
      </c>
      <c r="J3404">
        <v>1</v>
      </c>
      <c r="K3404">
        <v>0</v>
      </c>
      <c r="L3404">
        <f t="shared" si="400"/>
        <v>1</v>
      </c>
      <c r="M3404">
        <f t="shared" si="401"/>
        <v>1</v>
      </c>
    </row>
    <row r="3405" spans="3:13" x14ac:dyDescent="0.25">
      <c r="C3405" t="str">
        <f t="shared" si="397"/>
        <v>N359QS_J</v>
      </c>
      <c r="D3405" t="str">
        <f t="shared" si="398"/>
        <v>SEASON_J</v>
      </c>
      <c r="E3405" t="str">
        <f t="shared" si="396"/>
        <v>SEASON</v>
      </c>
      <c r="F3405" s="1">
        <v>41868</v>
      </c>
      <c r="G3405">
        <f t="shared" si="399"/>
        <v>1</v>
      </c>
      <c r="H3405" t="s">
        <v>1002</v>
      </c>
      <c r="I3405" t="s">
        <v>2590</v>
      </c>
      <c r="J3405">
        <v>1</v>
      </c>
      <c r="K3405">
        <v>0</v>
      </c>
      <c r="L3405">
        <f t="shared" si="400"/>
        <v>1</v>
      </c>
      <c r="M3405">
        <f t="shared" si="401"/>
        <v>1</v>
      </c>
    </row>
    <row r="3406" spans="3:13" x14ac:dyDescent="0.25">
      <c r="C3406" t="str">
        <f t="shared" si="397"/>
        <v>N853WM_T</v>
      </c>
      <c r="D3406" t="str">
        <f t="shared" si="398"/>
        <v>SEASON_T</v>
      </c>
      <c r="E3406" t="str">
        <f t="shared" si="396"/>
        <v>SEASON</v>
      </c>
      <c r="F3406" s="1">
        <v>41907</v>
      </c>
      <c r="G3406">
        <f t="shared" si="399"/>
        <v>5</v>
      </c>
      <c r="H3406" t="s">
        <v>1238</v>
      </c>
      <c r="I3406" t="s">
        <v>2589</v>
      </c>
      <c r="J3406">
        <v>1</v>
      </c>
      <c r="K3406">
        <v>1</v>
      </c>
      <c r="L3406">
        <f t="shared" si="400"/>
        <v>2</v>
      </c>
      <c r="M3406">
        <f t="shared" si="401"/>
        <v>2</v>
      </c>
    </row>
    <row r="3407" spans="3:13" x14ac:dyDescent="0.25">
      <c r="C3407" t="str">
        <f t="shared" si="397"/>
        <v>N638MF_H</v>
      </c>
      <c r="D3407" t="str">
        <f t="shared" si="398"/>
        <v>OFF_SEASON_H</v>
      </c>
      <c r="E3407" t="str">
        <f t="shared" si="396"/>
        <v>OFF_SEASON</v>
      </c>
      <c r="F3407" s="1">
        <v>41676</v>
      </c>
      <c r="G3407">
        <f t="shared" si="399"/>
        <v>5</v>
      </c>
      <c r="H3407" t="s">
        <v>17</v>
      </c>
      <c r="I3407" t="s">
        <v>2588</v>
      </c>
      <c r="J3407">
        <v>1</v>
      </c>
      <c r="K3407">
        <v>1</v>
      </c>
      <c r="L3407">
        <f t="shared" si="400"/>
        <v>2</v>
      </c>
      <c r="M3407">
        <f t="shared" si="401"/>
        <v>2</v>
      </c>
    </row>
    <row r="3408" spans="3:13" x14ac:dyDescent="0.25">
      <c r="C3408" t="str">
        <f t="shared" si="397"/>
        <v>N842JA_P</v>
      </c>
      <c r="D3408" t="str">
        <f t="shared" si="398"/>
        <v>OFF_SEASON_P</v>
      </c>
      <c r="E3408" t="str">
        <f t="shared" si="396"/>
        <v>OFF_SEASON</v>
      </c>
      <c r="F3408" s="1">
        <v>41749</v>
      </c>
      <c r="G3408">
        <f t="shared" si="399"/>
        <v>1</v>
      </c>
      <c r="H3408" t="s">
        <v>257</v>
      </c>
      <c r="I3408" t="s">
        <v>2587</v>
      </c>
      <c r="J3408">
        <v>1</v>
      </c>
      <c r="K3408">
        <v>1</v>
      </c>
      <c r="L3408">
        <f t="shared" si="400"/>
        <v>2</v>
      </c>
      <c r="M3408">
        <f t="shared" si="401"/>
        <v>2</v>
      </c>
    </row>
    <row r="3409" spans="3:13" x14ac:dyDescent="0.25">
      <c r="C3409" t="str">
        <f t="shared" si="397"/>
        <v>N55NX_T</v>
      </c>
      <c r="D3409" t="str">
        <f t="shared" si="398"/>
        <v>SEASON_T</v>
      </c>
      <c r="E3409" t="str">
        <f t="shared" si="396"/>
        <v>SEASON</v>
      </c>
      <c r="F3409" s="1">
        <v>41838</v>
      </c>
      <c r="G3409">
        <f t="shared" si="399"/>
        <v>6</v>
      </c>
      <c r="H3409" t="s">
        <v>1025</v>
      </c>
      <c r="I3409" t="s">
        <v>2589</v>
      </c>
      <c r="J3409">
        <v>1</v>
      </c>
      <c r="K3409">
        <v>1</v>
      </c>
      <c r="L3409">
        <f t="shared" si="400"/>
        <v>2</v>
      </c>
      <c r="M3409">
        <f t="shared" si="401"/>
        <v>2</v>
      </c>
    </row>
    <row r="3410" spans="3:13" x14ac:dyDescent="0.25">
      <c r="C3410" t="str">
        <f t="shared" si="397"/>
        <v>N13HF_H</v>
      </c>
      <c r="D3410" t="str">
        <f t="shared" si="398"/>
        <v>SEASON_H</v>
      </c>
      <c r="E3410" t="str">
        <f t="shared" si="396"/>
        <v>SEASON</v>
      </c>
      <c r="F3410" s="1">
        <v>41858</v>
      </c>
      <c r="G3410">
        <f t="shared" si="399"/>
        <v>5</v>
      </c>
      <c r="H3410" t="s">
        <v>13</v>
      </c>
      <c r="I3410" t="s">
        <v>2588</v>
      </c>
      <c r="J3410">
        <v>1</v>
      </c>
      <c r="K3410">
        <v>0</v>
      </c>
      <c r="L3410">
        <f t="shared" si="400"/>
        <v>1</v>
      </c>
      <c r="M3410">
        <f t="shared" si="401"/>
        <v>1</v>
      </c>
    </row>
    <row r="3411" spans="3:13" x14ac:dyDescent="0.25">
      <c r="C3411" t="str">
        <f t="shared" si="397"/>
        <v>N30NY_H</v>
      </c>
      <c r="D3411" t="str">
        <f t="shared" si="398"/>
        <v>SEASON_H</v>
      </c>
      <c r="E3411" t="str">
        <f t="shared" si="396"/>
        <v>SEASON</v>
      </c>
      <c r="F3411" s="1">
        <v>41887</v>
      </c>
      <c r="G3411">
        <f t="shared" si="399"/>
        <v>6</v>
      </c>
      <c r="H3411" t="s">
        <v>75</v>
      </c>
      <c r="I3411" t="s">
        <v>2588</v>
      </c>
      <c r="J3411">
        <v>1</v>
      </c>
      <c r="K3411">
        <v>1</v>
      </c>
      <c r="L3411">
        <f t="shared" si="400"/>
        <v>2</v>
      </c>
      <c r="M3411">
        <f t="shared" si="401"/>
        <v>2</v>
      </c>
    </row>
    <row r="3412" spans="3:13" x14ac:dyDescent="0.25">
      <c r="C3412" t="str">
        <f t="shared" si="397"/>
        <v>N410TD_H</v>
      </c>
      <c r="D3412" t="str">
        <f t="shared" si="398"/>
        <v>SEASON_H</v>
      </c>
      <c r="E3412" t="str">
        <f t="shared" si="396"/>
        <v>SEASON</v>
      </c>
      <c r="F3412" s="1">
        <v>41940</v>
      </c>
      <c r="G3412">
        <f t="shared" si="399"/>
        <v>3</v>
      </c>
      <c r="H3412" t="s">
        <v>113</v>
      </c>
      <c r="I3412" t="s">
        <v>2588</v>
      </c>
      <c r="J3412">
        <v>1</v>
      </c>
      <c r="K3412">
        <v>1</v>
      </c>
      <c r="L3412">
        <f t="shared" si="400"/>
        <v>2</v>
      </c>
      <c r="M3412">
        <f t="shared" si="401"/>
        <v>2</v>
      </c>
    </row>
    <row r="3413" spans="3:13" x14ac:dyDescent="0.25">
      <c r="C3413" t="str">
        <f t="shared" si="397"/>
        <v>N521MA_P</v>
      </c>
      <c r="D3413" t="str">
        <f t="shared" si="398"/>
        <v>SEASON_P</v>
      </c>
      <c r="E3413" t="str">
        <f t="shared" si="396"/>
        <v>SEASON</v>
      </c>
      <c r="F3413" s="1">
        <v>41805</v>
      </c>
      <c r="G3413">
        <f t="shared" si="399"/>
        <v>1</v>
      </c>
      <c r="H3413" t="s">
        <v>477</v>
      </c>
      <c r="I3413" t="s">
        <v>2587</v>
      </c>
      <c r="J3413">
        <v>1</v>
      </c>
      <c r="K3413">
        <v>1</v>
      </c>
      <c r="L3413">
        <f t="shared" si="400"/>
        <v>2</v>
      </c>
      <c r="M3413">
        <f t="shared" si="401"/>
        <v>2</v>
      </c>
    </row>
    <row r="3414" spans="3:13" x14ac:dyDescent="0.25">
      <c r="C3414" t="str">
        <f t="shared" si="397"/>
        <v>N618FX_J</v>
      </c>
      <c r="D3414" t="str">
        <f t="shared" si="398"/>
        <v>SEASON_J</v>
      </c>
      <c r="E3414" t="str">
        <f t="shared" si="396"/>
        <v>SEASON</v>
      </c>
      <c r="F3414" s="1">
        <v>41819</v>
      </c>
      <c r="G3414">
        <f t="shared" si="399"/>
        <v>1</v>
      </c>
      <c r="H3414" t="s">
        <v>501</v>
      </c>
      <c r="I3414" t="s">
        <v>2590</v>
      </c>
      <c r="J3414">
        <v>1</v>
      </c>
      <c r="K3414">
        <v>0</v>
      </c>
      <c r="L3414">
        <f t="shared" si="400"/>
        <v>1</v>
      </c>
      <c r="M3414">
        <f t="shared" si="401"/>
        <v>1</v>
      </c>
    </row>
    <row r="3415" spans="3:13" x14ac:dyDescent="0.25">
      <c r="C3415" t="str">
        <f t="shared" si="397"/>
        <v>N208Y_H</v>
      </c>
      <c r="D3415" t="str">
        <f t="shared" si="398"/>
        <v>SEASON_H</v>
      </c>
      <c r="E3415" t="str">
        <f t="shared" si="396"/>
        <v>SEASON</v>
      </c>
      <c r="F3415" s="1">
        <v>41846</v>
      </c>
      <c r="G3415">
        <f t="shared" si="399"/>
        <v>7</v>
      </c>
      <c r="H3415" t="s">
        <v>1239</v>
      </c>
      <c r="I3415" t="s">
        <v>2588</v>
      </c>
      <c r="J3415">
        <v>1</v>
      </c>
      <c r="K3415">
        <v>0</v>
      </c>
      <c r="L3415">
        <f t="shared" si="400"/>
        <v>1</v>
      </c>
      <c r="M3415">
        <f t="shared" si="401"/>
        <v>1</v>
      </c>
    </row>
    <row r="3416" spans="3:13" x14ac:dyDescent="0.25">
      <c r="C3416" t="str">
        <f t="shared" si="397"/>
        <v>N179MT_H</v>
      </c>
      <c r="D3416" t="str">
        <f t="shared" si="398"/>
        <v>SEASON_H</v>
      </c>
      <c r="E3416" t="str">
        <f t="shared" si="396"/>
        <v>SEASON</v>
      </c>
      <c r="F3416" s="1">
        <v>41849</v>
      </c>
      <c r="G3416">
        <f t="shared" si="399"/>
        <v>3</v>
      </c>
      <c r="H3416" t="s">
        <v>1</v>
      </c>
      <c r="I3416" t="s">
        <v>2588</v>
      </c>
      <c r="J3416">
        <v>3</v>
      </c>
      <c r="K3416">
        <v>1</v>
      </c>
      <c r="L3416">
        <f t="shared" si="400"/>
        <v>4</v>
      </c>
      <c r="M3416">
        <f t="shared" si="401"/>
        <v>2</v>
      </c>
    </row>
    <row r="3417" spans="3:13" x14ac:dyDescent="0.25">
      <c r="C3417" t="str">
        <f t="shared" si="397"/>
        <v>N130RU_H</v>
      </c>
      <c r="D3417" t="str">
        <f t="shared" si="398"/>
        <v>OFF_SEASON_H</v>
      </c>
      <c r="E3417" t="str">
        <f t="shared" si="396"/>
        <v>OFF_SEASON</v>
      </c>
      <c r="F3417" s="1">
        <v>41665</v>
      </c>
      <c r="G3417">
        <f t="shared" si="399"/>
        <v>1</v>
      </c>
      <c r="H3417" t="s">
        <v>34</v>
      </c>
      <c r="I3417" t="s">
        <v>2588</v>
      </c>
      <c r="J3417">
        <v>1</v>
      </c>
      <c r="K3417">
        <v>0</v>
      </c>
      <c r="L3417">
        <f t="shared" si="400"/>
        <v>1</v>
      </c>
      <c r="M3417">
        <f t="shared" si="401"/>
        <v>1</v>
      </c>
    </row>
    <row r="3418" spans="3:13" x14ac:dyDescent="0.25">
      <c r="C3418" t="str">
        <f t="shared" si="397"/>
        <v>N407BK_P</v>
      </c>
      <c r="D3418" t="str">
        <f t="shared" si="398"/>
        <v>SEASON_P</v>
      </c>
      <c r="E3418" t="str">
        <f t="shared" si="396"/>
        <v>SEASON</v>
      </c>
      <c r="F3418" s="1">
        <v>41798</v>
      </c>
      <c r="G3418">
        <f t="shared" si="399"/>
        <v>1</v>
      </c>
      <c r="H3418" t="s">
        <v>867</v>
      </c>
      <c r="I3418" t="s">
        <v>2587</v>
      </c>
      <c r="J3418">
        <v>0</v>
      </c>
      <c r="K3418">
        <v>1</v>
      </c>
      <c r="L3418">
        <f t="shared" si="400"/>
        <v>1</v>
      </c>
      <c r="M3418">
        <f t="shared" si="401"/>
        <v>1</v>
      </c>
    </row>
    <row r="3419" spans="3:13" x14ac:dyDescent="0.25">
      <c r="C3419" t="str">
        <f t="shared" si="397"/>
        <v>N920JB_T</v>
      </c>
      <c r="D3419" t="str">
        <f t="shared" si="398"/>
        <v>SEASON_T</v>
      </c>
      <c r="E3419" t="str">
        <f t="shared" si="396"/>
        <v>SEASON</v>
      </c>
      <c r="F3419" s="1">
        <v>41825</v>
      </c>
      <c r="G3419">
        <f t="shared" si="399"/>
        <v>7</v>
      </c>
      <c r="H3419" t="s">
        <v>251</v>
      </c>
      <c r="I3419" t="s">
        <v>2589</v>
      </c>
      <c r="J3419">
        <v>1</v>
      </c>
      <c r="K3419">
        <v>1</v>
      </c>
      <c r="L3419">
        <f t="shared" si="400"/>
        <v>2</v>
      </c>
      <c r="M3419">
        <f t="shared" si="401"/>
        <v>2</v>
      </c>
    </row>
    <row r="3420" spans="3:13" x14ac:dyDescent="0.25">
      <c r="C3420" t="str">
        <f t="shared" si="397"/>
        <v>CGHXZ_P</v>
      </c>
      <c r="D3420" t="str">
        <f t="shared" si="398"/>
        <v>SEASON_P</v>
      </c>
      <c r="E3420" t="str">
        <f t="shared" si="396"/>
        <v>SEASON</v>
      </c>
      <c r="F3420" s="1">
        <v>41838</v>
      </c>
      <c r="G3420">
        <f t="shared" si="399"/>
        <v>6</v>
      </c>
      <c r="H3420" t="s">
        <v>1240</v>
      </c>
      <c r="I3420" t="s">
        <v>2587</v>
      </c>
      <c r="J3420">
        <v>1</v>
      </c>
      <c r="K3420">
        <v>0</v>
      </c>
      <c r="L3420">
        <f t="shared" si="400"/>
        <v>1</v>
      </c>
      <c r="M3420">
        <f t="shared" si="401"/>
        <v>1</v>
      </c>
    </row>
    <row r="3421" spans="3:13" x14ac:dyDescent="0.25">
      <c r="C3421" t="str">
        <f t="shared" si="397"/>
        <v>N431HF_H</v>
      </c>
      <c r="D3421" t="str">
        <f t="shared" si="398"/>
        <v>SEASON_H</v>
      </c>
      <c r="E3421" t="str">
        <f t="shared" si="396"/>
        <v>SEASON</v>
      </c>
      <c r="F3421" s="1">
        <v>41932</v>
      </c>
      <c r="G3421">
        <f t="shared" si="399"/>
        <v>2</v>
      </c>
      <c r="H3421" t="s">
        <v>290</v>
      </c>
      <c r="I3421" t="s">
        <v>2588</v>
      </c>
      <c r="J3421">
        <v>1</v>
      </c>
      <c r="K3421">
        <v>1</v>
      </c>
      <c r="L3421">
        <f t="shared" si="400"/>
        <v>2</v>
      </c>
      <c r="M3421">
        <f t="shared" si="401"/>
        <v>2</v>
      </c>
    </row>
    <row r="3422" spans="3:13" x14ac:dyDescent="0.25">
      <c r="C3422" t="str">
        <f t="shared" si="397"/>
        <v>N325FL_J</v>
      </c>
      <c r="D3422" t="str">
        <f t="shared" si="398"/>
        <v>SEASON_J</v>
      </c>
      <c r="E3422" t="str">
        <f t="shared" si="396"/>
        <v>SEASON</v>
      </c>
      <c r="F3422" s="1">
        <v>41847</v>
      </c>
      <c r="G3422">
        <f t="shared" si="399"/>
        <v>1</v>
      </c>
      <c r="H3422" t="s">
        <v>1241</v>
      </c>
      <c r="I3422" t="s">
        <v>2590</v>
      </c>
      <c r="J3422">
        <v>1</v>
      </c>
      <c r="K3422">
        <v>1</v>
      </c>
      <c r="L3422">
        <f t="shared" si="400"/>
        <v>2</v>
      </c>
      <c r="M3422">
        <f t="shared" si="401"/>
        <v>2</v>
      </c>
    </row>
    <row r="3423" spans="3:13" x14ac:dyDescent="0.25">
      <c r="C3423" t="str">
        <f t="shared" si="397"/>
        <v>N708AF_T</v>
      </c>
      <c r="D3423" t="str">
        <f t="shared" si="398"/>
        <v>SEASON_T</v>
      </c>
      <c r="E3423" t="str">
        <f t="shared" si="396"/>
        <v>SEASON</v>
      </c>
      <c r="F3423" s="1">
        <v>41852</v>
      </c>
      <c r="G3423">
        <f t="shared" si="399"/>
        <v>6</v>
      </c>
      <c r="H3423" t="s">
        <v>344</v>
      </c>
      <c r="I3423" t="s">
        <v>2589</v>
      </c>
      <c r="J3423">
        <v>1</v>
      </c>
      <c r="K3423">
        <v>0</v>
      </c>
      <c r="L3423">
        <f t="shared" si="400"/>
        <v>1</v>
      </c>
      <c r="M3423">
        <f t="shared" si="401"/>
        <v>1</v>
      </c>
    </row>
    <row r="3424" spans="3:13" x14ac:dyDescent="0.25">
      <c r="C3424" t="str">
        <f t="shared" si="397"/>
        <v>N233MT_J</v>
      </c>
      <c r="D3424" t="str">
        <f t="shared" si="398"/>
        <v>SEASON_J</v>
      </c>
      <c r="E3424" t="str">
        <f t="shared" si="396"/>
        <v>SEASON</v>
      </c>
      <c r="F3424" s="1">
        <v>41873</v>
      </c>
      <c r="G3424">
        <f t="shared" si="399"/>
        <v>6</v>
      </c>
      <c r="H3424" t="s">
        <v>1242</v>
      </c>
      <c r="I3424" t="s">
        <v>2590</v>
      </c>
      <c r="J3424">
        <v>0</v>
      </c>
      <c r="K3424">
        <v>1</v>
      </c>
      <c r="L3424">
        <f t="shared" si="400"/>
        <v>1</v>
      </c>
      <c r="M3424">
        <f t="shared" si="401"/>
        <v>1</v>
      </c>
    </row>
    <row r="3425" spans="3:13" x14ac:dyDescent="0.25">
      <c r="C3425" t="str">
        <f t="shared" si="397"/>
        <v>N890LE_J</v>
      </c>
      <c r="D3425" t="str">
        <f t="shared" si="398"/>
        <v>SEASON_J</v>
      </c>
      <c r="E3425" t="str">
        <f t="shared" si="396"/>
        <v>SEASON</v>
      </c>
      <c r="F3425" s="1">
        <v>41924</v>
      </c>
      <c r="G3425">
        <f t="shared" si="399"/>
        <v>1</v>
      </c>
      <c r="H3425" t="s">
        <v>1243</v>
      </c>
      <c r="I3425" t="s">
        <v>2590</v>
      </c>
      <c r="J3425">
        <v>0</v>
      </c>
      <c r="K3425">
        <v>1</v>
      </c>
      <c r="L3425">
        <f t="shared" si="400"/>
        <v>1</v>
      </c>
      <c r="M3425">
        <f t="shared" si="401"/>
        <v>1</v>
      </c>
    </row>
    <row r="3426" spans="3:13" x14ac:dyDescent="0.25">
      <c r="C3426" t="str">
        <f t="shared" si="397"/>
        <v>N651QS_J</v>
      </c>
      <c r="D3426" t="str">
        <f t="shared" si="398"/>
        <v>OFF_SEASON_J</v>
      </c>
      <c r="E3426" t="str">
        <f t="shared" si="396"/>
        <v>OFF_SEASON</v>
      </c>
      <c r="F3426" s="1">
        <v>41698</v>
      </c>
      <c r="G3426">
        <f t="shared" si="399"/>
        <v>6</v>
      </c>
      <c r="H3426" t="s">
        <v>1244</v>
      </c>
      <c r="I3426" t="s">
        <v>2590</v>
      </c>
      <c r="J3426">
        <v>1</v>
      </c>
      <c r="K3426">
        <v>1</v>
      </c>
      <c r="L3426">
        <f t="shared" si="400"/>
        <v>2</v>
      </c>
      <c r="M3426">
        <f t="shared" si="401"/>
        <v>2</v>
      </c>
    </row>
    <row r="3427" spans="3:13" x14ac:dyDescent="0.25">
      <c r="C3427" t="str">
        <f t="shared" si="397"/>
        <v>N8543C_P</v>
      </c>
      <c r="D3427" t="str">
        <f t="shared" si="398"/>
        <v>SEASON_P</v>
      </c>
      <c r="E3427" t="str">
        <f t="shared" si="396"/>
        <v>SEASON</v>
      </c>
      <c r="F3427" s="1">
        <v>41826</v>
      </c>
      <c r="G3427">
        <f t="shared" si="399"/>
        <v>1</v>
      </c>
      <c r="H3427" t="s">
        <v>134</v>
      </c>
      <c r="I3427" t="s">
        <v>2587</v>
      </c>
      <c r="J3427">
        <v>1</v>
      </c>
      <c r="K3427">
        <v>1</v>
      </c>
      <c r="L3427">
        <f t="shared" si="400"/>
        <v>2</v>
      </c>
      <c r="M3427">
        <f t="shared" si="401"/>
        <v>2</v>
      </c>
    </row>
    <row r="3428" spans="3:13" x14ac:dyDescent="0.25">
      <c r="C3428" t="str">
        <f t="shared" si="397"/>
        <v>N377QS_J</v>
      </c>
      <c r="D3428" t="str">
        <f t="shared" si="398"/>
        <v>SEASON_J</v>
      </c>
      <c r="E3428" t="str">
        <f t="shared" si="396"/>
        <v>SEASON</v>
      </c>
      <c r="F3428" s="1">
        <v>41843</v>
      </c>
      <c r="G3428">
        <f t="shared" si="399"/>
        <v>4</v>
      </c>
      <c r="H3428" t="s">
        <v>252</v>
      </c>
      <c r="I3428" t="s">
        <v>2590</v>
      </c>
      <c r="J3428">
        <v>1</v>
      </c>
      <c r="K3428">
        <v>1</v>
      </c>
      <c r="L3428">
        <f t="shared" si="400"/>
        <v>2</v>
      </c>
      <c r="M3428">
        <f t="shared" si="401"/>
        <v>2</v>
      </c>
    </row>
    <row r="3429" spans="3:13" x14ac:dyDescent="0.25">
      <c r="C3429" t="str">
        <f t="shared" si="397"/>
        <v>N98713_P</v>
      </c>
      <c r="D3429" t="str">
        <f t="shared" si="398"/>
        <v>SEASON_P</v>
      </c>
      <c r="E3429" t="str">
        <f t="shared" si="396"/>
        <v>SEASON</v>
      </c>
      <c r="F3429" s="1">
        <v>41870</v>
      </c>
      <c r="G3429">
        <f t="shared" si="399"/>
        <v>3</v>
      </c>
      <c r="H3429" t="s">
        <v>277</v>
      </c>
      <c r="I3429" t="s">
        <v>2587</v>
      </c>
      <c r="J3429">
        <v>3</v>
      </c>
      <c r="K3429">
        <v>1</v>
      </c>
      <c r="L3429">
        <f t="shared" si="400"/>
        <v>4</v>
      </c>
      <c r="M3429">
        <f t="shared" si="401"/>
        <v>2</v>
      </c>
    </row>
    <row r="3430" spans="3:13" x14ac:dyDescent="0.25">
      <c r="C3430" t="str">
        <f t="shared" si="397"/>
        <v>N575F_T</v>
      </c>
      <c r="D3430" t="str">
        <f t="shared" si="398"/>
        <v>SEASON_T</v>
      </c>
      <c r="E3430" t="str">
        <f t="shared" si="396"/>
        <v>SEASON</v>
      </c>
      <c r="F3430" s="1">
        <v>41896</v>
      </c>
      <c r="G3430">
        <f t="shared" si="399"/>
        <v>1</v>
      </c>
      <c r="H3430" t="s">
        <v>1245</v>
      </c>
      <c r="I3430" t="s">
        <v>2589</v>
      </c>
      <c r="J3430">
        <v>1</v>
      </c>
      <c r="K3430">
        <v>0</v>
      </c>
      <c r="L3430">
        <f t="shared" si="400"/>
        <v>1</v>
      </c>
      <c r="M3430">
        <f t="shared" si="401"/>
        <v>1</v>
      </c>
    </row>
    <row r="3431" spans="3:13" x14ac:dyDescent="0.25">
      <c r="C3431" t="str">
        <f t="shared" si="397"/>
        <v>N850TC_J</v>
      </c>
      <c r="D3431" t="str">
        <f t="shared" si="398"/>
        <v>SEASON_J</v>
      </c>
      <c r="E3431" t="str">
        <f t="shared" si="396"/>
        <v>SEASON</v>
      </c>
      <c r="F3431" s="1">
        <v>41791</v>
      </c>
      <c r="G3431">
        <f t="shared" si="399"/>
        <v>1</v>
      </c>
      <c r="H3431" t="s">
        <v>355</v>
      </c>
      <c r="I3431" t="s">
        <v>2590</v>
      </c>
      <c r="J3431">
        <v>0</v>
      </c>
      <c r="K3431">
        <v>1</v>
      </c>
      <c r="L3431">
        <f t="shared" si="400"/>
        <v>1</v>
      </c>
      <c r="M3431">
        <f t="shared" si="401"/>
        <v>1</v>
      </c>
    </row>
    <row r="3432" spans="3:13" x14ac:dyDescent="0.25">
      <c r="C3432" t="str">
        <f t="shared" si="397"/>
        <v>N760TH_P</v>
      </c>
      <c r="D3432" t="str">
        <f t="shared" si="398"/>
        <v>SEASON_P</v>
      </c>
      <c r="E3432" t="str">
        <f t="shared" si="396"/>
        <v>SEASON</v>
      </c>
      <c r="F3432" s="1">
        <v>41817</v>
      </c>
      <c r="G3432">
        <f t="shared" si="399"/>
        <v>6</v>
      </c>
      <c r="H3432" t="s">
        <v>506</v>
      </c>
      <c r="I3432" t="s">
        <v>2587</v>
      </c>
      <c r="J3432">
        <v>0</v>
      </c>
      <c r="K3432">
        <v>1</v>
      </c>
      <c r="L3432">
        <f t="shared" si="400"/>
        <v>1</v>
      </c>
      <c r="M3432">
        <f t="shared" si="401"/>
        <v>1</v>
      </c>
    </row>
    <row r="3433" spans="3:13" x14ac:dyDescent="0.25">
      <c r="C3433" t="str">
        <f t="shared" si="397"/>
        <v>N85LF_H</v>
      </c>
      <c r="D3433" t="str">
        <f t="shared" si="398"/>
        <v>OFF_SEASON_H</v>
      </c>
      <c r="E3433" t="str">
        <f t="shared" si="396"/>
        <v>OFF_SEASON</v>
      </c>
      <c r="F3433" s="1">
        <v>41730</v>
      </c>
      <c r="G3433">
        <f t="shared" si="399"/>
        <v>3</v>
      </c>
      <c r="H3433" t="s">
        <v>33</v>
      </c>
      <c r="I3433" t="s">
        <v>2588</v>
      </c>
      <c r="J3433">
        <v>1</v>
      </c>
      <c r="K3433">
        <v>1</v>
      </c>
      <c r="L3433">
        <f t="shared" si="400"/>
        <v>2</v>
      </c>
      <c r="M3433">
        <f t="shared" si="401"/>
        <v>2</v>
      </c>
    </row>
    <row r="3434" spans="3:13" x14ac:dyDescent="0.25">
      <c r="C3434" t="str">
        <f t="shared" si="397"/>
        <v>N425CT_J</v>
      </c>
      <c r="D3434" t="str">
        <f t="shared" si="398"/>
        <v>SEASON_J</v>
      </c>
      <c r="E3434" t="str">
        <f t="shared" si="396"/>
        <v>SEASON</v>
      </c>
      <c r="F3434" s="1">
        <v>41770</v>
      </c>
      <c r="G3434">
        <f t="shared" si="399"/>
        <v>1</v>
      </c>
      <c r="H3434" t="s">
        <v>1008</v>
      </c>
      <c r="I3434" t="s">
        <v>2590</v>
      </c>
      <c r="J3434">
        <v>1</v>
      </c>
      <c r="K3434">
        <v>1</v>
      </c>
      <c r="L3434">
        <f t="shared" si="400"/>
        <v>2</v>
      </c>
      <c r="M3434">
        <f t="shared" si="401"/>
        <v>2</v>
      </c>
    </row>
    <row r="3435" spans="3:13" x14ac:dyDescent="0.25">
      <c r="C3435" t="str">
        <f t="shared" si="397"/>
        <v>N716SM_T</v>
      </c>
      <c r="D3435" t="str">
        <f t="shared" si="398"/>
        <v>SEASON_T</v>
      </c>
      <c r="E3435" t="str">
        <f t="shared" si="396"/>
        <v>SEASON</v>
      </c>
      <c r="F3435" s="1">
        <v>41816</v>
      </c>
      <c r="G3435">
        <f t="shared" si="399"/>
        <v>5</v>
      </c>
      <c r="H3435" t="s">
        <v>601</v>
      </c>
      <c r="I3435" t="s">
        <v>2589</v>
      </c>
      <c r="J3435">
        <v>0</v>
      </c>
      <c r="K3435">
        <v>1</v>
      </c>
      <c r="L3435">
        <f t="shared" si="400"/>
        <v>1</v>
      </c>
      <c r="M3435">
        <f t="shared" si="401"/>
        <v>1</v>
      </c>
    </row>
    <row r="3436" spans="3:13" x14ac:dyDescent="0.25">
      <c r="C3436" t="str">
        <f t="shared" si="397"/>
        <v>N625M_P</v>
      </c>
      <c r="D3436" t="str">
        <f t="shared" si="398"/>
        <v>SEASON_P</v>
      </c>
      <c r="E3436" t="str">
        <f t="shared" si="396"/>
        <v>SEASON</v>
      </c>
      <c r="F3436" s="1">
        <v>41817</v>
      </c>
      <c r="G3436">
        <f t="shared" si="399"/>
        <v>6</v>
      </c>
      <c r="H3436" t="s">
        <v>38</v>
      </c>
      <c r="I3436" t="s">
        <v>2587</v>
      </c>
      <c r="J3436">
        <v>2</v>
      </c>
      <c r="K3436">
        <v>0</v>
      </c>
      <c r="L3436">
        <f t="shared" si="400"/>
        <v>2</v>
      </c>
      <c r="M3436">
        <f t="shared" si="401"/>
        <v>2</v>
      </c>
    </row>
    <row r="3437" spans="3:13" x14ac:dyDescent="0.25">
      <c r="C3437" t="str">
        <f t="shared" si="397"/>
        <v>N312MW_H</v>
      </c>
      <c r="D3437" t="str">
        <f t="shared" si="398"/>
        <v>SEASON_H</v>
      </c>
      <c r="E3437" t="str">
        <f t="shared" si="396"/>
        <v>SEASON</v>
      </c>
      <c r="F3437" s="1">
        <v>41832</v>
      </c>
      <c r="G3437">
        <f t="shared" si="399"/>
        <v>7</v>
      </c>
      <c r="H3437" t="s">
        <v>1246</v>
      </c>
      <c r="I3437" t="s">
        <v>2588</v>
      </c>
      <c r="J3437">
        <v>0</v>
      </c>
      <c r="K3437">
        <v>1</v>
      </c>
      <c r="L3437">
        <f t="shared" si="400"/>
        <v>1</v>
      </c>
      <c r="M3437">
        <f t="shared" si="401"/>
        <v>1</v>
      </c>
    </row>
    <row r="3438" spans="3:13" x14ac:dyDescent="0.25">
      <c r="C3438" t="str">
        <f t="shared" si="397"/>
        <v>N808JG_J</v>
      </c>
      <c r="D3438" t="str">
        <f t="shared" si="398"/>
        <v>SEASON_J</v>
      </c>
      <c r="E3438" t="str">
        <f t="shared" si="396"/>
        <v>SEASON</v>
      </c>
      <c r="F3438" s="1">
        <v>41860</v>
      </c>
      <c r="G3438">
        <f t="shared" si="399"/>
        <v>7</v>
      </c>
      <c r="H3438" t="s">
        <v>846</v>
      </c>
      <c r="I3438" t="s">
        <v>2590</v>
      </c>
      <c r="J3438">
        <v>0</v>
      </c>
      <c r="K3438">
        <v>1</v>
      </c>
      <c r="L3438">
        <f t="shared" si="400"/>
        <v>1</v>
      </c>
      <c r="M3438">
        <f t="shared" si="401"/>
        <v>1</v>
      </c>
    </row>
    <row r="3439" spans="3:13" x14ac:dyDescent="0.25">
      <c r="C3439" t="str">
        <f t="shared" si="397"/>
        <v>N456FL_J</v>
      </c>
      <c r="D3439" t="str">
        <f t="shared" si="398"/>
        <v>SEASON_J</v>
      </c>
      <c r="E3439" t="str">
        <f t="shared" si="396"/>
        <v>SEASON</v>
      </c>
      <c r="F3439" s="1">
        <v>41872</v>
      </c>
      <c r="G3439">
        <f t="shared" si="399"/>
        <v>5</v>
      </c>
      <c r="H3439" t="s">
        <v>1247</v>
      </c>
      <c r="I3439" t="s">
        <v>2590</v>
      </c>
      <c r="J3439">
        <v>1</v>
      </c>
      <c r="K3439">
        <v>1</v>
      </c>
      <c r="L3439">
        <f t="shared" si="400"/>
        <v>2</v>
      </c>
      <c r="M3439">
        <f t="shared" si="401"/>
        <v>2</v>
      </c>
    </row>
    <row r="3440" spans="3:13" x14ac:dyDescent="0.25">
      <c r="C3440" t="str">
        <f t="shared" si="397"/>
        <v>N2328R_P</v>
      </c>
      <c r="D3440" t="str">
        <f t="shared" si="398"/>
        <v>SEASON_P</v>
      </c>
      <c r="E3440" t="str">
        <f t="shared" si="396"/>
        <v>SEASON</v>
      </c>
      <c r="F3440" s="1">
        <v>41875</v>
      </c>
      <c r="G3440">
        <f t="shared" si="399"/>
        <v>1</v>
      </c>
      <c r="H3440" t="s">
        <v>1248</v>
      </c>
      <c r="I3440" t="s">
        <v>2587</v>
      </c>
      <c r="J3440">
        <v>1</v>
      </c>
      <c r="K3440">
        <v>1</v>
      </c>
      <c r="L3440">
        <f t="shared" si="400"/>
        <v>2</v>
      </c>
      <c r="M3440">
        <f t="shared" si="401"/>
        <v>2</v>
      </c>
    </row>
    <row r="3441" spans="3:13" x14ac:dyDescent="0.25">
      <c r="C3441" t="str">
        <f t="shared" si="397"/>
        <v>N2321T_P</v>
      </c>
      <c r="D3441" t="str">
        <f t="shared" si="398"/>
        <v>SEASON_P</v>
      </c>
      <c r="E3441" t="str">
        <f t="shared" si="396"/>
        <v>SEASON</v>
      </c>
      <c r="F3441" s="1">
        <v>41805</v>
      </c>
      <c r="G3441">
        <f t="shared" si="399"/>
        <v>1</v>
      </c>
      <c r="H3441" t="s">
        <v>1249</v>
      </c>
      <c r="I3441" t="s">
        <v>2587</v>
      </c>
      <c r="J3441">
        <v>1</v>
      </c>
      <c r="K3441">
        <v>1</v>
      </c>
      <c r="L3441">
        <f t="shared" si="400"/>
        <v>2</v>
      </c>
      <c r="M3441">
        <f t="shared" si="401"/>
        <v>2</v>
      </c>
    </row>
    <row r="3442" spans="3:13" x14ac:dyDescent="0.25">
      <c r="C3442" t="str">
        <f t="shared" si="397"/>
        <v>N9348F_P</v>
      </c>
      <c r="D3442" t="str">
        <f t="shared" si="398"/>
        <v>SEASON_P</v>
      </c>
      <c r="E3442" t="str">
        <f t="shared" si="396"/>
        <v>SEASON</v>
      </c>
      <c r="F3442" s="1">
        <v>41829</v>
      </c>
      <c r="G3442">
        <f t="shared" si="399"/>
        <v>4</v>
      </c>
      <c r="H3442" t="s">
        <v>73</v>
      </c>
      <c r="I3442" t="s">
        <v>2587</v>
      </c>
      <c r="J3442">
        <v>1</v>
      </c>
      <c r="K3442">
        <v>0</v>
      </c>
      <c r="L3442">
        <f t="shared" si="400"/>
        <v>1</v>
      </c>
      <c r="M3442">
        <f t="shared" si="401"/>
        <v>1</v>
      </c>
    </row>
    <row r="3443" spans="3:13" x14ac:dyDescent="0.25">
      <c r="C3443" t="str">
        <f t="shared" si="397"/>
        <v>N25KW_P</v>
      </c>
      <c r="D3443" t="str">
        <f t="shared" si="398"/>
        <v>SEASON_P</v>
      </c>
      <c r="E3443" t="str">
        <f t="shared" si="396"/>
        <v>SEASON</v>
      </c>
      <c r="F3443" s="1">
        <v>41844</v>
      </c>
      <c r="G3443">
        <f t="shared" si="399"/>
        <v>5</v>
      </c>
      <c r="H3443" t="s">
        <v>636</v>
      </c>
      <c r="I3443" t="s">
        <v>2587</v>
      </c>
      <c r="J3443">
        <v>0</v>
      </c>
      <c r="K3443">
        <v>1</v>
      </c>
      <c r="L3443">
        <f t="shared" si="400"/>
        <v>1</v>
      </c>
      <c r="M3443">
        <f t="shared" si="401"/>
        <v>1</v>
      </c>
    </row>
    <row r="3444" spans="3:13" x14ac:dyDescent="0.25">
      <c r="C3444" t="str">
        <f t="shared" si="397"/>
        <v>N351LH_H</v>
      </c>
      <c r="D3444" t="str">
        <f t="shared" si="398"/>
        <v>SEASON_H</v>
      </c>
      <c r="E3444" t="str">
        <f t="shared" si="396"/>
        <v>SEASON</v>
      </c>
      <c r="F3444" s="1">
        <v>41852</v>
      </c>
      <c r="G3444">
        <f t="shared" si="399"/>
        <v>6</v>
      </c>
      <c r="H3444" t="s">
        <v>262</v>
      </c>
      <c r="I3444" t="s">
        <v>2588</v>
      </c>
      <c r="J3444">
        <v>1</v>
      </c>
      <c r="K3444">
        <v>0</v>
      </c>
      <c r="L3444">
        <f t="shared" si="400"/>
        <v>1</v>
      </c>
      <c r="M3444">
        <f t="shared" si="401"/>
        <v>1</v>
      </c>
    </row>
    <row r="3445" spans="3:13" x14ac:dyDescent="0.25">
      <c r="C3445" t="str">
        <f t="shared" si="397"/>
        <v>N37TW_P</v>
      </c>
      <c r="D3445" t="str">
        <f t="shared" si="398"/>
        <v>OFF_SEASON_P</v>
      </c>
      <c r="E3445" t="str">
        <f t="shared" si="396"/>
        <v>OFF_SEASON</v>
      </c>
      <c r="F3445" s="1">
        <v>41676</v>
      </c>
      <c r="G3445">
        <f t="shared" si="399"/>
        <v>5</v>
      </c>
      <c r="H3445" t="s">
        <v>552</v>
      </c>
      <c r="I3445" t="s">
        <v>2587</v>
      </c>
      <c r="J3445">
        <v>1</v>
      </c>
      <c r="K3445">
        <v>1</v>
      </c>
      <c r="L3445">
        <f t="shared" si="400"/>
        <v>2</v>
      </c>
      <c r="M3445">
        <f t="shared" si="401"/>
        <v>2</v>
      </c>
    </row>
    <row r="3446" spans="3:13" x14ac:dyDescent="0.25">
      <c r="C3446" t="str">
        <f t="shared" si="397"/>
        <v>N802UP_T</v>
      </c>
      <c r="D3446" t="str">
        <f t="shared" si="398"/>
        <v>SEASON_T</v>
      </c>
      <c r="E3446" t="str">
        <f t="shared" si="396"/>
        <v>SEASON</v>
      </c>
      <c r="F3446" s="1">
        <v>41818</v>
      </c>
      <c r="G3446">
        <f t="shared" si="399"/>
        <v>7</v>
      </c>
      <c r="H3446" t="s">
        <v>572</v>
      </c>
      <c r="I3446" t="s">
        <v>2589</v>
      </c>
      <c r="J3446">
        <v>1</v>
      </c>
      <c r="K3446">
        <v>1</v>
      </c>
      <c r="L3446">
        <f t="shared" si="400"/>
        <v>2</v>
      </c>
      <c r="M3446">
        <f t="shared" si="401"/>
        <v>2</v>
      </c>
    </row>
    <row r="3447" spans="3:13" x14ac:dyDescent="0.25">
      <c r="C3447" t="str">
        <f t="shared" si="397"/>
        <v>PRNIO_J</v>
      </c>
      <c r="D3447" t="str">
        <f t="shared" si="398"/>
        <v>SEASON_J</v>
      </c>
      <c r="E3447" t="str">
        <f t="shared" si="396"/>
        <v>SEASON</v>
      </c>
      <c r="F3447" s="1">
        <v>41818</v>
      </c>
      <c r="G3447">
        <f t="shared" si="399"/>
        <v>7</v>
      </c>
      <c r="H3447" t="s">
        <v>874</v>
      </c>
      <c r="I3447" t="s">
        <v>2590</v>
      </c>
      <c r="J3447">
        <v>0</v>
      </c>
      <c r="K3447">
        <v>1</v>
      </c>
      <c r="L3447">
        <f t="shared" si="400"/>
        <v>1</v>
      </c>
      <c r="M3447">
        <f t="shared" si="401"/>
        <v>1</v>
      </c>
    </row>
    <row r="3448" spans="3:13" x14ac:dyDescent="0.25">
      <c r="C3448" t="str">
        <f t="shared" si="397"/>
        <v>N410TD_H</v>
      </c>
      <c r="D3448" t="str">
        <f t="shared" si="398"/>
        <v>SEASON_H</v>
      </c>
      <c r="E3448" t="str">
        <f t="shared" si="396"/>
        <v>SEASON</v>
      </c>
      <c r="F3448" s="1">
        <v>41861</v>
      </c>
      <c r="G3448">
        <f t="shared" si="399"/>
        <v>1</v>
      </c>
      <c r="H3448" t="s">
        <v>113</v>
      </c>
      <c r="I3448" t="s">
        <v>2588</v>
      </c>
      <c r="J3448">
        <v>1</v>
      </c>
      <c r="K3448">
        <v>0</v>
      </c>
      <c r="L3448">
        <f t="shared" si="400"/>
        <v>1</v>
      </c>
      <c r="M3448">
        <f t="shared" si="401"/>
        <v>1</v>
      </c>
    </row>
    <row r="3449" spans="3:13" x14ac:dyDescent="0.25">
      <c r="C3449" t="str">
        <f t="shared" si="397"/>
        <v>N531SR_P</v>
      </c>
      <c r="D3449" t="str">
        <f t="shared" si="398"/>
        <v>SEASON_P</v>
      </c>
      <c r="E3449" t="str">
        <f t="shared" si="396"/>
        <v>SEASON</v>
      </c>
      <c r="F3449" s="1">
        <v>41883</v>
      </c>
      <c r="G3449">
        <f t="shared" si="399"/>
        <v>2</v>
      </c>
      <c r="H3449" t="s">
        <v>327</v>
      </c>
      <c r="I3449" t="s">
        <v>2587</v>
      </c>
      <c r="J3449">
        <v>1</v>
      </c>
      <c r="K3449">
        <v>1</v>
      </c>
      <c r="L3449">
        <f t="shared" si="400"/>
        <v>2</v>
      </c>
      <c r="M3449">
        <f t="shared" si="401"/>
        <v>2</v>
      </c>
    </row>
    <row r="3450" spans="3:13" x14ac:dyDescent="0.25">
      <c r="C3450" t="str">
        <f t="shared" si="397"/>
        <v>N111EH_P</v>
      </c>
      <c r="D3450" t="str">
        <f t="shared" si="398"/>
        <v>SEASON_P</v>
      </c>
      <c r="E3450" t="str">
        <f t="shared" si="396"/>
        <v>SEASON</v>
      </c>
      <c r="F3450" s="1">
        <v>41917</v>
      </c>
      <c r="G3450">
        <f t="shared" si="399"/>
        <v>1</v>
      </c>
      <c r="H3450" t="s">
        <v>336</v>
      </c>
      <c r="I3450" t="s">
        <v>2587</v>
      </c>
      <c r="J3450">
        <v>2</v>
      </c>
      <c r="K3450">
        <v>2</v>
      </c>
      <c r="L3450">
        <f t="shared" si="400"/>
        <v>4</v>
      </c>
      <c r="M3450">
        <f t="shared" si="401"/>
        <v>2</v>
      </c>
    </row>
    <row r="3451" spans="3:13" x14ac:dyDescent="0.25">
      <c r="C3451" t="str">
        <f t="shared" si="397"/>
        <v>N9625Q_P</v>
      </c>
      <c r="D3451" t="str">
        <f t="shared" si="398"/>
        <v>OFF_SEASON_P</v>
      </c>
      <c r="E3451" t="str">
        <f t="shared" si="396"/>
        <v>OFF_SEASON</v>
      </c>
      <c r="F3451" s="1">
        <v>41693</v>
      </c>
      <c r="G3451">
        <f t="shared" si="399"/>
        <v>1</v>
      </c>
      <c r="H3451" t="s">
        <v>1250</v>
      </c>
      <c r="I3451" t="s">
        <v>2587</v>
      </c>
      <c r="J3451">
        <v>1</v>
      </c>
      <c r="K3451">
        <v>1</v>
      </c>
      <c r="L3451">
        <f t="shared" si="400"/>
        <v>2</v>
      </c>
      <c r="M3451">
        <f t="shared" si="401"/>
        <v>2</v>
      </c>
    </row>
    <row r="3452" spans="3:13" x14ac:dyDescent="0.25">
      <c r="C3452" t="str">
        <f t="shared" si="397"/>
        <v>N476DS_P</v>
      </c>
      <c r="D3452" t="str">
        <f t="shared" si="398"/>
        <v>SEASON_P</v>
      </c>
      <c r="E3452" t="str">
        <f t="shared" si="396"/>
        <v>SEASON</v>
      </c>
      <c r="F3452" s="1">
        <v>41784</v>
      </c>
      <c r="G3452">
        <f t="shared" si="399"/>
        <v>1</v>
      </c>
      <c r="H3452" t="s">
        <v>1251</v>
      </c>
      <c r="I3452" t="s">
        <v>2587</v>
      </c>
      <c r="J3452">
        <v>0</v>
      </c>
      <c r="K3452">
        <v>1</v>
      </c>
      <c r="L3452">
        <f t="shared" si="400"/>
        <v>1</v>
      </c>
      <c r="M3452">
        <f t="shared" si="401"/>
        <v>1</v>
      </c>
    </row>
    <row r="3453" spans="3:13" x14ac:dyDescent="0.25">
      <c r="C3453" t="str">
        <f t="shared" si="397"/>
        <v>N6155J_P</v>
      </c>
      <c r="D3453" t="str">
        <f t="shared" si="398"/>
        <v>SEASON_P</v>
      </c>
      <c r="E3453" t="str">
        <f t="shared" si="396"/>
        <v>SEASON</v>
      </c>
      <c r="F3453" s="1">
        <v>41823</v>
      </c>
      <c r="G3453">
        <f t="shared" si="399"/>
        <v>5</v>
      </c>
      <c r="H3453" t="s">
        <v>209</v>
      </c>
      <c r="I3453" t="s">
        <v>2587</v>
      </c>
      <c r="J3453">
        <v>1</v>
      </c>
      <c r="K3453">
        <v>0</v>
      </c>
      <c r="L3453">
        <f t="shared" si="400"/>
        <v>1</v>
      </c>
      <c r="M3453">
        <f t="shared" si="401"/>
        <v>1</v>
      </c>
    </row>
    <row r="3454" spans="3:13" x14ac:dyDescent="0.25">
      <c r="C3454" t="str">
        <f t="shared" si="397"/>
        <v>N683QS_J</v>
      </c>
      <c r="D3454" t="str">
        <f t="shared" si="398"/>
        <v>SEASON_J</v>
      </c>
      <c r="E3454" t="str">
        <f t="shared" si="396"/>
        <v>SEASON</v>
      </c>
      <c r="F3454" s="1">
        <v>41873</v>
      </c>
      <c r="G3454">
        <f t="shared" si="399"/>
        <v>6</v>
      </c>
      <c r="H3454" t="s">
        <v>1252</v>
      </c>
      <c r="I3454" t="s">
        <v>2590</v>
      </c>
      <c r="J3454">
        <v>1</v>
      </c>
      <c r="K3454">
        <v>0</v>
      </c>
      <c r="L3454">
        <f t="shared" si="400"/>
        <v>1</v>
      </c>
      <c r="M3454">
        <f t="shared" si="401"/>
        <v>1</v>
      </c>
    </row>
    <row r="3455" spans="3:13" x14ac:dyDescent="0.25">
      <c r="C3455" t="str">
        <f t="shared" si="397"/>
        <v>N154CS_P</v>
      </c>
      <c r="D3455" t="str">
        <f t="shared" si="398"/>
        <v>OFF_SEASON_P</v>
      </c>
      <c r="E3455" t="str">
        <f t="shared" si="396"/>
        <v>OFF_SEASON</v>
      </c>
      <c r="F3455" s="1">
        <v>41592</v>
      </c>
      <c r="G3455">
        <f t="shared" si="399"/>
        <v>5</v>
      </c>
      <c r="H3455" t="s">
        <v>1253</v>
      </c>
      <c r="I3455" t="s">
        <v>2587</v>
      </c>
      <c r="J3455">
        <v>1</v>
      </c>
      <c r="K3455">
        <v>1</v>
      </c>
      <c r="L3455">
        <f t="shared" si="400"/>
        <v>2</v>
      </c>
      <c r="M3455">
        <f t="shared" si="401"/>
        <v>2</v>
      </c>
    </row>
    <row r="3456" spans="3:13" x14ac:dyDescent="0.25">
      <c r="C3456" t="str">
        <f t="shared" si="397"/>
        <v>N326RH_P</v>
      </c>
      <c r="D3456" t="str">
        <f t="shared" si="398"/>
        <v>OFF_SEASON_P</v>
      </c>
      <c r="E3456" t="str">
        <f t="shared" si="396"/>
        <v>OFF_SEASON</v>
      </c>
      <c r="F3456" s="1">
        <v>41633</v>
      </c>
      <c r="G3456">
        <f t="shared" si="399"/>
        <v>4</v>
      </c>
      <c r="H3456" t="s">
        <v>482</v>
      </c>
      <c r="I3456" t="s">
        <v>2587</v>
      </c>
      <c r="J3456">
        <v>1</v>
      </c>
      <c r="K3456">
        <v>0</v>
      </c>
      <c r="L3456">
        <f t="shared" si="400"/>
        <v>1</v>
      </c>
      <c r="M3456">
        <f t="shared" si="401"/>
        <v>1</v>
      </c>
    </row>
    <row r="3457" spans="3:13" x14ac:dyDescent="0.25">
      <c r="C3457" t="str">
        <f t="shared" si="397"/>
        <v>N5BM_P</v>
      </c>
      <c r="D3457" t="str">
        <f t="shared" si="398"/>
        <v>SEASON_P</v>
      </c>
      <c r="E3457" t="str">
        <f t="shared" si="396"/>
        <v>SEASON</v>
      </c>
      <c r="F3457" s="1">
        <v>41841</v>
      </c>
      <c r="G3457">
        <f t="shared" si="399"/>
        <v>2</v>
      </c>
      <c r="H3457" t="s">
        <v>358</v>
      </c>
      <c r="I3457" t="s">
        <v>2587</v>
      </c>
      <c r="J3457">
        <v>1</v>
      </c>
      <c r="K3457">
        <v>1</v>
      </c>
      <c r="L3457">
        <f t="shared" si="400"/>
        <v>2</v>
      </c>
      <c r="M3457">
        <f t="shared" si="401"/>
        <v>2</v>
      </c>
    </row>
    <row r="3458" spans="3:13" x14ac:dyDescent="0.25">
      <c r="C3458" t="str">
        <f t="shared" si="397"/>
        <v>N76603_P</v>
      </c>
      <c r="D3458" t="str">
        <f t="shared" si="398"/>
        <v>SEASON_P</v>
      </c>
      <c r="E3458" t="str">
        <f t="shared" si="396"/>
        <v>SEASON</v>
      </c>
      <c r="F3458" s="1">
        <v>41899</v>
      </c>
      <c r="G3458">
        <f t="shared" si="399"/>
        <v>4</v>
      </c>
      <c r="H3458" t="s">
        <v>1254</v>
      </c>
      <c r="I3458" t="s">
        <v>2587</v>
      </c>
      <c r="J3458">
        <v>1</v>
      </c>
      <c r="K3458">
        <v>0</v>
      </c>
      <c r="L3458">
        <f t="shared" si="400"/>
        <v>1</v>
      </c>
      <c r="M3458">
        <f t="shared" si="401"/>
        <v>1</v>
      </c>
    </row>
    <row r="3459" spans="3:13" x14ac:dyDescent="0.25">
      <c r="C3459" t="str">
        <f t="shared" si="397"/>
        <v>N832UP_T</v>
      </c>
      <c r="D3459" t="str">
        <f t="shared" si="398"/>
        <v>SEASON_T</v>
      </c>
      <c r="E3459" t="str">
        <f t="shared" ref="E3459:E3522" si="402">IF(ISNA(F3459),"",IF(F3459&gt;=$T$4,"SEASON","OFF_SEASON"))</f>
        <v>SEASON</v>
      </c>
      <c r="F3459" s="1">
        <v>41915</v>
      </c>
      <c r="G3459">
        <f t="shared" si="399"/>
        <v>6</v>
      </c>
      <c r="H3459" t="s">
        <v>66</v>
      </c>
      <c r="I3459" t="s">
        <v>2589</v>
      </c>
      <c r="J3459">
        <v>1</v>
      </c>
      <c r="K3459">
        <v>0</v>
      </c>
      <c r="L3459">
        <f t="shared" si="400"/>
        <v>1</v>
      </c>
      <c r="M3459">
        <f t="shared" si="401"/>
        <v>1</v>
      </c>
    </row>
    <row r="3460" spans="3:13" x14ac:dyDescent="0.25">
      <c r="C3460" t="str">
        <f t="shared" ref="C3460:C3523" si="403">H3460&amp;"_"&amp;I3460</f>
        <v>PRNIO_J</v>
      </c>
      <c r="D3460" t="str">
        <f t="shared" ref="D3460:D3523" si="404">E3460&amp;"_"&amp;I3460</f>
        <v>SEASON_J</v>
      </c>
      <c r="E3460" t="str">
        <f t="shared" si="402"/>
        <v>SEASON</v>
      </c>
      <c r="F3460" s="1">
        <v>41780</v>
      </c>
      <c r="G3460">
        <f t="shared" ref="G3460:G3523" si="405">WEEKDAY(F3460)</f>
        <v>4</v>
      </c>
      <c r="H3460" t="s">
        <v>874</v>
      </c>
      <c r="I3460" t="s">
        <v>2590</v>
      </c>
      <c r="J3460">
        <v>1</v>
      </c>
      <c r="K3460">
        <v>0</v>
      </c>
      <c r="L3460">
        <f t="shared" ref="L3460:L3523" si="406">SUM(J3460:K3460)</f>
        <v>1</v>
      </c>
      <c r="M3460">
        <f t="shared" ref="M3460:M3523" si="407">IF(L3460&gt;2,2,L3460)</f>
        <v>1</v>
      </c>
    </row>
    <row r="3461" spans="3:13" x14ac:dyDescent="0.25">
      <c r="C3461" t="str">
        <f t="shared" si="403"/>
        <v>N808RD_J</v>
      </c>
      <c r="D3461" t="str">
        <f t="shared" si="404"/>
        <v>SEASON_J</v>
      </c>
      <c r="E3461" t="str">
        <f t="shared" si="402"/>
        <v>SEASON</v>
      </c>
      <c r="F3461" s="1">
        <v>41785</v>
      </c>
      <c r="G3461">
        <f t="shared" si="405"/>
        <v>2</v>
      </c>
      <c r="H3461" t="s">
        <v>1255</v>
      </c>
      <c r="I3461" t="s">
        <v>2590</v>
      </c>
      <c r="J3461">
        <v>0</v>
      </c>
      <c r="K3461">
        <v>1</v>
      </c>
      <c r="L3461">
        <f t="shared" si="406"/>
        <v>1</v>
      </c>
      <c r="M3461">
        <f t="shared" si="407"/>
        <v>1</v>
      </c>
    </row>
    <row r="3462" spans="3:13" x14ac:dyDescent="0.25">
      <c r="C3462" t="str">
        <f t="shared" si="403"/>
        <v>N971R_P</v>
      </c>
      <c r="D3462" t="str">
        <f t="shared" si="404"/>
        <v>SEASON_P</v>
      </c>
      <c r="E3462" t="str">
        <f t="shared" si="402"/>
        <v>SEASON</v>
      </c>
      <c r="F3462" s="1">
        <v>41792</v>
      </c>
      <c r="G3462">
        <f t="shared" si="405"/>
        <v>2</v>
      </c>
      <c r="H3462" t="s">
        <v>76</v>
      </c>
      <c r="I3462" t="s">
        <v>2587</v>
      </c>
      <c r="J3462">
        <v>1</v>
      </c>
      <c r="K3462">
        <v>1</v>
      </c>
      <c r="L3462">
        <f t="shared" si="406"/>
        <v>2</v>
      </c>
      <c r="M3462">
        <f t="shared" si="407"/>
        <v>2</v>
      </c>
    </row>
    <row r="3463" spans="3:13" x14ac:dyDescent="0.25">
      <c r="C3463" t="str">
        <f t="shared" si="403"/>
        <v>N831SR_P</v>
      </c>
      <c r="D3463" t="str">
        <f t="shared" si="404"/>
        <v>SEASON_P</v>
      </c>
      <c r="E3463" t="str">
        <f t="shared" si="402"/>
        <v>SEASON</v>
      </c>
      <c r="F3463" s="1">
        <v>41839</v>
      </c>
      <c r="G3463">
        <f t="shared" si="405"/>
        <v>7</v>
      </c>
      <c r="H3463" t="s">
        <v>18</v>
      </c>
      <c r="I3463" t="s">
        <v>2587</v>
      </c>
      <c r="J3463">
        <v>1</v>
      </c>
      <c r="K3463">
        <v>2</v>
      </c>
      <c r="L3463">
        <f t="shared" si="406"/>
        <v>3</v>
      </c>
      <c r="M3463">
        <f t="shared" si="407"/>
        <v>2</v>
      </c>
    </row>
    <row r="3464" spans="3:13" x14ac:dyDescent="0.25">
      <c r="C3464" t="str">
        <f t="shared" si="403"/>
        <v>N130RU_H</v>
      </c>
      <c r="D3464" t="str">
        <f t="shared" si="404"/>
        <v>SEASON_H</v>
      </c>
      <c r="E3464" t="str">
        <f t="shared" si="402"/>
        <v>SEASON</v>
      </c>
      <c r="F3464" s="1">
        <v>41858</v>
      </c>
      <c r="G3464">
        <f t="shared" si="405"/>
        <v>5</v>
      </c>
      <c r="H3464" t="s">
        <v>34</v>
      </c>
      <c r="I3464" t="s">
        <v>2588</v>
      </c>
      <c r="J3464">
        <v>1</v>
      </c>
      <c r="K3464">
        <v>1</v>
      </c>
      <c r="L3464">
        <f t="shared" si="406"/>
        <v>2</v>
      </c>
      <c r="M3464">
        <f t="shared" si="407"/>
        <v>2</v>
      </c>
    </row>
    <row r="3465" spans="3:13" x14ac:dyDescent="0.25">
      <c r="C3465" t="str">
        <f t="shared" si="403"/>
        <v>N219EL_P</v>
      </c>
      <c r="D3465" t="str">
        <f t="shared" si="404"/>
        <v>SEASON_P</v>
      </c>
      <c r="E3465" t="str">
        <f t="shared" si="402"/>
        <v>SEASON</v>
      </c>
      <c r="F3465" s="1">
        <v>41860</v>
      </c>
      <c r="G3465">
        <f t="shared" si="405"/>
        <v>7</v>
      </c>
      <c r="H3465" t="s">
        <v>60</v>
      </c>
      <c r="I3465" t="s">
        <v>2587</v>
      </c>
      <c r="J3465">
        <v>1</v>
      </c>
      <c r="K3465">
        <v>0</v>
      </c>
      <c r="L3465">
        <f t="shared" si="406"/>
        <v>1</v>
      </c>
      <c r="M3465">
        <f t="shared" si="407"/>
        <v>1</v>
      </c>
    </row>
    <row r="3466" spans="3:13" x14ac:dyDescent="0.25">
      <c r="C3466" t="str">
        <f t="shared" si="403"/>
        <v>N370JH_P</v>
      </c>
      <c r="D3466" t="str">
        <f t="shared" si="404"/>
        <v>SEASON_P</v>
      </c>
      <c r="E3466" t="str">
        <f t="shared" si="402"/>
        <v>SEASON</v>
      </c>
      <c r="F3466" s="1">
        <v>41761</v>
      </c>
      <c r="G3466">
        <f t="shared" si="405"/>
        <v>6</v>
      </c>
      <c r="H3466" t="s">
        <v>1256</v>
      </c>
      <c r="I3466" t="s">
        <v>2587</v>
      </c>
      <c r="J3466">
        <v>0</v>
      </c>
      <c r="K3466">
        <v>1</v>
      </c>
      <c r="L3466">
        <f t="shared" si="406"/>
        <v>1</v>
      </c>
      <c r="M3466">
        <f t="shared" si="407"/>
        <v>1</v>
      </c>
    </row>
    <row r="3467" spans="3:13" x14ac:dyDescent="0.25">
      <c r="C3467" t="str">
        <f t="shared" si="403"/>
        <v>N314AD_J</v>
      </c>
      <c r="D3467" t="str">
        <f t="shared" si="404"/>
        <v>SEASON_J</v>
      </c>
      <c r="E3467" t="str">
        <f t="shared" si="402"/>
        <v>SEASON</v>
      </c>
      <c r="F3467" s="1">
        <v>41855</v>
      </c>
      <c r="G3467">
        <f t="shared" si="405"/>
        <v>2</v>
      </c>
      <c r="H3467" t="s">
        <v>624</v>
      </c>
      <c r="I3467" t="s">
        <v>2590</v>
      </c>
      <c r="J3467">
        <v>1</v>
      </c>
      <c r="K3467">
        <v>1</v>
      </c>
      <c r="L3467">
        <f t="shared" si="406"/>
        <v>2</v>
      </c>
      <c r="M3467">
        <f t="shared" si="407"/>
        <v>2</v>
      </c>
    </row>
    <row r="3468" spans="3:13" x14ac:dyDescent="0.25">
      <c r="C3468" t="str">
        <f t="shared" si="403"/>
        <v>N834QS_J</v>
      </c>
      <c r="D3468" t="str">
        <f t="shared" si="404"/>
        <v>SEASON_J</v>
      </c>
      <c r="E3468" t="str">
        <f t="shared" si="402"/>
        <v>SEASON</v>
      </c>
      <c r="F3468" s="1">
        <v>41831</v>
      </c>
      <c r="G3468">
        <f t="shared" si="405"/>
        <v>6</v>
      </c>
      <c r="H3468" t="s">
        <v>1257</v>
      </c>
      <c r="I3468" t="s">
        <v>2590</v>
      </c>
      <c r="J3468">
        <v>1</v>
      </c>
      <c r="K3468">
        <v>1</v>
      </c>
      <c r="L3468">
        <f t="shared" si="406"/>
        <v>2</v>
      </c>
      <c r="M3468">
        <f t="shared" si="407"/>
        <v>2</v>
      </c>
    </row>
    <row r="3469" spans="3:13" x14ac:dyDescent="0.25">
      <c r="C3469" t="str">
        <f t="shared" si="403"/>
        <v>N179MT_H</v>
      </c>
      <c r="D3469" t="str">
        <f t="shared" si="404"/>
        <v>SEASON_H</v>
      </c>
      <c r="E3469" t="str">
        <f t="shared" si="402"/>
        <v>SEASON</v>
      </c>
      <c r="F3469" s="1">
        <v>41844</v>
      </c>
      <c r="G3469">
        <f t="shared" si="405"/>
        <v>5</v>
      </c>
      <c r="H3469" t="s">
        <v>1</v>
      </c>
      <c r="I3469" t="s">
        <v>2588</v>
      </c>
      <c r="J3469">
        <v>1</v>
      </c>
      <c r="K3469">
        <v>0</v>
      </c>
      <c r="L3469">
        <f t="shared" si="406"/>
        <v>1</v>
      </c>
      <c r="M3469">
        <f t="shared" si="407"/>
        <v>1</v>
      </c>
    </row>
    <row r="3470" spans="3:13" x14ac:dyDescent="0.25">
      <c r="C3470" t="str">
        <f t="shared" si="403"/>
        <v>N225RP_J</v>
      </c>
      <c r="D3470" t="str">
        <f t="shared" si="404"/>
        <v>SEASON_J</v>
      </c>
      <c r="E3470" t="str">
        <f t="shared" si="402"/>
        <v>SEASON</v>
      </c>
      <c r="F3470" s="1">
        <v>41887</v>
      </c>
      <c r="G3470">
        <f t="shared" si="405"/>
        <v>6</v>
      </c>
      <c r="H3470" t="s">
        <v>364</v>
      </c>
      <c r="I3470" t="s">
        <v>2590</v>
      </c>
      <c r="J3470">
        <v>1</v>
      </c>
      <c r="K3470">
        <v>0</v>
      </c>
      <c r="L3470">
        <f t="shared" si="406"/>
        <v>1</v>
      </c>
      <c r="M3470">
        <f t="shared" si="407"/>
        <v>1</v>
      </c>
    </row>
    <row r="3471" spans="3:13" x14ac:dyDescent="0.25">
      <c r="C3471" t="str">
        <f t="shared" si="403"/>
        <v>N3663B_T</v>
      </c>
      <c r="D3471" t="str">
        <f t="shared" si="404"/>
        <v>SEASON_T</v>
      </c>
      <c r="E3471" t="str">
        <f t="shared" si="402"/>
        <v>SEASON</v>
      </c>
      <c r="F3471" s="1">
        <v>41896</v>
      </c>
      <c r="G3471">
        <f t="shared" si="405"/>
        <v>1</v>
      </c>
      <c r="H3471" t="s">
        <v>409</v>
      </c>
      <c r="I3471" t="s">
        <v>2589</v>
      </c>
      <c r="J3471">
        <v>1</v>
      </c>
      <c r="K3471">
        <v>1</v>
      </c>
      <c r="L3471">
        <f t="shared" si="406"/>
        <v>2</v>
      </c>
      <c r="M3471">
        <f t="shared" si="407"/>
        <v>2</v>
      </c>
    </row>
    <row r="3472" spans="3:13" x14ac:dyDescent="0.25">
      <c r="C3472" t="str">
        <f t="shared" si="403"/>
        <v>N9348F_P</v>
      </c>
      <c r="D3472" t="str">
        <f t="shared" si="404"/>
        <v>SEASON_P</v>
      </c>
      <c r="E3472" t="str">
        <f t="shared" si="402"/>
        <v>SEASON</v>
      </c>
      <c r="F3472" s="1">
        <v>41905</v>
      </c>
      <c r="G3472">
        <f t="shared" si="405"/>
        <v>3</v>
      </c>
      <c r="H3472" t="s">
        <v>73</v>
      </c>
      <c r="I3472" t="s">
        <v>2587</v>
      </c>
      <c r="J3472">
        <v>1</v>
      </c>
      <c r="K3472">
        <v>1</v>
      </c>
      <c r="L3472">
        <f t="shared" si="406"/>
        <v>2</v>
      </c>
      <c r="M3472">
        <f t="shared" si="407"/>
        <v>2</v>
      </c>
    </row>
    <row r="3473" spans="3:13" x14ac:dyDescent="0.25">
      <c r="C3473" t="str">
        <f t="shared" si="403"/>
        <v>N820QS_J</v>
      </c>
      <c r="D3473" t="str">
        <f t="shared" si="404"/>
        <v>SEASON_J</v>
      </c>
      <c r="E3473" t="str">
        <f t="shared" si="402"/>
        <v>SEASON</v>
      </c>
      <c r="F3473" s="1">
        <v>41772</v>
      </c>
      <c r="G3473">
        <f t="shared" si="405"/>
        <v>3</v>
      </c>
      <c r="H3473" t="s">
        <v>713</v>
      </c>
      <c r="I3473" t="s">
        <v>2590</v>
      </c>
      <c r="J3473">
        <v>0</v>
      </c>
      <c r="K3473">
        <v>1</v>
      </c>
      <c r="L3473">
        <f t="shared" si="406"/>
        <v>1</v>
      </c>
      <c r="M3473">
        <f t="shared" si="407"/>
        <v>1</v>
      </c>
    </row>
    <row r="3474" spans="3:13" x14ac:dyDescent="0.25">
      <c r="C3474" t="str">
        <f t="shared" si="403"/>
        <v>N611DD_T</v>
      </c>
      <c r="D3474" t="str">
        <f t="shared" si="404"/>
        <v>SEASON_T</v>
      </c>
      <c r="E3474" t="str">
        <f t="shared" si="402"/>
        <v>SEASON</v>
      </c>
      <c r="F3474" s="1">
        <v>41821</v>
      </c>
      <c r="G3474">
        <f t="shared" si="405"/>
        <v>3</v>
      </c>
      <c r="H3474" t="s">
        <v>150</v>
      </c>
      <c r="I3474" t="s">
        <v>2589</v>
      </c>
      <c r="J3474">
        <v>0</v>
      </c>
      <c r="K3474">
        <v>2</v>
      </c>
      <c r="L3474">
        <f t="shared" si="406"/>
        <v>2</v>
      </c>
      <c r="M3474">
        <f t="shared" si="407"/>
        <v>2</v>
      </c>
    </row>
    <row r="3475" spans="3:13" x14ac:dyDescent="0.25">
      <c r="C3475" t="str">
        <f t="shared" si="403"/>
        <v>N16237_P</v>
      </c>
      <c r="D3475" t="str">
        <f t="shared" si="404"/>
        <v>SEASON_P</v>
      </c>
      <c r="E3475" t="str">
        <f t="shared" si="402"/>
        <v>SEASON</v>
      </c>
      <c r="F3475" s="1">
        <v>41858</v>
      </c>
      <c r="G3475">
        <f t="shared" si="405"/>
        <v>5</v>
      </c>
      <c r="H3475" t="s">
        <v>812</v>
      </c>
      <c r="I3475" t="s">
        <v>2587</v>
      </c>
      <c r="J3475">
        <v>1</v>
      </c>
      <c r="K3475">
        <v>0</v>
      </c>
      <c r="L3475">
        <f t="shared" si="406"/>
        <v>1</v>
      </c>
      <c r="M3475">
        <f t="shared" si="407"/>
        <v>1</v>
      </c>
    </row>
    <row r="3476" spans="3:13" x14ac:dyDescent="0.25">
      <c r="C3476" t="str">
        <f t="shared" si="403"/>
        <v>N957TE_P</v>
      </c>
      <c r="D3476" t="str">
        <f t="shared" si="404"/>
        <v>SEASON_P</v>
      </c>
      <c r="E3476" t="str">
        <f t="shared" si="402"/>
        <v>SEASON</v>
      </c>
      <c r="F3476" s="1">
        <v>41924</v>
      </c>
      <c r="G3476">
        <f t="shared" si="405"/>
        <v>1</v>
      </c>
      <c r="H3476" t="s">
        <v>590</v>
      </c>
      <c r="I3476" t="s">
        <v>2587</v>
      </c>
      <c r="J3476">
        <v>0</v>
      </c>
      <c r="K3476">
        <v>1</v>
      </c>
      <c r="L3476">
        <f t="shared" si="406"/>
        <v>1</v>
      </c>
      <c r="M3476">
        <f t="shared" si="407"/>
        <v>1</v>
      </c>
    </row>
    <row r="3477" spans="3:13" x14ac:dyDescent="0.25">
      <c r="C3477" t="str">
        <f t="shared" si="403"/>
        <v>N9348F_P</v>
      </c>
      <c r="D3477" t="str">
        <f t="shared" si="404"/>
        <v>OFF_SEASON_P</v>
      </c>
      <c r="E3477" t="str">
        <f t="shared" si="402"/>
        <v>OFF_SEASON</v>
      </c>
      <c r="F3477" s="1">
        <v>41676</v>
      </c>
      <c r="G3477">
        <f t="shared" si="405"/>
        <v>5</v>
      </c>
      <c r="H3477" t="s">
        <v>73</v>
      </c>
      <c r="I3477" t="s">
        <v>2587</v>
      </c>
      <c r="J3477">
        <v>0</v>
      </c>
      <c r="K3477">
        <v>1</v>
      </c>
      <c r="L3477">
        <f t="shared" si="406"/>
        <v>1</v>
      </c>
      <c r="M3477">
        <f t="shared" si="407"/>
        <v>1</v>
      </c>
    </row>
    <row r="3478" spans="3:13" x14ac:dyDescent="0.25">
      <c r="C3478" t="str">
        <f t="shared" si="403"/>
        <v>N9BR_P</v>
      </c>
      <c r="D3478" t="str">
        <f t="shared" si="404"/>
        <v>SEASON_P</v>
      </c>
      <c r="E3478" t="str">
        <f t="shared" si="402"/>
        <v>SEASON</v>
      </c>
      <c r="F3478" s="1">
        <v>41922</v>
      </c>
      <c r="G3478">
        <f t="shared" si="405"/>
        <v>6</v>
      </c>
      <c r="H3478" t="s">
        <v>654</v>
      </c>
      <c r="I3478" t="s">
        <v>2587</v>
      </c>
      <c r="J3478">
        <v>0</v>
      </c>
      <c r="K3478">
        <v>1</v>
      </c>
      <c r="L3478">
        <f t="shared" si="406"/>
        <v>1</v>
      </c>
      <c r="M3478">
        <f t="shared" si="407"/>
        <v>1</v>
      </c>
    </row>
    <row r="3479" spans="3:13" x14ac:dyDescent="0.25">
      <c r="C3479" t="str">
        <f t="shared" si="403"/>
        <v>N122U_T</v>
      </c>
      <c r="D3479" t="str">
        <f t="shared" si="404"/>
        <v>SEASON_T</v>
      </c>
      <c r="E3479" t="str">
        <f t="shared" si="402"/>
        <v>SEASON</v>
      </c>
      <c r="F3479" s="1">
        <v>41770</v>
      </c>
      <c r="G3479">
        <f t="shared" si="405"/>
        <v>1</v>
      </c>
      <c r="H3479" t="s">
        <v>224</v>
      </c>
      <c r="I3479" t="s">
        <v>2589</v>
      </c>
      <c r="J3479">
        <v>0</v>
      </c>
      <c r="K3479">
        <v>1</v>
      </c>
      <c r="L3479">
        <f t="shared" si="406"/>
        <v>1</v>
      </c>
      <c r="M3479">
        <f t="shared" si="407"/>
        <v>1</v>
      </c>
    </row>
    <row r="3480" spans="3:13" x14ac:dyDescent="0.25">
      <c r="C3480" t="str">
        <f t="shared" si="403"/>
        <v>N999LF_P</v>
      </c>
      <c r="D3480" t="str">
        <f t="shared" si="404"/>
        <v>SEASON_P</v>
      </c>
      <c r="E3480" t="str">
        <f t="shared" si="402"/>
        <v>SEASON</v>
      </c>
      <c r="F3480" s="1">
        <v>41843</v>
      </c>
      <c r="G3480">
        <f t="shared" si="405"/>
        <v>4</v>
      </c>
      <c r="H3480" t="s">
        <v>1258</v>
      </c>
      <c r="I3480" t="s">
        <v>2587</v>
      </c>
      <c r="J3480">
        <v>0</v>
      </c>
      <c r="K3480">
        <v>1</v>
      </c>
      <c r="L3480">
        <f t="shared" si="406"/>
        <v>1</v>
      </c>
      <c r="M3480">
        <f t="shared" si="407"/>
        <v>1</v>
      </c>
    </row>
    <row r="3481" spans="3:13" x14ac:dyDescent="0.25">
      <c r="C3481" t="str">
        <f t="shared" si="403"/>
        <v>N123DM_P</v>
      </c>
      <c r="D3481" t="str">
        <f t="shared" si="404"/>
        <v>SEASON_P</v>
      </c>
      <c r="E3481" t="str">
        <f t="shared" si="402"/>
        <v>SEASON</v>
      </c>
      <c r="F3481" s="1">
        <v>41843</v>
      </c>
      <c r="G3481">
        <f t="shared" si="405"/>
        <v>4</v>
      </c>
      <c r="H3481" t="s">
        <v>546</v>
      </c>
      <c r="I3481" t="s">
        <v>2587</v>
      </c>
      <c r="J3481">
        <v>1</v>
      </c>
      <c r="K3481">
        <v>0</v>
      </c>
      <c r="L3481">
        <f t="shared" si="406"/>
        <v>1</v>
      </c>
      <c r="M3481">
        <f t="shared" si="407"/>
        <v>1</v>
      </c>
    </row>
    <row r="3482" spans="3:13" x14ac:dyDescent="0.25">
      <c r="C3482" t="str">
        <f t="shared" si="403"/>
        <v>N951DJ_J</v>
      </c>
      <c r="D3482" t="str">
        <f t="shared" si="404"/>
        <v>SEASON_J</v>
      </c>
      <c r="E3482" t="str">
        <f t="shared" si="402"/>
        <v>SEASON</v>
      </c>
      <c r="F3482" s="1">
        <v>41848</v>
      </c>
      <c r="G3482">
        <f t="shared" si="405"/>
        <v>2</v>
      </c>
      <c r="H3482" t="s">
        <v>12</v>
      </c>
      <c r="I3482" t="s">
        <v>2590</v>
      </c>
      <c r="J3482">
        <v>1</v>
      </c>
      <c r="K3482">
        <v>0</v>
      </c>
      <c r="L3482">
        <f t="shared" si="406"/>
        <v>1</v>
      </c>
      <c r="M3482">
        <f t="shared" si="407"/>
        <v>1</v>
      </c>
    </row>
    <row r="3483" spans="3:13" x14ac:dyDescent="0.25">
      <c r="C3483" t="str">
        <f t="shared" si="403"/>
        <v>N919TP_P</v>
      </c>
      <c r="D3483" t="str">
        <f t="shared" si="404"/>
        <v>SEASON_P</v>
      </c>
      <c r="E3483" t="str">
        <f t="shared" si="402"/>
        <v>SEASON</v>
      </c>
      <c r="F3483" s="1">
        <v>41891</v>
      </c>
      <c r="G3483">
        <f t="shared" si="405"/>
        <v>3</v>
      </c>
      <c r="H3483" t="s">
        <v>48</v>
      </c>
      <c r="I3483" t="s">
        <v>2587</v>
      </c>
      <c r="J3483">
        <v>1</v>
      </c>
      <c r="K3483">
        <v>1</v>
      </c>
      <c r="L3483">
        <f t="shared" si="406"/>
        <v>2</v>
      </c>
      <c r="M3483">
        <f t="shared" si="407"/>
        <v>2</v>
      </c>
    </row>
    <row r="3484" spans="3:13" x14ac:dyDescent="0.25">
      <c r="C3484" t="str">
        <f t="shared" si="403"/>
        <v>N8401M_P</v>
      </c>
      <c r="D3484" t="str">
        <f t="shared" si="404"/>
        <v>SEASON_P</v>
      </c>
      <c r="E3484" t="str">
        <f t="shared" si="402"/>
        <v>SEASON</v>
      </c>
      <c r="F3484" s="1">
        <v>41858</v>
      </c>
      <c r="G3484">
        <f t="shared" si="405"/>
        <v>5</v>
      </c>
      <c r="H3484" t="s">
        <v>657</v>
      </c>
      <c r="I3484" t="s">
        <v>2587</v>
      </c>
      <c r="J3484">
        <v>1</v>
      </c>
      <c r="K3484">
        <v>1</v>
      </c>
      <c r="L3484">
        <f t="shared" si="406"/>
        <v>2</v>
      </c>
      <c r="M3484">
        <f t="shared" si="407"/>
        <v>2</v>
      </c>
    </row>
    <row r="3485" spans="3:13" x14ac:dyDescent="0.25">
      <c r="C3485" t="str">
        <f t="shared" si="403"/>
        <v>N6PZ_P</v>
      </c>
      <c r="D3485" t="str">
        <f t="shared" si="404"/>
        <v>SEASON_P</v>
      </c>
      <c r="E3485" t="str">
        <f t="shared" si="402"/>
        <v>SEASON</v>
      </c>
      <c r="F3485" s="1">
        <v>41871</v>
      </c>
      <c r="G3485">
        <f t="shared" si="405"/>
        <v>4</v>
      </c>
      <c r="H3485" t="s">
        <v>221</v>
      </c>
      <c r="I3485" t="s">
        <v>2587</v>
      </c>
      <c r="J3485">
        <v>1</v>
      </c>
      <c r="K3485">
        <v>0</v>
      </c>
      <c r="L3485">
        <f t="shared" si="406"/>
        <v>1</v>
      </c>
      <c r="M3485">
        <f t="shared" si="407"/>
        <v>1</v>
      </c>
    </row>
    <row r="3486" spans="3:13" x14ac:dyDescent="0.25">
      <c r="C3486" t="str">
        <f t="shared" si="403"/>
        <v>N24WE_P</v>
      </c>
      <c r="D3486" t="str">
        <f t="shared" si="404"/>
        <v>SEASON_P</v>
      </c>
      <c r="E3486" t="str">
        <f t="shared" si="402"/>
        <v>SEASON</v>
      </c>
      <c r="F3486" s="1">
        <v>41880</v>
      </c>
      <c r="G3486">
        <f t="shared" si="405"/>
        <v>6</v>
      </c>
      <c r="H3486" t="s">
        <v>89</v>
      </c>
      <c r="I3486" t="s">
        <v>2587</v>
      </c>
      <c r="J3486">
        <v>1</v>
      </c>
      <c r="K3486">
        <v>1</v>
      </c>
      <c r="L3486">
        <f t="shared" si="406"/>
        <v>2</v>
      </c>
      <c r="M3486">
        <f t="shared" si="407"/>
        <v>2</v>
      </c>
    </row>
    <row r="3487" spans="3:13" x14ac:dyDescent="0.25">
      <c r="C3487" t="str">
        <f t="shared" si="403"/>
        <v>N130JA_P</v>
      </c>
      <c r="D3487" t="str">
        <f t="shared" si="404"/>
        <v>OFF_SEASON_P</v>
      </c>
      <c r="E3487" t="str">
        <f t="shared" si="402"/>
        <v>OFF_SEASON</v>
      </c>
      <c r="F3487" s="1">
        <v>41721</v>
      </c>
      <c r="G3487">
        <f t="shared" si="405"/>
        <v>1</v>
      </c>
      <c r="H3487" t="s">
        <v>1121</v>
      </c>
      <c r="I3487" t="s">
        <v>2587</v>
      </c>
      <c r="J3487">
        <v>1</v>
      </c>
      <c r="K3487">
        <v>0</v>
      </c>
      <c r="L3487">
        <f t="shared" si="406"/>
        <v>1</v>
      </c>
      <c r="M3487">
        <f t="shared" si="407"/>
        <v>1</v>
      </c>
    </row>
    <row r="3488" spans="3:13" x14ac:dyDescent="0.25">
      <c r="C3488" t="str">
        <f t="shared" si="403"/>
        <v>N1401W_P</v>
      </c>
      <c r="D3488" t="str">
        <f t="shared" si="404"/>
        <v>SEASON_P</v>
      </c>
      <c r="E3488" t="str">
        <f t="shared" si="402"/>
        <v>SEASON</v>
      </c>
      <c r="F3488" s="1">
        <v>41876</v>
      </c>
      <c r="G3488">
        <f t="shared" si="405"/>
        <v>2</v>
      </c>
      <c r="H3488" t="s">
        <v>342</v>
      </c>
      <c r="I3488" t="s">
        <v>2587</v>
      </c>
      <c r="J3488">
        <v>2</v>
      </c>
      <c r="K3488">
        <v>1</v>
      </c>
      <c r="L3488">
        <f t="shared" si="406"/>
        <v>3</v>
      </c>
      <c r="M3488">
        <f t="shared" si="407"/>
        <v>2</v>
      </c>
    </row>
    <row r="3489" spans="3:13" x14ac:dyDescent="0.25">
      <c r="C3489" t="str">
        <f t="shared" si="403"/>
        <v>N7601S_H</v>
      </c>
      <c r="D3489" t="str">
        <f t="shared" si="404"/>
        <v>SEASON_H</v>
      </c>
      <c r="E3489" t="str">
        <f t="shared" si="402"/>
        <v>SEASON</v>
      </c>
      <c r="F3489" s="1">
        <v>41936</v>
      </c>
      <c r="G3489">
        <f t="shared" si="405"/>
        <v>6</v>
      </c>
      <c r="H3489" t="s">
        <v>21</v>
      </c>
      <c r="I3489" t="s">
        <v>2588</v>
      </c>
      <c r="J3489">
        <v>1</v>
      </c>
      <c r="K3489">
        <v>1</v>
      </c>
      <c r="L3489">
        <f t="shared" si="406"/>
        <v>2</v>
      </c>
      <c r="M3489">
        <f t="shared" si="407"/>
        <v>2</v>
      </c>
    </row>
    <row r="3490" spans="3:13" x14ac:dyDescent="0.25">
      <c r="C3490" t="str">
        <f t="shared" si="403"/>
        <v>N408WB_P</v>
      </c>
      <c r="D3490" t="str">
        <f t="shared" si="404"/>
        <v>SEASON_P</v>
      </c>
      <c r="E3490" t="str">
        <f t="shared" si="402"/>
        <v>SEASON</v>
      </c>
      <c r="F3490" s="1">
        <v>41859</v>
      </c>
      <c r="G3490">
        <f t="shared" si="405"/>
        <v>6</v>
      </c>
      <c r="H3490" t="s">
        <v>577</v>
      </c>
      <c r="I3490" t="s">
        <v>2587</v>
      </c>
      <c r="J3490">
        <v>2</v>
      </c>
      <c r="K3490">
        <v>2</v>
      </c>
      <c r="L3490">
        <f t="shared" si="406"/>
        <v>4</v>
      </c>
      <c r="M3490">
        <f t="shared" si="407"/>
        <v>2</v>
      </c>
    </row>
    <row r="3491" spans="3:13" x14ac:dyDescent="0.25">
      <c r="C3491" t="str">
        <f t="shared" si="403"/>
        <v>N430AG_H</v>
      </c>
      <c r="D3491" t="str">
        <f t="shared" si="404"/>
        <v>SEASON_H</v>
      </c>
      <c r="E3491" t="str">
        <f t="shared" si="402"/>
        <v>SEASON</v>
      </c>
      <c r="F3491" s="1">
        <v>41880</v>
      </c>
      <c r="G3491">
        <f t="shared" si="405"/>
        <v>6</v>
      </c>
      <c r="H3491" t="s">
        <v>104</v>
      </c>
      <c r="I3491" t="s">
        <v>2588</v>
      </c>
      <c r="J3491">
        <v>2</v>
      </c>
      <c r="K3491">
        <v>1</v>
      </c>
      <c r="L3491">
        <f t="shared" si="406"/>
        <v>3</v>
      </c>
      <c r="M3491">
        <f t="shared" si="407"/>
        <v>2</v>
      </c>
    </row>
    <row r="3492" spans="3:13" x14ac:dyDescent="0.25">
      <c r="C3492" t="str">
        <f t="shared" si="403"/>
        <v>N650CA_P</v>
      </c>
      <c r="D3492" t="str">
        <f t="shared" si="404"/>
        <v>SEASON_P</v>
      </c>
      <c r="E3492" t="str">
        <f t="shared" si="402"/>
        <v>SEASON</v>
      </c>
      <c r="F3492" s="1">
        <v>41896</v>
      </c>
      <c r="G3492">
        <f t="shared" si="405"/>
        <v>1</v>
      </c>
      <c r="H3492" t="s">
        <v>1259</v>
      </c>
      <c r="I3492" t="s">
        <v>2587</v>
      </c>
      <c r="J3492">
        <v>2</v>
      </c>
      <c r="K3492">
        <v>2</v>
      </c>
      <c r="L3492">
        <f t="shared" si="406"/>
        <v>4</v>
      </c>
      <c r="M3492">
        <f t="shared" si="407"/>
        <v>2</v>
      </c>
    </row>
    <row r="3493" spans="3:13" x14ac:dyDescent="0.25">
      <c r="C3493" t="str">
        <f t="shared" si="403"/>
        <v>N81WF_P</v>
      </c>
      <c r="D3493" t="str">
        <f t="shared" si="404"/>
        <v>SEASON_P</v>
      </c>
      <c r="E3493" t="str">
        <f t="shared" si="402"/>
        <v>SEASON</v>
      </c>
      <c r="F3493" s="1">
        <v>41814</v>
      </c>
      <c r="G3493">
        <f t="shared" si="405"/>
        <v>3</v>
      </c>
      <c r="H3493" t="s">
        <v>366</v>
      </c>
      <c r="I3493" t="s">
        <v>2587</v>
      </c>
      <c r="J3493">
        <v>1</v>
      </c>
      <c r="K3493">
        <v>0</v>
      </c>
      <c r="L3493">
        <f t="shared" si="406"/>
        <v>1</v>
      </c>
      <c r="M3493">
        <f t="shared" si="407"/>
        <v>1</v>
      </c>
    </row>
    <row r="3494" spans="3:13" x14ac:dyDescent="0.25">
      <c r="C3494" t="str">
        <f t="shared" si="403"/>
        <v>N410TD_H</v>
      </c>
      <c r="D3494" t="str">
        <f t="shared" si="404"/>
        <v>SEASON_H</v>
      </c>
      <c r="E3494" t="str">
        <f t="shared" si="402"/>
        <v>SEASON</v>
      </c>
      <c r="F3494" s="1">
        <v>41866</v>
      </c>
      <c r="G3494">
        <f t="shared" si="405"/>
        <v>6</v>
      </c>
      <c r="H3494" t="s">
        <v>113</v>
      </c>
      <c r="I3494" t="s">
        <v>2588</v>
      </c>
      <c r="J3494">
        <v>2</v>
      </c>
      <c r="K3494">
        <v>1</v>
      </c>
      <c r="L3494">
        <f t="shared" si="406"/>
        <v>3</v>
      </c>
      <c r="M3494">
        <f t="shared" si="407"/>
        <v>2</v>
      </c>
    </row>
    <row r="3495" spans="3:13" x14ac:dyDescent="0.25">
      <c r="C3495" t="str">
        <f t="shared" si="403"/>
        <v>N353JS_H</v>
      </c>
      <c r="D3495" t="str">
        <f t="shared" si="404"/>
        <v>SEASON_H</v>
      </c>
      <c r="E3495" t="str">
        <f t="shared" si="402"/>
        <v>SEASON</v>
      </c>
      <c r="F3495" s="1">
        <v>41878</v>
      </c>
      <c r="G3495">
        <f t="shared" si="405"/>
        <v>4</v>
      </c>
      <c r="H3495" t="s">
        <v>199</v>
      </c>
      <c r="I3495" t="s">
        <v>2588</v>
      </c>
      <c r="J3495">
        <v>1</v>
      </c>
      <c r="K3495">
        <v>1</v>
      </c>
      <c r="L3495">
        <f t="shared" si="406"/>
        <v>2</v>
      </c>
      <c r="M3495">
        <f t="shared" si="407"/>
        <v>2</v>
      </c>
    </row>
    <row r="3496" spans="3:13" x14ac:dyDescent="0.25">
      <c r="C3496" t="str">
        <f t="shared" si="403"/>
        <v>N119EH_H</v>
      </c>
      <c r="D3496" t="str">
        <f t="shared" si="404"/>
        <v>SEASON_H</v>
      </c>
      <c r="E3496" t="str">
        <f t="shared" si="402"/>
        <v>SEASON</v>
      </c>
      <c r="F3496" s="1">
        <v>41788</v>
      </c>
      <c r="G3496">
        <f t="shared" si="405"/>
        <v>5</v>
      </c>
      <c r="H3496" t="s">
        <v>347</v>
      </c>
      <c r="I3496" t="s">
        <v>2588</v>
      </c>
      <c r="J3496">
        <v>1</v>
      </c>
      <c r="K3496">
        <v>0</v>
      </c>
      <c r="L3496">
        <f t="shared" si="406"/>
        <v>1</v>
      </c>
      <c r="M3496">
        <f t="shared" si="407"/>
        <v>1</v>
      </c>
    </row>
    <row r="3497" spans="3:13" x14ac:dyDescent="0.25">
      <c r="C3497" t="str">
        <f t="shared" si="403"/>
        <v>N58888_P</v>
      </c>
      <c r="D3497" t="str">
        <f t="shared" si="404"/>
        <v>SEASON_P</v>
      </c>
      <c r="E3497" t="str">
        <f t="shared" si="402"/>
        <v>SEASON</v>
      </c>
      <c r="F3497" s="1">
        <v>41879</v>
      </c>
      <c r="G3497">
        <f t="shared" si="405"/>
        <v>5</v>
      </c>
      <c r="H3497" t="s">
        <v>1260</v>
      </c>
      <c r="I3497" t="s">
        <v>2587</v>
      </c>
      <c r="J3497">
        <v>0</v>
      </c>
      <c r="K3497">
        <v>1</v>
      </c>
      <c r="L3497">
        <f t="shared" si="406"/>
        <v>1</v>
      </c>
      <c r="M3497">
        <f t="shared" si="407"/>
        <v>1</v>
      </c>
    </row>
    <row r="3498" spans="3:13" x14ac:dyDescent="0.25">
      <c r="C3498" t="str">
        <f t="shared" si="403"/>
        <v>N18HF_H</v>
      </c>
      <c r="D3498" t="str">
        <f t="shared" si="404"/>
        <v>SEASON_H</v>
      </c>
      <c r="E3498" t="str">
        <f t="shared" si="402"/>
        <v>SEASON</v>
      </c>
      <c r="F3498" s="1">
        <v>41883</v>
      </c>
      <c r="G3498">
        <f t="shared" si="405"/>
        <v>2</v>
      </c>
      <c r="H3498" t="s">
        <v>41</v>
      </c>
      <c r="I3498" t="s">
        <v>2588</v>
      </c>
      <c r="J3498">
        <v>2</v>
      </c>
      <c r="K3498">
        <v>1</v>
      </c>
      <c r="L3498">
        <f t="shared" si="406"/>
        <v>3</v>
      </c>
      <c r="M3498">
        <f t="shared" si="407"/>
        <v>2</v>
      </c>
    </row>
    <row r="3499" spans="3:13" x14ac:dyDescent="0.25">
      <c r="C3499" t="str">
        <f t="shared" si="403"/>
        <v>N401TD_H</v>
      </c>
      <c r="D3499" t="str">
        <f t="shared" si="404"/>
        <v>SEASON_H</v>
      </c>
      <c r="E3499" t="str">
        <f t="shared" si="402"/>
        <v>SEASON</v>
      </c>
      <c r="F3499" s="1">
        <v>41931</v>
      </c>
      <c r="G3499">
        <f t="shared" si="405"/>
        <v>1</v>
      </c>
      <c r="H3499" t="s">
        <v>398</v>
      </c>
      <c r="I3499" t="s">
        <v>2588</v>
      </c>
      <c r="J3499">
        <v>1</v>
      </c>
      <c r="K3499">
        <v>1</v>
      </c>
      <c r="L3499">
        <f t="shared" si="406"/>
        <v>2</v>
      </c>
      <c r="M3499">
        <f t="shared" si="407"/>
        <v>2</v>
      </c>
    </row>
    <row r="3500" spans="3:13" x14ac:dyDescent="0.25">
      <c r="C3500" t="str">
        <f t="shared" si="403"/>
        <v>N630CD_P</v>
      </c>
      <c r="D3500" t="str">
        <f t="shared" si="404"/>
        <v>OFF_SEASON_P</v>
      </c>
      <c r="E3500" t="str">
        <f t="shared" si="402"/>
        <v>OFF_SEASON</v>
      </c>
      <c r="F3500" s="1">
        <v>41588</v>
      </c>
      <c r="G3500">
        <f t="shared" si="405"/>
        <v>1</v>
      </c>
      <c r="H3500" t="s">
        <v>652</v>
      </c>
      <c r="I3500" t="s">
        <v>2587</v>
      </c>
      <c r="J3500">
        <v>0</v>
      </c>
      <c r="K3500">
        <v>1</v>
      </c>
      <c r="L3500">
        <f t="shared" si="406"/>
        <v>1</v>
      </c>
      <c r="M3500">
        <f t="shared" si="407"/>
        <v>1</v>
      </c>
    </row>
    <row r="3501" spans="3:13" x14ac:dyDescent="0.25">
      <c r="C3501" t="str">
        <f t="shared" si="403"/>
        <v>N5604T_P</v>
      </c>
      <c r="D3501" t="str">
        <f t="shared" si="404"/>
        <v>OFF_SEASON_P</v>
      </c>
      <c r="E3501" t="str">
        <f t="shared" si="402"/>
        <v>OFF_SEASON</v>
      </c>
      <c r="F3501" s="1">
        <v>41597</v>
      </c>
      <c r="G3501">
        <f t="shared" si="405"/>
        <v>3</v>
      </c>
      <c r="H3501" t="s">
        <v>630</v>
      </c>
      <c r="I3501" t="s">
        <v>2587</v>
      </c>
      <c r="J3501">
        <v>1</v>
      </c>
      <c r="K3501">
        <v>0</v>
      </c>
      <c r="L3501">
        <f t="shared" si="406"/>
        <v>1</v>
      </c>
      <c r="M3501">
        <f t="shared" si="407"/>
        <v>1</v>
      </c>
    </row>
    <row r="3502" spans="3:13" x14ac:dyDescent="0.25">
      <c r="C3502" t="str">
        <f t="shared" si="403"/>
        <v>N410TD_H</v>
      </c>
      <c r="D3502" t="str">
        <f t="shared" si="404"/>
        <v>SEASON_H</v>
      </c>
      <c r="E3502" t="str">
        <f t="shared" si="402"/>
        <v>SEASON</v>
      </c>
      <c r="F3502" s="1">
        <v>41787</v>
      </c>
      <c r="G3502">
        <f t="shared" si="405"/>
        <v>4</v>
      </c>
      <c r="H3502" t="s">
        <v>113</v>
      </c>
      <c r="I3502" t="s">
        <v>2588</v>
      </c>
      <c r="J3502">
        <v>1</v>
      </c>
      <c r="K3502">
        <v>1</v>
      </c>
      <c r="L3502">
        <f t="shared" si="406"/>
        <v>2</v>
      </c>
      <c r="M3502">
        <f t="shared" si="407"/>
        <v>2</v>
      </c>
    </row>
    <row r="3503" spans="3:13" x14ac:dyDescent="0.25">
      <c r="C3503" t="str">
        <f t="shared" si="403"/>
        <v>N9934Q_P</v>
      </c>
      <c r="D3503" t="str">
        <f t="shared" si="404"/>
        <v>SEASON_P</v>
      </c>
      <c r="E3503" t="str">
        <f t="shared" si="402"/>
        <v>SEASON</v>
      </c>
      <c r="F3503" s="1">
        <v>41826</v>
      </c>
      <c r="G3503">
        <f t="shared" si="405"/>
        <v>1</v>
      </c>
      <c r="H3503" t="s">
        <v>77</v>
      </c>
      <c r="I3503" t="s">
        <v>2587</v>
      </c>
      <c r="J3503">
        <v>1</v>
      </c>
      <c r="K3503">
        <v>1</v>
      </c>
      <c r="L3503">
        <f t="shared" si="406"/>
        <v>2</v>
      </c>
      <c r="M3503">
        <f t="shared" si="407"/>
        <v>2</v>
      </c>
    </row>
    <row r="3504" spans="3:13" x14ac:dyDescent="0.25">
      <c r="C3504" t="str">
        <f t="shared" si="403"/>
        <v>N7248W_P</v>
      </c>
      <c r="D3504" t="str">
        <f t="shared" si="404"/>
        <v>SEASON_P</v>
      </c>
      <c r="E3504" t="str">
        <f t="shared" si="402"/>
        <v>SEASON</v>
      </c>
      <c r="F3504" s="1">
        <v>41821</v>
      </c>
      <c r="G3504">
        <f t="shared" si="405"/>
        <v>3</v>
      </c>
      <c r="H3504" t="s">
        <v>7</v>
      </c>
      <c r="I3504" t="s">
        <v>2587</v>
      </c>
      <c r="J3504">
        <v>0</v>
      </c>
      <c r="K3504">
        <v>1</v>
      </c>
      <c r="L3504">
        <f t="shared" si="406"/>
        <v>1</v>
      </c>
      <c r="M3504">
        <f t="shared" si="407"/>
        <v>1</v>
      </c>
    </row>
    <row r="3505" spans="3:13" x14ac:dyDescent="0.25">
      <c r="C3505" t="str">
        <f t="shared" si="403"/>
        <v>N3PD_H</v>
      </c>
      <c r="D3505" t="str">
        <f t="shared" si="404"/>
        <v>SEASON_H</v>
      </c>
      <c r="E3505" t="str">
        <f t="shared" si="402"/>
        <v>SEASON</v>
      </c>
      <c r="F3505" s="1">
        <v>41850</v>
      </c>
      <c r="G3505">
        <f t="shared" si="405"/>
        <v>4</v>
      </c>
      <c r="H3505" t="s">
        <v>42</v>
      </c>
      <c r="I3505" t="s">
        <v>2588</v>
      </c>
      <c r="J3505">
        <v>1</v>
      </c>
      <c r="K3505">
        <v>1</v>
      </c>
      <c r="L3505">
        <f t="shared" si="406"/>
        <v>2</v>
      </c>
      <c r="M3505">
        <f t="shared" si="407"/>
        <v>2</v>
      </c>
    </row>
    <row r="3506" spans="3:13" x14ac:dyDescent="0.25">
      <c r="C3506" t="str">
        <f t="shared" si="403"/>
        <v>N7248W_P</v>
      </c>
      <c r="D3506" t="str">
        <f t="shared" si="404"/>
        <v>SEASON_P</v>
      </c>
      <c r="E3506" t="str">
        <f t="shared" si="402"/>
        <v>SEASON</v>
      </c>
      <c r="F3506" s="1">
        <v>41859</v>
      </c>
      <c r="G3506">
        <f t="shared" si="405"/>
        <v>6</v>
      </c>
      <c r="H3506" t="s">
        <v>7</v>
      </c>
      <c r="I3506" t="s">
        <v>2587</v>
      </c>
      <c r="J3506">
        <v>3</v>
      </c>
      <c r="K3506">
        <v>0</v>
      </c>
      <c r="L3506">
        <f t="shared" si="406"/>
        <v>3</v>
      </c>
      <c r="M3506">
        <f t="shared" si="407"/>
        <v>2</v>
      </c>
    </row>
    <row r="3507" spans="3:13" x14ac:dyDescent="0.25">
      <c r="C3507" t="str">
        <f t="shared" si="403"/>
        <v>N249FS_P</v>
      </c>
      <c r="D3507" t="str">
        <f t="shared" si="404"/>
        <v>SEASON_P</v>
      </c>
      <c r="E3507" t="str">
        <f t="shared" si="402"/>
        <v>SEASON</v>
      </c>
      <c r="F3507" s="1">
        <v>41797</v>
      </c>
      <c r="G3507">
        <f t="shared" si="405"/>
        <v>7</v>
      </c>
      <c r="H3507" t="s">
        <v>200</v>
      </c>
      <c r="I3507" t="s">
        <v>2587</v>
      </c>
      <c r="J3507">
        <v>1</v>
      </c>
      <c r="K3507">
        <v>0</v>
      </c>
      <c r="L3507">
        <f t="shared" si="406"/>
        <v>1</v>
      </c>
      <c r="M3507">
        <f t="shared" si="407"/>
        <v>1</v>
      </c>
    </row>
    <row r="3508" spans="3:13" x14ac:dyDescent="0.25">
      <c r="C3508" t="str">
        <f t="shared" si="403"/>
        <v>N365QS_J</v>
      </c>
      <c r="D3508" t="str">
        <f t="shared" si="404"/>
        <v>SEASON_J</v>
      </c>
      <c r="E3508" t="str">
        <f t="shared" si="402"/>
        <v>SEASON</v>
      </c>
      <c r="F3508" s="1">
        <v>41820</v>
      </c>
      <c r="G3508">
        <f t="shared" si="405"/>
        <v>2</v>
      </c>
      <c r="H3508" t="s">
        <v>1261</v>
      </c>
      <c r="I3508" t="s">
        <v>2590</v>
      </c>
      <c r="J3508">
        <v>0</v>
      </c>
      <c r="K3508">
        <v>1</v>
      </c>
      <c r="L3508">
        <f t="shared" si="406"/>
        <v>1</v>
      </c>
      <c r="M3508">
        <f t="shared" si="407"/>
        <v>1</v>
      </c>
    </row>
    <row r="3509" spans="3:13" x14ac:dyDescent="0.25">
      <c r="C3509" t="str">
        <f t="shared" si="403"/>
        <v>N908JB_J</v>
      </c>
      <c r="D3509" t="str">
        <f t="shared" si="404"/>
        <v>SEASON_J</v>
      </c>
      <c r="E3509" t="str">
        <f t="shared" si="402"/>
        <v>SEASON</v>
      </c>
      <c r="F3509" s="1">
        <v>41766</v>
      </c>
      <c r="G3509">
        <f t="shared" si="405"/>
        <v>4</v>
      </c>
      <c r="H3509" t="s">
        <v>351</v>
      </c>
      <c r="I3509" t="s">
        <v>2590</v>
      </c>
      <c r="J3509">
        <v>1</v>
      </c>
      <c r="K3509">
        <v>0</v>
      </c>
      <c r="L3509">
        <f t="shared" si="406"/>
        <v>1</v>
      </c>
      <c r="M3509">
        <f t="shared" si="407"/>
        <v>1</v>
      </c>
    </row>
    <row r="3510" spans="3:13" x14ac:dyDescent="0.25">
      <c r="C3510" t="str">
        <f t="shared" si="403"/>
        <v>N5946C_P</v>
      </c>
      <c r="D3510" t="str">
        <f t="shared" si="404"/>
        <v>SEASON_P</v>
      </c>
      <c r="E3510" t="str">
        <f t="shared" si="402"/>
        <v>SEASON</v>
      </c>
      <c r="F3510" s="1">
        <v>41806</v>
      </c>
      <c r="G3510">
        <f t="shared" si="405"/>
        <v>2</v>
      </c>
      <c r="H3510" t="s">
        <v>604</v>
      </c>
      <c r="I3510" t="s">
        <v>2587</v>
      </c>
      <c r="J3510">
        <v>1</v>
      </c>
      <c r="K3510">
        <v>1</v>
      </c>
      <c r="L3510">
        <f t="shared" si="406"/>
        <v>2</v>
      </c>
      <c r="M3510">
        <f t="shared" si="407"/>
        <v>2</v>
      </c>
    </row>
    <row r="3511" spans="3:13" x14ac:dyDescent="0.25">
      <c r="C3511" t="str">
        <f t="shared" si="403"/>
        <v>N434DJ_P</v>
      </c>
      <c r="D3511" t="str">
        <f t="shared" si="404"/>
        <v>SEASON_P</v>
      </c>
      <c r="E3511" t="str">
        <f t="shared" si="402"/>
        <v>SEASON</v>
      </c>
      <c r="F3511" s="1">
        <v>41817</v>
      </c>
      <c r="G3511">
        <f t="shared" si="405"/>
        <v>6</v>
      </c>
      <c r="H3511" t="s">
        <v>490</v>
      </c>
      <c r="I3511" t="s">
        <v>2587</v>
      </c>
      <c r="J3511">
        <v>0</v>
      </c>
      <c r="K3511">
        <v>1</v>
      </c>
      <c r="L3511">
        <f t="shared" si="406"/>
        <v>1</v>
      </c>
      <c r="M3511">
        <f t="shared" si="407"/>
        <v>1</v>
      </c>
    </row>
    <row r="3512" spans="3:13" x14ac:dyDescent="0.25">
      <c r="C3512" t="str">
        <f t="shared" si="403"/>
        <v>N410PC_P</v>
      </c>
      <c r="D3512" t="str">
        <f t="shared" si="404"/>
        <v>SEASON_P</v>
      </c>
      <c r="E3512" t="str">
        <f t="shared" si="402"/>
        <v>SEASON</v>
      </c>
      <c r="F3512" s="1">
        <v>41832</v>
      </c>
      <c r="G3512">
        <f t="shared" si="405"/>
        <v>7</v>
      </c>
      <c r="H3512" t="s">
        <v>1262</v>
      </c>
      <c r="I3512" t="s">
        <v>2587</v>
      </c>
      <c r="J3512">
        <v>1</v>
      </c>
      <c r="K3512">
        <v>1</v>
      </c>
      <c r="L3512">
        <f t="shared" si="406"/>
        <v>2</v>
      </c>
      <c r="M3512">
        <f t="shared" si="407"/>
        <v>2</v>
      </c>
    </row>
    <row r="3513" spans="3:13" x14ac:dyDescent="0.25">
      <c r="C3513" t="str">
        <f t="shared" si="403"/>
        <v>N85PS_H</v>
      </c>
      <c r="D3513" t="str">
        <f t="shared" si="404"/>
        <v>SEASON_H</v>
      </c>
      <c r="E3513" t="str">
        <f t="shared" si="402"/>
        <v>SEASON</v>
      </c>
      <c r="F3513" s="1">
        <v>41875</v>
      </c>
      <c r="G3513">
        <f t="shared" si="405"/>
        <v>1</v>
      </c>
      <c r="H3513" t="s">
        <v>160</v>
      </c>
      <c r="I3513" t="s">
        <v>2588</v>
      </c>
      <c r="J3513">
        <v>1</v>
      </c>
      <c r="K3513">
        <v>1</v>
      </c>
      <c r="L3513">
        <f t="shared" si="406"/>
        <v>2</v>
      </c>
      <c r="M3513">
        <f t="shared" si="407"/>
        <v>2</v>
      </c>
    </row>
    <row r="3514" spans="3:13" x14ac:dyDescent="0.25">
      <c r="C3514" t="str">
        <f t="shared" si="403"/>
        <v>CGDGD_T</v>
      </c>
      <c r="D3514" t="str">
        <f t="shared" si="404"/>
        <v>OFF_SEASON_T</v>
      </c>
      <c r="E3514" t="str">
        <f t="shared" si="402"/>
        <v>OFF_SEASON</v>
      </c>
      <c r="F3514" s="1">
        <v>41639</v>
      </c>
      <c r="G3514">
        <f t="shared" si="405"/>
        <v>3</v>
      </c>
      <c r="H3514" t="s">
        <v>742</v>
      </c>
      <c r="I3514" t="s">
        <v>2589</v>
      </c>
      <c r="J3514">
        <v>1</v>
      </c>
      <c r="K3514">
        <v>1</v>
      </c>
      <c r="L3514">
        <f t="shared" si="406"/>
        <v>2</v>
      </c>
      <c r="M3514">
        <f t="shared" si="407"/>
        <v>2</v>
      </c>
    </row>
    <row r="3515" spans="3:13" x14ac:dyDescent="0.25">
      <c r="C3515" t="str">
        <f t="shared" si="403"/>
        <v>N807UP_T</v>
      </c>
      <c r="D3515" t="str">
        <f t="shared" si="404"/>
        <v>SEASON_T</v>
      </c>
      <c r="E3515" t="str">
        <f t="shared" si="402"/>
        <v>SEASON</v>
      </c>
      <c r="F3515" s="1">
        <v>41774</v>
      </c>
      <c r="G3515">
        <f t="shared" si="405"/>
        <v>5</v>
      </c>
      <c r="H3515" t="s">
        <v>665</v>
      </c>
      <c r="I3515" t="s">
        <v>2589</v>
      </c>
      <c r="J3515">
        <v>1</v>
      </c>
      <c r="K3515">
        <v>1</v>
      </c>
      <c r="L3515">
        <f t="shared" si="406"/>
        <v>2</v>
      </c>
      <c r="M3515">
        <f t="shared" si="407"/>
        <v>2</v>
      </c>
    </row>
    <row r="3516" spans="3:13" x14ac:dyDescent="0.25">
      <c r="C3516" t="str">
        <f t="shared" si="403"/>
        <v>N28JP_P</v>
      </c>
      <c r="D3516" t="str">
        <f t="shared" si="404"/>
        <v>SEASON_P</v>
      </c>
      <c r="E3516" t="str">
        <f t="shared" si="402"/>
        <v>SEASON</v>
      </c>
      <c r="F3516" s="1">
        <v>41810</v>
      </c>
      <c r="G3516">
        <f t="shared" si="405"/>
        <v>6</v>
      </c>
      <c r="H3516" t="s">
        <v>1263</v>
      </c>
      <c r="I3516" t="s">
        <v>2587</v>
      </c>
      <c r="J3516">
        <v>1</v>
      </c>
      <c r="K3516">
        <v>0</v>
      </c>
      <c r="L3516">
        <f t="shared" si="406"/>
        <v>1</v>
      </c>
      <c r="M3516">
        <f t="shared" si="407"/>
        <v>1</v>
      </c>
    </row>
    <row r="3517" spans="3:13" x14ac:dyDescent="0.25">
      <c r="C3517" t="str">
        <f t="shared" si="403"/>
        <v>N794AF_T</v>
      </c>
      <c r="D3517" t="str">
        <f t="shared" si="404"/>
        <v>OFF_SEASON_T</v>
      </c>
      <c r="E3517" t="str">
        <f t="shared" si="402"/>
        <v>OFF_SEASON</v>
      </c>
      <c r="F3517" s="1">
        <v>41714</v>
      </c>
      <c r="G3517">
        <f t="shared" si="405"/>
        <v>1</v>
      </c>
      <c r="H3517" t="s">
        <v>869</v>
      </c>
      <c r="I3517" t="s">
        <v>2589</v>
      </c>
      <c r="J3517">
        <v>1</v>
      </c>
      <c r="K3517">
        <v>1</v>
      </c>
      <c r="L3517">
        <f t="shared" si="406"/>
        <v>2</v>
      </c>
      <c r="M3517">
        <f t="shared" si="407"/>
        <v>2</v>
      </c>
    </row>
    <row r="3518" spans="3:13" x14ac:dyDescent="0.25">
      <c r="C3518" t="str">
        <f t="shared" si="403"/>
        <v>N179MT_H</v>
      </c>
      <c r="D3518" t="str">
        <f t="shared" si="404"/>
        <v>SEASON_H</v>
      </c>
      <c r="E3518" t="str">
        <f t="shared" si="402"/>
        <v>SEASON</v>
      </c>
      <c r="F3518" s="1">
        <v>41809</v>
      </c>
      <c r="G3518">
        <f t="shared" si="405"/>
        <v>5</v>
      </c>
      <c r="H3518" t="s">
        <v>1</v>
      </c>
      <c r="I3518" t="s">
        <v>2588</v>
      </c>
      <c r="J3518">
        <v>1</v>
      </c>
      <c r="K3518">
        <v>0</v>
      </c>
      <c r="L3518">
        <f t="shared" si="406"/>
        <v>1</v>
      </c>
      <c r="M3518">
        <f t="shared" si="407"/>
        <v>1</v>
      </c>
    </row>
    <row r="3519" spans="3:13" x14ac:dyDescent="0.25">
      <c r="C3519" t="str">
        <f t="shared" si="403"/>
        <v>N1105X_P</v>
      </c>
      <c r="D3519" t="str">
        <f t="shared" si="404"/>
        <v>SEASON_P</v>
      </c>
      <c r="E3519" t="str">
        <f t="shared" si="402"/>
        <v>SEASON</v>
      </c>
      <c r="F3519" s="1">
        <v>41843</v>
      </c>
      <c r="G3519">
        <f t="shared" si="405"/>
        <v>4</v>
      </c>
      <c r="H3519" t="s">
        <v>321</v>
      </c>
      <c r="I3519" t="s">
        <v>2587</v>
      </c>
      <c r="J3519">
        <v>1</v>
      </c>
      <c r="K3519">
        <v>0</v>
      </c>
      <c r="L3519">
        <f t="shared" si="406"/>
        <v>1</v>
      </c>
      <c r="M3519">
        <f t="shared" si="407"/>
        <v>1</v>
      </c>
    </row>
    <row r="3520" spans="3:13" x14ac:dyDescent="0.25">
      <c r="C3520" t="str">
        <f t="shared" si="403"/>
        <v>N638ME_H</v>
      </c>
      <c r="D3520" t="str">
        <f t="shared" si="404"/>
        <v>SEASON_H</v>
      </c>
      <c r="E3520" t="str">
        <f t="shared" si="402"/>
        <v>SEASON</v>
      </c>
      <c r="F3520" s="1">
        <v>41845</v>
      </c>
      <c r="G3520">
        <f t="shared" si="405"/>
        <v>6</v>
      </c>
      <c r="H3520" t="s">
        <v>139</v>
      </c>
      <c r="I3520" t="s">
        <v>2588</v>
      </c>
      <c r="J3520">
        <v>2</v>
      </c>
      <c r="K3520">
        <v>2</v>
      </c>
      <c r="L3520">
        <f t="shared" si="406"/>
        <v>4</v>
      </c>
      <c r="M3520">
        <f t="shared" si="407"/>
        <v>2</v>
      </c>
    </row>
    <row r="3521" spans="3:13" x14ac:dyDescent="0.25">
      <c r="C3521" t="str">
        <f t="shared" si="403"/>
        <v>N401TD_H</v>
      </c>
      <c r="D3521" t="str">
        <f t="shared" si="404"/>
        <v>SEASON_H</v>
      </c>
      <c r="E3521" t="str">
        <f t="shared" si="402"/>
        <v>SEASON</v>
      </c>
      <c r="F3521" s="1">
        <v>41853</v>
      </c>
      <c r="G3521">
        <f t="shared" si="405"/>
        <v>7</v>
      </c>
      <c r="H3521" t="s">
        <v>398</v>
      </c>
      <c r="I3521" t="s">
        <v>2588</v>
      </c>
      <c r="J3521">
        <v>1</v>
      </c>
      <c r="K3521">
        <v>0</v>
      </c>
      <c r="L3521">
        <f t="shared" si="406"/>
        <v>1</v>
      </c>
      <c r="M3521">
        <f t="shared" si="407"/>
        <v>1</v>
      </c>
    </row>
    <row r="3522" spans="3:13" x14ac:dyDescent="0.25">
      <c r="C3522" t="str">
        <f t="shared" si="403"/>
        <v>N669AF_T</v>
      </c>
      <c r="D3522" t="str">
        <f t="shared" si="404"/>
        <v>SEASON_T</v>
      </c>
      <c r="E3522" t="str">
        <f t="shared" si="402"/>
        <v>SEASON</v>
      </c>
      <c r="F3522" s="1">
        <v>41871</v>
      </c>
      <c r="G3522">
        <f t="shared" si="405"/>
        <v>4</v>
      </c>
      <c r="H3522" t="s">
        <v>1077</v>
      </c>
      <c r="I3522" t="s">
        <v>2589</v>
      </c>
      <c r="J3522">
        <v>0</v>
      </c>
      <c r="K3522">
        <v>1</v>
      </c>
      <c r="L3522">
        <f t="shared" si="406"/>
        <v>1</v>
      </c>
      <c r="M3522">
        <f t="shared" si="407"/>
        <v>1</v>
      </c>
    </row>
    <row r="3523" spans="3:13" x14ac:dyDescent="0.25">
      <c r="C3523" t="str">
        <f t="shared" si="403"/>
        <v>N76TD_P</v>
      </c>
      <c r="D3523" t="str">
        <f t="shared" si="404"/>
        <v>SEASON_P</v>
      </c>
      <c r="E3523" t="str">
        <f t="shared" ref="E3523:E3586" si="408">IF(ISNA(F3523),"",IF(F3523&gt;=$T$4,"SEASON","OFF_SEASON"))</f>
        <v>SEASON</v>
      </c>
      <c r="F3523" s="1">
        <v>41865</v>
      </c>
      <c r="G3523">
        <f t="shared" si="405"/>
        <v>5</v>
      </c>
      <c r="H3523" t="s">
        <v>206</v>
      </c>
      <c r="I3523" t="s">
        <v>2587</v>
      </c>
      <c r="J3523">
        <v>0</v>
      </c>
      <c r="K3523">
        <v>1</v>
      </c>
      <c r="L3523">
        <f t="shared" si="406"/>
        <v>1</v>
      </c>
      <c r="M3523">
        <f t="shared" si="407"/>
        <v>1</v>
      </c>
    </row>
    <row r="3524" spans="3:13" x14ac:dyDescent="0.25">
      <c r="C3524" t="str">
        <f t="shared" ref="C3524:C3587" si="409">H3524&amp;"_"&amp;I3524</f>
        <v>N315QS_J</v>
      </c>
      <c r="D3524" t="str">
        <f t="shared" ref="D3524:D3587" si="410">E3524&amp;"_"&amp;I3524</f>
        <v>SEASON_J</v>
      </c>
      <c r="E3524" t="str">
        <f t="shared" si="408"/>
        <v>SEASON</v>
      </c>
      <c r="F3524" s="1">
        <v>41855</v>
      </c>
      <c r="G3524">
        <f t="shared" ref="G3524:G3587" si="411">WEEKDAY(F3524)</f>
        <v>2</v>
      </c>
      <c r="H3524" t="s">
        <v>383</v>
      </c>
      <c r="I3524" t="s">
        <v>2590</v>
      </c>
      <c r="J3524">
        <v>0</v>
      </c>
      <c r="K3524">
        <v>1</v>
      </c>
      <c r="L3524">
        <f t="shared" ref="L3524:L3587" si="412">SUM(J3524:K3524)</f>
        <v>1</v>
      </c>
      <c r="M3524">
        <f t="shared" ref="M3524:M3587" si="413">IF(L3524&gt;2,2,L3524)</f>
        <v>1</v>
      </c>
    </row>
    <row r="3525" spans="3:13" x14ac:dyDescent="0.25">
      <c r="C3525" t="str">
        <f t="shared" si="409"/>
        <v>N326B_J</v>
      </c>
      <c r="D3525" t="str">
        <f t="shared" si="410"/>
        <v>SEASON_J</v>
      </c>
      <c r="E3525" t="str">
        <f t="shared" si="408"/>
        <v>SEASON</v>
      </c>
      <c r="F3525" s="1">
        <v>41878</v>
      </c>
      <c r="G3525">
        <f t="shared" si="411"/>
        <v>4</v>
      </c>
      <c r="H3525" t="s">
        <v>1264</v>
      </c>
      <c r="I3525" t="s">
        <v>2590</v>
      </c>
      <c r="J3525">
        <v>1</v>
      </c>
      <c r="K3525">
        <v>0</v>
      </c>
      <c r="L3525">
        <f t="shared" si="412"/>
        <v>1</v>
      </c>
      <c r="M3525">
        <f t="shared" si="413"/>
        <v>1</v>
      </c>
    </row>
    <row r="3526" spans="3:13" x14ac:dyDescent="0.25">
      <c r="C3526" t="str">
        <f t="shared" si="409"/>
        <v>N6041S_P</v>
      </c>
      <c r="D3526" t="str">
        <f t="shared" si="410"/>
        <v>OFF_SEASON_P</v>
      </c>
      <c r="E3526" t="str">
        <f t="shared" si="408"/>
        <v>OFF_SEASON</v>
      </c>
      <c r="F3526" s="1">
        <v>41589</v>
      </c>
      <c r="G3526">
        <f t="shared" si="411"/>
        <v>2</v>
      </c>
      <c r="H3526" t="s">
        <v>667</v>
      </c>
      <c r="I3526" t="s">
        <v>2587</v>
      </c>
      <c r="J3526">
        <v>1</v>
      </c>
      <c r="K3526">
        <v>1</v>
      </c>
      <c r="L3526">
        <f t="shared" si="412"/>
        <v>2</v>
      </c>
      <c r="M3526">
        <f t="shared" si="413"/>
        <v>2</v>
      </c>
    </row>
    <row r="3527" spans="3:13" x14ac:dyDescent="0.25">
      <c r="C3527" t="str">
        <f t="shared" si="409"/>
        <v>N19HF_H</v>
      </c>
      <c r="D3527" t="str">
        <f t="shared" si="410"/>
        <v>SEASON_H</v>
      </c>
      <c r="E3527" t="str">
        <f t="shared" si="408"/>
        <v>SEASON</v>
      </c>
      <c r="F3527" s="1">
        <v>41792</v>
      </c>
      <c r="G3527">
        <f t="shared" si="411"/>
        <v>2</v>
      </c>
      <c r="H3527" t="s">
        <v>109</v>
      </c>
      <c r="I3527" t="s">
        <v>2588</v>
      </c>
      <c r="J3527">
        <v>1</v>
      </c>
      <c r="K3527">
        <v>1</v>
      </c>
      <c r="L3527">
        <f t="shared" si="412"/>
        <v>2</v>
      </c>
      <c r="M3527">
        <f t="shared" si="413"/>
        <v>2</v>
      </c>
    </row>
    <row r="3528" spans="3:13" x14ac:dyDescent="0.25">
      <c r="C3528" t="str">
        <f t="shared" si="409"/>
        <v>N76TD_P</v>
      </c>
      <c r="D3528" t="str">
        <f t="shared" si="410"/>
        <v>SEASON_P</v>
      </c>
      <c r="E3528" t="str">
        <f t="shared" si="408"/>
        <v>SEASON</v>
      </c>
      <c r="F3528" s="1">
        <v>41827</v>
      </c>
      <c r="G3528">
        <f t="shared" si="411"/>
        <v>2</v>
      </c>
      <c r="H3528" t="s">
        <v>206</v>
      </c>
      <c r="I3528" t="s">
        <v>2587</v>
      </c>
      <c r="J3528">
        <v>2</v>
      </c>
      <c r="K3528">
        <v>2</v>
      </c>
      <c r="L3528">
        <f t="shared" si="412"/>
        <v>4</v>
      </c>
      <c r="M3528">
        <f t="shared" si="413"/>
        <v>2</v>
      </c>
    </row>
    <row r="3529" spans="3:13" x14ac:dyDescent="0.25">
      <c r="C3529" t="str">
        <f t="shared" si="409"/>
        <v>N908JB_J</v>
      </c>
      <c r="D3529" t="str">
        <f t="shared" si="410"/>
        <v>SEASON_J</v>
      </c>
      <c r="E3529" t="str">
        <f t="shared" si="408"/>
        <v>SEASON</v>
      </c>
      <c r="F3529" s="1">
        <v>41891</v>
      </c>
      <c r="G3529">
        <f t="shared" si="411"/>
        <v>3</v>
      </c>
      <c r="H3529" t="s">
        <v>351</v>
      </c>
      <c r="I3529" t="s">
        <v>2590</v>
      </c>
      <c r="J3529">
        <v>0</v>
      </c>
      <c r="K3529">
        <v>1</v>
      </c>
      <c r="L3529">
        <f t="shared" si="412"/>
        <v>1</v>
      </c>
      <c r="M3529">
        <f t="shared" si="413"/>
        <v>1</v>
      </c>
    </row>
    <row r="3530" spans="3:13" x14ac:dyDescent="0.25">
      <c r="C3530" t="str">
        <f t="shared" si="409"/>
        <v>N401CV_H</v>
      </c>
      <c r="D3530" t="str">
        <f t="shared" si="410"/>
        <v>SEASON_H</v>
      </c>
      <c r="E3530" t="str">
        <f t="shared" si="408"/>
        <v>SEASON</v>
      </c>
      <c r="F3530" s="1">
        <v>41900</v>
      </c>
      <c r="G3530">
        <f t="shared" si="411"/>
        <v>5</v>
      </c>
      <c r="H3530" t="s">
        <v>91</v>
      </c>
      <c r="I3530" t="s">
        <v>2588</v>
      </c>
      <c r="J3530">
        <v>1</v>
      </c>
      <c r="K3530">
        <v>1</v>
      </c>
      <c r="L3530">
        <f t="shared" si="412"/>
        <v>2</v>
      </c>
      <c r="M3530">
        <f t="shared" si="413"/>
        <v>2</v>
      </c>
    </row>
    <row r="3531" spans="3:13" x14ac:dyDescent="0.25">
      <c r="C3531" t="str">
        <f t="shared" si="409"/>
        <v>N567JN_P</v>
      </c>
      <c r="D3531" t="str">
        <f t="shared" si="410"/>
        <v>SEASON_P</v>
      </c>
      <c r="E3531" t="str">
        <f t="shared" si="408"/>
        <v>SEASON</v>
      </c>
      <c r="F3531" s="1">
        <v>41937</v>
      </c>
      <c r="G3531">
        <f t="shared" si="411"/>
        <v>7</v>
      </c>
      <c r="H3531" t="s">
        <v>44</v>
      </c>
      <c r="I3531" t="s">
        <v>2587</v>
      </c>
      <c r="J3531">
        <v>1</v>
      </c>
      <c r="K3531">
        <v>1</v>
      </c>
      <c r="L3531">
        <f t="shared" si="412"/>
        <v>2</v>
      </c>
      <c r="M3531">
        <f t="shared" si="413"/>
        <v>2</v>
      </c>
    </row>
    <row r="3532" spans="3:13" x14ac:dyDescent="0.25">
      <c r="C3532" t="str">
        <f t="shared" si="409"/>
        <v>N665CA_T</v>
      </c>
      <c r="D3532" t="str">
        <f t="shared" si="410"/>
        <v>OFF_SEASON_T</v>
      </c>
      <c r="E3532" t="str">
        <f t="shared" si="408"/>
        <v>OFF_SEASON</v>
      </c>
      <c r="F3532" s="1">
        <v>41608</v>
      </c>
      <c r="G3532">
        <f t="shared" si="411"/>
        <v>7</v>
      </c>
      <c r="H3532" t="s">
        <v>1265</v>
      </c>
      <c r="I3532" t="s">
        <v>2589</v>
      </c>
      <c r="J3532">
        <v>1</v>
      </c>
      <c r="K3532">
        <v>0</v>
      </c>
      <c r="L3532">
        <f t="shared" si="412"/>
        <v>1</v>
      </c>
      <c r="M3532">
        <f t="shared" si="413"/>
        <v>1</v>
      </c>
    </row>
    <row r="3533" spans="3:13" x14ac:dyDescent="0.25">
      <c r="C3533" t="str">
        <f t="shared" si="409"/>
        <v>N636TM_P</v>
      </c>
      <c r="D3533" t="str">
        <f t="shared" si="410"/>
        <v>OFF_SEASON_P</v>
      </c>
      <c r="E3533" t="str">
        <f t="shared" si="408"/>
        <v>OFF_SEASON</v>
      </c>
      <c r="F3533" s="1">
        <v>41720</v>
      </c>
      <c r="G3533">
        <f t="shared" si="411"/>
        <v>7</v>
      </c>
      <c r="H3533" t="s">
        <v>1266</v>
      </c>
      <c r="I3533" t="s">
        <v>2587</v>
      </c>
      <c r="J3533">
        <v>0</v>
      </c>
      <c r="K3533">
        <v>1</v>
      </c>
      <c r="L3533">
        <f t="shared" si="412"/>
        <v>1</v>
      </c>
      <c r="M3533">
        <f t="shared" si="413"/>
        <v>1</v>
      </c>
    </row>
    <row r="3534" spans="3:13" x14ac:dyDescent="0.25">
      <c r="C3534" t="str">
        <f t="shared" si="409"/>
        <v>N30KD_P</v>
      </c>
      <c r="D3534" t="str">
        <f t="shared" si="410"/>
        <v>SEASON_P</v>
      </c>
      <c r="E3534" t="str">
        <f t="shared" si="408"/>
        <v>SEASON</v>
      </c>
      <c r="F3534" s="1">
        <v>41783</v>
      </c>
      <c r="G3534">
        <f t="shared" si="411"/>
        <v>7</v>
      </c>
      <c r="H3534" t="s">
        <v>1267</v>
      </c>
      <c r="I3534" t="s">
        <v>2587</v>
      </c>
      <c r="J3534">
        <v>0</v>
      </c>
      <c r="K3534">
        <v>1</v>
      </c>
      <c r="L3534">
        <f t="shared" si="412"/>
        <v>1</v>
      </c>
      <c r="M3534">
        <f t="shared" si="413"/>
        <v>1</v>
      </c>
    </row>
    <row r="3535" spans="3:13" x14ac:dyDescent="0.25">
      <c r="C3535" t="str">
        <f t="shared" si="409"/>
        <v>N127CH_P</v>
      </c>
      <c r="D3535" t="str">
        <f t="shared" si="410"/>
        <v>SEASON_P</v>
      </c>
      <c r="E3535" t="str">
        <f t="shared" si="408"/>
        <v>SEASON</v>
      </c>
      <c r="F3535" s="1">
        <v>41877</v>
      </c>
      <c r="G3535">
        <f t="shared" si="411"/>
        <v>3</v>
      </c>
      <c r="H3535" t="s">
        <v>975</v>
      </c>
      <c r="I3535" t="s">
        <v>2587</v>
      </c>
      <c r="J3535">
        <v>0</v>
      </c>
      <c r="K3535">
        <v>1</v>
      </c>
      <c r="L3535">
        <f t="shared" si="412"/>
        <v>1</v>
      </c>
      <c r="M3535">
        <f t="shared" si="413"/>
        <v>1</v>
      </c>
    </row>
    <row r="3536" spans="3:13" x14ac:dyDescent="0.25">
      <c r="C3536" t="str">
        <f t="shared" si="409"/>
        <v>N15WS_T</v>
      </c>
      <c r="D3536" t="str">
        <f t="shared" si="410"/>
        <v>SEASON_T</v>
      </c>
      <c r="E3536" t="str">
        <f t="shared" si="408"/>
        <v>SEASON</v>
      </c>
      <c r="F3536" s="1">
        <v>41921</v>
      </c>
      <c r="G3536">
        <f t="shared" si="411"/>
        <v>5</v>
      </c>
      <c r="H3536" t="s">
        <v>687</v>
      </c>
      <c r="I3536" t="s">
        <v>2589</v>
      </c>
      <c r="J3536">
        <v>0</v>
      </c>
      <c r="K3536">
        <v>1</v>
      </c>
      <c r="L3536">
        <f t="shared" si="412"/>
        <v>1</v>
      </c>
      <c r="M3536">
        <f t="shared" si="413"/>
        <v>1</v>
      </c>
    </row>
    <row r="3537" spans="3:13" x14ac:dyDescent="0.25">
      <c r="C3537" t="str">
        <f t="shared" si="409"/>
        <v>N55NX_T</v>
      </c>
      <c r="D3537" t="str">
        <f t="shared" si="410"/>
        <v>SEASON_T</v>
      </c>
      <c r="E3537" t="str">
        <f t="shared" si="408"/>
        <v>SEASON</v>
      </c>
      <c r="F3537" s="1">
        <v>41798</v>
      </c>
      <c r="G3537">
        <f t="shared" si="411"/>
        <v>1</v>
      </c>
      <c r="H3537" t="s">
        <v>1025</v>
      </c>
      <c r="I3537" t="s">
        <v>2589</v>
      </c>
      <c r="J3537">
        <v>0</v>
      </c>
      <c r="K3537">
        <v>1</v>
      </c>
      <c r="L3537">
        <f t="shared" si="412"/>
        <v>1</v>
      </c>
      <c r="M3537">
        <f t="shared" si="413"/>
        <v>1</v>
      </c>
    </row>
    <row r="3538" spans="3:13" x14ac:dyDescent="0.25">
      <c r="C3538" t="str">
        <f t="shared" si="409"/>
        <v>N410CK_H</v>
      </c>
      <c r="D3538" t="str">
        <f t="shared" si="410"/>
        <v>SEASON_H</v>
      </c>
      <c r="E3538" t="str">
        <f t="shared" si="408"/>
        <v>SEASON</v>
      </c>
      <c r="F3538" s="1">
        <v>41785</v>
      </c>
      <c r="G3538">
        <f t="shared" si="411"/>
        <v>2</v>
      </c>
      <c r="H3538" t="s">
        <v>181</v>
      </c>
      <c r="I3538" t="s">
        <v>2588</v>
      </c>
      <c r="J3538">
        <v>1</v>
      </c>
      <c r="K3538">
        <v>0</v>
      </c>
      <c r="L3538">
        <f t="shared" si="412"/>
        <v>1</v>
      </c>
      <c r="M3538">
        <f t="shared" si="413"/>
        <v>1</v>
      </c>
    </row>
    <row r="3539" spans="3:13" x14ac:dyDescent="0.25">
      <c r="C3539" t="str">
        <f t="shared" si="409"/>
        <v>N351LH_H</v>
      </c>
      <c r="D3539" t="str">
        <f t="shared" si="410"/>
        <v>SEASON_H</v>
      </c>
      <c r="E3539" t="str">
        <f t="shared" si="408"/>
        <v>SEASON</v>
      </c>
      <c r="F3539" s="1">
        <v>41812</v>
      </c>
      <c r="G3539">
        <f t="shared" si="411"/>
        <v>1</v>
      </c>
      <c r="H3539" t="s">
        <v>262</v>
      </c>
      <c r="I3539" t="s">
        <v>2588</v>
      </c>
      <c r="J3539">
        <v>2</v>
      </c>
      <c r="K3539">
        <v>1</v>
      </c>
      <c r="L3539">
        <f t="shared" si="412"/>
        <v>3</v>
      </c>
      <c r="M3539">
        <f t="shared" si="413"/>
        <v>2</v>
      </c>
    </row>
    <row r="3540" spans="3:13" x14ac:dyDescent="0.25">
      <c r="C3540" t="str">
        <f t="shared" si="409"/>
        <v>N96GA_J</v>
      </c>
      <c r="D3540" t="str">
        <f t="shared" si="410"/>
        <v>SEASON_J</v>
      </c>
      <c r="E3540" t="str">
        <f t="shared" si="408"/>
        <v>SEASON</v>
      </c>
      <c r="F3540" s="1">
        <v>41824</v>
      </c>
      <c r="G3540">
        <f t="shared" si="411"/>
        <v>6</v>
      </c>
      <c r="H3540" t="s">
        <v>718</v>
      </c>
      <c r="I3540" t="s">
        <v>2590</v>
      </c>
      <c r="J3540">
        <v>1</v>
      </c>
      <c r="K3540">
        <v>1</v>
      </c>
      <c r="L3540">
        <f t="shared" si="412"/>
        <v>2</v>
      </c>
      <c r="M3540">
        <f t="shared" si="413"/>
        <v>2</v>
      </c>
    </row>
    <row r="3541" spans="3:13" x14ac:dyDescent="0.25">
      <c r="C3541" t="str">
        <f t="shared" si="409"/>
        <v>N2002M_P</v>
      </c>
      <c r="D3541" t="str">
        <f t="shared" si="410"/>
        <v>OFF_SEASON_P</v>
      </c>
      <c r="E3541" t="str">
        <f t="shared" si="408"/>
        <v>OFF_SEASON</v>
      </c>
      <c r="F3541" s="1">
        <v>41741</v>
      </c>
      <c r="G3541">
        <f t="shared" si="411"/>
        <v>7</v>
      </c>
      <c r="H3541" t="s">
        <v>1036</v>
      </c>
      <c r="I3541" t="s">
        <v>2587</v>
      </c>
      <c r="J3541">
        <v>1</v>
      </c>
      <c r="K3541">
        <v>1</v>
      </c>
      <c r="L3541">
        <f t="shared" si="412"/>
        <v>2</v>
      </c>
      <c r="M3541">
        <f t="shared" si="413"/>
        <v>2</v>
      </c>
    </row>
    <row r="3542" spans="3:13" x14ac:dyDescent="0.25">
      <c r="C3542" t="str">
        <f t="shared" si="409"/>
        <v>N235SF_T</v>
      </c>
      <c r="D3542" t="str">
        <f t="shared" si="410"/>
        <v>SEASON_T</v>
      </c>
      <c r="E3542" t="str">
        <f t="shared" si="408"/>
        <v>SEASON</v>
      </c>
      <c r="F3542" s="1">
        <v>41770</v>
      </c>
      <c r="G3542">
        <f t="shared" si="411"/>
        <v>1</v>
      </c>
      <c r="H3542" t="s">
        <v>120</v>
      </c>
      <c r="I3542" t="s">
        <v>2589</v>
      </c>
      <c r="J3542">
        <v>1</v>
      </c>
      <c r="K3542">
        <v>1</v>
      </c>
      <c r="L3542">
        <f t="shared" si="412"/>
        <v>2</v>
      </c>
      <c r="M3542">
        <f t="shared" si="413"/>
        <v>2</v>
      </c>
    </row>
    <row r="3543" spans="3:13" x14ac:dyDescent="0.25">
      <c r="C3543" t="str">
        <f t="shared" si="409"/>
        <v>N616R_H</v>
      </c>
      <c r="D3543" t="str">
        <f t="shared" si="410"/>
        <v>SEASON_H</v>
      </c>
      <c r="E3543" t="str">
        <f t="shared" si="408"/>
        <v>SEASON</v>
      </c>
      <c r="F3543" s="1">
        <v>41785</v>
      </c>
      <c r="G3543">
        <f t="shared" si="411"/>
        <v>2</v>
      </c>
      <c r="H3543" t="s">
        <v>1268</v>
      </c>
      <c r="I3543" t="s">
        <v>2588</v>
      </c>
      <c r="J3543">
        <v>1</v>
      </c>
      <c r="K3543">
        <v>0</v>
      </c>
      <c r="L3543">
        <f t="shared" si="412"/>
        <v>1</v>
      </c>
      <c r="M3543">
        <f t="shared" si="413"/>
        <v>1</v>
      </c>
    </row>
    <row r="3544" spans="3:13" x14ac:dyDescent="0.25">
      <c r="C3544" t="str">
        <f t="shared" si="409"/>
        <v>N693PD_T</v>
      </c>
      <c r="D3544" t="str">
        <f t="shared" si="410"/>
        <v>SEASON_T</v>
      </c>
      <c r="E3544" t="str">
        <f t="shared" si="408"/>
        <v>SEASON</v>
      </c>
      <c r="F3544" s="1">
        <v>41796</v>
      </c>
      <c r="G3544">
        <f t="shared" si="411"/>
        <v>6</v>
      </c>
      <c r="H3544" t="s">
        <v>1269</v>
      </c>
      <c r="I3544" t="s">
        <v>2589</v>
      </c>
      <c r="J3544">
        <v>1</v>
      </c>
      <c r="K3544">
        <v>0</v>
      </c>
      <c r="L3544">
        <f t="shared" si="412"/>
        <v>1</v>
      </c>
      <c r="M3544">
        <f t="shared" si="413"/>
        <v>1</v>
      </c>
    </row>
    <row r="3545" spans="3:13" x14ac:dyDescent="0.25">
      <c r="C3545" t="str">
        <f t="shared" si="409"/>
        <v>N85LF_H</v>
      </c>
      <c r="D3545" t="str">
        <f t="shared" si="410"/>
        <v>SEASON_H</v>
      </c>
      <c r="E3545" t="str">
        <f t="shared" si="408"/>
        <v>SEASON</v>
      </c>
      <c r="F3545" s="1">
        <v>41850</v>
      </c>
      <c r="G3545">
        <f t="shared" si="411"/>
        <v>4</v>
      </c>
      <c r="H3545" t="s">
        <v>33</v>
      </c>
      <c r="I3545" t="s">
        <v>2588</v>
      </c>
      <c r="J3545">
        <v>2</v>
      </c>
      <c r="K3545">
        <v>2</v>
      </c>
      <c r="L3545">
        <f t="shared" si="412"/>
        <v>4</v>
      </c>
      <c r="M3545">
        <f t="shared" si="413"/>
        <v>2</v>
      </c>
    </row>
    <row r="3546" spans="3:13" x14ac:dyDescent="0.25">
      <c r="C3546" t="str">
        <f t="shared" si="409"/>
        <v>N5385H_P</v>
      </c>
      <c r="D3546" t="str">
        <f t="shared" si="410"/>
        <v>SEASON_P</v>
      </c>
      <c r="E3546" t="str">
        <f t="shared" si="408"/>
        <v>SEASON</v>
      </c>
      <c r="F3546" s="1">
        <v>41856</v>
      </c>
      <c r="G3546">
        <f t="shared" si="411"/>
        <v>3</v>
      </c>
      <c r="H3546" t="s">
        <v>1270</v>
      </c>
      <c r="I3546" t="s">
        <v>2587</v>
      </c>
      <c r="J3546">
        <v>0</v>
      </c>
      <c r="K3546">
        <v>1</v>
      </c>
      <c r="L3546">
        <f t="shared" si="412"/>
        <v>1</v>
      </c>
      <c r="M3546">
        <f t="shared" si="413"/>
        <v>1</v>
      </c>
    </row>
    <row r="3547" spans="3:13" x14ac:dyDescent="0.25">
      <c r="C3547" t="str">
        <f t="shared" si="409"/>
        <v>N76XX_H</v>
      </c>
      <c r="D3547" t="str">
        <f t="shared" si="410"/>
        <v>SEASON_H</v>
      </c>
      <c r="E3547" t="str">
        <f t="shared" si="408"/>
        <v>SEASON</v>
      </c>
      <c r="F3547" s="1">
        <v>41917</v>
      </c>
      <c r="G3547">
        <f t="shared" si="411"/>
        <v>1</v>
      </c>
      <c r="H3547" t="s">
        <v>204</v>
      </c>
      <c r="I3547" t="s">
        <v>2588</v>
      </c>
      <c r="J3547">
        <v>1</v>
      </c>
      <c r="K3547">
        <v>1</v>
      </c>
      <c r="L3547">
        <f t="shared" si="412"/>
        <v>2</v>
      </c>
      <c r="M3547">
        <f t="shared" si="413"/>
        <v>2</v>
      </c>
    </row>
    <row r="3548" spans="3:13" x14ac:dyDescent="0.25">
      <c r="C3548" t="str">
        <f t="shared" si="409"/>
        <v>N874AF_T</v>
      </c>
      <c r="D3548" t="str">
        <f t="shared" si="410"/>
        <v>OFF_SEASON_T</v>
      </c>
      <c r="E3548" t="str">
        <f t="shared" si="408"/>
        <v>OFF_SEASON</v>
      </c>
      <c r="F3548" s="1">
        <v>41743</v>
      </c>
      <c r="G3548">
        <f t="shared" si="411"/>
        <v>2</v>
      </c>
      <c r="H3548" t="s">
        <v>43</v>
      </c>
      <c r="I3548" t="s">
        <v>2589</v>
      </c>
      <c r="J3548">
        <v>1</v>
      </c>
      <c r="K3548">
        <v>1</v>
      </c>
      <c r="L3548">
        <f t="shared" si="412"/>
        <v>2</v>
      </c>
      <c r="M3548">
        <f t="shared" si="413"/>
        <v>2</v>
      </c>
    </row>
    <row r="3549" spans="3:13" x14ac:dyDescent="0.25">
      <c r="C3549" t="str">
        <f t="shared" si="409"/>
        <v>N458CP_P</v>
      </c>
      <c r="D3549" t="str">
        <f t="shared" si="410"/>
        <v>SEASON_P</v>
      </c>
      <c r="E3549" t="str">
        <f t="shared" si="408"/>
        <v>SEASON</v>
      </c>
      <c r="F3549" s="1">
        <v>41770</v>
      </c>
      <c r="G3549">
        <f t="shared" si="411"/>
        <v>1</v>
      </c>
      <c r="H3549" t="s">
        <v>93</v>
      </c>
      <c r="I3549" t="s">
        <v>2587</v>
      </c>
      <c r="J3549">
        <v>2</v>
      </c>
      <c r="K3549">
        <v>2</v>
      </c>
      <c r="L3549">
        <f t="shared" si="412"/>
        <v>4</v>
      </c>
      <c r="M3549">
        <f t="shared" si="413"/>
        <v>2</v>
      </c>
    </row>
    <row r="3550" spans="3:13" x14ac:dyDescent="0.25">
      <c r="C3550" t="str">
        <f t="shared" si="409"/>
        <v>N7660S_H</v>
      </c>
      <c r="D3550" t="str">
        <f t="shared" si="410"/>
        <v>SEASON_H</v>
      </c>
      <c r="E3550" t="str">
        <f t="shared" si="408"/>
        <v>SEASON</v>
      </c>
      <c r="F3550" s="1">
        <v>41832</v>
      </c>
      <c r="G3550">
        <f t="shared" si="411"/>
        <v>7</v>
      </c>
      <c r="H3550" t="s">
        <v>111</v>
      </c>
      <c r="I3550" t="s">
        <v>2588</v>
      </c>
      <c r="J3550">
        <v>1</v>
      </c>
      <c r="K3550">
        <v>1</v>
      </c>
      <c r="L3550">
        <f t="shared" si="412"/>
        <v>2</v>
      </c>
      <c r="M3550">
        <f t="shared" si="413"/>
        <v>2</v>
      </c>
    </row>
    <row r="3551" spans="3:13" x14ac:dyDescent="0.25">
      <c r="C3551" t="str">
        <f t="shared" si="409"/>
        <v>N623FX_J</v>
      </c>
      <c r="D3551" t="str">
        <f t="shared" si="410"/>
        <v>SEASON_J</v>
      </c>
      <c r="E3551" t="str">
        <f t="shared" si="408"/>
        <v>SEASON</v>
      </c>
      <c r="F3551" s="1">
        <v>41864</v>
      </c>
      <c r="G3551">
        <f t="shared" si="411"/>
        <v>4</v>
      </c>
      <c r="H3551" t="s">
        <v>1271</v>
      </c>
      <c r="I3551" t="s">
        <v>2590</v>
      </c>
      <c r="J3551">
        <v>1</v>
      </c>
      <c r="K3551">
        <v>1</v>
      </c>
      <c r="L3551">
        <f t="shared" si="412"/>
        <v>2</v>
      </c>
      <c r="M3551">
        <f t="shared" si="413"/>
        <v>2</v>
      </c>
    </row>
    <row r="3552" spans="3:13" x14ac:dyDescent="0.25">
      <c r="C3552" t="str">
        <f t="shared" si="409"/>
        <v>N7248W_P</v>
      </c>
      <c r="D3552" t="str">
        <f t="shared" si="410"/>
        <v>SEASON_P</v>
      </c>
      <c r="E3552" t="str">
        <f t="shared" si="408"/>
        <v>SEASON</v>
      </c>
      <c r="F3552" s="1">
        <v>41900</v>
      </c>
      <c r="G3552">
        <f t="shared" si="411"/>
        <v>5</v>
      </c>
      <c r="H3552" t="s">
        <v>7</v>
      </c>
      <c r="I3552" t="s">
        <v>2587</v>
      </c>
      <c r="J3552">
        <v>1</v>
      </c>
      <c r="K3552">
        <v>1</v>
      </c>
      <c r="L3552">
        <f t="shared" si="412"/>
        <v>2</v>
      </c>
      <c r="M3552">
        <f t="shared" si="413"/>
        <v>2</v>
      </c>
    </row>
    <row r="3553" spans="3:13" x14ac:dyDescent="0.25">
      <c r="C3553" t="str">
        <f t="shared" si="409"/>
        <v>N9348F_P</v>
      </c>
      <c r="D3553" t="str">
        <f t="shared" si="410"/>
        <v>SEASON_P</v>
      </c>
      <c r="E3553" t="str">
        <f t="shared" si="408"/>
        <v>SEASON</v>
      </c>
      <c r="F3553" s="1">
        <v>41908</v>
      </c>
      <c r="G3553">
        <f t="shared" si="411"/>
        <v>6</v>
      </c>
      <c r="H3553" t="s">
        <v>73</v>
      </c>
      <c r="I3553" t="s">
        <v>2587</v>
      </c>
      <c r="J3553">
        <v>2</v>
      </c>
      <c r="K3553">
        <v>2</v>
      </c>
      <c r="L3553">
        <f t="shared" si="412"/>
        <v>4</v>
      </c>
      <c r="M3553">
        <f t="shared" si="413"/>
        <v>2</v>
      </c>
    </row>
    <row r="3554" spans="3:13" x14ac:dyDescent="0.25">
      <c r="C3554" t="str">
        <f t="shared" si="409"/>
        <v>N738AT_P</v>
      </c>
      <c r="D3554" t="str">
        <f t="shared" si="410"/>
        <v>SEASON_P</v>
      </c>
      <c r="E3554" t="str">
        <f t="shared" si="408"/>
        <v>SEASON</v>
      </c>
      <c r="F3554" s="1">
        <v>41924</v>
      </c>
      <c r="G3554">
        <f t="shared" si="411"/>
        <v>1</v>
      </c>
      <c r="H3554" t="s">
        <v>527</v>
      </c>
      <c r="I3554" t="s">
        <v>2587</v>
      </c>
      <c r="J3554">
        <v>0</v>
      </c>
      <c r="K3554">
        <v>1</v>
      </c>
      <c r="L3554">
        <f t="shared" si="412"/>
        <v>1</v>
      </c>
      <c r="M3554">
        <f t="shared" si="413"/>
        <v>1</v>
      </c>
    </row>
    <row r="3555" spans="3:13" x14ac:dyDescent="0.25">
      <c r="C3555" t="str">
        <f t="shared" si="409"/>
        <v>N1188L_P</v>
      </c>
      <c r="D3555" t="str">
        <f t="shared" si="410"/>
        <v>OFF_SEASON_P</v>
      </c>
      <c r="E3555" t="str">
        <f t="shared" si="408"/>
        <v>OFF_SEASON</v>
      </c>
      <c r="F3555" s="1">
        <v>41580</v>
      </c>
      <c r="G3555">
        <f t="shared" si="411"/>
        <v>7</v>
      </c>
      <c r="H3555" t="s">
        <v>26</v>
      </c>
      <c r="I3555" t="s">
        <v>2587</v>
      </c>
      <c r="J3555">
        <v>2</v>
      </c>
      <c r="K3555">
        <v>1</v>
      </c>
      <c r="L3555">
        <f t="shared" si="412"/>
        <v>3</v>
      </c>
      <c r="M3555">
        <f t="shared" si="413"/>
        <v>2</v>
      </c>
    </row>
    <row r="3556" spans="3:13" x14ac:dyDescent="0.25">
      <c r="C3556" t="str">
        <f t="shared" si="409"/>
        <v>N9873V_P</v>
      </c>
      <c r="D3556" t="str">
        <f t="shared" si="410"/>
        <v>SEASON_P</v>
      </c>
      <c r="E3556" t="str">
        <f t="shared" si="408"/>
        <v>SEASON</v>
      </c>
      <c r="F3556" s="1">
        <v>41825</v>
      </c>
      <c r="G3556">
        <f t="shared" si="411"/>
        <v>7</v>
      </c>
      <c r="H3556" t="s">
        <v>540</v>
      </c>
      <c r="I3556" t="s">
        <v>2587</v>
      </c>
      <c r="J3556">
        <v>1</v>
      </c>
      <c r="K3556">
        <v>0</v>
      </c>
      <c r="L3556">
        <f t="shared" si="412"/>
        <v>1</v>
      </c>
      <c r="M3556">
        <f t="shared" si="413"/>
        <v>1</v>
      </c>
    </row>
    <row r="3557" spans="3:13" x14ac:dyDescent="0.25">
      <c r="C3557" t="str">
        <f t="shared" si="409"/>
        <v>N786JS_J</v>
      </c>
      <c r="D3557" t="str">
        <f t="shared" si="410"/>
        <v>SEASON_J</v>
      </c>
      <c r="E3557" t="str">
        <f t="shared" si="408"/>
        <v>SEASON</v>
      </c>
      <c r="F3557" s="1">
        <v>41875</v>
      </c>
      <c r="G3557">
        <f t="shared" si="411"/>
        <v>1</v>
      </c>
      <c r="H3557" t="s">
        <v>71</v>
      </c>
      <c r="I3557" t="s">
        <v>2590</v>
      </c>
      <c r="J3557">
        <v>1</v>
      </c>
      <c r="K3557">
        <v>0</v>
      </c>
      <c r="L3557">
        <f t="shared" si="412"/>
        <v>1</v>
      </c>
      <c r="M3557">
        <f t="shared" si="413"/>
        <v>1</v>
      </c>
    </row>
    <row r="3558" spans="3:13" x14ac:dyDescent="0.25">
      <c r="C3558" t="str">
        <f t="shared" si="409"/>
        <v>N826UP_T</v>
      </c>
      <c r="D3558" t="str">
        <f t="shared" si="410"/>
        <v>SEASON_T</v>
      </c>
      <c r="E3558" t="str">
        <f t="shared" si="408"/>
        <v>SEASON</v>
      </c>
      <c r="F3558" s="1">
        <v>41804</v>
      </c>
      <c r="G3558">
        <f t="shared" si="411"/>
        <v>7</v>
      </c>
      <c r="H3558" t="s">
        <v>136</v>
      </c>
      <c r="I3558" t="s">
        <v>2589</v>
      </c>
      <c r="J3558">
        <v>2</v>
      </c>
      <c r="K3558">
        <v>1</v>
      </c>
      <c r="L3558">
        <f t="shared" si="412"/>
        <v>3</v>
      </c>
      <c r="M3558">
        <f t="shared" si="413"/>
        <v>2</v>
      </c>
    </row>
    <row r="3559" spans="3:13" x14ac:dyDescent="0.25">
      <c r="C3559" t="str">
        <f t="shared" si="409"/>
        <v>N9179Q_P</v>
      </c>
      <c r="D3559" t="str">
        <f t="shared" si="410"/>
        <v>SEASON_P</v>
      </c>
      <c r="E3559" t="str">
        <f t="shared" si="408"/>
        <v>SEASON</v>
      </c>
      <c r="F3559" s="1">
        <v>41844</v>
      </c>
      <c r="G3559">
        <f t="shared" si="411"/>
        <v>5</v>
      </c>
      <c r="H3559" t="s">
        <v>1272</v>
      </c>
      <c r="I3559" t="s">
        <v>2587</v>
      </c>
      <c r="J3559">
        <v>1</v>
      </c>
      <c r="K3559">
        <v>0</v>
      </c>
      <c r="L3559">
        <f t="shared" si="412"/>
        <v>1</v>
      </c>
      <c r="M3559">
        <f t="shared" si="413"/>
        <v>1</v>
      </c>
    </row>
    <row r="3560" spans="3:13" x14ac:dyDescent="0.25">
      <c r="C3560" t="str">
        <f t="shared" si="409"/>
        <v>N5810T_P</v>
      </c>
      <c r="D3560" t="str">
        <f t="shared" si="410"/>
        <v>OFF_SEASON_P</v>
      </c>
      <c r="E3560" t="str">
        <f t="shared" si="408"/>
        <v>OFF_SEASON</v>
      </c>
      <c r="F3560" s="1">
        <v>41694</v>
      </c>
      <c r="G3560">
        <f t="shared" si="411"/>
        <v>2</v>
      </c>
      <c r="H3560" t="s">
        <v>1273</v>
      </c>
      <c r="I3560" t="s">
        <v>2587</v>
      </c>
      <c r="J3560">
        <v>0</v>
      </c>
      <c r="K3560">
        <v>1</v>
      </c>
      <c r="L3560">
        <f t="shared" si="412"/>
        <v>1</v>
      </c>
      <c r="M3560">
        <f t="shared" si="413"/>
        <v>1</v>
      </c>
    </row>
    <row r="3561" spans="3:13" x14ac:dyDescent="0.25">
      <c r="C3561" t="str">
        <f t="shared" si="409"/>
        <v>N406MR_H</v>
      </c>
      <c r="D3561" t="str">
        <f t="shared" si="410"/>
        <v>OFF_SEASON_H</v>
      </c>
      <c r="E3561" t="str">
        <f t="shared" si="408"/>
        <v>OFF_SEASON</v>
      </c>
      <c r="F3561" s="1">
        <v>41732</v>
      </c>
      <c r="G3561">
        <f t="shared" si="411"/>
        <v>5</v>
      </c>
      <c r="H3561" t="s">
        <v>386</v>
      </c>
      <c r="I3561" t="s">
        <v>2588</v>
      </c>
      <c r="J3561">
        <v>1</v>
      </c>
      <c r="K3561">
        <v>1</v>
      </c>
      <c r="L3561">
        <f t="shared" si="412"/>
        <v>2</v>
      </c>
      <c r="M3561">
        <f t="shared" si="413"/>
        <v>2</v>
      </c>
    </row>
    <row r="3562" spans="3:13" x14ac:dyDescent="0.25">
      <c r="C3562" t="str">
        <f t="shared" si="409"/>
        <v>N1089D_P</v>
      </c>
      <c r="D3562" t="str">
        <f t="shared" si="410"/>
        <v>OFF_SEASON_P</v>
      </c>
      <c r="E3562" t="str">
        <f t="shared" si="408"/>
        <v>OFF_SEASON</v>
      </c>
      <c r="F3562" s="1">
        <v>41746</v>
      </c>
      <c r="G3562">
        <f t="shared" si="411"/>
        <v>5</v>
      </c>
      <c r="H3562" t="s">
        <v>230</v>
      </c>
      <c r="I3562" t="s">
        <v>2587</v>
      </c>
      <c r="J3562">
        <v>0</v>
      </c>
      <c r="K3562">
        <v>1</v>
      </c>
      <c r="L3562">
        <f t="shared" si="412"/>
        <v>1</v>
      </c>
      <c r="M3562">
        <f t="shared" si="413"/>
        <v>1</v>
      </c>
    </row>
    <row r="3563" spans="3:13" x14ac:dyDescent="0.25">
      <c r="C3563" t="str">
        <f t="shared" si="409"/>
        <v>N789TP_P</v>
      </c>
      <c r="D3563" t="str">
        <f t="shared" si="410"/>
        <v>SEASON_P</v>
      </c>
      <c r="E3563" t="str">
        <f t="shared" si="408"/>
        <v>SEASON</v>
      </c>
      <c r="F3563" s="1">
        <v>41817</v>
      </c>
      <c r="G3563">
        <f t="shared" si="411"/>
        <v>6</v>
      </c>
      <c r="H3563" t="s">
        <v>102</v>
      </c>
      <c r="I3563" t="s">
        <v>2587</v>
      </c>
      <c r="J3563">
        <v>0</v>
      </c>
      <c r="K3563">
        <v>1</v>
      </c>
      <c r="L3563">
        <f t="shared" si="412"/>
        <v>1</v>
      </c>
      <c r="M3563">
        <f t="shared" si="413"/>
        <v>1</v>
      </c>
    </row>
    <row r="3564" spans="3:13" x14ac:dyDescent="0.25">
      <c r="C3564" t="str">
        <f t="shared" si="409"/>
        <v>N988GC_J</v>
      </c>
      <c r="D3564" t="str">
        <f t="shared" si="410"/>
        <v>SEASON_J</v>
      </c>
      <c r="E3564" t="str">
        <f t="shared" si="408"/>
        <v>SEASON</v>
      </c>
      <c r="F3564" s="1">
        <v>41874</v>
      </c>
      <c r="G3564">
        <f t="shared" si="411"/>
        <v>7</v>
      </c>
      <c r="H3564" t="s">
        <v>147</v>
      </c>
      <c r="I3564" t="s">
        <v>2590</v>
      </c>
      <c r="J3564">
        <v>1</v>
      </c>
      <c r="K3564">
        <v>1</v>
      </c>
      <c r="L3564">
        <f t="shared" si="412"/>
        <v>2</v>
      </c>
      <c r="M3564">
        <f t="shared" si="413"/>
        <v>2</v>
      </c>
    </row>
    <row r="3565" spans="3:13" x14ac:dyDescent="0.25">
      <c r="C3565" t="str">
        <f t="shared" si="409"/>
        <v>N6041S_P</v>
      </c>
      <c r="D3565" t="str">
        <f t="shared" si="410"/>
        <v>OFF_SEASON_P</v>
      </c>
      <c r="E3565" t="str">
        <f t="shared" si="408"/>
        <v>OFF_SEASON</v>
      </c>
      <c r="F3565" s="1">
        <v>41597</v>
      </c>
      <c r="G3565">
        <f t="shared" si="411"/>
        <v>3</v>
      </c>
      <c r="H3565" t="s">
        <v>667</v>
      </c>
      <c r="I3565" t="s">
        <v>2587</v>
      </c>
      <c r="J3565">
        <v>1</v>
      </c>
      <c r="K3565">
        <v>1</v>
      </c>
      <c r="L3565">
        <f t="shared" si="412"/>
        <v>2</v>
      </c>
      <c r="M3565">
        <f t="shared" si="413"/>
        <v>2</v>
      </c>
    </row>
    <row r="3566" spans="3:13" x14ac:dyDescent="0.25">
      <c r="C3566" t="str">
        <f t="shared" si="409"/>
        <v>N146TJ_P</v>
      </c>
      <c r="D3566" t="str">
        <f t="shared" si="410"/>
        <v>SEASON_P</v>
      </c>
      <c r="E3566" t="str">
        <f t="shared" si="408"/>
        <v>SEASON</v>
      </c>
      <c r="F3566" s="1">
        <v>41860</v>
      </c>
      <c r="G3566">
        <f t="shared" si="411"/>
        <v>7</v>
      </c>
      <c r="H3566" t="s">
        <v>571</v>
      </c>
      <c r="I3566" t="s">
        <v>2587</v>
      </c>
      <c r="J3566">
        <v>1</v>
      </c>
      <c r="K3566">
        <v>2</v>
      </c>
      <c r="L3566">
        <f t="shared" si="412"/>
        <v>3</v>
      </c>
      <c r="M3566">
        <f t="shared" si="413"/>
        <v>2</v>
      </c>
    </row>
    <row r="3567" spans="3:13" x14ac:dyDescent="0.25">
      <c r="C3567" t="str">
        <f t="shared" si="409"/>
        <v>N179MT_H</v>
      </c>
      <c r="D3567" t="str">
        <f t="shared" si="410"/>
        <v>SEASON_H</v>
      </c>
      <c r="E3567" t="str">
        <f t="shared" si="408"/>
        <v>SEASON</v>
      </c>
      <c r="F3567" s="1">
        <v>41928</v>
      </c>
      <c r="G3567">
        <f t="shared" si="411"/>
        <v>5</v>
      </c>
      <c r="H3567" t="s">
        <v>1</v>
      </c>
      <c r="I3567" t="s">
        <v>2588</v>
      </c>
      <c r="J3567">
        <v>1</v>
      </c>
      <c r="K3567">
        <v>0</v>
      </c>
      <c r="L3567">
        <f t="shared" si="412"/>
        <v>1</v>
      </c>
      <c r="M3567">
        <f t="shared" si="413"/>
        <v>1</v>
      </c>
    </row>
    <row r="3568" spans="3:13" x14ac:dyDescent="0.25">
      <c r="C3568" t="str">
        <f t="shared" si="409"/>
        <v>N2241Q_P</v>
      </c>
      <c r="D3568" t="str">
        <f t="shared" si="410"/>
        <v>OFF_SEASON_P</v>
      </c>
      <c r="E3568" t="str">
        <f t="shared" si="408"/>
        <v>OFF_SEASON</v>
      </c>
      <c r="F3568" s="1">
        <v>41651</v>
      </c>
      <c r="G3568">
        <f t="shared" si="411"/>
        <v>1</v>
      </c>
      <c r="H3568" t="s">
        <v>1274</v>
      </c>
      <c r="I3568" t="s">
        <v>2587</v>
      </c>
      <c r="J3568">
        <v>0</v>
      </c>
      <c r="K3568">
        <v>1</v>
      </c>
      <c r="L3568">
        <f t="shared" si="412"/>
        <v>1</v>
      </c>
      <c r="M3568">
        <f t="shared" si="413"/>
        <v>1</v>
      </c>
    </row>
    <row r="3569" spans="3:13" x14ac:dyDescent="0.25">
      <c r="C3569" t="str">
        <f t="shared" si="409"/>
        <v>N1089D_P</v>
      </c>
      <c r="D3569" t="str">
        <f t="shared" si="410"/>
        <v>SEASON_P</v>
      </c>
      <c r="E3569" t="str">
        <f t="shared" si="408"/>
        <v>SEASON</v>
      </c>
      <c r="F3569" s="1">
        <v>41790</v>
      </c>
      <c r="G3569">
        <f t="shared" si="411"/>
        <v>7</v>
      </c>
      <c r="H3569" t="s">
        <v>230</v>
      </c>
      <c r="I3569" t="s">
        <v>2587</v>
      </c>
      <c r="J3569">
        <v>1</v>
      </c>
      <c r="K3569">
        <v>0</v>
      </c>
      <c r="L3569">
        <f t="shared" si="412"/>
        <v>1</v>
      </c>
      <c r="M3569">
        <f t="shared" si="413"/>
        <v>1</v>
      </c>
    </row>
    <row r="3570" spans="3:13" x14ac:dyDescent="0.25">
      <c r="C3570" t="str">
        <f t="shared" si="409"/>
        <v>N8198T_P</v>
      </c>
      <c r="D3570" t="str">
        <f t="shared" si="410"/>
        <v>OFF_SEASON_P</v>
      </c>
      <c r="E3570" t="str">
        <f t="shared" si="408"/>
        <v>OFF_SEASON</v>
      </c>
      <c r="F3570" s="1">
        <v>41727</v>
      </c>
      <c r="G3570">
        <f t="shared" si="411"/>
        <v>7</v>
      </c>
      <c r="H3570" t="s">
        <v>513</v>
      </c>
      <c r="I3570" t="s">
        <v>2587</v>
      </c>
      <c r="J3570">
        <v>1</v>
      </c>
      <c r="K3570">
        <v>0</v>
      </c>
      <c r="L3570">
        <f t="shared" si="412"/>
        <v>1</v>
      </c>
      <c r="M3570">
        <f t="shared" si="413"/>
        <v>1</v>
      </c>
    </row>
    <row r="3571" spans="3:13" x14ac:dyDescent="0.25">
      <c r="C3571" t="str">
        <f t="shared" si="409"/>
        <v>N76TD_P</v>
      </c>
      <c r="D3571" t="str">
        <f t="shared" si="410"/>
        <v>SEASON_P</v>
      </c>
      <c r="E3571" t="str">
        <f t="shared" si="408"/>
        <v>SEASON</v>
      </c>
      <c r="F3571" s="1">
        <v>41786</v>
      </c>
      <c r="G3571">
        <f t="shared" si="411"/>
        <v>3</v>
      </c>
      <c r="H3571" t="s">
        <v>206</v>
      </c>
      <c r="I3571" t="s">
        <v>2587</v>
      </c>
      <c r="J3571">
        <v>1</v>
      </c>
      <c r="K3571">
        <v>1</v>
      </c>
      <c r="L3571">
        <f t="shared" si="412"/>
        <v>2</v>
      </c>
      <c r="M3571">
        <f t="shared" si="413"/>
        <v>2</v>
      </c>
    </row>
    <row r="3572" spans="3:13" x14ac:dyDescent="0.25">
      <c r="C3572" t="str">
        <f t="shared" si="409"/>
        <v>N984JD_T</v>
      </c>
      <c r="D3572" t="str">
        <f t="shared" si="410"/>
        <v>SEASON_T</v>
      </c>
      <c r="E3572" t="str">
        <f t="shared" si="408"/>
        <v>SEASON</v>
      </c>
      <c r="F3572" s="1">
        <v>41847</v>
      </c>
      <c r="G3572">
        <f t="shared" si="411"/>
        <v>1</v>
      </c>
      <c r="H3572" t="s">
        <v>127</v>
      </c>
      <c r="I3572" t="s">
        <v>2589</v>
      </c>
      <c r="J3572">
        <v>2</v>
      </c>
      <c r="K3572">
        <v>1</v>
      </c>
      <c r="L3572">
        <f t="shared" si="412"/>
        <v>3</v>
      </c>
      <c r="M3572">
        <f t="shared" si="413"/>
        <v>2</v>
      </c>
    </row>
    <row r="3573" spans="3:13" x14ac:dyDescent="0.25">
      <c r="C3573" t="str">
        <f t="shared" si="409"/>
        <v>N295AF_T</v>
      </c>
      <c r="D3573" t="str">
        <f t="shared" si="410"/>
        <v>SEASON_T</v>
      </c>
      <c r="E3573" t="str">
        <f t="shared" si="408"/>
        <v>SEASON</v>
      </c>
      <c r="F3573" s="1">
        <v>41865</v>
      </c>
      <c r="G3573">
        <f t="shared" si="411"/>
        <v>5</v>
      </c>
      <c r="H3573" t="s">
        <v>1145</v>
      </c>
      <c r="I3573" t="s">
        <v>2589</v>
      </c>
      <c r="J3573">
        <v>1</v>
      </c>
      <c r="K3573">
        <v>1</v>
      </c>
      <c r="L3573">
        <f t="shared" si="412"/>
        <v>2</v>
      </c>
      <c r="M3573">
        <f t="shared" si="413"/>
        <v>2</v>
      </c>
    </row>
    <row r="3574" spans="3:13" x14ac:dyDescent="0.25">
      <c r="C3574" t="str">
        <f t="shared" si="409"/>
        <v>N9298L_P</v>
      </c>
      <c r="D3574" t="str">
        <f t="shared" si="410"/>
        <v>SEASON_P</v>
      </c>
      <c r="E3574" t="str">
        <f t="shared" si="408"/>
        <v>SEASON</v>
      </c>
      <c r="F3574" s="1">
        <v>41878</v>
      </c>
      <c r="G3574">
        <f t="shared" si="411"/>
        <v>4</v>
      </c>
      <c r="H3574" t="s">
        <v>272</v>
      </c>
      <c r="I3574" t="s">
        <v>2587</v>
      </c>
      <c r="J3574">
        <v>1</v>
      </c>
      <c r="K3574">
        <v>0</v>
      </c>
      <c r="L3574">
        <f t="shared" si="412"/>
        <v>1</v>
      </c>
      <c r="M3574">
        <f t="shared" si="413"/>
        <v>1</v>
      </c>
    </row>
    <row r="3575" spans="3:13" x14ac:dyDescent="0.25">
      <c r="C3575" t="str">
        <f t="shared" si="409"/>
        <v>N44HC_H</v>
      </c>
      <c r="D3575" t="str">
        <f t="shared" si="410"/>
        <v>SEASON_H</v>
      </c>
      <c r="E3575" t="str">
        <f t="shared" si="408"/>
        <v>SEASON</v>
      </c>
      <c r="F3575" s="1">
        <v>41900</v>
      </c>
      <c r="G3575">
        <f t="shared" si="411"/>
        <v>5</v>
      </c>
      <c r="H3575" t="s">
        <v>191</v>
      </c>
      <c r="I3575" t="s">
        <v>2588</v>
      </c>
      <c r="J3575">
        <v>1</v>
      </c>
      <c r="K3575">
        <v>0</v>
      </c>
      <c r="L3575">
        <f t="shared" si="412"/>
        <v>1</v>
      </c>
      <c r="M3575">
        <f t="shared" si="413"/>
        <v>1</v>
      </c>
    </row>
    <row r="3576" spans="3:13" x14ac:dyDescent="0.25">
      <c r="C3576" t="str">
        <f t="shared" si="409"/>
        <v>N232BG_T</v>
      </c>
      <c r="D3576" t="str">
        <f t="shared" si="410"/>
        <v>SEASON_T</v>
      </c>
      <c r="E3576" t="str">
        <f t="shared" si="408"/>
        <v>SEASON</v>
      </c>
      <c r="F3576" s="1">
        <v>41797</v>
      </c>
      <c r="G3576">
        <f t="shared" si="411"/>
        <v>7</v>
      </c>
      <c r="H3576" t="s">
        <v>174</v>
      </c>
      <c r="I3576" t="s">
        <v>2589</v>
      </c>
      <c r="J3576">
        <v>1</v>
      </c>
      <c r="K3576">
        <v>1</v>
      </c>
      <c r="L3576">
        <f t="shared" si="412"/>
        <v>2</v>
      </c>
      <c r="M3576">
        <f t="shared" si="413"/>
        <v>2</v>
      </c>
    </row>
    <row r="3577" spans="3:13" x14ac:dyDescent="0.25">
      <c r="C3577" t="str">
        <f t="shared" si="409"/>
        <v>N963AW_P</v>
      </c>
      <c r="D3577" t="str">
        <f t="shared" si="410"/>
        <v>SEASON_P</v>
      </c>
      <c r="E3577" t="str">
        <f t="shared" si="408"/>
        <v>SEASON</v>
      </c>
      <c r="F3577" s="1">
        <v>41840</v>
      </c>
      <c r="G3577">
        <f t="shared" si="411"/>
        <v>1</v>
      </c>
      <c r="H3577" t="s">
        <v>460</v>
      </c>
      <c r="I3577" t="s">
        <v>2587</v>
      </c>
      <c r="J3577">
        <v>1</v>
      </c>
      <c r="K3577">
        <v>1</v>
      </c>
      <c r="L3577">
        <f t="shared" si="412"/>
        <v>2</v>
      </c>
      <c r="M3577">
        <f t="shared" si="413"/>
        <v>2</v>
      </c>
    </row>
    <row r="3578" spans="3:13" x14ac:dyDescent="0.25">
      <c r="C3578" t="str">
        <f t="shared" si="409"/>
        <v>N76XX_H</v>
      </c>
      <c r="D3578" t="str">
        <f t="shared" si="410"/>
        <v>SEASON_H</v>
      </c>
      <c r="E3578" t="str">
        <f t="shared" si="408"/>
        <v>SEASON</v>
      </c>
      <c r="F3578" s="1">
        <v>41875</v>
      </c>
      <c r="G3578">
        <f t="shared" si="411"/>
        <v>1</v>
      </c>
      <c r="H3578" t="s">
        <v>204</v>
      </c>
      <c r="I3578" t="s">
        <v>2588</v>
      </c>
      <c r="J3578">
        <v>2</v>
      </c>
      <c r="K3578">
        <v>2</v>
      </c>
      <c r="L3578">
        <f t="shared" si="412"/>
        <v>4</v>
      </c>
      <c r="M3578">
        <f t="shared" si="413"/>
        <v>2</v>
      </c>
    </row>
    <row r="3579" spans="3:13" x14ac:dyDescent="0.25">
      <c r="C3579" t="str">
        <f t="shared" si="409"/>
        <v>N771BT_P</v>
      </c>
      <c r="D3579" t="str">
        <f t="shared" si="410"/>
        <v>SEASON_P</v>
      </c>
      <c r="E3579" t="str">
        <f t="shared" si="408"/>
        <v>SEASON</v>
      </c>
      <c r="F3579" s="1">
        <v>41879</v>
      </c>
      <c r="G3579">
        <f t="shared" si="411"/>
        <v>5</v>
      </c>
      <c r="H3579" t="s">
        <v>1275</v>
      </c>
      <c r="I3579" t="s">
        <v>2587</v>
      </c>
      <c r="J3579">
        <v>2</v>
      </c>
      <c r="K3579">
        <v>2</v>
      </c>
      <c r="L3579">
        <f t="shared" si="412"/>
        <v>4</v>
      </c>
      <c r="M3579">
        <f t="shared" si="413"/>
        <v>2</v>
      </c>
    </row>
    <row r="3580" spans="3:13" x14ac:dyDescent="0.25">
      <c r="C3580" t="str">
        <f t="shared" si="409"/>
        <v>N7547R_P</v>
      </c>
      <c r="D3580" t="str">
        <f t="shared" si="410"/>
        <v>SEASON_P</v>
      </c>
      <c r="E3580" t="str">
        <f t="shared" si="408"/>
        <v>SEASON</v>
      </c>
      <c r="F3580" s="1">
        <v>41929</v>
      </c>
      <c r="G3580">
        <f t="shared" si="411"/>
        <v>6</v>
      </c>
      <c r="H3580" t="s">
        <v>370</v>
      </c>
      <c r="I3580" t="s">
        <v>2587</v>
      </c>
      <c r="J3580">
        <v>0</v>
      </c>
      <c r="K3580">
        <v>1</v>
      </c>
      <c r="L3580">
        <f t="shared" si="412"/>
        <v>1</v>
      </c>
      <c r="M3580">
        <f t="shared" si="413"/>
        <v>1</v>
      </c>
    </row>
    <row r="3581" spans="3:13" x14ac:dyDescent="0.25">
      <c r="C3581" t="str">
        <f t="shared" si="409"/>
        <v>N179MT_H</v>
      </c>
      <c r="D3581" t="str">
        <f t="shared" si="410"/>
        <v>SEASON_H</v>
      </c>
      <c r="E3581" t="str">
        <f t="shared" si="408"/>
        <v>SEASON</v>
      </c>
      <c r="F3581" s="1">
        <v>41770</v>
      </c>
      <c r="G3581">
        <f t="shared" si="411"/>
        <v>1</v>
      </c>
      <c r="H3581" t="s">
        <v>1</v>
      </c>
      <c r="I3581" t="s">
        <v>2588</v>
      </c>
      <c r="J3581">
        <v>1</v>
      </c>
      <c r="K3581">
        <v>1</v>
      </c>
      <c r="L3581">
        <f t="shared" si="412"/>
        <v>2</v>
      </c>
      <c r="M3581">
        <f t="shared" si="413"/>
        <v>2</v>
      </c>
    </row>
    <row r="3582" spans="3:13" x14ac:dyDescent="0.25">
      <c r="C3582" t="str">
        <f t="shared" si="409"/>
        <v>N378JP_P</v>
      </c>
      <c r="D3582" t="str">
        <f t="shared" si="410"/>
        <v>SEASON_P</v>
      </c>
      <c r="E3582" t="str">
        <f t="shared" si="408"/>
        <v>SEASON</v>
      </c>
      <c r="F3582" s="1">
        <v>41771</v>
      </c>
      <c r="G3582">
        <f t="shared" si="411"/>
        <v>2</v>
      </c>
      <c r="H3582" t="s">
        <v>154</v>
      </c>
      <c r="I3582" t="s">
        <v>2587</v>
      </c>
      <c r="J3582">
        <v>1</v>
      </c>
      <c r="K3582">
        <v>0</v>
      </c>
      <c r="L3582">
        <f t="shared" si="412"/>
        <v>1</v>
      </c>
      <c r="M3582">
        <f t="shared" si="413"/>
        <v>1</v>
      </c>
    </row>
    <row r="3583" spans="3:13" x14ac:dyDescent="0.25">
      <c r="C3583" t="str">
        <f t="shared" si="409"/>
        <v>N6MV_H</v>
      </c>
      <c r="D3583" t="str">
        <f t="shared" si="410"/>
        <v>SEASON_H</v>
      </c>
      <c r="E3583" t="str">
        <f t="shared" si="408"/>
        <v>SEASON</v>
      </c>
      <c r="F3583" s="1">
        <v>41796</v>
      </c>
      <c r="G3583">
        <f t="shared" si="411"/>
        <v>6</v>
      </c>
      <c r="H3583" t="s">
        <v>1219</v>
      </c>
      <c r="I3583" t="s">
        <v>2588</v>
      </c>
      <c r="J3583">
        <v>1</v>
      </c>
      <c r="K3583">
        <v>0</v>
      </c>
      <c r="L3583">
        <f t="shared" si="412"/>
        <v>1</v>
      </c>
      <c r="M3583">
        <f t="shared" si="413"/>
        <v>1</v>
      </c>
    </row>
    <row r="3584" spans="3:13" x14ac:dyDescent="0.25">
      <c r="C3584" t="str">
        <f t="shared" si="409"/>
        <v>N16RM_P</v>
      </c>
      <c r="D3584" t="str">
        <f t="shared" si="410"/>
        <v>SEASON_P</v>
      </c>
      <c r="E3584" t="str">
        <f t="shared" si="408"/>
        <v>SEASON</v>
      </c>
      <c r="F3584" s="1">
        <v>41832</v>
      </c>
      <c r="G3584">
        <f t="shared" si="411"/>
        <v>7</v>
      </c>
      <c r="H3584" t="s">
        <v>897</v>
      </c>
      <c r="I3584" t="s">
        <v>2587</v>
      </c>
      <c r="J3584">
        <v>0</v>
      </c>
      <c r="K3584">
        <v>1</v>
      </c>
      <c r="L3584">
        <f t="shared" si="412"/>
        <v>1</v>
      </c>
      <c r="M3584">
        <f t="shared" si="413"/>
        <v>1</v>
      </c>
    </row>
    <row r="3585" spans="3:13" x14ac:dyDescent="0.25">
      <c r="C3585" t="str">
        <f t="shared" si="409"/>
        <v>N7660S_H</v>
      </c>
      <c r="D3585" t="str">
        <f t="shared" si="410"/>
        <v>SEASON_H</v>
      </c>
      <c r="E3585" t="str">
        <f t="shared" si="408"/>
        <v>SEASON</v>
      </c>
      <c r="F3585" s="1">
        <v>41869</v>
      </c>
      <c r="G3585">
        <f t="shared" si="411"/>
        <v>2</v>
      </c>
      <c r="H3585" t="s">
        <v>111</v>
      </c>
      <c r="I3585" t="s">
        <v>2588</v>
      </c>
      <c r="J3585">
        <v>2</v>
      </c>
      <c r="K3585">
        <v>2</v>
      </c>
      <c r="L3585">
        <f t="shared" si="412"/>
        <v>4</v>
      </c>
      <c r="M3585">
        <f t="shared" si="413"/>
        <v>2</v>
      </c>
    </row>
    <row r="3586" spans="3:13" x14ac:dyDescent="0.25">
      <c r="C3586" t="str">
        <f t="shared" si="409"/>
        <v>N822BB_T</v>
      </c>
      <c r="D3586" t="str">
        <f t="shared" si="410"/>
        <v>SEASON_T</v>
      </c>
      <c r="E3586" t="str">
        <f t="shared" si="408"/>
        <v>SEASON</v>
      </c>
      <c r="F3586" s="1">
        <v>41816</v>
      </c>
      <c r="G3586">
        <f t="shared" si="411"/>
        <v>5</v>
      </c>
      <c r="H3586" t="s">
        <v>35</v>
      </c>
      <c r="I3586" t="s">
        <v>2589</v>
      </c>
      <c r="J3586">
        <v>1</v>
      </c>
      <c r="K3586">
        <v>1</v>
      </c>
      <c r="L3586">
        <f t="shared" si="412"/>
        <v>2</v>
      </c>
      <c r="M3586">
        <f t="shared" si="413"/>
        <v>2</v>
      </c>
    </row>
    <row r="3587" spans="3:13" x14ac:dyDescent="0.25">
      <c r="C3587" t="str">
        <f t="shared" si="409"/>
        <v>N822BB_T</v>
      </c>
      <c r="D3587" t="str">
        <f t="shared" si="410"/>
        <v>SEASON_T</v>
      </c>
      <c r="E3587" t="str">
        <f t="shared" ref="E3587:E3650" si="414">IF(ISNA(F3587),"",IF(F3587&gt;=$T$4,"SEASON","OFF_SEASON"))</f>
        <v>SEASON</v>
      </c>
      <c r="F3587" s="1">
        <v>41854</v>
      </c>
      <c r="G3587">
        <f t="shared" si="411"/>
        <v>1</v>
      </c>
      <c r="H3587" t="s">
        <v>35</v>
      </c>
      <c r="I3587" t="s">
        <v>2589</v>
      </c>
      <c r="J3587">
        <v>2</v>
      </c>
      <c r="K3587">
        <v>1</v>
      </c>
      <c r="L3587">
        <f t="shared" si="412"/>
        <v>3</v>
      </c>
      <c r="M3587">
        <f t="shared" si="413"/>
        <v>2</v>
      </c>
    </row>
    <row r="3588" spans="3:13" x14ac:dyDescent="0.25">
      <c r="C3588" t="str">
        <f t="shared" ref="C3588:C3651" si="415">H3588&amp;"_"&amp;I3588</f>
        <v>N547MC_P</v>
      </c>
      <c r="D3588" t="str">
        <f t="shared" ref="D3588:D3651" si="416">E3588&amp;"_"&amp;I3588</f>
        <v>SEASON_P</v>
      </c>
      <c r="E3588" t="str">
        <f t="shared" si="414"/>
        <v>SEASON</v>
      </c>
      <c r="F3588" s="1">
        <v>41860</v>
      </c>
      <c r="G3588">
        <f t="shared" ref="G3588:G3651" si="417">WEEKDAY(F3588)</f>
        <v>7</v>
      </c>
      <c r="H3588" t="s">
        <v>132</v>
      </c>
      <c r="I3588" t="s">
        <v>2587</v>
      </c>
      <c r="J3588">
        <v>1</v>
      </c>
      <c r="K3588">
        <v>0</v>
      </c>
      <c r="L3588">
        <f t="shared" ref="L3588:L3651" si="418">SUM(J3588:K3588)</f>
        <v>1</v>
      </c>
      <c r="M3588">
        <f t="shared" ref="M3588:M3651" si="419">IF(L3588&gt;2,2,L3588)</f>
        <v>1</v>
      </c>
    </row>
    <row r="3589" spans="3:13" x14ac:dyDescent="0.25">
      <c r="C3589" t="str">
        <f t="shared" si="415"/>
        <v>N631AD_P</v>
      </c>
      <c r="D3589" t="str">
        <f t="shared" si="416"/>
        <v>SEASON_P</v>
      </c>
      <c r="E3589" t="str">
        <f t="shared" si="414"/>
        <v>SEASON</v>
      </c>
      <c r="F3589" s="1">
        <v>41872</v>
      </c>
      <c r="G3589">
        <f t="shared" si="417"/>
        <v>5</v>
      </c>
      <c r="H3589" t="s">
        <v>330</v>
      </c>
      <c r="I3589" t="s">
        <v>2587</v>
      </c>
      <c r="J3589">
        <v>2</v>
      </c>
      <c r="K3589">
        <v>1</v>
      </c>
      <c r="L3589">
        <f t="shared" si="418"/>
        <v>3</v>
      </c>
      <c r="M3589">
        <f t="shared" si="419"/>
        <v>2</v>
      </c>
    </row>
    <row r="3590" spans="3:13" x14ac:dyDescent="0.25">
      <c r="C3590" t="str">
        <f t="shared" si="415"/>
        <v>N167MT_H</v>
      </c>
      <c r="D3590" t="str">
        <f t="shared" si="416"/>
        <v>SEASON_H</v>
      </c>
      <c r="E3590" t="str">
        <f t="shared" si="414"/>
        <v>SEASON</v>
      </c>
      <c r="F3590" s="1">
        <v>41883</v>
      </c>
      <c r="G3590">
        <f t="shared" si="417"/>
        <v>2</v>
      </c>
      <c r="H3590" t="s">
        <v>471</v>
      </c>
      <c r="I3590" t="s">
        <v>2588</v>
      </c>
      <c r="J3590">
        <v>2</v>
      </c>
      <c r="K3590">
        <v>0</v>
      </c>
      <c r="L3590">
        <f t="shared" si="418"/>
        <v>2</v>
      </c>
      <c r="M3590">
        <f t="shared" si="419"/>
        <v>2</v>
      </c>
    </row>
    <row r="3591" spans="3:13" x14ac:dyDescent="0.25">
      <c r="C3591" t="str">
        <f t="shared" si="415"/>
        <v>N51FD_P</v>
      </c>
      <c r="D3591" t="str">
        <f t="shared" si="416"/>
        <v>OFF_SEASON_P</v>
      </c>
      <c r="E3591" t="str">
        <f t="shared" si="414"/>
        <v>OFF_SEASON</v>
      </c>
      <c r="F3591" s="1">
        <v>41757</v>
      </c>
      <c r="G3591">
        <f t="shared" si="417"/>
        <v>2</v>
      </c>
      <c r="H3591" t="s">
        <v>648</v>
      </c>
      <c r="I3591" t="s">
        <v>2587</v>
      </c>
      <c r="J3591">
        <v>1</v>
      </c>
      <c r="K3591">
        <v>1</v>
      </c>
      <c r="L3591">
        <f t="shared" si="418"/>
        <v>2</v>
      </c>
      <c r="M3591">
        <f t="shared" si="419"/>
        <v>2</v>
      </c>
    </row>
    <row r="3592" spans="3:13" x14ac:dyDescent="0.25">
      <c r="C3592" t="str">
        <f t="shared" si="415"/>
        <v>N96JA_J</v>
      </c>
      <c r="D3592" t="str">
        <f t="shared" si="416"/>
        <v>SEASON_J</v>
      </c>
      <c r="E3592" t="str">
        <f t="shared" si="414"/>
        <v>SEASON</v>
      </c>
      <c r="F3592" s="1">
        <v>41865</v>
      </c>
      <c r="G3592">
        <f t="shared" si="417"/>
        <v>5</v>
      </c>
      <c r="H3592" t="s">
        <v>1276</v>
      </c>
      <c r="I3592" t="s">
        <v>2590</v>
      </c>
      <c r="J3592">
        <v>1</v>
      </c>
      <c r="K3592">
        <v>1</v>
      </c>
      <c r="L3592">
        <f t="shared" si="418"/>
        <v>2</v>
      </c>
      <c r="M3592">
        <f t="shared" si="419"/>
        <v>2</v>
      </c>
    </row>
    <row r="3593" spans="3:13" x14ac:dyDescent="0.25">
      <c r="C3593" t="str">
        <f t="shared" si="415"/>
        <v>N721SM_P</v>
      </c>
      <c r="D3593" t="str">
        <f t="shared" si="416"/>
        <v>SEASON_P</v>
      </c>
      <c r="E3593" t="str">
        <f t="shared" si="414"/>
        <v>SEASON</v>
      </c>
      <c r="F3593" s="1">
        <v>41896</v>
      </c>
      <c r="G3593">
        <f t="shared" si="417"/>
        <v>1</v>
      </c>
      <c r="H3593" t="s">
        <v>1277</v>
      </c>
      <c r="I3593" t="s">
        <v>2587</v>
      </c>
      <c r="J3593">
        <v>0</v>
      </c>
      <c r="K3593">
        <v>1</v>
      </c>
      <c r="L3593">
        <f t="shared" si="418"/>
        <v>1</v>
      </c>
      <c r="M3593">
        <f t="shared" si="419"/>
        <v>1</v>
      </c>
    </row>
    <row r="3594" spans="3:13" x14ac:dyDescent="0.25">
      <c r="C3594" t="str">
        <f t="shared" si="415"/>
        <v>N6ZM_P</v>
      </c>
      <c r="D3594" t="str">
        <f t="shared" si="416"/>
        <v>SEASON_P</v>
      </c>
      <c r="E3594" t="str">
        <f t="shared" si="414"/>
        <v>SEASON</v>
      </c>
      <c r="F3594" s="1">
        <v>41918</v>
      </c>
      <c r="G3594">
        <f t="shared" si="417"/>
        <v>2</v>
      </c>
      <c r="H3594" t="s">
        <v>1278</v>
      </c>
      <c r="I3594" t="s">
        <v>2587</v>
      </c>
      <c r="J3594">
        <v>0</v>
      </c>
      <c r="K3594">
        <v>1</v>
      </c>
      <c r="L3594">
        <f t="shared" si="418"/>
        <v>1</v>
      </c>
      <c r="M3594">
        <f t="shared" si="419"/>
        <v>1</v>
      </c>
    </row>
    <row r="3595" spans="3:13" x14ac:dyDescent="0.25">
      <c r="C3595" t="str">
        <f t="shared" si="415"/>
        <v>N408TD_H</v>
      </c>
      <c r="D3595" t="str">
        <f t="shared" si="416"/>
        <v>SEASON_H</v>
      </c>
      <c r="E3595" t="str">
        <f t="shared" si="414"/>
        <v>SEASON</v>
      </c>
      <c r="F3595" s="1">
        <v>41936</v>
      </c>
      <c r="G3595">
        <f t="shared" si="417"/>
        <v>6</v>
      </c>
      <c r="H3595" t="s">
        <v>211</v>
      </c>
      <c r="I3595" t="s">
        <v>2588</v>
      </c>
      <c r="J3595">
        <v>1</v>
      </c>
      <c r="K3595">
        <v>0</v>
      </c>
      <c r="L3595">
        <f t="shared" si="418"/>
        <v>1</v>
      </c>
      <c r="M3595">
        <f t="shared" si="419"/>
        <v>1</v>
      </c>
    </row>
    <row r="3596" spans="3:13" x14ac:dyDescent="0.25">
      <c r="C3596" t="str">
        <f t="shared" si="415"/>
        <v>N723GA_P</v>
      </c>
      <c r="D3596" t="str">
        <f t="shared" si="416"/>
        <v>OFF_SEASON_P</v>
      </c>
      <c r="E3596" t="str">
        <f t="shared" si="414"/>
        <v>OFF_SEASON</v>
      </c>
      <c r="F3596" s="1">
        <v>41702</v>
      </c>
      <c r="G3596">
        <f t="shared" si="417"/>
        <v>3</v>
      </c>
      <c r="H3596" t="s">
        <v>1279</v>
      </c>
      <c r="I3596" t="s">
        <v>2587</v>
      </c>
      <c r="J3596">
        <v>0</v>
      </c>
      <c r="K3596">
        <v>1</v>
      </c>
      <c r="L3596">
        <f t="shared" si="418"/>
        <v>1</v>
      </c>
      <c r="M3596">
        <f t="shared" si="419"/>
        <v>1</v>
      </c>
    </row>
    <row r="3597" spans="3:13" x14ac:dyDescent="0.25">
      <c r="C3597" t="str">
        <f t="shared" si="415"/>
        <v>N4406Y_T</v>
      </c>
      <c r="D3597" t="str">
        <f t="shared" si="416"/>
        <v>OFF_SEASON_T</v>
      </c>
      <c r="E3597" t="str">
        <f t="shared" si="414"/>
        <v>OFF_SEASON</v>
      </c>
      <c r="F3597" s="1">
        <v>41721</v>
      </c>
      <c r="G3597">
        <f t="shared" si="417"/>
        <v>1</v>
      </c>
      <c r="H3597" t="s">
        <v>210</v>
      </c>
      <c r="I3597" t="s">
        <v>2589</v>
      </c>
      <c r="J3597">
        <v>1</v>
      </c>
      <c r="K3597">
        <v>1</v>
      </c>
      <c r="L3597">
        <f t="shared" si="418"/>
        <v>2</v>
      </c>
      <c r="M3597">
        <f t="shared" si="419"/>
        <v>2</v>
      </c>
    </row>
    <row r="3598" spans="3:13" x14ac:dyDescent="0.25">
      <c r="C3598" t="str">
        <f t="shared" si="415"/>
        <v>N7679S_H</v>
      </c>
      <c r="D3598" t="str">
        <f t="shared" si="416"/>
        <v>OFF_SEASON_H</v>
      </c>
      <c r="E3598" t="str">
        <f t="shared" si="414"/>
        <v>OFF_SEASON</v>
      </c>
      <c r="F3598" s="1">
        <v>41757</v>
      </c>
      <c r="G3598">
        <f t="shared" si="417"/>
        <v>2</v>
      </c>
      <c r="H3598" t="s">
        <v>117</v>
      </c>
      <c r="I3598" t="s">
        <v>2588</v>
      </c>
      <c r="J3598">
        <v>1</v>
      </c>
      <c r="K3598">
        <v>1</v>
      </c>
      <c r="L3598">
        <f t="shared" si="418"/>
        <v>2</v>
      </c>
      <c r="M3598">
        <f t="shared" si="419"/>
        <v>2</v>
      </c>
    </row>
    <row r="3599" spans="3:13" x14ac:dyDescent="0.25">
      <c r="C3599" t="str">
        <f t="shared" si="415"/>
        <v>N346QS_J</v>
      </c>
      <c r="D3599" t="str">
        <f t="shared" si="416"/>
        <v>SEASON_J</v>
      </c>
      <c r="E3599" t="str">
        <f t="shared" si="414"/>
        <v>SEASON</v>
      </c>
      <c r="F3599" s="1">
        <v>41818</v>
      </c>
      <c r="G3599">
        <f t="shared" si="417"/>
        <v>7</v>
      </c>
      <c r="H3599" t="s">
        <v>155</v>
      </c>
      <c r="I3599" t="s">
        <v>2590</v>
      </c>
      <c r="J3599">
        <v>1</v>
      </c>
      <c r="K3599">
        <v>0</v>
      </c>
      <c r="L3599">
        <f t="shared" si="418"/>
        <v>1</v>
      </c>
      <c r="M3599">
        <f t="shared" si="419"/>
        <v>1</v>
      </c>
    </row>
    <row r="3600" spans="3:13" x14ac:dyDescent="0.25">
      <c r="C3600" t="str">
        <f t="shared" si="415"/>
        <v>N747CF_P</v>
      </c>
      <c r="D3600" t="str">
        <f t="shared" si="416"/>
        <v>OFF_SEASON_P</v>
      </c>
      <c r="E3600" t="str">
        <f t="shared" si="414"/>
        <v>OFF_SEASON</v>
      </c>
      <c r="F3600" s="1">
        <v>41580</v>
      </c>
      <c r="G3600">
        <f t="shared" si="417"/>
        <v>7</v>
      </c>
      <c r="H3600" t="s">
        <v>1280</v>
      </c>
      <c r="I3600" t="s">
        <v>2587</v>
      </c>
      <c r="J3600">
        <v>1</v>
      </c>
      <c r="K3600">
        <v>0</v>
      </c>
      <c r="L3600">
        <f t="shared" si="418"/>
        <v>1</v>
      </c>
      <c r="M3600">
        <f t="shared" si="419"/>
        <v>1</v>
      </c>
    </row>
    <row r="3601" spans="3:13" x14ac:dyDescent="0.25">
      <c r="C3601" t="str">
        <f t="shared" si="415"/>
        <v>N314RG_H</v>
      </c>
      <c r="D3601" t="str">
        <f t="shared" si="416"/>
        <v>OFF_SEASON_H</v>
      </c>
      <c r="E3601" t="str">
        <f t="shared" si="414"/>
        <v>OFF_SEASON</v>
      </c>
      <c r="F3601" s="1">
        <v>41606</v>
      </c>
      <c r="G3601">
        <f t="shared" si="417"/>
        <v>5</v>
      </c>
      <c r="H3601" t="s">
        <v>19</v>
      </c>
      <c r="I3601" t="s">
        <v>2588</v>
      </c>
      <c r="J3601">
        <v>1</v>
      </c>
      <c r="K3601">
        <v>1</v>
      </c>
      <c r="L3601">
        <f t="shared" si="418"/>
        <v>2</v>
      </c>
      <c r="M3601">
        <f t="shared" si="419"/>
        <v>2</v>
      </c>
    </row>
    <row r="3602" spans="3:13" x14ac:dyDescent="0.25">
      <c r="C3602" t="str">
        <f t="shared" si="415"/>
        <v>N505RP_J</v>
      </c>
      <c r="D3602" t="str">
        <f t="shared" si="416"/>
        <v>SEASON_J</v>
      </c>
      <c r="E3602" t="str">
        <f t="shared" si="414"/>
        <v>SEASON</v>
      </c>
      <c r="F3602" s="1">
        <v>41832</v>
      </c>
      <c r="G3602">
        <f t="shared" si="417"/>
        <v>7</v>
      </c>
      <c r="H3602" t="s">
        <v>1281</v>
      </c>
      <c r="I3602" t="s">
        <v>2590</v>
      </c>
      <c r="J3602">
        <v>1</v>
      </c>
      <c r="K3602">
        <v>1</v>
      </c>
      <c r="L3602">
        <f t="shared" si="418"/>
        <v>2</v>
      </c>
      <c r="M3602">
        <f t="shared" si="419"/>
        <v>2</v>
      </c>
    </row>
    <row r="3603" spans="3:13" x14ac:dyDescent="0.25">
      <c r="C3603" t="str">
        <f t="shared" si="415"/>
        <v>N24WE_P</v>
      </c>
      <c r="D3603" t="str">
        <f t="shared" si="416"/>
        <v>SEASON_P</v>
      </c>
      <c r="E3603" t="str">
        <f t="shared" si="414"/>
        <v>SEASON</v>
      </c>
      <c r="F3603" s="1">
        <v>41841</v>
      </c>
      <c r="G3603">
        <f t="shared" si="417"/>
        <v>2</v>
      </c>
      <c r="H3603" t="s">
        <v>89</v>
      </c>
      <c r="I3603" t="s">
        <v>2587</v>
      </c>
      <c r="J3603">
        <v>1</v>
      </c>
      <c r="K3603">
        <v>1</v>
      </c>
      <c r="L3603">
        <f t="shared" si="418"/>
        <v>2</v>
      </c>
      <c r="M3603">
        <f t="shared" si="419"/>
        <v>2</v>
      </c>
    </row>
    <row r="3604" spans="3:13" x14ac:dyDescent="0.25">
      <c r="C3604" t="str">
        <f t="shared" si="415"/>
        <v>N801VW_T</v>
      </c>
      <c r="D3604" t="str">
        <f t="shared" si="416"/>
        <v>SEASON_T</v>
      </c>
      <c r="E3604" t="str">
        <f t="shared" si="414"/>
        <v>SEASON</v>
      </c>
      <c r="F3604" s="1">
        <v>41869</v>
      </c>
      <c r="G3604">
        <f t="shared" si="417"/>
        <v>2</v>
      </c>
      <c r="H3604" t="s">
        <v>126</v>
      </c>
      <c r="I3604" t="s">
        <v>2589</v>
      </c>
      <c r="J3604">
        <v>2</v>
      </c>
      <c r="K3604">
        <v>0</v>
      </c>
      <c r="L3604">
        <f t="shared" si="418"/>
        <v>2</v>
      </c>
      <c r="M3604">
        <f t="shared" si="419"/>
        <v>2</v>
      </c>
    </row>
    <row r="3605" spans="3:13" x14ac:dyDescent="0.25">
      <c r="C3605" t="str">
        <f t="shared" si="415"/>
        <v>N173_P</v>
      </c>
      <c r="D3605" t="str">
        <f t="shared" si="416"/>
        <v>SEASON_P</v>
      </c>
      <c r="E3605" t="str">
        <f t="shared" si="414"/>
        <v>SEASON</v>
      </c>
      <c r="F3605" s="1">
        <v>41872</v>
      </c>
      <c r="G3605">
        <f t="shared" si="417"/>
        <v>5</v>
      </c>
      <c r="H3605" t="s">
        <v>1282</v>
      </c>
      <c r="I3605" t="s">
        <v>2587</v>
      </c>
      <c r="J3605">
        <v>1</v>
      </c>
      <c r="K3605">
        <v>0</v>
      </c>
      <c r="L3605">
        <f t="shared" si="418"/>
        <v>1</v>
      </c>
      <c r="M3605">
        <f t="shared" si="419"/>
        <v>1</v>
      </c>
    </row>
    <row r="3606" spans="3:13" x14ac:dyDescent="0.25">
      <c r="C3606" t="str">
        <f t="shared" si="415"/>
        <v>N85PS_H</v>
      </c>
      <c r="D3606" t="str">
        <f t="shared" si="416"/>
        <v>SEASON_H</v>
      </c>
      <c r="E3606" t="str">
        <f t="shared" si="414"/>
        <v>SEASON</v>
      </c>
      <c r="F3606" s="1">
        <v>41872</v>
      </c>
      <c r="G3606">
        <f t="shared" si="417"/>
        <v>5</v>
      </c>
      <c r="H3606" t="s">
        <v>160</v>
      </c>
      <c r="I3606" t="s">
        <v>2588</v>
      </c>
      <c r="J3606">
        <v>1</v>
      </c>
      <c r="K3606">
        <v>0</v>
      </c>
      <c r="L3606">
        <f t="shared" si="418"/>
        <v>1</v>
      </c>
      <c r="M3606">
        <f t="shared" si="419"/>
        <v>1</v>
      </c>
    </row>
    <row r="3607" spans="3:13" x14ac:dyDescent="0.25">
      <c r="C3607" t="str">
        <f t="shared" si="415"/>
        <v>N91AE_H</v>
      </c>
      <c r="D3607" t="str">
        <f t="shared" si="416"/>
        <v>SEASON_H</v>
      </c>
      <c r="E3607" t="str">
        <f t="shared" si="414"/>
        <v>SEASON</v>
      </c>
      <c r="F3607" s="1">
        <v>41877</v>
      </c>
      <c r="G3607">
        <f t="shared" si="417"/>
        <v>3</v>
      </c>
      <c r="H3607" t="s">
        <v>140</v>
      </c>
      <c r="I3607" t="s">
        <v>2588</v>
      </c>
      <c r="J3607">
        <v>2</v>
      </c>
      <c r="K3607">
        <v>1</v>
      </c>
      <c r="L3607">
        <f t="shared" si="418"/>
        <v>3</v>
      </c>
      <c r="M3607">
        <f t="shared" si="419"/>
        <v>2</v>
      </c>
    </row>
    <row r="3608" spans="3:13" x14ac:dyDescent="0.25">
      <c r="C3608" t="str">
        <f t="shared" si="415"/>
        <v>N378JP_P</v>
      </c>
      <c r="D3608" t="str">
        <f t="shared" si="416"/>
        <v>SEASON_P</v>
      </c>
      <c r="E3608" t="str">
        <f t="shared" si="414"/>
        <v>SEASON</v>
      </c>
      <c r="F3608" s="1">
        <v>41932</v>
      </c>
      <c r="G3608">
        <f t="shared" si="417"/>
        <v>2</v>
      </c>
      <c r="H3608" t="s">
        <v>154</v>
      </c>
      <c r="I3608" t="s">
        <v>2587</v>
      </c>
      <c r="J3608">
        <v>1</v>
      </c>
      <c r="K3608">
        <v>0</v>
      </c>
      <c r="L3608">
        <f t="shared" si="418"/>
        <v>1</v>
      </c>
      <c r="M3608">
        <f t="shared" si="419"/>
        <v>1</v>
      </c>
    </row>
    <row r="3609" spans="3:13" x14ac:dyDescent="0.25">
      <c r="C3609" t="str">
        <f t="shared" si="415"/>
        <v>N179MT_H</v>
      </c>
      <c r="D3609" t="str">
        <f t="shared" si="416"/>
        <v>OFF_SEASON_H</v>
      </c>
      <c r="E3609" t="str">
        <f t="shared" si="414"/>
        <v>OFF_SEASON</v>
      </c>
      <c r="F3609" s="1">
        <v>41733</v>
      </c>
      <c r="G3609">
        <f t="shared" si="417"/>
        <v>6</v>
      </c>
      <c r="H3609" t="s">
        <v>1</v>
      </c>
      <c r="I3609" t="s">
        <v>2588</v>
      </c>
      <c r="J3609">
        <v>1</v>
      </c>
      <c r="K3609">
        <v>0</v>
      </c>
      <c r="L3609">
        <f t="shared" si="418"/>
        <v>1</v>
      </c>
      <c r="M3609">
        <f t="shared" si="419"/>
        <v>1</v>
      </c>
    </row>
    <row r="3610" spans="3:13" x14ac:dyDescent="0.25">
      <c r="C3610" t="str">
        <f t="shared" si="415"/>
        <v>N3663B_T</v>
      </c>
      <c r="D3610" t="str">
        <f t="shared" si="416"/>
        <v>SEASON_T</v>
      </c>
      <c r="E3610" t="str">
        <f t="shared" si="414"/>
        <v>SEASON</v>
      </c>
      <c r="F3610" s="1">
        <v>41820</v>
      </c>
      <c r="G3610">
        <f t="shared" si="417"/>
        <v>2</v>
      </c>
      <c r="H3610" t="s">
        <v>409</v>
      </c>
      <c r="I3610" t="s">
        <v>2589</v>
      </c>
      <c r="J3610">
        <v>1</v>
      </c>
      <c r="K3610">
        <v>1</v>
      </c>
      <c r="L3610">
        <f t="shared" si="418"/>
        <v>2</v>
      </c>
      <c r="M3610">
        <f t="shared" si="419"/>
        <v>2</v>
      </c>
    </row>
    <row r="3611" spans="3:13" x14ac:dyDescent="0.25">
      <c r="C3611" t="str">
        <f t="shared" si="415"/>
        <v>N377QS_J</v>
      </c>
      <c r="D3611" t="str">
        <f t="shared" si="416"/>
        <v>SEASON_J</v>
      </c>
      <c r="E3611" t="str">
        <f t="shared" si="414"/>
        <v>SEASON</v>
      </c>
      <c r="F3611" s="1">
        <v>41840</v>
      </c>
      <c r="G3611">
        <f t="shared" si="417"/>
        <v>1</v>
      </c>
      <c r="H3611" t="s">
        <v>252</v>
      </c>
      <c r="I3611" t="s">
        <v>2590</v>
      </c>
      <c r="J3611">
        <v>0</v>
      </c>
      <c r="K3611">
        <v>1</v>
      </c>
      <c r="L3611">
        <f t="shared" si="418"/>
        <v>1</v>
      </c>
      <c r="M3611">
        <f t="shared" si="419"/>
        <v>1</v>
      </c>
    </row>
    <row r="3612" spans="3:13" x14ac:dyDescent="0.25">
      <c r="C3612" t="str">
        <f t="shared" si="415"/>
        <v>N18HF_H</v>
      </c>
      <c r="D3612" t="str">
        <f t="shared" si="416"/>
        <v>SEASON_H</v>
      </c>
      <c r="E3612" t="str">
        <f t="shared" si="414"/>
        <v>SEASON</v>
      </c>
      <c r="F3612" s="1">
        <v>41843</v>
      </c>
      <c r="G3612">
        <f t="shared" si="417"/>
        <v>4</v>
      </c>
      <c r="H3612" t="s">
        <v>41</v>
      </c>
      <c r="I3612" t="s">
        <v>2588</v>
      </c>
      <c r="J3612">
        <v>1</v>
      </c>
      <c r="K3612">
        <v>0</v>
      </c>
      <c r="L3612">
        <f t="shared" si="418"/>
        <v>1</v>
      </c>
      <c r="M3612">
        <f t="shared" si="419"/>
        <v>1</v>
      </c>
    </row>
    <row r="3613" spans="3:13" x14ac:dyDescent="0.25">
      <c r="C3613" t="str">
        <f t="shared" si="415"/>
        <v>N908JB_J</v>
      </c>
      <c r="D3613" t="str">
        <f t="shared" si="416"/>
        <v>SEASON_J</v>
      </c>
      <c r="E3613" t="str">
        <f t="shared" si="414"/>
        <v>SEASON</v>
      </c>
      <c r="F3613" s="1">
        <v>41807</v>
      </c>
      <c r="G3613">
        <f t="shared" si="417"/>
        <v>3</v>
      </c>
      <c r="H3613" t="s">
        <v>351</v>
      </c>
      <c r="I3613" t="s">
        <v>2590</v>
      </c>
      <c r="J3613">
        <v>0</v>
      </c>
      <c r="K3613">
        <v>1</v>
      </c>
      <c r="L3613">
        <f t="shared" si="418"/>
        <v>1</v>
      </c>
      <c r="M3613">
        <f t="shared" si="419"/>
        <v>1</v>
      </c>
    </row>
    <row r="3614" spans="3:13" x14ac:dyDescent="0.25">
      <c r="C3614" t="str">
        <f t="shared" si="415"/>
        <v>N369AK_J</v>
      </c>
      <c r="D3614" t="str">
        <f t="shared" si="416"/>
        <v>SEASON_J</v>
      </c>
      <c r="E3614" t="str">
        <f t="shared" si="414"/>
        <v>SEASON</v>
      </c>
      <c r="F3614" s="1">
        <v>41817</v>
      </c>
      <c r="G3614">
        <f t="shared" si="417"/>
        <v>6</v>
      </c>
      <c r="H3614" t="s">
        <v>1225</v>
      </c>
      <c r="I3614" t="s">
        <v>2590</v>
      </c>
      <c r="J3614">
        <v>1</v>
      </c>
      <c r="K3614">
        <v>1</v>
      </c>
      <c r="L3614">
        <f t="shared" si="418"/>
        <v>2</v>
      </c>
      <c r="M3614">
        <f t="shared" si="419"/>
        <v>2</v>
      </c>
    </row>
    <row r="3615" spans="3:13" x14ac:dyDescent="0.25">
      <c r="C3615" t="str">
        <f t="shared" si="415"/>
        <v>N388QS_J</v>
      </c>
      <c r="D3615" t="str">
        <f t="shared" si="416"/>
        <v>SEASON_J</v>
      </c>
      <c r="E3615" t="str">
        <f t="shared" si="414"/>
        <v>SEASON</v>
      </c>
      <c r="F3615" s="1">
        <v>41839</v>
      </c>
      <c r="G3615">
        <f t="shared" si="417"/>
        <v>7</v>
      </c>
      <c r="H3615" t="s">
        <v>100</v>
      </c>
      <c r="I3615" t="s">
        <v>2590</v>
      </c>
      <c r="J3615">
        <v>1</v>
      </c>
      <c r="K3615">
        <v>1</v>
      </c>
      <c r="L3615">
        <f t="shared" si="418"/>
        <v>2</v>
      </c>
      <c r="M3615">
        <f t="shared" si="419"/>
        <v>2</v>
      </c>
    </row>
    <row r="3616" spans="3:13" x14ac:dyDescent="0.25">
      <c r="C3616" t="str">
        <f t="shared" si="415"/>
        <v>N710DS_P</v>
      </c>
      <c r="D3616" t="str">
        <f t="shared" si="416"/>
        <v>SEASON_P</v>
      </c>
      <c r="E3616" t="str">
        <f t="shared" si="414"/>
        <v>SEASON</v>
      </c>
      <c r="F3616" s="1">
        <v>41868</v>
      </c>
      <c r="G3616">
        <f t="shared" si="417"/>
        <v>1</v>
      </c>
      <c r="H3616" t="s">
        <v>761</v>
      </c>
      <c r="I3616" t="s">
        <v>2587</v>
      </c>
      <c r="J3616">
        <v>0</v>
      </c>
      <c r="K3616">
        <v>1</v>
      </c>
      <c r="L3616">
        <f t="shared" si="418"/>
        <v>1</v>
      </c>
      <c r="M3616">
        <f t="shared" si="419"/>
        <v>1</v>
      </c>
    </row>
    <row r="3617" spans="3:13" x14ac:dyDescent="0.25">
      <c r="C3617" t="str">
        <f t="shared" si="415"/>
        <v>N19HF_H</v>
      </c>
      <c r="D3617" t="str">
        <f t="shared" si="416"/>
        <v>SEASON_H</v>
      </c>
      <c r="E3617" t="str">
        <f t="shared" si="414"/>
        <v>SEASON</v>
      </c>
      <c r="F3617" s="1">
        <v>41876</v>
      </c>
      <c r="G3617">
        <f t="shared" si="417"/>
        <v>2</v>
      </c>
      <c r="H3617" t="s">
        <v>109</v>
      </c>
      <c r="I3617" t="s">
        <v>2588</v>
      </c>
      <c r="J3617">
        <v>2</v>
      </c>
      <c r="K3617">
        <v>2</v>
      </c>
      <c r="L3617">
        <f t="shared" si="418"/>
        <v>4</v>
      </c>
      <c r="M3617">
        <f t="shared" si="419"/>
        <v>2</v>
      </c>
    </row>
    <row r="3618" spans="3:13" x14ac:dyDescent="0.25">
      <c r="C3618" t="str">
        <f t="shared" si="415"/>
        <v>N669AS_J</v>
      </c>
      <c r="D3618" t="str">
        <f t="shared" si="416"/>
        <v>SEASON_J</v>
      </c>
      <c r="E3618" t="str">
        <f t="shared" si="414"/>
        <v>SEASON</v>
      </c>
      <c r="F3618" s="1">
        <v>41880</v>
      </c>
      <c r="G3618">
        <f t="shared" si="417"/>
        <v>6</v>
      </c>
      <c r="H3618" t="s">
        <v>1283</v>
      </c>
      <c r="I3618" t="s">
        <v>2590</v>
      </c>
      <c r="J3618">
        <v>1</v>
      </c>
      <c r="K3618">
        <v>0</v>
      </c>
      <c r="L3618">
        <f t="shared" si="418"/>
        <v>1</v>
      </c>
      <c r="M3618">
        <f t="shared" si="419"/>
        <v>1</v>
      </c>
    </row>
    <row r="3619" spans="3:13" x14ac:dyDescent="0.25">
      <c r="C3619" t="str">
        <f t="shared" si="415"/>
        <v>N353JS_H</v>
      </c>
      <c r="D3619" t="str">
        <f t="shared" si="416"/>
        <v>SEASON_H</v>
      </c>
      <c r="E3619" t="str">
        <f t="shared" si="414"/>
        <v>SEASON</v>
      </c>
      <c r="F3619" s="1">
        <v>41917</v>
      </c>
      <c r="G3619">
        <f t="shared" si="417"/>
        <v>1</v>
      </c>
      <c r="H3619" t="s">
        <v>199</v>
      </c>
      <c r="I3619" t="s">
        <v>2588</v>
      </c>
      <c r="J3619">
        <v>1</v>
      </c>
      <c r="K3619">
        <v>1</v>
      </c>
      <c r="L3619">
        <f t="shared" si="418"/>
        <v>2</v>
      </c>
      <c r="M3619">
        <f t="shared" si="419"/>
        <v>2</v>
      </c>
    </row>
    <row r="3620" spans="3:13" x14ac:dyDescent="0.25">
      <c r="C3620" t="str">
        <f t="shared" si="415"/>
        <v>N567JN_P</v>
      </c>
      <c r="D3620" t="str">
        <f t="shared" si="416"/>
        <v>OFF_SEASON_P</v>
      </c>
      <c r="E3620" t="str">
        <f t="shared" si="414"/>
        <v>OFF_SEASON</v>
      </c>
      <c r="F3620" s="1">
        <v>41589</v>
      </c>
      <c r="G3620">
        <f t="shared" si="417"/>
        <v>2</v>
      </c>
      <c r="H3620" t="s">
        <v>44</v>
      </c>
      <c r="I3620" t="s">
        <v>2587</v>
      </c>
      <c r="J3620">
        <v>2</v>
      </c>
      <c r="K3620">
        <v>1</v>
      </c>
      <c r="L3620">
        <f t="shared" si="418"/>
        <v>3</v>
      </c>
      <c r="M3620">
        <f t="shared" si="419"/>
        <v>2</v>
      </c>
    </row>
    <row r="3621" spans="3:13" x14ac:dyDescent="0.25">
      <c r="C3621" t="str">
        <f t="shared" si="415"/>
        <v>N208JA_NULL</v>
      </c>
      <c r="D3621" t="str">
        <f t="shared" si="416"/>
        <v>SEASON_NULL</v>
      </c>
      <c r="E3621" t="str">
        <f t="shared" si="414"/>
        <v>SEASON</v>
      </c>
      <c r="F3621" s="1">
        <v>41867</v>
      </c>
      <c r="G3621">
        <f t="shared" si="417"/>
        <v>7</v>
      </c>
      <c r="H3621" t="s">
        <v>1284</v>
      </c>
      <c r="I3621" t="s">
        <v>2591</v>
      </c>
      <c r="J3621">
        <v>1</v>
      </c>
      <c r="K3621">
        <v>0</v>
      </c>
      <c r="L3621">
        <f t="shared" si="418"/>
        <v>1</v>
      </c>
      <c r="M3621">
        <f t="shared" si="419"/>
        <v>1</v>
      </c>
    </row>
    <row r="3622" spans="3:13" x14ac:dyDescent="0.25">
      <c r="C3622" t="str">
        <f t="shared" si="415"/>
        <v>N6613H_P</v>
      </c>
      <c r="D3622" t="str">
        <f t="shared" si="416"/>
        <v>OFF_SEASON_P</v>
      </c>
      <c r="E3622" t="str">
        <f t="shared" si="414"/>
        <v>OFF_SEASON</v>
      </c>
      <c r="F3622" s="1">
        <v>41587</v>
      </c>
      <c r="G3622">
        <f t="shared" si="417"/>
        <v>7</v>
      </c>
      <c r="H3622" t="s">
        <v>705</v>
      </c>
      <c r="I3622" t="s">
        <v>2587</v>
      </c>
      <c r="J3622">
        <v>0</v>
      </c>
      <c r="K3622">
        <v>1</v>
      </c>
      <c r="L3622">
        <f t="shared" si="418"/>
        <v>1</v>
      </c>
      <c r="M3622">
        <f t="shared" si="419"/>
        <v>1</v>
      </c>
    </row>
    <row r="3623" spans="3:13" x14ac:dyDescent="0.25">
      <c r="C3623" t="str">
        <f t="shared" si="415"/>
        <v>N429CC_J</v>
      </c>
      <c r="D3623" t="str">
        <f t="shared" si="416"/>
        <v>SEASON_J</v>
      </c>
      <c r="E3623" t="str">
        <f t="shared" si="414"/>
        <v>SEASON</v>
      </c>
      <c r="F3623" s="1">
        <v>41793</v>
      </c>
      <c r="G3623">
        <f t="shared" si="417"/>
        <v>3</v>
      </c>
      <c r="H3623" t="s">
        <v>130</v>
      </c>
      <c r="I3623" t="s">
        <v>2590</v>
      </c>
      <c r="J3623">
        <v>1</v>
      </c>
      <c r="K3623">
        <v>1</v>
      </c>
      <c r="L3623">
        <f t="shared" si="418"/>
        <v>2</v>
      </c>
      <c r="M3623">
        <f t="shared" si="419"/>
        <v>2</v>
      </c>
    </row>
    <row r="3624" spans="3:13" x14ac:dyDescent="0.25">
      <c r="C3624" t="str">
        <f t="shared" si="415"/>
        <v>N146TJ_P</v>
      </c>
      <c r="D3624" t="str">
        <f t="shared" si="416"/>
        <v>SEASON_P</v>
      </c>
      <c r="E3624" t="str">
        <f t="shared" si="414"/>
        <v>SEASON</v>
      </c>
      <c r="F3624" s="1">
        <v>41908</v>
      </c>
      <c r="G3624">
        <f t="shared" si="417"/>
        <v>6</v>
      </c>
      <c r="H3624" t="s">
        <v>571</v>
      </c>
      <c r="I3624" t="s">
        <v>2587</v>
      </c>
      <c r="J3624">
        <v>1</v>
      </c>
      <c r="K3624">
        <v>1</v>
      </c>
      <c r="L3624">
        <f t="shared" si="418"/>
        <v>2</v>
      </c>
      <c r="M3624">
        <f t="shared" si="419"/>
        <v>2</v>
      </c>
    </row>
    <row r="3625" spans="3:13" x14ac:dyDescent="0.25">
      <c r="C3625" t="str">
        <f t="shared" si="415"/>
        <v>N254CP_P</v>
      </c>
      <c r="D3625" t="str">
        <f t="shared" si="416"/>
        <v>SEASON_P</v>
      </c>
      <c r="E3625" t="str">
        <f t="shared" si="414"/>
        <v>SEASON</v>
      </c>
      <c r="F3625" s="1">
        <v>41917</v>
      </c>
      <c r="G3625">
        <f t="shared" si="417"/>
        <v>1</v>
      </c>
      <c r="H3625" t="s">
        <v>1285</v>
      </c>
      <c r="I3625" t="s">
        <v>2587</v>
      </c>
      <c r="J3625">
        <v>1</v>
      </c>
      <c r="K3625">
        <v>1</v>
      </c>
      <c r="L3625">
        <f t="shared" si="418"/>
        <v>2</v>
      </c>
      <c r="M3625">
        <f t="shared" si="419"/>
        <v>2</v>
      </c>
    </row>
    <row r="3626" spans="3:13" x14ac:dyDescent="0.25">
      <c r="C3626" t="str">
        <f t="shared" si="415"/>
        <v>N30NY_H</v>
      </c>
      <c r="D3626" t="str">
        <f t="shared" si="416"/>
        <v>SEASON_H</v>
      </c>
      <c r="E3626" t="str">
        <f t="shared" si="414"/>
        <v>SEASON</v>
      </c>
      <c r="F3626" s="1">
        <v>41931</v>
      </c>
      <c r="G3626">
        <f t="shared" si="417"/>
        <v>1</v>
      </c>
      <c r="H3626" t="s">
        <v>75</v>
      </c>
      <c r="I3626" t="s">
        <v>2588</v>
      </c>
      <c r="J3626">
        <v>2</v>
      </c>
      <c r="K3626">
        <v>2</v>
      </c>
      <c r="L3626">
        <f t="shared" si="418"/>
        <v>4</v>
      </c>
      <c r="M3626">
        <f t="shared" si="419"/>
        <v>2</v>
      </c>
    </row>
    <row r="3627" spans="3:13" x14ac:dyDescent="0.25">
      <c r="C3627" t="str">
        <f t="shared" si="415"/>
        <v>N982BZ_J</v>
      </c>
      <c r="D3627" t="str">
        <f t="shared" si="416"/>
        <v>OFF_SEASON_J</v>
      </c>
      <c r="E3627" t="str">
        <f t="shared" si="414"/>
        <v>OFF_SEASON</v>
      </c>
      <c r="F3627" s="1">
        <v>41607</v>
      </c>
      <c r="G3627">
        <f t="shared" si="417"/>
        <v>6</v>
      </c>
      <c r="H3627" t="s">
        <v>732</v>
      </c>
      <c r="I3627" t="s">
        <v>2590</v>
      </c>
      <c r="J3627">
        <v>1</v>
      </c>
      <c r="K3627">
        <v>1</v>
      </c>
      <c r="L3627">
        <f t="shared" si="418"/>
        <v>2</v>
      </c>
      <c r="M3627">
        <f t="shared" si="419"/>
        <v>2</v>
      </c>
    </row>
    <row r="3628" spans="3:13" x14ac:dyDescent="0.25">
      <c r="C3628" t="str">
        <f t="shared" si="415"/>
        <v>N429TD_H</v>
      </c>
      <c r="D3628" t="str">
        <f t="shared" si="416"/>
        <v>SEASON_H</v>
      </c>
      <c r="E3628" t="str">
        <f t="shared" si="414"/>
        <v>SEASON</v>
      </c>
      <c r="F3628" s="1">
        <v>41782</v>
      </c>
      <c r="G3628">
        <f t="shared" si="417"/>
        <v>6</v>
      </c>
      <c r="H3628" t="s">
        <v>218</v>
      </c>
      <c r="I3628" t="s">
        <v>2588</v>
      </c>
      <c r="J3628">
        <v>1</v>
      </c>
      <c r="K3628">
        <v>1</v>
      </c>
      <c r="L3628">
        <f t="shared" si="418"/>
        <v>2</v>
      </c>
      <c r="M3628">
        <f t="shared" si="419"/>
        <v>2</v>
      </c>
    </row>
    <row r="3629" spans="3:13" x14ac:dyDescent="0.25">
      <c r="C3629" t="str">
        <f t="shared" si="415"/>
        <v>N252WG_P</v>
      </c>
      <c r="D3629" t="str">
        <f t="shared" si="416"/>
        <v>SEASON_P</v>
      </c>
      <c r="E3629" t="str">
        <f t="shared" si="414"/>
        <v>SEASON</v>
      </c>
      <c r="F3629" s="1">
        <v>41823</v>
      </c>
      <c r="G3629">
        <f t="shared" si="417"/>
        <v>5</v>
      </c>
      <c r="H3629" t="s">
        <v>167</v>
      </c>
      <c r="I3629" t="s">
        <v>2587</v>
      </c>
      <c r="J3629">
        <v>1</v>
      </c>
      <c r="K3629">
        <v>0</v>
      </c>
      <c r="L3629">
        <f t="shared" si="418"/>
        <v>1</v>
      </c>
      <c r="M3629">
        <f t="shared" si="419"/>
        <v>1</v>
      </c>
    </row>
    <row r="3630" spans="3:13" x14ac:dyDescent="0.25">
      <c r="C3630" t="str">
        <f t="shared" si="415"/>
        <v>N760TH_P</v>
      </c>
      <c r="D3630" t="str">
        <f t="shared" si="416"/>
        <v>SEASON_P</v>
      </c>
      <c r="E3630" t="str">
        <f t="shared" si="414"/>
        <v>SEASON</v>
      </c>
      <c r="F3630" s="1">
        <v>41825</v>
      </c>
      <c r="G3630">
        <f t="shared" si="417"/>
        <v>7</v>
      </c>
      <c r="H3630" t="s">
        <v>506</v>
      </c>
      <c r="I3630" t="s">
        <v>2587</v>
      </c>
      <c r="J3630">
        <v>1</v>
      </c>
      <c r="K3630">
        <v>1</v>
      </c>
      <c r="L3630">
        <f t="shared" si="418"/>
        <v>2</v>
      </c>
      <c r="M3630">
        <f t="shared" si="419"/>
        <v>2</v>
      </c>
    </row>
    <row r="3631" spans="3:13" x14ac:dyDescent="0.25">
      <c r="C3631" t="str">
        <f t="shared" si="415"/>
        <v>N8366Z_P</v>
      </c>
      <c r="D3631" t="str">
        <f t="shared" si="416"/>
        <v>SEASON_P</v>
      </c>
      <c r="E3631" t="str">
        <f t="shared" si="414"/>
        <v>SEASON</v>
      </c>
      <c r="F3631" s="1">
        <v>41833</v>
      </c>
      <c r="G3631">
        <f t="shared" si="417"/>
        <v>1</v>
      </c>
      <c r="H3631" t="s">
        <v>1286</v>
      </c>
      <c r="I3631" t="s">
        <v>2587</v>
      </c>
      <c r="J3631">
        <v>1</v>
      </c>
      <c r="K3631">
        <v>1</v>
      </c>
      <c r="L3631">
        <f t="shared" si="418"/>
        <v>2</v>
      </c>
      <c r="M3631">
        <f t="shared" si="419"/>
        <v>2</v>
      </c>
    </row>
    <row r="3632" spans="3:13" x14ac:dyDescent="0.25">
      <c r="C3632" t="str">
        <f t="shared" si="415"/>
        <v>N428LB_P</v>
      </c>
      <c r="D3632" t="str">
        <f t="shared" si="416"/>
        <v>SEASON_P</v>
      </c>
      <c r="E3632" t="str">
        <f t="shared" si="414"/>
        <v>SEASON</v>
      </c>
      <c r="F3632" s="1">
        <v>41876</v>
      </c>
      <c r="G3632">
        <f t="shared" si="417"/>
        <v>2</v>
      </c>
      <c r="H3632" t="s">
        <v>291</v>
      </c>
      <c r="I3632" t="s">
        <v>2587</v>
      </c>
      <c r="J3632">
        <v>2</v>
      </c>
      <c r="K3632">
        <v>1</v>
      </c>
      <c r="L3632">
        <f t="shared" si="418"/>
        <v>3</v>
      </c>
      <c r="M3632">
        <f t="shared" si="419"/>
        <v>2</v>
      </c>
    </row>
    <row r="3633" spans="3:13" x14ac:dyDescent="0.25">
      <c r="C3633" t="str">
        <f t="shared" si="415"/>
        <v>N7679S_H</v>
      </c>
      <c r="D3633" t="str">
        <f t="shared" si="416"/>
        <v>SEASON_H</v>
      </c>
      <c r="E3633" t="str">
        <f t="shared" si="414"/>
        <v>SEASON</v>
      </c>
      <c r="F3633" s="1">
        <v>41797</v>
      </c>
      <c r="G3633">
        <f t="shared" si="417"/>
        <v>7</v>
      </c>
      <c r="H3633" t="s">
        <v>117</v>
      </c>
      <c r="I3633" t="s">
        <v>2588</v>
      </c>
      <c r="J3633">
        <v>2</v>
      </c>
      <c r="K3633">
        <v>2</v>
      </c>
      <c r="L3633">
        <f t="shared" si="418"/>
        <v>4</v>
      </c>
      <c r="M3633">
        <f t="shared" si="419"/>
        <v>2</v>
      </c>
    </row>
    <row r="3634" spans="3:13" x14ac:dyDescent="0.25">
      <c r="C3634" t="str">
        <f t="shared" si="415"/>
        <v>N8086N_P</v>
      </c>
      <c r="D3634" t="str">
        <f t="shared" si="416"/>
        <v>SEASON_P</v>
      </c>
      <c r="E3634" t="str">
        <f t="shared" si="414"/>
        <v>SEASON</v>
      </c>
      <c r="F3634" s="1">
        <v>41852</v>
      </c>
      <c r="G3634">
        <f t="shared" si="417"/>
        <v>6</v>
      </c>
      <c r="H3634" t="s">
        <v>87</v>
      </c>
      <c r="I3634" t="s">
        <v>2587</v>
      </c>
      <c r="J3634">
        <v>0</v>
      </c>
      <c r="K3634">
        <v>1</v>
      </c>
      <c r="L3634">
        <f t="shared" si="418"/>
        <v>1</v>
      </c>
      <c r="M3634">
        <f t="shared" si="419"/>
        <v>1</v>
      </c>
    </row>
    <row r="3635" spans="3:13" x14ac:dyDescent="0.25">
      <c r="C3635" t="str">
        <f t="shared" si="415"/>
        <v>N661AT_H</v>
      </c>
      <c r="D3635" t="str">
        <f t="shared" si="416"/>
        <v>SEASON_H</v>
      </c>
      <c r="E3635" t="str">
        <f t="shared" si="414"/>
        <v>SEASON</v>
      </c>
      <c r="F3635" s="1">
        <v>41827</v>
      </c>
      <c r="G3635">
        <f t="shared" si="417"/>
        <v>2</v>
      </c>
      <c r="H3635" t="s">
        <v>282</v>
      </c>
      <c r="I3635" t="s">
        <v>2588</v>
      </c>
      <c r="J3635">
        <v>2</v>
      </c>
      <c r="K3635">
        <v>2</v>
      </c>
      <c r="L3635">
        <f t="shared" si="418"/>
        <v>4</v>
      </c>
      <c r="M3635">
        <f t="shared" si="419"/>
        <v>2</v>
      </c>
    </row>
    <row r="3636" spans="3:13" x14ac:dyDescent="0.25">
      <c r="C3636" t="str">
        <f t="shared" si="415"/>
        <v>N19HF_H</v>
      </c>
      <c r="D3636" t="str">
        <f t="shared" si="416"/>
        <v>SEASON_H</v>
      </c>
      <c r="E3636" t="str">
        <f t="shared" si="414"/>
        <v>SEASON</v>
      </c>
      <c r="F3636" s="1">
        <v>41884</v>
      </c>
      <c r="G3636">
        <f t="shared" si="417"/>
        <v>3</v>
      </c>
      <c r="H3636" t="s">
        <v>109</v>
      </c>
      <c r="I3636" t="s">
        <v>2588</v>
      </c>
      <c r="J3636">
        <v>3</v>
      </c>
      <c r="K3636">
        <v>1</v>
      </c>
      <c r="L3636">
        <f t="shared" si="418"/>
        <v>4</v>
      </c>
      <c r="M3636">
        <f t="shared" si="419"/>
        <v>2</v>
      </c>
    </row>
    <row r="3637" spans="3:13" x14ac:dyDescent="0.25">
      <c r="C3637" t="str">
        <f t="shared" si="415"/>
        <v>N472JW_P</v>
      </c>
      <c r="D3637" t="str">
        <f t="shared" si="416"/>
        <v>OFF_SEASON_P</v>
      </c>
      <c r="E3637" t="str">
        <f t="shared" si="414"/>
        <v>OFF_SEASON</v>
      </c>
      <c r="F3637" s="1">
        <v>41681</v>
      </c>
      <c r="G3637">
        <f t="shared" si="417"/>
        <v>3</v>
      </c>
      <c r="H3637" t="s">
        <v>194</v>
      </c>
      <c r="I3637" t="s">
        <v>2587</v>
      </c>
      <c r="J3637">
        <v>1</v>
      </c>
      <c r="K3637">
        <v>0</v>
      </c>
      <c r="L3637">
        <f t="shared" si="418"/>
        <v>1</v>
      </c>
      <c r="M3637">
        <f t="shared" si="419"/>
        <v>1</v>
      </c>
    </row>
    <row r="3638" spans="3:13" x14ac:dyDescent="0.25">
      <c r="C3638" t="str">
        <f t="shared" si="415"/>
        <v>N324G_P</v>
      </c>
      <c r="D3638" t="str">
        <f t="shared" si="416"/>
        <v>OFF_SEASON_P</v>
      </c>
      <c r="E3638" t="str">
        <f t="shared" si="414"/>
        <v>OFF_SEASON</v>
      </c>
      <c r="F3638" s="1">
        <v>41693</v>
      </c>
      <c r="G3638">
        <f t="shared" si="417"/>
        <v>1</v>
      </c>
      <c r="H3638" t="s">
        <v>530</v>
      </c>
      <c r="I3638" t="s">
        <v>2587</v>
      </c>
      <c r="J3638">
        <v>0</v>
      </c>
      <c r="K3638">
        <v>1</v>
      </c>
      <c r="L3638">
        <f t="shared" si="418"/>
        <v>1</v>
      </c>
      <c r="M3638">
        <f t="shared" si="419"/>
        <v>1</v>
      </c>
    </row>
    <row r="3639" spans="3:13" x14ac:dyDescent="0.25">
      <c r="C3639" t="str">
        <f t="shared" si="415"/>
        <v>N969RS_P</v>
      </c>
      <c r="D3639" t="str">
        <f t="shared" si="416"/>
        <v>SEASON_P</v>
      </c>
      <c r="E3639" t="str">
        <f t="shared" si="414"/>
        <v>SEASON</v>
      </c>
      <c r="F3639" s="1">
        <v>41791</v>
      </c>
      <c r="G3639">
        <f t="shared" si="417"/>
        <v>1</v>
      </c>
      <c r="H3639" t="s">
        <v>1287</v>
      </c>
      <c r="I3639" t="s">
        <v>2587</v>
      </c>
      <c r="J3639">
        <v>0</v>
      </c>
      <c r="K3639">
        <v>1</v>
      </c>
      <c r="L3639">
        <f t="shared" si="418"/>
        <v>1</v>
      </c>
      <c r="M3639">
        <f t="shared" si="419"/>
        <v>1</v>
      </c>
    </row>
    <row r="3640" spans="3:13" x14ac:dyDescent="0.25">
      <c r="C3640" t="str">
        <f t="shared" si="415"/>
        <v>N1950Q_P</v>
      </c>
      <c r="D3640" t="str">
        <f t="shared" si="416"/>
        <v>SEASON_P</v>
      </c>
      <c r="E3640" t="str">
        <f t="shared" si="414"/>
        <v>SEASON</v>
      </c>
      <c r="F3640" s="1">
        <v>41805</v>
      </c>
      <c r="G3640">
        <f t="shared" si="417"/>
        <v>1</v>
      </c>
      <c r="H3640" t="s">
        <v>1288</v>
      </c>
      <c r="I3640" t="s">
        <v>2587</v>
      </c>
      <c r="J3640">
        <v>0</v>
      </c>
      <c r="K3640">
        <v>1</v>
      </c>
      <c r="L3640">
        <f t="shared" si="418"/>
        <v>1</v>
      </c>
      <c r="M3640">
        <f t="shared" si="419"/>
        <v>1</v>
      </c>
    </row>
    <row r="3641" spans="3:13" x14ac:dyDescent="0.25">
      <c r="C3641" t="str">
        <f t="shared" si="415"/>
        <v>N9934Q_P</v>
      </c>
      <c r="D3641" t="str">
        <f t="shared" si="416"/>
        <v>SEASON_P</v>
      </c>
      <c r="E3641" t="str">
        <f t="shared" si="414"/>
        <v>SEASON</v>
      </c>
      <c r="F3641" s="1">
        <v>41818</v>
      </c>
      <c r="G3641">
        <f t="shared" si="417"/>
        <v>7</v>
      </c>
      <c r="H3641" t="s">
        <v>77</v>
      </c>
      <c r="I3641" t="s">
        <v>2587</v>
      </c>
      <c r="J3641">
        <v>1</v>
      </c>
      <c r="K3641">
        <v>0</v>
      </c>
      <c r="L3641">
        <f t="shared" si="418"/>
        <v>1</v>
      </c>
      <c r="M3641">
        <f t="shared" si="419"/>
        <v>1</v>
      </c>
    </row>
    <row r="3642" spans="3:13" x14ac:dyDescent="0.25">
      <c r="C3642" t="str">
        <f t="shared" si="415"/>
        <v>N3177Q_P</v>
      </c>
      <c r="D3642" t="str">
        <f t="shared" si="416"/>
        <v>SEASON_P</v>
      </c>
      <c r="E3642" t="str">
        <f t="shared" si="414"/>
        <v>SEASON</v>
      </c>
      <c r="F3642" s="1">
        <v>41844</v>
      </c>
      <c r="G3642">
        <f t="shared" si="417"/>
        <v>5</v>
      </c>
      <c r="H3642" t="s">
        <v>1289</v>
      </c>
      <c r="I3642" t="s">
        <v>2587</v>
      </c>
      <c r="J3642">
        <v>1</v>
      </c>
      <c r="K3642">
        <v>1</v>
      </c>
      <c r="L3642">
        <f t="shared" si="418"/>
        <v>2</v>
      </c>
      <c r="M3642">
        <f t="shared" si="419"/>
        <v>2</v>
      </c>
    </row>
    <row r="3643" spans="3:13" x14ac:dyDescent="0.25">
      <c r="C3643" t="str">
        <f t="shared" si="415"/>
        <v>N4465S_P</v>
      </c>
      <c r="D3643" t="str">
        <f t="shared" si="416"/>
        <v>SEASON_P</v>
      </c>
      <c r="E3643" t="str">
        <f t="shared" si="414"/>
        <v>SEASON</v>
      </c>
      <c r="F3643" s="1">
        <v>41871</v>
      </c>
      <c r="G3643">
        <f t="shared" si="417"/>
        <v>4</v>
      </c>
      <c r="H3643" t="s">
        <v>1290</v>
      </c>
      <c r="I3643" t="s">
        <v>2587</v>
      </c>
      <c r="J3643">
        <v>0</v>
      </c>
      <c r="K3643">
        <v>1</v>
      </c>
      <c r="L3643">
        <f t="shared" si="418"/>
        <v>1</v>
      </c>
      <c r="M3643">
        <f t="shared" si="419"/>
        <v>1</v>
      </c>
    </row>
    <row r="3644" spans="3:13" x14ac:dyDescent="0.25">
      <c r="C3644" t="str">
        <f t="shared" si="415"/>
        <v>N85PS_H</v>
      </c>
      <c r="D3644" t="str">
        <f t="shared" si="416"/>
        <v>SEASON_H</v>
      </c>
      <c r="E3644" t="str">
        <f t="shared" si="414"/>
        <v>SEASON</v>
      </c>
      <c r="F3644" s="1">
        <v>41799</v>
      </c>
      <c r="G3644">
        <f t="shared" si="417"/>
        <v>2</v>
      </c>
      <c r="H3644" t="s">
        <v>160</v>
      </c>
      <c r="I3644" t="s">
        <v>2588</v>
      </c>
      <c r="J3644">
        <v>1</v>
      </c>
      <c r="K3644">
        <v>0</v>
      </c>
      <c r="L3644">
        <f t="shared" si="418"/>
        <v>1</v>
      </c>
      <c r="M3644">
        <f t="shared" si="419"/>
        <v>1</v>
      </c>
    </row>
    <row r="3645" spans="3:13" x14ac:dyDescent="0.25">
      <c r="C3645" t="str">
        <f t="shared" si="415"/>
        <v>N8198T_P</v>
      </c>
      <c r="D3645" t="str">
        <f t="shared" si="416"/>
        <v>SEASON_P</v>
      </c>
      <c r="E3645" t="str">
        <f t="shared" si="414"/>
        <v>SEASON</v>
      </c>
      <c r="F3645" s="1">
        <v>41806</v>
      </c>
      <c r="G3645">
        <f t="shared" si="417"/>
        <v>2</v>
      </c>
      <c r="H3645" t="s">
        <v>513</v>
      </c>
      <c r="I3645" t="s">
        <v>2587</v>
      </c>
      <c r="J3645">
        <v>2</v>
      </c>
      <c r="K3645">
        <v>0</v>
      </c>
      <c r="L3645">
        <f t="shared" si="418"/>
        <v>2</v>
      </c>
      <c r="M3645">
        <f t="shared" si="419"/>
        <v>2</v>
      </c>
    </row>
    <row r="3646" spans="3:13" x14ac:dyDescent="0.25">
      <c r="C3646" t="str">
        <f t="shared" si="415"/>
        <v>N599QS_J</v>
      </c>
      <c r="D3646" t="str">
        <f t="shared" si="416"/>
        <v>SEASON_J</v>
      </c>
      <c r="E3646" t="str">
        <f t="shared" si="414"/>
        <v>SEASON</v>
      </c>
      <c r="F3646" s="1">
        <v>41859</v>
      </c>
      <c r="G3646">
        <f t="shared" si="417"/>
        <v>6</v>
      </c>
      <c r="H3646" t="s">
        <v>165</v>
      </c>
      <c r="I3646" t="s">
        <v>2590</v>
      </c>
      <c r="J3646">
        <v>1</v>
      </c>
      <c r="K3646">
        <v>0</v>
      </c>
      <c r="L3646">
        <f t="shared" si="418"/>
        <v>1</v>
      </c>
      <c r="M3646">
        <f t="shared" si="419"/>
        <v>1</v>
      </c>
    </row>
    <row r="3647" spans="3:13" x14ac:dyDescent="0.25">
      <c r="C3647" t="str">
        <f t="shared" si="415"/>
        <v>N9348F_P</v>
      </c>
      <c r="D3647" t="str">
        <f t="shared" si="416"/>
        <v>SEASON_P</v>
      </c>
      <c r="E3647" t="str">
        <f t="shared" si="414"/>
        <v>SEASON</v>
      </c>
      <c r="F3647" s="1">
        <v>41866</v>
      </c>
      <c r="G3647">
        <f t="shared" si="417"/>
        <v>6</v>
      </c>
      <c r="H3647" t="s">
        <v>73</v>
      </c>
      <c r="I3647" t="s">
        <v>2587</v>
      </c>
      <c r="J3647">
        <v>1</v>
      </c>
      <c r="K3647">
        <v>0</v>
      </c>
      <c r="L3647">
        <f t="shared" si="418"/>
        <v>1</v>
      </c>
      <c r="M3647">
        <f t="shared" si="419"/>
        <v>1</v>
      </c>
    </row>
    <row r="3648" spans="3:13" x14ac:dyDescent="0.25">
      <c r="C3648" t="str">
        <f t="shared" si="415"/>
        <v>N700PV_T</v>
      </c>
      <c r="D3648" t="str">
        <f t="shared" si="416"/>
        <v>SEASON_T</v>
      </c>
      <c r="E3648" t="str">
        <f t="shared" si="414"/>
        <v>SEASON</v>
      </c>
      <c r="F3648" s="1">
        <v>41870</v>
      </c>
      <c r="G3648">
        <f t="shared" si="417"/>
        <v>3</v>
      </c>
      <c r="H3648" t="s">
        <v>278</v>
      </c>
      <c r="I3648" t="s">
        <v>2589</v>
      </c>
      <c r="J3648">
        <v>2</v>
      </c>
      <c r="K3648">
        <v>0</v>
      </c>
      <c r="L3648">
        <f t="shared" si="418"/>
        <v>2</v>
      </c>
      <c r="M3648">
        <f t="shared" si="419"/>
        <v>2</v>
      </c>
    </row>
    <row r="3649" spans="3:13" x14ac:dyDescent="0.25">
      <c r="C3649" t="str">
        <f t="shared" si="415"/>
        <v>N28DB_P</v>
      </c>
      <c r="D3649" t="str">
        <f t="shared" si="416"/>
        <v>SEASON_P</v>
      </c>
      <c r="E3649" t="str">
        <f t="shared" si="414"/>
        <v>SEASON</v>
      </c>
      <c r="F3649" s="1">
        <v>41909</v>
      </c>
      <c r="G3649">
        <f t="shared" si="417"/>
        <v>7</v>
      </c>
      <c r="H3649" t="s">
        <v>1291</v>
      </c>
      <c r="I3649" t="s">
        <v>2587</v>
      </c>
      <c r="J3649">
        <v>0</v>
      </c>
      <c r="K3649">
        <v>1</v>
      </c>
      <c r="L3649">
        <f t="shared" si="418"/>
        <v>1</v>
      </c>
      <c r="M3649">
        <f t="shared" si="419"/>
        <v>1</v>
      </c>
    </row>
    <row r="3650" spans="3:13" x14ac:dyDescent="0.25">
      <c r="C3650" t="str">
        <f t="shared" si="415"/>
        <v>N807UP_T</v>
      </c>
      <c r="D3650" t="str">
        <f t="shared" si="416"/>
        <v>SEASON_T</v>
      </c>
      <c r="E3650" t="str">
        <f t="shared" si="414"/>
        <v>SEASON</v>
      </c>
      <c r="F3650" s="1">
        <v>41924</v>
      </c>
      <c r="G3650">
        <f t="shared" si="417"/>
        <v>1</v>
      </c>
      <c r="H3650" t="s">
        <v>665</v>
      </c>
      <c r="I3650" t="s">
        <v>2589</v>
      </c>
      <c r="J3650">
        <v>1</v>
      </c>
      <c r="K3650">
        <v>1</v>
      </c>
      <c r="L3650">
        <f t="shared" si="418"/>
        <v>2</v>
      </c>
      <c r="M3650">
        <f t="shared" si="419"/>
        <v>2</v>
      </c>
    </row>
    <row r="3651" spans="3:13" x14ac:dyDescent="0.25">
      <c r="C3651" t="str">
        <f t="shared" si="415"/>
        <v>N3425P_P</v>
      </c>
      <c r="D3651" t="str">
        <f t="shared" si="416"/>
        <v>OFF_SEASON_P</v>
      </c>
      <c r="E3651" t="str">
        <f t="shared" ref="E3651:E3714" si="420">IF(ISNA(F3651),"",IF(F3651&gt;=$T$4,"SEASON","OFF_SEASON"))</f>
        <v>OFF_SEASON</v>
      </c>
      <c r="F3651" s="1">
        <v>41686</v>
      </c>
      <c r="G3651">
        <f t="shared" si="417"/>
        <v>1</v>
      </c>
      <c r="H3651" t="s">
        <v>1292</v>
      </c>
      <c r="I3651" t="s">
        <v>2587</v>
      </c>
      <c r="J3651">
        <v>0</v>
      </c>
      <c r="K3651">
        <v>1</v>
      </c>
      <c r="L3651">
        <f t="shared" si="418"/>
        <v>1</v>
      </c>
      <c r="M3651">
        <f t="shared" si="419"/>
        <v>1</v>
      </c>
    </row>
    <row r="3652" spans="3:13" x14ac:dyDescent="0.25">
      <c r="C3652" t="str">
        <f t="shared" ref="C3652:C3715" si="421">H3652&amp;"_"&amp;I3652</f>
        <v>N252WG_P</v>
      </c>
      <c r="D3652" t="str">
        <f t="shared" ref="D3652:D3715" si="422">E3652&amp;"_"&amp;I3652</f>
        <v>OFF_SEASON_P</v>
      </c>
      <c r="E3652" t="str">
        <f t="shared" si="420"/>
        <v>OFF_SEASON</v>
      </c>
      <c r="F3652" s="1">
        <v>41749</v>
      </c>
      <c r="G3652">
        <f t="shared" ref="G3652:G3715" si="423">WEEKDAY(F3652)</f>
        <v>1</v>
      </c>
      <c r="H3652" t="s">
        <v>167</v>
      </c>
      <c r="I3652" t="s">
        <v>2587</v>
      </c>
      <c r="J3652">
        <v>0</v>
      </c>
      <c r="K3652">
        <v>1</v>
      </c>
      <c r="L3652">
        <f t="shared" ref="L3652:L3715" si="424">SUM(J3652:K3652)</f>
        <v>1</v>
      </c>
      <c r="M3652">
        <f t="shared" ref="M3652:M3715" si="425">IF(L3652&gt;2,2,L3652)</f>
        <v>1</v>
      </c>
    </row>
    <row r="3653" spans="3:13" x14ac:dyDescent="0.25">
      <c r="C3653" t="str">
        <f t="shared" si="421"/>
        <v>N432HF_H</v>
      </c>
      <c r="D3653" t="str">
        <f t="shared" si="422"/>
        <v>SEASON_H</v>
      </c>
      <c r="E3653" t="str">
        <f t="shared" si="420"/>
        <v>SEASON</v>
      </c>
      <c r="F3653" s="1">
        <v>41812</v>
      </c>
      <c r="G3653">
        <f t="shared" si="423"/>
        <v>1</v>
      </c>
      <c r="H3653" t="s">
        <v>170</v>
      </c>
      <c r="I3653" t="s">
        <v>2588</v>
      </c>
      <c r="J3653">
        <v>3</v>
      </c>
      <c r="K3653">
        <v>2</v>
      </c>
      <c r="L3653">
        <f t="shared" si="424"/>
        <v>5</v>
      </c>
      <c r="M3653">
        <f t="shared" si="425"/>
        <v>2</v>
      </c>
    </row>
    <row r="3654" spans="3:13" x14ac:dyDescent="0.25">
      <c r="C3654" t="str">
        <f t="shared" si="421"/>
        <v>N21394_P</v>
      </c>
      <c r="D3654" t="str">
        <f t="shared" si="422"/>
        <v>SEASON_P</v>
      </c>
      <c r="E3654" t="str">
        <f t="shared" si="420"/>
        <v>SEASON</v>
      </c>
      <c r="F3654" s="1">
        <v>41832</v>
      </c>
      <c r="G3654">
        <f t="shared" si="423"/>
        <v>7</v>
      </c>
      <c r="H3654" t="s">
        <v>764</v>
      </c>
      <c r="I3654" t="s">
        <v>2587</v>
      </c>
      <c r="J3654">
        <v>0</v>
      </c>
      <c r="K3654">
        <v>1</v>
      </c>
      <c r="L3654">
        <f t="shared" si="424"/>
        <v>1</v>
      </c>
      <c r="M3654">
        <f t="shared" si="425"/>
        <v>1</v>
      </c>
    </row>
    <row r="3655" spans="3:13" x14ac:dyDescent="0.25">
      <c r="C3655" t="str">
        <f t="shared" si="421"/>
        <v>N350LH_H</v>
      </c>
      <c r="D3655" t="str">
        <f t="shared" si="422"/>
        <v>SEASON_H</v>
      </c>
      <c r="E3655" t="str">
        <f t="shared" si="420"/>
        <v>SEASON</v>
      </c>
      <c r="F3655" s="1">
        <v>41838</v>
      </c>
      <c r="G3655">
        <f t="shared" si="423"/>
        <v>6</v>
      </c>
      <c r="H3655" t="s">
        <v>184</v>
      </c>
      <c r="I3655" t="s">
        <v>2588</v>
      </c>
      <c r="J3655">
        <v>1</v>
      </c>
      <c r="K3655">
        <v>1</v>
      </c>
      <c r="L3655">
        <f t="shared" si="424"/>
        <v>2</v>
      </c>
      <c r="M3655">
        <f t="shared" si="425"/>
        <v>2</v>
      </c>
    </row>
    <row r="3656" spans="3:13" x14ac:dyDescent="0.25">
      <c r="C3656" t="str">
        <f t="shared" si="421"/>
        <v>N1550U_P</v>
      </c>
      <c r="D3656" t="str">
        <f t="shared" si="422"/>
        <v>SEASON_P</v>
      </c>
      <c r="E3656" t="str">
        <f t="shared" si="420"/>
        <v>SEASON</v>
      </c>
      <c r="F3656" s="1">
        <v>41865</v>
      </c>
      <c r="G3656">
        <f t="shared" si="423"/>
        <v>5</v>
      </c>
      <c r="H3656" t="s">
        <v>1293</v>
      </c>
      <c r="I3656" t="s">
        <v>2587</v>
      </c>
      <c r="J3656">
        <v>1</v>
      </c>
      <c r="K3656">
        <v>0</v>
      </c>
      <c r="L3656">
        <f t="shared" si="424"/>
        <v>1</v>
      </c>
      <c r="M3656">
        <f t="shared" si="425"/>
        <v>1</v>
      </c>
    </row>
    <row r="3657" spans="3:13" x14ac:dyDescent="0.25">
      <c r="C3657" t="str">
        <f t="shared" si="421"/>
        <v>N378JP_P</v>
      </c>
      <c r="D3657" t="str">
        <f t="shared" si="422"/>
        <v>OFF_SEASON_P</v>
      </c>
      <c r="E3657" t="str">
        <f t="shared" si="420"/>
        <v>OFF_SEASON</v>
      </c>
      <c r="F3657" s="1">
        <v>41651</v>
      </c>
      <c r="G3657">
        <f t="shared" si="423"/>
        <v>1</v>
      </c>
      <c r="H3657" t="s">
        <v>154</v>
      </c>
      <c r="I3657" t="s">
        <v>2587</v>
      </c>
      <c r="J3657">
        <v>1</v>
      </c>
      <c r="K3657">
        <v>1</v>
      </c>
      <c r="L3657">
        <f t="shared" si="424"/>
        <v>2</v>
      </c>
      <c r="M3657">
        <f t="shared" si="425"/>
        <v>2</v>
      </c>
    </row>
    <row r="3658" spans="3:13" x14ac:dyDescent="0.25">
      <c r="C3658" t="str">
        <f t="shared" si="421"/>
        <v>N9101R_P</v>
      </c>
      <c r="D3658" t="str">
        <f t="shared" si="422"/>
        <v>SEASON_P</v>
      </c>
      <c r="E3658" t="str">
        <f t="shared" si="420"/>
        <v>SEASON</v>
      </c>
      <c r="F3658" s="1">
        <v>41801</v>
      </c>
      <c r="G3658">
        <f t="shared" si="423"/>
        <v>4</v>
      </c>
      <c r="H3658" t="s">
        <v>394</v>
      </c>
      <c r="I3658" t="s">
        <v>2587</v>
      </c>
      <c r="J3658">
        <v>1</v>
      </c>
      <c r="K3658">
        <v>1</v>
      </c>
      <c r="L3658">
        <f t="shared" si="424"/>
        <v>2</v>
      </c>
      <c r="M3658">
        <f t="shared" si="425"/>
        <v>2</v>
      </c>
    </row>
    <row r="3659" spans="3:13" x14ac:dyDescent="0.25">
      <c r="C3659" t="str">
        <f t="shared" si="421"/>
        <v>N801VW_T</v>
      </c>
      <c r="D3659" t="str">
        <f t="shared" si="422"/>
        <v>SEASON_T</v>
      </c>
      <c r="E3659" t="str">
        <f t="shared" si="420"/>
        <v>SEASON</v>
      </c>
      <c r="F3659" s="1">
        <v>41863</v>
      </c>
      <c r="G3659">
        <f t="shared" si="423"/>
        <v>3</v>
      </c>
      <c r="H3659" t="s">
        <v>126</v>
      </c>
      <c r="I3659" t="s">
        <v>2589</v>
      </c>
      <c r="J3659">
        <v>2</v>
      </c>
      <c r="K3659">
        <v>2</v>
      </c>
      <c r="L3659">
        <f t="shared" si="424"/>
        <v>4</v>
      </c>
      <c r="M3659">
        <f t="shared" si="425"/>
        <v>2</v>
      </c>
    </row>
    <row r="3660" spans="3:13" x14ac:dyDescent="0.25">
      <c r="C3660" t="str">
        <f t="shared" si="421"/>
        <v>N24WE_P</v>
      </c>
      <c r="D3660" t="str">
        <f t="shared" si="422"/>
        <v>SEASON_P</v>
      </c>
      <c r="E3660" t="str">
        <f t="shared" si="420"/>
        <v>SEASON</v>
      </c>
      <c r="F3660" s="1">
        <v>41886</v>
      </c>
      <c r="G3660">
        <f t="shared" si="423"/>
        <v>5</v>
      </c>
      <c r="H3660" t="s">
        <v>89</v>
      </c>
      <c r="I3660" t="s">
        <v>2587</v>
      </c>
      <c r="J3660">
        <v>1</v>
      </c>
      <c r="K3660">
        <v>1</v>
      </c>
      <c r="L3660">
        <f t="shared" si="424"/>
        <v>2</v>
      </c>
      <c r="M3660">
        <f t="shared" si="425"/>
        <v>2</v>
      </c>
    </row>
    <row r="3661" spans="3:13" x14ac:dyDescent="0.25">
      <c r="C3661" t="str">
        <f t="shared" si="421"/>
        <v>N7660S_H</v>
      </c>
      <c r="D3661" t="str">
        <f t="shared" si="422"/>
        <v>SEASON_H</v>
      </c>
      <c r="E3661" t="str">
        <f t="shared" si="420"/>
        <v>SEASON</v>
      </c>
      <c r="F3661" s="1">
        <v>41902</v>
      </c>
      <c r="G3661">
        <f t="shared" si="423"/>
        <v>7</v>
      </c>
      <c r="H3661" t="s">
        <v>111</v>
      </c>
      <c r="I3661" t="s">
        <v>2588</v>
      </c>
      <c r="J3661">
        <v>2</v>
      </c>
      <c r="K3661">
        <v>1</v>
      </c>
      <c r="L3661">
        <f t="shared" si="424"/>
        <v>3</v>
      </c>
      <c r="M3661">
        <f t="shared" si="425"/>
        <v>2</v>
      </c>
    </row>
    <row r="3662" spans="3:13" x14ac:dyDescent="0.25">
      <c r="C3662" t="str">
        <f t="shared" si="421"/>
        <v>N523LT_P</v>
      </c>
      <c r="D3662" t="str">
        <f t="shared" si="422"/>
        <v>SEASON_P</v>
      </c>
      <c r="E3662" t="str">
        <f t="shared" si="420"/>
        <v>SEASON</v>
      </c>
      <c r="F3662" s="1">
        <v>41908</v>
      </c>
      <c r="G3662">
        <f t="shared" si="423"/>
        <v>6</v>
      </c>
      <c r="H3662" t="s">
        <v>468</v>
      </c>
      <c r="I3662" t="s">
        <v>2587</v>
      </c>
      <c r="J3662">
        <v>0</v>
      </c>
      <c r="K3662">
        <v>1</v>
      </c>
      <c r="L3662">
        <f t="shared" si="424"/>
        <v>1</v>
      </c>
      <c r="M3662">
        <f t="shared" si="425"/>
        <v>1</v>
      </c>
    </row>
    <row r="3663" spans="3:13" x14ac:dyDescent="0.25">
      <c r="C3663" t="str">
        <f t="shared" si="421"/>
        <v>N178MT_H</v>
      </c>
      <c r="D3663" t="str">
        <f t="shared" si="422"/>
        <v>SEASON_H</v>
      </c>
      <c r="E3663" t="str">
        <f t="shared" si="420"/>
        <v>SEASON</v>
      </c>
      <c r="F3663" s="1">
        <v>41775</v>
      </c>
      <c r="G3663">
        <f t="shared" si="423"/>
        <v>6</v>
      </c>
      <c r="H3663" t="s">
        <v>233</v>
      </c>
      <c r="I3663" t="s">
        <v>2588</v>
      </c>
      <c r="J3663">
        <v>1</v>
      </c>
      <c r="K3663">
        <v>1</v>
      </c>
      <c r="L3663">
        <f t="shared" si="424"/>
        <v>2</v>
      </c>
      <c r="M3663">
        <f t="shared" si="425"/>
        <v>2</v>
      </c>
    </row>
    <row r="3664" spans="3:13" x14ac:dyDescent="0.25">
      <c r="C3664" t="str">
        <f t="shared" si="421"/>
        <v>N429FL_J</v>
      </c>
      <c r="D3664" t="str">
        <f t="shared" si="422"/>
        <v>SEASON_J</v>
      </c>
      <c r="E3664" t="str">
        <f t="shared" si="420"/>
        <v>SEASON</v>
      </c>
      <c r="F3664" s="1">
        <v>41829</v>
      </c>
      <c r="G3664">
        <f t="shared" si="423"/>
        <v>4</v>
      </c>
      <c r="H3664" t="s">
        <v>1294</v>
      </c>
      <c r="I3664" t="s">
        <v>2590</v>
      </c>
      <c r="J3664">
        <v>1</v>
      </c>
      <c r="K3664">
        <v>1</v>
      </c>
      <c r="L3664">
        <f t="shared" si="424"/>
        <v>2</v>
      </c>
      <c r="M3664">
        <f t="shared" si="425"/>
        <v>2</v>
      </c>
    </row>
    <row r="3665" spans="3:13" x14ac:dyDescent="0.25">
      <c r="C3665" t="str">
        <f t="shared" si="421"/>
        <v>N404F_J</v>
      </c>
      <c r="D3665" t="str">
        <f t="shared" si="422"/>
        <v>SEASON_J</v>
      </c>
      <c r="E3665" t="str">
        <f t="shared" si="420"/>
        <v>SEASON</v>
      </c>
      <c r="F3665" s="1">
        <v>41863</v>
      </c>
      <c r="G3665">
        <f t="shared" si="423"/>
        <v>3</v>
      </c>
      <c r="H3665" t="s">
        <v>976</v>
      </c>
      <c r="I3665" t="s">
        <v>2590</v>
      </c>
      <c r="J3665">
        <v>1</v>
      </c>
      <c r="K3665">
        <v>0</v>
      </c>
      <c r="L3665">
        <f t="shared" si="424"/>
        <v>1</v>
      </c>
      <c r="M3665">
        <f t="shared" si="425"/>
        <v>1</v>
      </c>
    </row>
    <row r="3666" spans="3:13" x14ac:dyDescent="0.25">
      <c r="C3666" t="str">
        <f t="shared" si="421"/>
        <v>N452LH_H</v>
      </c>
      <c r="D3666" t="str">
        <f t="shared" si="422"/>
        <v>SEASON_H</v>
      </c>
      <c r="E3666" t="str">
        <f t="shared" si="420"/>
        <v>SEASON</v>
      </c>
      <c r="F3666" s="1">
        <v>41777</v>
      </c>
      <c r="G3666">
        <f t="shared" si="423"/>
        <v>1</v>
      </c>
      <c r="H3666" t="s">
        <v>105</v>
      </c>
      <c r="I3666" t="s">
        <v>2588</v>
      </c>
      <c r="J3666">
        <v>2</v>
      </c>
      <c r="K3666">
        <v>0</v>
      </c>
      <c r="L3666">
        <f t="shared" si="424"/>
        <v>2</v>
      </c>
      <c r="M3666">
        <f t="shared" si="425"/>
        <v>2</v>
      </c>
    </row>
    <row r="3667" spans="3:13" x14ac:dyDescent="0.25">
      <c r="C3667" t="str">
        <f t="shared" si="421"/>
        <v>N428LB_P</v>
      </c>
      <c r="D3667" t="str">
        <f t="shared" si="422"/>
        <v>SEASON_P</v>
      </c>
      <c r="E3667" t="str">
        <f t="shared" si="420"/>
        <v>SEASON</v>
      </c>
      <c r="F3667" s="1">
        <v>41797</v>
      </c>
      <c r="G3667">
        <f t="shared" si="423"/>
        <v>7</v>
      </c>
      <c r="H3667" t="s">
        <v>291</v>
      </c>
      <c r="I3667" t="s">
        <v>2587</v>
      </c>
      <c r="J3667">
        <v>1</v>
      </c>
      <c r="K3667">
        <v>1</v>
      </c>
      <c r="L3667">
        <f t="shared" si="424"/>
        <v>2</v>
      </c>
      <c r="M3667">
        <f t="shared" si="425"/>
        <v>2</v>
      </c>
    </row>
    <row r="3668" spans="3:13" x14ac:dyDescent="0.25">
      <c r="C3668" t="str">
        <f t="shared" si="421"/>
        <v>N24WE_P</v>
      </c>
      <c r="D3668" t="str">
        <f t="shared" si="422"/>
        <v>SEASON_P</v>
      </c>
      <c r="E3668" t="str">
        <f t="shared" si="420"/>
        <v>SEASON</v>
      </c>
      <c r="F3668" s="1">
        <v>41836</v>
      </c>
      <c r="G3668">
        <f t="shared" si="423"/>
        <v>4</v>
      </c>
      <c r="H3668" t="s">
        <v>89</v>
      </c>
      <c r="I3668" t="s">
        <v>2587</v>
      </c>
      <c r="J3668">
        <v>1</v>
      </c>
      <c r="K3668">
        <v>1</v>
      </c>
      <c r="L3668">
        <f t="shared" si="424"/>
        <v>2</v>
      </c>
      <c r="M3668">
        <f t="shared" si="425"/>
        <v>2</v>
      </c>
    </row>
    <row r="3669" spans="3:13" x14ac:dyDescent="0.25">
      <c r="C3669" t="str">
        <f t="shared" si="421"/>
        <v>N850MW_T</v>
      </c>
      <c r="D3669" t="str">
        <f t="shared" si="422"/>
        <v>SEASON_T</v>
      </c>
      <c r="E3669" t="str">
        <f t="shared" si="420"/>
        <v>SEASON</v>
      </c>
      <c r="F3669" s="1">
        <v>41878</v>
      </c>
      <c r="G3669">
        <f t="shared" si="423"/>
        <v>4</v>
      </c>
      <c r="H3669" t="s">
        <v>115</v>
      </c>
      <c r="I3669" t="s">
        <v>2589</v>
      </c>
      <c r="J3669">
        <v>1</v>
      </c>
      <c r="K3669">
        <v>1</v>
      </c>
      <c r="L3669">
        <f t="shared" si="424"/>
        <v>2</v>
      </c>
      <c r="M3669">
        <f t="shared" si="425"/>
        <v>2</v>
      </c>
    </row>
    <row r="3670" spans="3:13" x14ac:dyDescent="0.25">
      <c r="C3670" t="str">
        <f t="shared" si="421"/>
        <v>N613QS_J</v>
      </c>
      <c r="D3670" t="str">
        <f t="shared" si="422"/>
        <v>SEASON_J</v>
      </c>
      <c r="E3670" t="str">
        <f t="shared" si="420"/>
        <v>SEASON</v>
      </c>
      <c r="F3670" s="1">
        <v>41838</v>
      </c>
      <c r="G3670">
        <f t="shared" si="423"/>
        <v>6</v>
      </c>
      <c r="H3670" t="s">
        <v>532</v>
      </c>
      <c r="I3670" t="s">
        <v>2590</v>
      </c>
      <c r="J3670">
        <v>1</v>
      </c>
      <c r="K3670">
        <v>0</v>
      </c>
      <c r="L3670">
        <f t="shared" si="424"/>
        <v>1</v>
      </c>
      <c r="M3670">
        <f t="shared" si="425"/>
        <v>1</v>
      </c>
    </row>
    <row r="3671" spans="3:13" x14ac:dyDescent="0.25">
      <c r="C3671" t="str">
        <f t="shared" si="421"/>
        <v>N2409E_P</v>
      </c>
      <c r="D3671" t="str">
        <f t="shared" si="422"/>
        <v>SEASON_P</v>
      </c>
      <c r="E3671" t="str">
        <f t="shared" si="420"/>
        <v>SEASON</v>
      </c>
      <c r="F3671" s="1">
        <v>41793</v>
      </c>
      <c r="G3671">
        <f t="shared" si="423"/>
        <v>3</v>
      </c>
      <c r="H3671" t="s">
        <v>644</v>
      </c>
      <c r="I3671" t="s">
        <v>2587</v>
      </c>
      <c r="J3671">
        <v>1</v>
      </c>
      <c r="K3671">
        <v>0</v>
      </c>
      <c r="L3671">
        <f t="shared" si="424"/>
        <v>1</v>
      </c>
      <c r="M3671">
        <f t="shared" si="425"/>
        <v>1</v>
      </c>
    </row>
    <row r="3672" spans="3:13" x14ac:dyDescent="0.25">
      <c r="C3672" t="str">
        <f t="shared" si="421"/>
        <v>N5BM_P</v>
      </c>
      <c r="D3672" t="str">
        <f t="shared" si="422"/>
        <v>SEASON_P</v>
      </c>
      <c r="E3672" t="str">
        <f t="shared" si="420"/>
        <v>SEASON</v>
      </c>
      <c r="F3672" s="1">
        <v>41832</v>
      </c>
      <c r="G3672">
        <f t="shared" si="423"/>
        <v>7</v>
      </c>
      <c r="H3672" t="s">
        <v>358</v>
      </c>
      <c r="I3672" t="s">
        <v>2587</v>
      </c>
      <c r="J3672">
        <v>1</v>
      </c>
      <c r="K3672">
        <v>0</v>
      </c>
      <c r="L3672">
        <f t="shared" si="424"/>
        <v>1</v>
      </c>
      <c r="M3672">
        <f t="shared" si="425"/>
        <v>1</v>
      </c>
    </row>
    <row r="3673" spans="3:13" x14ac:dyDescent="0.25">
      <c r="C3673" t="str">
        <f t="shared" si="421"/>
        <v>N780JS_J</v>
      </c>
      <c r="D3673" t="str">
        <f t="shared" si="422"/>
        <v>SEASON_J</v>
      </c>
      <c r="E3673" t="str">
        <f t="shared" si="420"/>
        <v>SEASON</v>
      </c>
      <c r="F3673" s="1">
        <v>41868</v>
      </c>
      <c r="G3673">
        <f t="shared" si="423"/>
        <v>1</v>
      </c>
      <c r="H3673" t="s">
        <v>512</v>
      </c>
      <c r="I3673" t="s">
        <v>2590</v>
      </c>
      <c r="J3673">
        <v>1</v>
      </c>
      <c r="K3673">
        <v>1</v>
      </c>
      <c r="L3673">
        <f t="shared" si="424"/>
        <v>2</v>
      </c>
      <c r="M3673">
        <f t="shared" si="425"/>
        <v>2</v>
      </c>
    </row>
    <row r="3674" spans="3:13" x14ac:dyDescent="0.25">
      <c r="C3674" t="str">
        <f t="shared" si="421"/>
        <v>N300DC_P</v>
      </c>
      <c r="D3674" t="str">
        <f t="shared" si="422"/>
        <v>OFF_SEASON_P</v>
      </c>
      <c r="E3674" t="str">
        <f t="shared" si="420"/>
        <v>OFF_SEASON</v>
      </c>
      <c r="F3674" s="1">
        <v>41713</v>
      </c>
      <c r="G3674">
        <f t="shared" si="423"/>
        <v>7</v>
      </c>
      <c r="H3674" t="s">
        <v>992</v>
      </c>
      <c r="I3674" t="s">
        <v>2587</v>
      </c>
      <c r="J3674">
        <v>0</v>
      </c>
      <c r="K3674">
        <v>1</v>
      </c>
      <c r="L3674">
        <f t="shared" si="424"/>
        <v>1</v>
      </c>
      <c r="M3674">
        <f t="shared" si="425"/>
        <v>1</v>
      </c>
    </row>
    <row r="3675" spans="3:13" x14ac:dyDescent="0.25">
      <c r="C3675" t="str">
        <f t="shared" si="421"/>
        <v>N351PD_H</v>
      </c>
      <c r="D3675" t="str">
        <f t="shared" si="422"/>
        <v>SEASON_H</v>
      </c>
      <c r="E3675" t="str">
        <f t="shared" si="420"/>
        <v>SEASON</v>
      </c>
      <c r="F3675" s="1">
        <v>41801</v>
      </c>
      <c r="G3675">
        <f t="shared" si="423"/>
        <v>4</v>
      </c>
      <c r="H3675" t="s">
        <v>188</v>
      </c>
      <c r="I3675" t="s">
        <v>2588</v>
      </c>
      <c r="J3675">
        <v>1</v>
      </c>
      <c r="K3675">
        <v>1</v>
      </c>
      <c r="L3675">
        <f t="shared" si="424"/>
        <v>2</v>
      </c>
      <c r="M3675">
        <f t="shared" si="425"/>
        <v>2</v>
      </c>
    </row>
    <row r="3676" spans="3:13" x14ac:dyDescent="0.25">
      <c r="C3676" t="str">
        <f t="shared" si="421"/>
        <v>N637AS_J</v>
      </c>
      <c r="D3676" t="str">
        <f t="shared" si="422"/>
        <v>SEASON_J</v>
      </c>
      <c r="E3676" t="str">
        <f t="shared" si="420"/>
        <v>SEASON</v>
      </c>
      <c r="F3676" s="1">
        <v>41834</v>
      </c>
      <c r="G3676">
        <f t="shared" si="423"/>
        <v>2</v>
      </c>
      <c r="H3676" t="s">
        <v>1295</v>
      </c>
      <c r="I3676" t="s">
        <v>2590</v>
      </c>
      <c r="J3676">
        <v>0</v>
      </c>
      <c r="K3676">
        <v>1</v>
      </c>
      <c r="L3676">
        <f t="shared" si="424"/>
        <v>1</v>
      </c>
      <c r="M3676">
        <f t="shared" si="425"/>
        <v>1</v>
      </c>
    </row>
    <row r="3677" spans="3:13" x14ac:dyDescent="0.25">
      <c r="C3677" t="str">
        <f t="shared" si="421"/>
        <v>N235SF_T</v>
      </c>
      <c r="D3677" t="str">
        <f t="shared" si="422"/>
        <v>SEASON_T</v>
      </c>
      <c r="E3677" t="str">
        <f t="shared" si="420"/>
        <v>SEASON</v>
      </c>
      <c r="F3677" s="1">
        <v>41849</v>
      </c>
      <c r="G3677">
        <f t="shared" si="423"/>
        <v>3</v>
      </c>
      <c r="H3677" t="s">
        <v>120</v>
      </c>
      <c r="I3677" t="s">
        <v>2589</v>
      </c>
      <c r="J3677">
        <v>1</v>
      </c>
      <c r="K3677">
        <v>0</v>
      </c>
      <c r="L3677">
        <f t="shared" si="424"/>
        <v>1</v>
      </c>
      <c r="M3677">
        <f t="shared" si="425"/>
        <v>1</v>
      </c>
    </row>
    <row r="3678" spans="3:13" x14ac:dyDescent="0.25">
      <c r="C3678" t="str">
        <f t="shared" si="421"/>
        <v>N7679S_H</v>
      </c>
      <c r="D3678" t="str">
        <f t="shared" si="422"/>
        <v>OFF_SEASON_H</v>
      </c>
      <c r="E3678" t="str">
        <f t="shared" si="420"/>
        <v>OFF_SEASON</v>
      </c>
      <c r="F3678" s="1">
        <v>41717</v>
      </c>
      <c r="G3678">
        <f t="shared" si="423"/>
        <v>4</v>
      </c>
      <c r="H3678" t="s">
        <v>117</v>
      </c>
      <c r="I3678" t="s">
        <v>2588</v>
      </c>
      <c r="J3678">
        <v>1</v>
      </c>
      <c r="K3678">
        <v>1</v>
      </c>
      <c r="L3678">
        <f t="shared" si="424"/>
        <v>2</v>
      </c>
      <c r="M3678">
        <f t="shared" si="425"/>
        <v>2</v>
      </c>
    </row>
    <row r="3679" spans="3:13" x14ac:dyDescent="0.25">
      <c r="C3679" t="str">
        <f t="shared" si="421"/>
        <v>N623AC_T</v>
      </c>
      <c r="D3679" t="str">
        <f t="shared" si="422"/>
        <v>OFF_SEASON_T</v>
      </c>
      <c r="E3679" t="str">
        <f t="shared" si="420"/>
        <v>OFF_SEASON</v>
      </c>
      <c r="F3679" s="1">
        <v>41746</v>
      </c>
      <c r="G3679">
        <f t="shared" si="423"/>
        <v>5</v>
      </c>
      <c r="H3679" t="s">
        <v>1224</v>
      </c>
      <c r="I3679" t="s">
        <v>2589</v>
      </c>
      <c r="J3679">
        <v>1</v>
      </c>
      <c r="K3679">
        <v>0</v>
      </c>
      <c r="L3679">
        <f t="shared" si="424"/>
        <v>1</v>
      </c>
      <c r="M3679">
        <f t="shared" si="425"/>
        <v>1</v>
      </c>
    </row>
    <row r="3680" spans="3:13" x14ac:dyDescent="0.25">
      <c r="C3680" t="str">
        <f t="shared" si="421"/>
        <v>N430AG_H</v>
      </c>
      <c r="D3680" t="str">
        <f t="shared" si="422"/>
        <v>SEASON_H</v>
      </c>
      <c r="E3680" t="str">
        <f t="shared" si="420"/>
        <v>SEASON</v>
      </c>
      <c r="F3680" s="1">
        <v>41844</v>
      </c>
      <c r="G3680">
        <f t="shared" si="423"/>
        <v>5</v>
      </c>
      <c r="H3680" t="s">
        <v>104</v>
      </c>
      <c r="I3680" t="s">
        <v>2588</v>
      </c>
      <c r="J3680">
        <v>4</v>
      </c>
      <c r="K3680">
        <v>3</v>
      </c>
      <c r="L3680">
        <f t="shared" si="424"/>
        <v>7</v>
      </c>
      <c r="M3680">
        <f t="shared" si="425"/>
        <v>2</v>
      </c>
    </row>
    <row r="3681" spans="3:13" x14ac:dyDescent="0.25">
      <c r="C3681" t="str">
        <f t="shared" si="421"/>
        <v>N429TD_H</v>
      </c>
      <c r="D3681" t="str">
        <f t="shared" si="422"/>
        <v>SEASON_H</v>
      </c>
      <c r="E3681" t="str">
        <f t="shared" si="420"/>
        <v>SEASON</v>
      </c>
      <c r="F3681" s="1">
        <v>41861</v>
      </c>
      <c r="G3681">
        <f t="shared" si="423"/>
        <v>1</v>
      </c>
      <c r="H3681" t="s">
        <v>218</v>
      </c>
      <c r="I3681" t="s">
        <v>2588</v>
      </c>
      <c r="J3681">
        <v>2</v>
      </c>
      <c r="K3681">
        <v>1</v>
      </c>
      <c r="L3681">
        <f t="shared" si="424"/>
        <v>3</v>
      </c>
      <c r="M3681">
        <f t="shared" si="425"/>
        <v>2</v>
      </c>
    </row>
    <row r="3682" spans="3:13" x14ac:dyDescent="0.25">
      <c r="C3682" t="str">
        <f t="shared" si="421"/>
        <v>N9348F_P</v>
      </c>
      <c r="D3682" t="str">
        <f t="shared" si="422"/>
        <v>OFF_SEASON_P</v>
      </c>
      <c r="E3682" t="str">
        <f t="shared" si="420"/>
        <v>OFF_SEASON</v>
      </c>
      <c r="F3682" s="1">
        <v>41639</v>
      </c>
      <c r="G3682">
        <f t="shared" si="423"/>
        <v>3</v>
      </c>
      <c r="H3682" t="s">
        <v>73</v>
      </c>
      <c r="I3682" t="s">
        <v>2587</v>
      </c>
      <c r="J3682">
        <v>1</v>
      </c>
      <c r="K3682">
        <v>1</v>
      </c>
      <c r="L3682">
        <f t="shared" si="424"/>
        <v>2</v>
      </c>
      <c r="M3682">
        <f t="shared" si="425"/>
        <v>2</v>
      </c>
    </row>
    <row r="3683" spans="3:13" x14ac:dyDescent="0.25">
      <c r="C3683" t="str">
        <f t="shared" si="421"/>
        <v>N789TP_P</v>
      </c>
      <c r="D3683" t="str">
        <f t="shared" si="422"/>
        <v>OFF_SEASON_P</v>
      </c>
      <c r="E3683" t="str">
        <f t="shared" si="420"/>
        <v>OFF_SEASON</v>
      </c>
      <c r="F3683" s="1">
        <v>41741</v>
      </c>
      <c r="G3683">
        <f t="shared" si="423"/>
        <v>7</v>
      </c>
      <c r="H3683" t="s">
        <v>102</v>
      </c>
      <c r="I3683" t="s">
        <v>2587</v>
      </c>
      <c r="J3683">
        <v>1</v>
      </c>
      <c r="K3683">
        <v>1</v>
      </c>
      <c r="L3683">
        <f t="shared" si="424"/>
        <v>2</v>
      </c>
      <c r="M3683">
        <f t="shared" si="425"/>
        <v>2</v>
      </c>
    </row>
    <row r="3684" spans="3:13" x14ac:dyDescent="0.25">
      <c r="C3684" t="str">
        <f t="shared" si="421"/>
        <v>N94GS_P</v>
      </c>
      <c r="D3684" t="str">
        <f t="shared" si="422"/>
        <v>SEASON_P</v>
      </c>
      <c r="E3684" t="str">
        <f t="shared" si="420"/>
        <v>SEASON</v>
      </c>
      <c r="F3684" s="1">
        <v>41831</v>
      </c>
      <c r="G3684">
        <f t="shared" si="423"/>
        <v>6</v>
      </c>
      <c r="H3684" t="s">
        <v>213</v>
      </c>
      <c r="I3684" t="s">
        <v>2587</v>
      </c>
      <c r="J3684">
        <v>1</v>
      </c>
      <c r="K3684">
        <v>1</v>
      </c>
      <c r="L3684">
        <f t="shared" si="424"/>
        <v>2</v>
      </c>
      <c r="M3684">
        <f t="shared" si="425"/>
        <v>2</v>
      </c>
    </row>
    <row r="3685" spans="3:13" x14ac:dyDescent="0.25">
      <c r="C3685" t="str">
        <f t="shared" si="421"/>
        <v>N7679S_H</v>
      </c>
      <c r="D3685" t="str">
        <f t="shared" si="422"/>
        <v>SEASON_H</v>
      </c>
      <c r="E3685" t="str">
        <f t="shared" si="420"/>
        <v>SEASON</v>
      </c>
      <c r="F3685" s="1">
        <v>41876</v>
      </c>
      <c r="G3685">
        <f t="shared" si="423"/>
        <v>2</v>
      </c>
      <c r="H3685" t="s">
        <v>117</v>
      </c>
      <c r="I3685" t="s">
        <v>2588</v>
      </c>
      <c r="J3685">
        <v>1</v>
      </c>
      <c r="K3685">
        <v>2</v>
      </c>
      <c r="L3685">
        <f t="shared" si="424"/>
        <v>3</v>
      </c>
      <c r="M3685">
        <f t="shared" si="425"/>
        <v>2</v>
      </c>
    </row>
    <row r="3686" spans="3:13" x14ac:dyDescent="0.25">
      <c r="C3686" t="str">
        <f t="shared" si="421"/>
        <v>N808JG_J</v>
      </c>
      <c r="D3686" t="str">
        <f t="shared" si="422"/>
        <v>SEASON_J</v>
      </c>
      <c r="E3686" t="str">
        <f t="shared" si="420"/>
        <v>SEASON</v>
      </c>
      <c r="F3686" s="1">
        <v>41903</v>
      </c>
      <c r="G3686">
        <f t="shared" si="423"/>
        <v>1</v>
      </c>
      <c r="H3686" t="s">
        <v>846</v>
      </c>
      <c r="I3686" t="s">
        <v>2590</v>
      </c>
      <c r="J3686">
        <v>0</v>
      </c>
      <c r="K3686">
        <v>1</v>
      </c>
      <c r="L3686">
        <f t="shared" si="424"/>
        <v>1</v>
      </c>
      <c r="M3686">
        <f t="shared" si="425"/>
        <v>1</v>
      </c>
    </row>
    <row r="3687" spans="3:13" x14ac:dyDescent="0.25">
      <c r="C3687" t="str">
        <f t="shared" si="421"/>
        <v>N7248W_P</v>
      </c>
      <c r="D3687" t="str">
        <f t="shared" si="422"/>
        <v>SEASON_P</v>
      </c>
      <c r="E3687" t="str">
        <f t="shared" si="420"/>
        <v>SEASON</v>
      </c>
      <c r="F3687" s="1">
        <v>41780</v>
      </c>
      <c r="G3687">
        <f t="shared" si="423"/>
        <v>4</v>
      </c>
      <c r="H3687" t="s">
        <v>7</v>
      </c>
      <c r="I3687" t="s">
        <v>2587</v>
      </c>
      <c r="J3687">
        <v>1</v>
      </c>
      <c r="K3687">
        <v>0</v>
      </c>
      <c r="L3687">
        <f t="shared" si="424"/>
        <v>1</v>
      </c>
      <c r="M3687">
        <f t="shared" si="425"/>
        <v>1</v>
      </c>
    </row>
    <row r="3688" spans="3:13" x14ac:dyDescent="0.25">
      <c r="C3688" t="str">
        <f t="shared" si="421"/>
        <v>N188DD_H</v>
      </c>
      <c r="D3688" t="str">
        <f t="shared" si="422"/>
        <v>SEASON_H</v>
      </c>
      <c r="E3688" t="str">
        <f t="shared" si="420"/>
        <v>SEASON</v>
      </c>
      <c r="F3688" s="1">
        <v>41821</v>
      </c>
      <c r="G3688">
        <f t="shared" si="423"/>
        <v>3</v>
      </c>
      <c r="H3688" t="s">
        <v>244</v>
      </c>
      <c r="I3688" t="s">
        <v>2588</v>
      </c>
      <c r="J3688">
        <v>1</v>
      </c>
      <c r="K3688">
        <v>0</v>
      </c>
      <c r="L3688">
        <f t="shared" si="424"/>
        <v>1</v>
      </c>
      <c r="M3688">
        <f t="shared" si="425"/>
        <v>1</v>
      </c>
    </row>
    <row r="3689" spans="3:13" x14ac:dyDescent="0.25">
      <c r="C3689" t="str">
        <f t="shared" si="421"/>
        <v>N8214H_P</v>
      </c>
      <c r="D3689" t="str">
        <f t="shared" si="422"/>
        <v>SEASON_P</v>
      </c>
      <c r="E3689" t="str">
        <f t="shared" si="420"/>
        <v>SEASON</v>
      </c>
      <c r="F3689" s="1">
        <v>41861</v>
      </c>
      <c r="G3689">
        <f t="shared" si="423"/>
        <v>1</v>
      </c>
      <c r="H3689" t="s">
        <v>1296</v>
      </c>
      <c r="I3689" t="s">
        <v>2587</v>
      </c>
      <c r="J3689">
        <v>0</v>
      </c>
      <c r="K3689">
        <v>1</v>
      </c>
      <c r="L3689">
        <f t="shared" si="424"/>
        <v>1</v>
      </c>
      <c r="M3689">
        <f t="shared" si="425"/>
        <v>1</v>
      </c>
    </row>
    <row r="3690" spans="3:13" x14ac:dyDescent="0.25">
      <c r="C3690" t="str">
        <f t="shared" si="421"/>
        <v>N23FM_J</v>
      </c>
      <c r="D3690" t="str">
        <f t="shared" si="422"/>
        <v>SEASON_J</v>
      </c>
      <c r="E3690" t="str">
        <f t="shared" si="420"/>
        <v>SEASON</v>
      </c>
      <c r="F3690" s="1">
        <v>41772</v>
      </c>
      <c r="G3690">
        <f t="shared" si="423"/>
        <v>3</v>
      </c>
      <c r="H3690" t="s">
        <v>1297</v>
      </c>
      <c r="I3690" t="s">
        <v>2590</v>
      </c>
      <c r="J3690">
        <v>1</v>
      </c>
      <c r="K3690">
        <v>1</v>
      </c>
      <c r="L3690">
        <f t="shared" si="424"/>
        <v>2</v>
      </c>
      <c r="M3690">
        <f t="shared" si="425"/>
        <v>2</v>
      </c>
    </row>
    <row r="3691" spans="3:13" x14ac:dyDescent="0.25">
      <c r="C3691" t="str">
        <f t="shared" si="421"/>
        <v>N681HS_J</v>
      </c>
      <c r="D3691" t="str">
        <f t="shared" si="422"/>
        <v>SEASON_J</v>
      </c>
      <c r="E3691" t="str">
        <f t="shared" si="420"/>
        <v>SEASON</v>
      </c>
      <c r="F3691" s="1">
        <v>41837</v>
      </c>
      <c r="G3691">
        <f t="shared" si="423"/>
        <v>5</v>
      </c>
      <c r="H3691" t="s">
        <v>1298</v>
      </c>
      <c r="I3691" t="s">
        <v>2590</v>
      </c>
      <c r="J3691">
        <v>1</v>
      </c>
      <c r="K3691">
        <v>1</v>
      </c>
      <c r="L3691">
        <f t="shared" si="424"/>
        <v>2</v>
      </c>
      <c r="M3691">
        <f t="shared" si="425"/>
        <v>2</v>
      </c>
    </row>
    <row r="3692" spans="3:13" x14ac:dyDescent="0.25">
      <c r="C3692" t="str">
        <f t="shared" si="421"/>
        <v>N9CF_NULL</v>
      </c>
      <c r="D3692" t="str">
        <f t="shared" si="422"/>
        <v>SEASON_NULL</v>
      </c>
      <c r="E3692" t="str">
        <f t="shared" si="420"/>
        <v>SEASON</v>
      </c>
      <c r="F3692" s="1">
        <v>41845</v>
      </c>
      <c r="G3692">
        <f t="shared" si="423"/>
        <v>6</v>
      </c>
      <c r="H3692" t="s">
        <v>1299</v>
      </c>
      <c r="I3692" t="s">
        <v>2591</v>
      </c>
      <c r="J3692">
        <v>1</v>
      </c>
      <c r="K3692">
        <v>0</v>
      </c>
      <c r="L3692">
        <f t="shared" si="424"/>
        <v>1</v>
      </c>
      <c r="M3692">
        <f t="shared" si="425"/>
        <v>1</v>
      </c>
    </row>
    <row r="3693" spans="3:13" x14ac:dyDescent="0.25">
      <c r="C3693" t="str">
        <f t="shared" si="421"/>
        <v>N144FH_J</v>
      </c>
      <c r="D3693" t="str">
        <f t="shared" si="422"/>
        <v>SEASON_J</v>
      </c>
      <c r="E3693" t="str">
        <f t="shared" si="420"/>
        <v>SEASON</v>
      </c>
      <c r="F3693" s="1">
        <v>41910</v>
      </c>
      <c r="G3693">
        <f t="shared" si="423"/>
        <v>1</v>
      </c>
      <c r="H3693" t="s">
        <v>1300</v>
      </c>
      <c r="I3693" t="s">
        <v>2590</v>
      </c>
      <c r="J3693">
        <v>1</v>
      </c>
      <c r="K3693">
        <v>1</v>
      </c>
      <c r="L3693">
        <f t="shared" si="424"/>
        <v>2</v>
      </c>
      <c r="M3693">
        <f t="shared" si="425"/>
        <v>2</v>
      </c>
    </row>
    <row r="3694" spans="3:13" x14ac:dyDescent="0.25">
      <c r="C3694" t="str">
        <f t="shared" si="421"/>
        <v>N920JB_T</v>
      </c>
      <c r="D3694" t="str">
        <f t="shared" si="422"/>
        <v>SEASON_T</v>
      </c>
      <c r="E3694" t="str">
        <f t="shared" si="420"/>
        <v>SEASON</v>
      </c>
      <c r="F3694" s="1">
        <v>41936</v>
      </c>
      <c r="G3694">
        <f t="shared" si="423"/>
        <v>6</v>
      </c>
      <c r="H3694" t="s">
        <v>251</v>
      </c>
      <c r="I3694" t="s">
        <v>2589</v>
      </c>
      <c r="J3694">
        <v>2</v>
      </c>
      <c r="K3694">
        <v>2</v>
      </c>
      <c r="L3694">
        <f t="shared" si="424"/>
        <v>4</v>
      </c>
      <c r="M3694">
        <f t="shared" si="425"/>
        <v>2</v>
      </c>
    </row>
    <row r="3695" spans="3:13" x14ac:dyDescent="0.25">
      <c r="C3695" t="str">
        <f t="shared" si="421"/>
        <v>N491TM_J</v>
      </c>
      <c r="D3695" t="str">
        <f t="shared" si="422"/>
        <v>OFF_SEASON_J</v>
      </c>
      <c r="E3695" t="str">
        <f t="shared" si="420"/>
        <v>OFF_SEASON</v>
      </c>
      <c r="F3695" s="1">
        <v>41712</v>
      </c>
      <c r="G3695">
        <f t="shared" si="423"/>
        <v>6</v>
      </c>
      <c r="H3695" t="s">
        <v>1301</v>
      </c>
      <c r="I3695" t="s">
        <v>2590</v>
      </c>
      <c r="J3695">
        <v>2</v>
      </c>
      <c r="K3695">
        <v>1</v>
      </c>
      <c r="L3695">
        <f t="shared" si="424"/>
        <v>3</v>
      </c>
      <c r="M3695">
        <f t="shared" si="425"/>
        <v>2</v>
      </c>
    </row>
    <row r="3696" spans="3:13" x14ac:dyDescent="0.25">
      <c r="C3696" t="str">
        <f t="shared" si="421"/>
        <v>N429TM_J</v>
      </c>
      <c r="D3696" t="str">
        <f t="shared" si="422"/>
        <v>OFF_SEASON_J</v>
      </c>
      <c r="E3696" t="str">
        <f t="shared" si="420"/>
        <v>OFF_SEASON</v>
      </c>
      <c r="F3696" s="1">
        <v>41718</v>
      </c>
      <c r="G3696">
        <f t="shared" si="423"/>
        <v>5</v>
      </c>
      <c r="H3696" t="s">
        <v>1302</v>
      </c>
      <c r="I3696" t="s">
        <v>2590</v>
      </c>
      <c r="J3696">
        <v>1</v>
      </c>
      <c r="K3696">
        <v>1</v>
      </c>
      <c r="L3696">
        <f t="shared" si="424"/>
        <v>2</v>
      </c>
      <c r="M3696">
        <f t="shared" si="425"/>
        <v>2</v>
      </c>
    </row>
    <row r="3697" spans="3:13" x14ac:dyDescent="0.25">
      <c r="C3697" t="str">
        <f t="shared" si="421"/>
        <v>N353JS_H</v>
      </c>
      <c r="D3697" t="str">
        <f t="shared" si="422"/>
        <v>SEASON_H</v>
      </c>
      <c r="E3697" t="str">
        <f t="shared" si="420"/>
        <v>SEASON</v>
      </c>
      <c r="F3697" s="1">
        <v>41841</v>
      </c>
      <c r="G3697">
        <f t="shared" si="423"/>
        <v>2</v>
      </c>
      <c r="H3697" t="s">
        <v>199</v>
      </c>
      <c r="I3697" t="s">
        <v>2588</v>
      </c>
      <c r="J3697">
        <v>1</v>
      </c>
      <c r="K3697">
        <v>1</v>
      </c>
      <c r="L3697">
        <f t="shared" si="424"/>
        <v>2</v>
      </c>
      <c r="M3697">
        <f t="shared" si="425"/>
        <v>2</v>
      </c>
    </row>
    <row r="3698" spans="3:13" x14ac:dyDescent="0.25">
      <c r="C3698" t="str">
        <f t="shared" si="421"/>
        <v>N886TW_H</v>
      </c>
      <c r="D3698" t="str">
        <f t="shared" si="422"/>
        <v>SEASON_H</v>
      </c>
      <c r="E3698" t="str">
        <f t="shared" si="420"/>
        <v>SEASON</v>
      </c>
      <c r="F3698" s="1">
        <v>41859</v>
      </c>
      <c r="G3698">
        <f t="shared" si="423"/>
        <v>6</v>
      </c>
      <c r="H3698" t="s">
        <v>186</v>
      </c>
      <c r="I3698" t="s">
        <v>2588</v>
      </c>
      <c r="J3698">
        <v>1</v>
      </c>
      <c r="K3698">
        <v>1</v>
      </c>
      <c r="L3698">
        <f t="shared" si="424"/>
        <v>2</v>
      </c>
      <c r="M3698">
        <f t="shared" si="425"/>
        <v>2</v>
      </c>
    </row>
    <row r="3699" spans="3:13" x14ac:dyDescent="0.25">
      <c r="C3699" t="str">
        <f t="shared" si="421"/>
        <v>N957BT_P</v>
      </c>
      <c r="D3699" t="str">
        <f t="shared" si="422"/>
        <v>SEASON_P</v>
      </c>
      <c r="E3699" t="str">
        <f t="shared" si="420"/>
        <v>SEASON</v>
      </c>
      <c r="F3699" s="1">
        <v>41868</v>
      </c>
      <c r="G3699">
        <f t="shared" si="423"/>
        <v>1</v>
      </c>
      <c r="H3699" t="s">
        <v>288</v>
      </c>
      <c r="I3699" t="s">
        <v>2587</v>
      </c>
      <c r="J3699">
        <v>1</v>
      </c>
      <c r="K3699">
        <v>1</v>
      </c>
      <c r="L3699">
        <f t="shared" si="424"/>
        <v>2</v>
      </c>
      <c r="M3699">
        <f t="shared" si="425"/>
        <v>2</v>
      </c>
    </row>
    <row r="3700" spans="3:13" x14ac:dyDescent="0.25">
      <c r="C3700" t="str">
        <f t="shared" si="421"/>
        <v>N801VW_T</v>
      </c>
      <c r="D3700" t="str">
        <f t="shared" si="422"/>
        <v>SEASON_T</v>
      </c>
      <c r="E3700" t="str">
        <f t="shared" si="420"/>
        <v>SEASON</v>
      </c>
      <c r="F3700" s="1">
        <v>41872</v>
      </c>
      <c r="G3700">
        <f t="shared" si="423"/>
        <v>5</v>
      </c>
      <c r="H3700" t="s">
        <v>126</v>
      </c>
      <c r="I3700" t="s">
        <v>2589</v>
      </c>
      <c r="J3700">
        <v>1</v>
      </c>
      <c r="K3700">
        <v>1</v>
      </c>
      <c r="L3700">
        <f t="shared" si="424"/>
        <v>2</v>
      </c>
      <c r="M3700">
        <f t="shared" si="425"/>
        <v>2</v>
      </c>
    </row>
    <row r="3701" spans="3:13" x14ac:dyDescent="0.25">
      <c r="C3701" t="str">
        <f t="shared" si="421"/>
        <v>N309SA_T</v>
      </c>
      <c r="D3701" t="str">
        <f t="shared" si="422"/>
        <v>SEASON_T</v>
      </c>
      <c r="E3701" t="str">
        <f t="shared" si="420"/>
        <v>SEASON</v>
      </c>
      <c r="F3701" s="1">
        <v>41840</v>
      </c>
      <c r="G3701">
        <f t="shared" si="423"/>
        <v>1</v>
      </c>
      <c r="H3701" t="s">
        <v>40</v>
      </c>
      <c r="I3701" t="s">
        <v>2589</v>
      </c>
      <c r="J3701">
        <v>3</v>
      </c>
      <c r="K3701">
        <v>2</v>
      </c>
      <c r="L3701">
        <f t="shared" si="424"/>
        <v>5</v>
      </c>
      <c r="M3701">
        <f t="shared" si="425"/>
        <v>2</v>
      </c>
    </row>
    <row r="3702" spans="3:13" x14ac:dyDescent="0.25">
      <c r="C3702" t="str">
        <f t="shared" si="421"/>
        <v>N781JS_J</v>
      </c>
      <c r="D3702" t="str">
        <f t="shared" si="422"/>
        <v>SEASON_J</v>
      </c>
      <c r="E3702" t="str">
        <f t="shared" si="420"/>
        <v>SEASON</v>
      </c>
      <c r="F3702" s="1">
        <v>41845</v>
      </c>
      <c r="G3702">
        <f t="shared" si="423"/>
        <v>6</v>
      </c>
      <c r="H3702" t="s">
        <v>583</v>
      </c>
      <c r="I3702" t="s">
        <v>2590</v>
      </c>
      <c r="J3702">
        <v>1</v>
      </c>
      <c r="K3702">
        <v>0</v>
      </c>
      <c r="L3702">
        <f t="shared" si="424"/>
        <v>1</v>
      </c>
      <c r="M3702">
        <f t="shared" si="425"/>
        <v>1</v>
      </c>
    </row>
    <row r="3703" spans="3:13" x14ac:dyDescent="0.25">
      <c r="C3703" t="str">
        <f t="shared" si="421"/>
        <v>N178MT_H</v>
      </c>
      <c r="D3703" t="str">
        <f t="shared" si="422"/>
        <v>SEASON_H</v>
      </c>
      <c r="E3703" t="str">
        <f t="shared" si="420"/>
        <v>SEASON</v>
      </c>
      <c r="F3703" s="1">
        <v>41854</v>
      </c>
      <c r="G3703">
        <f t="shared" si="423"/>
        <v>1</v>
      </c>
      <c r="H3703" t="s">
        <v>233</v>
      </c>
      <c r="I3703" t="s">
        <v>2588</v>
      </c>
      <c r="J3703">
        <v>2</v>
      </c>
      <c r="K3703">
        <v>2</v>
      </c>
      <c r="L3703">
        <f t="shared" si="424"/>
        <v>4</v>
      </c>
      <c r="M3703">
        <f t="shared" si="425"/>
        <v>2</v>
      </c>
    </row>
    <row r="3704" spans="3:13" x14ac:dyDescent="0.25">
      <c r="C3704" t="str">
        <f t="shared" si="421"/>
        <v>N21FX_J</v>
      </c>
      <c r="D3704" t="str">
        <f t="shared" si="422"/>
        <v>OFF_SEASON_J</v>
      </c>
      <c r="E3704" t="str">
        <f t="shared" si="420"/>
        <v>OFF_SEASON</v>
      </c>
      <c r="F3704" s="1">
        <v>41634</v>
      </c>
      <c r="G3704">
        <f t="shared" si="423"/>
        <v>5</v>
      </c>
      <c r="H3704" t="s">
        <v>821</v>
      </c>
      <c r="I3704" t="s">
        <v>2590</v>
      </c>
      <c r="J3704">
        <v>1</v>
      </c>
      <c r="K3704">
        <v>1</v>
      </c>
      <c r="L3704">
        <f t="shared" si="424"/>
        <v>2</v>
      </c>
      <c r="M3704">
        <f t="shared" si="425"/>
        <v>2</v>
      </c>
    </row>
    <row r="3705" spans="3:13" x14ac:dyDescent="0.25">
      <c r="C3705" t="str">
        <f t="shared" si="421"/>
        <v>N408TD_H</v>
      </c>
      <c r="D3705" t="str">
        <f t="shared" si="422"/>
        <v>SEASON_H</v>
      </c>
      <c r="E3705" t="str">
        <f t="shared" si="420"/>
        <v>SEASON</v>
      </c>
      <c r="F3705" s="1">
        <v>41813</v>
      </c>
      <c r="G3705">
        <f t="shared" si="423"/>
        <v>2</v>
      </c>
      <c r="H3705" t="s">
        <v>211</v>
      </c>
      <c r="I3705" t="s">
        <v>2588</v>
      </c>
      <c r="J3705">
        <v>1</v>
      </c>
      <c r="K3705">
        <v>0</v>
      </c>
      <c r="L3705">
        <f t="shared" si="424"/>
        <v>1</v>
      </c>
      <c r="M3705">
        <f t="shared" si="425"/>
        <v>1</v>
      </c>
    </row>
    <row r="3706" spans="3:13" x14ac:dyDescent="0.25">
      <c r="C3706" t="str">
        <f t="shared" si="421"/>
        <v>N641QS_J</v>
      </c>
      <c r="D3706" t="str">
        <f t="shared" si="422"/>
        <v>SEASON_J</v>
      </c>
      <c r="E3706" t="str">
        <f t="shared" si="420"/>
        <v>SEASON</v>
      </c>
      <c r="F3706" s="1">
        <v>41880</v>
      </c>
      <c r="G3706">
        <f t="shared" si="423"/>
        <v>6</v>
      </c>
      <c r="H3706" t="s">
        <v>1116</v>
      </c>
      <c r="I3706" t="s">
        <v>2590</v>
      </c>
      <c r="J3706">
        <v>1</v>
      </c>
      <c r="K3706">
        <v>2</v>
      </c>
      <c r="L3706">
        <f t="shared" si="424"/>
        <v>3</v>
      </c>
      <c r="M3706">
        <f t="shared" si="425"/>
        <v>2</v>
      </c>
    </row>
    <row r="3707" spans="3:13" x14ac:dyDescent="0.25">
      <c r="C3707" t="str">
        <f t="shared" si="421"/>
        <v>N24WE_P</v>
      </c>
      <c r="D3707" t="str">
        <f t="shared" si="422"/>
        <v>OFF_SEASON_P</v>
      </c>
      <c r="E3707" t="str">
        <f t="shared" si="420"/>
        <v>OFF_SEASON</v>
      </c>
      <c r="F3707" s="1">
        <v>41730</v>
      </c>
      <c r="G3707">
        <f t="shared" si="423"/>
        <v>3</v>
      </c>
      <c r="H3707" t="s">
        <v>89</v>
      </c>
      <c r="I3707" t="s">
        <v>2587</v>
      </c>
      <c r="J3707">
        <v>1</v>
      </c>
      <c r="K3707">
        <v>1</v>
      </c>
      <c r="L3707">
        <f t="shared" si="424"/>
        <v>2</v>
      </c>
      <c r="M3707">
        <f t="shared" si="425"/>
        <v>2</v>
      </c>
    </row>
    <row r="3708" spans="3:13" x14ac:dyDescent="0.25">
      <c r="C3708" t="str">
        <f t="shared" si="421"/>
        <v>N146TJ_P</v>
      </c>
      <c r="D3708" t="str">
        <f t="shared" si="422"/>
        <v>SEASON_P</v>
      </c>
      <c r="E3708" t="str">
        <f t="shared" si="420"/>
        <v>SEASON</v>
      </c>
      <c r="F3708" s="1">
        <v>41829</v>
      </c>
      <c r="G3708">
        <f t="shared" si="423"/>
        <v>4</v>
      </c>
      <c r="H3708" t="s">
        <v>571</v>
      </c>
      <c r="I3708" t="s">
        <v>2587</v>
      </c>
      <c r="J3708">
        <v>1</v>
      </c>
      <c r="K3708">
        <v>0</v>
      </c>
      <c r="L3708">
        <f t="shared" si="424"/>
        <v>1</v>
      </c>
      <c r="M3708">
        <f t="shared" si="425"/>
        <v>1</v>
      </c>
    </row>
    <row r="3709" spans="3:13" x14ac:dyDescent="0.25">
      <c r="C3709" t="str">
        <f t="shared" si="421"/>
        <v>N207BC_J</v>
      </c>
      <c r="D3709" t="str">
        <f t="shared" si="422"/>
        <v>SEASON_J</v>
      </c>
      <c r="E3709" t="str">
        <f t="shared" si="420"/>
        <v>SEASON</v>
      </c>
      <c r="F3709" s="1">
        <v>41850</v>
      </c>
      <c r="G3709">
        <f t="shared" si="423"/>
        <v>4</v>
      </c>
      <c r="H3709" t="s">
        <v>319</v>
      </c>
      <c r="I3709" t="s">
        <v>2590</v>
      </c>
      <c r="J3709">
        <v>0</v>
      </c>
      <c r="K3709">
        <v>1</v>
      </c>
      <c r="L3709">
        <f t="shared" si="424"/>
        <v>1</v>
      </c>
      <c r="M3709">
        <f t="shared" si="425"/>
        <v>1</v>
      </c>
    </row>
    <row r="3710" spans="3:13" x14ac:dyDescent="0.25">
      <c r="C3710" t="str">
        <f t="shared" si="421"/>
        <v>CGMLF_T</v>
      </c>
      <c r="D3710" t="str">
        <f t="shared" si="422"/>
        <v>OFF_SEASON_T</v>
      </c>
      <c r="E3710" t="str">
        <f t="shared" si="420"/>
        <v>OFF_SEASON</v>
      </c>
      <c r="F3710" s="1">
        <v>41585</v>
      </c>
      <c r="G3710">
        <f t="shared" si="423"/>
        <v>5</v>
      </c>
      <c r="H3710" t="s">
        <v>1303</v>
      </c>
      <c r="I3710" t="s">
        <v>2589</v>
      </c>
      <c r="J3710">
        <v>1</v>
      </c>
      <c r="K3710">
        <v>0</v>
      </c>
      <c r="L3710">
        <f t="shared" si="424"/>
        <v>1</v>
      </c>
      <c r="M3710">
        <f t="shared" si="425"/>
        <v>1</v>
      </c>
    </row>
    <row r="3711" spans="3:13" x14ac:dyDescent="0.25">
      <c r="C3711" t="str">
        <f t="shared" si="421"/>
        <v>N1452W_P</v>
      </c>
      <c r="D3711" t="str">
        <f t="shared" si="422"/>
        <v>SEASON_P</v>
      </c>
      <c r="E3711" t="str">
        <f t="shared" si="420"/>
        <v>SEASON</v>
      </c>
      <c r="F3711" s="1">
        <v>41789</v>
      </c>
      <c r="G3711">
        <f t="shared" si="423"/>
        <v>6</v>
      </c>
      <c r="H3711" t="s">
        <v>1142</v>
      </c>
      <c r="I3711" t="s">
        <v>2587</v>
      </c>
      <c r="J3711">
        <v>0</v>
      </c>
      <c r="K3711">
        <v>1</v>
      </c>
      <c r="L3711">
        <f t="shared" si="424"/>
        <v>1</v>
      </c>
      <c r="M3711">
        <f t="shared" si="425"/>
        <v>1</v>
      </c>
    </row>
    <row r="3712" spans="3:13" x14ac:dyDescent="0.25">
      <c r="C3712" t="str">
        <f t="shared" si="421"/>
        <v>N456LB_P</v>
      </c>
      <c r="D3712" t="str">
        <f t="shared" si="422"/>
        <v>SEASON_P</v>
      </c>
      <c r="E3712" t="str">
        <f t="shared" si="420"/>
        <v>SEASON</v>
      </c>
      <c r="F3712" s="1">
        <v>41798</v>
      </c>
      <c r="G3712">
        <f t="shared" si="423"/>
        <v>1</v>
      </c>
      <c r="H3712" t="s">
        <v>661</v>
      </c>
      <c r="I3712" t="s">
        <v>2587</v>
      </c>
      <c r="J3712">
        <v>0</v>
      </c>
      <c r="K3712">
        <v>1</v>
      </c>
      <c r="L3712">
        <f t="shared" si="424"/>
        <v>1</v>
      </c>
      <c r="M3712">
        <f t="shared" si="425"/>
        <v>1</v>
      </c>
    </row>
    <row r="3713" spans="3:13" x14ac:dyDescent="0.25">
      <c r="C3713" t="str">
        <f t="shared" si="421"/>
        <v>N549SR_P</v>
      </c>
      <c r="D3713" t="str">
        <f t="shared" si="422"/>
        <v>SEASON_P</v>
      </c>
      <c r="E3713" t="str">
        <f t="shared" si="420"/>
        <v>SEASON</v>
      </c>
      <c r="F3713" s="1">
        <v>41825</v>
      </c>
      <c r="G3713">
        <f t="shared" si="423"/>
        <v>7</v>
      </c>
      <c r="H3713" t="s">
        <v>1304</v>
      </c>
      <c r="I3713" t="s">
        <v>2587</v>
      </c>
      <c r="J3713">
        <v>0</v>
      </c>
      <c r="K3713">
        <v>1</v>
      </c>
      <c r="L3713">
        <f t="shared" si="424"/>
        <v>1</v>
      </c>
      <c r="M3713">
        <f t="shared" si="425"/>
        <v>1</v>
      </c>
    </row>
    <row r="3714" spans="3:13" x14ac:dyDescent="0.25">
      <c r="C3714" t="str">
        <f t="shared" si="421"/>
        <v>N508Y_P</v>
      </c>
      <c r="D3714" t="str">
        <f t="shared" si="422"/>
        <v>SEASON_P</v>
      </c>
      <c r="E3714" t="str">
        <f t="shared" si="420"/>
        <v>SEASON</v>
      </c>
      <c r="F3714" s="1">
        <v>41846</v>
      </c>
      <c r="G3714">
        <f t="shared" si="423"/>
        <v>7</v>
      </c>
      <c r="H3714" t="s">
        <v>494</v>
      </c>
      <c r="I3714" t="s">
        <v>2587</v>
      </c>
      <c r="J3714">
        <v>1</v>
      </c>
      <c r="K3714">
        <v>0</v>
      </c>
      <c r="L3714">
        <f t="shared" si="424"/>
        <v>1</v>
      </c>
      <c r="M3714">
        <f t="shared" si="425"/>
        <v>1</v>
      </c>
    </row>
    <row r="3715" spans="3:13" x14ac:dyDescent="0.25">
      <c r="C3715" t="str">
        <f t="shared" si="421"/>
        <v>N469DE_J</v>
      </c>
      <c r="D3715" t="str">
        <f t="shared" si="422"/>
        <v>OFF_SEASON_J</v>
      </c>
      <c r="E3715" t="str">
        <f t="shared" ref="E3715:E3778" si="426">IF(ISNA(F3715),"",IF(F3715&gt;=$T$4,"SEASON","OFF_SEASON"))</f>
        <v>OFF_SEASON</v>
      </c>
      <c r="F3715" s="1">
        <v>41579</v>
      </c>
      <c r="G3715">
        <f t="shared" si="423"/>
        <v>6</v>
      </c>
      <c r="H3715" t="s">
        <v>810</v>
      </c>
      <c r="I3715" t="s">
        <v>2590</v>
      </c>
      <c r="J3715">
        <v>1</v>
      </c>
      <c r="K3715">
        <v>0</v>
      </c>
      <c r="L3715">
        <f t="shared" si="424"/>
        <v>1</v>
      </c>
      <c r="M3715">
        <f t="shared" si="425"/>
        <v>1</v>
      </c>
    </row>
    <row r="3716" spans="3:13" x14ac:dyDescent="0.25">
      <c r="C3716" t="str">
        <f t="shared" ref="C3716:C3779" si="427">H3716&amp;"_"&amp;I3716</f>
        <v>N660W_P</v>
      </c>
      <c r="D3716" t="str">
        <f t="shared" ref="D3716:D3779" si="428">E3716&amp;"_"&amp;I3716</f>
        <v>SEASON_P</v>
      </c>
      <c r="E3716" t="str">
        <f t="shared" si="426"/>
        <v>SEASON</v>
      </c>
      <c r="F3716" s="1">
        <v>41818</v>
      </c>
      <c r="G3716">
        <f t="shared" ref="G3716:G3779" si="429">WEEKDAY(F3716)</f>
        <v>7</v>
      </c>
      <c r="H3716" t="s">
        <v>927</v>
      </c>
      <c r="I3716" t="s">
        <v>2587</v>
      </c>
      <c r="J3716">
        <v>0</v>
      </c>
      <c r="K3716">
        <v>1</v>
      </c>
      <c r="L3716">
        <f t="shared" ref="L3716:L3779" si="430">SUM(J3716:K3716)</f>
        <v>1</v>
      </c>
      <c r="M3716">
        <f t="shared" ref="M3716:M3779" si="431">IF(L3716&gt;2,2,L3716)</f>
        <v>1</v>
      </c>
    </row>
    <row r="3717" spans="3:13" x14ac:dyDescent="0.25">
      <c r="C3717" t="str">
        <f t="shared" si="427"/>
        <v>N314RG_H</v>
      </c>
      <c r="D3717" t="str">
        <f t="shared" si="428"/>
        <v>SEASON_H</v>
      </c>
      <c r="E3717" t="str">
        <f t="shared" si="426"/>
        <v>SEASON</v>
      </c>
      <c r="F3717" s="1">
        <v>41875</v>
      </c>
      <c r="G3717">
        <f t="shared" si="429"/>
        <v>1</v>
      </c>
      <c r="H3717" t="s">
        <v>19</v>
      </c>
      <c r="I3717" t="s">
        <v>2588</v>
      </c>
      <c r="J3717">
        <v>2</v>
      </c>
      <c r="K3717">
        <v>2</v>
      </c>
      <c r="L3717">
        <f t="shared" si="430"/>
        <v>4</v>
      </c>
      <c r="M3717">
        <f t="shared" si="431"/>
        <v>2</v>
      </c>
    </row>
    <row r="3718" spans="3:13" x14ac:dyDescent="0.25">
      <c r="C3718" t="str">
        <f t="shared" si="427"/>
        <v>N801VW_T</v>
      </c>
      <c r="D3718" t="str">
        <f t="shared" si="428"/>
        <v>OFF_SEASON_T</v>
      </c>
      <c r="E3718" t="str">
        <f t="shared" si="426"/>
        <v>OFF_SEASON</v>
      </c>
      <c r="F3718" s="1">
        <v>41600</v>
      </c>
      <c r="G3718">
        <f t="shared" si="429"/>
        <v>6</v>
      </c>
      <c r="H3718" t="s">
        <v>126</v>
      </c>
      <c r="I3718" t="s">
        <v>2589</v>
      </c>
      <c r="J3718">
        <v>1</v>
      </c>
      <c r="K3718">
        <v>1</v>
      </c>
      <c r="L3718">
        <f t="shared" si="430"/>
        <v>2</v>
      </c>
      <c r="M3718">
        <f t="shared" si="431"/>
        <v>2</v>
      </c>
    </row>
    <row r="3719" spans="3:13" x14ac:dyDescent="0.25">
      <c r="C3719" t="str">
        <f t="shared" si="427"/>
        <v>N969YC_H</v>
      </c>
      <c r="D3719" t="str">
        <f t="shared" si="428"/>
        <v>SEASON_H</v>
      </c>
      <c r="E3719" t="str">
        <f t="shared" si="426"/>
        <v>SEASON</v>
      </c>
      <c r="F3719" s="1">
        <v>41865</v>
      </c>
      <c r="G3719">
        <f t="shared" si="429"/>
        <v>5</v>
      </c>
      <c r="H3719" t="s">
        <v>1305</v>
      </c>
      <c r="I3719" t="s">
        <v>2588</v>
      </c>
      <c r="J3719">
        <v>0</v>
      </c>
      <c r="K3719">
        <v>1</v>
      </c>
      <c r="L3719">
        <f t="shared" si="430"/>
        <v>1</v>
      </c>
      <c r="M3719">
        <f t="shared" si="431"/>
        <v>1</v>
      </c>
    </row>
    <row r="3720" spans="3:13" x14ac:dyDescent="0.25">
      <c r="C3720" t="str">
        <f t="shared" si="427"/>
        <v>N179MT_H</v>
      </c>
      <c r="D3720" t="str">
        <f t="shared" si="428"/>
        <v>SEASON_H</v>
      </c>
      <c r="E3720" t="str">
        <f t="shared" si="426"/>
        <v>SEASON</v>
      </c>
      <c r="F3720" s="1">
        <v>41881</v>
      </c>
      <c r="G3720">
        <f t="shared" si="429"/>
        <v>7</v>
      </c>
      <c r="H3720" t="s">
        <v>1</v>
      </c>
      <c r="I3720" t="s">
        <v>2588</v>
      </c>
      <c r="J3720">
        <v>3</v>
      </c>
      <c r="K3720">
        <v>1</v>
      </c>
      <c r="L3720">
        <f t="shared" si="430"/>
        <v>4</v>
      </c>
      <c r="M3720">
        <f t="shared" si="431"/>
        <v>2</v>
      </c>
    </row>
    <row r="3721" spans="3:13" x14ac:dyDescent="0.25">
      <c r="C3721" t="str">
        <f t="shared" si="427"/>
        <v>N4095L_P</v>
      </c>
      <c r="D3721" t="str">
        <f t="shared" si="428"/>
        <v>OFF_SEASON_P</v>
      </c>
      <c r="E3721" t="str">
        <f t="shared" si="426"/>
        <v>OFF_SEASON</v>
      </c>
      <c r="F3721" s="1">
        <v>41597</v>
      </c>
      <c r="G3721">
        <f t="shared" si="429"/>
        <v>3</v>
      </c>
      <c r="H3721" t="s">
        <v>331</v>
      </c>
      <c r="I3721" t="s">
        <v>2587</v>
      </c>
      <c r="J3721">
        <v>0</v>
      </c>
      <c r="K3721">
        <v>1</v>
      </c>
      <c r="L3721">
        <f t="shared" si="430"/>
        <v>1</v>
      </c>
      <c r="M3721">
        <f t="shared" si="431"/>
        <v>1</v>
      </c>
    </row>
    <row r="3722" spans="3:13" x14ac:dyDescent="0.25">
      <c r="C3722" t="str">
        <f t="shared" si="427"/>
        <v>N179AR_P</v>
      </c>
      <c r="D3722" t="str">
        <f t="shared" si="428"/>
        <v>OFF_SEASON_P</v>
      </c>
      <c r="E3722" t="str">
        <f t="shared" si="426"/>
        <v>OFF_SEASON</v>
      </c>
      <c r="F3722" s="1">
        <v>41754</v>
      </c>
      <c r="G3722">
        <f t="shared" si="429"/>
        <v>6</v>
      </c>
      <c r="H3722" t="s">
        <v>129</v>
      </c>
      <c r="I3722" t="s">
        <v>2587</v>
      </c>
      <c r="J3722">
        <v>0</v>
      </c>
      <c r="K3722">
        <v>1</v>
      </c>
      <c r="L3722">
        <f t="shared" si="430"/>
        <v>1</v>
      </c>
      <c r="M3722">
        <f t="shared" si="431"/>
        <v>1</v>
      </c>
    </row>
    <row r="3723" spans="3:13" x14ac:dyDescent="0.25">
      <c r="C3723" t="str">
        <f t="shared" si="427"/>
        <v>N797AZ_H</v>
      </c>
      <c r="D3723" t="str">
        <f t="shared" si="428"/>
        <v>SEASON_H</v>
      </c>
      <c r="E3723" t="str">
        <f t="shared" si="426"/>
        <v>SEASON</v>
      </c>
      <c r="F3723" s="1">
        <v>41817</v>
      </c>
      <c r="G3723">
        <f t="shared" si="429"/>
        <v>6</v>
      </c>
      <c r="H3723" t="s">
        <v>195</v>
      </c>
      <c r="I3723" t="s">
        <v>2588</v>
      </c>
      <c r="J3723">
        <v>1</v>
      </c>
      <c r="K3723">
        <v>0</v>
      </c>
      <c r="L3723">
        <f t="shared" si="430"/>
        <v>1</v>
      </c>
      <c r="M3723">
        <f t="shared" si="431"/>
        <v>1</v>
      </c>
    </row>
    <row r="3724" spans="3:13" x14ac:dyDescent="0.25">
      <c r="C3724" t="str">
        <f t="shared" si="427"/>
        <v>N6918W_P</v>
      </c>
      <c r="D3724" t="str">
        <f t="shared" si="428"/>
        <v>SEASON_P</v>
      </c>
      <c r="E3724" t="str">
        <f t="shared" si="426"/>
        <v>SEASON</v>
      </c>
      <c r="F3724" s="1">
        <v>41900</v>
      </c>
      <c r="G3724">
        <f t="shared" si="429"/>
        <v>5</v>
      </c>
      <c r="H3724" t="s">
        <v>268</v>
      </c>
      <c r="I3724" t="s">
        <v>2587</v>
      </c>
      <c r="J3724">
        <v>1</v>
      </c>
      <c r="K3724">
        <v>0</v>
      </c>
      <c r="L3724">
        <f t="shared" si="430"/>
        <v>1</v>
      </c>
      <c r="M3724">
        <f t="shared" si="431"/>
        <v>1</v>
      </c>
    </row>
    <row r="3725" spans="3:13" x14ac:dyDescent="0.25">
      <c r="C3725" t="str">
        <f t="shared" si="427"/>
        <v>CGMLF_T</v>
      </c>
      <c r="D3725" t="str">
        <f t="shared" si="428"/>
        <v>OFF_SEASON_T</v>
      </c>
      <c r="E3725" t="str">
        <f t="shared" si="426"/>
        <v>OFF_SEASON</v>
      </c>
      <c r="F3725" s="1">
        <v>41586</v>
      </c>
      <c r="G3725">
        <f t="shared" si="429"/>
        <v>6</v>
      </c>
      <c r="H3725" t="s">
        <v>1303</v>
      </c>
      <c r="I3725" t="s">
        <v>2589</v>
      </c>
      <c r="J3725">
        <v>1</v>
      </c>
      <c r="K3725">
        <v>1</v>
      </c>
      <c r="L3725">
        <f t="shared" si="430"/>
        <v>2</v>
      </c>
      <c r="M3725">
        <f t="shared" si="431"/>
        <v>2</v>
      </c>
    </row>
    <row r="3726" spans="3:13" x14ac:dyDescent="0.25">
      <c r="C3726" t="str">
        <f t="shared" si="427"/>
        <v>N576QS_J</v>
      </c>
      <c r="D3726" t="str">
        <f t="shared" si="428"/>
        <v>SEASON_J</v>
      </c>
      <c r="E3726" t="str">
        <f t="shared" si="426"/>
        <v>SEASON</v>
      </c>
      <c r="F3726" s="1">
        <v>41817</v>
      </c>
      <c r="G3726">
        <f t="shared" si="429"/>
        <v>6</v>
      </c>
      <c r="H3726" t="s">
        <v>1306</v>
      </c>
      <c r="I3726" t="s">
        <v>2590</v>
      </c>
      <c r="J3726">
        <v>1</v>
      </c>
      <c r="K3726">
        <v>1</v>
      </c>
      <c r="L3726">
        <f t="shared" si="430"/>
        <v>2</v>
      </c>
      <c r="M3726">
        <f t="shared" si="431"/>
        <v>2</v>
      </c>
    </row>
    <row r="3727" spans="3:13" x14ac:dyDescent="0.25">
      <c r="C3727" t="str">
        <f t="shared" si="427"/>
        <v>N410CK_H</v>
      </c>
      <c r="D3727" t="str">
        <f t="shared" si="428"/>
        <v>SEASON_H</v>
      </c>
      <c r="E3727" t="str">
        <f t="shared" si="426"/>
        <v>SEASON</v>
      </c>
      <c r="F3727" s="1">
        <v>41831</v>
      </c>
      <c r="G3727">
        <f t="shared" si="429"/>
        <v>6</v>
      </c>
      <c r="H3727" t="s">
        <v>181</v>
      </c>
      <c r="I3727" t="s">
        <v>2588</v>
      </c>
      <c r="J3727">
        <v>1</v>
      </c>
      <c r="K3727">
        <v>1</v>
      </c>
      <c r="L3727">
        <f t="shared" si="430"/>
        <v>2</v>
      </c>
      <c r="M3727">
        <f t="shared" si="431"/>
        <v>2</v>
      </c>
    </row>
    <row r="3728" spans="3:13" x14ac:dyDescent="0.25">
      <c r="C3728" t="str">
        <f t="shared" si="427"/>
        <v>N3433F_P</v>
      </c>
      <c r="D3728" t="str">
        <f t="shared" si="428"/>
        <v>SEASON_P</v>
      </c>
      <c r="E3728" t="str">
        <f t="shared" si="426"/>
        <v>SEASON</v>
      </c>
      <c r="F3728" s="1">
        <v>41851</v>
      </c>
      <c r="G3728">
        <f t="shared" si="429"/>
        <v>5</v>
      </c>
      <c r="H3728" t="s">
        <v>1307</v>
      </c>
      <c r="I3728" t="s">
        <v>2587</v>
      </c>
      <c r="J3728">
        <v>0</v>
      </c>
      <c r="K3728">
        <v>1</v>
      </c>
      <c r="L3728">
        <f t="shared" si="430"/>
        <v>1</v>
      </c>
      <c r="M3728">
        <f t="shared" si="431"/>
        <v>1</v>
      </c>
    </row>
    <row r="3729" spans="3:13" x14ac:dyDescent="0.25">
      <c r="C3729" t="str">
        <f t="shared" si="427"/>
        <v>N38433_P</v>
      </c>
      <c r="D3729" t="str">
        <f t="shared" si="428"/>
        <v>OFF_SEASON_P</v>
      </c>
      <c r="E3729" t="str">
        <f t="shared" si="426"/>
        <v>OFF_SEASON</v>
      </c>
      <c r="F3729" s="1">
        <v>41719</v>
      </c>
      <c r="G3729">
        <f t="shared" si="429"/>
        <v>6</v>
      </c>
      <c r="H3729" t="s">
        <v>1308</v>
      </c>
      <c r="I3729" t="s">
        <v>2587</v>
      </c>
      <c r="J3729">
        <v>0</v>
      </c>
      <c r="K3729">
        <v>1</v>
      </c>
      <c r="L3729">
        <f t="shared" si="430"/>
        <v>1</v>
      </c>
      <c r="M3729">
        <f t="shared" si="431"/>
        <v>1</v>
      </c>
    </row>
    <row r="3730" spans="3:13" x14ac:dyDescent="0.25">
      <c r="C3730" t="str">
        <f t="shared" si="427"/>
        <v>N822DK_P</v>
      </c>
      <c r="D3730" t="str">
        <f t="shared" si="428"/>
        <v>SEASON_P</v>
      </c>
      <c r="E3730" t="str">
        <f t="shared" si="426"/>
        <v>SEASON</v>
      </c>
      <c r="F3730" s="1">
        <v>41868</v>
      </c>
      <c r="G3730">
        <f t="shared" si="429"/>
        <v>1</v>
      </c>
      <c r="H3730" t="s">
        <v>1309</v>
      </c>
      <c r="I3730" t="s">
        <v>2587</v>
      </c>
      <c r="J3730">
        <v>1</v>
      </c>
      <c r="K3730">
        <v>0</v>
      </c>
      <c r="L3730">
        <f t="shared" si="430"/>
        <v>1</v>
      </c>
      <c r="M3730">
        <f t="shared" si="431"/>
        <v>1</v>
      </c>
    </row>
    <row r="3731" spans="3:13" x14ac:dyDescent="0.25">
      <c r="C3731" t="str">
        <f t="shared" si="427"/>
        <v>N9298V_P</v>
      </c>
      <c r="D3731" t="str">
        <f t="shared" si="428"/>
        <v>SEASON_P</v>
      </c>
      <c r="E3731" t="str">
        <f t="shared" si="426"/>
        <v>SEASON</v>
      </c>
      <c r="F3731" s="1">
        <v>41936</v>
      </c>
      <c r="G3731">
        <f t="shared" si="429"/>
        <v>6</v>
      </c>
      <c r="H3731" t="s">
        <v>1310</v>
      </c>
      <c r="I3731" t="s">
        <v>2587</v>
      </c>
      <c r="J3731">
        <v>1</v>
      </c>
      <c r="K3731">
        <v>0</v>
      </c>
      <c r="L3731">
        <f t="shared" si="430"/>
        <v>1</v>
      </c>
      <c r="M3731">
        <f t="shared" si="431"/>
        <v>1</v>
      </c>
    </row>
    <row r="3732" spans="3:13" x14ac:dyDescent="0.25">
      <c r="C3732" t="str">
        <f t="shared" si="427"/>
        <v>N429TD_H</v>
      </c>
      <c r="D3732" t="str">
        <f t="shared" si="428"/>
        <v>SEASON_H</v>
      </c>
      <c r="E3732" t="str">
        <f t="shared" si="426"/>
        <v>SEASON</v>
      </c>
      <c r="F3732" s="1">
        <v>41940</v>
      </c>
      <c r="G3732">
        <f t="shared" si="429"/>
        <v>3</v>
      </c>
      <c r="H3732" t="s">
        <v>218</v>
      </c>
      <c r="I3732" t="s">
        <v>2588</v>
      </c>
      <c r="J3732">
        <v>1</v>
      </c>
      <c r="K3732">
        <v>1</v>
      </c>
      <c r="L3732">
        <f t="shared" si="430"/>
        <v>2</v>
      </c>
      <c r="M3732">
        <f t="shared" si="431"/>
        <v>2</v>
      </c>
    </row>
    <row r="3733" spans="3:13" x14ac:dyDescent="0.25">
      <c r="C3733" t="str">
        <f t="shared" si="427"/>
        <v>N905TF_T</v>
      </c>
      <c r="D3733" t="str">
        <f t="shared" si="428"/>
        <v>OFF_SEASON_T</v>
      </c>
      <c r="E3733" t="str">
        <f t="shared" si="426"/>
        <v>OFF_SEASON</v>
      </c>
      <c r="F3733" s="1">
        <v>41738</v>
      </c>
      <c r="G3733">
        <f t="shared" si="429"/>
        <v>4</v>
      </c>
      <c r="H3733" t="s">
        <v>124</v>
      </c>
      <c r="I3733" t="s">
        <v>2589</v>
      </c>
      <c r="J3733">
        <v>1</v>
      </c>
      <c r="K3733">
        <v>1</v>
      </c>
      <c r="L3733">
        <f t="shared" si="430"/>
        <v>2</v>
      </c>
      <c r="M3733">
        <f t="shared" si="431"/>
        <v>2</v>
      </c>
    </row>
    <row r="3734" spans="3:13" x14ac:dyDescent="0.25">
      <c r="C3734" t="str">
        <f t="shared" si="427"/>
        <v>N1278D_P</v>
      </c>
      <c r="D3734" t="str">
        <f t="shared" si="428"/>
        <v>SEASON_P</v>
      </c>
      <c r="E3734" t="str">
        <f t="shared" si="426"/>
        <v>SEASON</v>
      </c>
      <c r="F3734" s="1">
        <v>41790</v>
      </c>
      <c r="G3734">
        <f t="shared" si="429"/>
        <v>7</v>
      </c>
      <c r="H3734" t="s">
        <v>256</v>
      </c>
      <c r="I3734" t="s">
        <v>2587</v>
      </c>
      <c r="J3734">
        <v>1</v>
      </c>
      <c r="K3734">
        <v>0</v>
      </c>
      <c r="L3734">
        <f t="shared" si="430"/>
        <v>1</v>
      </c>
      <c r="M3734">
        <f t="shared" si="431"/>
        <v>1</v>
      </c>
    </row>
    <row r="3735" spans="3:13" x14ac:dyDescent="0.25">
      <c r="C3735" t="str">
        <f t="shared" si="427"/>
        <v>N378QS_J</v>
      </c>
      <c r="D3735" t="str">
        <f t="shared" si="428"/>
        <v>SEASON_J</v>
      </c>
      <c r="E3735" t="str">
        <f t="shared" si="426"/>
        <v>SEASON</v>
      </c>
      <c r="F3735" s="1">
        <v>41854</v>
      </c>
      <c r="G3735">
        <f t="shared" si="429"/>
        <v>1</v>
      </c>
      <c r="H3735" t="s">
        <v>694</v>
      </c>
      <c r="I3735" t="s">
        <v>2590</v>
      </c>
      <c r="J3735">
        <v>0</v>
      </c>
      <c r="K3735">
        <v>1</v>
      </c>
      <c r="L3735">
        <f t="shared" si="430"/>
        <v>1</v>
      </c>
      <c r="M3735">
        <f t="shared" si="431"/>
        <v>1</v>
      </c>
    </row>
    <row r="3736" spans="3:13" x14ac:dyDescent="0.25">
      <c r="C3736" t="str">
        <f t="shared" si="427"/>
        <v>N306QS_T</v>
      </c>
      <c r="D3736" t="str">
        <f t="shared" si="428"/>
        <v>OFF_SEASON_T</v>
      </c>
      <c r="E3736" t="str">
        <f t="shared" si="426"/>
        <v>OFF_SEASON</v>
      </c>
      <c r="F3736" s="1">
        <v>41702</v>
      </c>
      <c r="G3736">
        <f t="shared" si="429"/>
        <v>3</v>
      </c>
      <c r="H3736" t="s">
        <v>872</v>
      </c>
      <c r="I3736" t="s">
        <v>2589</v>
      </c>
      <c r="J3736">
        <v>1</v>
      </c>
      <c r="K3736">
        <v>0</v>
      </c>
      <c r="L3736">
        <f t="shared" si="430"/>
        <v>1</v>
      </c>
      <c r="M3736">
        <f t="shared" si="431"/>
        <v>1</v>
      </c>
    </row>
    <row r="3737" spans="3:13" x14ac:dyDescent="0.25">
      <c r="C3737" t="str">
        <f t="shared" si="427"/>
        <v>N341QS_J</v>
      </c>
      <c r="D3737" t="str">
        <f t="shared" si="428"/>
        <v>OFF_SEASON_J</v>
      </c>
      <c r="E3737" t="str">
        <f t="shared" si="426"/>
        <v>OFF_SEASON</v>
      </c>
      <c r="F3737" s="1">
        <v>41740</v>
      </c>
      <c r="G3737">
        <f t="shared" si="429"/>
        <v>6</v>
      </c>
      <c r="H3737" t="s">
        <v>259</v>
      </c>
      <c r="I3737" t="s">
        <v>2590</v>
      </c>
      <c r="J3737">
        <v>1</v>
      </c>
      <c r="K3737">
        <v>0</v>
      </c>
      <c r="L3737">
        <f t="shared" si="430"/>
        <v>1</v>
      </c>
      <c r="M3737">
        <f t="shared" si="431"/>
        <v>1</v>
      </c>
    </row>
    <row r="3738" spans="3:13" x14ac:dyDescent="0.25">
      <c r="C3738" t="str">
        <f t="shared" si="427"/>
        <v>N430AG_H</v>
      </c>
      <c r="D3738" t="str">
        <f t="shared" si="428"/>
        <v>SEASON_H</v>
      </c>
      <c r="E3738" t="str">
        <f t="shared" si="426"/>
        <v>SEASON</v>
      </c>
      <c r="F3738" s="1">
        <v>41841</v>
      </c>
      <c r="G3738">
        <f t="shared" si="429"/>
        <v>2</v>
      </c>
      <c r="H3738" t="s">
        <v>104</v>
      </c>
      <c r="I3738" t="s">
        <v>2588</v>
      </c>
      <c r="J3738">
        <v>3</v>
      </c>
      <c r="K3738">
        <v>2</v>
      </c>
      <c r="L3738">
        <f t="shared" si="430"/>
        <v>5</v>
      </c>
      <c r="M3738">
        <f t="shared" si="431"/>
        <v>2</v>
      </c>
    </row>
    <row r="3739" spans="3:13" x14ac:dyDescent="0.25">
      <c r="C3739" t="str">
        <f t="shared" si="427"/>
        <v>N9566V_P</v>
      </c>
      <c r="D3739" t="str">
        <f t="shared" si="428"/>
        <v>SEASON_P</v>
      </c>
      <c r="E3739" t="str">
        <f t="shared" si="426"/>
        <v>SEASON</v>
      </c>
      <c r="F3739" s="1">
        <v>41844</v>
      </c>
      <c r="G3739">
        <f t="shared" si="429"/>
        <v>5</v>
      </c>
      <c r="H3739" t="s">
        <v>1311</v>
      </c>
      <c r="I3739" t="s">
        <v>2587</v>
      </c>
      <c r="J3739">
        <v>1</v>
      </c>
      <c r="K3739">
        <v>1</v>
      </c>
      <c r="L3739">
        <f t="shared" si="430"/>
        <v>2</v>
      </c>
      <c r="M3739">
        <f t="shared" si="431"/>
        <v>2</v>
      </c>
    </row>
    <row r="3740" spans="3:13" x14ac:dyDescent="0.25">
      <c r="C3740" t="str">
        <f t="shared" si="427"/>
        <v>N6PC_J</v>
      </c>
      <c r="D3740" t="str">
        <f t="shared" si="428"/>
        <v>SEASON_J</v>
      </c>
      <c r="E3740" t="str">
        <f t="shared" si="426"/>
        <v>SEASON</v>
      </c>
      <c r="F3740" s="1">
        <v>41880</v>
      </c>
      <c r="G3740">
        <f t="shared" si="429"/>
        <v>6</v>
      </c>
      <c r="H3740" t="s">
        <v>372</v>
      </c>
      <c r="I3740" t="s">
        <v>2590</v>
      </c>
      <c r="J3740">
        <v>1</v>
      </c>
      <c r="K3740">
        <v>0</v>
      </c>
      <c r="L3740">
        <f t="shared" si="430"/>
        <v>1</v>
      </c>
      <c r="M3740">
        <f t="shared" si="431"/>
        <v>1</v>
      </c>
    </row>
    <row r="3741" spans="3:13" x14ac:dyDescent="0.25">
      <c r="C3741" t="str">
        <f t="shared" si="427"/>
        <v>N731JL_J</v>
      </c>
      <c r="D3741" t="str">
        <f t="shared" si="428"/>
        <v>SEASON_J</v>
      </c>
      <c r="E3741" t="str">
        <f t="shared" si="426"/>
        <v>SEASON</v>
      </c>
      <c r="F3741" s="1">
        <v>41911</v>
      </c>
      <c r="G3741">
        <f t="shared" si="429"/>
        <v>2</v>
      </c>
      <c r="H3741" t="s">
        <v>1312</v>
      </c>
      <c r="I3741" t="s">
        <v>2590</v>
      </c>
      <c r="J3741">
        <v>1</v>
      </c>
      <c r="K3741">
        <v>1</v>
      </c>
      <c r="L3741">
        <f t="shared" si="430"/>
        <v>2</v>
      </c>
      <c r="M3741">
        <f t="shared" si="431"/>
        <v>2</v>
      </c>
    </row>
    <row r="3742" spans="3:13" x14ac:dyDescent="0.25">
      <c r="C3742" t="str">
        <f t="shared" si="427"/>
        <v>N7667S_H</v>
      </c>
      <c r="D3742" t="str">
        <f t="shared" si="428"/>
        <v>SEASON_H</v>
      </c>
      <c r="E3742" t="str">
        <f t="shared" si="426"/>
        <v>SEASON</v>
      </c>
      <c r="F3742" s="1">
        <v>41792</v>
      </c>
      <c r="G3742">
        <f t="shared" si="429"/>
        <v>2</v>
      </c>
      <c r="H3742" t="s">
        <v>15</v>
      </c>
      <c r="I3742" t="s">
        <v>2588</v>
      </c>
      <c r="J3742">
        <v>1</v>
      </c>
      <c r="K3742">
        <v>1</v>
      </c>
      <c r="L3742">
        <f t="shared" si="430"/>
        <v>2</v>
      </c>
      <c r="M3742">
        <f t="shared" si="431"/>
        <v>2</v>
      </c>
    </row>
    <row r="3743" spans="3:13" x14ac:dyDescent="0.25">
      <c r="C3743" t="str">
        <f t="shared" si="427"/>
        <v>N831KA_T</v>
      </c>
      <c r="D3743" t="str">
        <f t="shared" si="428"/>
        <v>SEASON_T</v>
      </c>
      <c r="E3743" t="str">
        <f t="shared" si="426"/>
        <v>SEASON</v>
      </c>
      <c r="F3743" s="1">
        <v>41785</v>
      </c>
      <c r="G3743">
        <f t="shared" si="429"/>
        <v>2</v>
      </c>
      <c r="H3743" t="s">
        <v>640</v>
      </c>
      <c r="I3743" t="s">
        <v>2589</v>
      </c>
      <c r="J3743">
        <v>1</v>
      </c>
      <c r="K3743">
        <v>1</v>
      </c>
      <c r="L3743">
        <f t="shared" si="430"/>
        <v>2</v>
      </c>
      <c r="M3743">
        <f t="shared" si="431"/>
        <v>2</v>
      </c>
    </row>
    <row r="3744" spans="3:13" x14ac:dyDescent="0.25">
      <c r="C3744" t="str">
        <f t="shared" si="427"/>
        <v>N355MT_H</v>
      </c>
      <c r="D3744" t="str">
        <f t="shared" si="428"/>
        <v>SEASON_H</v>
      </c>
      <c r="E3744" t="str">
        <f t="shared" si="426"/>
        <v>SEASON</v>
      </c>
      <c r="F3744" s="1">
        <v>41796</v>
      </c>
      <c r="G3744">
        <f t="shared" si="429"/>
        <v>6</v>
      </c>
      <c r="H3744" t="s">
        <v>119</v>
      </c>
      <c r="I3744" t="s">
        <v>2588</v>
      </c>
      <c r="J3744">
        <v>1</v>
      </c>
      <c r="K3744">
        <v>0</v>
      </c>
      <c r="L3744">
        <f t="shared" si="430"/>
        <v>1</v>
      </c>
      <c r="M3744">
        <f t="shared" si="431"/>
        <v>1</v>
      </c>
    </row>
    <row r="3745" spans="3:13" x14ac:dyDescent="0.25">
      <c r="C3745" t="str">
        <f t="shared" si="427"/>
        <v>N1278D_P</v>
      </c>
      <c r="D3745" t="str">
        <f t="shared" si="428"/>
        <v>SEASON_P</v>
      </c>
      <c r="E3745" t="str">
        <f t="shared" si="426"/>
        <v>SEASON</v>
      </c>
      <c r="F3745" s="1">
        <v>41796</v>
      </c>
      <c r="G3745">
        <f t="shared" si="429"/>
        <v>6</v>
      </c>
      <c r="H3745" t="s">
        <v>256</v>
      </c>
      <c r="I3745" t="s">
        <v>2587</v>
      </c>
      <c r="J3745">
        <v>1</v>
      </c>
      <c r="K3745">
        <v>0</v>
      </c>
      <c r="L3745">
        <f t="shared" si="430"/>
        <v>1</v>
      </c>
      <c r="M3745">
        <f t="shared" si="431"/>
        <v>1</v>
      </c>
    </row>
    <row r="3746" spans="3:13" x14ac:dyDescent="0.25">
      <c r="C3746" t="str">
        <f t="shared" si="427"/>
        <v>N500RJ_T</v>
      </c>
      <c r="D3746" t="str">
        <f t="shared" si="428"/>
        <v>SEASON_T</v>
      </c>
      <c r="E3746" t="str">
        <f t="shared" si="426"/>
        <v>SEASON</v>
      </c>
      <c r="F3746" s="1">
        <v>41804</v>
      </c>
      <c r="G3746">
        <f t="shared" si="429"/>
        <v>7</v>
      </c>
      <c r="H3746" t="s">
        <v>227</v>
      </c>
      <c r="I3746" t="s">
        <v>2589</v>
      </c>
      <c r="J3746">
        <v>1</v>
      </c>
      <c r="K3746">
        <v>0</v>
      </c>
      <c r="L3746">
        <f t="shared" si="430"/>
        <v>1</v>
      </c>
      <c r="M3746">
        <f t="shared" si="431"/>
        <v>1</v>
      </c>
    </row>
    <row r="3747" spans="3:13" x14ac:dyDescent="0.25">
      <c r="C3747" t="str">
        <f t="shared" si="427"/>
        <v>N1588R_P</v>
      </c>
      <c r="D3747" t="str">
        <f t="shared" si="428"/>
        <v>SEASON_P</v>
      </c>
      <c r="E3747" t="str">
        <f t="shared" si="426"/>
        <v>SEASON</v>
      </c>
      <c r="F3747" s="1">
        <v>41811</v>
      </c>
      <c r="G3747">
        <f t="shared" si="429"/>
        <v>7</v>
      </c>
      <c r="H3747" t="s">
        <v>1313</v>
      </c>
      <c r="I3747" t="s">
        <v>2587</v>
      </c>
      <c r="J3747">
        <v>0</v>
      </c>
      <c r="K3747">
        <v>1</v>
      </c>
      <c r="L3747">
        <f t="shared" si="430"/>
        <v>1</v>
      </c>
      <c r="M3747">
        <f t="shared" si="431"/>
        <v>1</v>
      </c>
    </row>
    <row r="3748" spans="3:13" x14ac:dyDescent="0.25">
      <c r="C3748" t="str">
        <f t="shared" si="427"/>
        <v>N547MC_P</v>
      </c>
      <c r="D3748" t="str">
        <f t="shared" si="428"/>
        <v>SEASON_P</v>
      </c>
      <c r="E3748" t="str">
        <f t="shared" si="426"/>
        <v>SEASON</v>
      </c>
      <c r="F3748" s="1">
        <v>41833</v>
      </c>
      <c r="G3748">
        <f t="shared" si="429"/>
        <v>1</v>
      </c>
      <c r="H3748" t="s">
        <v>132</v>
      </c>
      <c r="I3748" t="s">
        <v>2587</v>
      </c>
      <c r="J3748">
        <v>0</v>
      </c>
      <c r="K3748">
        <v>1</v>
      </c>
      <c r="L3748">
        <f t="shared" si="430"/>
        <v>1</v>
      </c>
      <c r="M3748">
        <f t="shared" si="431"/>
        <v>1</v>
      </c>
    </row>
    <row r="3749" spans="3:13" x14ac:dyDescent="0.25">
      <c r="C3749" t="str">
        <f t="shared" si="427"/>
        <v>N905TF_T</v>
      </c>
      <c r="D3749" t="str">
        <f t="shared" si="428"/>
        <v>OFF_SEASON_T</v>
      </c>
      <c r="E3749" t="str">
        <f t="shared" si="426"/>
        <v>OFF_SEASON</v>
      </c>
      <c r="F3749" s="1">
        <v>41667</v>
      </c>
      <c r="G3749">
        <f t="shared" si="429"/>
        <v>3</v>
      </c>
      <c r="H3749" t="s">
        <v>124</v>
      </c>
      <c r="I3749" t="s">
        <v>2589</v>
      </c>
      <c r="J3749">
        <v>1</v>
      </c>
      <c r="K3749">
        <v>2</v>
      </c>
      <c r="L3749">
        <f t="shared" si="430"/>
        <v>3</v>
      </c>
      <c r="M3749">
        <f t="shared" si="431"/>
        <v>2</v>
      </c>
    </row>
    <row r="3750" spans="3:13" x14ac:dyDescent="0.25">
      <c r="C3750" t="str">
        <f t="shared" si="427"/>
        <v>N4348F_P</v>
      </c>
      <c r="D3750" t="str">
        <f t="shared" si="428"/>
        <v>OFF_SEASON_P</v>
      </c>
      <c r="E3750" t="str">
        <f t="shared" si="426"/>
        <v>OFF_SEASON</v>
      </c>
      <c r="F3750" s="1">
        <v>41749</v>
      </c>
      <c r="G3750">
        <f t="shared" si="429"/>
        <v>1</v>
      </c>
      <c r="H3750" t="s">
        <v>101</v>
      </c>
      <c r="I3750" t="s">
        <v>2587</v>
      </c>
      <c r="J3750">
        <v>0</v>
      </c>
      <c r="K3750">
        <v>1</v>
      </c>
      <c r="L3750">
        <f t="shared" si="430"/>
        <v>1</v>
      </c>
      <c r="M3750">
        <f t="shared" si="431"/>
        <v>1</v>
      </c>
    </row>
    <row r="3751" spans="3:13" x14ac:dyDescent="0.25">
      <c r="C3751" t="str">
        <f t="shared" si="427"/>
        <v>N9153Z_P</v>
      </c>
      <c r="D3751" t="str">
        <f t="shared" si="428"/>
        <v>SEASON_P</v>
      </c>
      <c r="E3751" t="str">
        <f t="shared" si="426"/>
        <v>SEASON</v>
      </c>
      <c r="F3751" s="1">
        <v>41825</v>
      </c>
      <c r="G3751">
        <f t="shared" si="429"/>
        <v>7</v>
      </c>
      <c r="H3751" t="s">
        <v>1314</v>
      </c>
      <c r="I3751" t="s">
        <v>2587</v>
      </c>
      <c r="J3751">
        <v>1</v>
      </c>
      <c r="K3751">
        <v>0</v>
      </c>
      <c r="L3751">
        <f t="shared" si="430"/>
        <v>1</v>
      </c>
      <c r="M3751">
        <f t="shared" si="431"/>
        <v>1</v>
      </c>
    </row>
    <row r="3752" spans="3:13" x14ac:dyDescent="0.25">
      <c r="C3752" t="str">
        <f t="shared" si="427"/>
        <v>N40NY_P</v>
      </c>
      <c r="D3752" t="str">
        <f t="shared" si="428"/>
        <v>OFF_SEASON_P</v>
      </c>
      <c r="E3752" t="str">
        <f t="shared" si="426"/>
        <v>OFF_SEASON</v>
      </c>
      <c r="F3752" s="1">
        <v>41589</v>
      </c>
      <c r="G3752">
        <f t="shared" si="429"/>
        <v>2</v>
      </c>
      <c r="H3752" t="s">
        <v>417</v>
      </c>
      <c r="I3752" t="s">
        <v>2587</v>
      </c>
      <c r="J3752">
        <v>1</v>
      </c>
      <c r="K3752">
        <v>1</v>
      </c>
      <c r="L3752">
        <f t="shared" si="430"/>
        <v>2</v>
      </c>
      <c r="M3752">
        <f t="shared" si="431"/>
        <v>2</v>
      </c>
    </row>
    <row r="3753" spans="3:13" x14ac:dyDescent="0.25">
      <c r="C3753" t="str">
        <f t="shared" si="427"/>
        <v>N75PH_P</v>
      </c>
      <c r="D3753" t="str">
        <f t="shared" si="428"/>
        <v>OFF_SEASON_P</v>
      </c>
      <c r="E3753" t="str">
        <f t="shared" si="426"/>
        <v>OFF_SEASON</v>
      </c>
      <c r="F3753" s="1">
        <v>41712</v>
      </c>
      <c r="G3753">
        <f t="shared" si="429"/>
        <v>6</v>
      </c>
      <c r="H3753" t="s">
        <v>673</v>
      </c>
      <c r="I3753" t="s">
        <v>2587</v>
      </c>
      <c r="J3753">
        <v>0</v>
      </c>
      <c r="K3753">
        <v>1</v>
      </c>
      <c r="L3753">
        <f t="shared" si="430"/>
        <v>1</v>
      </c>
      <c r="M3753">
        <f t="shared" si="431"/>
        <v>1</v>
      </c>
    </row>
    <row r="3754" spans="3:13" x14ac:dyDescent="0.25">
      <c r="C3754" t="str">
        <f t="shared" si="427"/>
        <v>N1134X_P</v>
      </c>
      <c r="D3754" t="str">
        <f t="shared" si="428"/>
        <v>SEASON_P</v>
      </c>
      <c r="E3754" t="str">
        <f t="shared" si="426"/>
        <v>SEASON</v>
      </c>
      <c r="F3754" s="1">
        <v>41776</v>
      </c>
      <c r="G3754">
        <f t="shared" si="429"/>
        <v>7</v>
      </c>
      <c r="H3754" t="s">
        <v>1315</v>
      </c>
      <c r="I3754" t="s">
        <v>2587</v>
      </c>
      <c r="J3754">
        <v>0</v>
      </c>
      <c r="K3754">
        <v>1</v>
      </c>
      <c r="L3754">
        <f t="shared" si="430"/>
        <v>1</v>
      </c>
      <c r="M3754">
        <f t="shared" si="431"/>
        <v>1</v>
      </c>
    </row>
    <row r="3755" spans="3:13" x14ac:dyDescent="0.25">
      <c r="C3755" t="str">
        <f t="shared" si="427"/>
        <v>N429TD_H</v>
      </c>
      <c r="D3755" t="str">
        <f t="shared" si="428"/>
        <v>SEASON_H</v>
      </c>
      <c r="E3755" t="str">
        <f t="shared" si="426"/>
        <v>SEASON</v>
      </c>
      <c r="F3755" s="1">
        <v>41852</v>
      </c>
      <c r="G3755">
        <f t="shared" si="429"/>
        <v>6</v>
      </c>
      <c r="H3755" t="s">
        <v>218</v>
      </c>
      <c r="I3755" t="s">
        <v>2588</v>
      </c>
      <c r="J3755">
        <v>1</v>
      </c>
      <c r="K3755">
        <v>1</v>
      </c>
      <c r="L3755">
        <f t="shared" si="430"/>
        <v>2</v>
      </c>
      <c r="M3755">
        <f t="shared" si="431"/>
        <v>2</v>
      </c>
    </row>
    <row r="3756" spans="3:13" x14ac:dyDescent="0.25">
      <c r="C3756" t="str">
        <f t="shared" si="427"/>
        <v>N85DN_J</v>
      </c>
      <c r="D3756" t="str">
        <f t="shared" si="428"/>
        <v>OFF_SEASON_J</v>
      </c>
      <c r="E3756" t="str">
        <f t="shared" si="426"/>
        <v>OFF_SEASON</v>
      </c>
      <c r="F3756" s="1">
        <v>41726</v>
      </c>
      <c r="G3756">
        <f t="shared" si="429"/>
        <v>6</v>
      </c>
      <c r="H3756" t="s">
        <v>86</v>
      </c>
      <c r="I3756" t="s">
        <v>2590</v>
      </c>
      <c r="J3756">
        <v>1</v>
      </c>
      <c r="K3756">
        <v>0</v>
      </c>
      <c r="L3756">
        <f t="shared" si="430"/>
        <v>1</v>
      </c>
      <c r="M3756">
        <f t="shared" si="431"/>
        <v>1</v>
      </c>
    </row>
    <row r="3757" spans="3:13" x14ac:dyDescent="0.25">
      <c r="C3757" t="str">
        <f t="shared" si="427"/>
        <v>N303QS_J</v>
      </c>
      <c r="D3757" t="str">
        <f t="shared" si="428"/>
        <v>SEASON_J</v>
      </c>
      <c r="E3757" t="str">
        <f t="shared" si="426"/>
        <v>SEASON</v>
      </c>
      <c r="F3757" s="1">
        <v>41895</v>
      </c>
      <c r="G3757">
        <f t="shared" si="429"/>
        <v>7</v>
      </c>
      <c r="H3757" t="s">
        <v>1316</v>
      </c>
      <c r="I3757" t="s">
        <v>2590</v>
      </c>
      <c r="J3757">
        <v>1</v>
      </c>
      <c r="K3757">
        <v>1</v>
      </c>
      <c r="L3757">
        <f t="shared" si="430"/>
        <v>2</v>
      </c>
      <c r="M3757">
        <f t="shared" si="431"/>
        <v>2</v>
      </c>
    </row>
    <row r="3758" spans="3:13" x14ac:dyDescent="0.25">
      <c r="C3758" t="str">
        <f t="shared" si="427"/>
        <v>N5393V_P</v>
      </c>
      <c r="D3758" t="str">
        <f t="shared" si="428"/>
        <v>SEASON_P</v>
      </c>
      <c r="E3758" t="str">
        <f t="shared" si="426"/>
        <v>SEASON</v>
      </c>
      <c r="F3758" s="1">
        <v>41915</v>
      </c>
      <c r="G3758">
        <f t="shared" si="429"/>
        <v>6</v>
      </c>
      <c r="H3758" t="s">
        <v>326</v>
      </c>
      <c r="I3758" t="s">
        <v>2587</v>
      </c>
      <c r="J3758">
        <v>0</v>
      </c>
      <c r="K3758">
        <v>1</v>
      </c>
      <c r="L3758">
        <f t="shared" si="430"/>
        <v>1</v>
      </c>
      <c r="M3758">
        <f t="shared" si="431"/>
        <v>1</v>
      </c>
    </row>
    <row r="3759" spans="3:13" x14ac:dyDescent="0.25">
      <c r="C3759" t="str">
        <f t="shared" si="427"/>
        <v>N84PF_P</v>
      </c>
      <c r="D3759" t="str">
        <f t="shared" si="428"/>
        <v>SEASON_P</v>
      </c>
      <c r="E3759" t="str">
        <f t="shared" si="426"/>
        <v>SEASON</v>
      </c>
      <c r="F3759" s="1">
        <v>41777</v>
      </c>
      <c r="G3759">
        <f t="shared" si="429"/>
        <v>1</v>
      </c>
      <c r="H3759" t="s">
        <v>1317</v>
      </c>
      <c r="I3759" t="s">
        <v>2587</v>
      </c>
      <c r="J3759">
        <v>0</v>
      </c>
      <c r="K3759">
        <v>1</v>
      </c>
      <c r="L3759">
        <f t="shared" si="430"/>
        <v>1</v>
      </c>
      <c r="M3759">
        <f t="shared" si="431"/>
        <v>1</v>
      </c>
    </row>
    <row r="3760" spans="3:13" x14ac:dyDescent="0.25">
      <c r="C3760" t="str">
        <f t="shared" si="427"/>
        <v>N646PT_H</v>
      </c>
      <c r="D3760" t="str">
        <f t="shared" si="428"/>
        <v>SEASON_H</v>
      </c>
      <c r="E3760" t="str">
        <f t="shared" si="426"/>
        <v>SEASON</v>
      </c>
      <c r="F3760" s="1">
        <v>41858</v>
      </c>
      <c r="G3760">
        <f t="shared" si="429"/>
        <v>5</v>
      </c>
      <c r="H3760" t="s">
        <v>25</v>
      </c>
      <c r="I3760" t="s">
        <v>2588</v>
      </c>
      <c r="J3760">
        <v>2</v>
      </c>
      <c r="K3760">
        <v>0</v>
      </c>
      <c r="L3760">
        <f t="shared" si="430"/>
        <v>2</v>
      </c>
      <c r="M3760">
        <f t="shared" si="431"/>
        <v>2</v>
      </c>
    </row>
    <row r="3761" spans="3:13" x14ac:dyDescent="0.25">
      <c r="C3761" t="str">
        <f t="shared" si="427"/>
        <v>N2574Y_P</v>
      </c>
      <c r="D3761" t="str">
        <f t="shared" si="428"/>
        <v>SEASON_P</v>
      </c>
      <c r="E3761" t="str">
        <f t="shared" si="426"/>
        <v>SEASON</v>
      </c>
      <c r="F3761" s="1">
        <v>41861</v>
      </c>
      <c r="G3761">
        <f t="shared" si="429"/>
        <v>1</v>
      </c>
      <c r="H3761" t="s">
        <v>1318</v>
      </c>
      <c r="I3761" t="s">
        <v>2587</v>
      </c>
      <c r="J3761">
        <v>1</v>
      </c>
      <c r="K3761">
        <v>1</v>
      </c>
      <c r="L3761">
        <f t="shared" si="430"/>
        <v>2</v>
      </c>
      <c r="M3761">
        <f t="shared" si="431"/>
        <v>2</v>
      </c>
    </row>
    <row r="3762" spans="3:13" x14ac:dyDescent="0.25">
      <c r="C3762" t="str">
        <f t="shared" si="427"/>
        <v>N157JL_J</v>
      </c>
      <c r="D3762" t="str">
        <f t="shared" si="428"/>
        <v>SEASON_J</v>
      </c>
      <c r="E3762" t="str">
        <f t="shared" si="426"/>
        <v>SEASON</v>
      </c>
      <c r="F3762" s="1">
        <v>41871</v>
      </c>
      <c r="G3762">
        <f t="shared" si="429"/>
        <v>4</v>
      </c>
      <c r="H3762" t="s">
        <v>157</v>
      </c>
      <c r="I3762" t="s">
        <v>2590</v>
      </c>
      <c r="J3762">
        <v>1</v>
      </c>
      <c r="K3762">
        <v>0</v>
      </c>
      <c r="L3762">
        <f t="shared" si="430"/>
        <v>1</v>
      </c>
      <c r="M3762">
        <f t="shared" si="431"/>
        <v>1</v>
      </c>
    </row>
    <row r="3763" spans="3:13" x14ac:dyDescent="0.25">
      <c r="C3763" t="str">
        <f t="shared" si="427"/>
        <v>N448ST_P</v>
      </c>
      <c r="D3763" t="str">
        <f t="shared" si="428"/>
        <v>SEASON_P</v>
      </c>
      <c r="E3763" t="str">
        <f t="shared" si="426"/>
        <v>SEASON</v>
      </c>
      <c r="F3763" s="1">
        <v>41874</v>
      </c>
      <c r="G3763">
        <f t="shared" si="429"/>
        <v>7</v>
      </c>
      <c r="H3763" t="s">
        <v>180</v>
      </c>
      <c r="I3763" t="s">
        <v>2587</v>
      </c>
      <c r="J3763">
        <v>1</v>
      </c>
      <c r="K3763">
        <v>1</v>
      </c>
      <c r="L3763">
        <f t="shared" si="430"/>
        <v>2</v>
      </c>
      <c r="M3763">
        <f t="shared" si="431"/>
        <v>2</v>
      </c>
    </row>
    <row r="3764" spans="3:13" x14ac:dyDescent="0.25">
      <c r="C3764" t="str">
        <f t="shared" si="427"/>
        <v>N96885_P</v>
      </c>
      <c r="D3764" t="str">
        <f t="shared" si="428"/>
        <v>OFF_SEASON_P</v>
      </c>
      <c r="E3764" t="str">
        <f t="shared" si="426"/>
        <v>OFF_SEASON</v>
      </c>
      <c r="F3764" s="1">
        <v>41647</v>
      </c>
      <c r="G3764">
        <f t="shared" si="429"/>
        <v>4</v>
      </c>
      <c r="H3764" t="s">
        <v>270</v>
      </c>
      <c r="I3764" t="s">
        <v>2587</v>
      </c>
      <c r="J3764">
        <v>2</v>
      </c>
      <c r="K3764">
        <v>1</v>
      </c>
      <c r="L3764">
        <f t="shared" si="430"/>
        <v>3</v>
      </c>
      <c r="M3764">
        <f t="shared" si="431"/>
        <v>2</v>
      </c>
    </row>
    <row r="3765" spans="3:13" x14ac:dyDescent="0.25">
      <c r="C3765" t="str">
        <f t="shared" si="427"/>
        <v>N568QS_J</v>
      </c>
      <c r="D3765" t="str">
        <f t="shared" si="428"/>
        <v>SEASON_J</v>
      </c>
      <c r="E3765" t="str">
        <f t="shared" si="426"/>
        <v>SEASON</v>
      </c>
      <c r="F3765" s="1">
        <v>41903</v>
      </c>
      <c r="G3765">
        <f t="shared" si="429"/>
        <v>1</v>
      </c>
      <c r="H3765" t="s">
        <v>680</v>
      </c>
      <c r="I3765" t="s">
        <v>2590</v>
      </c>
      <c r="J3765">
        <v>1</v>
      </c>
      <c r="K3765">
        <v>1</v>
      </c>
      <c r="L3765">
        <f t="shared" si="430"/>
        <v>2</v>
      </c>
      <c r="M3765">
        <f t="shared" si="431"/>
        <v>2</v>
      </c>
    </row>
    <row r="3766" spans="3:13" x14ac:dyDescent="0.25">
      <c r="C3766" t="str">
        <f t="shared" si="427"/>
        <v>N368QS_J</v>
      </c>
      <c r="D3766" t="str">
        <f t="shared" si="428"/>
        <v>SEASON_J</v>
      </c>
      <c r="E3766" t="str">
        <f t="shared" si="426"/>
        <v>SEASON</v>
      </c>
      <c r="F3766" s="1">
        <v>41785</v>
      </c>
      <c r="G3766">
        <f t="shared" si="429"/>
        <v>2</v>
      </c>
      <c r="H3766" t="s">
        <v>45</v>
      </c>
      <c r="I3766" t="s">
        <v>2590</v>
      </c>
      <c r="J3766">
        <v>1</v>
      </c>
      <c r="K3766">
        <v>0</v>
      </c>
      <c r="L3766">
        <f t="shared" si="430"/>
        <v>1</v>
      </c>
      <c r="M3766">
        <f t="shared" si="431"/>
        <v>1</v>
      </c>
    </row>
    <row r="3767" spans="3:13" x14ac:dyDescent="0.25">
      <c r="C3767" t="str">
        <f t="shared" si="427"/>
        <v>N85LF_H</v>
      </c>
      <c r="D3767" t="str">
        <f t="shared" si="428"/>
        <v>OFF_SEASON_H</v>
      </c>
      <c r="E3767" t="str">
        <f t="shared" si="426"/>
        <v>OFF_SEASON</v>
      </c>
      <c r="F3767" s="1">
        <v>41660</v>
      </c>
      <c r="G3767">
        <f t="shared" si="429"/>
        <v>3</v>
      </c>
      <c r="H3767" t="s">
        <v>33</v>
      </c>
      <c r="I3767" t="s">
        <v>2588</v>
      </c>
      <c r="J3767">
        <v>1</v>
      </c>
      <c r="K3767">
        <v>0</v>
      </c>
      <c r="L3767">
        <f t="shared" si="430"/>
        <v>1</v>
      </c>
      <c r="M3767">
        <f t="shared" si="431"/>
        <v>1</v>
      </c>
    </row>
    <row r="3768" spans="3:13" x14ac:dyDescent="0.25">
      <c r="C3768" t="str">
        <f t="shared" si="427"/>
        <v>N402TD_H</v>
      </c>
      <c r="D3768" t="str">
        <f t="shared" si="428"/>
        <v>SEASON_H</v>
      </c>
      <c r="E3768" t="str">
        <f t="shared" si="426"/>
        <v>SEASON</v>
      </c>
      <c r="F3768" s="1">
        <v>41838</v>
      </c>
      <c r="G3768">
        <f t="shared" si="429"/>
        <v>6</v>
      </c>
      <c r="H3768" t="s">
        <v>1319</v>
      </c>
      <c r="I3768" t="s">
        <v>2588</v>
      </c>
      <c r="J3768">
        <v>1</v>
      </c>
      <c r="K3768">
        <v>1</v>
      </c>
      <c r="L3768">
        <f t="shared" si="430"/>
        <v>2</v>
      </c>
      <c r="M3768">
        <f t="shared" si="431"/>
        <v>2</v>
      </c>
    </row>
    <row r="3769" spans="3:13" x14ac:dyDescent="0.25">
      <c r="C3769" t="str">
        <f t="shared" si="427"/>
        <v>N178MT_H</v>
      </c>
      <c r="D3769" t="str">
        <f t="shared" si="428"/>
        <v>SEASON_H</v>
      </c>
      <c r="E3769" t="str">
        <f t="shared" si="426"/>
        <v>SEASON</v>
      </c>
      <c r="F3769" s="1">
        <v>41855</v>
      </c>
      <c r="G3769">
        <f t="shared" si="429"/>
        <v>2</v>
      </c>
      <c r="H3769" t="s">
        <v>233</v>
      </c>
      <c r="I3769" t="s">
        <v>2588</v>
      </c>
      <c r="J3769">
        <v>2</v>
      </c>
      <c r="K3769">
        <v>3</v>
      </c>
      <c r="L3769">
        <f t="shared" si="430"/>
        <v>5</v>
      </c>
      <c r="M3769">
        <f t="shared" si="431"/>
        <v>2</v>
      </c>
    </row>
    <row r="3770" spans="3:13" x14ac:dyDescent="0.25">
      <c r="C3770" t="str">
        <f t="shared" si="427"/>
        <v>N431HF_H</v>
      </c>
      <c r="D3770" t="str">
        <f t="shared" si="428"/>
        <v>OFF_SEASON_H</v>
      </c>
      <c r="E3770" t="str">
        <f t="shared" si="426"/>
        <v>OFF_SEASON</v>
      </c>
      <c r="F3770" s="1">
        <v>41699</v>
      </c>
      <c r="G3770">
        <f t="shared" si="429"/>
        <v>7</v>
      </c>
      <c r="H3770" t="s">
        <v>290</v>
      </c>
      <c r="I3770" t="s">
        <v>2588</v>
      </c>
      <c r="J3770">
        <v>1</v>
      </c>
      <c r="K3770">
        <v>1</v>
      </c>
      <c r="L3770">
        <f t="shared" si="430"/>
        <v>2</v>
      </c>
      <c r="M3770">
        <f t="shared" si="431"/>
        <v>2</v>
      </c>
    </row>
    <row r="3771" spans="3:13" x14ac:dyDescent="0.25">
      <c r="C3771" t="str">
        <f t="shared" si="427"/>
        <v>N842JA_P</v>
      </c>
      <c r="D3771" t="str">
        <f t="shared" si="428"/>
        <v>SEASON_P</v>
      </c>
      <c r="E3771" t="str">
        <f t="shared" si="426"/>
        <v>SEASON</v>
      </c>
      <c r="F3771" s="1">
        <v>41831</v>
      </c>
      <c r="G3771">
        <f t="shared" si="429"/>
        <v>6</v>
      </c>
      <c r="H3771" t="s">
        <v>257</v>
      </c>
      <c r="I3771" t="s">
        <v>2587</v>
      </c>
      <c r="J3771">
        <v>1</v>
      </c>
      <c r="K3771">
        <v>1</v>
      </c>
      <c r="L3771">
        <f t="shared" si="430"/>
        <v>2</v>
      </c>
      <c r="M3771">
        <f t="shared" si="431"/>
        <v>2</v>
      </c>
    </row>
    <row r="3772" spans="3:13" x14ac:dyDescent="0.25">
      <c r="C3772" t="str">
        <f t="shared" si="427"/>
        <v>N33110_P</v>
      </c>
      <c r="D3772" t="str">
        <f t="shared" si="428"/>
        <v>SEASON_P</v>
      </c>
      <c r="E3772" t="str">
        <f t="shared" si="426"/>
        <v>SEASON</v>
      </c>
      <c r="F3772" s="1">
        <v>41846</v>
      </c>
      <c r="G3772">
        <f t="shared" si="429"/>
        <v>7</v>
      </c>
      <c r="H3772" t="s">
        <v>825</v>
      </c>
      <c r="I3772" t="s">
        <v>2587</v>
      </c>
      <c r="J3772">
        <v>0</v>
      </c>
      <c r="K3772">
        <v>1</v>
      </c>
      <c r="L3772">
        <f t="shared" si="430"/>
        <v>1</v>
      </c>
      <c r="M3772">
        <f t="shared" si="431"/>
        <v>1</v>
      </c>
    </row>
    <row r="3773" spans="3:13" x14ac:dyDescent="0.25">
      <c r="C3773" t="str">
        <f t="shared" si="427"/>
        <v>N1134N_P</v>
      </c>
      <c r="D3773" t="str">
        <f t="shared" si="428"/>
        <v>SEASON_P</v>
      </c>
      <c r="E3773" t="str">
        <f t="shared" si="426"/>
        <v>SEASON</v>
      </c>
      <c r="F3773" s="1">
        <v>41862</v>
      </c>
      <c r="G3773">
        <f t="shared" si="429"/>
        <v>2</v>
      </c>
      <c r="H3773" t="s">
        <v>603</v>
      </c>
      <c r="I3773" t="s">
        <v>2587</v>
      </c>
      <c r="J3773">
        <v>0</v>
      </c>
      <c r="K3773">
        <v>1</v>
      </c>
      <c r="L3773">
        <f t="shared" si="430"/>
        <v>1</v>
      </c>
      <c r="M3773">
        <f t="shared" si="431"/>
        <v>1</v>
      </c>
    </row>
    <row r="3774" spans="3:13" x14ac:dyDescent="0.25">
      <c r="C3774" t="str">
        <f t="shared" si="427"/>
        <v>N109DD_J</v>
      </c>
      <c r="D3774" t="str">
        <f t="shared" si="428"/>
        <v>SEASON_J</v>
      </c>
      <c r="E3774" t="str">
        <f t="shared" si="426"/>
        <v>SEASON</v>
      </c>
      <c r="F3774" s="1">
        <v>41876</v>
      </c>
      <c r="G3774">
        <f t="shared" si="429"/>
        <v>2</v>
      </c>
      <c r="H3774" t="s">
        <v>763</v>
      </c>
      <c r="I3774" t="s">
        <v>2590</v>
      </c>
      <c r="J3774">
        <v>1</v>
      </c>
      <c r="K3774">
        <v>1</v>
      </c>
      <c r="L3774">
        <f t="shared" si="430"/>
        <v>2</v>
      </c>
      <c r="M3774">
        <f t="shared" si="431"/>
        <v>2</v>
      </c>
    </row>
    <row r="3775" spans="3:13" x14ac:dyDescent="0.25">
      <c r="C3775" t="str">
        <f t="shared" si="427"/>
        <v>N326RM_T</v>
      </c>
      <c r="D3775" t="str">
        <f t="shared" si="428"/>
        <v>SEASON_T</v>
      </c>
      <c r="E3775" t="str">
        <f t="shared" si="426"/>
        <v>SEASON</v>
      </c>
      <c r="F3775" s="1">
        <v>41880</v>
      </c>
      <c r="G3775">
        <f t="shared" si="429"/>
        <v>6</v>
      </c>
      <c r="H3775" t="s">
        <v>1320</v>
      </c>
      <c r="I3775" t="s">
        <v>2589</v>
      </c>
      <c r="J3775">
        <v>1</v>
      </c>
      <c r="K3775">
        <v>0</v>
      </c>
      <c r="L3775">
        <f t="shared" si="430"/>
        <v>1</v>
      </c>
      <c r="M3775">
        <f t="shared" si="431"/>
        <v>1</v>
      </c>
    </row>
    <row r="3776" spans="3:13" x14ac:dyDescent="0.25">
      <c r="C3776" t="str">
        <f t="shared" si="427"/>
        <v>N7530W_P</v>
      </c>
      <c r="D3776" t="str">
        <f t="shared" si="428"/>
        <v>SEASON_P</v>
      </c>
      <c r="E3776" t="str">
        <f t="shared" si="426"/>
        <v>SEASON</v>
      </c>
      <c r="F3776" s="1">
        <v>41784</v>
      </c>
      <c r="G3776">
        <f t="shared" si="429"/>
        <v>1</v>
      </c>
      <c r="H3776" t="s">
        <v>1321</v>
      </c>
      <c r="I3776" t="s">
        <v>2587</v>
      </c>
      <c r="J3776">
        <v>0</v>
      </c>
      <c r="K3776">
        <v>1</v>
      </c>
      <c r="L3776">
        <f t="shared" si="430"/>
        <v>1</v>
      </c>
      <c r="M3776">
        <f t="shared" si="431"/>
        <v>1</v>
      </c>
    </row>
    <row r="3777" spans="3:13" x14ac:dyDescent="0.25">
      <c r="C3777" t="str">
        <f t="shared" si="427"/>
        <v>N341DC_P</v>
      </c>
      <c r="D3777" t="str">
        <f t="shared" si="428"/>
        <v>SEASON_P</v>
      </c>
      <c r="E3777" t="str">
        <f t="shared" si="426"/>
        <v>SEASON</v>
      </c>
      <c r="F3777" s="1">
        <v>41831</v>
      </c>
      <c r="G3777">
        <f t="shared" si="429"/>
        <v>6</v>
      </c>
      <c r="H3777" t="s">
        <v>895</v>
      </c>
      <c r="I3777" t="s">
        <v>2587</v>
      </c>
      <c r="J3777">
        <v>0</v>
      </c>
      <c r="K3777">
        <v>1</v>
      </c>
      <c r="L3777">
        <f t="shared" si="430"/>
        <v>1</v>
      </c>
      <c r="M3777">
        <f t="shared" si="431"/>
        <v>1</v>
      </c>
    </row>
    <row r="3778" spans="3:13" x14ac:dyDescent="0.25">
      <c r="C3778" t="str">
        <f t="shared" si="427"/>
        <v>N721AF_T</v>
      </c>
      <c r="D3778" t="str">
        <f t="shared" si="428"/>
        <v>SEASON_T</v>
      </c>
      <c r="E3778" t="str">
        <f t="shared" si="426"/>
        <v>SEASON</v>
      </c>
      <c r="F3778" s="1">
        <v>41844</v>
      </c>
      <c r="G3778">
        <f t="shared" si="429"/>
        <v>5</v>
      </c>
      <c r="H3778" t="s">
        <v>984</v>
      </c>
      <c r="I3778" t="s">
        <v>2589</v>
      </c>
      <c r="J3778">
        <v>1</v>
      </c>
      <c r="K3778">
        <v>1</v>
      </c>
      <c r="L3778">
        <f t="shared" si="430"/>
        <v>2</v>
      </c>
      <c r="M3778">
        <f t="shared" si="431"/>
        <v>2</v>
      </c>
    </row>
    <row r="3779" spans="3:13" x14ac:dyDescent="0.25">
      <c r="C3779" t="str">
        <f t="shared" si="427"/>
        <v>N824UP_T</v>
      </c>
      <c r="D3779" t="str">
        <f t="shared" si="428"/>
        <v>SEASON_T</v>
      </c>
      <c r="E3779" t="str">
        <f t="shared" ref="E3779:E3842" si="432">IF(ISNA(F3779),"",IF(F3779&gt;=$T$4,"SEASON","OFF_SEASON"))</f>
        <v>SEASON</v>
      </c>
      <c r="F3779" s="1">
        <v>41861</v>
      </c>
      <c r="G3779">
        <f t="shared" si="429"/>
        <v>1</v>
      </c>
      <c r="H3779" t="s">
        <v>463</v>
      </c>
      <c r="I3779" t="s">
        <v>2589</v>
      </c>
      <c r="J3779">
        <v>1</v>
      </c>
      <c r="K3779">
        <v>1</v>
      </c>
      <c r="L3779">
        <f t="shared" si="430"/>
        <v>2</v>
      </c>
      <c r="M3779">
        <f t="shared" si="431"/>
        <v>2</v>
      </c>
    </row>
    <row r="3780" spans="3:13" x14ac:dyDescent="0.25">
      <c r="C3780" t="str">
        <f t="shared" ref="C3780:C3843" si="433">H3780&amp;"_"&amp;I3780</f>
        <v>N36209_P</v>
      </c>
      <c r="D3780" t="str">
        <f t="shared" ref="D3780:D3843" si="434">E3780&amp;"_"&amp;I3780</f>
        <v>SEASON_P</v>
      </c>
      <c r="E3780" t="str">
        <f t="shared" si="432"/>
        <v>SEASON</v>
      </c>
      <c r="F3780" s="1">
        <v>41902</v>
      </c>
      <c r="G3780">
        <f t="shared" ref="G3780:G3843" si="435">WEEKDAY(F3780)</f>
        <v>7</v>
      </c>
      <c r="H3780" t="s">
        <v>1322</v>
      </c>
      <c r="I3780" t="s">
        <v>2587</v>
      </c>
      <c r="J3780">
        <v>1</v>
      </c>
      <c r="K3780">
        <v>2</v>
      </c>
      <c r="L3780">
        <f t="shared" ref="L3780:L3843" si="436">SUM(J3780:K3780)</f>
        <v>3</v>
      </c>
      <c r="M3780">
        <f t="shared" ref="M3780:M3843" si="437">IF(L3780&gt;2,2,L3780)</f>
        <v>2</v>
      </c>
    </row>
    <row r="3781" spans="3:13" x14ac:dyDescent="0.25">
      <c r="C3781" t="str">
        <f t="shared" si="433"/>
        <v>N355MH_H</v>
      </c>
      <c r="D3781" t="str">
        <f t="shared" si="434"/>
        <v>OFF_SEASON_H</v>
      </c>
      <c r="E3781" t="str">
        <f t="shared" si="432"/>
        <v>OFF_SEASON</v>
      </c>
      <c r="F3781" s="1">
        <v>41627</v>
      </c>
      <c r="G3781">
        <f t="shared" si="435"/>
        <v>5</v>
      </c>
      <c r="H3781" t="s">
        <v>84</v>
      </c>
      <c r="I3781" t="s">
        <v>2588</v>
      </c>
      <c r="J3781">
        <v>1</v>
      </c>
      <c r="K3781">
        <v>0</v>
      </c>
      <c r="L3781">
        <f t="shared" si="436"/>
        <v>1</v>
      </c>
      <c r="M3781">
        <f t="shared" si="437"/>
        <v>1</v>
      </c>
    </row>
    <row r="3782" spans="3:13" x14ac:dyDescent="0.25">
      <c r="C3782" t="str">
        <f t="shared" si="433"/>
        <v>N94GS_P</v>
      </c>
      <c r="D3782" t="str">
        <f t="shared" si="434"/>
        <v>SEASON_P</v>
      </c>
      <c r="E3782" t="str">
        <f t="shared" si="432"/>
        <v>SEASON</v>
      </c>
      <c r="F3782" s="1">
        <v>41827</v>
      </c>
      <c r="G3782">
        <f t="shared" si="435"/>
        <v>2</v>
      </c>
      <c r="H3782" t="s">
        <v>213</v>
      </c>
      <c r="I3782" t="s">
        <v>2587</v>
      </c>
      <c r="J3782">
        <v>1</v>
      </c>
      <c r="K3782">
        <v>2</v>
      </c>
      <c r="L3782">
        <f t="shared" si="436"/>
        <v>3</v>
      </c>
      <c r="M3782">
        <f t="shared" si="437"/>
        <v>2</v>
      </c>
    </row>
    <row r="3783" spans="3:13" x14ac:dyDescent="0.25">
      <c r="C3783" t="str">
        <f t="shared" si="433"/>
        <v>N625M_P</v>
      </c>
      <c r="D3783" t="str">
        <f t="shared" si="434"/>
        <v>SEASON_P</v>
      </c>
      <c r="E3783" t="str">
        <f t="shared" si="432"/>
        <v>SEASON</v>
      </c>
      <c r="F3783" s="1">
        <v>41937</v>
      </c>
      <c r="G3783">
        <f t="shared" si="435"/>
        <v>7</v>
      </c>
      <c r="H3783" t="s">
        <v>38</v>
      </c>
      <c r="I3783" t="s">
        <v>2587</v>
      </c>
      <c r="J3783">
        <v>0</v>
      </c>
      <c r="K3783">
        <v>1</v>
      </c>
      <c r="L3783">
        <f t="shared" si="436"/>
        <v>1</v>
      </c>
      <c r="M3783">
        <f t="shared" si="437"/>
        <v>1</v>
      </c>
    </row>
    <row r="3784" spans="3:13" x14ac:dyDescent="0.25">
      <c r="C3784" t="str">
        <f t="shared" si="433"/>
        <v>N431HF_H</v>
      </c>
      <c r="D3784" t="str">
        <f t="shared" si="434"/>
        <v>SEASON_H</v>
      </c>
      <c r="E3784" t="str">
        <f t="shared" si="432"/>
        <v>SEASON</v>
      </c>
      <c r="F3784" s="1">
        <v>41770</v>
      </c>
      <c r="G3784">
        <f t="shared" si="435"/>
        <v>1</v>
      </c>
      <c r="H3784" t="s">
        <v>290</v>
      </c>
      <c r="I3784" t="s">
        <v>2588</v>
      </c>
      <c r="J3784">
        <v>1</v>
      </c>
      <c r="K3784">
        <v>1</v>
      </c>
      <c r="L3784">
        <f t="shared" si="436"/>
        <v>2</v>
      </c>
      <c r="M3784">
        <f t="shared" si="437"/>
        <v>2</v>
      </c>
    </row>
    <row r="3785" spans="3:13" x14ac:dyDescent="0.25">
      <c r="C3785" t="str">
        <f t="shared" si="433"/>
        <v>N199AV_P</v>
      </c>
      <c r="D3785" t="str">
        <f t="shared" si="434"/>
        <v>OFF_SEASON_P</v>
      </c>
      <c r="E3785" t="str">
        <f t="shared" si="432"/>
        <v>OFF_SEASON</v>
      </c>
      <c r="F3785" s="1">
        <v>41616</v>
      </c>
      <c r="G3785">
        <f t="shared" si="435"/>
        <v>1</v>
      </c>
      <c r="H3785" t="s">
        <v>1024</v>
      </c>
      <c r="I3785" t="s">
        <v>2587</v>
      </c>
      <c r="J3785">
        <v>0</v>
      </c>
      <c r="K3785">
        <v>1</v>
      </c>
      <c r="L3785">
        <f t="shared" si="436"/>
        <v>1</v>
      </c>
      <c r="M3785">
        <f t="shared" si="437"/>
        <v>1</v>
      </c>
    </row>
    <row r="3786" spans="3:13" x14ac:dyDescent="0.25">
      <c r="C3786" t="str">
        <f t="shared" si="433"/>
        <v>N8ZW_P</v>
      </c>
      <c r="D3786" t="str">
        <f t="shared" si="434"/>
        <v>SEASON_P</v>
      </c>
      <c r="E3786" t="str">
        <f t="shared" si="432"/>
        <v>SEASON</v>
      </c>
      <c r="F3786" s="1">
        <v>41770</v>
      </c>
      <c r="G3786">
        <f t="shared" si="435"/>
        <v>1</v>
      </c>
      <c r="H3786" t="s">
        <v>286</v>
      </c>
      <c r="I3786" t="s">
        <v>2587</v>
      </c>
      <c r="J3786">
        <v>1</v>
      </c>
      <c r="K3786">
        <v>1</v>
      </c>
      <c r="L3786">
        <f t="shared" si="436"/>
        <v>2</v>
      </c>
      <c r="M3786">
        <f t="shared" si="437"/>
        <v>2</v>
      </c>
    </row>
    <row r="3787" spans="3:13" x14ac:dyDescent="0.25">
      <c r="C3787" t="str">
        <f t="shared" si="433"/>
        <v>N452LH_H</v>
      </c>
      <c r="D3787" t="str">
        <f t="shared" si="434"/>
        <v>SEASON_H</v>
      </c>
      <c r="E3787" t="str">
        <f t="shared" si="432"/>
        <v>SEASON</v>
      </c>
      <c r="F3787" s="1">
        <v>41847</v>
      </c>
      <c r="G3787">
        <f t="shared" si="435"/>
        <v>1</v>
      </c>
      <c r="H3787" t="s">
        <v>105</v>
      </c>
      <c r="I3787" t="s">
        <v>2588</v>
      </c>
      <c r="J3787">
        <v>2</v>
      </c>
      <c r="K3787">
        <v>2</v>
      </c>
      <c r="L3787">
        <f t="shared" si="436"/>
        <v>4</v>
      </c>
      <c r="M3787">
        <f t="shared" si="437"/>
        <v>2</v>
      </c>
    </row>
    <row r="3788" spans="3:13" x14ac:dyDescent="0.25">
      <c r="C3788" t="str">
        <f t="shared" si="433"/>
        <v>N351LH_H</v>
      </c>
      <c r="D3788" t="str">
        <f t="shared" si="434"/>
        <v>SEASON_H</v>
      </c>
      <c r="E3788" t="str">
        <f t="shared" si="432"/>
        <v>SEASON</v>
      </c>
      <c r="F3788" s="1">
        <v>41881</v>
      </c>
      <c r="G3788">
        <f t="shared" si="435"/>
        <v>7</v>
      </c>
      <c r="H3788" t="s">
        <v>262</v>
      </c>
      <c r="I3788" t="s">
        <v>2588</v>
      </c>
      <c r="J3788">
        <v>2</v>
      </c>
      <c r="K3788">
        <v>2</v>
      </c>
      <c r="L3788">
        <f t="shared" si="436"/>
        <v>4</v>
      </c>
      <c r="M3788">
        <f t="shared" si="437"/>
        <v>2</v>
      </c>
    </row>
    <row r="3789" spans="3:13" x14ac:dyDescent="0.25">
      <c r="C3789" t="str">
        <f t="shared" si="433"/>
        <v>N624AL_T</v>
      </c>
      <c r="D3789" t="str">
        <f t="shared" si="434"/>
        <v>SEASON_T</v>
      </c>
      <c r="E3789" t="str">
        <f t="shared" si="432"/>
        <v>SEASON</v>
      </c>
      <c r="F3789" s="1">
        <v>41881</v>
      </c>
      <c r="G3789">
        <f t="shared" si="435"/>
        <v>7</v>
      </c>
      <c r="H3789" t="s">
        <v>892</v>
      </c>
      <c r="I3789" t="s">
        <v>2589</v>
      </c>
      <c r="J3789">
        <v>1</v>
      </c>
      <c r="K3789">
        <v>1</v>
      </c>
      <c r="L3789">
        <f t="shared" si="436"/>
        <v>2</v>
      </c>
      <c r="M3789">
        <f t="shared" si="437"/>
        <v>2</v>
      </c>
    </row>
    <row r="3790" spans="3:13" x14ac:dyDescent="0.25">
      <c r="C3790" t="str">
        <f t="shared" si="433"/>
        <v>N797MT_P</v>
      </c>
      <c r="D3790" t="str">
        <f t="shared" si="434"/>
        <v>SEASON_P</v>
      </c>
      <c r="E3790" t="str">
        <f t="shared" si="432"/>
        <v>SEASON</v>
      </c>
      <c r="F3790" s="1">
        <v>41890</v>
      </c>
      <c r="G3790">
        <f t="shared" si="435"/>
        <v>2</v>
      </c>
      <c r="H3790" t="s">
        <v>24</v>
      </c>
      <c r="I3790" t="s">
        <v>2587</v>
      </c>
      <c r="J3790">
        <v>1</v>
      </c>
      <c r="K3790">
        <v>1</v>
      </c>
      <c r="L3790">
        <f t="shared" si="436"/>
        <v>2</v>
      </c>
      <c r="M3790">
        <f t="shared" si="437"/>
        <v>2</v>
      </c>
    </row>
    <row r="3791" spans="3:13" x14ac:dyDescent="0.25">
      <c r="C3791" t="str">
        <f t="shared" si="433"/>
        <v>N6604E_P</v>
      </c>
      <c r="D3791" t="str">
        <f t="shared" si="434"/>
        <v>SEASON_P</v>
      </c>
      <c r="E3791" t="str">
        <f t="shared" si="432"/>
        <v>SEASON</v>
      </c>
      <c r="F3791" s="1">
        <v>41932</v>
      </c>
      <c r="G3791">
        <f t="shared" si="435"/>
        <v>2</v>
      </c>
      <c r="H3791" t="s">
        <v>1323</v>
      </c>
      <c r="I3791" t="s">
        <v>2587</v>
      </c>
      <c r="J3791">
        <v>1</v>
      </c>
      <c r="K3791">
        <v>0</v>
      </c>
      <c r="L3791">
        <f t="shared" si="436"/>
        <v>1</v>
      </c>
      <c r="M3791">
        <f t="shared" si="437"/>
        <v>1</v>
      </c>
    </row>
    <row r="3792" spans="3:13" x14ac:dyDescent="0.25">
      <c r="C3792" t="str">
        <f t="shared" si="433"/>
        <v>N828DR_J</v>
      </c>
      <c r="D3792" t="str">
        <f t="shared" si="434"/>
        <v>SEASON_J</v>
      </c>
      <c r="E3792" t="str">
        <f t="shared" si="432"/>
        <v>SEASON</v>
      </c>
      <c r="F3792" s="1">
        <v>41799</v>
      </c>
      <c r="G3792">
        <f t="shared" si="435"/>
        <v>2</v>
      </c>
      <c r="H3792" t="s">
        <v>935</v>
      </c>
      <c r="I3792" t="s">
        <v>2590</v>
      </c>
      <c r="J3792">
        <v>1</v>
      </c>
      <c r="K3792">
        <v>1</v>
      </c>
      <c r="L3792">
        <f t="shared" si="436"/>
        <v>2</v>
      </c>
      <c r="M3792">
        <f t="shared" si="437"/>
        <v>2</v>
      </c>
    </row>
    <row r="3793" spans="3:13" x14ac:dyDescent="0.25">
      <c r="C3793" t="str">
        <f t="shared" si="433"/>
        <v>N55NX_T</v>
      </c>
      <c r="D3793" t="str">
        <f t="shared" si="434"/>
        <v>SEASON_T</v>
      </c>
      <c r="E3793" t="str">
        <f t="shared" si="432"/>
        <v>SEASON</v>
      </c>
      <c r="F3793" s="1">
        <v>41867</v>
      </c>
      <c r="G3793">
        <f t="shared" si="435"/>
        <v>7</v>
      </c>
      <c r="H3793" t="s">
        <v>1025</v>
      </c>
      <c r="I3793" t="s">
        <v>2589</v>
      </c>
      <c r="J3793">
        <v>2</v>
      </c>
      <c r="K3793">
        <v>2</v>
      </c>
      <c r="L3793">
        <f t="shared" si="436"/>
        <v>4</v>
      </c>
      <c r="M3793">
        <f t="shared" si="437"/>
        <v>2</v>
      </c>
    </row>
    <row r="3794" spans="3:13" x14ac:dyDescent="0.25">
      <c r="C3794" t="str">
        <f t="shared" si="433"/>
        <v>N2VA_T</v>
      </c>
      <c r="D3794" t="str">
        <f t="shared" si="434"/>
        <v>SEASON_T</v>
      </c>
      <c r="E3794" t="str">
        <f t="shared" si="432"/>
        <v>SEASON</v>
      </c>
      <c r="F3794" s="1">
        <v>41870</v>
      </c>
      <c r="G3794">
        <f t="shared" si="435"/>
        <v>3</v>
      </c>
      <c r="H3794" t="s">
        <v>1324</v>
      </c>
      <c r="I3794" t="s">
        <v>2589</v>
      </c>
      <c r="J3794">
        <v>1</v>
      </c>
      <c r="K3794">
        <v>1</v>
      </c>
      <c r="L3794">
        <f t="shared" si="436"/>
        <v>2</v>
      </c>
      <c r="M3794">
        <f t="shared" si="437"/>
        <v>2</v>
      </c>
    </row>
    <row r="3795" spans="3:13" x14ac:dyDescent="0.25">
      <c r="C3795" t="str">
        <f t="shared" si="433"/>
        <v>N350LH_H</v>
      </c>
      <c r="D3795" t="str">
        <f t="shared" si="434"/>
        <v>SEASON_H</v>
      </c>
      <c r="E3795" t="str">
        <f t="shared" si="432"/>
        <v>SEASON</v>
      </c>
      <c r="F3795" s="1">
        <v>41903</v>
      </c>
      <c r="G3795">
        <f t="shared" si="435"/>
        <v>1</v>
      </c>
      <c r="H3795" t="s">
        <v>184</v>
      </c>
      <c r="I3795" t="s">
        <v>2588</v>
      </c>
      <c r="J3795">
        <v>1</v>
      </c>
      <c r="K3795">
        <v>0</v>
      </c>
      <c r="L3795">
        <f t="shared" si="436"/>
        <v>1</v>
      </c>
      <c r="M3795">
        <f t="shared" si="437"/>
        <v>1</v>
      </c>
    </row>
    <row r="3796" spans="3:13" x14ac:dyDescent="0.25">
      <c r="C3796" t="str">
        <f t="shared" si="433"/>
        <v>N524DB_T</v>
      </c>
      <c r="D3796" t="str">
        <f t="shared" si="434"/>
        <v>SEASON_T</v>
      </c>
      <c r="E3796" t="str">
        <f t="shared" si="432"/>
        <v>SEASON</v>
      </c>
      <c r="F3796" s="1">
        <v>41915</v>
      </c>
      <c r="G3796">
        <f t="shared" si="435"/>
        <v>6</v>
      </c>
      <c r="H3796" t="s">
        <v>752</v>
      </c>
      <c r="I3796" t="s">
        <v>2589</v>
      </c>
      <c r="J3796">
        <v>1</v>
      </c>
      <c r="K3796">
        <v>1</v>
      </c>
      <c r="L3796">
        <f t="shared" si="436"/>
        <v>2</v>
      </c>
      <c r="M3796">
        <f t="shared" si="437"/>
        <v>2</v>
      </c>
    </row>
    <row r="3797" spans="3:13" x14ac:dyDescent="0.25">
      <c r="C3797" t="str">
        <f t="shared" si="433"/>
        <v>N2RH_P</v>
      </c>
      <c r="D3797" t="str">
        <f t="shared" si="434"/>
        <v>OFF_SEASON_P</v>
      </c>
      <c r="E3797" t="str">
        <f t="shared" si="432"/>
        <v>OFF_SEASON</v>
      </c>
      <c r="F3797" s="1">
        <v>41606</v>
      </c>
      <c r="G3797">
        <f t="shared" si="435"/>
        <v>5</v>
      </c>
      <c r="H3797" t="s">
        <v>733</v>
      </c>
      <c r="I3797" t="s">
        <v>2587</v>
      </c>
      <c r="J3797">
        <v>0</v>
      </c>
      <c r="K3797">
        <v>1</v>
      </c>
      <c r="L3797">
        <f t="shared" si="436"/>
        <v>1</v>
      </c>
      <c r="M3797">
        <f t="shared" si="437"/>
        <v>1</v>
      </c>
    </row>
    <row r="3798" spans="3:13" x14ac:dyDescent="0.25">
      <c r="C3798" t="str">
        <f t="shared" si="433"/>
        <v>N805FW_P</v>
      </c>
      <c r="D3798" t="str">
        <f t="shared" si="434"/>
        <v>SEASON_P</v>
      </c>
      <c r="E3798" t="str">
        <f t="shared" si="432"/>
        <v>SEASON</v>
      </c>
      <c r="F3798" s="1">
        <v>41846</v>
      </c>
      <c r="G3798">
        <f t="shared" si="435"/>
        <v>7</v>
      </c>
      <c r="H3798" t="s">
        <v>197</v>
      </c>
      <c r="I3798" t="s">
        <v>2587</v>
      </c>
      <c r="J3798">
        <v>1</v>
      </c>
      <c r="K3798">
        <v>1</v>
      </c>
      <c r="L3798">
        <f t="shared" si="436"/>
        <v>2</v>
      </c>
      <c r="M3798">
        <f t="shared" si="437"/>
        <v>2</v>
      </c>
    </row>
    <row r="3799" spans="3:13" x14ac:dyDescent="0.25">
      <c r="C3799" t="str">
        <f t="shared" si="433"/>
        <v>N519FX_J</v>
      </c>
      <c r="D3799" t="str">
        <f t="shared" si="434"/>
        <v>SEASON_J</v>
      </c>
      <c r="E3799" t="str">
        <f t="shared" si="432"/>
        <v>SEASON</v>
      </c>
      <c r="F3799" s="1">
        <v>41858</v>
      </c>
      <c r="G3799">
        <f t="shared" si="435"/>
        <v>5</v>
      </c>
      <c r="H3799" t="s">
        <v>1325</v>
      </c>
      <c r="I3799" t="s">
        <v>2590</v>
      </c>
      <c r="J3799">
        <v>1</v>
      </c>
      <c r="K3799">
        <v>0</v>
      </c>
      <c r="L3799">
        <f t="shared" si="436"/>
        <v>1</v>
      </c>
      <c r="M3799">
        <f t="shared" si="437"/>
        <v>1</v>
      </c>
    </row>
    <row r="3800" spans="3:13" x14ac:dyDescent="0.25">
      <c r="C3800" t="str">
        <f t="shared" si="433"/>
        <v>N797AZ_H</v>
      </c>
      <c r="D3800" t="str">
        <f t="shared" si="434"/>
        <v>SEASON_H</v>
      </c>
      <c r="E3800" t="str">
        <f t="shared" si="432"/>
        <v>SEASON</v>
      </c>
      <c r="F3800" s="1">
        <v>41812</v>
      </c>
      <c r="G3800">
        <f t="shared" si="435"/>
        <v>1</v>
      </c>
      <c r="H3800" t="s">
        <v>195</v>
      </c>
      <c r="I3800" t="s">
        <v>2588</v>
      </c>
      <c r="J3800">
        <v>1</v>
      </c>
      <c r="K3800">
        <v>0</v>
      </c>
      <c r="L3800">
        <f t="shared" si="436"/>
        <v>1</v>
      </c>
      <c r="M3800">
        <f t="shared" si="437"/>
        <v>1</v>
      </c>
    </row>
    <row r="3801" spans="3:13" x14ac:dyDescent="0.25">
      <c r="C3801" t="str">
        <f t="shared" si="433"/>
        <v>N6045S_T</v>
      </c>
      <c r="D3801" t="str">
        <f t="shared" si="434"/>
        <v>SEASON_T</v>
      </c>
      <c r="E3801" t="str">
        <f t="shared" si="432"/>
        <v>SEASON</v>
      </c>
      <c r="F3801" s="1">
        <v>41840</v>
      </c>
      <c r="G3801">
        <f t="shared" si="435"/>
        <v>1</v>
      </c>
      <c r="H3801" t="s">
        <v>1326</v>
      </c>
      <c r="I3801" t="s">
        <v>2589</v>
      </c>
      <c r="J3801">
        <v>2</v>
      </c>
      <c r="K3801">
        <v>2</v>
      </c>
      <c r="L3801">
        <f t="shared" si="436"/>
        <v>4</v>
      </c>
      <c r="M3801">
        <f t="shared" si="437"/>
        <v>2</v>
      </c>
    </row>
    <row r="3802" spans="3:13" x14ac:dyDescent="0.25">
      <c r="C3802" t="str">
        <f t="shared" si="433"/>
        <v>N139CS_T</v>
      </c>
      <c r="D3802" t="str">
        <f t="shared" si="434"/>
        <v>SEASON_T</v>
      </c>
      <c r="E3802" t="str">
        <f t="shared" si="432"/>
        <v>SEASON</v>
      </c>
      <c r="F3802" s="1">
        <v>41858</v>
      </c>
      <c r="G3802">
        <f t="shared" si="435"/>
        <v>5</v>
      </c>
      <c r="H3802" t="s">
        <v>1076</v>
      </c>
      <c r="I3802" t="s">
        <v>2589</v>
      </c>
      <c r="J3802">
        <v>1</v>
      </c>
      <c r="K3802">
        <v>0</v>
      </c>
      <c r="L3802">
        <f t="shared" si="436"/>
        <v>1</v>
      </c>
      <c r="M3802">
        <f t="shared" si="437"/>
        <v>1</v>
      </c>
    </row>
    <row r="3803" spans="3:13" x14ac:dyDescent="0.25">
      <c r="C3803" t="str">
        <f t="shared" si="433"/>
        <v>N18HF_H</v>
      </c>
      <c r="D3803" t="str">
        <f t="shared" si="434"/>
        <v>SEASON_H</v>
      </c>
      <c r="E3803" t="str">
        <f t="shared" si="432"/>
        <v>SEASON</v>
      </c>
      <c r="F3803" s="1">
        <v>41869</v>
      </c>
      <c r="G3803">
        <f t="shared" si="435"/>
        <v>2</v>
      </c>
      <c r="H3803" t="s">
        <v>41</v>
      </c>
      <c r="I3803" t="s">
        <v>2588</v>
      </c>
      <c r="J3803">
        <v>2</v>
      </c>
      <c r="K3803">
        <v>1</v>
      </c>
      <c r="L3803">
        <f t="shared" si="436"/>
        <v>3</v>
      </c>
      <c r="M3803">
        <f t="shared" si="437"/>
        <v>2</v>
      </c>
    </row>
    <row r="3804" spans="3:13" x14ac:dyDescent="0.25">
      <c r="C3804" t="str">
        <f t="shared" si="433"/>
        <v>N19WE_P</v>
      </c>
      <c r="D3804" t="str">
        <f t="shared" si="434"/>
        <v>SEASON_P</v>
      </c>
      <c r="E3804" t="str">
        <f t="shared" si="432"/>
        <v>SEASON</v>
      </c>
      <c r="F3804" s="1">
        <v>41869</v>
      </c>
      <c r="G3804">
        <f t="shared" si="435"/>
        <v>2</v>
      </c>
      <c r="H3804" t="s">
        <v>323</v>
      </c>
      <c r="I3804" t="s">
        <v>2587</v>
      </c>
      <c r="J3804">
        <v>1</v>
      </c>
      <c r="K3804">
        <v>1</v>
      </c>
      <c r="L3804">
        <f t="shared" si="436"/>
        <v>2</v>
      </c>
      <c r="M3804">
        <f t="shared" si="437"/>
        <v>2</v>
      </c>
    </row>
    <row r="3805" spans="3:13" x14ac:dyDescent="0.25">
      <c r="C3805" t="str">
        <f t="shared" si="433"/>
        <v>N8401M_P</v>
      </c>
      <c r="D3805" t="str">
        <f t="shared" si="434"/>
        <v>SEASON_P</v>
      </c>
      <c r="E3805" t="str">
        <f t="shared" si="432"/>
        <v>SEASON</v>
      </c>
      <c r="F3805" s="1">
        <v>41885</v>
      </c>
      <c r="G3805">
        <f t="shared" si="435"/>
        <v>4</v>
      </c>
      <c r="H3805" t="s">
        <v>657</v>
      </c>
      <c r="I3805" t="s">
        <v>2587</v>
      </c>
      <c r="J3805">
        <v>0</v>
      </c>
      <c r="K3805">
        <v>2</v>
      </c>
      <c r="L3805">
        <f t="shared" si="436"/>
        <v>2</v>
      </c>
      <c r="M3805">
        <f t="shared" si="437"/>
        <v>2</v>
      </c>
    </row>
    <row r="3806" spans="3:13" x14ac:dyDescent="0.25">
      <c r="C3806" t="str">
        <f t="shared" si="433"/>
        <v>N7667S_H</v>
      </c>
      <c r="D3806" t="str">
        <f t="shared" si="434"/>
        <v>OFF_SEASON_H</v>
      </c>
      <c r="E3806" t="str">
        <f t="shared" si="432"/>
        <v>OFF_SEASON</v>
      </c>
      <c r="F3806" s="1">
        <v>41726</v>
      </c>
      <c r="G3806">
        <f t="shared" si="435"/>
        <v>6</v>
      </c>
      <c r="H3806" t="s">
        <v>15</v>
      </c>
      <c r="I3806" t="s">
        <v>2588</v>
      </c>
      <c r="J3806">
        <v>1</v>
      </c>
      <c r="K3806">
        <v>1</v>
      </c>
      <c r="L3806">
        <f t="shared" si="436"/>
        <v>2</v>
      </c>
      <c r="M3806">
        <f t="shared" si="437"/>
        <v>2</v>
      </c>
    </row>
    <row r="3807" spans="3:13" x14ac:dyDescent="0.25">
      <c r="C3807" t="str">
        <f t="shared" si="433"/>
        <v>N318JH_J</v>
      </c>
      <c r="D3807" t="str">
        <f t="shared" si="434"/>
        <v>SEASON_J</v>
      </c>
      <c r="E3807" t="str">
        <f t="shared" si="432"/>
        <v>SEASON</v>
      </c>
      <c r="F3807" s="1">
        <v>41822</v>
      </c>
      <c r="G3807">
        <f t="shared" si="435"/>
        <v>4</v>
      </c>
      <c r="H3807" t="s">
        <v>1327</v>
      </c>
      <c r="I3807" t="s">
        <v>2590</v>
      </c>
      <c r="J3807">
        <v>1</v>
      </c>
      <c r="K3807">
        <v>1</v>
      </c>
      <c r="L3807">
        <f t="shared" si="436"/>
        <v>2</v>
      </c>
      <c r="M3807">
        <f t="shared" si="437"/>
        <v>2</v>
      </c>
    </row>
    <row r="3808" spans="3:13" x14ac:dyDescent="0.25">
      <c r="C3808" t="str">
        <f t="shared" si="433"/>
        <v>N85PS_H</v>
      </c>
      <c r="D3808" t="str">
        <f t="shared" si="434"/>
        <v>SEASON_H</v>
      </c>
      <c r="E3808" t="str">
        <f t="shared" si="432"/>
        <v>SEASON</v>
      </c>
      <c r="F3808" s="1">
        <v>41878</v>
      </c>
      <c r="G3808">
        <f t="shared" si="435"/>
        <v>4</v>
      </c>
      <c r="H3808" t="s">
        <v>160</v>
      </c>
      <c r="I3808" t="s">
        <v>2588</v>
      </c>
      <c r="J3808">
        <v>2</v>
      </c>
      <c r="K3808">
        <v>2</v>
      </c>
      <c r="L3808">
        <f t="shared" si="436"/>
        <v>4</v>
      </c>
      <c r="M3808">
        <f t="shared" si="437"/>
        <v>2</v>
      </c>
    </row>
    <row r="3809" spans="3:13" x14ac:dyDescent="0.25">
      <c r="C3809" t="str">
        <f t="shared" si="433"/>
        <v>N842WT_P</v>
      </c>
      <c r="D3809" t="str">
        <f t="shared" si="434"/>
        <v>SEASON_P</v>
      </c>
      <c r="E3809" t="str">
        <f t="shared" si="432"/>
        <v>SEASON</v>
      </c>
      <c r="F3809" s="1">
        <v>41798</v>
      </c>
      <c r="G3809">
        <f t="shared" si="435"/>
        <v>1</v>
      </c>
      <c r="H3809" t="s">
        <v>1328</v>
      </c>
      <c r="I3809" t="s">
        <v>2587</v>
      </c>
      <c r="J3809">
        <v>0</v>
      </c>
      <c r="K3809">
        <v>1</v>
      </c>
      <c r="L3809">
        <f t="shared" si="436"/>
        <v>1</v>
      </c>
      <c r="M3809">
        <f t="shared" si="437"/>
        <v>1</v>
      </c>
    </row>
    <row r="3810" spans="3:13" x14ac:dyDescent="0.25">
      <c r="C3810" t="str">
        <f t="shared" si="433"/>
        <v>N6704J_P</v>
      </c>
      <c r="D3810" t="str">
        <f t="shared" si="434"/>
        <v>SEASON_P</v>
      </c>
      <c r="E3810" t="str">
        <f t="shared" si="432"/>
        <v>SEASON</v>
      </c>
      <c r="F3810" s="1">
        <v>41819</v>
      </c>
      <c r="G3810">
        <f t="shared" si="435"/>
        <v>1</v>
      </c>
      <c r="H3810" t="s">
        <v>1329</v>
      </c>
      <c r="I3810" t="s">
        <v>2587</v>
      </c>
      <c r="J3810">
        <v>0</v>
      </c>
      <c r="K3810">
        <v>1</v>
      </c>
      <c r="L3810">
        <f t="shared" si="436"/>
        <v>1</v>
      </c>
      <c r="M3810">
        <f t="shared" si="437"/>
        <v>1</v>
      </c>
    </row>
    <row r="3811" spans="3:13" x14ac:dyDescent="0.25">
      <c r="C3811" t="str">
        <f t="shared" si="433"/>
        <v>N659QS_J</v>
      </c>
      <c r="D3811" t="str">
        <f t="shared" si="434"/>
        <v>SEASON_J</v>
      </c>
      <c r="E3811" t="str">
        <f t="shared" si="432"/>
        <v>SEASON</v>
      </c>
      <c r="F3811" s="1">
        <v>41837</v>
      </c>
      <c r="G3811">
        <f t="shared" si="435"/>
        <v>5</v>
      </c>
      <c r="H3811" t="s">
        <v>114</v>
      </c>
      <c r="I3811" t="s">
        <v>2590</v>
      </c>
      <c r="J3811">
        <v>1</v>
      </c>
      <c r="K3811">
        <v>1</v>
      </c>
      <c r="L3811">
        <f t="shared" si="436"/>
        <v>2</v>
      </c>
      <c r="M3811">
        <f t="shared" si="437"/>
        <v>2</v>
      </c>
    </row>
    <row r="3812" spans="3:13" x14ac:dyDescent="0.25">
      <c r="C3812" t="str">
        <f t="shared" si="433"/>
        <v>N1134X_P</v>
      </c>
      <c r="D3812" t="str">
        <f t="shared" si="434"/>
        <v>SEASON_P</v>
      </c>
      <c r="E3812" t="str">
        <f t="shared" si="432"/>
        <v>SEASON</v>
      </c>
      <c r="F3812" s="1">
        <v>41856</v>
      </c>
      <c r="G3812">
        <f t="shared" si="435"/>
        <v>3</v>
      </c>
      <c r="H3812" t="s">
        <v>1315</v>
      </c>
      <c r="I3812" t="s">
        <v>2587</v>
      </c>
      <c r="J3812">
        <v>0</v>
      </c>
      <c r="K3812">
        <v>1</v>
      </c>
      <c r="L3812">
        <f t="shared" si="436"/>
        <v>1</v>
      </c>
      <c r="M3812">
        <f t="shared" si="437"/>
        <v>1</v>
      </c>
    </row>
    <row r="3813" spans="3:13" x14ac:dyDescent="0.25">
      <c r="C3813" t="str">
        <f t="shared" si="433"/>
        <v>N620MS_J</v>
      </c>
      <c r="D3813" t="str">
        <f t="shared" si="434"/>
        <v>SEASON_J</v>
      </c>
      <c r="E3813" t="str">
        <f t="shared" si="432"/>
        <v>SEASON</v>
      </c>
      <c r="F3813" s="1">
        <v>41893</v>
      </c>
      <c r="G3813">
        <f t="shared" si="435"/>
        <v>5</v>
      </c>
      <c r="H3813" t="s">
        <v>557</v>
      </c>
      <c r="I3813" t="s">
        <v>2590</v>
      </c>
      <c r="J3813">
        <v>1</v>
      </c>
      <c r="K3813">
        <v>1</v>
      </c>
      <c r="L3813">
        <f t="shared" si="436"/>
        <v>2</v>
      </c>
      <c r="M3813">
        <f t="shared" si="437"/>
        <v>2</v>
      </c>
    </row>
    <row r="3814" spans="3:13" x14ac:dyDescent="0.25">
      <c r="C3814" t="str">
        <f t="shared" si="433"/>
        <v>N179AR_P</v>
      </c>
      <c r="D3814" t="str">
        <f t="shared" si="434"/>
        <v>SEASON_P</v>
      </c>
      <c r="E3814" t="str">
        <f t="shared" si="432"/>
        <v>SEASON</v>
      </c>
      <c r="F3814" s="1">
        <v>41922</v>
      </c>
      <c r="G3814">
        <f t="shared" si="435"/>
        <v>6</v>
      </c>
      <c r="H3814" t="s">
        <v>129</v>
      </c>
      <c r="I3814" t="s">
        <v>2587</v>
      </c>
      <c r="J3814">
        <v>0</v>
      </c>
      <c r="K3814">
        <v>1</v>
      </c>
      <c r="L3814">
        <f t="shared" si="436"/>
        <v>1</v>
      </c>
      <c r="M3814">
        <f t="shared" si="437"/>
        <v>1</v>
      </c>
    </row>
    <row r="3815" spans="3:13" x14ac:dyDescent="0.25">
      <c r="C3815" t="str">
        <f t="shared" si="433"/>
        <v>N41173_P</v>
      </c>
      <c r="D3815" t="str">
        <f t="shared" si="434"/>
        <v>OFF_SEASON_P</v>
      </c>
      <c r="E3815" t="str">
        <f t="shared" si="432"/>
        <v>OFF_SEASON</v>
      </c>
      <c r="F3815" s="1">
        <v>41585</v>
      </c>
      <c r="G3815">
        <f t="shared" si="435"/>
        <v>5</v>
      </c>
      <c r="H3815" t="s">
        <v>10</v>
      </c>
      <c r="I3815" t="s">
        <v>2587</v>
      </c>
      <c r="J3815">
        <v>4</v>
      </c>
      <c r="K3815">
        <v>2</v>
      </c>
      <c r="L3815">
        <f t="shared" si="436"/>
        <v>6</v>
      </c>
      <c r="M3815">
        <f t="shared" si="437"/>
        <v>2</v>
      </c>
    </row>
    <row r="3816" spans="3:13" x14ac:dyDescent="0.25">
      <c r="C3816" t="str">
        <f t="shared" si="433"/>
        <v>N139CC_H</v>
      </c>
      <c r="D3816" t="str">
        <f t="shared" si="434"/>
        <v>OFF_SEASON_H</v>
      </c>
      <c r="E3816" t="str">
        <f t="shared" si="432"/>
        <v>OFF_SEASON</v>
      </c>
      <c r="F3816" s="1">
        <v>41681</v>
      </c>
      <c r="G3816">
        <f t="shared" si="435"/>
        <v>3</v>
      </c>
      <c r="H3816" t="s">
        <v>391</v>
      </c>
      <c r="I3816" t="s">
        <v>2588</v>
      </c>
      <c r="J3816">
        <v>0</v>
      </c>
      <c r="K3816">
        <v>1</v>
      </c>
      <c r="L3816">
        <f t="shared" si="436"/>
        <v>1</v>
      </c>
      <c r="M3816">
        <f t="shared" si="437"/>
        <v>1</v>
      </c>
    </row>
    <row r="3817" spans="3:13" x14ac:dyDescent="0.25">
      <c r="C3817" t="str">
        <f t="shared" si="433"/>
        <v>N779VF_T</v>
      </c>
      <c r="D3817" t="str">
        <f t="shared" si="434"/>
        <v>SEASON_T</v>
      </c>
      <c r="E3817" t="str">
        <f t="shared" si="432"/>
        <v>SEASON</v>
      </c>
      <c r="F3817" s="1">
        <v>41826</v>
      </c>
      <c r="G3817">
        <f t="shared" si="435"/>
        <v>1</v>
      </c>
      <c r="H3817" t="s">
        <v>548</v>
      </c>
      <c r="I3817" t="s">
        <v>2589</v>
      </c>
      <c r="J3817">
        <v>0</v>
      </c>
      <c r="K3817">
        <v>1</v>
      </c>
      <c r="L3817">
        <f t="shared" si="436"/>
        <v>1</v>
      </c>
      <c r="M3817">
        <f t="shared" si="437"/>
        <v>1</v>
      </c>
    </row>
    <row r="3818" spans="3:13" x14ac:dyDescent="0.25">
      <c r="C3818" t="str">
        <f t="shared" si="433"/>
        <v>N452LH_H</v>
      </c>
      <c r="D3818" t="str">
        <f t="shared" si="434"/>
        <v>SEASON_H</v>
      </c>
      <c r="E3818" t="str">
        <f t="shared" si="432"/>
        <v>SEASON</v>
      </c>
      <c r="F3818" s="1">
        <v>41843</v>
      </c>
      <c r="G3818">
        <f t="shared" si="435"/>
        <v>4</v>
      </c>
      <c r="H3818" t="s">
        <v>105</v>
      </c>
      <c r="I3818" t="s">
        <v>2588</v>
      </c>
      <c r="J3818">
        <v>1</v>
      </c>
      <c r="K3818">
        <v>0</v>
      </c>
      <c r="L3818">
        <f t="shared" si="436"/>
        <v>1</v>
      </c>
      <c r="M3818">
        <f t="shared" si="437"/>
        <v>1</v>
      </c>
    </row>
    <row r="3819" spans="3:13" x14ac:dyDescent="0.25">
      <c r="C3819" t="str">
        <f t="shared" si="433"/>
        <v>N920JB_T</v>
      </c>
      <c r="D3819" t="str">
        <f t="shared" si="434"/>
        <v>SEASON_T</v>
      </c>
      <c r="E3819" t="str">
        <f t="shared" si="432"/>
        <v>SEASON</v>
      </c>
      <c r="F3819" s="1">
        <v>41868</v>
      </c>
      <c r="G3819">
        <f t="shared" si="435"/>
        <v>1</v>
      </c>
      <c r="H3819" t="s">
        <v>251</v>
      </c>
      <c r="I3819" t="s">
        <v>2589</v>
      </c>
      <c r="J3819">
        <v>1</v>
      </c>
      <c r="K3819">
        <v>1</v>
      </c>
      <c r="L3819">
        <f t="shared" si="436"/>
        <v>2</v>
      </c>
      <c r="M3819">
        <f t="shared" si="437"/>
        <v>2</v>
      </c>
    </row>
    <row r="3820" spans="3:13" x14ac:dyDescent="0.25">
      <c r="C3820" t="str">
        <f t="shared" si="433"/>
        <v>N112PF_P</v>
      </c>
      <c r="D3820" t="str">
        <f t="shared" si="434"/>
        <v>SEASON_P</v>
      </c>
      <c r="E3820" t="str">
        <f t="shared" si="432"/>
        <v>SEASON</v>
      </c>
      <c r="F3820" s="1">
        <v>41799</v>
      </c>
      <c r="G3820">
        <f t="shared" si="435"/>
        <v>2</v>
      </c>
      <c r="H3820" t="s">
        <v>328</v>
      </c>
      <c r="I3820" t="s">
        <v>2587</v>
      </c>
      <c r="J3820">
        <v>1</v>
      </c>
      <c r="K3820">
        <v>0</v>
      </c>
      <c r="L3820">
        <f t="shared" si="436"/>
        <v>1</v>
      </c>
      <c r="M3820">
        <f t="shared" si="437"/>
        <v>1</v>
      </c>
    </row>
    <row r="3821" spans="3:13" x14ac:dyDescent="0.25">
      <c r="C3821" t="str">
        <f t="shared" si="433"/>
        <v>N613QS_J</v>
      </c>
      <c r="D3821" t="str">
        <f t="shared" si="434"/>
        <v>SEASON_J</v>
      </c>
      <c r="E3821" t="str">
        <f t="shared" si="432"/>
        <v>SEASON</v>
      </c>
      <c r="F3821" s="1">
        <v>41832</v>
      </c>
      <c r="G3821">
        <f t="shared" si="435"/>
        <v>7</v>
      </c>
      <c r="H3821" t="s">
        <v>532</v>
      </c>
      <c r="I3821" t="s">
        <v>2590</v>
      </c>
      <c r="J3821">
        <v>1</v>
      </c>
      <c r="K3821">
        <v>1</v>
      </c>
      <c r="L3821">
        <f t="shared" si="436"/>
        <v>2</v>
      </c>
      <c r="M3821">
        <f t="shared" si="437"/>
        <v>2</v>
      </c>
    </row>
    <row r="3822" spans="3:13" x14ac:dyDescent="0.25">
      <c r="C3822" t="str">
        <f t="shared" si="433"/>
        <v>N661AT_H</v>
      </c>
      <c r="D3822" t="str">
        <f t="shared" si="434"/>
        <v>SEASON_H</v>
      </c>
      <c r="E3822" t="str">
        <f t="shared" si="432"/>
        <v>SEASON</v>
      </c>
      <c r="F3822" s="1">
        <v>41833</v>
      </c>
      <c r="G3822">
        <f t="shared" si="435"/>
        <v>1</v>
      </c>
      <c r="H3822" t="s">
        <v>282</v>
      </c>
      <c r="I3822" t="s">
        <v>2588</v>
      </c>
      <c r="J3822">
        <v>3</v>
      </c>
      <c r="K3822">
        <v>3</v>
      </c>
      <c r="L3822">
        <f t="shared" si="436"/>
        <v>6</v>
      </c>
      <c r="M3822">
        <f t="shared" si="437"/>
        <v>2</v>
      </c>
    </row>
    <row r="3823" spans="3:13" x14ac:dyDescent="0.25">
      <c r="C3823" t="str">
        <f t="shared" si="433"/>
        <v>N333QT_T</v>
      </c>
      <c r="D3823" t="str">
        <f t="shared" si="434"/>
        <v>SEASON_T</v>
      </c>
      <c r="E3823" t="str">
        <f t="shared" si="432"/>
        <v>SEASON</v>
      </c>
      <c r="F3823" s="1">
        <v>41874</v>
      </c>
      <c r="G3823">
        <f t="shared" si="435"/>
        <v>7</v>
      </c>
      <c r="H3823" t="s">
        <v>295</v>
      </c>
      <c r="I3823" t="s">
        <v>2589</v>
      </c>
      <c r="J3823">
        <v>1</v>
      </c>
      <c r="K3823">
        <v>1</v>
      </c>
      <c r="L3823">
        <f t="shared" si="436"/>
        <v>2</v>
      </c>
      <c r="M3823">
        <f t="shared" si="437"/>
        <v>2</v>
      </c>
    </row>
    <row r="3824" spans="3:13" x14ac:dyDescent="0.25">
      <c r="C3824" t="str">
        <f t="shared" si="433"/>
        <v>N661AT_H</v>
      </c>
      <c r="D3824" t="str">
        <f t="shared" si="434"/>
        <v>SEASON_H</v>
      </c>
      <c r="E3824" t="str">
        <f t="shared" si="432"/>
        <v>SEASON</v>
      </c>
      <c r="F3824" s="1">
        <v>41906</v>
      </c>
      <c r="G3824">
        <f t="shared" si="435"/>
        <v>4</v>
      </c>
      <c r="H3824" t="s">
        <v>282</v>
      </c>
      <c r="I3824" t="s">
        <v>2588</v>
      </c>
      <c r="J3824">
        <v>1</v>
      </c>
      <c r="K3824">
        <v>1</v>
      </c>
      <c r="L3824">
        <f t="shared" si="436"/>
        <v>2</v>
      </c>
      <c r="M3824">
        <f t="shared" si="437"/>
        <v>2</v>
      </c>
    </row>
    <row r="3825" spans="3:13" x14ac:dyDescent="0.25">
      <c r="C3825" t="str">
        <f t="shared" si="433"/>
        <v>N408WB_P</v>
      </c>
      <c r="D3825" t="str">
        <f t="shared" si="434"/>
        <v>SEASON_P</v>
      </c>
      <c r="E3825" t="str">
        <f t="shared" si="432"/>
        <v>SEASON</v>
      </c>
      <c r="F3825" s="1">
        <v>41827</v>
      </c>
      <c r="G3825">
        <f t="shared" si="435"/>
        <v>2</v>
      </c>
      <c r="H3825" t="s">
        <v>577</v>
      </c>
      <c r="I3825" t="s">
        <v>2587</v>
      </c>
      <c r="J3825">
        <v>1</v>
      </c>
      <c r="K3825">
        <v>0</v>
      </c>
      <c r="L3825">
        <f t="shared" si="436"/>
        <v>1</v>
      </c>
      <c r="M3825">
        <f t="shared" si="437"/>
        <v>1</v>
      </c>
    </row>
    <row r="3826" spans="3:13" x14ac:dyDescent="0.25">
      <c r="C3826" t="str">
        <f t="shared" si="433"/>
        <v>N7770B_P</v>
      </c>
      <c r="D3826" t="str">
        <f t="shared" si="434"/>
        <v>SEASON_P</v>
      </c>
      <c r="E3826" t="str">
        <f t="shared" si="432"/>
        <v>SEASON</v>
      </c>
      <c r="F3826" s="1">
        <v>41858</v>
      </c>
      <c r="G3826">
        <f t="shared" si="435"/>
        <v>5</v>
      </c>
      <c r="H3826" t="s">
        <v>110</v>
      </c>
      <c r="I3826" t="s">
        <v>2587</v>
      </c>
      <c r="J3826">
        <v>1</v>
      </c>
      <c r="K3826">
        <v>1</v>
      </c>
      <c r="L3826">
        <f t="shared" si="436"/>
        <v>2</v>
      </c>
      <c r="M3826">
        <f t="shared" si="437"/>
        <v>2</v>
      </c>
    </row>
    <row r="3827" spans="3:13" x14ac:dyDescent="0.25">
      <c r="C3827" t="str">
        <f t="shared" si="433"/>
        <v>N94GS_P</v>
      </c>
      <c r="D3827" t="str">
        <f t="shared" si="434"/>
        <v>OFF_SEASON_P</v>
      </c>
      <c r="E3827" t="str">
        <f t="shared" si="432"/>
        <v>OFF_SEASON</v>
      </c>
      <c r="F3827" s="1">
        <v>41603</v>
      </c>
      <c r="G3827">
        <f t="shared" si="435"/>
        <v>2</v>
      </c>
      <c r="H3827" t="s">
        <v>213</v>
      </c>
      <c r="I3827" t="s">
        <v>2587</v>
      </c>
      <c r="J3827">
        <v>1</v>
      </c>
      <c r="K3827">
        <v>1</v>
      </c>
      <c r="L3827">
        <f t="shared" si="436"/>
        <v>2</v>
      </c>
      <c r="M3827">
        <f t="shared" si="437"/>
        <v>2</v>
      </c>
    </row>
    <row r="3828" spans="3:13" x14ac:dyDescent="0.25">
      <c r="C3828" t="str">
        <f t="shared" si="433"/>
        <v>N1818Y_P</v>
      </c>
      <c r="D3828" t="str">
        <f t="shared" si="434"/>
        <v>OFF_SEASON_P</v>
      </c>
      <c r="E3828" t="str">
        <f t="shared" si="432"/>
        <v>OFF_SEASON</v>
      </c>
      <c r="F3828" s="1">
        <v>41616</v>
      </c>
      <c r="G3828">
        <f t="shared" si="435"/>
        <v>1</v>
      </c>
      <c r="H3828" t="s">
        <v>563</v>
      </c>
      <c r="I3828" t="s">
        <v>2587</v>
      </c>
      <c r="J3828">
        <v>1</v>
      </c>
      <c r="K3828">
        <v>1</v>
      </c>
      <c r="L3828">
        <f t="shared" si="436"/>
        <v>2</v>
      </c>
      <c r="M3828">
        <f t="shared" si="437"/>
        <v>2</v>
      </c>
    </row>
    <row r="3829" spans="3:13" x14ac:dyDescent="0.25">
      <c r="C3829" t="str">
        <f t="shared" si="433"/>
        <v>N957DT_J</v>
      </c>
      <c r="D3829" t="str">
        <f t="shared" si="434"/>
        <v>SEASON_J</v>
      </c>
      <c r="E3829" t="str">
        <f t="shared" si="432"/>
        <v>SEASON</v>
      </c>
      <c r="F3829" s="1">
        <v>41817</v>
      </c>
      <c r="G3829">
        <f t="shared" si="435"/>
        <v>6</v>
      </c>
      <c r="H3829" t="s">
        <v>202</v>
      </c>
      <c r="I3829" t="s">
        <v>2590</v>
      </c>
      <c r="J3829">
        <v>1</v>
      </c>
      <c r="K3829">
        <v>1</v>
      </c>
      <c r="L3829">
        <f t="shared" si="436"/>
        <v>2</v>
      </c>
      <c r="M3829">
        <f t="shared" si="437"/>
        <v>2</v>
      </c>
    </row>
    <row r="3830" spans="3:13" x14ac:dyDescent="0.25">
      <c r="C3830" t="str">
        <f t="shared" si="433"/>
        <v>N685DC_J</v>
      </c>
      <c r="D3830" t="str">
        <f t="shared" si="434"/>
        <v>SEASON_J</v>
      </c>
      <c r="E3830" t="str">
        <f t="shared" si="432"/>
        <v>SEASON</v>
      </c>
      <c r="F3830" s="1">
        <v>41838</v>
      </c>
      <c r="G3830">
        <f t="shared" si="435"/>
        <v>6</v>
      </c>
      <c r="H3830" t="s">
        <v>558</v>
      </c>
      <c r="I3830" t="s">
        <v>2590</v>
      </c>
      <c r="J3830">
        <v>2</v>
      </c>
      <c r="K3830">
        <v>1</v>
      </c>
      <c r="L3830">
        <f t="shared" si="436"/>
        <v>3</v>
      </c>
      <c r="M3830">
        <f t="shared" si="437"/>
        <v>2</v>
      </c>
    </row>
    <row r="3831" spans="3:13" x14ac:dyDescent="0.25">
      <c r="C3831" t="str">
        <f t="shared" si="433"/>
        <v>N693QS_J</v>
      </c>
      <c r="D3831" t="str">
        <f t="shared" si="434"/>
        <v>SEASON_J</v>
      </c>
      <c r="E3831" t="str">
        <f t="shared" si="432"/>
        <v>SEASON</v>
      </c>
      <c r="F3831" s="1">
        <v>41840</v>
      </c>
      <c r="G3831">
        <f t="shared" si="435"/>
        <v>1</v>
      </c>
      <c r="H3831" t="s">
        <v>1330</v>
      </c>
      <c r="I3831" t="s">
        <v>2590</v>
      </c>
      <c r="J3831">
        <v>0</v>
      </c>
      <c r="K3831">
        <v>1</v>
      </c>
      <c r="L3831">
        <f t="shared" si="436"/>
        <v>1</v>
      </c>
      <c r="M3831">
        <f t="shared" si="437"/>
        <v>1</v>
      </c>
    </row>
    <row r="3832" spans="3:13" x14ac:dyDescent="0.25">
      <c r="C3832" t="str">
        <f t="shared" si="433"/>
        <v>N379_P</v>
      </c>
      <c r="D3832" t="str">
        <f t="shared" si="434"/>
        <v>OFF_SEASON_P</v>
      </c>
      <c r="E3832" t="str">
        <f t="shared" si="432"/>
        <v>OFF_SEASON</v>
      </c>
      <c r="F3832" s="1">
        <v>41732</v>
      </c>
      <c r="G3832">
        <f t="shared" si="435"/>
        <v>5</v>
      </c>
      <c r="H3832" t="s">
        <v>1331</v>
      </c>
      <c r="I3832" t="s">
        <v>2587</v>
      </c>
      <c r="J3832">
        <v>0</v>
      </c>
      <c r="K3832">
        <v>1</v>
      </c>
      <c r="L3832">
        <f t="shared" si="436"/>
        <v>1</v>
      </c>
      <c r="M3832">
        <f t="shared" si="437"/>
        <v>1</v>
      </c>
    </row>
    <row r="3833" spans="3:13" x14ac:dyDescent="0.25">
      <c r="C3833" t="str">
        <f t="shared" si="433"/>
        <v>N30FD_H</v>
      </c>
      <c r="D3833" t="str">
        <f t="shared" si="434"/>
        <v>SEASON_H</v>
      </c>
      <c r="E3833" t="str">
        <f t="shared" si="432"/>
        <v>SEASON</v>
      </c>
      <c r="F3833" s="1">
        <v>41777</v>
      </c>
      <c r="G3833">
        <f t="shared" si="435"/>
        <v>1</v>
      </c>
      <c r="H3833" t="s">
        <v>6</v>
      </c>
      <c r="I3833" t="s">
        <v>2588</v>
      </c>
      <c r="J3833">
        <v>1</v>
      </c>
      <c r="K3833">
        <v>2</v>
      </c>
      <c r="L3833">
        <f t="shared" si="436"/>
        <v>3</v>
      </c>
      <c r="M3833">
        <f t="shared" si="437"/>
        <v>2</v>
      </c>
    </row>
    <row r="3834" spans="3:13" x14ac:dyDescent="0.25">
      <c r="C3834" t="str">
        <f t="shared" si="433"/>
        <v>N430HF_H</v>
      </c>
      <c r="D3834" t="str">
        <f t="shared" si="434"/>
        <v>SEASON_H</v>
      </c>
      <c r="E3834" t="str">
        <f t="shared" si="432"/>
        <v>SEASON</v>
      </c>
      <c r="F3834" s="1">
        <v>41883</v>
      </c>
      <c r="G3834">
        <f t="shared" si="435"/>
        <v>2</v>
      </c>
      <c r="H3834" t="s">
        <v>36</v>
      </c>
      <c r="I3834" t="s">
        <v>2588</v>
      </c>
      <c r="J3834">
        <v>3</v>
      </c>
      <c r="K3834">
        <v>2</v>
      </c>
      <c r="L3834">
        <f t="shared" si="436"/>
        <v>5</v>
      </c>
      <c r="M3834">
        <f t="shared" si="437"/>
        <v>2</v>
      </c>
    </row>
    <row r="3835" spans="3:13" x14ac:dyDescent="0.25">
      <c r="C3835" t="str">
        <f t="shared" si="433"/>
        <v>N7601S_H</v>
      </c>
      <c r="D3835" t="str">
        <f t="shared" si="434"/>
        <v>SEASON_H</v>
      </c>
      <c r="E3835" t="str">
        <f t="shared" si="432"/>
        <v>SEASON</v>
      </c>
      <c r="F3835" s="1">
        <v>41907</v>
      </c>
      <c r="G3835">
        <f t="shared" si="435"/>
        <v>5</v>
      </c>
      <c r="H3835" t="s">
        <v>21</v>
      </c>
      <c r="I3835" t="s">
        <v>2588</v>
      </c>
      <c r="J3835">
        <v>1</v>
      </c>
      <c r="K3835">
        <v>0</v>
      </c>
      <c r="L3835">
        <f t="shared" si="436"/>
        <v>1</v>
      </c>
      <c r="M3835">
        <f t="shared" si="437"/>
        <v>1</v>
      </c>
    </row>
    <row r="3836" spans="3:13" x14ac:dyDescent="0.25">
      <c r="C3836" t="str">
        <f t="shared" si="433"/>
        <v>N525EZ_J</v>
      </c>
      <c r="D3836" t="str">
        <f t="shared" si="434"/>
        <v>SEASON_J</v>
      </c>
      <c r="E3836" t="str">
        <f t="shared" si="432"/>
        <v>SEASON</v>
      </c>
      <c r="F3836" s="1">
        <v>41870</v>
      </c>
      <c r="G3836">
        <f t="shared" si="435"/>
        <v>3</v>
      </c>
      <c r="H3836" t="s">
        <v>315</v>
      </c>
      <c r="I3836" t="s">
        <v>2590</v>
      </c>
      <c r="J3836">
        <v>1</v>
      </c>
      <c r="K3836">
        <v>0</v>
      </c>
      <c r="L3836">
        <f t="shared" si="436"/>
        <v>1</v>
      </c>
      <c r="M3836">
        <f t="shared" si="437"/>
        <v>1</v>
      </c>
    </row>
    <row r="3837" spans="3:13" x14ac:dyDescent="0.25">
      <c r="C3837" t="str">
        <f t="shared" si="433"/>
        <v>N624AL_T</v>
      </c>
      <c r="D3837" t="str">
        <f t="shared" si="434"/>
        <v>SEASON_T</v>
      </c>
      <c r="E3837" t="str">
        <f t="shared" si="432"/>
        <v>SEASON</v>
      </c>
      <c r="F3837" s="1">
        <v>41876</v>
      </c>
      <c r="G3837">
        <f t="shared" si="435"/>
        <v>2</v>
      </c>
      <c r="H3837" t="s">
        <v>892</v>
      </c>
      <c r="I3837" t="s">
        <v>2589</v>
      </c>
      <c r="J3837">
        <v>1</v>
      </c>
      <c r="K3837">
        <v>2</v>
      </c>
      <c r="L3837">
        <f t="shared" si="436"/>
        <v>3</v>
      </c>
      <c r="M3837">
        <f t="shared" si="437"/>
        <v>2</v>
      </c>
    </row>
    <row r="3838" spans="3:13" x14ac:dyDescent="0.25">
      <c r="C3838" t="str">
        <f t="shared" si="433"/>
        <v>N797MT_P</v>
      </c>
      <c r="D3838" t="str">
        <f t="shared" si="434"/>
        <v>SEASON_P</v>
      </c>
      <c r="E3838" t="str">
        <f t="shared" si="432"/>
        <v>SEASON</v>
      </c>
      <c r="F3838" s="1">
        <v>41895</v>
      </c>
      <c r="G3838">
        <f t="shared" si="435"/>
        <v>7</v>
      </c>
      <c r="H3838" t="s">
        <v>24</v>
      </c>
      <c r="I3838" t="s">
        <v>2587</v>
      </c>
      <c r="J3838">
        <v>1</v>
      </c>
      <c r="K3838">
        <v>1</v>
      </c>
      <c r="L3838">
        <f t="shared" si="436"/>
        <v>2</v>
      </c>
      <c r="M3838">
        <f t="shared" si="437"/>
        <v>2</v>
      </c>
    </row>
    <row r="3839" spans="3:13" x14ac:dyDescent="0.25">
      <c r="C3839" t="str">
        <f t="shared" si="433"/>
        <v>N55638_P</v>
      </c>
      <c r="D3839" t="str">
        <f t="shared" si="434"/>
        <v>SEASON_P</v>
      </c>
      <c r="E3839" t="str">
        <f t="shared" si="432"/>
        <v>SEASON</v>
      </c>
      <c r="F3839" s="1">
        <v>41937</v>
      </c>
      <c r="G3839">
        <f t="shared" si="435"/>
        <v>7</v>
      </c>
      <c r="H3839" t="s">
        <v>465</v>
      </c>
      <c r="I3839" t="s">
        <v>2587</v>
      </c>
      <c r="J3839">
        <v>0</v>
      </c>
      <c r="K3839">
        <v>1</v>
      </c>
      <c r="L3839">
        <f t="shared" si="436"/>
        <v>1</v>
      </c>
      <c r="M3839">
        <f t="shared" si="437"/>
        <v>1</v>
      </c>
    </row>
    <row r="3840" spans="3:13" x14ac:dyDescent="0.25">
      <c r="C3840" t="str">
        <f t="shared" si="433"/>
        <v>N24EA_P</v>
      </c>
      <c r="D3840" t="str">
        <f t="shared" si="434"/>
        <v>SEASON_P</v>
      </c>
      <c r="E3840" t="str">
        <f t="shared" si="432"/>
        <v>SEASON</v>
      </c>
      <c r="F3840" s="1">
        <v>41937</v>
      </c>
      <c r="G3840">
        <f t="shared" si="435"/>
        <v>7</v>
      </c>
      <c r="H3840" t="s">
        <v>70</v>
      </c>
      <c r="I3840" t="s">
        <v>2587</v>
      </c>
      <c r="J3840">
        <v>1</v>
      </c>
      <c r="K3840">
        <v>0</v>
      </c>
      <c r="L3840">
        <f t="shared" si="436"/>
        <v>1</v>
      </c>
      <c r="M3840">
        <f t="shared" si="437"/>
        <v>1</v>
      </c>
    </row>
    <row r="3841" spans="3:13" x14ac:dyDescent="0.25">
      <c r="C3841" t="str">
        <f t="shared" si="433"/>
        <v>N95GJ_T</v>
      </c>
      <c r="D3841" t="str">
        <f t="shared" si="434"/>
        <v>SEASON_T</v>
      </c>
      <c r="E3841" t="str">
        <f t="shared" si="432"/>
        <v>SEASON</v>
      </c>
      <c r="F3841" s="1">
        <v>41866</v>
      </c>
      <c r="G3841">
        <f t="shared" si="435"/>
        <v>6</v>
      </c>
      <c r="H3841" t="s">
        <v>655</v>
      </c>
      <c r="I3841" t="s">
        <v>2589</v>
      </c>
      <c r="J3841">
        <v>1</v>
      </c>
      <c r="K3841">
        <v>1</v>
      </c>
      <c r="L3841">
        <f t="shared" si="436"/>
        <v>2</v>
      </c>
      <c r="M3841">
        <f t="shared" si="437"/>
        <v>2</v>
      </c>
    </row>
    <row r="3842" spans="3:13" x14ac:dyDescent="0.25">
      <c r="C3842" t="str">
        <f t="shared" si="433"/>
        <v>N353JS_H</v>
      </c>
      <c r="D3842" t="str">
        <f t="shared" si="434"/>
        <v>SEASON_H</v>
      </c>
      <c r="E3842" t="str">
        <f t="shared" si="432"/>
        <v>SEASON</v>
      </c>
      <c r="F3842" s="1">
        <v>41883</v>
      </c>
      <c r="G3842">
        <f t="shared" si="435"/>
        <v>2</v>
      </c>
      <c r="H3842" t="s">
        <v>199</v>
      </c>
      <c r="I3842" t="s">
        <v>2588</v>
      </c>
      <c r="J3842">
        <v>2</v>
      </c>
      <c r="K3842">
        <v>0</v>
      </c>
      <c r="L3842">
        <f t="shared" si="436"/>
        <v>2</v>
      </c>
      <c r="M3842">
        <f t="shared" si="437"/>
        <v>2</v>
      </c>
    </row>
    <row r="3843" spans="3:13" x14ac:dyDescent="0.25">
      <c r="C3843" t="str">
        <f t="shared" si="433"/>
        <v>N139CC_H</v>
      </c>
      <c r="D3843" t="str">
        <f t="shared" si="434"/>
        <v>SEASON_H</v>
      </c>
      <c r="E3843" t="str">
        <f t="shared" ref="E3843:E3906" si="438">IF(ISNA(F3843),"",IF(F3843&gt;=$T$4,"SEASON","OFF_SEASON"))</f>
        <v>SEASON</v>
      </c>
      <c r="F3843" s="1">
        <v>41905</v>
      </c>
      <c r="G3843">
        <f t="shared" si="435"/>
        <v>3</v>
      </c>
      <c r="H3843" t="s">
        <v>391</v>
      </c>
      <c r="I3843" t="s">
        <v>2588</v>
      </c>
      <c r="J3843">
        <v>1</v>
      </c>
      <c r="K3843">
        <v>0</v>
      </c>
      <c r="L3843">
        <f t="shared" si="436"/>
        <v>1</v>
      </c>
      <c r="M3843">
        <f t="shared" si="437"/>
        <v>1</v>
      </c>
    </row>
    <row r="3844" spans="3:13" x14ac:dyDescent="0.25">
      <c r="C3844" t="str">
        <f t="shared" ref="C3844:C3907" si="439">H3844&amp;"_"&amp;I3844</f>
        <v>N820JA_P</v>
      </c>
      <c r="D3844" t="str">
        <f t="shared" ref="D3844:D3907" si="440">E3844&amp;"_"&amp;I3844</f>
        <v>OFF_SEASON_P</v>
      </c>
      <c r="E3844" t="str">
        <f t="shared" si="438"/>
        <v>OFF_SEASON</v>
      </c>
      <c r="F3844" s="1">
        <v>41584</v>
      </c>
      <c r="G3844">
        <f t="shared" ref="G3844:G3907" si="441">WEEKDAY(F3844)</f>
        <v>4</v>
      </c>
      <c r="H3844" t="s">
        <v>1332</v>
      </c>
      <c r="I3844" t="s">
        <v>2587</v>
      </c>
      <c r="J3844">
        <v>1</v>
      </c>
      <c r="K3844">
        <v>0</v>
      </c>
      <c r="L3844">
        <f t="shared" ref="L3844:L3907" si="442">SUM(J3844:K3844)</f>
        <v>1</v>
      </c>
      <c r="M3844">
        <f t="shared" ref="M3844:M3907" si="443">IF(L3844&gt;2,2,L3844)</f>
        <v>1</v>
      </c>
    </row>
    <row r="3845" spans="3:13" x14ac:dyDescent="0.25">
      <c r="C3845" t="str">
        <f t="shared" si="439"/>
        <v>N999EH_J</v>
      </c>
      <c r="D3845" t="str">
        <f t="shared" si="440"/>
        <v>SEASON_J</v>
      </c>
      <c r="E3845" t="str">
        <f t="shared" si="438"/>
        <v>SEASON</v>
      </c>
      <c r="F3845" s="1">
        <v>41858</v>
      </c>
      <c r="G3845">
        <f t="shared" si="441"/>
        <v>5</v>
      </c>
      <c r="H3845" t="s">
        <v>325</v>
      </c>
      <c r="I3845" t="s">
        <v>2590</v>
      </c>
      <c r="J3845">
        <v>0</v>
      </c>
      <c r="K3845">
        <v>1</v>
      </c>
      <c r="L3845">
        <f t="shared" si="442"/>
        <v>1</v>
      </c>
      <c r="M3845">
        <f t="shared" si="443"/>
        <v>1</v>
      </c>
    </row>
    <row r="3846" spans="3:13" x14ac:dyDescent="0.25">
      <c r="C3846" t="str">
        <f t="shared" si="439"/>
        <v>N550G_J</v>
      </c>
      <c r="D3846" t="str">
        <f t="shared" si="440"/>
        <v>SEASON_J</v>
      </c>
      <c r="E3846" t="str">
        <f t="shared" si="438"/>
        <v>SEASON</v>
      </c>
      <c r="F3846" s="1">
        <v>41858</v>
      </c>
      <c r="G3846">
        <f t="shared" si="441"/>
        <v>5</v>
      </c>
      <c r="H3846" t="s">
        <v>1333</v>
      </c>
      <c r="I3846" t="s">
        <v>2590</v>
      </c>
      <c r="J3846">
        <v>0</v>
      </c>
      <c r="K3846">
        <v>1</v>
      </c>
      <c r="L3846">
        <f t="shared" si="442"/>
        <v>1</v>
      </c>
      <c r="M3846">
        <f t="shared" si="443"/>
        <v>1</v>
      </c>
    </row>
    <row r="3847" spans="3:13" x14ac:dyDescent="0.25">
      <c r="C3847" t="str">
        <f t="shared" si="439"/>
        <v>N3555F_P</v>
      </c>
      <c r="D3847" t="str">
        <f t="shared" si="440"/>
        <v>SEASON_P</v>
      </c>
      <c r="E3847" t="str">
        <f t="shared" si="438"/>
        <v>SEASON</v>
      </c>
      <c r="F3847" s="1">
        <v>41865</v>
      </c>
      <c r="G3847">
        <f t="shared" si="441"/>
        <v>5</v>
      </c>
      <c r="H3847" t="s">
        <v>312</v>
      </c>
      <c r="I3847" t="s">
        <v>2587</v>
      </c>
      <c r="J3847">
        <v>2</v>
      </c>
      <c r="K3847">
        <v>1</v>
      </c>
      <c r="L3847">
        <f t="shared" si="442"/>
        <v>3</v>
      </c>
      <c r="M3847">
        <f t="shared" si="443"/>
        <v>2</v>
      </c>
    </row>
    <row r="3848" spans="3:13" x14ac:dyDescent="0.25">
      <c r="C3848" t="str">
        <f t="shared" si="439"/>
        <v>N638ME_H</v>
      </c>
      <c r="D3848" t="str">
        <f t="shared" si="440"/>
        <v>SEASON_H</v>
      </c>
      <c r="E3848" t="str">
        <f t="shared" si="438"/>
        <v>SEASON</v>
      </c>
      <c r="F3848" s="1">
        <v>41890</v>
      </c>
      <c r="G3848">
        <f t="shared" si="441"/>
        <v>2</v>
      </c>
      <c r="H3848" t="s">
        <v>139</v>
      </c>
      <c r="I3848" t="s">
        <v>2588</v>
      </c>
      <c r="J3848">
        <v>2</v>
      </c>
      <c r="K3848">
        <v>1</v>
      </c>
      <c r="L3848">
        <f t="shared" si="442"/>
        <v>3</v>
      </c>
      <c r="M3848">
        <f t="shared" si="443"/>
        <v>2</v>
      </c>
    </row>
    <row r="3849" spans="3:13" x14ac:dyDescent="0.25">
      <c r="C3849" t="str">
        <f t="shared" si="439"/>
        <v>N646HC_P</v>
      </c>
      <c r="D3849" t="str">
        <f t="shared" si="440"/>
        <v>SEASON_P</v>
      </c>
      <c r="E3849" t="str">
        <f t="shared" si="438"/>
        <v>SEASON</v>
      </c>
      <c r="F3849" s="1">
        <v>41909</v>
      </c>
      <c r="G3849">
        <f t="shared" si="441"/>
        <v>7</v>
      </c>
      <c r="H3849" t="s">
        <v>734</v>
      </c>
      <c r="I3849" t="s">
        <v>2587</v>
      </c>
      <c r="J3849">
        <v>1</v>
      </c>
      <c r="K3849">
        <v>0</v>
      </c>
      <c r="L3849">
        <f t="shared" si="442"/>
        <v>1</v>
      </c>
      <c r="M3849">
        <f t="shared" si="443"/>
        <v>1</v>
      </c>
    </row>
    <row r="3850" spans="3:13" x14ac:dyDescent="0.25">
      <c r="C3850" t="str">
        <f t="shared" si="439"/>
        <v>N504UP_J</v>
      </c>
      <c r="D3850" t="str">
        <f t="shared" si="440"/>
        <v>SEASON_J</v>
      </c>
      <c r="E3850" t="str">
        <f t="shared" si="438"/>
        <v>SEASON</v>
      </c>
      <c r="F3850" s="1">
        <v>41917</v>
      </c>
      <c r="G3850">
        <f t="shared" si="441"/>
        <v>1</v>
      </c>
      <c r="H3850" t="s">
        <v>1334</v>
      </c>
      <c r="I3850" t="s">
        <v>2590</v>
      </c>
      <c r="J3850">
        <v>1</v>
      </c>
      <c r="K3850">
        <v>1</v>
      </c>
      <c r="L3850">
        <f t="shared" si="442"/>
        <v>2</v>
      </c>
      <c r="M3850">
        <f t="shared" si="443"/>
        <v>2</v>
      </c>
    </row>
    <row r="3851" spans="3:13" x14ac:dyDescent="0.25">
      <c r="C3851" t="str">
        <f t="shared" si="439"/>
        <v>N661AT_H</v>
      </c>
      <c r="D3851" t="str">
        <f t="shared" si="440"/>
        <v>SEASON_H</v>
      </c>
      <c r="E3851" t="str">
        <f t="shared" si="438"/>
        <v>SEASON</v>
      </c>
      <c r="F3851" s="1">
        <v>41821</v>
      </c>
      <c r="G3851">
        <f t="shared" si="441"/>
        <v>3</v>
      </c>
      <c r="H3851" t="s">
        <v>282</v>
      </c>
      <c r="I3851" t="s">
        <v>2588</v>
      </c>
      <c r="J3851">
        <v>1</v>
      </c>
      <c r="K3851">
        <v>1</v>
      </c>
      <c r="L3851">
        <f t="shared" si="442"/>
        <v>2</v>
      </c>
      <c r="M3851">
        <f t="shared" si="443"/>
        <v>2</v>
      </c>
    </row>
    <row r="3852" spans="3:13" x14ac:dyDescent="0.25">
      <c r="C3852" t="str">
        <f t="shared" si="439"/>
        <v>N617QS_J</v>
      </c>
      <c r="D3852" t="str">
        <f t="shared" si="440"/>
        <v>SEASON_J</v>
      </c>
      <c r="E3852" t="str">
        <f t="shared" si="438"/>
        <v>SEASON</v>
      </c>
      <c r="F3852" s="1">
        <v>41879</v>
      </c>
      <c r="G3852">
        <f t="shared" si="441"/>
        <v>5</v>
      </c>
      <c r="H3852" t="s">
        <v>937</v>
      </c>
      <c r="I3852" t="s">
        <v>2590</v>
      </c>
      <c r="J3852">
        <v>0</v>
      </c>
      <c r="K3852">
        <v>1</v>
      </c>
      <c r="L3852">
        <f t="shared" si="442"/>
        <v>1</v>
      </c>
      <c r="M3852">
        <f t="shared" si="443"/>
        <v>1</v>
      </c>
    </row>
    <row r="3853" spans="3:13" x14ac:dyDescent="0.25">
      <c r="C3853" t="str">
        <f t="shared" si="439"/>
        <v>N823EF_P</v>
      </c>
      <c r="D3853" t="str">
        <f t="shared" si="440"/>
        <v>SEASON_P</v>
      </c>
      <c r="E3853" t="str">
        <f t="shared" si="438"/>
        <v>SEASON</v>
      </c>
      <c r="F3853" s="1">
        <v>41882</v>
      </c>
      <c r="G3853">
        <f t="shared" si="441"/>
        <v>1</v>
      </c>
      <c r="H3853" t="s">
        <v>404</v>
      </c>
      <c r="I3853" t="s">
        <v>2587</v>
      </c>
      <c r="J3853">
        <v>1</v>
      </c>
      <c r="K3853">
        <v>1</v>
      </c>
      <c r="L3853">
        <f t="shared" si="442"/>
        <v>2</v>
      </c>
      <c r="M3853">
        <f t="shared" si="443"/>
        <v>2</v>
      </c>
    </row>
    <row r="3854" spans="3:13" x14ac:dyDescent="0.25">
      <c r="C3854" t="str">
        <f t="shared" si="439"/>
        <v>N406LH_H</v>
      </c>
      <c r="D3854" t="str">
        <f t="shared" si="440"/>
        <v>SEASON_H</v>
      </c>
      <c r="E3854" t="str">
        <f t="shared" si="438"/>
        <v>SEASON</v>
      </c>
      <c r="F3854" s="1">
        <v>41861</v>
      </c>
      <c r="G3854">
        <f t="shared" si="441"/>
        <v>1</v>
      </c>
      <c r="H3854" t="s">
        <v>22</v>
      </c>
      <c r="I3854" t="s">
        <v>2588</v>
      </c>
      <c r="J3854">
        <v>1</v>
      </c>
      <c r="K3854">
        <v>1</v>
      </c>
      <c r="L3854">
        <f t="shared" si="442"/>
        <v>2</v>
      </c>
      <c r="M3854">
        <f t="shared" si="443"/>
        <v>2</v>
      </c>
    </row>
    <row r="3855" spans="3:13" x14ac:dyDescent="0.25">
      <c r="C3855" t="str">
        <f t="shared" si="439"/>
        <v>N528FX_J</v>
      </c>
      <c r="D3855" t="str">
        <f t="shared" si="440"/>
        <v>SEASON_J</v>
      </c>
      <c r="E3855" t="str">
        <f t="shared" si="438"/>
        <v>SEASON</v>
      </c>
      <c r="F3855" s="1">
        <v>41798</v>
      </c>
      <c r="G3855">
        <f t="shared" si="441"/>
        <v>1</v>
      </c>
      <c r="H3855" t="s">
        <v>537</v>
      </c>
      <c r="I3855" t="s">
        <v>2590</v>
      </c>
      <c r="J3855">
        <v>1</v>
      </c>
      <c r="K3855">
        <v>0</v>
      </c>
      <c r="L3855">
        <f t="shared" si="442"/>
        <v>1</v>
      </c>
      <c r="M3855">
        <f t="shared" si="443"/>
        <v>1</v>
      </c>
    </row>
    <row r="3856" spans="3:13" x14ac:dyDescent="0.25">
      <c r="C3856" t="str">
        <f t="shared" si="439"/>
        <v>N822B_P</v>
      </c>
      <c r="D3856" t="str">
        <f t="shared" si="440"/>
        <v>SEASON_P</v>
      </c>
      <c r="E3856" t="str">
        <f t="shared" si="438"/>
        <v>SEASON</v>
      </c>
      <c r="F3856" s="1">
        <v>41865</v>
      </c>
      <c r="G3856">
        <f t="shared" si="441"/>
        <v>5</v>
      </c>
      <c r="H3856" t="s">
        <v>1335</v>
      </c>
      <c r="I3856" t="s">
        <v>2587</v>
      </c>
      <c r="J3856">
        <v>0</v>
      </c>
      <c r="K3856">
        <v>1</v>
      </c>
      <c r="L3856">
        <f t="shared" si="442"/>
        <v>1</v>
      </c>
      <c r="M3856">
        <f t="shared" si="443"/>
        <v>1</v>
      </c>
    </row>
    <row r="3857" spans="3:13" x14ac:dyDescent="0.25">
      <c r="C3857" t="str">
        <f t="shared" si="439"/>
        <v>N676QS_J</v>
      </c>
      <c r="D3857" t="str">
        <f t="shared" si="440"/>
        <v>SEASON_J</v>
      </c>
      <c r="E3857" t="str">
        <f t="shared" si="438"/>
        <v>SEASON</v>
      </c>
      <c r="F3857" s="1">
        <v>41879</v>
      </c>
      <c r="G3857">
        <f t="shared" si="441"/>
        <v>5</v>
      </c>
      <c r="H3857" t="s">
        <v>1336</v>
      </c>
      <c r="I3857" t="s">
        <v>2590</v>
      </c>
      <c r="J3857">
        <v>1</v>
      </c>
      <c r="K3857">
        <v>1</v>
      </c>
      <c r="L3857">
        <f t="shared" si="442"/>
        <v>2</v>
      </c>
      <c r="M3857">
        <f t="shared" si="443"/>
        <v>2</v>
      </c>
    </row>
    <row r="3858" spans="3:13" x14ac:dyDescent="0.25">
      <c r="C3858" t="str">
        <f t="shared" si="439"/>
        <v>CFXGQ_H</v>
      </c>
      <c r="D3858" t="str">
        <f t="shared" si="440"/>
        <v>SEASON_H</v>
      </c>
      <c r="E3858" t="str">
        <f t="shared" si="438"/>
        <v>SEASON</v>
      </c>
      <c r="F3858" s="1">
        <v>41915</v>
      </c>
      <c r="G3858">
        <f t="shared" si="441"/>
        <v>6</v>
      </c>
      <c r="H3858" t="s">
        <v>1337</v>
      </c>
      <c r="I3858" t="s">
        <v>2588</v>
      </c>
      <c r="J3858">
        <v>1</v>
      </c>
      <c r="K3858">
        <v>0</v>
      </c>
      <c r="L3858">
        <f t="shared" si="442"/>
        <v>1</v>
      </c>
      <c r="M3858">
        <f t="shared" si="443"/>
        <v>1</v>
      </c>
    </row>
    <row r="3859" spans="3:13" x14ac:dyDescent="0.25">
      <c r="C3859" t="str">
        <f t="shared" si="439"/>
        <v>N7234Q_P</v>
      </c>
      <c r="D3859" t="str">
        <f t="shared" si="440"/>
        <v>OFF_SEASON_P</v>
      </c>
      <c r="E3859" t="str">
        <f t="shared" si="438"/>
        <v>OFF_SEASON</v>
      </c>
      <c r="F3859" s="1">
        <v>41598</v>
      </c>
      <c r="G3859">
        <f t="shared" si="441"/>
        <v>4</v>
      </c>
      <c r="H3859" t="s">
        <v>497</v>
      </c>
      <c r="I3859" t="s">
        <v>2587</v>
      </c>
      <c r="J3859">
        <v>1</v>
      </c>
      <c r="K3859">
        <v>1</v>
      </c>
      <c r="L3859">
        <f t="shared" si="442"/>
        <v>2</v>
      </c>
      <c r="M3859">
        <f t="shared" si="443"/>
        <v>2</v>
      </c>
    </row>
    <row r="3860" spans="3:13" x14ac:dyDescent="0.25">
      <c r="C3860" t="str">
        <f t="shared" si="439"/>
        <v>N85FS_P</v>
      </c>
      <c r="D3860" t="str">
        <f t="shared" si="440"/>
        <v>SEASON_P</v>
      </c>
      <c r="E3860" t="str">
        <f t="shared" si="438"/>
        <v>SEASON</v>
      </c>
      <c r="F3860" s="1">
        <v>41851</v>
      </c>
      <c r="G3860">
        <f t="shared" si="441"/>
        <v>5</v>
      </c>
      <c r="H3860" t="s">
        <v>972</v>
      </c>
      <c r="I3860" t="s">
        <v>2587</v>
      </c>
      <c r="J3860">
        <v>0</v>
      </c>
      <c r="K3860">
        <v>1</v>
      </c>
      <c r="L3860">
        <f t="shared" si="442"/>
        <v>1</v>
      </c>
      <c r="M3860">
        <f t="shared" si="443"/>
        <v>1</v>
      </c>
    </row>
    <row r="3861" spans="3:13" x14ac:dyDescent="0.25">
      <c r="C3861" t="str">
        <f t="shared" si="439"/>
        <v>N5646P_P</v>
      </c>
      <c r="D3861" t="str">
        <f t="shared" si="440"/>
        <v>SEASON_P</v>
      </c>
      <c r="E3861" t="str">
        <f t="shared" si="438"/>
        <v>SEASON</v>
      </c>
      <c r="F3861" s="1">
        <v>41867</v>
      </c>
      <c r="G3861">
        <f t="shared" si="441"/>
        <v>7</v>
      </c>
      <c r="H3861" t="s">
        <v>378</v>
      </c>
      <c r="I3861" t="s">
        <v>2587</v>
      </c>
      <c r="J3861">
        <v>0</v>
      </c>
      <c r="K3861">
        <v>1</v>
      </c>
      <c r="L3861">
        <f t="shared" si="442"/>
        <v>1</v>
      </c>
      <c r="M3861">
        <f t="shared" si="443"/>
        <v>1</v>
      </c>
    </row>
    <row r="3862" spans="3:13" x14ac:dyDescent="0.25">
      <c r="C3862" t="str">
        <f t="shared" si="439"/>
        <v>N428LB_P</v>
      </c>
      <c r="D3862" t="str">
        <f t="shared" si="440"/>
        <v>OFF_SEASON_P</v>
      </c>
      <c r="E3862" t="str">
        <f t="shared" si="438"/>
        <v>OFF_SEASON</v>
      </c>
      <c r="F3862" s="1">
        <v>41686</v>
      </c>
      <c r="G3862">
        <f t="shared" si="441"/>
        <v>1</v>
      </c>
      <c r="H3862" t="s">
        <v>291</v>
      </c>
      <c r="I3862" t="s">
        <v>2587</v>
      </c>
      <c r="J3862">
        <v>1</v>
      </c>
      <c r="K3862">
        <v>1</v>
      </c>
      <c r="L3862">
        <f t="shared" si="442"/>
        <v>2</v>
      </c>
      <c r="M3862">
        <f t="shared" si="443"/>
        <v>2</v>
      </c>
    </row>
    <row r="3863" spans="3:13" x14ac:dyDescent="0.25">
      <c r="C3863" t="str">
        <f t="shared" si="439"/>
        <v>N355MT_H</v>
      </c>
      <c r="D3863" t="str">
        <f t="shared" si="440"/>
        <v>OFF_SEASON_H</v>
      </c>
      <c r="E3863" t="str">
        <f t="shared" si="438"/>
        <v>OFF_SEASON</v>
      </c>
      <c r="F3863" s="1">
        <v>41740</v>
      </c>
      <c r="G3863">
        <f t="shared" si="441"/>
        <v>6</v>
      </c>
      <c r="H3863" t="s">
        <v>119</v>
      </c>
      <c r="I3863" t="s">
        <v>2588</v>
      </c>
      <c r="J3863">
        <v>1</v>
      </c>
      <c r="K3863">
        <v>0</v>
      </c>
      <c r="L3863">
        <f t="shared" si="442"/>
        <v>1</v>
      </c>
      <c r="M3863">
        <f t="shared" si="443"/>
        <v>1</v>
      </c>
    </row>
    <row r="3864" spans="3:13" x14ac:dyDescent="0.25">
      <c r="C3864" t="str">
        <f t="shared" si="439"/>
        <v>N688QS_J</v>
      </c>
      <c r="D3864" t="str">
        <f t="shared" si="440"/>
        <v>SEASON_J</v>
      </c>
      <c r="E3864" t="str">
        <f t="shared" si="438"/>
        <v>SEASON</v>
      </c>
      <c r="F3864" s="1">
        <v>41784</v>
      </c>
      <c r="G3864">
        <f t="shared" si="441"/>
        <v>1</v>
      </c>
      <c r="H3864" t="s">
        <v>829</v>
      </c>
      <c r="I3864" t="s">
        <v>2590</v>
      </c>
      <c r="J3864">
        <v>1</v>
      </c>
      <c r="K3864">
        <v>1</v>
      </c>
      <c r="L3864">
        <f t="shared" si="442"/>
        <v>2</v>
      </c>
      <c r="M3864">
        <f t="shared" si="443"/>
        <v>2</v>
      </c>
    </row>
    <row r="3865" spans="3:13" x14ac:dyDescent="0.25">
      <c r="C3865" t="str">
        <f t="shared" si="439"/>
        <v>N10092_P</v>
      </c>
      <c r="D3865" t="str">
        <f t="shared" si="440"/>
        <v>SEASON_P</v>
      </c>
      <c r="E3865" t="str">
        <f t="shared" si="438"/>
        <v>SEASON</v>
      </c>
      <c r="F3865" s="1">
        <v>41798</v>
      </c>
      <c r="G3865">
        <f t="shared" si="441"/>
        <v>1</v>
      </c>
      <c r="H3865" t="s">
        <v>898</v>
      </c>
      <c r="I3865" t="s">
        <v>2587</v>
      </c>
      <c r="J3865">
        <v>1</v>
      </c>
      <c r="K3865">
        <v>0</v>
      </c>
      <c r="L3865">
        <f t="shared" si="442"/>
        <v>1</v>
      </c>
      <c r="M3865">
        <f t="shared" si="443"/>
        <v>1</v>
      </c>
    </row>
    <row r="3866" spans="3:13" x14ac:dyDescent="0.25">
      <c r="C3866" t="str">
        <f t="shared" si="439"/>
        <v>N580E_P</v>
      </c>
      <c r="D3866" t="str">
        <f t="shared" si="440"/>
        <v>SEASON_P</v>
      </c>
      <c r="E3866" t="str">
        <f t="shared" si="438"/>
        <v>SEASON</v>
      </c>
      <c r="F3866" s="1">
        <v>41814</v>
      </c>
      <c r="G3866">
        <f t="shared" si="441"/>
        <v>3</v>
      </c>
      <c r="H3866" t="s">
        <v>248</v>
      </c>
      <c r="I3866" t="s">
        <v>2587</v>
      </c>
      <c r="J3866">
        <v>0</v>
      </c>
      <c r="K3866">
        <v>1</v>
      </c>
      <c r="L3866">
        <f t="shared" si="442"/>
        <v>1</v>
      </c>
      <c r="M3866">
        <f t="shared" si="443"/>
        <v>1</v>
      </c>
    </row>
    <row r="3867" spans="3:13" x14ac:dyDescent="0.25">
      <c r="C3867" t="str">
        <f t="shared" si="439"/>
        <v>N826UP_T</v>
      </c>
      <c r="D3867" t="str">
        <f t="shared" si="440"/>
        <v>SEASON_T</v>
      </c>
      <c r="E3867" t="str">
        <f t="shared" si="438"/>
        <v>SEASON</v>
      </c>
      <c r="F3867" s="1">
        <v>41869</v>
      </c>
      <c r="G3867">
        <f t="shared" si="441"/>
        <v>2</v>
      </c>
      <c r="H3867" t="s">
        <v>136</v>
      </c>
      <c r="I3867" t="s">
        <v>2589</v>
      </c>
      <c r="J3867">
        <v>1</v>
      </c>
      <c r="K3867">
        <v>2</v>
      </c>
      <c r="L3867">
        <f t="shared" si="442"/>
        <v>3</v>
      </c>
      <c r="M3867">
        <f t="shared" si="443"/>
        <v>2</v>
      </c>
    </row>
    <row r="3868" spans="3:13" x14ac:dyDescent="0.25">
      <c r="C3868" t="str">
        <f t="shared" si="439"/>
        <v>N9348F_P</v>
      </c>
      <c r="D3868" t="str">
        <f t="shared" si="440"/>
        <v>SEASON_P</v>
      </c>
      <c r="E3868" t="str">
        <f t="shared" si="438"/>
        <v>SEASON</v>
      </c>
      <c r="F3868" s="1">
        <v>41879</v>
      </c>
      <c r="G3868">
        <f t="shared" si="441"/>
        <v>5</v>
      </c>
      <c r="H3868" t="s">
        <v>73</v>
      </c>
      <c r="I3868" t="s">
        <v>2587</v>
      </c>
      <c r="J3868">
        <v>1</v>
      </c>
      <c r="K3868">
        <v>1</v>
      </c>
      <c r="L3868">
        <f t="shared" si="442"/>
        <v>2</v>
      </c>
      <c r="M3868">
        <f t="shared" si="443"/>
        <v>2</v>
      </c>
    </row>
    <row r="3869" spans="3:13" x14ac:dyDescent="0.25">
      <c r="C3869" t="str">
        <f t="shared" si="439"/>
        <v>N178MT_H</v>
      </c>
      <c r="D3869" t="str">
        <f t="shared" si="440"/>
        <v>SEASON_H</v>
      </c>
      <c r="E3869" t="str">
        <f t="shared" si="438"/>
        <v>SEASON</v>
      </c>
      <c r="F3869" s="1">
        <v>41915</v>
      </c>
      <c r="G3869">
        <f t="shared" si="441"/>
        <v>6</v>
      </c>
      <c r="H3869" t="s">
        <v>233</v>
      </c>
      <c r="I3869" t="s">
        <v>2588</v>
      </c>
      <c r="J3869">
        <v>2</v>
      </c>
      <c r="K3869">
        <v>1</v>
      </c>
      <c r="L3869">
        <f t="shared" si="442"/>
        <v>3</v>
      </c>
      <c r="M3869">
        <f t="shared" si="443"/>
        <v>2</v>
      </c>
    </row>
    <row r="3870" spans="3:13" x14ac:dyDescent="0.25">
      <c r="C3870" t="str">
        <f t="shared" si="439"/>
        <v>N6563U_P</v>
      </c>
      <c r="D3870" t="str">
        <f t="shared" si="440"/>
        <v>OFF_SEASON_P</v>
      </c>
      <c r="E3870" t="str">
        <f t="shared" si="438"/>
        <v>OFF_SEASON</v>
      </c>
      <c r="F3870" s="1">
        <v>41692</v>
      </c>
      <c r="G3870">
        <f t="shared" si="441"/>
        <v>7</v>
      </c>
      <c r="H3870" t="s">
        <v>1338</v>
      </c>
      <c r="I3870" t="s">
        <v>2587</v>
      </c>
      <c r="J3870">
        <v>1</v>
      </c>
      <c r="K3870">
        <v>0</v>
      </c>
      <c r="L3870">
        <f t="shared" si="442"/>
        <v>1</v>
      </c>
      <c r="M3870">
        <f t="shared" si="443"/>
        <v>1</v>
      </c>
    </row>
    <row r="3871" spans="3:13" x14ac:dyDescent="0.25">
      <c r="C3871" t="str">
        <f t="shared" si="439"/>
        <v>N3157R_H</v>
      </c>
      <c r="D3871" t="str">
        <f t="shared" si="440"/>
        <v>SEASON_H</v>
      </c>
      <c r="E3871" t="str">
        <f t="shared" si="438"/>
        <v>SEASON</v>
      </c>
      <c r="F3871" s="1">
        <v>41882</v>
      </c>
      <c r="G3871">
        <f t="shared" si="441"/>
        <v>1</v>
      </c>
      <c r="H3871" t="s">
        <v>660</v>
      </c>
      <c r="I3871" t="s">
        <v>2588</v>
      </c>
      <c r="J3871">
        <v>1</v>
      </c>
      <c r="K3871">
        <v>1</v>
      </c>
      <c r="L3871">
        <f t="shared" si="442"/>
        <v>2</v>
      </c>
      <c r="M3871">
        <f t="shared" si="443"/>
        <v>2</v>
      </c>
    </row>
    <row r="3872" spans="3:13" x14ac:dyDescent="0.25">
      <c r="C3872" t="str">
        <f t="shared" si="439"/>
        <v>N345SR_P</v>
      </c>
      <c r="D3872" t="str">
        <f t="shared" si="440"/>
        <v>SEASON_P</v>
      </c>
      <c r="E3872" t="str">
        <f t="shared" si="438"/>
        <v>SEASON</v>
      </c>
      <c r="F3872" s="1">
        <v>41887</v>
      </c>
      <c r="G3872">
        <f t="shared" si="441"/>
        <v>6</v>
      </c>
      <c r="H3872" t="s">
        <v>436</v>
      </c>
      <c r="I3872" t="s">
        <v>2587</v>
      </c>
      <c r="J3872">
        <v>2</v>
      </c>
      <c r="K3872">
        <v>2</v>
      </c>
      <c r="L3872">
        <f t="shared" si="442"/>
        <v>4</v>
      </c>
      <c r="M3872">
        <f t="shared" si="443"/>
        <v>2</v>
      </c>
    </row>
    <row r="3873" spans="3:13" x14ac:dyDescent="0.25">
      <c r="C3873" t="str">
        <f t="shared" si="439"/>
        <v>N458CP_P</v>
      </c>
      <c r="D3873" t="str">
        <f t="shared" si="440"/>
        <v>SEASON_P</v>
      </c>
      <c r="E3873" t="str">
        <f t="shared" si="438"/>
        <v>SEASON</v>
      </c>
      <c r="F3873" s="1">
        <v>41821</v>
      </c>
      <c r="G3873">
        <f t="shared" si="441"/>
        <v>3</v>
      </c>
      <c r="H3873" t="s">
        <v>93</v>
      </c>
      <c r="I3873" t="s">
        <v>2587</v>
      </c>
      <c r="J3873">
        <v>0</v>
      </c>
      <c r="K3873">
        <v>1</v>
      </c>
      <c r="L3873">
        <f t="shared" si="442"/>
        <v>1</v>
      </c>
      <c r="M3873">
        <f t="shared" si="443"/>
        <v>1</v>
      </c>
    </row>
    <row r="3874" spans="3:13" x14ac:dyDescent="0.25">
      <c r="C3874" t="str">
        <f t="shared" si="439"/>
        <v>N351LH_H</v>
      </c>
      <c r="D3874" t="str">
        <f t="shared" si="440"/>
        <v>SEASON_H</v>
      </c>
      <c r="E3874" t="str">
        <f t="shared" si="438"/>
        <v>SEASON</v>
      </c>
      <c r="F3874" s="1">
        <v>41840</v>
      </c>
      <c r="G3874">
        <f t="shared" si="441"/>
        <v>1</v>
      </c>
      <c r="H3874" t="s">
        <v>262</v>
      </c>
      <c r="I3874" t="s">
        <v>2588</v>
      </c>
      <c r="J3874">
        <v>1</v>
      </c>
      <c r="K3874">
        <v>1</v>
      </c>
      <c r="L3874">
        <f t="shared" si="442"/>
        <v>2</v>
      </c>
      <c r="M3874">
        <f t="shared" si="443"/>
        <v>2</v>
      </c>
    </row>
    <row r="3875" spans="3:13" x14ac:dyDescent="0.25">
      <c r="C3875" t="str">
        <f t="shared" si="439"/>
        <v>N51FD_P</v>
      </c>
      <c r="D3875" t="str">
        <f t="shared" si="440"/>
        <v>SEASON_P</v>
      </c>
      <c r="E3875" t="str">
        <f t="shared" si="438"/>
        <v>SEASON</v>
      </c>
      <c r="F3875" s="1">
        <v>41881</v>
      </c>
      <c r="G3875">
        <f t="shared" si="441"/>
        <v>7</v>
      </c>
      <c r="H3875" t="s">
        <v>648</v>
      </c>
      <c r="I3875" t="s">
        <v>2587</v>
      </c>
      <c r="J3875">
        <v>0</v>
      </c>
      <c r="K3875">
        <v>1</v>
      </c>
      <c r="L3875">
        <f t="shared" si="442"/>
        <v>1</v>
      </c>
      <c r="M3875">
        <f t="shared" si="443"/>
        <v>1</v>
      </c>
    </row>
    <row r="3876" spans="3:13" x14ac:dyDescent="0.25">
      <c r="C3876" t="str">
        <f t="shared" si="439"/>
        <v>N9934Q_P</v>
      </c>
      <c r="D3876" t="str">
        <f t="shared" si="440"/>
        <v>SEASON_P</v>
      </c>
      <c r="E3876" t="str">
        <f t="shared" si="438"/>
        <v>SEASON</v>
      </c>
      <c r="F3876" s="1">
        <v>41812</v>
      </c>
      <c r="G3876">
        <f t="shared" si="441"/>
        <v>1</v>
      </c>
      <c r="H3876" t="s">
        <v>77</v>
      </c>
      <c r="I3876" t="s">
        <v>2587</v>
      </c>
      <c r="J3876">
        <v>1</v>
      </c>
      <c r="K3876">
        <v>0</v>
      </c>
      <c r="L3876">
        <f t="shared" si="442"/>
        <v>1</v>
      </c>
      <c r="M3876">
        <f t="shared" si="443"/>
        <v>1</v>
      </c>
    </row>
    <row r="3877" spans="3:13" x14ac:dyDescent="0.25">
      <c r="C3877" t="str">
        <f t="shared" si="439"/>
        <v>N9934Q_P</v>
      </c>
      <c r="D3877" t="str">
        <f t="shared" si="440"/>
        <v>SEASON_P</v>
      </c>
      <c r="E3877" t="str">
        <f t="shared" si="438"/>
        <v>SEASON</v>
      </c>
      <c r="F3877" s="1">
        <v>41831</v>
      </c>
      <c r="G3877">
        <f t="shared" si="441"/>
        <v>6</v>
      </c>
      <c r="H3877" t="s">
        <v>77</v>
      </c>
      <c r="I3877" t="s">
        <v>2587</v>
      </c>
      <c r="J3877">
        <v>1</v>
      </c>
      <c r="K3877">
        <v>2</v>
      </c>
      <c r="L3877">
        <f t="shared" si="442"/>
        <v>3</v>
      </c>
      <c r="M3877">
        <f t="shared" si="443"/>
        <v>2</v>
      </c>
    </row>
    <row r="3878" spans="3:13" x14ac:dyDescent="0.25">
      <c r="C3878" t="str">
        <f t="shared" si="439"/>
        <v>N13HF_H</v>
      </c>
      <c r="D3878" t="str">
        <f t="shared" si="440"/>
        <v>SEASON_H</v>
      </c>
      <c r="E3878" t="str">
        <f t="shared" si="438"/>
        <v>SEASON</v>
      </c>
      <c r="F3878" s="1">
        <v>41885</v>
      </c>
      <c r="G3878">
        <f t="shared" si="441"/>
        <v>4</v>
      </c>
      <c r="H3878" t="s">
        <v>13</v>
      </c>
      <c r="I3878" t="s">
        <v>2588</v>
      </c>
      <c r="J3878">
        <v>1</v>
      </c>
      <c r="K3878">
        <v>1</v>
      </c>
      <c r="L3878">
        <f t="shared" si="442"/>
        <v>2</v>
      </c>
      <c r="M3878">
        <f t="shared" si="443"/>
        <v>2</v>
      </c>
    </row>
    <row r="3879" spans="3:13" x14ac:dyDescent="0.25">
      <c r="C3879" t="str">
        <f t="shared" si="439"/>
        <v>N683QS_J</v>
      </c>
      <c r="D3879" t="str">
        <f t="shared" si="440"/>
        <v>SEASON_J</v>
      </c>
      <c r="E3879" t="str">
        <f t="shared" si="438"/>
        <v>SEASON</v>
      </c>
      <c r="F3879" s="1">
        <v>41899</v>
      </c>
      <c r="G3879">
        <f t="shared" si="441"/>
        <v>4</v>
      </c>
      <c r="H3879" t="s">
        <v>1252</v>
      </c>
      <c r="I3879" t="s">
        <v>2590</v>
      </c>
      <c r="J3879">
        <v>1</v>
      </c>
      <c r="K3879">
        <v>1</v>
      </c>
      <c r="L3879">
        <f t="shared" si="442"/>
        <v>2</v>
      </c>
      <c r="M3879">
        <f t="shared" si="443"/>
        <v>2</v>
      </c>
    </row>
    <row r="3880" spans="3:13" x14ac:dyDescent="0.25">
      <c r="C3880" t="str">
        <f t="shared" si="439"/>
        <v>N424MJ_P</v>
      </c>
      <c r="D3880" t="str">
        <f t="shared" si="440"/>
        <v>OFF_SEASON_P</v>
      </c>
      <c r="E3880" t="str">
        <f t="shared" si="438"/>
        <v>OFF_SEASON</v>
      </c>
      <c r="F3880" s="1">
        <v>41714</v>
      </c>
      <c r="G3880">
        <f t="shared" si="441"/>
        <v>1</v>
      </c>
      <c r="H3880" t="s">
        <v>1339</v>
      </c>
      <c r="I3880" t="s">
        <v>2587</v>
      </c>
      <c r="J3880">
        <v>0</v>
      </c>
      <c r="K3880">
        <v>1</v>
      </c>
      <c r="L3880">
        <f t="shared" si="442"/>
        <v>1</v>
      </c>
      <c r="M3880">
        <f t="shared" si="443"/>
        <v>1</v>
      </c>
    </row>
    <row r="3881" spans="3:13" x14ac:dyDescent="0.25">
      <c r="C3881" t="str">
        <f t="shared" si="439"/>
        <v>N15WS_T</v>
      </c>
      <c r="D3881" t="str">
        <f t="shared" si="440"/>
        <v>SEASON_T</v>
      </c>
      <c r="E3881" t="str">
        <f t="shared" si="438"/>
        <v>SEASON</v>
      </c>
      <c r="F3881" s="1">
        <v>41889</v>
      </c>
      <c r="G3881">
        <f t="shared" si="441"/>
        <v>1</v>
      </c>
      <c r="H3881" t="s">
        <v>687</v>
      </c>
      <c r="I3881" t="s">
        <v>2589</v>
      </c>
      <c r="J3881">
        <v>0</v>
      </c>
      <c r="K3881">
        <v>1</v>
      </c>
      <c r="L3881">
        <f t="shared" si="442"/>
        <v>1</v>
      </c>
      <c r="M3881">
        <f t="shared" si="443"/>
        <v>1</v>
      </c>
    </row>
    <row r="3882" spans="3:13" x14ac:dyDescent="0.25">
      <c r="C3882" t="str">
        <f t="shared" si="439"/>
        <v>N470CA_P</v>
      </c>
      <c r="D3882" t="str">
        <f t="shared" si="440"/>
        <v>OFF_SEASON_P</v>
      </c>
      <c r="E3882" t="str">
        <f t="shared" si="438"/>
        <v>OFF_SEASON</v>
      </c>
      <c r="F3882" s="1">
        <v>41757</v>
      </c>
      <c r="G3882">
        <f t="shared" si="441"/>
        <v>2</v>
      </c>
      <c r="H3882" t="s">
        <v>989</v>
      </c>
      <c r="I3882" t="s">
        <v>2587</v>
      </c>
      <c r="J3882">
        <v>0</v>
      </c>
      <c r="K3882">
        <v>1</v>
      </c>
      <c r="L3882">
        <f t="shared" si="442"/>
        <v>1</v>
      </c>
      <c r="M3882">
        <f t="shared" si="443"/>
        <v>1</v>
      </c>
    </row>
    <row r="3883" spans="3:13" x14ac:dyDescent="0.25">
      <c r="C3883" t="str">
        <f t="shared" si="439"/>
        <v>N365WD_P</v>
      </c>
      <c r="D3883" t="str">
        <f t="shared" si="440"/>
        <v>SEASON_P</v>
      </c>
      <c r="E3883" t="str">
        <f t="shared" si="438"/>
        <v>SEASON</v>
      </c>
      <c r="F3883" s="1">
        <v>41808</v>
      </c>
      <c r="G3883">
        <f t="shared" si="441"/>
        <v>4</v>
      </c>
      <c r="H3883" t="s">
        <v>1340</v>
      </c>
      <c r="I3883" t="s">
        <v>2587</v>
      </c>
      <c r="J3883">
        <v>0</v>
      </c>
      <c r="K3883">
        <v>1</v>
      </c>
      <c r="L3883">
        <f t="shared" si="442"/>
        <v>1</v>
      </c>
      <c r="M3883">
        <f t="shared" si="443"/>
        <v>1</v>
      </c>
    </row>
    <row r="3884" spans="3:13" x14ac:dyDescent="0.25">
      <c r="C3884" t="str">
        <f t="shared" si="439"/>
        <v>N3177Q_P</v>
      </c>
      <c r="D3884" t="str">
        <f t="shared" si="440"/>
        <v>SEASON_P</v>
      </c>
      <c r="E3884" t="str">
        <f t="shared" si="438"/>
        <v>SEASON</v>
      </c>
      <c r="F3884" s="1">
        <v>41821</v>
      </c>
      <c r="G3884">
        <f t="shared" si="441"/>
        <v>3</v>
      </c>
      <c r="H3884" t="s">
        <v>1289</v>
      </c>
      <c r="I3884" t="s">
        <v>2587</v>
      </c>
      <c r="J3884">
        <v>1</v>
      </c>
      <c r="K3884">
        <v>1</v>
      </c>
      <c r="L3884">
        <f t="shared" si="442"/>
        <v>2</v>
      </c>
      <c r="M3884">
        <f t="shared" si="443"/>
        <v>2</v>
      </c>
    </row>
    <row r="3885" spans="3:13" x14ac:dyDescent="0.25">
      <c r="C3885" t="str">
        <f t="shared" si="439"/>
        <v>N19WE_P</v>
      </c>
      <c r="D3885" t="str">
        <f t="shared" si="440"/>
        <v>SEASON_P</v>
      </c>
      <c r="E3885" t="str">
        <f t="shared" si="438"/>
        <v>SEASON</v>
      </c>
      <c r="F3885" s="1">
        <v>41821</v>
      </c>
      <c r="G3885">
        <f t="shared" si="441"/>
        <v>3</v>
      </c>
      <c r="H3885" t="s">
        <v>323</v>
      </c>
      <c r="I3885" t="s">
        <v>2587</v>
      </c>
      <c r="J3885">
        <v>1</v>
      </c>
      <c r="K3885">
        <v>1</v>
      </c>
      <c r="L3885">
        <f t="shared" si="442"/>
        <v>2</v>
      </c>
      <c r="M3885">
        <f t="shared" si="443"/>
        <v>2</v>
      </c>
    </row>
    <row r="3886" spans="3:13" x14ac:dyDescent="0.25">
      <c r="C3886" t="str">
        <f t="shared" si="439"/>
        <v>N625M_P</v>
      </c>
      <c r="D3886" t="str">
        <f t="shared" si="440"/>
        <v>SEASON_P</v>
      </c>
      <c r="E3886" t="str">
        <f t="shared" si="438"/>
        <v>SEASON</v>
      </c>
      <c r="F3886" s="1">
        <v>41908</v>
      </c>
      <c r="G3886">
        <f t="shared" si="441"/>
        <v>6</v>
      </c>
      <c r="H3886" t="s">
        <v>38</v>
      </c>
      <c r="I3886" t="s">
        <v>2587</v>
      </c>
      <c r="J3886">
        <v>2</v>
      </c>
      <c r="K3886">
        <v>1</v>
      </c>
      <c r="L3886">
        <f t="shared" si="442"/>
        <v>3</v>
      </c>
      <c r="M3886">
        <f t="shared" si="443"/>
        <v>2</v>
      </c>
    </row>
    <row r="3887" spans="3:13" x14ac:dyDescent="0.25">
      <c r="C3887" t="str">
        <f t="shared" si="439"/>
        <v>N83TF_J</v>
      </c>
      <c r="D3887" t="str">
        <f t="shared" si="440"/>
        <v>SEASON_J</v>
      </c>
      <c r="E3887" t="str">
        <f t="shared" si="438"/>
        <v>SEASON</v>
      </c>
      <c r="F3887" s="1">
        <v>41908</v>
      </c>
      <c r="G3887">
        <f t="shared" si="441"/>
        <v>6</v>
      </c>
      <c r="H3887" t="s">
        <v>1341</v>
      </c>
      <c r="I3887" t="s">
        <v>2590</v>
      </c>
      <c r="J3887">
        <v>1</v>
      </c>
      <c r="K3887">
        <v>0</v>
      </c>
      <c r="L3887">
        <f t="shared" si="442"/>
        <v>1</v>
      </c>
      <c r="M3887">
        <f t="shared" si="443"/>
        <v>1</v>
      </c>
    </row>
    <row r="3888" spans="3:13" x14ac:dyDescent="0.25">
      <c r="C3888" t="str">
        <f t="shared" si="439"/>
        <v>N232BG_T</v>
      </c>
      <c r="D3888" t="str">
        <f t="shared" si="440"/>
        <v>OFF_SEASON_T</v>
      </c>
      <c r="E3888" t="str">
        <f t="shared" si="438"/>
        <v>OFF_SEASON</v>
      </c>
      <c r="F3888" s="1">
        <v>41616</v>
      </c>
      <c r="G3888">
        <f t="shared" si="441"/>
        <v>1</v>
      </c>
      <c r="H3888" t="s">
        <v>174</v>
      </c>
      <c r="I3888" t="s">
        <v>2589</v>
      </c>
      <c r="J3888">
        <v>0</v>
      </c>
      <c r="K3888">
        <v>1</v>
      </c>
      <c r="L3888">
        <f t="shared" si="442"/>
        <v>1</v>
      </c>
      <c r="M3888">
        <f t="shared" si="443"/>
        <v>1</v>
      </c>
    </row>
    <row r="3889" spans="3:13" x14ac:dyDescent="0.25">
      <c r="C3889" t="str">
        <f t="shared" si="439"/>
        <v>N7667S_H</v>
      </c>
      <c r="D3889" t="str">
        <f t="shared" si="440"/>
        <v>SEASON_H</v>
      </c>
      <c r="E3889" t="str">
        <f t="shared" si="438"/>
        <v>SEASON</v>
      </c>
      <c r="F3889" s="1">
        <v>41769</v>
      </c>
      <c r="G3889">
        <f t="shared" si="441"/>
        <v>7</v>
      </c>
      <c r="H3889" t="s">
        <v>15</v>
      </c>
      <c r="I3889" t="s">
        <v>2588</v>
      </c>
      <c r="J3889">
        <v>2</v>
      </c>
      <c r="K3889">
        <v>1</v>
      </c>
      <c r="L3889">
        <f t="shared" si="442"/>
        <v>3</v>
      </c>
      <c r="M3889">
        <f t="shared" si="443"/>
        <v>2</v>
      </c>
    </row>
    <row r="3890" spans="3:13" x14ac:dyDescent="0.25">
      <c r="C3890" t="str">
        <f t="shared" si="439"/>
        <v>N8538U_P</v>
      </c>
      <c r="D3890" t="str">
        <f t="shared" si="440"/>
        <v>SEASON_P</v>
      </c>
      <c r="E3890" t="str">
        <f t="shared" si="438"/>
        <v>SEASON</v>
      </c>
      <c r="F3890" s="1">
        <v>41805</v>
      </c>
      <c r="G3890">
        <f t="shared" si="441"/>
        <v>1</v>
      </c>
      <c r="H3890" t="s">
        <v>1342</v>
      </c>
      <c r="I3890" t="s">
        <v>2587</v>
      </c>
      <c r="J3890">
        <v>1</v>
      </c>
      <c r="K3890">
        <v>0</v>
      </c>
      <c r="L3890">
        <f t="shared" si="442"/>
        <v>1</v>
      </c>
      <c r="M3890">
        <f t="shared" si="443"/>
        <v>1</v>
      </c>
    </row>
    <row r="3891" spans="3:13" x14ac:dyDescent="0.25">
      <c r="C3891" t="str">
        <f t="shared" si="439"/>
        <v>N8ZW_P</v>
      </c>
      <c r="D3891" t="str">
        <f t="shared" si="440"/>
        <v>SEASON_P</v>
      </c>
      <c r="E3891" t="str">
        <f t="shared" si="438"/>
        <v>SEASON</v>
      </c>
      <c r="F3891" s="1">
        <v>41810</v>
      </c>
      <c r="G3891">
        <f t="shared" si="441"/>
        <v>6</v>
      </c>
      <c r="H3891" t="s">
        <v>286</v>
      </c>
      <c r="I3891" t="s">
        <v>2587</v>
      </c>
      <c r="J3891">
        <v>0</v>
      </c>
      <c r="K3891">
        <v>1</v>
      </c>
      <c r="L3891">
        <f t="shared" si="442"/>
        <v>1</v>
      </c>
      <c r="M3891">
        <f t="shared" si="443"/>
        <v>1</v>
      </c>
    </row>
    <row r="3892" spans="3:13" x14ac:dyDescent="0.25">
      <c r="C3892" t="str">
        <f t="shared" si="439"/>
        <v>N612DF_P</v>
      </c>
      <c r="D3892" t="str">
        <f t="shared" si="440"/>
        <v>SEASON_P</v>
      </c>
      <c r="E3892" t="str">
        <f t="shared" si="438"/>
        <v>SEASON</v>
      </c>
      <c r="F3892" s="1">
        <v>41812</v>
      </c>
      <c r="G3892">
        <f t="shared" si="441"/>
        <v>1</v>
      </c>
      <c r="H3892" t="s">
        <v>1343</v>
      </c>
      <c r="I3892" t="s">
        <v>2587</v>
      </c>
      <c r="J3892">
        <v>0</v>
      </c>
      <c r="K3892">
        <v>1</v>
      </c>
      <c r="L3892">
        <f t="shared" si="442"/>
        <v>1</v>
      </c>
      <c r="M3892">
        <f t="shared" si="443"/>
        <v>1</v>
      </c>
    </row>
    <row r="3893" spans="3:13" x14ac:dyDescent="0.25">
      <c r="C3893" t="str">
        <f t="shared" si="439"/>
        <v>N948CE_T</v>
      </c>
      <c r="D3893" t="str">
        <f t="shared" si="440"/>
        <v>SEASON_T</v>
      </c>
      <c r="E3893" t="str">
        <f t="shared" si="438"/>
        <v>SEASON</v>
      </c>
      <c r="F3893" s="1">
        <v>41824</v>
      </c>
      <c r="G3893">
        <f t="shared" si="441"/>
        <v>6</v>
      </c>
      <c r="H3893" t="s">
        <v>1237</v>
      </c>
      <c r="I3893" t="s">
        <v>2589</v>
      </c>
      <c r="J3893">
        <v>1</v>
      </c>
      <c r="K3893">
        <v>0</v>
      </c>
      <c r="L3893">
        <f t="shared" si="442"/>
        <v>1</v>
      </c>
      <c r="M3893">
        <f t="shared" si="443"/>
        <v>1</v>
      </c>
    </row>
    <row r="3894" spans="3:13" x14ac:dyDescent="0.25">
      <c r="C3894" t="str">
        <f t="shared" si="439"/>
        <v>N7248W_P</v>
      </c>
      <c r="D3894" t="str">
        <f t="shared" si="440"/>
        <v>SEASON_P</v>
      </c>
      <c r="E3894" t="str">
        <f t="shared" si="438"/>
        <v>SEASON</v>
      </c>
      <c r="F3894" s="1">
        <v>41910</v>
      </c>
      <c r="G3894">
        <f t="shared" si="441"/>
        <v>1</v>
      </c>
      <c r="H3894" t="s">
        <v>7</v>
      </c>
      <c r="I3894" t="s">
        <v>2587</v>
      </c>
      <c r="J3894">
        <v>1</v>
      </c>
      <c r="K3894">
        <v>0</v>
      </c>
      <c r="L3894">
        <f t="shared" si="442"/>
        <v>1</v>
      </c>
      <c r="M3894">
        <f t="shared" si="443"/>
        <v>1</v>
      </c>
    </row>
    <row r="3895" spans="3:13" x14ac:dyDescent="0.25">
      <c r="C3895" t="str">
        <f t="shared" si="439"/>
        <v>N111NY_T</v>
      </c>
      <c r="D3895" t="str">
        <f t="shared" si="440"/>
        <v>SEASON_T</v>
      </c>
      <c r="E3895" t="str">
        <f t="shared" si="438"/>
        <v>SEASON</v>
      </c>
      <c r="F3895" s="1">
        <v>41832</v>
      </c>
      <c r="G3895">
        <f t="shared" si="441"/>
        <v>7</v>
      </c>
      <c r="H3895" t="s">
        <v>1344</v>
      </c>
      <c r="I3895" t="s">
        <v>2589</v>
      </c>
      <c r="J3895">
        <v>1</v>
      </c>
      <c r="K3895">
        <v>2</v>
      </c>
      <c r="L3895">
        <f t="shared" si="442"/>
        <v>3</v>
      </c>
      <c r="M3895">
        <f t="shared" si="443"/>
        <v>2</v>
      </c>
    </row>
    <row r="3896" spans="3:13" x14ac:dyDescent="0.25">
      <c r="C3896" t="str">
        <f t="shared" si="439"/>
        <v>N1303A_P</v>
      </c>
      <c r="D3896" t="str">
        <f t="shared" si="440"/>
        <v>SEASON_P</v>
      </c>
      <c r="E3896" t="str">
        <f t="shared" si="438"/>
        <v>SEASON</v>
      </c>
      <c r="F3896" s="1">
        <v>41837</v>
      </c>
      <c r="G3896">
        <f t="shared" si="441"/>
        <v>5</v>
      </c>
      <c r="H3896" t="s">
        <v>1156</v>
      </c>
      <c r="I3896" t="s">
        <v>2587</v>
      </c>
      <c r="J3896">
        <v>0</v>
      </c>
      <c r="K3896">
        <v>1</v>
      </c>
      <c r="L3896">
        <f t="shared" si="442"/>
        <v>1</v>
      </c>
      <c r="M3896">
        <f t="shared" si="443"/>
        <v>1</v>
      </c>
    </row>
    <row r="3897" spans="3:13" x14ac:dyDescent="0.25">
      <c r="C3897" t="str">
        <f t="shared" si="439"/>
        <v>N5946C_P</v>
      </c>
      <c r="D3897" t="str">
        <f t="shared" si="440"/>
        <v>SEASON_P</v>
      </c>
      <c r="E3897" t="str">
        <f t="shared" si="438"/>
        <v>SEASON</v>
      </c>
      <c r="F3897" s="1">
        <v>41872</v>
      </c>
      <c r="G3897">
        <f t="shared" si="441"/>
        <v>5</v>
      </c>
      <c r="H3897" t="s">
        <v>604</v>
      </c>
      <c r="I3897" t="s">
        <v>2587</v>
      </c>
      <c r="J3897">
        <v>1</v>
      </c>
      <c r="K3897">
        <v>1</v>
      </c>
      <c r="L3897">
        <f t="shared" si="442"/>
        <v>2</v>
      </c>
      <c r="M3897">
        <f t="shared" si="443"/>
        <v>2</v>
      </c>
    </row>
    <row r="3898" spans="3:13" x14ac:dyDescent="0.25">
      <c r="C3898" t="str">
        <f t="shared" si="439"/>
        <v>N85PS_H</v>
      </c>
      <c r="D3898" t="str">
        <f t="shared" si="440"/>
        <v>SEASON_H</v>
      </c>
      <c r="E3898" t="str">
        <f t="shared" si="438"/>
        <v>SEASON</v>
      </c>
      <c r="F3898" s="1">
        <v>41884</v>
      </c>
      <c r="G3898">
        <f t="shared" si="441"/>
        <v>3</v>
      </c>
      <c r="H3898" t="s">
        <v>160</v>
      </c>
      <c r="I3898" t="s">
        <v>2588</v>
      </c>
      <c r="J3898">
        <v>1</v>
      </c>
      <c r="K3898">
        <v>1</v>
      </c>
      <c r="L3898">
        <f t="shared" si="442"/>
        <v>2</v>
      </c>
      <c r="M3898">
        <f t="shared" si="443"/>
        <v>2</v>
      </c>
    </row>
    <row r="3899" spans="3:13" x14ac:dyDescent="0.25">
      <c r="C3899" t="str">
        <f t="shared" si="439"/>
        <v>N169TJ_H</v>
      </c>
      <c r="D3899" t="str">
        <f t="shared" si="440"/>
        <v>SEASON_H</v>
      </c>
      <c r="E3899" t="str">
        <f t="shared" si="438"/>
        <v>SEASON</v>
      </c>
      <c r="F3899" s="1">
        <v>41894</v>
      </c>
      <c r="G3899">
        <f t="shared" si="441"/>
        <v>6</v>
      </c>
      <c r="H3899" t="s">
        <v>69</v>
      </c>
      <c r="I3899" t="s">
        <v>2588</v>
      </c>
      <c r="J3899">
        <v>1</v>
      </c>
      <c r="K3899">
        <v>0</v>
      </c>
      <c r="L3899">
        <f t="shared" si="442"/>
        <v>1</v>
      </c>
      <c r="M3899">
        <f t="shared" si="443"/>
        <v>1</v>
      </c>
    </row>
    <row r="3900" spans="3:13" x14ac:dyDescent="0.25">
      <c r="C3900" t="str">
        <f t="shared" si="439"/>
        <v>N920JB_T</v>
      </c>
      <c r="D3900" t="str">
        <f t="shared" si="440"/>
        <v>SEASON_T</v>
      </c>
      <c r="E3900" t="str">
        <f t="shared" si="438"/>
        <v>SEASON</v>
      </c>
      <c r="F3900" s="1">
        <v>41930</v>
      </c>
      <c r="G3900">
        <f t="shared" si="441"/>
        <v>7</v>
      </c>
      <c r="H3900" t="s">
        <v>251</v>
      </c>
      <c r="I3900" t="s">
        <v>2589</v>
      </c>
      <c r="J3900">
        <v>1</v>
      </c>
      <c r="K3900">
        <v>1</v>
      </c>
      <c r="L3900">
        <f t="shared" si="442"/>
        <v>2</v>
      </c>
      <c r="M3900">
        <f t="shared" si="443"/>
        <v>2</v>
      </c>
    </row>
    <row r="3901" spans="3:13" x14ac:dyDescent="0.25">
      <c r="C3901" t="str">
        <f t="shared" si="439"/>
        <v>N406LH_H</v>
      </c>
      <c r="D3901" t="str">
        <f t="shared" si="440"/>
        <v>SEASON_H</v>
      </c>
      <c r="E3901" t="str">
        <f t="shared" si="438"/>
        <v>SEASON</v>
      </c>
      <c r="F3901" s="1">
        <v>41782</v>
      </c>
      <c r="G3901">
        <f t="shared" si="441"/>
        <v>6</v>
      </c>
      <c r="H3901" t="s">
        <v>22</v>
      </c>
      <c r="I3901" t="s">
        <v>2588</v>
      </c>
      <c r="J3901">
        <v>2</v>
      </c>
      <c r="K3901">
        <v>2</v>
      </c>
      <c r="L3901">
        <f t="shared" si="442"/>
        <v>4</v>
      </c>
      <c r="M3901">
        <f t="shared" si="443"/>
        <v>2</v>
      </c>
    </row>
    <row r="3902" spans="3:13" x14ac:dyDescent="0.25">
      <c r="C3902" t="str">
        <f t="shared" si="439"/>
        <v>N355MH_H</v>
      </c>
      <c r="D3902" t="str">
        <f t="shared" si="440"/>
        <v>SEASON_H</v>
      </c>
      <c r="E3902" t="str">
        <f t="shared" si="438"/>
        <v>SEASON</v>
      </c>
      <c r="F3902" s="1">
        <v>41820</v>
      </c>
      <c r="G3902">
        <f t="shared" si="441"/>
        <v>2</v>
      </c>
      <c r="H3902" t="s">
        <v>84</v>
      </c>
      <c r="I3902" t="s">
        <v>2588</v>
      </c>
      <c r="J3902">
        <v>0</v>
      </c>
      <c r="K3902">
        <v>1</v>
      </c>
      <c r="L3902">
        <f t="shared" si="442"/>
        <v>1</v>
      </c>
      <c r="M3902">
        <f t="shared" si="443"/>
        <v>1</v>
      </c>
    </row>
    <row r="3903" spans="3:13" x14ac:dyDescent="0.25">
      <c r="C3903" t="str">
        <f t="shared" si="439"/>
        <v>N406LH_H</v>
      </c>
      <c r="D3903" t="str">
        <f t="shared" si="440"/>
        <v>SEASON_H</v>
      </c>
      <c r="E3903" t="str">
        <f t="shared" si="438"/>
        <v>SEASON</v>
      </c>
      <c r="F3903" s="1">
        <v>41839</v>
      </c>
      <c r="G3903">
        <f t="shared" si="441"/>
        <v>7</v>
      </c>
      <c r="H3903" t="s">
        <v>22</v>
      </c>
      <c r="I3903" t="s">
        <v>2588</v>
      </c>
      <c r="J3903">
        <v>1</v>
      </c>
      <c r="K3903">
        <v>0</v>
      </c>
      <c r="L3903">
        <f t="shared" si="442"/>
        <v>1</v>
      </c>
      <c r="M3903">
        <f t="shared" si="443"/>
        <v>1</v>
      </c>
    </row>
    <row r="3904" spans="3:13" x14ac:dyDescent="0.25">
      <c r="C3904" t="str">
        <f t="shared" si="439"/>
        <v>N915JL_T</v>
      </c>
      <c r="D3904" t="str">
        <f t="shared" si="440"/>
        <v>SEASON_T</v>
      </c>
      <c r="E3904" t="str">
        <f t="shared" si="438"/>
        <v>SEASON</v>
      </c>
      <c r="F3904" s="1">
        <v>41867</v>
      </c>
      <c r="G3904">
        <f t="shared" si="441"/>
        <v>7</v>
      </c>
      <c r="H3904" t="s">
        <v>1345</v>
      </c>
      <c r="I3904" t="s">
        <v>2589</v>
      </c>
      <c r="J3904">
        <v>1</v>
      </c>
      <c r="K3904">
        <v>1</v>
      </c>
      <c r="L3904">
        <f t="shared" si="442"/>
        <v>2</v>
      </c>
      <c r="M3904">
        <f t="shared" si="443"/>
        <v>2</v>
      </c>
    </row>
    <row r="3905" spans="3:13" x14ac:dyDescent="0.25">
      <c r="C3905" t="str">
        <f t="shared" si="439"/>
        <v>N139CC_H</v>
      </c>
      <c r="D3905" t="str">
        <f t="shared" si="440"/>
        <v>SEASON_H</v>
      </c>
      <c r="E3905" t="str">
        <f t="shared" si="438"/>
        <v>SEASON</v>
      </c>
      <c r="F3905" s="1">
        <v>41826</v>
      </c>
      <c r="G3905">
        <f t="shared" si="441"/>
        <v>1</v>
      </c>
      <c r="H3905" t="s">
        <v>391</v>
      </c>
      <c r="I3905" t="s">
        <v>2588</v>
      </c>
      <c r="J3905">
        <v>1</v>
      </c>
      <c r="K3905">
        <v>1</v>
      </c>
      <c r="L3905">
        <f t="shared" si="442"/>
        <v>2</v>
      </c>
      <c r="M3905">
        <f t="shared" si="443"/>
        <v>2</v>
      </c>
    </row>
    <row r="3906" spans="3:13" x14ac:dyDescent="0.25">
      <c r="C3906" t="str">
        <f t="shared" si="439"/>
        <v>N73335_P</v>
      </c>
      <c r="D3906" t="str">
        <f t="shared" si="440"/>
        <v>SEASON_P</v>
      </c>
      <c r="E3906" t="str">
        <f t="shared" si="438"/>
        <v>SEASON</v>
      </c>
      <c r="F3906" s="1">
        <v>41879</v>
      </c>
      <c r="G3906">
        <f t="shared" si="441"/>
        <v>5</v>
      </c>
      <c r="H3906" t="s">
        <v>1346</v>
      </c>
      <c r="I3906" t="s">
        <v>2587</v>
      </c>
      <c r="J3906">
        <v>0</v>
      </c>
      <c r="K3906">
        <v>1</v>
      </c>
      <c r="L3906">
        <f t="shared" si="442"/>
        <v>1</v>
      </c>
      <c r="M3906">
        <f t="shared" si="443"/>
        <v>1</v>
      </c>
    </row>
    <row r="3907" spans="3:13" x14ac:dyDescent="0.25">
      <c r="C3907" t="str">
        <f t="shared" si="439"/>
        <v>N230WA_P</v>
      </c>
      <c r="D3907" t="str">
        <f t="shared" si="440"/>
        <v>SEASON_P</v>
      </c>
      <c r="E3907" t="str">
        <f t="shared" ref="E3907:E3970" si="444">IF(ISNA(F3907),"",IF(F3907&gt;=$T$4,"SEASON","OFF_SEASON"))</f>
        <v>SEASON</v>
      </c>
      <c r="F3907" s="1">
        <v>41917</v>
      </c>
      <c r="G3907">
        <f t="shared" si="441"/>
        <v>1</v>
      </c>
      <c r="H3907" t="s">
        <v>1347</v>
      </c>
      <c r="I3907" t="s">
        <v>2587</v>
      </c>
      <c r="J3907">
        <v>0</v>
      </c>
      <c r="K3907">
        <v>1</v>
      </c>
      <c r="L3907">
        <f t="shared" si="442"/>
        <v>1</v>
      </c>
      <c r="M3907">
        <f t="shared" si="443"/>
        <v>1</v>
      </c>
    </row>
    <row r="3908" spans="3:13" x14ac:dyDescent="0.25">
      <c r="C3908" t="str">
        <f t="shared" ref="C3908:C3971" si="445">H3908&amp;"_"&amp;I3908</f>
        <v>N857AA_J</v>
      </c>
      <c r="D3908" t="str">
        <f t="shared" ref="D3908:D3971" si="446">E3908&amp;"_"&amp;I3908</f>
        <v>SEASON_J</v>
      </c>
      <c r="E3908" t="str">
        <f t="shared" si="444"/>
        <v>SEASON</v>
      </c>
      <c r="F3908" s="1">
        <v>41862</v>
      </c>
      <c r="G3908">
        <f t="shared" ref="G3908:G3971" si="447">WEEKDAY(F3908)</f>
        <v>2</v>
      </c>
      <c r="H3908" t="s">
        <v>466</v>
      </c>
      <c r="I3908" t="s">
        <v>2590</v>
      </c>
      <c r="J3908">
        <v>0</v>
      </c>
      <c r="K3908">
        <v>1</v>
      </c>
      <c r="L3908">
        <f t="shared" ref="L3908:L3971" si="448">SUM(J3908:K3908)</f>
        <v>1</v>
      </c>
      <c r="M3908">
        <f t="shared" ref="M3908:M3971" si="449">IF(L3908&gt;2,2,L3908)</f>
        <v>1</v>
      </c>
    </row>
    <row r="3909" spans="3:13" x14ac:dyDescent="0.25">
      <c r="C3909" t="str">
        <f t="shared" si="445"/>
        <v>N4372R_P</v>
      </c>
      <c r="D3909" t="str">
        <f t="shared" si="446"/>
        <v>SEASON_P</v>
      </c>
      <c r="E3909" t="str">
        <f t="shared" si="444"/>
        <v>SEASON</v>
      </c>
      <c r="F3909" s="1">
        <v>41941</v>
      </c>
      <c r="G3909">
        <f t="shared" si="447"/>
        <v>4</v>
      </c>
      <c r="H3909" t="s">
        <v>1348</v>
      </c>
      <c r="I3909" t="s">
        <v>2587</v>
      </c>
      <c r="J3909">
        <v>0</v>
      </c>
      <c r="K3909">
        <v>1</v>
      </c>
      <c r="L3909">
        <f t="shared" si="448"/>
        <v>1</v>
      </c>
      <c r="M3909">
        <f t="shared" si="449"/>
        <v>1</v>
      </c>
    </row>
    <row r="3910" spans="3:13" x14ac:dyDescent="0.25">
      <c r="C3910" t="str">
        <f t="shared" si="445"/>
        <v>N1554X_P</v>
      </c>
      <c r="D3910" t="str">
        <f t="shared" si="446"/>
        <v>SEASON_P</v>
      </c>
      <c r="E3910" t="str">
        <f t="shared" si="444"/>
        <v>SEASON</v>
      </c>
      <c r="F3910" s="1">
        <v>41818</v>
      </c>
      <c r="G3910">
        <f t="shared" si="447"/>
        <v>7</v>
      </c>
      <c r="H3910" t="s">
        <v>1349</v>
      </c>
      <c r="I3910" t="s">
        <v>2587</v>
      </c>
      <c r="J3910">
        <v>0</v>
      </c>
      <c r="K3910">
        <v>1</v>
      </c>
      <c r="L3910">
        <f t="shared" si="448"/>
        <v>1</v>
      </c>
      <c r="M3910">
        <f t="shared" si="449"/>
        <v>1</v>
      </c>
    </row>
    <row r="3911" spans="3:13" x14ac:dyDescent="0.25">
      <c r="C3911" t="str">
        <f t="shared" si="445"/>
        <v>N378JP_P</v>
      </c>
      <c r="D3911" t="str">
        <f t="shared" si="446"/>
        <v>SEASON_P</v>
      </c>
      <c r="E3911" t="str">
        <f t="shared" si="444"/>
        <v>SEASON</v>
      </c>
      <c r="F3911" s="1">
        <v>41841</v>
      </c>
      <c r="G3911">
        <f t="shared" si="447"/>
        <v>2</v>
      </c>
      <c r="H3911" t="s">
        <v>154</v>
      </c>
      <c r="I3911" t="s">
        <v>2587</v>
      </c>
      <c r="J3911">
        <v>1</v>
      </c>
      <c r="K3911">
        <v>1</v>
      </c>
      <c r="L3911">
        <f t="shared" si="448"/>
        <v>2</v>
      </c>
      <c r="M3911">
        <f t="shared" si="449"/>
        <v>2</v>
      </c>
    </row>
    <row r="3912" spans="3:13" x14ac:dyDescent="0.25">
      <c r="C3912" t="str">
        <f t="shared" si="445"/>
        <v>N1067F_P</v>
      </c>
      <c r="D3912" t="str">
        <f t="shared" si="446"/>
        <v>SEASON_P</v>
      </c>
      <c r="E3912" t="str">
        <f t="shared" si="444"/>
        <v>SEASON</v>
      </c>
      <c r="F3912" s="1">
        <v>41868</v>
      </c>
      <c r="G3912">
        <f t="shared" si="447"/>
        <v>1</v>
      </c>
      <c r="H3912" t="s">
        <v>488</v>
      </c>
      <c r="I3912" t="s">
        <v>2587</v>
      </c>
      <c r="J3912">
        <v>1</v>
      </c>
      <c r="K3912">
        <v>0</v>
      </c>
      <c r="L3912">
        <f t="shared" si="448"/>
        <v>1</v>
      </c>
      <c r="M3912">
        <f t="shared" si="449"/>
        <v>1</v>
      </c>
    </row>
    <row r="3913" spans="3:13" x14ac:dyDescent="0.25">
      <c r="C3913" t="str">
        <f t="shared" si="445"/>
        <v>N326SC_H</v>
      </c>
      <c r="D3913" t="str">
        <f t="shared" si="446"/>
        <v>SEASON_H</v>
      </c>
      <c r="E3913" t="str">
        <f t="shared" si="444"/>
        <v>SEASON</v>
      </c>
      <c r="F3913" s="1">
        <v>41872</v>
      </c>
      <c r="G3913">
        <f t="shared" si="447"/>
        <v>5</v>
      </c>
      <c r="H3913" t="s">
        <v>58</v>
      </c>
      <c r="I3913" t="s">
        <v>2588</v>
      </c>
      <c r="J3913">
        <v>1</v>
      </c>
      <c r="K3913">
        <v>0</v>
      </c>
      <c r="L3913">
        <f t="shared" si="448"/>
        <v>1</v>
      </c>
      <c r="M3913">
        <f t="shared" si="449"/>
        <v>1</v>
      </c>
    </row>
    <row r="3914" spans="3:13" x14ac:dyDescent="0.25">
      <c r="C3914" t="str">
        <f t="shared" si="445"/>
        <v>N350LH_H</v>
      </c>
      <c r="D3914" t="str">
        <f t="shared" si="446"/>
        <v>SEASON_H</v>
      </c>
      <c r="E3914" t="str">
        <f t="shared" si="444"/>
        <v>SEASON</v>
      </c>
      <c r="F3914" s="1">
        <v>41923</v>
      </c>
      <c r="G3914">
        <f t="shared" si="447"/>
        <v>7</v>
      </c>
      <c r="H3914" t="s">
        <v>184</v>
      </c>
      <c r="I3914" t="s">
        <v>2588</v>
      </c>
      <c r="J3914">
        <v>0</v>
      </c>
      <c r="K3914">
        <v>1</v>
      </c>
      <c r="L3914">
        <f t="shared" si="448"/>
        <v>1</v>
      </c>
      <c r="M3914">
        <f t="shared" si="449"/>
        <v>1</v>
      </c>
    </row>
    <row r="3915" spans="3:13" x14ac:dyDescent="0.25">
      <c r="C3915" t="str">
        <f t="shared" si="445"/>
        <v>N802AF_T</v>
      </c>
      <c r="D3915" t="str">
        <f t="shared" si="446"/>
        <v>OFF_SEASON_T</v>
      </c>
      <c r="E3915" t="str">
        <f t="shared" si="444"/>
        <v>OFF_SEASON</v>
      </c>
      <c r="F3915" s="1">
        <v>41579</v>
      </c>
      <c r="G3915">
        <f t="shared" si="447"/>
        <v>6</v>
      </c>
      <c r="H3915" t="s">
        <v>1146</v>
      </c>
      <c r="I3915" t="s">
        <v>2589</v>
      </c>
      <c r="J3915">
        <v>1</v>
      </c>
      <c r="K3915">
        <v>1</v>
      </c>
      <c r="L3915">
        <f t="shared" si="448"/>
        <v>2</v>
      </c>
      <c r="M3915">
        <f t="shared" si="449"/>
        <v>2</v>
      </c>
    </row>
    <row r="3916" spans="3:13" x14ac:dyDescent="0.25">
      <c r="C3916" t="str">
        <f t="shared" si="445"/>
        <v>N27WA_H</v>
      </c>
      <c r="D3916" t="str">
        <f t="shared" si="446"/>
        <v>SEASON_H</v>
      </c>
      <c r="E3916" t="str">
        <f t="shared" si="444"/>
        <v>SEASON</v>
      </c>
      <c r="F3916" s="1">
        <v>41813</v>
      </c>
      <c r="G3916">
        <f t="shared" si="447"/>
        <v>2</v>
      </c>
      <c r="H3916" t="s">
        <v>178</v>
      </c>
      <c r="I3916" t="s">
        <v>2588</v>
      </c>
      <c r="J3916">
        <v>1</v>
      </c>
      <c r="K3916">
        <v>1</v>
      </c>
      <c r="L3916">
        <f t="shared" si="448"/>
        <v>2</v>
      </c>
      <c r="M3916">
        <f t="shared" si="449"/>
        <v>2</v>
      </c>
    </row>
    <row r="3917" spans="3:13" x14ac:dyDescent="0.25">
      <c r="C3917" t="str">
        <f t="shared" si="445"/>
        <v>N429TD_H</v>
      </c>
      <c r="D3917" t="str">
        <f t="shared" si="446"/>
        <v>SEASON_H</v>
      </c>
      <c r="E3917" t="str">
        <f t="shared" si="444"/>
        <v>SEASON</v>
      </c>
      <c r="F3917" s="1">
        <v>41867</v>
      </c>
      <c r="G3917">
        <f t="shared" si="447"/>
        <v>7</v>
      </c>
      <c r="H3917" t="s">
        <v>218</v>
      </c>
      <c r="I3917" t="s">
        <v>2588</v>
      </c>
      <c r="J3917">
        <v>1</v>
      </c>
      <c r="K3917">
        <v>0</v>
      </c>
      <c r="L3917">
        <f t="shared" si="448"/>
        <v>1</v>
      </c>
      <c r="M3917">
        <f t="shared" si="449"/>
        <v>1</v>
      </c>
    </row>
    <row r="3918" spans="3:13" x14ac:dyDescent="0.25">
      <c r="C3918" t="str">
        <f t="shared" si="445"/>
        <v>N208JB_T</v>
      </c>
      <c r="D3918" t="str">
        <f t="shared" si="446"/>
        <v>SEASON_T</v>
      </c>
      <c r="E3918" t="str">
        <f t="shared" si="444"/>
        <v>SEASON</v>
      </c>
      <c r="F3918" s="1">
        <v>41875</v>
      </c>
      <c r="G3918">
        <f t="shared" si="447"/>
        <v>1</v>
      </c>
      <c r="H3918" t="s">
        <v>50</v>
      </c>
      <c r="I3918" t="s">
        <v>2589</v>
      </c>
      <c r="J3918">
        <v>0</v>
      </c>
      <c r="K3918">
        <v>1</v>
      </c>
      <c r="L3918">
        <f t="shared" si="448"/>
        <v>1</v>
      </c>
      <c r="M3918">
        <f t="shared" si="449"/>
        <v>1</v>
      </c>
    </row>
    <row r="3919" spans="3:13" x14ac:dyDescent="0.25">
      <c r="C3919" t="str">
        <f t="shared" si="445"/>
        <v>N85LF_H</v>
      </c>
      <c r="D3919" t="str">
        <f t="shared" si="446"/>
        <v>SEASON_H</v>
      </c>
      <c r="E3919" t="str">
        <f t="shared" si="444"/>
        <v>SEASON</v>
      </c>
      <c r="F3919" s="1">
        <v>41938</v>
      </c>
      <c r="G3919">
        <f t="shared" si="447"/>
        <v>1</v>
      </c>
      <c r="H3919" t="s">
        <v>33</v>
      </c>
      <c r="I3919" t="s">
        <v>2588</v>
      </c>
      <c r="J3919">
        <v>1</v>
      </c>
      <c r="K3919">
        <v>1</v>
      </c>
      <c r="L3919">
        <f t="shared" si="448"/>
        <v>2</v>
      </c>
      <c r="M3919">
        <f t="shared" si="449"/>
        <v>2</v>
      </c>
    </row>
    <row r="3920" spans="3:13" x14ac:dyDescent="0.25">
      <c r="C3920" t="str">
        <f t="shared" si="445"/>
        <v>N3703T_P</v>
      </c>
      <c r="D3920" t="str">
        <f t="shared" si="446"/>
        <v>SEASON_P</v>
      </c>
      <c r="E3920" t="str">
        <f t="shared" si="444"/>
        <v>SEASON</v>
      </c>
      <c r="F3920" s="1">
        <v>41784</v>
      </c>
      <c r="G3920">
        <f t="shared" si="447"/>
        <v>1</v>
      </c>
      <c r="H3920" t="s">
        <v>1350</v>
      </c>
      <c r="I3920" t="s">
        <v>2587</v>
      </c>
      <c r="J3920">
        <v>1</v>
      </c>
      <c r="K3920">
        <v>0</v>
      </c>
      <c r="L3920">
        <f t="shared" si="448"/>
        <v>1</v>
      </c>
      <c r="M3920">
        <f t="shared" si="449"/>
        <v>1</v>
      </c>
    </row>
    <row r="3921" spans="3:13" x14ac:dyDescent="0.25">
      <c r="C3921" t="str">
        <f t="shared" si="445"/>
        <v>N430HF_H</v>
      </c>
      <c r="D3921" t="str">
        <f t="shared" si="446"/>
        <v>SEASON_H</v>
      </c>
      <c r="E3921" t="str">
        <f t="shared" si="444"/>
        <v>SEASON</v>
      </c>
      <c r="F3921" s="1">
        <v>41821</v>
      </c>
      <c r="G3921">
        <f t="shared" si="447"/>
        <v>3</v>
      </c>
      <c r="H3921" t="s">
        <v>36</v>
      </c>
      <c r="I3921" t="s">
        <v>2588</v>
      </c>
      <c r="J3921">
        <v>1</v>
      </c>
      <c r="K3921">
        <v>1</v>
      </c>
      <c r="L3921">
        <f t="shared" si="448"/>
        <v>2</v>
      </c>
      <c r="M3921">
        <f t="shared" si="449"/>
        <v>2</v>
      </c>
    </row>
    <row r="3922" spans="3:13" x14ac:dyDescent="0.25">
      <c r="C3922" t="str">
        <f t="shared" si="445"/>
        <v>N7667S_H</v>
      </c>
      <c r="D3922" t="str">
        <f t="shared" si="446"/>
        <v>SEASON_H</v>
      </c>
      <c r="E3922" t="str">
        <f t="shared" si="444"/>
        <v>SEASON</v>
      </c>
      <c r="F3922" s="1">
        <v>41826</v>
      </c>
      <c r="G3922">
        <f t="shared" si="447"/>
        <v>1</v>
      </c>
      <c r="H3922" t="s">
        <v>15</v>
      </c>
      <c r="I3922" t="s">
        <v>2588</v>
      </c>
      <c r="J3922">
        <v>1</v>
      </c>
      <c r="K3922">
        <v>0</v>
      </c>
      <c r="L3922">
        <f t="shared" si="448"/>
        <v>1</v>
      </c>
      <c r="M3922">
        <f t="shared" si="449"/>
        <v>1</v>
      </c>
    </row>
    <row r="3923" spans="3:13" x14ac:dyDescent="0.25">
      <c r="C3923" t="str">
        <f t="shared" si="445"/>
        <v>N530FX_J</v>
      </c>
      <c r="D3923" t="str">
        <f t="shared" si="446"/>
        <v>SEASON_J</v>
      </c>
      <c r="E3923" t="str">
        <f t="shared" si="444"/>
        <v>SEASON</v>
      </c>
      <c r="F3923" s="1">
        <v>41847</v>
      </c>
      <c r="G3923">
        <f t="shared" si="447"/>
        <v>1</v>
      </c>
      <c r="H3923" t="s">
        <v>650</v>
      </c>
      <c r="I3923" t="s">
        <v>2590</v>
      </c>
      <c r="J3923">
        <v>0</v>
      </c>
      <c r="K3923">
        <v>1</v>
      </c>
      <c r="L3923">
        <f t="shared" si="448"/>
        <v>1</v>
      </c>
      <c r="M3923">
        <f t="shared" si="449"/>
        <v>1</v>
      </c>
    </row>
    <row r="3924" spans="3:13" x14ac:dyDescent="0.25">
      <c r="C3924" t="str">
        <f t="shared" si="445"/>
        <v>N721S_J</v>
      </c>
      <c r="D3924" t="str">
        <f t="shared" si="446"/>
        <v>SEASON_J</v>
      </c>
      <c r="E3924" t="str">
        <f t="shared" si="444"/>
        <v>SEASON</v>
      </c>
      <c r="F3924" s="1">
        <v>41870</v>
      </c>
      <c r="G3924">
        <f t="shared" si="447"/>
        <v>3</v>
      </c>
      <c r="H3924" t="s">
        <v>1128</v>
      </c>
      <c r="I3924" t="s">
        <v>2590</v>
      </c>
      <c r="J3924">
        <v>1</v>
      </c>
      <c r="K3924">
        <v>0</v>
      </c>
      <c r="L3924">
        <f t="shared" si="448"/>
        <v>1</v>
      </c>
      <c r="M3924">
        <f t="shared" si="449"/>
        <v>1</v>
      </c>
    </row>
    <row r="3925" spans="3:13" x14ac:dyDescent="0.25">
      <c r="C3925" t="str">
        <f t="shared" si="445"/>
        <v>N1134N_P</v>
      </c>
      <c r="D3925" t="str">
        <f t="shared" si="446"/>
        <v>SEASON_P</v>
      </c>
      <c r="E3925" t="str">
        <f t="shared" si="444"/>
        <v>SEASON</v>
      </c>
      <c r="F3925" s="1">
        <v>41923</v>
      </c>
      <c r="G3925">
        <f t="shared" si="447"/>
        <v>7</v>
      </c>
      <c r="H3925" t="s">
        <v>603</v>
      </c>
      <c r="I3925" t="s">
        <v>2587</v>
      </c>
      <c r="J3925">
        <v>2</v>
      </c>
      <c r="K3925">
        <v>2</v>
      </c>
      <c r="L3925">
        <f t="shared" si="448"/>
        <v>4</v>
      </c>
      <c r="M3925">
        <f t="shared" si="449"/>
        <v>2</v>
      </c>
    </row>
    <row r="3926" spans="3:13" x14ac:dyDescent="0.25">
      <c r="C3926" t="str">
        <f t="shared" si="445"/>
        <v>N320QS_J</v>
      </c>
      <c r="D3926" t="str">
        <f t="shared" si="446"/>
        <v>OFF_SEASON_J</v>
      </c>
      <c r="E3926" t="str">
        <f t="shared" si="444"/>
        <v>OFF_SEASON</v>
      </c>
      <c r="F3926" s="1">
        <v>41750</v>
      </c>
      <c r="G3926">
        <f t="shared" si="447"/>
        <v>2</v>
      </c>
      <c r="H3926" t="s">
        <v>669</v>
      </c>
      <c r="I3926" t="s">
        <v>2590</v>
      </c>
      <c r="J3926">
        <v>1</v>
      </c>
      <c r="K3926">
        <v>1</v>
      </c>
      <c r="L3926">
        <f t="shared" si="448"/>
        <v>2</v>
      </c>
      <c r="M3926">
        <f t="shared" si="449"/>
        <v>2</v>
      </c>
    </row>
    <row r="3927" spans="3:13" x14ac:dyDescent="0.25">
      <c r="C3927" t="str">
        <f t="shared" si="445"/>
        <v>N336P_T</v>
      </c>
      <c r="D3927" t="str">
        <f t="shared" si="446"/>
        <v>SEASON_T</v>
      </c>
      <c r="E3927" t="str">
        <f t="shared" si="444"/>
        <v>SEASON</v>
      </c>
      <c r="F3927" s="1">
        <v>41782</v>
      </c>
      <c r="G3927">
        <f t="shared" si="447"/>
        <v>6</v>
      </c>
      <c r="H3927" t="s">
        <v>620</v>
      </c>
      <c r="I3927" t="s">
        <v>2589</v>
      </c>
      <c r="J3927">
        <v>1</v>
      </c>
      <c r="K3927">
        <v>1</v>
      </c>
      <c r="L3927">
        <f t="shared" si="448"/>
        <v>2</v>
      </c>
      <c r="M3927">
        <f t="shared" si="449"/>
        <v>2</v>
      </c>
    </row>
    <row r="3928" spans="3:13" x14ac:dyDescent="0.25">
      <c r="C3928" t="str">
        <f t="shared" si="445"/>
        <v>N24WE_P</v>
      </c>
      <c r="D3928" t="str">
        <f t="shared" si="446"/>
        <v>SEASON_P</v>
      </c>
      <c r="E3928" t="str">
        <f t="shared" si="444"/>
        <v>SEASON</v>
      </c>
      <c r="F3928" s="1">
        <v>41813</v>
      </c>
      <c r="G3928">
        <f t="shared" si="447"/>
        <v>2</v>
      </c>
      <c r="H3928" t="s">
        <v>89</v>
      </c>
      <c r="I3928" t="s">
        <v>2587</v>
      </c>
      <c r="J3928">
        <v>0</v>
      </c>
      <c r="K3928">
        <v>1</v>
      </c>
      <c r="L3928">
        <f t="shared" si="448"/>
        <v>1</v>
      </c>
      <c r="M3928">
        <f t="shared" si="449"/>
        <v>1</v>
      </c>
    </row>
    <row r="3929" spans="3:13" x14ac:dyDescent="0.25">
      <c r="C3929" t="str">
        <f t="shared" si="445"/>
        <v>N447MB_P</v>
      </c>
      <c r="D3929" t="str">
        <f t="shared" si="446"/>
        <v>SEASON_P</v>
      </c>
      <c r="E3929" t="str">
        <f t="shared" si="444"/>
        <v>SEASON</v>
      </c>
      <c r="F3929" s="1">
        <v>41833</v>
      </c>
      <c r="G3929">
        <f t="shared" si="447"/>
        <v>1</v>
      </c>
      <c r="H3929" t="s">
        <v>103</v>
      </c>
      <c r="I3929" t="s">
        <v>2587</v>
      </c>
      <c r="J3929">
        <v>0</v>
      </c>
      <c r="K3929">
        <v>2</v>
      </c>
      <c r="L3929">
        <f t="shared" si="448"/>
        <v>2</v>
      </c>
      <c r="M3929">
        <f t="shared" si="449"/>
        <v>2</v>
      </c>
    </row>
    <row r="3930" spans="3:13" x14ac:dyDescent="0.25">
      <c r="C3930" t="str">
        <f t="shared" si="445"/>
        <v>N608CD_P</v>
      </c>
      <c r="D3930" t="str">
        <f t="shared" si="446"/>
        <v>SEASON_P</v>
      </c>
      <c r="E3930" t="str">
        <f t="shared" si="444"/>
        <v>SEASON</v>
      </c>
      <c r="F3930" s="1">
        <v>41837</v>
      </c>
      <c r="G3930">
        <f t="shared" si="447"/>
        <v>5</v>
      </c>
      <c r="H3930" t="s">
        <v>1351</v>
      </c>
      <c r="I3930" t="s">
        <v>2587</v>
      </c>
      <c r="J3930">
        <v>0</v>
      </c>
      <c r="K3930">
        <v>1</v>
      </c>
      <c r="L3930">
        <f t="shared" si="448"/>
        <v>1</v>
      </c>
      <c r="M3930">
        <f t="shared" si="449"/>
        <v>1</v>
      </c>
    </row>
    <row r="3931" spans="3:13" x14ac:dyDescent="0.25">
      <c r="C3931" t="str">
        <f t="shared" si="445"/>
        <v>N3195M_P</v>
      </c>
      <c r="D3931" t="str">
        <f t="shared" si="446"/>
        <v>SEASON_P</v>
      </c>
      <c r="E3931" t="str">
        <f t="shared" si="444"/>
        <v>SEASON</v>
      </c>
      <c r="F3931" s="1">
        <v>41869</v>
      </c>
      <c r="G3931">
        <f t="shared" si="447"/>
        <v>2</v>
      </c>
      <c r="H3931" t="s">
        <v>310</v>
      </c>
      <c r="I3931" t="s">
        <v>2587</v>
      </c>
      <c r="J3931">
        <v>0</v>
      </c>
      <c r="K3931">
        <v>1</v>
      </c>
      <c r="L3931">
        <f t="shared" si="448"/>
        <v>1</v>
      </c>
      <c r="M3931">
        <f t="shared" si="449"/>
        <v>1</v>
      </c>
    </row>
    <row r="3932" spans="3:13" x14ac:dyDescent="0.25">
      <c r="C3932" t="str">
        <f t="shared" si="445"/>
        <v>N262TX_J</v>
      </c>
      <c r="D3932" t="str">
        <f t="shared" si="446"/>
        <v>SEASON_J</v>
      </c>
      <c r="E3932" t="str">
        <f t="shared" si="444"/>
        <v>SEASON</v>
      </c>
      <c r="F3932" s="1">
        <v>41880</v>
      </c>
      <c r="G3932">
        <f t="shared" si="447"/>
        <v>6</v>
      </c>
      <c r="H3932" t="s">
        <v>1352</v>
      </c>
      <c r="I3932" t="s">
        <v>2590</v>
      </c>
      <c r="J3932">
        <v>1</v>
      </c>
      <c r="K3932">
        <v>0</v>
      </c>
      <c r="L3932">
        <f t="shared" si="448"/>
        <v>1</v>
      </c>
      <c r="M3932">
        <f t="shared" si="449"/>
        <v>1</v>
      </c>
    </row>
    <row r="3933" spans="3:13" x14ac:dyDescent="0.25">
      <c r="C3933" t="str">
        <f t="shared" si="445"/>
        <v>N500SE_T</v>
      </c>
      <c r="D3933" t="str">
        <f t="shared" si="446"/>
        <v>SEASON_T</v>
      </c>
      <c r="E3933" t="str">
        <f t="shared" si="444"/>
        <v>SEASON</v>
      </c>
      <c r="F3933" s="1">
        <v>41805</v>
      </c>
      <c r="G3933">
        <f t="shared" si="447"/>
        <v>1</v>
      </c>
      <c r="H3933" t="s">
        <v>1353</v>
      </c>
      <c r="I3933" t="s">
        <v>2589</v>
      </c>
      <c r="J3933">
        <v>0</v>
      </c>
      <c r="K3933">
        <v>1</v>
      </c>
      <c r="L3933">
        <f t="shared" si="448"/>
        <v>1</v>
      </c>
      <c r="M3933">
        <f t="shared" si="449"/>
        <v>1</v>
      </c>
    </row>
    <row r="3934" spans="3:13" x14ac:dyDescent="0.25">
      <c r="C3934" t="str">
        <f t="shared" si="445"/>
        <v>N6613H_P</v>
      </c>
      <c r="D3934" t="str">
        <f t="shared" si="446"/>
        <v>SEASON_P</v>
      </c>
      <c r="E3934" t="str">
        <f t="shared" si="444"/>
        <v>SEASON</v>
      </c>
      <c r="F3934" s="1">
        <v>41827</v>
      </c>
      <c r="G3934">
        <f t="shared" si="447"/>
        <v>2</v>
      </c>
      <c r="H3934" t="s">
        <v>705</v>
      </c>
      <c r="I3934" t="s">
        <v>2587</v>
      </c>
      <c r="J3934">
        <v>0</v>
      </c>
      <c r="K3934">
        <v>1</v>
      </c>
      <c r="L3934">
        <f t="shared" si="448"/>
        <v>1</v>
      </c>
      <c r="M3934">
        <f t="shared" si="449"/>
        <v>1</v>
      </c>
    </row>
    <row r="3935" spans="3:13" x14ac:dyDescent="0.25">
      <c r="C3935" t="str">
        <f t="shared" si="445"/>
        <v>N429HC_H</v>
      </c>
      <c r="D3935" t="str">
        <f t="shared" si="446"/>
        <v>SEASON_H</v>
      </c>
      <c r="E3935" t="str">
        <f t="shared" si="444"/>
        <v>SEASON</v>
      </c>
      <c r="F3935" s="1">
        <v>41859</v>
      </c>
      <c r="G3935">
        <f t="shared" si="447"/>
        <v>6</v>
      </c>
      <c r="H3935" t="s">
        <v>979</v>
      </c>
      <c r="I3935" t="s">
        <v>2588</v>
      </c>
      <c r="J3935">
        <v>1</v>
      </c>
      <c r="K3935">
        <v>0</v>
      </c>
      <c r="L3935">
        <f t="shared" si="448"/>
        <v>1</v>
      </c>
      <c r="M3935">
        <f t="shared" si="449"/>
        <v>1</v>
      </c>
    </row>
    <row r="3936" spans="3:13" x14ac:dyDescent="0.25">
      <c r="C3936" t="str">
        <f t="shared" si="445"/>
        <v>N1287C_P</v>
      </c>
      <c r="D3936" t="str">
        <f t="shared" si="446"/>
        <v>SEASON_P</v>
      </c>
      <c r="E3936" t="str">
        <f t="shared" si="444"/>
        <v>SEASON</v>
      </c>
      <c r="F3936" s="1">
        <v>41910</v>
      </c>
      <c r="G3936">
        <f t="shared" si="447"/>
        <v>1</v>
      </c>
      <c r="H3936" t="s">
        <v>707</v>
      </c>
      <c r="I3936" t="s">
        <v>2587</v>
      </c>
      <c r="J3936">
        <v>0</v>
      </c>
      <c r="K3936">
        <v>1</v>
      </c>
      <c r="L3936">
        <f t="shared" si="448"/>
        <v>1</v>
      </c>
      <c r="M3936">
        <f t="shared" si="449"/>
        <v>1</v>
      </c>
    </row>
    <row r="3937" spans="3:13" x14ac:dyDescent="0.25">
      <c r="C3937" t="str">
        <f t="shared" si="445"/>
        <v>N324G_P</v>
      </c>
      <c r="D3937" t="str">
        <f t="shared" si="446"/>
        <v>OFF_SEASON_P</v>
      </c>
      <c r="E3937" t="str">
        <f t="shared" si="444"/>
        <v>OFF_SEASON</v>
      </c>
      <c r="F3937" s="1">
        <v>41716</v>
      </c>
      <c r="G3937">
        <f t="shared" si="447"/>
        <v>3</v>
      </c>
      <c r="H3937" t="s">
        <v>530</v>
      </c>
      <c r="I3937" t="s">
        <v>2587</v>
      </c>
      <c r="J3937">
        <v>1</v>
      </c>
      <c r="K3937">
        <v>0</v>
      </c>
      <c r="L3937">
        <f t="shared" si="448"/>
        <v>1</v>
      </c>
      <c r="M3937">
        <f t="shared" si="449"/>
        <v>1</v>
      </c>
    </row>
    <row r="3938" spans="3:13" x14ac:dyDescent="0.25">
      <c r="C3938" t="str">
        <f t="shared" si="445"/>
        <v>N378JP_P</v>
      </c>
      <c r="D3938" t="str">
        <f t="shared" si="446"/>
        <v>SEASON_P</v>
      </c>
      <c r="E3938" t="str">
        <f t="shared" si="444"/>
        <v>SEASON</v>
      </c>
      <c r="F3938" s="1">
        <v>41762</v>
      </c>
      <c r="G3938">
        <f t="shared" si="447"/>
        <v>7</v>
      </c>
      <c r="H3938" t="s">
        <v>154</v>
      </c>
      <c r="I3938" t="s">
        <v>2587</v>
      </c>
      <c r="J3938">
        <v>1</v>
      </c>
      <c r="K3938">
        <v>1</v>
      </c>
      <c r="L3938">
        <f t="shared" si="448"/>
        <v>2</v>
      </c>
      <c r="M3938">
        <f t="shared" si="449"/>
        <v>2</v>
      </c>
    </row>
    <row r="3939" spans="3:13" x14ac:dyDescent="0.25">
      <c r="C3939" t="str">
        <f t="shared" si="445"/>
        <v>N110VP_P</v>
      </c>
      <c r="D3939" t="str">
        <f t="shared" si="446"/>
        <v>SEASON_P</v>
      </c>
      <c r="E3939" t="str">
        <f t="shared" si="444"/>
        <v>SEASON</v>
      </c>
      <c r="F3939" s="1">
        <v>41818</v>
      </c>
      <c r="G3939">
        <f t="shared" si="447"/>
        <v>7</v>
      </c>
      <c r="H3939" t="s">
        <v>1354</v>
      </c>
      <c r="I3939" t="s">
        <v>2587</v>
      </c>
      <c r="J3939">
        <v>0</v>
      </c>
      <c r="K3939">
        <v>1</v>
      </c>
      <c r="L3939">
        <f t="shared" si="448"/>
        <v>1</v>
      </c>
      <c r="M3939">
        <f t="shared" si="449"/>
        <v>1</v>
      </c>
    </row>
    <row r="3940" spans="3:13" x14ac:dyDescent="0.25">
      <c r="C3940" t="str">
        <f t="shared" si="445"/>
        <v>N452LH_H</v>
      </c>
      <c r="D3940" t="str">
        <f t="shared" si="446"/>
        <v>SEASON_H</v>
      </c>
      <c r="E3940" t="str">
        <f t="shared" si="444"/>
        <v>SEASON</v>
      </c>
      <c r="F3940" s="1">
        <v>41821</v>
      </c>
      <c r="G3940">
        <f t="shared" si="447"/>
        <v>3</v>
      </c>
      <c r="H3940" t="s">
        <v>105</v>
      </c>
      <c r="I3940" t="s">
        <v>2588</v>
      </c>
      <c r="J3940">
        <v>2</v>
      </c>
      <c r="K3940">
        <v>0</v>
      </c>
      <c r="L3940">
        <f t="shared" si="448"/>
        <v>2</v>
      </c>
      <c r="M3940">
        <f t="shared" si="449"/>
        <v>2</v>
      </c>
    </row>
    <row r="3941" spans="3:13" x14ac:dyDescent="0.25">
      <c r="C3941" t="str">
        <f t="shared" si="445"/>
        <v>N606N_P</v>
      </c>
      <c r="D3941" t="str">
        <f t="shared" si="446"/>
        <v>SEASON_P</v>
      </c>
      <c r="E3941" t="str">
        <f t="shared" si="444"/>
        <v>SEASON</v>
      </c>
      <c r="F3941" s="1">
        <v>41909</v>
      </c>
      <c r="G3941">
        <f t="shared" si="447"/>
        <v>7</v>
      </c>
      <c r="H3941" t="s">
        <v>1355</v>
      </c>
      <c r="I3941" t="s">
        <v>2587</v>
      </c>
      <c r="J3941">
        <v>1</v>
      </c>
      <c r="K3941">
        <v>1</v>
      </c>
      <c r="L3941">
        <f t="shared" si="448"/>
        <v>2</v>
      </c>
      <c r="M3941">
        <f t="shared" si="449"/>
        <v>2</v>
      </c>
    </row>
    <row r="3942" spans="3:13" x14ac:dyDescent="0.25">
      <c r="C3942" t="str">
        <f t="shared" si="445"/>
        <v>N124NG_P</v>
      </c>
      <c r="D3942" t="str">
        <f t="shared" si="446"/>
        <v>OFF_SEASON_P</v>
      </c>
      <c r="E3942" t="str">
        <f t="shared" si="444"/>
        <v>OFF_SEASON</v>
      </c>
      <c r="F3942" s="1">
        <v>41699</v>
      </c>
      <c r="G3942">
        <f t="shared" si="447"/>
        <v>7</v>
      </c>
      <c r="H3942" t="s">
        <v>1356</v>
      </c>
      <c r="I3942" t="s">
        <v>2587</v>
      </c>
      <c r="J3942">
        <v>0</v>
      </c>
      <c r="K3942">
        <v>1</v>
      </c>
      <c r="L3942">
        <f t="shared" si="448"/>
        <v>1</v>
      </c>
      <c r="M3942">
        <f t="shared" si="449"/>
        <v>1</v>
      </c>
    </row>
    <row r="3943" spans="3:13" x14ac:dyDescent="0.25">
      <c r="C3943" t="str">
        <f t="shared" si="445"/>
        <v>N541AC_P</v>
      </c>
      <c r="D3943" t="str">
        <f t="shared" si="446"/>
        <v>SEASON_P</v>
      </c>
      <c r="E3943" t="str">
        <f t="shared" si="444"/>
        <v>SEASON</v>
      </c>
      <c r="F3943" s="1">
        <v>41787</v>
      </c>
      <c r="G3943">
        <f t="shared" si="447"/>
        <v>4</v>
      </c>
      <c r="H3943" t="s">
        <v>698</v>
      </c>
      <c r="I3943" t="s">
        <v>2587</v>
      </c>
      <c r="J3943">
        <v>1</v>
      </c>
      <c r="K3943">
        <v>2</v>
      </c>
      <c r="L3943">
        <f t="shared" si="448"/>
        <v>3</v>
      </c>
      <c r="M3943">
        <f t="shared" si="449"/>
        <v>2</v>
      </c>
    </row>
    <row r="3944" spans="3:13" x14ac:dyDescent="0.25">
      <c r="C3944" t="str">
        <f t="shared" si="445"/>
        <v>N638ME_H</v>
      </c>
      <c r="D3944" t="str">
        <f t="shared" si="446"/>
        <v>SEASON_H</v>
      </c>
      <c r="E3944" t="str">
        <f t="shared" si="444"/>
        <v>SEASON</v>
      </c>
      <c r="F3944" s="1">
        <v>41831</v>
      </c>
      <c r="G3944">
        <f t="shared" si="447"/>
        <v>6</v>
      </c>
      <c r="H3944" t="s">
        <v>139</v>
      </c>
      <c r="I3944" t="s">
        <v>2588</v>
      </c>
      <c r="J3944">
        <v>1</v>
      </c>
      <c r="K3944">
        <v>1</v>
      </c>
      <c r="L3944">
        <f t="shared" si="448"/>
        <v>2</v>
      </c>
      <c r="M3944">
        <f t="shared" si="449"/>
        <v>2</v>
      </c>
    </row>
    <row r="3945" spans="3:13" x14ac:dyDescent="0.25">
      <c r="C3945" t="str">
        <f t="shared" si="445"/>
        <v>N886TW_H</v>
      </c>
      <c r="D3945" t="str">
        <f t="shared" si="446"/>
        <v>SEASON_H</v>
      </c>
      <c r="E3945" t="str">
        <f t="shared" si="444"/>
        <v>SEASON</v>
      </c>
      <c r="F3945" s="1">
        <v>41851</v>
      </c>
      <c r="G3945">
        <f t="shared" si="447"/>
        <v>5</v>
      </c>
      <c r="H3945" t="s">
        <v>186</v>
      </c>
      <c r="I3945" t="s">
        <v>2588</v>
      </c>
      <c r="J3945">
        <v>1</v>
      </c>
      <c r="K3945">
        <v>1</v>
      </c>
      <c r="L3945">
        <f t="shared" si="448"/>
        <v>2</v>
      </c>
      <c r="M3945">
        <f t="shared" si="449"/>
        <v>2</v>
      </c>
    </row>
    <row r="3946" spans="3:13" x14ac:dyDescent="0.25">
      <c r="C3946" t="str">
        <f t="shared" si="445"/>
        <v>N825B_H</v>
      </c>
      <c r="D3946" t="str">
        <f t="shared" si="446"/>
        <v>SEASON_H</v>
      </c>
      <c r="E3946" t="str">
        <f t="shared" si="444"/>
        <v>SEASON</v>
      </c>
      <c r="F3946" s="1">
        <v>41859</v>
      </c>
      <c r="G3946">
        <f t="shared" si="447"/>
        <v>6</v>
      </c>
      <c r="H3946" t="s">
        <v>1357</v>
      </c>
      <c r="I3946" t="s">
        <v>2588</v>
      </c>
      <c r="J3946">
        <v>1</v>
      </c>
      <c r="K3946">
        <v>0</v>
      </c>
      <c r="L3946">
        <f t="shared" si="448"/>
        <v>1</v>
      </c>
      <c r="M3946">
        <f t="shared" si="449"/>
        <v>1</v>
      </c>
    </row>
    <row r="3947" spans="3:13" x14ac:dyDescent="0.25">
      <c r="C3947" t="str">
        <f t="shared" si="445"/>
        <v>N139CC_H</v>
      </c>
      <c r="D3947" t="str">
        <f t="shared" si="446"/>
        <v>SEASON_H</v>
      </c>
      <c r="E3947" t="str">
        <f t="shared" si="444"/>
        <v>SEASON</v>
      </c>
      <c r="F3947" s="1">
        <v>41869</v>
      </c>
      <c r="G3947">
        <f t="shared" si="447"/>
        <v>2</v>
      </c>
      <c r="H3947" t="s">
        <v>391</v>
      </c>
      <c r="I3947" t="s">
        <v>2588</v>
      </c>
      <c r="J3947">
        <v>1</v>
      </c>
      <c r="K3947">
        <v>1</v>
      </c>
      <c r="L3947">
        <f t="shared" si="448"/>
        <v>2</v>
      </c>
      <c r="M3947">
        <f t="shared" si="449"/>
        <v>2</v>
      </c>
    </row>
    <row r="3948" spans="3:13" x14ac:dyDescent="0.25">
      <c r="C3948" t="str">
        <f t="shared" si="445"/>
        <v>N215MB_P</v>
      </c>
      <c r="D3948" t="str">
        <f t="shared" si="446"/>
        <v>SEASON_P</v>
      </c>
      <c r="E3948" t="str">
        <f t="shared" si="444"/>
        <v>SEASON</v>
      </c>
      <c r="F3948" s="1">
        <v>41826</v>
      </c>
      <c r="G3948">
        <f t="shared" si="447"/>
        <v>1</v>
      </c>
      <c r="H3948" t="s">
        <v>1358</v>
      </c>
      <c r="I3948" t="s">
        <v>2587</v>
      </c>
      <c r="J3948">
        <v>0</v>
      </c>
      <c r="K3948">
        <v>1</v>
      </c>
      <c r="L3948">
        <f t="shared" si="448"/>
        <v>1</v>
      </c>
      <c r="M3948">
        <f t="shared" si="449"/>
        <v>1</v>
      </c>
    </row>
    <row r="3949" spans="3:13" x14ac:dyDescent="0.25">
      <c r="C3949" t="str">
        <f t="shared" si="445"/>
        <v>N4198F_P</v>
      </c>
      <c r="D3949" t="str">
        <f t="shared" si="446"/>
        <v>SEASON_P</v>
      </c>
      <c r="E3949" t="str">
        <f t="shared" si="444"/>
        <v>SEASON</v>
      </c>
      <c r="F3949" s="1">
        <v>41832</v>
      </c>
      <c r="G3949">
        <f t="shared" si="447"/>
        <v>7</v>
      </c>
      <c r="H3949" t="s">
        <v>1359</v>
      </c>
      <c r="I3949" t="s">
        <v>2587</v>
      </c>
      <c r="J3949">
        <v>0</v>
      </c>
      <c r="K3949">
        <v>1</v>
      </c>
      <c r="L3949">
        <f t="shared" si="448"/>
        <v>1</v>
      </c>
      <c r="M3949">
        <f t="shared" si="449"/>
        <v>1</v>
      </c>
    </row>
    <row r="3950" spans="3:13" x14ac:dyDescent="0.25">
      <c r="C3950" t="str">
        <f t="shared" si="445"/>
        <v>N112AF_T</v>
      </c>
      <c r="D3950" t="str">
        <f t="shared" si="446"/>
        <v>OFF_SEASON_T</v>
      </c>
      <c r="E3950" t="str">
        <f t="shared" si="444"/>
        <v>OFF_SEASON</v>
      </c>
      <c r="F3950" s="1">
        <v>41713</v>
      </c>
      <c r="G3950">
        <f t="shared" si="447"/>
        <v>7</v>
      </c>
      <c r="H3950" t="s">
        <v>1360</v>
      </c>
      <c r="I3950" t="s">
        <v>2589</v>
      </c>
      <c r="J3950">
        <v>0</v>
      </c>
      <c r="K3950">
        <v>1</v>
      </c>
      <c r="L3950">
        <f t="shared" si="448"/>
        <v>1</v>
      </c>
      <c r="M3950">
        <f t="shared" si="449"/>
        <v>1</v>
      </c>
    </row>
    <row r="3951" spans="3:13" x14ac:dyDescent="0.25">
      <c r="C3951" t="str">
        <f t="shared" si="445"/>
        <v>N89AZ_P</v>
      </c>
      <c r="D3951" t="str">
        <f t="shared" si="446"/>
        <v>SEASON_P</v>
      </c>
      <c r="E3951" t="str">
        <f t="shared" si="444"/>
        <v>SEASON</v>
      </c>
      <c r="F3951" s="1">
        <v>41761</v>
      </c>
      <c r="G3951">
        <f t="shared" si="447"/>
        <v>6</v>
      </c>
      <c r="H3951" t="s">
        <v>1222</v>
      </c>
      <c r="I3951" t="s">
        <v>2587</v>
      </c>
      <c r="J3951">
        <v>1</v>
      </c>
      <c r="K3951">
        <v>1</v>
      </c>
      <c r="L3951">
        <f t="shared" si="448"/>
        <v>2</v>
      </c>
      <c r="M3951">
        <f t="shared" si="449"/>
        <v>2</v>
      </c>
    </row>
    <row r="3952" spans="3:13" x14ac:dyDescent="0.25">
      <c r="C3952" t="str">
        <f t="shared" si="445"/>
        <v>N642QS_J</v>
      </c>
      <c r="D3952" t="str">
        <f t="shared" si="446"/>
        <v>SEASON_J</v>
      </c>
      <c r="E3952" t="str">
        <f t="shared" si="444"/>
        <v>SEASON</v>
      </c>
      <c r="F3952" s="1">
        <v>41810</v>
      </c>
      <c r="G3952">
        <f t="shared" si="447"/>
        <v>6</v>
      </c>
      <c r="H3952" t="s">
        <v>543</v>
      </c>
      <c r="I3952" t="s">
        <v>2590</v>
      </c>
      <c r="J3952">
        <v>1</v>
      </c>
      <c r="K3952">
        <v>0</v>
      </c>
      <c r="L3952">
        <f t="shared" si="448"/>
        <v>1</v>
      </c>
      <c r="M3952">
        <f t="shared" si="449"/>
        <v>1</v>
      </c>
    </row>
    <row r="3953" spans="3:13" x14ac:dyDescent="0.25">
      <c r="C3953" t="str">
        <f t="shared" si="445"/>
        <v>N822BB_T</v>
      </c>
      <c r="D3953" t="str">
        <f t="shared" si="446"/>
        <v>SEASON_T</v>
      </c>
      <c r="E3953" t="str">
        <f t="shared" si="444"/>
        <v>SEASON</v>
      </c>
      <c r="F3953" s="1">
        <v>41845</v>
      </c>
      <c r="G3953">
        <f t="shared" si="447"/>
        <v>6</v>
      </c>
      <c r="H3953" t="s">
        <v>35</v>
      </c>
      <c r="I3953" t="s">
        <v>2589</v>
      </c>
      <c r="J3953">
        <v>3</v>
      </c>
      <c r="K3953">
        <v>1</v>
      </c>
      <c r="L3953">
        <f t="shared" si="448"/>
        <v>4</v>
      </c>
      <c r="M3953">
        <f t="shared" si="449"/>
        <v>2</v>
      </c>
    </row>
    <row r="3954" spans="3:13" x14ac:dyDescent="0.25">
      <c r="C3954" t="str">
        <f t="shared" si="445"/>
        <v>N138DC_P</v>
      </c>
      <c r="D3954" t="str">
        <f t="shared" si="446"/>
        <v>SEASON_P</v>
      </c>
      <c r="E3954" t="str">
        <f t="shared" si="444"/>
        <v>SEASON</v>
      </c>
      <c r="F3954" s="1">
        <v>41861</v>
      </c>
      <c r="G3954">
        <f t="shared" si="447"/>
        <v>1</v>
      </c>
      <c r="H3954" t="s">
        <v>266</v>
      </c>
      <c r="I3954" t="s">
        <v>2587</v>
      </c>
      <c r="J3954">
        <v>0</v>
      </c>
      <c r="K3954">
        <v>1</v>
      </c>
      <c r="L3954">
        <f t="shared" si="448"/>
        <v>1</v>
      </c>
      <c r="M3954">
        <f t="shared" si="449"/>
        <v>1</v>
      </c>
    </row>
    <row r="3955" spans="3:13" x14ac:dyDescent="0.25">
      <c r="C3955" t="str">
        <f t="shared" si="445"/>
        <v>N813JJ_P</v>
      </c>
      <c r="D3955" t="str">
        <f t="shared" si="446"/>
        <v>SEASON_P</v>
      </c>
      <c r="E3955" t="str">
        <f t="shared" si="444"/>
        <v>SEASON</v>
      </c>
      <c r="F3955" s="1">
        <v>41869</v>
      </c>
      <c r="G3955">
        <f t="shared" si="447"/>
        <v>2</v>
      </c>
      <c r="H3955" t="s">
        <v>83</v>
      </c>
      <c r="I3955" t="s">
        <v>2587</v>
      </c>
      <c r="J3955">
        <v>1</v>
      </c>
      <c r="K3955">
        <v>1</v>
      </c>
      <c r="L3955">
        <f t="shared" si="448"/>
        <v>2</v>
      </c>
      <c r="M3955">
        <f t="shared" si="449"/>
        <v>2</v>
      </c>
    </row>
    <row r="3956" spans="3:13" x14ac:dyDescent="0.25">
      <c r="C3956" t="str">
        <f t="shared" si="445"/>
        <v>N65472_P</v>
      </c>
      <c r="D3956" t="str">
        <f t="shared" si="446"/>
        <v>SEASON_P</v>
      </c>
      <c r="E3956" t="str">
        <f t="shared" si="444"/>
        <v>SEASON</v>
      </c>
      <c r="F3956" s="1">
        <v>41823</v>
      </c>
      <c r="G3956">
        <f t="shared" si="447"/>
        <v>5</v>
      </c>
      <c r="H3956" t="s">
        <v>1361</v>
      </c>
      <c r="I3956" t="s">
        <v>2587</v>
      </c>
      <c r="J3956">
        <v>1</v>
      </c>
      <c r="K3956">
        <v>1</v>
      </c>
      <c r="L3956">
        <f t="shared" si="448"/>
        <v>2</v>
      </c>
      <c r="M3956">
        <f t="shared" si="449"/>
        <v>2</v>
      </c>
    </row>
    <row r="3957" spans="3:13" x14ac:dyDescent="0.25">
      <c r="C3957" t="str">
        <f t="shared" si="445"/>
        <v>N326RH_P</v>
      </c>
      <c r="D3957" t="str">
        <f t="shared" si="446"/>
        <v>SEASON_P</v>
      </c>
      <c r="E3957" t="str">
        <f t="shared" si="444"/>
        <v>SEASON</v>
      </c>
      <c r="F3957" s="1">
        <v>41784</v>
      </c>
      <c r="G3957">
        <f t="shared" si="447"/>
        <v>1</v>
      </c>
      <c r="H3957" t="s">
        <v>482</v>
      </c>
      <c r="I3957" t="s">
        <v>2587</v>
      </c>
      <c r="J3957">
        <v>0</v>
      </c>
      <c r="K3957">
        <v>1</v>
      </c>
      <c r="L3957">
        <f t="shared" si="448"/>
        <v>1</v>
      </c>
      <c r="M3957">
        <f t="shared" si="449"/>
        <v>1</v>
      </c>
    </row>
    <row r="3958" spans="3:13" x14ac:dyDescent="0.25">
      <c r="C3958" t="str">
        <f t="shared" si="445"/>
        <v>N797MT_P</v>
      </c>
      <c r="D3958" t="str">
        <f t="shared" si="446"/>
        <v>SEASON_P</v>
      </c>
      <c r="E3958" t="str">
        <f t="shared" si="444"/>
        <v>SEASON</v>
      </c>
      <c r="F3958" s="1">
        <v>41855</v>
      </c>
      <c r="G3958">
        <f t="shared" si="447"/>
        <v>2</v>
      </c>
      <c r="H3958" t="s">
        <v>24</v>
      </c>
      <c r="I3958" t="s">
        <v>2587</v>
      </c>
      <c r="J3958">
        <v>2</v>
      </c>
      <c r="K3958">
        <v>1</v>
      </c>
      <c r="L3958">
        <f t="shared" si="448"/>
        <v>3</v>
      </c>
      <c r="M3958">
        <f t="shared" si="449"/>
        <v>2</v>
      </c>
    </row>
    <row r="3959" spans="3:13" x14ac:dyDescent="0.25">
      <c r="C3959" t="str">
        <f t="shared" si="445"/>
        <v>N41173_P</v>
      </c>
      <c r="D3959" t="str">
        <f t="shared" si="446"/>
        <v>SEASON_P</v>
      </c>
      <c r="E3959" t="str">
        <f t="shared" si="444"/>
        <v>SEASON</v>
      </c>
      <c r="F3959" s="1">
        <v>41872</v>
      </c>
      <c r="G3959">
        <f t="shared" si="447"/>
        <v>5</v>
      </c>
      <c r="H3959" t="s">
        <v>10</v>
      </c>
      <c r="I3959" t="s">
        <v>2587</v>
      </c>
      <c r="J3959">
        <v>2</v>
      </c>
      <c r="K3959">
        <v>1</v>
      </c>
      <c r="L3959">
        <f t="shared" si="448"/>
        <v>3</v>
      </c>
      <c r="M3959">
        <f t="shared" si="449"/>
        <v>2</v>
      </c>
    </row>
    <row r="3960" spans="3:13" x14ac:dyDescent="0.25">
      <c r="C3960" t="str">
        <f t="shared" si="445"/>
        <v>N858W_P</v>
      </c>
      <c r="D3960" t="str">
        <f t="shared" si="446"/>
        <v>SEASON_P</v>
      </c>
      <c r="E3960" t="str">
        <f t="shared" si="444"/>
        <v>SEASON</v>
      </c>
      <c r="F3960" s="1">
        <v>41894</v>
      </c>
      <c r="G3960">
        <f t="shared" si="447"/>
        <v>6</v>
      </c>
      <c r="H3960" t="s">
        <v>1362</v>
      </c>
      <c r="I3960" t="s">
        <v>2587</v>
      </c>
      <c r="J3960">
        <v>1</v>
      </c>
      <c r="K3960">
        <v>1</v>
      </c>
      <c r="L3960">
        <f t="shared" si="448"/>
        <v>2</v>
      </c>
      <c r="M3960">
        <f t="shared" si="449"/>
        <v>2</v>
      </c>
    </row>
    <row r="3961" spans="3:13" x14ac:dyDescent="0.25">
      <c r="C3961" t="str">
        <f t="shared" si="445"/>
        <v>N738AT_P</v>
      </c>
      <c r="D3961" t="str">
        <f t="shared" si="446"/>
        <v>SEASON_P</v>
      </c>
      <c r="E3961" t="str">
        <f t="shared" si="444"/>
        <v>SEASON</v>
      </c>
      <c r="F3961" s="1">
        <v>41937</v>
      </c>
      <c r="G3961">
        <f t="shared" si="447"/>
        <v>7</v>
      </c>
      <c r="H3961" t="s">
        <v>527</v>
      </c>
      <c r="I3961" t="s">
        <v>2587</v>
      </c>
      <c r="J3961">
        <v>1</v>
      </c>
      <c r="K3961">
        <v>1</v>
      </c>
      <c r="L3961">
        <f t="shared" si="448"/>
        <v>2</v>
      </c>
      <c r="M3961">
        <f t="shared" si="449"/>
        <v>2</v>
      </c>
    </row>
    <row r="3962" spans="3:13" x14ac:dyDescent="0.25">
      <c r="C3962" t="str">
        <f t="shared" si="445"/>
        <v>N920JB_T</v>
      </c>
      <c r="D3962" t="str">
        <f t="shared" si="446"/>
        <v>SEASON_T</v>
      </c>
      <c r="E3962" t="str">
        <f t="shared" si="444"/>
        <v>SEASON</v>
      </c>
      <c r="F3962" s="1">
        <v>41857</v>
      </c>
      <c r="G3962">
        <f t="shared" si="447"/>
        <v>4</v>
      </c>
      <c r="H3962" t="s">
        <v>251</v>
      </c>
      <c r="I3962" t="s">
        <v>2589</v>
      </c>
      <c r="J3962">
        <v>1</v>
      </c>
      <c r="K3962">
        <v>0</v>
      </c>
      <c r="L3962">
        <f t="shared" si="448"/>
        <v>1</v>
      </c>
      <c r="M3962">
        <f t="shared" si="449"/>
        <v>1</v>
      </c>
    </row>
    <row r="3963" spans="3:13" x14ac:dyDescent="0.25">
      <c r="C3963" t="str">
        <f t="shared" si="445"/>
        <v>N430HF_H</v>
      </c>
      <c r="D3963" t="str">
        <f t="shared" si="446"/>
        <v>SEASON_H</v>
      </c>
      <c r="E3963" t="str">
        <f t="shared" si="444"/>
        <v>SEASON</v>
      </c>
      <c r="F3963" s="1">
        <v>41894</v>
      </c>
      <c r="G3963">
        <f t="shared" si="447"/>
        <v>6</v>
      </c>
      <c r="H3963" t="s">
        <v>36</v>
      </c>
      <c r="I3963" t="s">
        <v>2588</v>
      </c>
      <c r="J3963">
        <v>1</v>
      </c>
      <c r="K3963">
        <v>1</v>
      </c>
      <c r="L3963">
        <f t="shared" si="448"/>
        <v>2</v>
      </c>
      <c r="M3963">
        <f t="shared" si="449"/>
        <v>2</v>
      </c>
    </row>
    <row r="3964" spans="3:13" x14ac:dyDescent="0.25">
      <c r="C3964" t="str">
        <f t="shared" si="445"/>
        <v>N842JA_P</v>
      </c>
      <c r="D3964" t="str">
        <f t="shared" si="446"/>
        <v>OFF_SEASON_P</v>
      </c>
      <c r="E3964" t="str">
        <f t="shared" si="444"/>
        <v>OFF_SEASON</v>
      </c>
      <c r="F3964" s="1">
        <v>41679</v>
      </c>
      <c r="G3964">
        <f t="shared" si="447"/>
        <v>1</v>
      </c>
      <c r="H3964" t="s">
        <v>257</v>
      </c>
      <c r="I3964" t="s">
        <v>2587</v>
      </c>
      <c r="J3964">
        <v>1</v>
      </c>
      <c r="K3964">
        <v>1</v>
      </c>
      <c r="L3964">
        <f t="shared" si="448"/>
        <v>2</v>
      </c>
      <c r="M3964">
        <f t="shared" si="449"/>
        <v>2</v>
      </c>
    </row>
    <row r="3965" spans="3:13" x14ac:dyDescent="0.25">
      <c r="C3965" t="str">
        <f t="shared" si="445"/>
        <v>N805FW_P</v>
      </c>
      <c r="D3965" t="str">
        <f t="shared" si="446"/>
        <v>SEASON_P</v>
      </c>
      <c r="E3965" t="str">
        <f t="shared" si="444"/>
        <v>SEASON</v>
      </c>
      <c r="F3965" s="1">
        <v>41811</v>
      </c>
      <c r="G3965">
        <f t="shared" si="447"/>
        <v>7</v>
      </c>
      <c r="H3965" t="s">
        <v>197</v>
      </c>
      <c r="I3965" t="s">
        <v>2587</v>
      </c>
      <c r="J3965">
        <v>1</v>
      </c>
      <c r="K3965">
        <v>1</v>
      </c>
      <c r="L3965">
        <f t="shared" si="448"/>
        <v>2</v>
      </c>
      <c r="M3965">
        <f t="shared" si="449"/>
        <v>2</v>
      </c>
    </row>
    <row r="3966" spans="3:13" x14ac:dyDescent="0.25">
      <c r="C3966" t="str">
        <f t="shared" si="445"/>
        <v>N6045S_T</v>
      </c>
      <c r="D3966" t="str">
        <f t="shared" si="446"/>
        <v>SEASON_T</v>
      </c>
      <c r="E3966" t="str">
        <f t="shared" si="444"/>
        <v>SEASON</v>
      </c>
      <c r="F3966" s="1">
        <v>41855</v>
      </c>
      <c r="G3966">
        <f t="shared" si="447"/>
        <v>2</v>
      </c>
      <c r="H3966" t="s">
        <v>1326</v>
      </c>
      <c r="I3966" t="s">
        <v>2589</v>
      </c>
      <c r="J3966">
        <v>1</v>
      </c>
      <c r="K3966">
        <v>1</v>
      </c>
      <c r="L3966">
        <f t="shared" si="448"/>
        <v>2</v>
      </c>
      <c r="M3966">
        <f t="shared" si="449"/>
        <v>2</v>
      </c>
    </row>
    <row r="3967" spans="3:13" x14ac:dyDescent="0.25">
      <c r="C3967" t="str">
        <f t="shared" si="445"/>
        <v>N1401W_P</v>
      </c>
      <c r="D3967" t="str">
        <f t="shared" si="446"/>
        <v>SEASON_P</v>
      </c>
      <c r="E3967" t="str">
        <f t="shared" si="444"/>
        <v>SEASON</v>
      </c>
      <c r="F3967" s="1">
        <v>41866</v>
      </c>
      <c r="G3967">
        <f t="shared" si="447"/>
        <v>6</v>
      </c>
      <c r="H3967" t="s">
        <v>342</v>
      </c>
      <c r="I3967" t="s">
        <v>2587</v>
      </c>
      <c r="J3967">
        <v>1</v>
      </c>
      <c r="K3967">
        <v>2</v>
      </c>
      <c r="L3967">
        <f t="shared" si="448"/>
        <v>3</v>
      </c>
      <c r="M3967">
        <f t="shared" si="449"/>
        <v>2</v>
      </c>
    </row>
    <row r="3968" spans="3:13" x14ac:dyDescent="0.25">
      <c r="C3968" t="str">
        <f t="shared" si="445"/>
        <v>N80NY_H</v>
      </c>
      <c r="D3968" t="str">
        <f t="shared" si="446"/>
        <v>SEASON_H</v>
      </c>
      <c r="E3968" t="str">
        <f t="shared" si="444"/>
        <v>SEASON</v>
      </c>
      <c r="F3968" s="1">
        <v>41783</v>
      </c>
      <c r="G3968">
        <f t="shared" si="447"/>
        <v>7</v>
      </c>
      <c r="H3968" t="s">
        <v>329</v>
      </c>
      <c r="I3968" t="s">
        <v>2588</v>
      </c>
      <c r="J3968">
        <v>1</v>
      </c>
      <c r="K3968">
        <v>1</v>
      </c>
      <c r="L3968">
        <f t="shared" si="448"/>
        <v>2</v>
      </c>
      <c r="M3968">
        <f t="shared" si="449"/>
        <v>2</v>
      </c>
    </row>
    <row r="3969" spans="3:13" x14ac:dyDescent="0.25">
      <c r="C3969" t="str">
        <f t="shared" si="445"/>
        <v>N351LH_H</v>
      </c>
      <c r="D3969" t="str">
        <f t="shared" si="446"/>
        <v>SEASON_H</v>
      </c>
      <c r="E3969" t="str">
        <f t="shared" si="444"/>
        <v>SEASON</v>
      </c>
      <c r="F3969" s="1">
        <v>41820</v>
      </c>
      <c r="G3969">
        <f t="shared" si="447"/>
        <v>2</v>
      </c>
      <c r="H3969" t="s">
        <v>262</v>
      </c>
      <c r="I3969" t="s">
        <v>2588</v>
      </c>
      <c r="J3969">
        <v>1</v>
      </c>
      <c r="K3969">
        <v>0</v>
      </c>
      <c r="L3969">
        <f t="shared" si="448"/>
        <v>1</v>
      </c>
      <c r="M3969">
        <f t="shared" si="449"/>
        <v>1</v>
      </c>
    </row>
    <row r="3970" spans="3:13" x14ac:dyDescent="0.25">
      <c r="C3970" t="str">
        <f t="shared" si="445"/>
        <v>N6141E_P</v>
      </c>
      <c r="D3970" t="str">
        <f t="shared" si="446"/>
        <v>SEASON_P</v>
      </c>
      <c r="E3970" t="str">
        <f t="shared" si="444"/>
        <v>SEASON</v>
      </c>
      <c r="F3970" s="1">
        <v>41860</v>
      </c>
      <c r="G3970">
        <f t="shared" si="447"/>
        <v>7</v>
      </c>
      <c r="H3970" t="s">
        <v>156</v>
      </c>
      <c r="I3970" t="s">
        <v>2587</v>
      </c>
      <c r="J3970">
        <v>0</v>
      </c>
      <c r="K3970">
        <v>1</v>
      </c>
      <c r="L3970">
        <f t="shared" si="448"/>
        <v>1</v>
      </c>
      <c r="M3970">
        <f t="shared" si="449"/>
        <v>1</v>
      </c>
    </row>
    <row r="3971" spans="3:13" x14ac:dyDescent="0.25">
      <c r="C3971" t="str">
        <f t="shared" si="445"/>
        <v>N801VW_T</v>
      </c>
      <c r="D3971" t="str">
        <f t="shared" si="446"/>
        <v>SEASON_T</v>
      </c>
      <c r="E3971" t="str">
        <f t="shared" ref="E3971:E4034" si="450">IF(ISNA(F3971),"",IF(F3971&gt;=$T$4,"SEASON","OFF_SEASON"))</f>
        <v>SEASON</v>
      </c>
      <c r="F3971" s="1">
        <v>41881</v>
      </c>
      <c r="G3971">
        <f t="shared" si="447"/>
        <v>7</v>
      </c>
      <c r="H3971" t="s">
        <v>126</v>
      </c>
      <c r="I3971" t="s">
        <v>2589</v>
      </c>
      <c r="J3971">
        <v>3</v>
      </c>
      <c r="K3971">
        <v>3</v>
      </c>
      <c r="L3971">
        <f t="shared" si="448"/>
        <v>6</v>
      </c>
      <c r="M3971">
        <f t="shared" si="449"/>
        <v>2</v>
      </c>
    </row>
    <row r="3972" spans="3:13" x14ac:dyDescent="0.25">
      <c r="C3972" t="str">
        <f t="shared" ref="C3972:C4035" si="451">H3972&amp;"_"&amp;I3972</f>
        <v>N47661_P</v>
      </c>
      <c r="D3972" t="str">
        <f t="shared" ref="D3972:D4035" si="452">E3972&amp;"_"&amp;I3972</f>
        <v>SEASON_P</v>
      </c>
      <c r="E3972" t="str">
        <f t="shared" si="450"/>
        <v>SEASON</v>
      </c>
      <c r="F3972" s="1">
        <v>41896</v>
      </c>
      <c r="G3972">
        <f t="shared" ref="G3972:G4035" si="453">WEEKDAY(F3972)</f>
        <v>1</v>
      </c>
      <c r="H3972" t="s">
        <v>1363</v>
      </c>
      <c r="I3972" t="s">
        <v>2587</v>
      </c>
      <c r="J3972">
        <v>0</v>
      </c>
      <c r="K3972">
        <v>1</v>
      </c>
      <c r="L3972">
        <f t="shared" ref="L3972:L4035" si="454">SUM(J3972:K3972)</f>
        <v>1</v>
      </c>
      <c r="M3972">
        <f t="shared" ref="M3972:M4035" si="455">IF(L3972&gt;2,2,L3972)</f>
        <v>1</v>
      </c>
    </row>
    <row r="3973" spans="3:13" x14ac:dyDescent="0.25">
      <c r="C3973" t="str">
        <f t="shared" si="451"/>
        <v>N844QS_J</v>
      </c>
      <c r="D3973" t="str">
        <f t="shared" si="452"/>
        <v>OFF_SEASON_J</v>
      </c>
      <c r="E3973" t="str">
        <f t="shared" si="450"/>
        <v>OFF_SEASON</v>
      </c>
      <c r="F3973" s="1">
        <v>41608</v>
      </c>
      <c r="G3973">
        <f t="shared" si="453"/>
        <v>7</v>
      </c>
      <c r="H3973" t="s">
        <v>1364</v>
      </c>
      <c r="I3973" t="s">
        <v>2590</v>
      </c>
      <c r="J3973">
        <v>1</v>
      </c>
      <c r="K3973">
        <v>1</v>
      </c>
      <c r="L3973">
        <f t="shared" si="454"/>
        <v>2</v>
      </c>
      <c r="M3973">
        <f t="shared" si="455"/>
        <v>2</v>
      </c>
    </row>
    <row r="3974" spans="3:13" x14ac:dyDescent="0.25">
      <c r="C3974" t="str">
        <f t="shared" si="451"/>
        <v>N208NR_T</v>
      </c>
      <c r="D3974" t="str">
        <f t="shared" si="452"/>
        <v>OFF_SEASON_T</v>
      </c>
      <c r="E3974" t="str">
        <f t="shared" si="450"/>
        <v>OFF_SEASON</v>
      </c>
      <c r="F3974" s="1">
        <v>41656</v>
      </c>
      <c r="G3974">
        <f t="shared" si="453"/>
        <v>6</v>
      </c>
      <c r="H3974" t="s">
        <v>771</v>
      </c>
      <c r="I3974" t="s">
        <v>2589</v>
      </c>
      <c r="J3974">
        <v>1</v>
      </c>
      <c r="K3974">
        <v>0</v>
      </c>
      <c r="L3974">
        <f t="shared" si="454"/>
        <v>1</v>
      </c>
      <c r="M3974">
        <f t="shared" si="455"/>
        <v>1</v>
      </c>
    </row>
    <row r="3975" spans="3:13" x14ac:dyDescent="0.25">
      <c r="C3975" t="str">
        <f t="shared" si="451"/>
        <v>N803BW_P</v>
      </c>
      <c r="D3975" t="str">
        <f t="shared" si="452"/>
        <v>OFF_SEASON_P</v>
      </c>
      <c r="E3975" t="str">
        <f t="shared" si="450"/>
        <v>OFF_SEASON</v>
      </c>
      <c r="F3975" s="1">
        <v>41704</v>
      </c>
      <c r="G3975">
        <f t="shared" si="453"/>
        <v>5</v>
      </c>
      <c r="H3975" t="s">
        <v>1365</v>
      </c>
      <c r="I3975" t="s">
        <v>2587</v>
      </c>
      <c r="J3975">
        <v>1</v>
      </c>
      <c r="K3975">
        <v>0</v>
      </c>
      <c r="L3975">
        <f t="shared" si="454"/>
        <v>1</v>
      </c>
      <c r="M3975">
        <f t="shared" si="455"/>
        <v>1</v>
      </c>
    </row>
    <row r="3976" spans="3:13" x14ac:dyDescent="0.25">
      <c r="C3976" t="str">
        <f t="shared" si="451"/>
        <v>N112PF_P</v>
      </c>
      <c r="D3976" t="str">
        <f t="shared" si="452"/>
        <v>SEASON_P</v>
      </c>
      <c r="E3976" t="str">
        <f t="shared" si="450"/>
        <v>SEASON</v>
      </c>
      <c r="F3976" s="1">
        <v>41819</v>
      </c>
      <c r="G3976">
        <f t="shared" si="453"/>
        <v>1</v>
      </c>
      <c r="H3976" t="s">
        <v>328</v>
      </c>
      <c r="I3976" t="s">
        <v>2587</v>
      </c>
      <c r="J3976">
        <v>1</v>
      </c>
      <c r="K3976">
        <v>0</v>
      </c>
      <c r="L3976">
        <f t="shared" si="454"/>
        <v>1</v>
      </c>
      <c r="M3976">
        <f t="shared" si="455"/>
        <v>1</v>
      </c>
    </row>
    <row r="3977" spans="3:13" x14ac:dyDescent="0.25">
      <c r="C3977" t="str">
        <f t="shared" si="451"/>
        <v>N351LH_H</v>
      </c>
      <c r="D3977" t="str">
        <f t="shared" si="452"/>
        <v>SEASON_H</v>
      </c>
      <c r="E3977" t="str">
        <f t="shared" si="450"/>
        <v>SEASON</v>
      </c>
      <c r="F3977" s="1">
        <v>41858</v>
      </c>
      <c r="G3977">
        <f t="shared" si="453"/>
        <v>5</v>
      </c>
      <c r="H3977" t="s">
        <v>262</v>
      </c>
      <c r="I3977" t="s">
        <v>2588</v>
      </c>
      <c r="J3977">
        <v>3</v>
      </c>
      <c r="K3977">
        <v>3</v>
      </c>
      <c r="L3977">
        <f t="shared" si="454"/>
        <v>6</v>
      </c>
      <c r="M3977">
        <f t="shared" si="455"/>
        <v>2</v>
      </c>
    </row>
    <row r="3978" spans="3:13" x14ac:dyDescent="0.25">
      <c r="C3978" t="str">
        <f t="shared" si="451"/>
        <v>N252WG_P</v>
      </c>
      <c r="D3978" t="str">
        <f t="shared" si="452"/>
        <v>OFF_SEASON_P</v>
      </c>
      <c r="E3978" t="str">
        <f t="shared" si="450"/>
        <v>OFF_SEASON</v>
      </c>
      <c r="F3978" s="1">
        <v>41608</v>
      </c>
      <c r="G3978">
        <f t="shared" si="453"/>
        <v>7</v>
      </c>
      <c r="H3978" t="s">
        <v>167</v>
      </c>
      <c r="I3978" t="s">
        <v>2587</v>
      </c>
      <c r="J3978">
        <v>1</v>
      </c>
      <c r="K3978">
        <v>0</v>
      </c>
      <c r="L3978">
        <f t="shared" si="454"/>
        <v>1</v>
      </c>
      <c r="M3978">
        <f t="shared" si="455"/>
        <v>1</v>
      </c>
    </row>
    <row r="3979" spans="3:13" x14ac:dyDescent="0.25">
      <c r="C3979" t="str">
        <f t="shared" si="451"/>
        <v>N309SA_T</v>
      </c>
      <c r="D3979" t="str">
        <f t="shared" si="452"/>
        <v>SEASON_T</v>
      </c>
      <c r="E3979" t="str">
        <f t="shared" si="450"/>
        <v>SEASON</v>
      </c>
      <c r="F3979" s="1">
        <v>41875</v>
      </c>
      <c r="G3979">
        <f t="shared" si="453"/>
        <v>1</v>
      </c>
      <c r="H3979" t="s">
        <v>40</v>
      </c>
      <c r="I3979" t="s">
        <v>2589</v>
      </c>
      <c r="J3979">
        <v>2</v>
      </c>
      <c r="K3979">
        <v>2</v>
      </c>
      <c r="L3979">
        <f t="shared" si="454"/>
        <v>4</v>
      </c>
      <c r="M3979">
        <f t="shared" si="455"/>
        <v>2</v>
      </c>
    </row>
    <row r="3980" spans="3:13" x14ac:dyDescent="0.25">
      <c r="C3980" t="str">
        <f t="shared" si="451"/>
        <v>N452LH_H</v>
      </c>
      <c r="D3980" t="str">
        <f t="shared" si="452"/>
        <v>SEASON_H</v>
      </c>
      <c r="E3980" t="str">
        <f t="shared" si="450"/>
        <v>SEASON</v>
      </c>
      <c r="F3980" s="1">
        <v>41894</v>
      </c>
      <c r="G3980">
        <f t="shared" si="453"/>
        <v>6</v>
      </c>
      <c r="H3980" t="s">
        <v>105</v>
      </c>
      <c r="I3980" t="s">
        <v>2588</v>
      </c>
      <c r="J3980">
        <v>1</v>
      </c>
      <c r="K3980">
        <v>0</v>
      </c>
      <c r="L3980">
        <f t="shared" si="454"/>
        <v>1</v>
      </c>
      <c r="M3980">
        <f t="shared" si="455"/>
        <v>1</v>
      </c>
    </row>
    <row r="3981" spans="3:13" x14ac:dyDescent="0.25">
      <c r="C3981" t="str">
        <f t="shared" si="451"/>
        <v>N4752S_P</v>
      </c>
      <c r="D3981" t="str">
        <f t="shared" si="452"/>
        <v>OFF_SEASON_P</v>
      </c>
      <c r="E3981" t="str">
        <f t="shared" si="450"/>
        <v>OFF_SEASON</v>
      </c>
      <c r="F3981" s="1">
        <v>41699</v>
      </c>
      <c r="G3981">
        <f t="shared" si="453"/>
        <v>7</v>
      </c>
      <c r="H3981" t="s">
        <v>1366</v>
      </c>
      <c r="I3981" t="s">
        <v>2587</v>
      </c>
      <c r="J3981">
        <v>1</v>
      </c>
      <c r="K3981">
        <v>1</v>
      </c>
      <c r="L3981">
        <f t="shared" si="454"/>
        <v>2</v>
      </c>
      <c r="M3981">
        <f t="shared" si="455"/>
        <v>2</v>
      </c>
    </row>
    <row r="3982" spans="3:13" x14ac:dyDescent="0.25">
      <c r="C3982" t="str">
        <f t="shared" si="451"/>
        <v>N539JB_P</v>
      </c>
      <c r="D3982" t="str">
        <f t="shared" si="452"/>
        <v>SEASON_P</v>
      </c>
      <c r="E3982" t="str">
        <f t="shared" si="450"/>
        <v>SEASON</v>
      </c>
      <c r="F3982" s="1">
        <v>41794</v>
      </c>
      <c r="G3982">
        <f t="shared" si="453"/>
        <v>4</v>
      </c>
      <c r="H3982" t="s">
        <v>145</v>
      </c>
      <c r="I3982" t="s">
        <v>2587</v>
      </c>
      <c r="J3982">
        <v>0</v>
      </c>
      <c r="K3982">
        <v>1</v>
      </c>
      <c r="L3982">
        <f t="shared" si="454"/>
        <v>1</v>
      </c>
      <c r="M3982">
        <f t="shared" si="455"/>
        <v>1</v>
      </c>
    </row>
    <row r="3983" spans="3:13" x14ac:dyDescent="0.25">
      <c r="C3983" t="str">
        <f t="shared" si="451"/>
        <v>N428LB_P</v>
      </c>
      <c r="D3983" t="str">
        <f t="shared" si="452"/>
        <v>SEASON_P</v>
      </c>
      <c r="E3983" t="str">
        <f t="shared" si="450"/>
        <v>SEASON</v>
      </c>
      <c r="F3983" s="1">
        <v>41915</v>
      </c>
      <c r="G3983">
        <f t="shared" si="453"/>
        <v>6</v>
      </c>
      <c r="H3983" t="s">
        <v>291</v>
      </c>
      <c r="I3983" t="s">
        <v>2587</v>
      </c>
      <c r="J3983">
        <v>1</v>
      </c>
      <c r="K3983">
        <v>0</v>
      </c>
      <c r="L3983">
        <f t="shared" si="454"/>
        <v>1</v>
      </c>
      <c r="M3983">
        <f t="shared" si="455"/>
        <v>1</v>
      </c>
    </row>
    <row r="3984" spans="3:13" x14ac:dyDescent="0.25">
      <c r="C3984" t="str">
        <f t="shared" si="451"/>
        <v>N85DN_J</v>
      </c>
      <c r="D3984" t="str">
        <f t="shared" si="452"/>
        <v>SEASON_J</v>
      </c>
      <c r="E3984" t="str">
        <f t="shared" si="450"/>
        <v>SEASON</v>
      </c>
      <c r="F3984" s="1">
        <v>41814</v>
      </c>
      <c r="G3984">
        <f t="shared" si="453"/>
        <v>3</v>
      </c>
      <c r="H3984" t="s">
        <v>86</v>
      </c>
      <c r="I3984" t="s">
        <v>2590</v>
      </c>
      <c r="J3984">
        <v>0</v>
      </c>
      <c r="K3984">
        <v>1</v>
      </c>
      <c r="L3984">
        <f t="shared" si="454"/>
        <v>1</v>
      </c>
      <c r="M3984">
        <f t="shared" si="455"/>
        <v>1</v>
      </c>
    </row>
    <row r="3985" spans="3:13" x14ac:dyDescent="0.25">
      <c r="C3985" t="str">
        <f t="shared" si="451"/>
        <v>N19RP_P</v>
      </c>
      <c r="D3985" t="str">
        <f t="shared" si="452"/>
        <v>SEASON_P</v>
      </c>
      <c r="E3985" t="str">
        <f t="shared" si="450"/>
        <v>SEASON</v>
      </c>
      <c r="F3985" s="1">
        <v>41902</v>
      </c>
      <c r="G3985">
        <f t="shared" si="453"/>
        <v>7</v>
      </c>
      <c r="H3985" t="s">
        <v>47</v>
      </c>
      <c r="I3985" t="s">
        <v>2587</v>
      </c>
      <c r="J3985">
        <v>2</v>
      </c>
      <c r="K3985">
        <v>2</v>
      </c>
      <c r="L3985">
        <f t="shared" si="454"/>
        <v>4</v>
      </c>
      <c r="M3985">
        <f t="shared" si="455"/>
        <v>2</v>
      </c>
    </row>
    <row r="3986" spans="3:13" x14ac:dyDescent="0.25">
      <c r="C3986" t="str">
        <f t="shared" si="451"/>
        <v>N1134X_P</v>
      </c>
      <c r="D3986" t="str">
        <f t="shared" si="452"/>
        <v>SEASON_P</v>
      </c>
      <c r="E3986" t="str">
        <f t="shared" si="450"/>
        <v>SEASON</v>
      </c>
      <c r="F3986" s="1">
        <v>41790</v>
      </c>
      <c r="G3986">
        <f t="shared" si="453"/>
        <v>7</v>
      </c>
      <c r="H3986" t="s">
        <v>1315</v>
      </c>
      <c r="I3986" t="s">
        <v>2587</v>
      </c>
      <c r="J3986">
        <v>0</v>
      </c>
      <c r="K3986">
        <v>1</v>
      </c>
      <c r="L3986">
        <f t="shared" si="454"/>
        <v>1</v>
      </c>
      <c r="M3986">
        <f t="shared" si="455"/>
        <v>1</v>
      </c>
    </row>
    <row r="3987" spans="3:13" x14ac:dyDescent="0.25">
      <c r="C3987" t="str">
        <f t="shared" si="451"/>
        <v>N999TL_P</v>
      </c>
      <c r="D3987" t="str">
        <f t="shared" si="452"/>
        <v>SEASON_P</v>
      </c>
      <c r="E3987" t="str">
        <f t="shared" si="450"/>
        <v>SEASON</v>
      </c>
      <c r="F3987" s="1">
        <v>41813</v>
      </c>
      <c r="G3987">
        <f t="shared" si="453"/>
        <v>2</v>
      </c>
      <c r="H3987" t="s">
        <v>1367</v>
      </c>
      <c r="I3987" t="s">
        <v>2587</v>
      </c>
      <c r="J3987">
        <v>0</v>
      </c>
      <c r="K3987">
        <v>1</v>
      </c>
      <c r="L3987">
        <f t="shared" si="454"/>
        <v>1</v>
      </c>
      <c r="M3987">
        <f t="shared" si="455"/>
        <v>1</v>
      </c>
    </row>
    <row r="3988" spans="3:13" x14ac:dyDescent="0.25">
      <c r="C3988" t="str">
        <f t="shared" si="451"/>
        <v>N430AG_H</v>
      </c>
      <c r="D3988" t="str">
        <f t="shared" si="452"/>
        <v>SEASON_H</v>
      </c>
      <c r="E3988" t="str">
        <f t="shared" si="450"/>
        <v>SEASON</v>
      </c>
      <c r="F3988" s="1">
        <v>41827</v>
      </c>
      <c r="G3988">
        <f t="shared" si="453"/>
        <v>2</v>
      </c>
      <c r="H3988" t="s">
        <v>104</v>
      </c>
      <c r="I3988" t="s">
        <v>2588</v>
      </c>
      <c r="J3988">
        <v>4</v>
      </c>
      <c r="K3988">
        <v>4</v>
      </c>
      <c r="L3988">
        <f t="shared" si="454"/>
        <v>8</v>
      </c>
      <c r="M3988">
        <f t="shared" si="455"/>
        <v>2</v>
      </c>
    </row>
    <row r="3989" spans="3:13" x14ac:dyDescent="0.25">
      <c r="C3989" t="str">
        <f t="shared" si="451"/>
        <v>N963AW_P</v>
      </c>
      <c r="D3989" t="str">
        <f t="shared" si="452"/>
        <v>SEASON_P</v>
      </c>
      <c r="E3989" t="str">
        <f t="shared" si="450"/>
        <v>SEASON</v>
      </c>
      <c r="F3989" s="1">
        <v>41831</v>
      </c>
      <c r="G3989">
        <f t="shared" si="453"/>
        <v>6</v>
      </c>
      <c r="H3989" t="s">
        <v>460</v>
      </c>
      <c r="I3989" t="s">
        <v>2587</v>
      </c>
      <c r="J3989">
        <v>1</v>
      </c>
      <c r="K3989">
        <v>1</v>
      </c>
      <c r="L3989">
        <f t="shared" si="454"/>
        <v>2</v>
      </c>
      <c r="M3989">
        <f t="shared" si="455"/>
        <v>2</v>
      </c>
    </row>
    <row r="3990" spans="3:13" x14ac:dyDescent="0.25">
      <c r="C3990" t="str">
        <f t="shared" si="451"/>
        <v>N710DS_P</v>
      </c>
      <c r="D3990" t="str">
        <f t="shared" si="452"/>
        <v>SEASON_P</v>
      </c>
      <c r="E3990" t="str">
        <f t="shared" si="450"/>
        <v>SEASON</v>
      </c>
      <c r="F3990" s="1">
        <v>41894</v>
      </c>
      <c r="G3990">
        <f t="shared" si="453"/>
        <v>6</v>
      </c>
      <c r="H3990" t="s">
        <v>761</v>
      </c>
      <c r="I3990" t="s">
        <v>2587</v>
      </c>
      <c r="J3990">
        <v>1</v>
      </c>
      <c r="K3990">
        <v>0</v>
      </c>
      <c r="L3990">
        <f t="shared" si="454"/>
        <v>1</v>
      </c>
      <c r="M3990">
        <f t="shared" si="455"/>
        <v>1</v>
      </c>
    </row>
    <row r="3991" spans="3:13" x14ac:dyDescent="0.25">
      <c r="C3991" t="str">
        <f t="shared" si="451"/>
        <v>N377QS_J</v>
      </c>
      <c r="D3991" t="str">
        <f t="shared" si="452"/>
        <v>SEASON_J</v>
      </c>
      <c r="E3991" t="str">
        <f t="shared" si="450"/>
        <v>SEASON</v>
      </c>
      <c r="F3991" s="1">
        <v>41913</v>
      </c>
      <c r="G3991">
        <f t="shared" si="453"/>
        <v>4</v>
      </c>
      <c r="H3991" t="s">
        <v>252</v>
      </c>
      <c r="I3991" t="s">
        <v>2590</v>
      </c>
      <c r="J3991">
        <v>1</v>
      </c>
      <c r="K3991">
        <v>1</v>
      </c>
      <c r="L3991">
        <f t="shared" si="454"/>
        <v>2</v>
      </c>
      <c r="M3991">
        <f t="shared" si="455"/>
        <v>2</v>
      </c>
    </row>
    <row r="3992" spans="3:13" x14ac:dyDescent="0.25">
      <c r="C3992" t="str">
        <f t="shared" si="451"/>
        <v>N6562U_P</v>
      </c>
      <c r="D3992" t="str">
        <f t="shared" si="452"/>
        <v>OFF_SEASON_P</v>
      </c>
      <c r="E3992" t="str">
        <f t="shared" si="450"/>
        <v>OFF_SEASON</v>
      </c>
      <c r="F3992" s="1">
        <v>41587</v>
      </c>
      <c r="G3992">
        <f t="shared" si="453"/>
        <v>7</v>
      </c>
      <c r="H3992" t="s">
        <v>408</v>
      </c>
      <c r="I3992" t="s">
        <v>2587</v>
      </c>
      <c r="J3992">
        <v>1</v>
      </c>
      <c r="K3992">
        <v>0</v>
      </c>
      <c r="L3992">
        <f t="shared" si="454"/>
        <v>1</v>
      </c>
      <c r="M3992">
        <f t="shared" si="455"/>
        <v>1</v>
      </c>
    </row>
    <row r="3993" spans="3:13" x14ac:dyDescent="0.25">
      <c r="C3993" t="str">
        <f t="shared" si="451"/>
        <v>N5604T_P</v>
      </c>
      <c r="D3993" t="str">
        <f t="shared" si="452"/>
        <v>OFF_SEASON_P</v>
      </c>
      <c r="E3993" t="str">
        <f t="shared" si="450"/>
        <v>OFF_SEASON</v>
      </c>
      <c r="F3993" s="1">
        <v>41702</v>
      </c>
      <c r="G3993">
        <f t="shared" si="453"/>
        <v>3</v>
      </c>
      <c r="H3993" t="s">
        <v>630</v>
      </c>
      <c r="I3993" t="s">
        <v>2587</v>
      </c>
      <c r="J3993">
        <v>0</v>
      </c>
      <c r="K3993">
        <v>1</v>
      </c>
      <c r="L3993">
        <f t="shared" si="454"/>
        <v>1</v>
      </c>
      <c r="M3993">
        <f t="shared" si="455"/>
        <v>1</v>
      </c>
    </row>
    <row r="3994" spans="3:13" x14ac:dyDescent="0.25">
      <c r="C3994" t="str">
        <f t="shared" si="451"/>
        <v>N410TD_H</v>
      </c>
      <c r="D3994" t="str">
        <f t="shared" si="452"/>
        <v>OFF_SEASON_H</v>
      </c>
      <c r="E3994" t="str">
        <f t="shared" si="450"/>
        <v>OFF_SEASON</v>
      </c>
      <c r="F3994" s="1">
        <v>41732</v>
      </c>
      <c r="G3994">
        <f t="shared" si="453"/>
        <v>5</v>
      </c>
      <c r="H3994" t="s">
        <v>113</v>
      </c>
      <c r="I3994" t="s">
        <v>2588</v>
      </c>
      <c r="J3994">
        <v>1</v>
      </c>
      <c r="K3994">
        <v>0</v>
      </c>
      <c r="L3994">
        <f t="shared" si="454"/>
        <v>1</v>
      </c>
      <c r="M3994">
        <f t="shared" si="455"/>
        <v>1</v>
      </c>
    </row>
    <row r="3995" spans="3:13" x14ac:dyDescent="0.25">
      <c r="C3995" t="str">
        <f t="shared" si="451"/>
        <v>N710DS_P</v>
      </c>
      <c r="D3995" t="str">
        <f t="shared" si="452"/>
        <v>SEASON_P</v>
      </c>
      <c r="E3995" t="str">
        <f t="shared" si="450"/>
        <v>SEASON</v>
      </c>
      <c r="F3995" s="1">
        <v>41783</v>
      </c>
      <c r="G3995">
        <f t="shared" si="453"/>
        <v>7</v>
      </c>
      <c r="H3995" t="s">
        <v>761</v>
      </c>
      <c r="I3995" t="s">
        <v>2587</v>
      </c>
      <c r="J3995">
        <v>1</v>
      </c>
      <c r="K3995">
        <v>0</v>
      </c>
      <c r="L3995">
        <f t="shared" si="454"/>
        <v>1</v>
      </c>
      <c r="M3995">
        <f t="shared" si="455"/>
        <v>1</v>
      </c>
    </row>
    <row r="3996" spans="3:13" x14ac:dyDescent="0.25">
      <c r="C3996" t="str">
        <f t="shared" si="451"/>
        <v>N80NY_H</v>
      </c>
      <c r="D3996" t="str">
        <f t="shared" si="452"/>
        <v>SEASON_H</v>
      </c>
      <c r="E3996" t="str">
        <f t="shared" si="450"/>
        <v>SEASON</v>
      </c>
      <c r="F3996" s="1">
        <v>41791</v>
      </c>
      <c r="G3996">
        <f t="shared" si="453"/>
        <v>1</v>
      </c>
      <c r="H3996" t="s">
        <v>329</v>
      </c>
      <c r="I3996" t="s">
        <v>2588</v>
      </c>
      <c r="J3996">
        <v>1</v>
      </c>
      <c r="K3996">
        <v>1</v>
      </c>
      <c r="L3996">
        <f t="shared" si="454"/>
        <v>2</v>
      </c>
      <c r="M3996">
        <f t="shared" si="455"/>
        <v>2</v>
      </c>
    </row>
    <row r="3997" spans="3:13" x14ac:dyDescent="0.25">
      <c r="C3997" t="str">
        <f t="shared" si="451"/>
        <v>N2727K_T</v>
      </c>
      <c r="D3997" t="str">
        <f t="shared" si="452"/>
        <v>SEASON_T</v>
      </c>
      <c r="E3997" t="str">
        <f t="shared" si="450"/>
        <v>SEASON</v>
      </c>
      <c r="F3997" s="1">
        <v>41841</v>
      </c>
      <c r="G3997">
        <f t="shared" si="453"/>
        <v>2</v>
      </c>
      <c r="H3997" t="s">
        <v>1368</v>
      </c>
      <c r="I3997" t="s">
        <v>2589</v>
      </c>
      <c r="J3997">
        <v>1</v>
      </c>
      <c r="K3997">
        <v>1</v>
      </c>
      <c r="L3997">
        <f t="shared" si="454"/>
        <v>2</v>
      </c>
      <c r="M3997">
        <f t="shared" si="455"/>
        <v>2</v>
      </c>
    </row>
    <row r="3998" spans="3:13" x14ac:dyDescent="0.25">
      <c r="C3998" t="str">
        <f t="shared" si="451"/>
        <v>N539AK_T</v>
      </c>
      <c r="D3998" t="str">
        <f t="shared" si="452"/>
        <v>SEASON_T</v>
      </c>
      <c r="E3998" t="str">
        <f t="shared" si="450"/>
        <v>SEASON</v>
      </c>
      <c r="F3998" s="1">
        <v>41871</v>
      </c>
      <c r="G3998">
        <f t="shared" si="453"/>
        <v>4</v>
      </c>
      <c r="H3998" t="s">
        <v>1369</v>
      </c>
      <c r="I3998" t="s">
        <v>2589</v>
      </c>
      <c r="J3998">
        <v>1</v>
      </c>
      <c r="K3998">
        <v>0</v>
      </c>
      <c r="L3998">
        <f t="shared" si="454"/>
        <v>1</v>
      </c>
      <c r="M3998">
        <f t="shared" si="455"/>
        <v>1</v>
      </c>
    </row>
    <row r="3999" spans="3:13" x14ac:dyDescent="0.25">
      <c r="C3999" t="str">
        <f t="shared" si="451"/>
        <v>N4272S_P</v>
      </c>
      <c r="D3999" t="str">
        <f t="shared" si="452"/>
        <v>SEASON_P</v>
      </c>
      <c r="E3999" t="str">
        <f t="shared" si="450"/>
        <v>SEASON</v>
      </c>
      <c r="F3999" s="1">
        <v>41894</v>
      </c>
      <c r="G3999">
        <f t="shared" si="453"/>
        <v>6</v>
      </c>
      <c r="H3999" t="s">
        <v>1370</v>
      </c>
      <c r="I3999" t="s">
        <v>2587</v>
      </c>
      <c r="J3999">
        <v>0</v>
      </c>
      <c r="K3999">
        <v>1</v>
      </c>
      <c r="L3999">
        <f t="shared" si="454"/>
        <v>1</v>
      </c>
      <c r="M3999">
        <f t="shared" si="455"/>
        <v>1</v>
      </c>
    </row>
    <row r="4000" spans="3:13" x14ac:dyDescent="0.25">
      <c r="C4000" t="str">
        <f t="shared" si="451"/>
        <v>N8ZW_P</v>
      </c>
      <c r="D4000" t="str">
        <f t="shared" si="452"/>
        <v>SEASON_P</v>
      </c>
      <c r="E4000" t="str">
        <f t="shared" si="450"/>
        <v>SEASON</v>
      </c>
      <c r="F4000" s="1">
        <v>41889</v>
      </c>
      <c r="G4000">
        <f t="shared" si="453"/>
        <v>1</v>
      </c>
      <c r="H4000" t="s">
        <v>286</v>
      </c>
      <c r="I4000" t="s">
        <v>2587</v>
      </c>
      <c r="J4000">
        <v>1</v>
      </c>
      <c r="K4000">
        <v>0</v>
      </c>
      <c r="L4000">
        <f t="shared" si="454"/>
        <v>1</v>
      </c>
      <c r="M4000">
        <f t="shared" si="455"/>
        <v>1</v>
      </c>
    </row>
    <row r="4001" spans="3:13" x14ac:dyDescent="0.25">
      <c r="C4001" t="str">
        <f t="shared" si="451"/>
        <v>N685DC_J</v>
      </c>
      <c r="D4001" t="str">
        <f t="shared" si="452"/>
        <v>SEASON_J</v>
      </c>
      <c r="E4001" t="str">
        <f t="shared" si="450"/>
        <v>SEASON</v>
      </c>
      <c r="F4001" s="1">
        <v>41903</v>
      </c>
      <c r="G4001">
        <f t="shared" si="453"/>
        <v>1</v>
      </c>
      <c r="H4001" t="s">
        <v>558</v>
      </c>
      <c r="I4001" t="s">
        <v>2590</v>
      </c>
      <c r="J4001">
        <v>0</v>
      </c>
      <c r="K4001">
        <v>1</v>
      </c>
      <c r="L4001">
        <f t="shared" si="454"/>
        <v>1</v>
      </c>
      <c r="M4001">
        <f t="shared" si="455"/>
        <v>1</v>
      </c>
    </row>
    <row r="4002" spans="3:13" x14ac:dyDescent="0.25">
      <c r="C4002" t="str">
        <f t="shared" si="451"/>
        <v>N5247W_NULL</v>
      </c>
      <c r="D4002" t="str">
        <f t="shared" si="452"/>
        <v>SEASON_NULL</v>
      </c>
      <c r="E4002" t="str">
        <f t="shared" si="450"/>
        <v>SEASON</v>
      </c>
      <c r="F4002" s="1">
        <v>41804</v>
      </c>
      <c r="G4002">
        <f t="shared" si="453"/>
        <v>7</v>
      </c>
      <c r="H4002" t="s">
        <v>1371</v>
      </c>
      <c r="I4002" t="s">
        <v>2591</v>
      </c>
      <c r="J4002">
        <v>1</v>
      </c>
      <c r="K4002">
        <v>0</v>
      </c>
      <c r="L4002">
        <f t="shared" si="454"/>
        <v>1</v>
      </c>
      <c r="M4002">
        <f t="shared" si="455"/>
        <v>1</v>
      </c>
    </row>
    <row r="4003" spans="3:13" x14ac:dyDescent="0.25">
      <c r="C4003" t="str">
        <f t="shared" si="451"/>
        <v>N431HF_H</v>
      </c>
      <c r="D4003" t="str">
        <f t="shared" si="452"/>
        <v>SEASON_H</v>
      </c>
      <c r="E4003" t="str">
        <f t="shared" si="450"/>
        <v>SEASON</v>
      </c>
      <c r="F4003" s="1">
        <v>41810</v>
      </c>
      <c r="G4003">
        <f t="shared" si="453"/>
        <v>6</v>
      </c>
      <c r="H4003" t="s">
        <v>290</v>
      </c>
      <c r="I4003" t="s">
        <v>2588</v>
      </c>
      <c r="J4003">
        <v>2</v>
      </c>
      <c r="K4003">
        <v>1</v>
      </c>
      <c r="L4003">
        <f t="shared" si="454"/>
        <v>3</v>
      </c>
      <c r="M4003">
        <f t="shared" si="455"/>
        <v>2</v>
      </c>
    </row>
    <row r="4004" spans="3:13" x14ac:dyDescent="0.25">
      <c r="C4004" t="str">
        <f t="shared" si="451"/>
        <v>N19WE_P</v>
      </c>
      <c r="D4004" t="str">
        <f t="shared" si="452"/>
        <v>SEASON_P</v>
      </c>
      <c r="E4004" t="str">
        <f t="shared" si="450"/>
        <v>SEASON</v>
      </c>
      <c r="F4004" s="1">
        <v>41857</v>
      </c>
      <c r="G4004">
        <f t="shared" si="453"/>
        <v>4</v>
      </c>
      <c r="H4004" t="s">
        <v>323</v>
      </c>
      <c r="I4004" t="s">
        <v>2587</v>
      </c>
      <c r="J4004">
        <v>1</v>
      </c>
      <c r="K4004">
        <v>1</v>
      </c>
      <c r="L4004">
        <f t="shared" si="454"/>
        <v>2</v>
      </c>
      <c r="M4004">
        <f t="shared" si="455"/>
        <v>2</v>
      </c>
    </row>
    <row r="4005" spans="3:13" x14ac:dyDescent="0.25">
      <c r="C4005" t="str">
        <f t="shared" si="451"/>
        <v>N541AC_P</v>
      </c>
      <c r="D4005" t="str">
        <f t="shared" si="452"/>
        <v>OFF_SEASON_P</v>
      </c>
      <c r="E4005" t="str">
        <f t="shared" si="450"/>
        <v>OFF_SEASON</v>
      </c>
      <c r="F4005" s="1">
        <v>41748</v>
      </c>
      <c r="G4005">
        <f t="shared" si="453"/>
        <v>7</v>
      </c>
      <c r="H4005" t="s">
        <v>698</v>
      </c>
      <c r="I4005" t="s">
        <v>2587</v>
      </c>
      <c r="J4005">
        <v>1</v>
      </c>
      <c r="K4005">
        <v>0</v>
      </c>
      <c r="L4005">
        <f t="shared" si="454"/>
        <v>1</v>
      </c>
      <c r="M4005">
        <f t="shared" si="455"/>
        <v>1</v>
      </c>
    </row>
    <row r="4006" spans="3:13" x14ac:dyDescent="0.25">
      <c r="C4006" t="str">
        <f t="shared" si="451"/>
        <v>N208JP_T</v>
      </c>
      <c r="D4006" t="str">
        <f t="shared" si="452"/>
        <v>SEASON_T</v>
      </c>
      <c r="E4006" t="str">
        <f t="shared" si="450"/>
        <v>SEASON</v>
      </c>
      <c r="F4006" s="1">
        <v>41803</v>
      </c>
      <c r="G4006">
        <f t="shared" si="453"/>
        <v>6</v>
      </c>
      <c r="H4006" t="s">
        <v>11</v>
      </c>
      <c r="I4006" t="s">
        <v>2589</v>
      </c>
      <c r="J4006">
        <v>2</v>
      </c>
      <c r="K4006">
        <v>2</v>
      </c>
      <c r="L4006">
        <f t="shared" si="454"/>
        <v>4</v>
      </c>
      <c r="M4006">
        <f t="shared" si="455"/>
        <v>2</v>
      </c>
    </row>
    <row r="4007" spans="3:13" x14ac:dyDescent="0.25">
      <c r="C4007" t="str">
        <f t="shared" si="451"/>
        <v>N408WB_P</v>
      </c>
      <c r="D4007" t="str">
        <f t="shared" si="452"/>
        <v>SEASON_P</v>
      </c>
      <c r="E4007" t="str">
        <f t="shared" si="450"/>
        <v>SEASON</v>
      </c>
      <c r="F4007" s="1">
        <v>41809</v>
      </c>
      <c r="G4007">
        <f t="shared" si="453"/>
        <v>5</v>
      </c>
      <c r="H4007" t="s">
        <v>577</v>
      </c>
      <c r="I4007" t="s">
        <v>2587</v>
      </c>
      <c r="J4007">
        <v>1</v>
      </c>
      <c r="K4007">
        <v>0</v>
      </c>
      <c r="L4007">
        <f t="shared" si="454"/>
        <v>1</v>
      </c>
      <c r="M4007">
        <f t="shared" si="455"/>
        <v>1</v>
      </c>
    </row>
    <row r="4008" spans="3:13" x14ac:dyDescent="0.25">
      <c r="C4008" t="str">
        <f t="shared" si="451"/>
        <v>N407TD_H</v>
      </c>
      <c r="D4008" t="str">
        <f t="shared" si="452"/>
        <v>SEASON_H</v>
      </c>
      <c r="E4008" t="str">
        <f t="shared" si="450"/>
        <v>SEASON</v>
      </c>
      <c r="F4008" s="1">
        <v>41830</v>
      </c>
      <c r="G4008">
        <f t="shared" si="453"/>
        <v>5</v>
      </c>
      <c r="H4008" t="s">
        <v>380</v>
      </c>
      <c r="I4008" t="s">
        <v>2588</v>
      </c>
      <c r="J4008">
        <v>2</v>
      </c>
      <c r="K4008">
        <v>0</v>
      </c>
      <c r="L4008">
        <f t="shared" si="454"/>
        <v>2</v>
      </c>
      <c r="M4008">
        <f t="shared" si="455"/>
        <v>2</v>
      </c>
    </row>
    <row r="4009" spans="3:13" x14ac:dyDescent="0.25">
      <c r="C4009" t="str">
        <f t="shared" si="451"/>
        <v>N139CC_H</v>
      </c>
      <c r="D4009" t="str">
        <f t="shared" si="452"/>
        <v>SEASON_H</v>
      </c>
      <c r="E4009" t="str">
        <f t="shared" si="450"/>
        <v>SEASON</v>
      </c>
      <c r="F4009" s="1">
        <v>41832</v>
      </c>
      <c r="G4009">
        <f t="shared" si="453"/>
        <v>7</v>
      </c>
      <c r="H4009" t="s">
        <v>391</v>
      </c>
      <c r="I4009" t="s">
        <v>2588</v>
      </c>
      <c r="J4009">
        <v>1</v>
      </c>
      <c r="K4009">
        <v>1</v>
      </c>
      <c r="L4009">
        <f t="shared" si="454"/>
        <v>2</v>
      </c>
      <c r="M4009">
        <f t="shared" si="455"/>
        <v>2</v>
      </c>
    </row>
    <row r="4010" spans="3:13" x14ac:dyDescent="0.25">
      <c r="C4010" t="str">
        <f t="shared" si="451"/>
        <v>N1818Y_P</v>
      </c>
      <c r="D4010" t="str">
        <f t="shared" si="452"/>
        <v>SEASON_P</v>
      </c>
      <c r="E4010" t="str">
        <f t="shared" si="450"/>
        <v>SEASON</v>
      </c>
      <c r="F4010" s="1">
        <v>41846</v>
      </c>
      <c r="G4010">
        <f t="shared" si="453"/>
        <v>7</v>
      </c>
      <c r="H4010" t="s">
        <v>563</v>
      </c>
      <c r="I4010" t="s">
        <v>2587</v>
      </c>
      <c r="J4010">
        <v>1</v>
      </c>
      <c r="K4010">
        <v>1</v>
      </c>
      <c r="L4010">
        <f t="shared" si="454"/>
        <v>2</v>
      </c>
      <c r="M4010">
        <f t="shared" si="455"/>
        <v>2</v>
      </c>
    </row>
    <row r="4011" spans="3:13" x14ac:dyDescent="0.25">
      <c r="C4011" t="str">
        <f t="shared" si="451"/>
        <v>N984JD_T</v>
      </c>
      <c r="D4011" t="str">
        <f t="shared" si="452"/>
        <v>SEASON_T</v>
      </c>
      <c r="E4011" t="str">
        <f t="shared" si="450"/>
        <v>SEASON</v>
      </c>
      <c r="F4011" s="1">
        <v>41873</v>
      </c>
      <c r="G4011">
        <f t="shared" si="453"/>
        <v>6</v>
      </c>
      <c r="H4011" t="s">
        <v>127</v>
      </c>
      <c r="I4011" t="s">
        <v>2589</v>
      </c>
      <c r="J4011">
        <v>4</v>
      </c>
      <c r="K4011">
        <v>4</v>
      </c>
      <c r="L4011">
        <f t="shared" si="454"/>
        <v>8</v>
      </c>
      <c r="M4011">
        <f t="shared" si="455"/>
        <v>2</v>
      </c>
    </row>
    <row r="4012" spans="3:13" x14ac:dyDescent="0.25">
      <c r="C4012" t="str">
        <f t="shared" si="451"/>
        <v>N355MH_H</v>
      </c>
      <c r="D4012" t="str">
        <f t="shared" si="452"/>
        <v>SEASON_H</v>
      </c>
      <c r="E4012" t="str">
        <f t="shared" si="450"/>
        <v>SEASON</v>
      </c>
      <c r="F4012" s="1">
        <v>41877</v>
      </c>
      <c r="G4012">
        <f t="shared" si="453"/>
        <v>3</v>
      </c>
      <c r="H4012" t="s">
        <v>84</v>
      </c>
      <c r="I4012" t="s">
        <v>2588</v>
      </c>
      <c r="J4012">
        <v>1</v>
      </c>
      <c r="K4012">
        <v>1</v>
      </c>
      <c r="L4012">
        <f t="shared" si="454"/>
        <v>2</v>
      </c>
      <c r="M4012">
        <f t="shared" si="455"/>
        <v>2</v>
      </c>
    </row>
    <row r="4013" spans="3:13" x14ac:dyDescent="0.25">
      <c r="C4013" t="str">
        <f t="shared" si="451"/>
        <v>N24EA_P</v>
      </c>
      <c r="D4013" t="str">
        <f t="shared" si="452"/>
        <v>OFF_SEASON_P</v>
      </c>
      <c r="E4013" t="str">
        <f t="shared" si="450"/>
        <v>OFF_SEASON</v>
      </c>
      <c r="F4013" s="1">
        <v>41707</v>
      </c>
      <c r="G4013">
        <f t="shared" si="453"/>
        <v>1</v>
      </c>
      <c r="H4013" t="s">
        <v>70</v>
      </c>
      <c r="I4013" t="s">
        <v>2587</v>
      </c>
      <c r="J4013">
        <v>1</v>
      </c>
      <c r="K4013">
        <v>0</v>
      </c>
      <c r="L4013">
        <f t="shared" si="454"/>
        <v>1</v>
      </c>
      <c r="M4013">
        <f t="shared" si="455"/>
        <v>1</v>
      </c>
    </row>
    <row r="4014" spans="3:13" x14ac:dyDescent="0.25">
      <c r="C4014" t="str">
        <f t="shared" si="451"/>
        <v>N12EE_P</v>
      </c>
      <c r="D4014" t="str">
        <f t="shared" si="452"/>
        <v>OFF_SEASON_P</v>
      </c>
      <c r="E4014" t="str">
        <f t="shared" si="450"/>
        <v>OFF_SEASON</v>
      </c>
      <c r="F4014" s="1">
        <v>41721</v>
      </c>
      <c r="G4014">
        <f t="shared" si="453"/>
        <v>1</v>
      </c>
      <c r="H4014" t="s">
        <v>255</v>
      </c>
      <c r="I4014" t="s">
        <v>2587</v>
      </c>
      <c r="J4014">
        <v>1</v>
      </c>
      <c r="K4014">
        <v>1</v>
      </c>
      <c r="L4014">
        <f t="shared" si="454"/>
        <v>2</v>
      </c>
      <c r="M4014">
        <f t="shared" si="455"/>
        <v>2</v>
      </c>
    </row>
    <row r="4015" spans="3:13" x14ac:dyDescent="0.25">
      <c r="C4015" t="str">
        <f t="shared" si="451"/>
        <v>N789TP_P</v>
      </c>
      <c r="D4015" t="str">
        <f t="shared" si="452"/>
        <v>SEASON_P</v>
      </c>
      <c r="E4015" t="str">
        <f t="shared" si="450"/>
        <v>SEASON</v>
      </c>
      <c r="F4015" s="1">
        <v>41785</v>
      </c>
      <c r="G4015">
        <f t="shared" si="453"/>
        <v>2</v>
      </c>
      <c r="H4015" t="s">
        <v>102</v>
      </c>
      <c r="I4015" t="s">
        <v>2587</v>
      </c>
      <c r="J4015">
        <v>1</v>
      </c>
      <c r="K4015">
        <v>0</v>
      </c>
      <c r="L4015">
        <f t="shared" si="454"/>
        <v>1</v>
      </c>
      <c r="M4015">
        <f t="shared" si="455"/>
        <v>1</v>
      </c>
    </row>
    <row r="4016" spans="3:13" x14ac:dyDescent="0.25">
      <c r="C4016" t="str">
        <f t="shared" si="451"/>
        <v>CGDGD_T</v>
      </c>
      <c r="D4016" t="str">
        <f t="shared" si="452"/>
        <v>SEASON_T</v>
      </c>
      <c r="E4016" t="str">
        <f t="shared" si="450"/>
        <v>SEASON</v>
      </c>
      <c r="F4016" s="1">
        <v>41838</v>
      </c>
      <c r="G4016">
        <f t="shared" si="453"/>
        <v>6</v>
      </c>
      <c r="H4016" t="s">
        <v>742</v>
      </c>
      <c r="I4016" t="s">
        <v>2589</v>
      </c>
      <c r="J4016">
        <v>1</v>
      </c>
      <c r="K4016">
        <v>1</v>
      </c>
      <c r="L4016">
        <f t="shared" si="454"/>
        <v>2</v>
      </c>
      <c r="M4016">
        <f t="shared" si="455"/>
        <v>2</v>
      </c>
    </row>
    <row r="4017" spans="3:13" x14ac:dyDescent="0.25">
      <c r="C4017" t="str">
        <f t="shared" si="451"/>
        <v>N405MR_H</v>
      </c>
      <c r="D4017" t="str">
        <f t="shared" si="452"/>
        <v>SEASON_H</v>
      </c>
      <c r="E4017" t="str">
        <f t="shared" si="450"/>
        <v>SEASON</v>
      </c>
      <c r="F4017" s="1">
        <v>41785</v>
      </c>
      <c r="G4017">
        <f t="shared" si="453"/>
        <v>2</v>
      </c>
      <c r="H4017" t="s">
        <v>913</v>
      </c>
      <c r="I4017" t="s">
        <v>2588</v>
      </c>
      <c r="J4017">
        <v>1</v>
      </c>
      <c r="K4017">
        <v>1</v>
      </c>
      <c r="L4017">
        <f t="shared" si="454"/>
        <v>2</v>
      </c>
      <c r="M4017">
        <f t="shared" si="455"/>
        <v>2</v>
      </c>
    </row>
    <row r="4018" spans="3:13" x14ac:dyDescent="0.25">
      <c r="C4018" t="str">
        <f t="shared" si="451"/>
        <v>N638ME_H</v>
      </c>
      <c r="D4018" t="str">
        <f t="shared" si="452"/>
        <v>SEASON_H</v>
      </c>
      <c r="E4018" t="str">
        <f t="shared" si="450"/>
        <v>SEASON</v>
      </c>
      <c r="F4018" s="1">
        <v>41791</v>
      </c>
      <c r="G4018">
        <f t="shared" si="453"/>
        <v>1</v>
      </c>
      <c r="H4018" t="s">
        <v>139</v>
      </c>
      <c r="I4018" t="s">
        <v>2588</v>
      </c>
      <c r="J4018">
        <v>1</v>
      </c>
      <c r="K4018">
        <v>1</v>
      </c>
      <c r="L4018">
        <f t="shared" si="454"/>
        <v>2</v>
      </c>
      <c r="M4018">
        <f t="shared" si="455"/>
        <v>2</v>
      </c>
    </row>
    <row r="4019" spans="3:13" x14ac:dyDescent="0.25">
      <c r="C4019" t="str">
        <f t="shared" si="451"/>
        <v>N689BV_T</v>
      </c>
      <c r="D4019" t="str">
        <f t="shared" si="452"/>
        <v>SEASON_T</v>
      </c>
      <c r="E4019" t="str">
        <f t="shared" si="450"/>
        <v>SEASON</v>
      </c>
      <c r="F4019" s="1">
        <v>41846</v>
      </c>
      <c r="G4019">
        <f t="shared" si="453"/>
        <v>7</v>
      </c>
      <c r="H4019" t="s">
        <v>675</v>
      </c>
      <c r="I4019" t="s">
        <v>2589</v>
      </c>
      <c r="J4019">
        <v>1</v>
      </c>
      <c r="K4019">
        <v>1</v>
      </c>
      <c r="L4019">
        <f t="shared" si="454"/>
        <v>2</v>
      </c>
      <c r="M4019">
        <f t="shared" si="455"/>
        <v>2</v>
      </c>
    </row>
    <row r="4020" spans="3:13" x14ac:dyDescent="0.25">
      <c r="C4020" t="str">
        <f t="shared" si="451"/>
        <v>N638ME_H</v>
      </c>
      <c r="D4020" t="str">
        <f t="shared" si="452"/>
        <v>SEASON_H</v>
      </c>
      <c r="E4020" t="str">
        <f t="shared" si="450"/>
        <v>SEASON</v>
      </c>
      <c r="F4020" s="1">
        <v>41868</v>
      </c>
      <c r="G4020">
        <f t="shared" si="453"/>
        <v>1</v>
      </c>
      <c r="H4020" t="s">
        <v>139</v>
      </c>
      <c r="I4020" t="s">
        <v>2588</v>
      </c>
      <c r="J4020">
        <v>2</v>
      </c>
      <c r="K4020">
        <v>3</v>
      </c>
      <c r="L4020">
        <f t="shared" si="454"/>
        <v>5</v>
      </c>
      <c r="M4020">
        <f t="shared" si="455"/>
        <v>2</v>
      </c>
    </row>
    <row r="4021" spans="3:13" x14ac:dyDescent="0.25">
      <c r="C4021" t="str">
        <f t="shared" si="451"/>
        <v>N343CD_P</v>
      </c>
      <c r="D4021" t="str">
        <f t="shared" si="452"/>
        <v>SEASON_P</v>
      </c>
      <c r="E4021" t="str">
        <f t="shared" si="450"/>
        <v>SEASON</v>
      </c>
      <c r="F4021" s="1">
        <v>41909</v>
      </c>
      <c r="G4021">
        <f t="shared" si="453"/>
        <v>7</v>
      </c>
      <c r="H4021" t="s">
        <v>289</v>
      </c>
      <c r="I4021" t="s">
        <v>2587</v>
      </c>
      <c r="J4021">
        <v>0</v>
      </c>
      <c r="K4021">
        <v>1</v>
      </c>
      <c r="L4021">
        <f t="shared" si="454"/>
        <v>1</v>
      </c>
      <c r="M4021">
        <f t="shared" si="455"/>
        <v>1</v>
      </c>
    </row>
    <row r="4022" spans="3:13" x14ac:dyDescent="0.25">
      <c r="C4022" t="str">
        <f t="shared" si="451"/>
        <v>N40JA_P</v>
      </c>
      <c r="D4022" t="str">
        <f t="shared" si="452"/>
        <v>SEASON_P</v>
      </c>
      <c r="E4022" t="str">
        <f t="shared" si="450"/>
        <v>SEASON</v>
      </c>
      <c r="F4022" s="1">
        <v>41910</v>
      </c>
      <c r="G4022">
        <f t="shared" si="453"/>
        <v>1</v>
      </c>
      <c r="H4022" t="s">
        <v>1372</v>
      </c>
      <c r="I4022" t="s">
        <v>2587</v>
      </c>
      <c r="J4022">
        <v>0</v>
      </c>
      <c r="K4022">
        <v>1</v>
      </c>
      <c r="L4022">
        <f t="shared" si="454"/>
        <v>1</v>
      </c>
      <c r="M4022">
        <f t="shared" si="455"/>
        <v>1</v>
      </c>
    </row>
    <row r="4023" spans="3:13" x14ac:dyDescent="0.25">
      <c r="C4023" t="str">
        <f t="shared" si="451"/>
        <v>N28PF_P</v>
      </c>
      <c r="D4023" t="str">
        <f t="shared" si="452"/>
        <v>SEASON_P</v>
      </c>
      <c r="E4023" t="str">
        <f t="shared" si="450"/>
        <v>SEASON</v>
      </c>
      <c r="F4023" s="1">
        <v>41792</v>
      </c>
      <c r="G4023">
        <f t="shared" si="453"/>
        <v>2</v>
      </c>
      <c r="H4023" t="s">
        <v>448</v>
      </c>
      <c r="I4023" t="s">
        <v>2587</v>
      </c>
      <c r="J4023">
        <v>1</v>
      </c>
      <c r="K4023">
        <v>1</v>
      </c>
      <c r="L4023">
        <f t="shared" si="454"/>
        <v>2</v>
      </c>
      <c r="M4023">
        <f t="shared" si="455"/>
        <v>2</v>
      </c>
    </row>
    <row r="4024" spans="3:13" x14ac:dyDescent="0.25">
      <c r="C4024" t="str">
        <f t="shared" si="451"/>
        <v>N641QS_J</v>
      </c>
      <c r="D4024" t="str">
        <f t="shared" si="452"/>
        <v>SEASON_J</v>
      </c>
      <c r="E4024" t="str">
        <f t="shared" si="450"/>
        <v>SEASON</v>
      </c>
      <c r="F4024" s="1">
        <v>41830</v>
      </c>
      <c r="G4024">
        <f t="shared" si="453"/>
        <v>5</v>
      </c>
      <c r="H4024" t="s">
        <v>1116</v>
      </c>
      <c r="I4024" t="s">
        <v>2590</v>
      </c>
      <c r="J4024">
        <v>1</v>
      </c>
      <c r="K4024">
        <v>1</v>
      </c>
      <c r="L4024">
        <f t="shared" si="454"/>
        <v>2</v>
      </c>
      <c r="M4024">
        <f t="shared" si="455"/>
        <v>2</v>
      </c>
    </row>
    <row r="4025" spans="3:13" x14ac:dyDescent="0.25">
      <c r="C4025" t="str">
        <f t="shared" si="451"/>
        <v>N76TD_P</v>
      </c>
      <c r="D4025" t="str">
        <f t="shared" si="452"/>
        <v>SEASON_P</v>
      </c>
      <c r="E4025" t="str">
        <f t="shared" si="450"/>
        <v>SEASON</v>
      </c>
      <c r="F4025" s="1">
        <v>41831</v>
      </c>
      <c r="G4025">
        <f t="shared" si="453"/>
        <v>6</v>
      </c>
      <c r="H4025" t="s">
        <v>206</v>
      </c>
      <c r="I4025" t="s">
        <v>2587</v>
      </c>
      <c r="J4025">
        <v>1</v>
      </c>
      <c r="K4025">
        <v>1</v>
      </c>
      <c r="L4025">
        <f t="shared" si="454"/>
        <v>2</v>
      </c>
      <c r="M4025">
        <f t="shared" si="455"/>
        <v>2</v>
      </c>
    </row>
    <row r="4026" spans="3:13" x14ac:dyDescent="0.25">
      <c r="C4026" t="str">
        <f t="shared" si="451"/>
        <v>N314RG_H</v>
      </c>
      <c r="D4026" t="str">
        <f t="shared" si="452"/>
        <v>SEASON_H</v>
      </c>
      <c r="E4026" t="str">
        <f t="shared" si="450"/>
        <v>SEASON</v>
      </c>
      <c r="F4026" s="1">
        <v>41807</v>
      </c>
      <c r="G4026">
        <f t="shared" si="453"/>
        <v>3</v>
      </c>
      <c r="H4026" t="s">
        <v>19</v>
      </c>
      <c r="I4026" t="s">
        <v>2588</v>
      </c>
      <c r="J4026">
        <v>1</v>
      </c>
      <c r="K4026">
        <v>1</v>
      </c>
      <c r="L4026">
        <f t="shared" si="454"/>
        <v>2</v>
      </c>
      <c r="M4026">
        <f t="shared" si="455"/>
        <v>2</v>
      </c>
    </row>
    <row r="4027" spans="3:13" x14ac:dyDescent="0.25">
      <c r="C4027" t="str">
        <f t="shared" si="451"/>
        <v>N5WE_P</v>
      </c>
      <c r="D4027" t="str">
        <f t="shared" si="452"/>
        <v>SEASON_P</v>
      </c>
      <c r="E4027" t="str">
        <f t="shared" si="450"/>
        <v>SEASON</v>
      </c>
      <c r="F4027" s="1">
        <v>41859</v>
      </c>
      <c r="G4027">
        <f t="shared" si="453"/>
        <v>6</v>
      </c>
      <c r="H4027" t="s">
        <v>346</v>
      </c>
      <c r="I4027" t="s">
        <v>2587</v>
      </c>
      <c r="J4027">
        <v>0</v>
      </c>
      <c r="K4027">
        <v>1</v>
      </c>
      <c r="L4027">
        <f t="shared" si="454"/>
        <v>1</v>
      </c>
      <c r="M4027">
        <f t="shared" si="455"/>
        <v>1</v>
      </c>
    </row>
    <row r="4028" spans="3:13" x14ac:dyDescent="0.25">
      <c r="C4028" t="str">
        <f t="shared" si="451"/>
        <v>N913AF_T</v>
      </c>
      <c r="D4028" t="str">
        <f t="shared" si="452"/>
        <v>SEASON_T</v>
      </c>
      <c r="E4028" t="str">
        <f t="shared" si="450"/>
        <v>SEASON</v>
      </c>
      <c r="F4028" s="1">
        <v>41865</v>
      </c>
      <c r="G4028">
        <f t="shared" si="453"/>
        <v>5</v>
      </c>
      <c r="H4028" t="s">
        <v>500</v>
      </c>
      <c r="I4028" t="s">
        <v>2589</v>
      </c>
      <c r="J4028">
        <v>1</v>
      </c>
      <c r="K4028">
        <v>1</v>
      </c>
      <c r="L4028">
        <f t="shared" si="454"/>
        <v>2</v>
      </c>
      <c r="M4028">
        <f t="shared" si="455"/>
        <v>2</v>
      </c>
    </row>
    <row r="4029" spans="3:13" x14ac:dyDescent="0.25">
      <c r="C4029" t="str">
        <f t="shared" si="451"/>
        <v>N829UP_T</v>
      </c>
      <c r="D4029" t="str">
        <f t="shared" si="452"/>
        <v>SEASON_T</v>
      </c>
      <c r="E4029" t="str">
        <f t="shared" si="450"/>
        <v>SEASON</v>
      </c>
      <c r="F4029" s="1">
        <v>41875</v>
      </c>
      <c r="G4029">
        <f t="shared" si="453"/>
        <v>1</v>
      </c>
      <c r="H4029" t="s">
        <v>1373</v>
      </c>
      <c r="I4029" t="s">
        <v>2589</v>
      </c>
      <c r="J4029">
        <v>1</v>
      </c>
      <c r="K4029">
        <v>1</v>
      </c>
      <c r="L4029">
        <f t="shared" si="454"/>
        <v>2</v>
      </c>
      <c r="M4029">
        <f t="shared" si="455"/>
        <v>2</v>
      </c>
    </row>
    <row r="4030" spans="3:13" x14ac:dyDescent="0.25">
      <c r="C4030" t="str">
        <f t="shared" si="451"/>
        <v>N91396_P</v>
      </c>
      <c r="D4030" t="str">
        <f t="shared" si="452"/>
        <v>SEASON_P</v>
      </c>
      <c r="E4030" t="str">
        <f t="shared" si="450"/>
        <v>SEASON</v>
      </c>
      <c r="F4030" s="1">
        <v>41922</v>
      </c>
      <c r="G4030">
        <f t="shared" si="453"/>
        <v>6</v>
      </c>
      <c r="H4030" t="s">
        <v>1374</v>
      </c>
      <c r="I4030" t="s">
        <v>2587</v>
      </c>
      <c r="J4030">
        <v>1</v>
      </c>
      <c r="K4030">
        <v>0</v>
      </c>
      <c r="L4030">
        <f t="shared" si="454"/>
        <v>1</v>
      </c>
      <c r="M4030">
        <f t="shared" si="455"/>
        <v>1</v>
      </c>
    </row>
    <row r="4031" spans="3:13" x14ac:dyDescent="0.25">
      <c r="C4031" t="str">
        <f t="shared" si="451"/>
        <v>N85DN_J</v>
      </c>
      <c r="D4031" t="str">
        <f t="shared" si="452"/>
        <v>OFF_SEASON_J</v>
      </c>
      <c r="E4031" t="str">
        <f t="shared" si="450"/>
        <v>OFF_SEASON</v>
      </c>
      <c r="F4031" s="1">
        <v>41731</v>
      </c>
      <c r="G4031">
        <f t="shared" si="453"/>
        <v>4</v>
      </c>
      <c r="H4031" t="s">
        <v>86</v>
      </c>
      <c r="I4031" t="s">
        <v>2590</v>
      </c>
      <c r="J4031">
        <v>1</v>
      </c>
      <c r="K4031">
        <v>1</v>
      </c>
      <c r="L4031">
        <f t="shared" si="454"/>
        <v>2</v>
      </c>
      <c r="M4031">
        <f t="shared" si="455"/>
        <v>2</v>
      </c>
    </row>
    <row r="4032" spans="3:13" x14ac:dyDescent="0.25">
      <c r="C4032" t="str">
        <f t="shared" si="451"/>
        <v>N397QS_J</v>
      </c>
      <c r="D4032" t="str">
        <f t="shared" si="452"/>
        <v>SEASON_J</v>
      </c>
      <c r="E4032" t="str">
        <f t="shared" si="450"/>
        <v>SEASON</v>
      </c>
      <c r="F4032" s="1">
        <v>41848</v>
      </c>
      <c r="G4032">
        <f t="shared" si="453"/>
        <v>2</v>
      </c>
      <c r="H4032" t="s">
        <v>425</v>
      </c>
      <c r="I4032" t="s">
        <v>2590</v>
      </c>
      <c r="J4032">
        <v>1</v>
      </c>
      <c r="K4032">
        <v>1</v>
      </c>
      <c r="L4032">
        <f t="shared" si="454"/>
        <v>2</v>
      </c>
      <c r="M4032">
        <f t="shared" si="455"/>
        <v>2</v>
      </c>
    </row>
    <row r="4033" spans="3:13" x14ac:dyDescent="0.25">
      <c r="C4033" t="str">
        <f t="shared" si="451"/>
        <v>N322FL_J</v>
      </c>
      <c r="D4033" t="str">
        <f t="shared" si="452"/>
        <v>OFF_SEASON_J</v>
      </c>
      <c r="E4033" t="str">
        <f t="shared" si="450"/>
        <v>OFF_SEASON</v>
      </c>
      <c r="F4033" s="1">
        <v>41601</v>
      </c>
      <c r="G4033">
        <f t="shared" si="453"/>
        <v>7</v>
      </c>
      <c r="H4033" t="s">
        <v>1051</v>
      </c>
      <c r="I4033" t="s">
        <v>2590</v>
      </c>
      <c r="J4033">
        <v>1</v>
      </c>
      <c r="K4033">
        <v>0</v>
      </c>
      <c r="L4033">
        <f t="shared" si="454"/>
        <v>1</v>
      </c>
      <c r="M4033">
        <f t="shared" si="455"/>
        <v>1</v>
      </c>
    </row>
    <row r="4034" spans="3:13" x14ac:dyDescent="0.25">
      <c r="C4034" t="str">
        <f t="shared" si="451"/>
        <v>N309SA_T</v>
      </c>
      <c r="D4034" t="str">
        <f t="shared" si="452"/>
        <v>SEASON_T</v>
      </c>
      <c r="E4034" t="str">
        <f t="shared" si="450"/>
        <v>SEASON</v>
      </c>
      <c r="F4034" s="1">
        <v>41796</v>
      </c>
      <c r="G4034">
        <f t="shared" si="453"/>
        <v>6</v>
      </c>
      <c r="H4034" t="s">
        <v>40</v>
      </c>
      <c r="I4034" t="s">
        <v>2589</v>
      </c>
      <c r="J4034">
        <v>3</v>
      </c>
      <c r="K4034">
        <v>2</v>
      </c>
      <c r="L4034">
        <f t="shared" si="454"/>
        <v>5</v>
      </c>
      <c r="M4034">
        <f t="shared" si="455"/>
        <v>2</v>
      </c>
    </row>
    <row r="4035" spans="3:13" x14ac:dyDescent="0.25">
      <c r="C4035" t="str">
        <f t="shared" si="451"/>
        <v>N146TJ_P</v>
      </c>
      <c r="D4035" t="str">
        <f t="shared" si="452"/>
        <v>SEASON_P</v>
      </c>
      <c r="E4035" t="str">
        <f t="shared" ref="E4035:E4098" si="456">IF(ISNA(F4035),"",IF(F4035&gt;=$T$4,"SEASON","OFF_SEASON"))</f>
        <v>SEASON</v>
      </c>
      <c r="F4035" s="1">
        <v>41849</v>
      </c>
      <c r="G4035">
        <f t="shared" si="453"/>
        <v>3</v>
      </c>
      <c r="H4035" t="s">
        <v>571</v>
      </c>
      <c r="I4035" t="s">
        <v>2587</v>
      </c>
      <c r="J4035">
        <v>1</v>
      </c>
      <c r="K4035">
        <v>0</v>
      </c>
      <c r="L4035">
        <f t="shared" si="454"/>
        <v>1</v>
      </c>
      <c r="M4035">
        <f t="shared" si="455"/>
        <v>1</v>
      </c>
    </row>
    <row r="4036" spans="3:13" x14ac:dyDescent="0.25">
      <c r="C4036" t="str">
        <f t="shared" ref="C4036:C4099" si="457">H4036&amp;"_"&amp;I4036</f>
        <v>N7601S_H</v>
      </c>
      <c r="D4036" t="str">
        <f t="shared" ref="D4036:D4099" si="458">E4036&amp;"_"&amp;I4036</f>
        <v>SEASON_H</v>
      </c>
      <c r="E4036" t="str">
        <f t="shared" si="456"/>
        <v>SEASON</v>
      </c>
      <c r="F4036" s="1">
        <v>41889</v>
      </c>
      <c r="G4036">
        <f t="shared" ref="G4036:G4099" si="459">WEEKDAY(F4036)</f>
        <v>1</v>
      </c>
      <c r="H4036" t="s">
        <v>21</v>
      </c>
      <c r="I4036" t="s">
        <v>2588</v>
      </c>
      <c r="J4036">
        <v>2</v>
      </c>
      <c r="K4036">
        <v>2</v>
      </c>
      <c r="L4036">
        <f t="shared" ref="L4036:L4099" si="460">SUM(J4036:K4036)</f>
        <v>4</v>
      </c>
      <c r="M4036">
        <f t="shared" ref="M4036:M4099" si="461">IF(L4036&gt;2,2,L4036)</f>
        <v>2</v>
      </c>
    </row>
    <row r="4037" spans="3:13" x14ac:dyDescent="0.25">
      <c r="C4037" t="str">
        <f t="shared" si="457"/>
        <v>N470CA_P</v>
      </c>
      <c r="D4037" t="str">
        <f t="shared" si="458"/>
        <v>OFF_SEASON_P</v>
      </c>
      <c r="E4037" t="str">
        <f t="shared" si="456"/>
        <v>OFF_SEASON</v>
      </c>
      <c r="F4037" s="1">
        <v>41584</v>
      </c>
      <c r="G4037">
        <f t="shared" si="459"/>
        <v>4</v>
      </c>
      <c r="H4037" t="s">
        <v>989</v>
      </c>
      <c r="I4037" t="s">
        <v>2587</v>
      </c>
      <c r="J4037">
        <v>2</v>
      </c>
      <c r="K4037">
        <v>2</v>
      </c>
      <c r="L4037">
        <f t="shared" si="460"/>
        <v>4</v>
      </c>
      <c r="M4037">
        <f t="shared" si="461"/>
        <v>2</v>
      </c>
    </row>
    <row r="4038" spans="3:13" x14ac:dyDescent="0.25">
      <c r="C4038" t="str">
        <f t="shared" si="457"/>
        <v>N8298Y_P</v>
      </c>
      <c r="D4038" t="str">
        <f t="shared" si="458"/>
        <v>SEASON_P</v>
      </c>
      <c r="E4038" t="str">
        <f t="shared" si="456"/>
        <v>SEASON</v>
      </c>
      <c r="F4038" s="1">
        <v>41805</v>
      </c>
      <c r="G4038">
        <f t="shared" si="459"/>
        <v>1</v>
      </c>
      <c r="H4038" t="s">
        <v>1375</v>
      </c>
      <c r="I4038" t="s">
        <v>2587</v>
      </c>
      <c r="J4038">
        <v>0</v>
      </c>
      <c r="K4038">
        <v>1</v>
      </c>
      <c r="L4038">
        <f t="shared" si="460"/>
        <v>1</v>
      </c>
      <c r="M4038">
        <f t="shared" si="461"/>
        <v>1</v>
      </c>
    </row>
    <row r="4039" spans="3:13" x14ac:dyDescent="0.25">
      <c r="C4039" t="str">
        <f t="shared" si="457"/>
        <v>N978AF_T</v>
      </c>
      <c r="D4039" t="str">
        <f t="shared" si="458"/>
        <v>SEASON_T</v>
      </c>
      <c r="E4039" t="str">
        <f t="shared" si="456"/>
        <v>SEASON</v>
      </c>
      <c r="F4039" s="1">
        <v>41805</v>
      </c>
      <c r="G4039">
        <f t="shared" si="459"/>
        <v>1</v>
      </c>
      <c r="H4039" t="s">
        <v>1376</v>
      </c>
      <c r="I4039" t="s">
        <v>2589</v>
      </c>
      <c r="J4039">
        <v>1</v>
      </c>
      <c r="K4039">
        <v>0</v>
      </c>
      <c r="L4039">
        <f t="shared" si="460"/>
        <v>1</v>
      </c>
      <c r="M4039">
        <f t="shared" si="461"/>
        <v>1</v>
      </c>
    </row>
    <row r="4040" spans="3:13" x14ac:dyDescent="0.25">
      <c r="C4040" t="str">
        <f t="shared" si="457"/>
        <v>N1303A_P</v>
      </c>
      <c r="D4040" t="str">
        <f t="shared" si="458"/>
        <v>SEASON_P</v>
      </c>
      <c r="E4040" t="str">
        <f t="shared" si="456"/>
        <v>SEASON</v>
      </c>
      <c r="F4040" s="1">
        <v>41851</v>
      </c>
      <c r="G4040">
        <f t="shared" si="459"/>
        <v>5</v>
      </c>
      <c r="H4040" t="s">
        <v>1156</v>
      </c>
      <c r="I4040" t="s">
        <v>2587</v>
      </c>
      <c r="J4040">
        <v>0</v>
      </c>
      <c r="K4040">
        <v>1</v>
      </c>
      <c r="L4040">
        <f t="shared" si="460"/>
        <v>1</v>
      </c>
      <c r="M4040">
        <f t="shared" si="461"/>
        <v>1</v>
      </c>
    </row>
    <row r="4041" spans="3:13" x14ac:dyDescent="0.25">
      <c r="C4041" t="str">
        <f t="shared" si="457"/>
        <v>N40569_P</v>
      </c>
      <c r="D4041" t="str">
        <f t="shared" si="458"/>
        <v>SEASON_P</v>
      </c>
      <c r="E4041" t="str">
        <f t="shared" si="456"/>
        <v>SEASON</v>
      </c>
      <c r="F4041" s="1">
        <v>41857</v>
      </c>
      <c r="G4041">
        <f t="shared" si="459"/>
        <v>4</v>
      </c>
      <c r="H4041" t="s">
        <v>1377</v>
      </c>
      <c r="I4041" t="s">
        <v>2587</v>
      </c>
      <c r="J4041">
        <v>1</v>
      </c>
      <c r="K4041">
        <v>1</v>
      </c>
      <c r="L4041">
        <f t="shared" si="460"/>
        <v>2</v>
      </c>
      <c r="M4041">
        <f t="shared" si="461"/>
        <v>2</v>
      </c>
    </row>
    <row r="4042" spans="3:13" x14ac:dyDescent="0.25">
      <c r="C4042" t="str">
        <f t="shared" si="457"/>
        <v>N342FL_J</v>
      </c>
      <c r="D4042" t="str">
        <f t="shared" si="458"/>
        <v>SEASON_J</v>
      </c>
      <c r="E4042" t="str">
        <f t="shared" si="456"/>
        <v>SEASON</v>
      </c>
      <c r="F4042" s="1">
        <v>41862</v>
      </c>
      <c r="G4042">
        <f t="shared" si="459"/>
        <v>2</v>
      </c>
      <c r="H4042" t="s">
        <v>885</v>
      </c>
      <c r="I4042" t="s">
        <v>2590</v>
      </c>
      <c r="J4042">
        <v>0</v>
      </c>
      <c r="K4042">
        <v>1</v>
      </c>
      <c r="L4042">
        <f t="shared" si="460"/>
        <v>1</v>
      </c>
      <c r="M4042">
        <f t="shared" si="461"/>
        <v>1</v>
      </c>
    </row>
    <row r="4043" spans="3:13" x14ac:dyDescent="0.25">
      <c r="C4043" t="str">
        <f t="shared" si="457"/>
        <v>N565QS_J</v>
      </c>
      <c r="D4043" t="str">
        <f t="shared" si="458"/>
        <v>SEASON_J</v>
      </c>
      <c r="E4043" t="str">
        <f t="shared" si="456"/>
        <v>SEASON</v>
      </c>
      <c r="F4043" s="1">
        <v>41870</v>
      </c>
      <c r="G4043">
        <f t="shared" si="459"/>
        <v>3</v>
      </c>
      <c r="H4043" t="s">
        <v>747</v>
      </c>
      <c r="I4043" t="s">
        <v>2590</v>
      </c>
      <c r="J4043">
        <v>1</v>
      </c>
      <c r="K4043">
        <v>2</v>
      </c>
      <c r="L4043">
        <f t="shared" si="460"/>
        <v>3</v>
      </c>
      <c r="M4043">
        <f t="shared" si="461"/>
        <v>2</v>
      </c>
    </row>
    <row r="4044" spans="3:13" x14ac:dyDescent="0.25">
      <c r="C4044" t="str">
        <f t="shared" si="457"/>
        <v>N55044_P</v>
      </c>
      <c r="D4044" t="str">
        <f t="shared" si="458"/>
        <v>SEASON_P</v>
      </c>
      <c r="E4044" t="str">
        <f t="shared" si="456"/>
        <v>SEASON</v>
      </c>
      <c r="F4044" s="1">
        <v>41918</v>
      </c>
      <c r="G4044">
        <f t="shared" si="459"/>
        <v>2</v>
      </c>
      <c r="H4044" t="s">
        <v>722</v>
      </c>
      <c r="I4044" t="s">
        <v>2587</v>
      </c>
      <c r="J4044">
        <v>0</v>
      </c>
      <c r="K4044">
        <v>1</v>
      </c>
      <c r="L4044">
        <f t="shared" si="460"/>
        <v>1</v>
      </c>
      <c r="M4044">
        <f t="shared" si="461"/>
        <v>1</v>
      </c>
    </row>
    <row r="4045" spans="3:13" x14ac:dyDescent="0.25">
      <c r="C4045" t="str">
        <f t="shared" si="457"/>
        <v>N841QS_J</v>
      </c>
      <c r="D4045" t="str">
        <f t="shared" si="458"/>
        <v>SEASON_J</v>
      </c>
      <c r="E4045" t="str">
        <f t="shared" si="456"/>
        <v>SEASON</v>
      </c>
      <c r="F4045" s="1">
        <v>41798</v>
      </c>
      <c r="G4045">
        <f t="shared" si="459"/>
        <v>1</v>
      </c>
      <c r="H4045" t="s">
        <v>1060</v>
      </c>
      <c r="I4045" t="s">
        <v>2590</v>
      </c>
      <c r="J4045">
        <v>1</v>
      </c>
      <c r="K4045">
        <v>1</v>
      </c>
      <c r="L4045">
        <f t="shared" si="460"/>
        <v>2</v>
      </c>
      <c r="M4045">
        <f t="shared" si="461"/>
        <v>2</v>
      </c>
    </row>
    <row r="4046" spans="3:13" x14ac:dyDescent="0.25">
      <c r="C4046" t="str">
        <f t="shared" si="457"/>
        <v>N429SR_P</v>
      </c>
      <c r="D4046" t="str">
        <f t="shared" si="458"/>
        <v>SEASON_P</v>
      </c>
      <c r="E4046" t="str">
        <f t="shared" si="456"/>
        <v>SEASON</v>
      </c>
      <c r="F4046" s="1">
        <v>41878</v>
      </c>
      <c r="G4046">
        <f t="shared" si="459"/>
        <v>4</v>
      </c>
      <c r="H4046" t="s">
        <v>1378</v>
      </c>
      <c r="I4046" t="s">
        <v>2587</v>
      </c>
      <c r="J4046">
        <v>1</v>
      </c>
      <c r="K4046">
        <v>0</v>
      </c>
      <c r="L4046">
        <f t="shared" si="460"/>
        <v>1</v>
      </c>
      <c r="M4046">
        <f t="shared" si="461"/>
        <v>1</v>
      </c>
    </row>
    <row r="4047" spans="3:13" x14ac:dyDescent="0.25">
      <c r="C4047" t="str">
        <f t="shared" si="457"/>
        <v>N247TS_H</v>
      </c>
      <c r="D4047" t="str">
        <f t="shared" si="458"/>
        <v>SEASON_H</v>
      </c>
      <c r="E4047" t="str">
        <f t="shared" si="456"/>
        <v>SEASON</v>
      </c>
      <c r="F4047" s="1">
        <v>41882</v>
      </c>
      <c r="G4047">
        <f t="shared" si="459"/>
        <v>1</v>
      </c>
      <c r="H4047" t="s">
        <v>1379</v>
      </c>
      <c r="I4047" t="s">
        <v>2588</v>
      </c>
      <c r="J4047">
        <v>1</v>
      </c>
      <c r="K4047">
        <v>0</v>
      </c>
      <c r="L4047">
        <f t="shared" si="460"/>
        <v>1</v>
      </c>
      <c r="M4047">
        <f t="shared" si="461"/>
        <v>1</v>
      </c>
    </row>
    <row r="4048" spans="3:13" x14ac:dyDescent="0.25">
      <c r="C4048" t="str">
        <f t="shared" si="457"/>
        <v>N607KW_P</v>
      </c>
      <c r="D4048" t="str">
        <f t="shared" si="458"/>
        <v>SEASON_P</v>
      </c>
      <c r="E4048" t="str">
        <f t="shared" si="456"/>
        <v>SEASON</v>
      </c>
      <c r="F4048" s="1">
        <v>41908</v>
      </c>
      <c r="G4048">
        <f t="shared" si="459"/>
        <v>6</v>
      </c>
      <c r="H4048" t="s">
        <v>1095</v>
      </c>
      <c r="I4048" t="s">
        <v>2587</v>
      </c>
      <c r="J4048">
        <v>0</v>
      </c>
      <c r="K4048">
        <v>1</v>
      </c>
      <c r="L4048">
        <f t="shared" si="460"/>
        <v>1</v>
      </c>
      <c r="M4048">
        <f t="shared" si="461"/>
        <v>1</v>
      </c>
    </row>
    <row r="4049" spans="3:13" x14ac:dyDescent="0.25">
      <c r="C4049" t="str">
        <f t="shared" si="457"/>
        <v>N8333N_P</v>
      </c>
      <c r="D4049" t="str">
        <f t="shared" si="458"/>
        <v>OFF_SEASON_P</v>
      </c>
      <c r="E4049" t="str">
        <f t="shared" si="456"/>
        <v>OFF_SEASON</v>
      </c>
      <c r="F4049" s="1">
        <v>41588</v>
      </c>
      <c r="G4049">
        <f t="shared" si="459"/>
        <v>1</v>
      </c>
      <c r="H4049" t="s">
        <v>1380</v>
      </c>
      <c r="I4049" t="s">
        <v>2587</v>
      </c>
      <c r="J4049">
        <v>0</v>
      </c>
      <c r="K4049">
        <v>1</v>
      </c>
      <c r="L4049">
        <f t="shared" si="460"/>
        <v>1</v>
      </c>
      <c r="M4049">
        <f t="shared" si="461"/>
        <v>1</v>
      </c>
    </row>
    <row r="4050" spans="3:13" x14ac:dyDescent="0.25">
      <c r="C4050" t="str">
        <f t="shared" si="457"/>
        <v>N2409E_P</v>
      </c>
      <c r="D4050" t="str">
        <f t="shared" si="458"/>
        <v>SEASON_P</v>
      </c>
      <c r="E4050" t="str">
        <f t="shared" si="456"/>
        <v>SEASON</v>
      </c>
      <c r="F4050" s="1">
        <v>41847</v>
      </c>
      <c r="G4050">
        <f t="shared" si="459"/>
        <v>1</v>
      </c>
      <c r="H4050" t="s">
        <v>644</v>
      </c>
      <c r="I4050" t="s">
        <v>2587</v>
      </c>
      <c r="J4050">
        <v>0</v>
      </c>
      <c r="K4050">
        <v>1</v>
      </c>
      <c r="L4050">
        <f t="shared" si="460"/>
        <v>1</v>
      </c>
      <c r="M4050">
        <f t="shared" si="461"/>
        <v>1</v>
      </c>
    </row>
    <row r="4051" spans="3:13" x14ac:dyDescent="0.25">
      <c r="C4051" t="str">
        <f t="shared" si="457"/>
        <v>N232BG_T</v>
      </c>
      <c r="D4051" t="str">
        <f t="shared" si="458"/>
        <v>SEASON_T</v>
      </c>
      <c r="E4051" t="str">
        <f t="shared" si="456"/>
        <v>SEASON</v>
      </c>
      <c r="F4051" s="1">
        <v>41851</v>
      </c>
      <c r="G4051">
        <f t="shared" si="459"/>
        <v>5</v>
      </c>
      <c r="H4051" t="s">
        <v>174</v>
      </c>
      <c r="I4051" t="s">
        <v>2589</v>
      </c>
      <c r="J4051">
        <v>1</v>
      </c>
      <c r="K4051">
        <v>1</v>
      </c>
      <c r="L4051">
        <f t="shared" si="460"/>
        <v>2</v>
      </c>
      <c r="M4051">
        <f t="shared" si="461"/>
        <v>2</v>
      </c>
    </row>
    <row r="4052" spans="3:13" x14ac:dyDescent="0.25">
      <c r="C4052" t="str">
        <f t="shared" si="457"/>
        <v>N789TP_P</v>
      </c>
      <c r="D4052" t="str">
        <f t="shared" si="458"/>
        <v>SEASON_P</v>
      </c>
      <c r="E4052" t="str">
        <f t="shared" si="456"/>
        <v>SEASON</v>
      </c>
      <c r="F4052" s="1">
        <v>41860</v>
      </c>
      <c r="G4052">
        <f t="shared" si="459"/>
        <v>7</v>
      </c>
      <c r="H4052" t="s">
        <v>102</v>
      </c>
      <c r="I4052" t="s">
        <v>2587</v>
      </c>
      <c r="J4052">
        <v>1</v>
      </c>
      <c r="K4052">
        <v>1</v>
      </c>
      <c r="L4052">
        <f t="shared" si="460"/>
        <v>2</v>
      </c>
      <c r="M4052">
        <f t="shared" si="461"/>
        <v>2</v>
      </c>
    </row>
    <row r="4053" spans="3:13" x14ac:dyDescent="0.25">
      <c r="C4053" t="str">
        <f t="shared" si="457"/>
        <v>N163LH_P</v>
      </c>
      <c r="D4053" t="str">
        <f t="shared" si="458"/>
        <v>SEASON_P</v>
      </c>
      <c r="E4053" t="str">
        <f t="shared" si="456"/>
        <v>SEASON</v>
      </c>
      <c r="F4053" s="1">
        <v>41911</v>
      </c>
      <c r="G4053">
        <f t="shared" si="459"/>
        <v>2</v>
      </c>
      <c r="H4053" t="s">
        <v>478</v>
      </c>
      <c r="I4053" t="s">
        <v>2587</v>
      </c>
      <c r="J4053">
        <v>1</v>
      </c>
      <c r="K4053">
        <v>0</v>
      </c>
      <c r="L4053">
        <f t="shared" si="460"/>
        <v>1</v>
      </c>
      <c r="M4053">
        <f t="shared" si="461"/>
        <v>1</v>
      </c>
    </row>
    <row r="4054" spans="3:13" x14ac:dyDescent="0.25">
      <c r="C4054" t="str">
        <f t="shared" si="457"/>
        <v>N179MT_H</v>
      </c>
      <c r="D4054" t="str">
        <f t="shared" si="458"/>
        <v>SEASON_H</v>
      </c>
      <c r="E4054" t="str">
        <f t="shared" si="456"/>
        <v>SEASON</v>
      </c>
      <c r="F4054" s="1">
        <v>41812</v>
      </c>
      <c r="G4054">
        <f t="shared" si="459"/>
        <v>1</v>
      </c>
      <c r="H4054" t="s">
        <v>1</v>
      </c>
      <c r="I4054" t="s">
        <v>2588</v>
      </c>
      <c r="J4054">
        <v>1</v>
      </c>
      <c r="K4054">
        <v>0</v>
      </c>
      <c r="L4054">
        <f t="shared" si="460"/>
        <v>1</v>
      </c>
      <c r="M4054">
        <f t="shared" si="461"/>
        <v>1</v>
      </c>
    </row>
    <row r="4055" spans="3:13" x14ac:dyDescent="0.25">
      <c r="C4055" t="str">
        <f t="shared" si="457"/>
        <v>N9934Q_P</v>
      </c>
      <c r="D4055" t="str">
        <f t="shared" si="458"/>
        <v>SEASON_P</v>
      </c>
      <c r="E4055" t="str">
        <f t="shared" si="456"/>
        <v>SEASON</v>
      </c>
      <c r="F4055" s="1">
        <v>41845</v>
      </c>
      <c r="G4055">
        <f t="shared" si="459"/>
        <v>6</v>
      </c>
      <c r="H4055" t="s">
        <v>77</v>
      </c>
      <c r="I4055" t="s">
        <v>2587</v>
      </c>
      <c r="J4055">
        <v>1</v>
      </c>
      <c r="K4055">
        <v>1</v>
      </c>
      <c r="L4055">
        <f t="shared" si="460"/>
        <v>2</v>
      </c>
      <c r="M4055">
        <f t="shared" si="461"/>
        <v>2</v>
      </c>
    </row>
    <row r="4056" spans="3:13" x14ac:dyDescent="0.25">
      <c r="C4056" t="str">
        <f t="shared" si="457"/>
        <v>N638GB_P</v>
      </c>
      <c r="D4056" t="str">
        <f t="shared" si="458"/>
        <v>SEASON_P</v>
      </c>
      <c r="E4056" t="str">
        <f t="shared" si="456"/>
        <v>SEASON</v>
      </c>
      <c r="F4056" s="1">
        <v>41881</v>
      </c>
      <c r="G4056">
        <f t="shared" si="459"/>
        <v>7</v>
      </c>
      <c r="H4056" t="s">
        <v>411</v>
      </c>
      <c r="I4056" t="s">
        <v>2587</v>
      </c>
      <c r="J4056">
        <v>1</v>
      </c>
      <c r="K4056">
        <v>1</v>
      </c>
      <c r="L4056">
        <f t="shared" si="460"/>
        <v>2</v>
      </c>
      <c r="M4056">
        <f t="shared" si="461"/>
        <v>2</v>
      </c>
    </row>
    <row r="4057" spans="3:13" x14ac:dyDescent="0.25">
      <c r="C4057" t="str">
        <f t="shared" si="457"/>
        <v>N1133G_P</v>
      </c>
      <c r="D4057" t="str">
        <f t="shared" si="458"/>
        <v>SEASON_P</v>
      </c>
      <c r="E4057" t="str">
        <f t="shared" si="456"/>
        <v>SEASON</v>
      </c>
      <c r="F4057" s="1">
        <v>41883</v>
      </c>
      <c r="G4057">
        <f t="shared" si="459"/>
        <v>2</v>
      </c>
      <c r="H4057" t="s">
        <v>696</v>
      </c>
      <c r="I4057" t="s">
        <v>2587</v>
      </c>
      <c r="J4057">
        <v>0</v>
      </c>
      <c r="K4057">
        <v>1</v>
      </c>
      <c r="L4057">
        <f t="shared" si="460"/>
        <v>1</v>
      </c>
      <c r="M4057">
        <f t="shared" si="461"/>
        <v>1</v>
      </c>
    </row>
    <row r="4058" spans="3:13" x14ac:dyDescent="0.25">
      <c r="C4058" t="str">
        <f t="shared" si="457"/>
        <v>N232BG_T</v>
      </c>
      <c r="D4058" t="str">
        <f t="shared" si="458"/>
        <v>SEASON_T</v>
      </c>
      <c r="E4058" t="str">
        <f t="shared" si="456"/>
        <v>SEASON</v>
      </c>
      <c r="F4058" s="1">
        <v>41889</v>
      </c>
      <c r="G4058">
        <f t="shared" si="459"/>
        <v>1</v>
      </c>
      <c r="H4058" t="s">
        <v>174</v>
      </c>
      <c r="I4058" t="s">
        <v>2589</v>
      </c>
      <c r="J4058">
        <v>1</v>
      </c>
      <c r="K4058">
        <v>0</v>
      </c>
      <c r="L4058">
        <f t="shared" si="460"/>
        <v>1</v>
      </c>
      <c r="M4058">
        <f t="shared" si="461"/>
        <v>1</v>
      </c>
    </row>
    <row r="4059" spans="3:13" x14ac:dyDescent="0.25">
      <c r="C4059" t="str">
        <f t="shared" si="457"/>
        <v>N776AF_T</v>
      </c>
      <c r="D4059" t="str">
        <f t="shared" si="458"/>
        <v>SEASON_T</v>
      </c>
      <c r="E4059" t="str">
        <f t="shared" si="456"/>
        <v>SEASON</v>
      </c>
      <c r="F4059" s="1">
        <v>41831</v>
      </c>
      <c r="G4059">
        <f t="shared" si="459"/>
        <v>6</v>
      </c>
      <c r="H4059" t="s">
        <v>1381</v>
      </c>
      <c r="I4059" t="s">
        <v>2589</v>
      </c>
      <c r="J4059">
        <v>1</v>
      </c>
      <c r="K4059">
        <v>0</v>
      </c>
      <c r="L4059">
        <f t="shared" si="460"/>
        <v>1</v>
      </c>
      <c r="M4059">
        <f t="shared" si="461"/>
        <v>1</v>
      </c>
    </row>
    <row r="4060" spans="3:13" x14ac:dyDescent="0.25">
      <c r="C4060" t="str">
        <f t="shared" si="457"/>
        <v>N146TJ_P</v>
      </c>
      <c r="D4060" t="str">
        <f t="shared" si="458"/>
        <v>SEASON_P</v>
      </c>
      <c r="E4060" t="str">
        <f t="shared" si="456"/>
        <v>SEASON</v>
      </c>
      <c r="F4060" s="1">
        <v>41911</v>
      </c>
      <c r="G4060">
        <f t="shared" si="459"/>
        <v>2</v>
      </c>
      <c r="H4060" t="s">
        <v>571</v>
      </c>
      <c r="I4060" t="s">
        <v>2587</v>
      </c>
      <c r="J4060">
        <v>1</v>
      </c>
      <c r="K4060">
        <v>1</v>
      </c>
      <c r="L4060">
        <f t="shared" si="460"/>
        <v>2</v>
      </c>
      <c r="M4060">
        <f t="shared" si="461"/>
        <v>2</v>
      </c>
    </row>
    <row r="4061" spans="3:13" x14ac:dyDescent="0.25">
      <c r="C4061" t="str">
        <f t="shared" si="457"/>
        <v>N845KA_T</v>
      </c>
      <c r="D4061" t="str">
        <f t="shared" si="458"/>
        <v>SEASON_T</v>
      </c>
      <c r="E4061" t="str">
        <f t="shared" si="456"/>
        <v>SEASON</v>
      </c>
      <c r="F4061" s="1">
        <v>41848</v>
      </c>
      <c r="G4061">
        <f t="shared" si="459"/>
        <v>2</v>
      </c>
      <c r="H4061" t="s">
        <v>1382</v>
      </c>
      <c r="I4061" t="s">
        <v>2589</v>
      </c>
      <c r="J4061">
        <v>0</v>
      </c>
      <c r="K4061">
        <v>1</v>
      </c>
      <c r="L4061">
        <f t="shared" si="460"/>
        <v>1</v>
      </c>
      <c r="M4061">
        <f t="shared" si="461"/>
        <v>1</v>
      </c>
    </row>
    <row r="4062" spans="3:13" x14ac:dyDescent="0.25">
      <c r="C4062" t="str">
        <f t="shared" si="457"/>
        <v>N546XJ_J</v>
      </c>
      <c r="D4062" t="str">
        <f t="shared" si="458"/>
        <v>SEASON_J</v>
      </c>
      <c r="E4062" t="str">
        <f t="shared" si="456"/>
        <v>SEASON</v>
      </c>
      <c r="F4062" s="1">
        <v>41910</v>
      </c>
      <c r="G4062">
        <f t="shared" si="459"/>
        <v>1</v>
      </c>
      <c r="H4062" t="s">
        <v>1383</v>
      </c>
      <c r="I4062" t="s">
        <v>2590</v>
      </c>
      <c r="J4062">
        <v>1</v>
      </c>
      <c r="K4062">
        <v>1</v>
      </c>
      <c r="L4062">
        <f t="shared" si="460"/>
        <v>2</v>
      </c>
      <c r="M4062">
        <f t="shared" si="461"/>
        <v>2</v>
      </c>
    </row>
    <row r="4063" spans="3:13" x14ac:dyDescent="0.25">
      <c r="C4063" t="str">
        <f t="shared" si="457"/>
        <v>N6918W_P</v>
      </c>
      <c r="D4063" t="str">
        <f t="shared" si="458"/>
        <v>OFF_SEASON_P</v>
      </c>
      <c r="E4063" t="str">
        <f t="shared" si="456"/>
        <v>OFF_SEASON</v>
      </c>
      <c r="F4063" s="1">
        <v>41635</v>
      </c>
      <c r="G4063">
        <f t="shared" si="459"/>
        <v>6</v>
      </c>
      <c r="H4063" t="s">
        <v>268</v>
      </c>
      <c r="I4063" t="s">
        <v>2587</v>
      </c>
      <c r="J4063">
        <v>0</v>
      </c>
      <c r="K4063">
        <v>1</v>
      </c>
      <c r="L4063">
        <f t="shared" si="460"/>
        <v>1</v>
      </c>
      <c r="M4063">
        <f t="shared" si="461"/>
        <v>1</v>
      </c>
    </row>
    <row r="4064" spans="3:13" x14ac:dyDescent="0.25">
      <c r="C4064" t="str">
        <f t="shared" si="457"/>
        <v>N343CD_P</v>
      </c>
      <c r="D4064" t="str">
        <f t="shared" si="458"/>
        <v>SEASON_P</v>
      </c>
      <c r="E4064" t="str">
        <f t="shared" si="456"/>
        <v>SEASON</v>
      </c>
      <c r="F4064" s="1">
        <v>41798</v>
      </c>
      <c r="G4064">
        <f t="shared" si="459"/>
        <v>1</v>
      </c>
      <c r="H4064" t="s">
        <v>289</v>
      </c>
      <c r="I4064" t="s">
        <v>2587</v>
      </c>
      <c r="J4064">
        <v>0</v>
      </c>
      <c r="K4064">
        <v>1</v>
      </c>
      <c r="L4064">
        <f t="shared" si="460"/>
        <v>1</v>
      </c>
      <c r="M4064">
        <f t="shared" si="461"/>
        <v>1</v>
      </c>
    </row>
    <row r="4065" spans="3:13" x14ac:dyDescent="0.25">
      <c r="C4065" t="str">
        <f t="shared" si="457"/>
        <v>N55NX_T</v>
      </c>
      <c r="D4065" t="str">
        <f t="shared" si="458"/>
        <v>SEASON_T</v>
      </c>
      <c r="E4065" t="str">
        <f t="shared" si="456"/>
        <v>SEASON</v>
      </c>
      <c r="F4065" s="1">
        <v>41832</v>
      </c>
      <c r="G4065">
        <f t="shared" si="459"/>
        <v>7</v>
      </c>
      <c r="H4065" t="s">
        <v>1025</v>
      </c>
      <c r="I4065" t="s">
        <v>2589</v>
      </c>
      <c r="J4065">
        <v>2</v>
      </c>
      <c r="K4065">
        <v>1</v>
      </c>
      <c r="L4065">
        <f t="shared" si="460"/>
        <v>3</v>
      </c>
      <c r="M4065">
        <f t="shared" si="461"/>
        <v>2</v>
      </c>
    </row>
    <row r="4066" spans="3:13" x14ac:dyDescent="0.25">
      <c r="C4066" t="str">
        <f t="shared" si="457"/>
        <v>N5760J_P</v>
      </c>
      <c r="D4066" t="str">
        <f t="shared" si="458"/>
        <v>SEASON_P</v>
      </c>
      <c r="E4066" t="str">
        <f t="shared" si="456"/>
        <v>SEASON</v>
      </c>
      <c r="F4066" s="1">
        <v>41850</v>
      </c>
      <c r="G4066">
        <f t="shared" si="459"/>
        <v>4</v>
      </c>
      <c r="H4066" t="s">
        <v>600</v>
      </c>
      <c r="I4066" t="s">
        <v>2587</v>
      </c>
      <c r="J4066">
        <v>2</v>
      </c>
      <c r="K4066">
        <v>1</v>
      </c>
      <c r="L4066">
        <f t="shared" si="460"/>
        <v>3</v>
      </c>
      <c r="M4066">
        <f t="shared" si="461"/>
        <v>2</v>
      </c>
    </row>
    <row r="4067" spans="3:13" x14ac:dyDescent="0.25">
      <c r="C4067" t="str">
        <f t="shared" si="457"/>
        <v>N431HF_H</v>
      </c>
      <c r="D4067" t="str">
        <f t="shared" si="458"/>
        <v>SEASON_H</v>
      </c>
      <c r="E4067" t="str">
        <f t="shared" si="456"/>
        <v>SEASON</v>
      </c>
      <c r="F4067" s="1">
        <v>41844</v>
      </c>
      <c r="G4067">
        <f t="shared" si="459"/>
        <v>5</v>
      </c>
      <c r="H4067" t="s">
        <v>290</v>
      </c>
      <c r="I4067" t="s">
        <v>2588</v>
      </c>
      <c r="J4067">
        <v>1</v>
      </c>
      <c r="K4067">
        <v>1</v>
      </c>
      <c r="L4067">
        <f t="shared" si="460"/>
        <v>2</v>
      </c>
      <c r="M4067">
        <f t="shared" si="461"/>
        <v>2</v>
      </c>
    </row>
    <row r="4068" spans="3:13" x14ac:dyDescent="0.25">
      <c r="C4068" t="str">
        <f t="shared" si="457"/>
        <v>N802HH_J</v>
      </c>
      <c r="D4068" t="str">
        <f t="shared" si="458"/>
        <v>SEASON_J</v>
      </c>
      <c r="E4068" t="str">
        <f t="shared" si="456"/>
        <v>SEASON</v>
      </c>
      <c r="F4068" s="1">
        <v>41925</v>
      </c>
      <c r="G4068">
        <f t="shared" si="459"/>
        <v>2</v>
      </c>
      <c r="H4068" t="s">
        <v>293</v>
      </c>
      <c r="I4068" t="s">
        <v>2590</v>
      </c>
      <c r="J4068">
        <v>1</v>
      </c>
      <c r="K4068">
        <v>0</v>
      </c>
      <c r="L4068">
        <f t="shared" si="460"/>
        <v>1</v>
      </c>
      <c r="M4068">
        <f t="shared" si="461"/>
        <v>1</v>
      </c>
    </row>
    <row r="4069" spans="3:13" x14ac:dyDescent="0.25">
      <c r="C4069" t="str">
        <f t="shared" si="457"/>
        <v>N2157Y_P</v>
      </c>
      <c r="D4069" t="str">
        <f t="shared" si="458"/>
        <v>SEASON_P</v>
      </c>
      <c r="E4069" t="str">
        <f t="shared" si="456"/>
        <v>SEASON</v>
      </c>
      <c r="F4069" s="1">
        <v>41894</v>
      </c>
      <c r="G4069">
        <f t="shared" si="459"/>
        <v>6</v>
      </c>
      <c r="H4069" t="s">
        <v>143</v>
      </c>
      <c r="I4069" t="s">
        <v>2587</v>
      </c>
      <c r="J4069">
        <v>1</v>
      </c>
      <c r="K4069">
        <v>0</v>
      </c>
      <c r="L4069">
        <f t="shared" si="460"/>
        <v>1</v>
      </c>
      <c r="M4069">
        <f t="shared" si="461"/>
        <v>1</v>
      </c>
    </row>
    <row r="4070" spans="3:13" x14ac:dyDescent="0.25">
      <c r="C4070" t="str">
        <f t="shared" si="457"/>
        <v>N5393V_P</v>
      </c>
      <c r="D4070" t="str">
        <f t="shared" si="458"/>
        <v>SEASON_P</v>
      </c>
      <c r="E4070" t="str">
        <f t="shared" si="456"/>
        <v>SEASON</v>
      </c>
      <c r="F4070" s="1">
        <v>41941</v>
      </c>
      <c r="G4070">
        <f t="shared" si="459"/>
        <v>4</v>
      </c>
      <c r="H4070" t="s">
        <v>326</v>
      </c>
      <c r="I4070" t="s">
        <v>2587</v>
      </c>
      <c r="J4070">
        <v>1</v>
      </c>
      <c r="K4070">
        <v>1</v>
      </c>
      <c r="L4070">
        <f t="shared" si="460"/>
        <v>2</v>
      </c>
      <c r="M4070">
        <f t="shared" si="461"/>
        <v>2</v>
      </c>
    </row>
    <row r="4071" spans="3:13" x14ac:dyDescent="0.25">
      <c r="C4071" t="str">
        <f t="shared" si="457"/>
        <v>N179MT_H</v>
      </c>
      <c r="D4071" t="str">
        <f t="shared" si="458"/>
        <v>OFF_SEASON_H</v>
      </c>
      <c r="E4071" t="str">
        <f t="shared" si="456"/>
        <v>OFF_SEASON</v>
      </c>
      <c r="F4071" s="1">
        <v>41607</v>
      </c>
      <c r="G4071">
        <f t="shared" si="459"/>
        <v>6</v>
      </c>
      <c r="H4071" t="s">
        <v>1</v>
      </c>
      <c r="I4071" t="s">
        <v>2588</v>
      </c>
      <c r="J4071">
        <v>2</v>
      </c>
      <c r="K4071">
        <v>0</v>
      </c>
      <c r="L4071">
        <f t="shared" si="460"/>
        <v>2</v>
      </c>
      <c r="M4071">
        <f t="shared" si="461"/>
        <v>2</v>
      </c>
    </row>
    <row r="4072" spans="3:13" x14ac:dyDescent="0.25">
      <c r="C4072" t="str">
        <f t="shared" si="457"/>
        <v>N801TW_T</v>
      </c>
      <c r="D4072" t="str">
        <f t="shared" si="458"/>
        <v>SEASON_T</v>
      </c>
      <c r="E4072" t="str">
        <f t="shared" si="456"/>
        <v>SEASON</v>
      </c>
      <c r="F4072" s="1">
        <v>41850</v>
      </c>
      <c r="G4072">
        <f t="shared" si="459"/>
        <v>4</v>
      </c>
      <c r="H4072" t="s">
        <v>741</v>
      </c>
      <c r="I4072" t="s">
        <v>2589</v>
      </c>
      <c r="J4072">
        <v>0</v>
      </c>
      <c r="K4072">
        <v>1</v>
      </c>
      <c r="L4072">
        <f t="shared" si="460"/>
        <v>1</v>
      </c>
      <c r="M4072">
        <f t="shared" si="461"/>
        <v>1</v>
      </c>
    </row>
    <row r="4073" spans="3:13" x14ac:dyDescent="0.25">
      <c r="C4073" t="str">
        <f t="shared" si="457"/>
        <v>N8543C_P</v>
      </c>
      <c r="D4073" t="str">
        <f t="shared" si="458"/>
        <v>SEASON_P</v>
      </c>
      <c r="E4073" t="str">
        <f t="shared" si="456"/>
        <v>SEASON</v>
      </c>
      <c r="F4073" s="1">
        <v>41863</v>
      </c>
      <c r="G4073">
        <f t="shared" si="459"/>
        <v>3</v>
      </c>
      <c r="H4073" t="s">
        <v>134</v>
      </c>
      <c r="I4073" t="s">
        <v>2587</v>
      </c>
      <c r="J4073">
        <v>1</v>
      </c>
      <c r="K4073">
        <v>1</v>
      </c>
      <c r="L4073">
        <f t="shared" si="460"/>
        <v>2</v>
      </c>
      <c r="M4073">
        <f t="shared" si="461"/>
        <v>2</v>
      </c>
    </row>
    <row r="4074" spans="3:13" x14ac:dyDescent="0.25">
      <c r="C4074" t="str">
        <f t="shared" si="457"/>
        <v>N208JP_T</v>
      </c>
      <c r="D4074" t="str">
        <f t="shared" si="458"/>
        <v>SEASON_T</v>
      </c>
      <c r="E4074" t="str">
        <f t="shared" si="456"/>
        <v>SEASON</v>
      </c>
      <c r="F4074" s="1">
        <v>41831</v>
      </c>
      <c r="G4074">
        <f t="shared" si="459"/>
        <v>6</v>
      </c>
      <c r="H4074" t="s">
        <v>11</v>
      </c>
      <c r="I4074" t="s">
        <v>2589</v>
      </c>
      <c r="J4074">
        <v>4</v>
      </c>
      <c r="K4074">
        <v>2</v>
      </c>
      <c r="L4074">
        <f t="shared" si="460"/>
        <v>6</v>
      </c>
      <c r="M4074">
        <f t="shared" si="461"/>
        <v>2</v>
      </c>
    </row>
    <row r="4075" spans="3:13" x14ac:dyDescent="0.25">
      <c r="C4075" t="str">
        <f t="shared" si="457"/>
        <v>N550XJ_J</v>
      </c>
      <c r="D4075" t="str">
        <f t="shared" si="458"/>
        <v>SEASON_J</v>
      </c>
      <c r="E4075" t="str">
        <f t="shared" si="456"/>
        <v>SEASON</v>
      </c>
      <c r="F4075" s="1">
        <v>41849</v>
      </c>
      <c r="G4075">
        <f t="shared" si="459"/>
        <v>3</v>
      </c>
      <c r="H4075" t="s">
        <v>755</v>
      </c>
      <c r="I4075" t="s">
        <v>2590</v>
      </c>
      <c r="J4075">
        <v>0</v>
      </c>
      <c r="K4075">
        <v>1</v>
      </c>
      <c r="L4075">
        <f t="shared" si="460"/>
        <v>1</v>
      </c>
      <c r="M4075">
        <f t="shared" si="461"/>
        <v>1</v>
      </c>
    </row>
    <row r="4076" spans="3:13" x14ac:dyDescent="0.25">
      <c r="C4076" t="str">
        <f t="shared" si="457"/>
        <v>N80116_P</v>
      </c>
      <c r="D4076" t="str">
        <f t="shared" si="458"/>
        <v>SEASON_P</v>
      </c>
      <c r="E4076" t="str">
        <f t="shared" si="456"/>
        <v>SEASON</v>
      </c>
      <c r="F4076" s="1">
        <v>41877</v>
      </c>
      <c r="G4076">
        <f t="shared" si="459"/>
        <v>3</v>
      </c>
      <c r="H4076" t="s">
        <v>1096</v>
      </c>
      <c r="I4076" t="s">
        <v>2587</v>
      </c>
      <c r="J4076">
        <v>2</v>
      </c>
      <c r="K4076">
        <v>1</v>
      </c>
      <c r="L4076">
        <f t="shared" si="460"/>
        <v>3</v>
      </c>
      <c r="M4076">
        <f t="shared" si="461"/>
        <v>2</v>
      </c>
    </row>
    <row r="4077" spans="3:13" x14ac:dyDescent="0.25">
      <c r="C4077" t="str">
        <f t="shared" si="457"/>
        <v>N431HF_H</v>
      </c>
      <c r="D4077" t="str">
        <f t="shared" si="458"/>
        <v>OFF_SEASON_H</v>
      </c>
      <c r="E4077" t="str">
        <f t="shared" si="456"/>
        <v>OFF_SEASON</v>
      </c>
      <c r="F4077" s="1">
        <v>41589</v>
      </c>
      <c r="G4077">
        <f t="shared" si="459"/>
        <v>2</v>
      </c>
      <c r="H4077" t="s">
        <v>290</v>
      </c>
      <c r="I4077" t="s">
        <v>2588</v>
      </c>
      <c r="J4077">
        <v>0</v>
      </c>
      <c r="K4077">
        <v>1</v>
      </c>
      <c r="L4077">
        <f t="shared" si="460"/>
        <v>1</v>
      </c>
      <c r="M4077">
        <f t="shared" si="461"/>
        <v>1</v>
      </c>
    </row>
    <row r="4078" spans="3:13" x14ac:dyDescent="0.25">
      <c r="C4078" t="str">
        <f t="shared" si="457"/>
        <v>N7530W_P</v>
      </c>
      <c r="D4078" t="str">
        <f t="shared" si="458"/>
        <v>SEASON_P</v>
      </c>
      <c r="E4078" t="str">
        <f t="shared" si="456"/>
        <v>SEASON</v>
      </c>
      <c r="F4078" s="1">
        <v>41816</v>
      </c>
      <c r="G4078">
        <f t="shared" si="459"/>
        <v>5</v>
      </c>
      <c r="H4078" t="s">
        <v>1321</v>
      </c>
      <c r="I4078" t="s">
        <v>2587</v>
      </c>
      <c r="J4078">
        <v>0</v>
      </c>
      <c r="K4078">
        <v>1</v>
      </c>
      <c r="L4078">
        <f t="shared" si="460"/>
        <v>1</v>
      </c>
      <c r="M4078">
        <f t="shared" si="461"/>
        <v>1</v>
      </c>
    </row>
    <row r="4079" spans="3:13" x14ac:dyDescent="0.25">
      <c r="C4079" t="str">
        <f t="shared" si="457"/>
        <v>N480CT_J</v>
      </c>
      <c r="D4079" t="str">
        <f t="shared" si="458"/>
        <v>SEASON_J</v>
      </c>
      <c r="E4079" t="str">
        <f t="shared" si="456"/>
        <v>SEASON</v>
      </c>
      <c r="F4079" s="1">
        <v>41865</v>
      </c>
      <c r="G4079">
        <f t="shared" si="459"/>
        <v>5</v>
      </c>
      <c r="H4079" t="s">
        <v>1384</v>
      </c>
      <c r="I4079" t="s">
        <v>2590</v>
      </c>
      <c r="J4079">
        <v>1</v>
      </c>
      <c r="K4079">
        <v>0</v>
      </c>
      <c r="L4079">
        <f t="shared" si="460"/>
        <v>1</v>
      </c>
      <c r="M4079">
        <f t="shared" si="461"/>
        <v>1</v>
      </c>
    </row>
    <row r="4080" spans="3:13" x14ac:dyDescent="0.25">
      <c r="C4080" t="str">
        <f t="shared" si="457"/>
        <v>N181CS_T</v>
      </c>
      <c r="D4080" t="str">
        <f t="shared" si="458"/>
        <v>SEASON_T</v>
      </c>
      <c r="E4080" t="str">
        <f t="shared" si="456"/>
        <v>SEASON</v>
      </c>
      <c r="F4080" s="1">
        <v>41881</v>
      </c>
      <c r="G4080">
        <f t="shared" si="459"/>
        <v>7</v>
      </c>
      <c r="H4080" t="s">
        <v>1385</v>
      </c>
      <c r="I4080" t="s">
        <v>2589</v>
      </c>
      <c r="J4080">
        <v>1</v>
      </c>
      <c r="K4080">
        <v>1</v>
      </c>
      <c r="L4080">
        <f t="shared" si="460"/>
        <v>2</v>
      </c>
      <c r="M4080">
        <f t="shared" si="461"/>
        <v>2</v>
      </c>
    </row>
    <row r="4081" spans="3:13" x14ac:dyDescent="0.25">
      <c r="C4081" t="str">
        <f t="shared" si="457"/>
        <v>N322FL_J</v>
      </c>
      <c r="D4081" t="str">
        <f t="shared" si="458"/>
        <v>SEASON_J</v>
      </c>
      <c r="E4081" t="str">
        <f t="shared" si="456"/>
        <v>SEASON</v>
      </c>
      <c r="F4081" s="1">
        <v>41897</v>
      </c>
      <c r="G4081">
        <f t="shared" si="459"/>
        <v>2</v>
      </c>
      <c r="H4081" t="s">
        <v>1051</v>
      </c>
      <c r="I4081" t="s">
        <v>2590</v>
      </c>
      <c r="J4081">
        <v>1</v>
      </c>
      <c r="K4081">
        <v>1</v>
      </c>
      <c r="L4081">
        <f t="shared" si="460"/>
        <v>2</v>
      </c>
      <c r="M4081">
        <f t="shared" si="461"/>
        <v>2</v>
      </c>
    </row>
    <row r="4082" spans="3:13" x14ac:dyDescent="0.25">
      <c r="C4082" t="str">
        <f t="shared" si="457"/>
        <v>N85DN_J</v>
      </c>
      <c r="D4082" t="str">
        <f t="shared" si="458"/>
        <v>SEASON_J</v>
      </c>
      <c r="E4082" t="str">
        <f t="shared" si="456"/>
        <v>SEASON</v>
      </c>
      <c r="F4082" s="1">
        <v>41771</v>
      </c>
      <c r="G4082">
        <f t="shared" si="459"/>
        <v>2</v>
      </c>
      <c r="H4082" t="s">
        <v>86</v>
      </c>
      <c r="I4082" t="s">
        <v>2590</v>
      </c>
      <c r="J4082">
        <v>0</v>
      </c>
      <c r="K4082">
        <v>1</v>
      </c>
      <c r="L4082">
        <f t="shared" si="460"/>
        <v>1</v>
      </c>
      <c r="M4082">
        <f t="shared" si="461"/>
        <v>1</v>
      </c>
    </row>
    <row r="4083" spans="3:13" x14ac:dyDescent="0.25">
      <c r="C4083" t="str">
        <f t="shared" si="457"/>
        <v>N886TW_H</v>
      </c>
      <c r="D4083" t="str">
        <f t="shared" si="458"/>
        <v>SEASON_H</v>
      </c>
      <c r="E4083" t="str">
        <f t="shared" si="456"/>
        <v>SEASON</v>
      </c>
      <c r="F4083" s="1">
        <v>41845</v>
      </c>
      <c r="G4083">
        <f t="shared" si="459"/>
        <v>6</v>
      </c>
      <c r="H4083" t="s">
        <v>186</v>
      </c>
      <c r="I4083" t="s">
        <v>2588</v>
      </c>
      <c r="J4083">
        <v>2</v>
      </c>
      <c r="K4083">
        <v>1</v>
      </c>
      <c r="L4083">
        <f t="shared" si="460"/>
        <v>3</v>
      </c>
      <c r="M4083">
        <f t="shared" si="461"/>
        <v>2</v>
      </c>
    </row>
    <row r="4084" spans="3:13" x14ac:dyDescent="0.25">
      <c r="C4084" t="str">
        <f t="shared" si="457"/>
        <v>N456FL_J</v>
      </c>
      <c r="D4084" t="str">
        <f t="shared" si="458"/>
        <v>SEASON_J</v>
      </c>
      <c r="E4084" t="str">
        <f t="shared" si="456"/>
        <v>SEASON</v>
      </c>
      <c r="F4084" s="1">
        <v>41881</v>
      </c>
      <c r="G4084">
        <f t="shared" si="459"/>
        <v>7</v>
      </c>
      <c r="H4084" t="s">
        <v>1247</v>
      </c>
      <c r="I4084" t="s">
        <v>2590</v>
      </c>
      <c r="J4084">
        <v>1</v>
      </c>
      <c r="K4084">
        <v>0</v>
      </c>
      <c r="L4084">
        <f t="shared" si="460"/>
        <v>1</v>
      </c>
      <c r="M4084">
        <f t="shared" si="461"/>
        <v>1</v>
      </c>
    </row>
    <row r="4085" spans="3:13" x14ac:dyDescent="0.25">
      <c r="C4085" t="str">
        <f t="shared" si="457"/>
        <v>N550JS_P</v>
      </c>
      <c r="D4085" t="str">
        <f t="shared" si="458"/>
        <v>SEASON_P</v>
      </c>
      <c r="E4085" t="str">
        <f t="shared" si="456"/>
        <v>SEASON</v>
      </c>
      <c r="F4085" s="1">
        <v>41827</v>
      </c>
      <c r="G4085">
        <f t="shared" si="459"/>
        <v>2</v>
      </c>
      <c r="H4085" t="s">
        <v>1386</v>
      </c>
      <c r="I4085" t="s">
        <v>2587</v>
      </c>
      <c r="J4085">
        <v>0</v>
      </c>
      <c r="K4085">
        <v>1</v>
      </c>
      <c r="L4085">
        <f t="shared" si="460"/>
        <v>1</v>
      </c>
      <c r="M4085">
        <f t="shared" si="461"/>
        <v>1</v>
      </c>
    </row>
    <row r="4086" spans="3:13" x14ac:dyDescent="0.25">
      <c r="C4086" t="str">
        <f t="shared" si="457"/>
        <v>N915JL_T</v>
      </c>
      <c r="D4086" t="str">
        <f t="shared" si="458"/>
        <v>SEASON_T</v>
      </c>
      <c r="E4086" t="str">
        <f t="shared" si="456"/>
        <v>SEASON</v>
      </c>
      <c r="F4086" s="1">
        <v>41881</v>
      </c>
      <c r="G4086">
        <f t="shared" si="459"/>
        <v>7</v>
      </c>
      <c r="H4086" t="s">
        <v>1345</v>
      </c>
      <c r="I4086" t="s">
        <v>2589</v>
      </c>
      <c r="J4086">
        <v>1</v>
      </c>
      <c r="K4086">
        <v>1</v>
      </c>
      <c r="L4086">
        <f t="shared" si="460"/>
        <v>2</v>
      </c>
      <c r="M4086">
        <f t="shared" si="461"/>
        <v>2</v>
      </c>
    </row>
    <row r="4087" spans="3:13" x14ac:dyDescent="0.25">
      <c r="C4087" t="str">
        <f t="shared" si="457"/>
        <v>N301CV_H</v>
      </c>
      <c r="D4087" t="str">
        <f t="shared" si="458"/>
        <v>OFF_SEASON_H</v>
      </c>
      <c r="E4087" t="str">
        <f t="shared" si="456"/>
        <v>OFF_SEASON</v>
      </c>
      <c r="F4087" s="1">
        <v>41604</v>
      </c>
      <c r="G4087">
        <f t="shared" si="459"/>
        <v>3</v>
      </c>
      <c r="H4087" t="s">
        <v>67</v>
      </c>
      <c r="I4087" t="s">
        <v>2588</v>
      </c>
      <c r="J4087">
        <v>1</v>
      </c>
      <c r="K4087">
        <v>0</v>
      </c>
      <c r="L4087">
        <f t="shared" si="460"/>
        <v>1</v>
      </c>
      <c r="M4087">
        <f t="shared" si="461"/>
        <v>1</v>
      </c>
    </row>
    <row r="4088" spans="3:13" x14ac:dyDescent="0.25">
      <c r="C4088" t="str">
        <f t="shared" si="457"/>
        <v>N6672C_P</v>
      </c>
      <c r="D4088" t="str">
        <f t="shared" si="458"/>
        <v>SEASON_P</v>
      </c>
      <c r="E4088" t="str">
        <f t="shared" si="456"/>
        <v>SEASON</v>
      </c>
      <c r="F4088" s="1">
        <v>41919</v>
      </c>
      <c r="G4088">
        <f t="shared" si="459"/>
        <v>3</v>
      </c>
      <c r="H4088" t="s">
        <v>1178</v>
      </c>
      <c r="I4088" t="s">
        <v>2587</v>
      </c>
      <c r="J4088">
        <v>0</v>
      </c>
      <c r="K4088">
        <v>1</v>
      </c>
      <c r="L4088">
        <f t="shared" si="460"/>
        <v>1</v>
      </c>
      <c r="M4088">
        <f t="shared" si="461"/>
        <v>1</v>
      </c>
    </row>
    <row r="4089" spans="3:13" x14ac:dyDescent="0.25">
      <c r="C4089" t="str">
        <f t="shared" si="457"/>
        <v>N640QS_J</v>
      </c>
      <c r="D4089" t="str">
        <f t="shared" si="458"/>
        <v>SEASON_J</v>
      </c>
      <c r="E4089" t="str">
        <f t="shared" si="456"/>
        <v>SEASON</v>
      </c>
      <c r="F4089" s="1">
        <v>41873</v>
      </c>
      <c r="G4089">
        <f t="shared" si="459"/>
        <v>6</v>
      </c>
      <c r="H4089" t="s">
        <v>1387</v>
      </c>
      <c r="I4089" t="s">
        <v>2590</v>
      </c>
      <c r="J4089">
        <v>1</v>
      </c>
      <c r="K4089">
        <v>0</v>
      </c>
      <c r="L4089">
        <f t="shared" si="460"/>
        <v>1</v>
      </c>
      <c r="M4089">
        <f t="shared" si="461"/>
        <v>1</v>
      </c>
    </row>
    <row r="4090" spans="3:13" x14ac:dyDescent="0.25">
      <c r="C4090" t="str">
        <f t="shared" si="457"/>
        <v>N80166_P</v>
      </c>
      <c r="D4090" t="str">
        <f t="shared" si="458"/>
        <v>SEASON_P</v>
      </c>
      <c r="E4090" t="str">
        <f t="shared" si="456"/>
        <v>SEASON</v>
      </c>
      <c r="F4090" s="1">
        <v>41877</v>
      </c>
      <c r="G4090">
        <f t="shared" si="459"/>
        <v>3</v>
      </c>
      <c r="H4090" t="s">
        <v>1388</v>
      </c>
      <c r="I4090" t="s">
        <v>2587</v>
      </c>
      <c r="J4090">
        <v>1</v>
      </c>
      <c r="K4090">
        <v>0</v>
      </c>
      <c r="L4090">
        <f t="shared" si="460"/>
        <v>1</v>
      </c>
      <c r="M4090">
        <f t="shared" si="461"/>
        <v>1</v>
      </c>
    </row>
    <row r="4091" spans="3:13" x14ac:dyDescent="0.25">
      <c r="C4091" t="str">
        <f t="shared" si="457"/>
        <v>N645CD_P</v>
      </c>
      <c r="D4091" t="str">
        <f t="shared" si="458"/>
        <v>SEASON_P</v>
      </c>
      <c r="E4091" t="str">
        <f t="shared" si="456"/>
        <v>SEASON</v>
      </c>
      <c r="F4091" s="1">
        <v>41799</v>
      </c>
      <c r="G4091">
        <f t="shared" si="459"/>
        <v>2</v>
      </c>
      <c r="H4091" t="s">
        <v>193</v>
      </c>
      <c r="I4091" t="s">
        <v>2587</v>
      </c>
      <c r="J4091">
        <v>0</v>
      </c>
      <c r="K4091">
        <v>1</v>
      </c>
      <c r="L4091">
        <f t="shared" si="460"/>
        <v>1</v>
      </c>
      <c r="M4091">
        <f t="shared" si="461"/>
        <v>1</v>
      </c>
    </row>
    <row r="4092" spans="3:13" x14ac:dyDescent="0.25">
      <c r="C4092" t="str">
        <f t="shared" si="457"/>
        <v>N6158B_P</v>
      </c>
      <c r="D4092" t="str">
        <f t="shared" si="458"/>
        <v>OFF_SEASON_P</v>
      </c>
      <c r="E4092" t="str">
        <f t="shared" si="456"/>
        <v>OFF_SEASON</v>
      </c>
      <c r="F4092" s="1">
        <v>41748</v>
      </c>
      <c r="G4092">
        <f t="shared" si="459"/>
        <v>7</v>
      </c>
      <c r="H4092" t="s">
        <v>125</v>
      </c>
      <c r="I4092" t="s">
        <v>2587</v>
      </c>
      <c r="J4092">
        <v>0</v>
      </c>
      <c r="K4092">
        <v>1</v>
      </c>
      <c r="L4092">
        <f t="shared" si="460"/>
        <v>1</v>
      </c>
      <c r="M4092">
        <f t="shared" si="461"/>
        <v>1</v>
      </c>
    </row>
    <row r="4093" spans="3:13" x14ac:dyDescent="0.25">
      <c r="C4093" t="str">
        <f t="shared" si="457"/>
        <v>N801VW_T</v>
      </c>
      <c r="D4093" t="str">
        <f t="shared" si="458"/>
        <v>SEASON_T</v>
      </c>
      <c r="E4093" t="str">
        <f t="shared" si="456"/>
        <v>SEASON</v>
      </c>
      <c r="F4093" s="1">
        <v>41834</v>
      </c>
      <c r="G4093">
        <f t="shared" si="459"/>
        <v>2</v>
      </c>
      <c r="H4093" t="s">
        <v>126</v>
      </c>
      <c r="I4093" t="s">
        <v>2589</v>
      </c>
      <c r="J4093">
        <v>2</v>
      </c>
      <c r="K4093">
        <v>2</v>
      </c>
      <c r="L4093">
        <f t="shared" si="460"/>
        <v>4</v>
      </c>
      <c r="M4093">
        <f t="shared" si="461"/>
        <v>2</v>
      </c>
    </row>
    <row r="4094" spans="3:13" x14ac:dyDescent="0.25">
      <c r="C4094" t="str">
        <f t="shared" si="457"/>
        <v>N520LR_J</v>
      </c>
      <c r="D4094" t="str">
        <f t="shared" si="458"/>
        <v>SEASON_J</v>
      </c>
      <c r="E4094" t="str">
        <f t="shared" si="456"/>
        <v>SEASON</v>
      </c>
      <c r="F4094" s="1">
        <v>41834</v>
      </c>
      <c r="G4094">
        <f t="shared" si="459"/>
        <v>2</v>
      </c>
      <c r="H4094" t="s">
        <v>859</v>
      </c>
      <c r="I4094" t="s">
        <v>2590</v>
      </c>
      <c r="J4094">
        <v>1</v>
      </c>
      <c r="K4094">
        <v>1</v>
      </c>
      <c r="L4094">
        <f t="shared" si="460"/>
        <v>2</v>
      </c>
      <c r="M4094">
        <f t="shared" si="461"/>
        <v>2</v>
      </c>
    </row>
    <row r="4095" spans="3:13" x14ac:dyDescent="0.25">
      <c r="C4095" t="str">
        <f t="shared" si="457"/>
        <v>N205MS_T</v>
      </c>
      <c r="D4095" t="str">
        <f t="shared" si="458"/>
        <v>SEASON_T</v>
      </c>
      <c r="E4095" t="str">
        <f t="shared" si="456"/>
        <v>SEASON</v>
      </c>
      <c r="F4095" s="1">
        <v>41851</v>
      </c>
      <c r="G4095">
        <f t="shared" si="459"/>
        <v>5</v>
      </c>
      <c r="H4095" t="s">
        <v>520</v>
      </c>
      <c r="I4095" t="s">
        <v>2589</v>
      </c>
      <c r="J4095">
        <v>1</v>
      </c>
      <c r="K4095">
        <v>1</v>
      </c>
      <c r="L4095">
        <f t="shared" si="460"/>
        <v>2</v>
      </c>
      <c r="M4095">
        <f t="shared" si="461"/>
        <v>2</v>
      </c>
    </row>
    <row r="4096" spans="3:13" x14ac:dyDescent="0.25">
      <c r="C4096" t="str">
        <f t="shared" si="457"/>
        <v>N607QS_J</v>
      </c>
      <c r="D4096" t="str">
        <f t="shared" si="458"/>
        <v>SEASON_J</v>
      </c>
      <c r="E4096" t="str">
        <f t="shared" si="456"/>
        <v>SEASON</v>
      </c>
      <c r="F4096" s="1">
        <v>41859</v>
      </c>
      <c r="G4096">
        <f t="shared" si="459"/>
        <v>6</v>
      </c>
      <c r="H4096" t="s">
        <v>1389</v>
      </c>
      <c r="I4096" t="s">
        <v>2590</v>
      </c>
      <c r="J4096">
        <v>1</v>
      </c>
      <c r="K4096">
        <v>0</v>
      </c>
      <c r="L4096">
        <f t="shared" si="460"/>
        <v>1</v>
      </c>
      <c r="M4096">
        <f t="shared" si="461"/>
        <v>1</v>
      </c>
    </row>
    <row r="4097" spans="3:13" x14ac:dyDescent="0.25">
      <c r="C4097" t="str">
        <f t="shared" si="457"/>
        <v>N3818Q_P</v>
      </c>
      <c r="D4097" t="str">
        <f t="shared" si="458"/>
        <v>SEASON_P</v>
      </c>
      <c r="E4097" t="str">
        <f t="shared" si="456"/>
        <v>SEASON</v>
      </c>
      <c r="F4097" s="1">
        <v>41826</v>
      </c>
      <c r="G4097">
        <f t="shared" si="459"/>
        <v>1</v>
      </c>
      <c r="H4097" t="s">
        <v>1390</v>
      </c>
      <c r="I4097" t="s">
        <v>2587</v>
      </c>
      <c r="J4097">
        <v>0</v>
      </c>
      <c r="K4097">
        <v>1</v>
      </c>
      <c r="L4097">
        <f t="shared" si="460"/>
        <v>1</v>
      </c>
      <c r="M4097">
        <f t="shared" si="461"/>
        <v>1</v>
      </c>
    </row>
    <row r="4098" spans="3:13" x14ac:dyDescent="0.25">
      <c r="C4098" t="str">
        <f t="shared" si="457"/>
        <v>N152SR_P</v>
      </c>
      <c r="D4098" t="str">
        <f t="shared" si="458"/>
        <v>SEASON_P</v>
      </c>
      <c r="E4098" t="str">
        <f t="shared" si="456"/>
        <v>SEASON</v>
      </c>
      <c r="F4098" s="1">
        <v>41833</v>
      </c>
      <c r="G4098">
        <f t="shared" si="459"/>
        <v>1</v>
      </c>
      <c r="H4098" t="s">
        <v>3</v>
      </c>
      <c r="I4098" t="s">
        <v>2587</v>
      </c>
      <c r="J4098">
        <v>0</v>
      </c>
      <c r="K4098">
        <v>1</v>
      </c>
      <c r="L4098">
        <f t="shared" si="460"/>
        <v>1</v>
      </c>
      <c r="M4098">
        <f t="shared" si="461"/>
        <v>1</v>
      </c>
    </row>
    <row r="4099" spans="3:13" x14ac:dyDescent="0.25">
      <c r="C4099" t="str">
        <f t="shared" si="457"/>
        <v>N179AR_P</v>
      </c>
      <c r="D4099" t="str">
        <f t="shared" si="458"/>
        <v>SEASON_P</v>
      </c>
      <c r="E4099" t="str">
        <f t="shared" ref="E4099:E4162" si="462">IF(ISNA(F4099),"",IF(F4099&gt;=$T$4,"SEASON","OFF_SEASON"))</f>
        <v>SEASON</v>
      </c>
      <c r="F4099" s="1">
        <v>41859</v>
      </c>
      <c r="G4099">
        <f t="shared" si="459"/>
        <v>6</v>
      </c>
      <c r="H4099" t="s">
        <v>129</v>
      </c>
      <c r="I4099" t="s">
        <v>2587</v>
      </c>
      <c r="J4099">
        <v>0</v>
      </c>
      <c r="K4099">
        <v>1</v>
      </c>
      <c r="L4099">
        <f t="shared" si="460"/>
        <v>1</v>
      </c>
      <c r="M4099">
        <f t="shared" si="461"/>
        <v>1</v>
      </c>
    </row>
    <row r="4100" spans="3:13" x14ac:dyDescent="0.25">
      <c r="C4100" t="str">
        <f t="shared" ref="C4100:C4163" si="463">H4100&amp;"_"&amp;I4100</f>
        <v>N336PA_P</v>
      </c>
      <c r="D4100" t="str">
        <f t="shared" ref="D4100:D4163" si="464">E4100&amp;"_"&amp;I4100</f>
        <v>SEASON_P</v>
      </c>
      <c r="E4100" t="str">
        <f t="shared" si="462"/>
        <v>SEASON</v>
      </c>
      <c r="F4100" s="1">
        <v>41869</v>
      </c>
      <c r="G4100">
        <f t="shared" ref="G4100:G4163" si="465">WEEKDAY(F4100)</f>
        <v>2</v>
      </c>
      <c r="H4100" t="s">
        <v>836</v>
      </c>
      <c r="I4100" t="s">
        <v>2587</v>
      </c>
      <c r="J4100">
        <v>0</v>
      </c>
      <c r="K4100">
        <v>1</v>
      </c>
      <c r="L4100">
        <f t="shared" ref="L4100:L4163" si="466">SUM(J4100:K4100)</f>
        <v>1</v>
      </c>
      <c r="M4100">
        <f t="shared" ref="M4100:M4163" si="467">IF(L4100&gt;2,2,L4100)</f>
        <v>1</v>
      </c>
    </row>
    <row r="4101" spans="3:13" x14ac:dyDescent="0.25">
      <c r="C4101" t="str">
        <f t="shared" si="463"/>
        <v>N16CG_T</v>
      </c>
      <c r="D4101" t="str">
        <f t="shared" si="464"/>
        <v>SEASON_T</v>
      </c>
      <c r="E4101" t="str">
        <f t="shared" si="462"/>
        <v>SEASON</v>
      </c>
      <c r="F4101" s="1">
        <v>41763</v>
      </c>
      <c r="G4101">
        <f t="shared" si="465"/>
        <v>1</v>
      </c>
      <c r="H4101" t="s">
        <v>269</v>
      </c>
      <c r="I4101" t="s">
        <v>2589</v>
      </c>
      <c r="J4101">
        <v>2</v>
      </c>
      <c r="K4101">
        <v>1</v>
      </c>
      <c r="L4101">
        <f t="shared" si="466"/>
        <v>3</v>
      </c>
      <c r="M4101">
        <f t="shared" si="467"/>
        <v>2</v>
      </c>
    </row>
    <row r="4102" spans="3:13" x14ac:dyDescent="0.25">
      <c r="C4102" t="str">
        <f t="shared" si="463"/>
        <v>N786ES_P</v>
      </c>
      <c r="D4102" t="str">
        <f t="shared" si="464"/>
        <v>SEASON_P</v>
      </c>
      <c r="E4102" t="str">
        <f t="shared" si="462"/>
        <v>SEASON</v>
      </c>
      <c r="F4102" s="1">
        <v>41872</v>
      </c>
      <c r="G4102">
        <f t="shared" si="465"/>
        <v>5</v>
      </c>
      <c r="H4102" t="s">
        <v>1391</v>
      </c>
      <c r="I4102" t="s">
        <v>2587</v>
      </c>
      <c r="J4102">
        <v>1</v>
      </c>
      <c r="K4102">
        <v>0</v>
      </c>
      <c r="L4102">
        <f t="shared" si="466"/>
        <v>1</v>
      </c>
      <c r="M4102">
        <f t="shared" si="467"/>
        <v>1</v>
      </c>
    </row>
    <row r="4103" spans="3:13" x14ac:dyDescent="0.25">
      <c r="C4103" t="str">
        <f t="shared" si="463"/>
        <v>N85WB_P</v>
      </c>
      <c r="D4103" t="str">
        <f t="shared" si="464"/>
        <v>SEASON_P</v>
      </c>
      <c r="E4103" t="str">
        <f t="shared" si="462"/>
        <v>SEASON</v>
      </c>
      <c r="F4103" s="1">
        <v>41929</v>
      </c>
      <c r="G4103">
        <f t="shared" si="465"/>
        <v>6</v>
      </c>
      <c r="H4103" t="s">
        <v>731</v>
      </c>
      <c r="I4103" t="s">
        <v>2587</v>
      </c>
      <c r="J4103">
        <v>1</v>
      </c>
      <c r="K4103">
        <v>0</v>
      </c>
      <c r="L4103">
        <f t="shared" si="466"/>
        <v>1</v>
      </c>
      <c r="M4103">
        <f t="shared" si="467"/>
        <v>1</v>
      </c>
    </row>
    <row r="4104" spans="3:13" x14ac:dyDescent="0.25">
      <c r="C4104" t="str">
        <f t="shared" si="463"/>
        <v>N789TP_P</v>
      </c>
      <c r="D4104" t="str">
        <f t="shared" si="464"/>
        <v>SEASON_P</v>
      </c>
      <c r="E4104" t="str">
        <f t="shared" si="462"/>
        <v>SEASON</v>
      </c>
      <c r="F4104" s="1">
        <v>41896</v>
      </c>
      <c r="G4104">
        <f t="shared" si="465"/>
        <v>1</v>
      </c>
      <c r="H4104" t="s">
        <v>102</v>
      </c>
      <c r="I4104" t="s">
        <v>2587</v>
      </c>
      <c r="J4104">
        <v>1</v>
      </c>
      <c r="K4104">
        <v>1</v>
      </c>
      <c r="L4104">
        <f t="shared" si="466"/>
        <v>2</v>
      </c>
      <c r="M4104">
        <f t="shared" si="467"/>
        <v>2</v>
      </c>
    </row>
    <row r="4105" spans="3:13" x14ac:dyDescent="0.25">
      <c r="C4105" t="str">
        <f t="shared" si="463"/>
        <v>N51890_P</v>
      </c>
      <c r="D4105" t="str">
        <f t="shared" si="464"/>
        <v>SEASON_P</v>
      </c>
      <c r="E4105" t="str">
        <f t="shared" si="462"/>
        <v>SEASON</v>
      </c>
      <c r="F4105" s="1">
        <v>41813</v>
      </c>
      <c r="G4105">
        <f t="shared" si="465"/>
        <v>2</v>
      </c>
      <c r="H4105" t="s">
        <v>483</v>
      </c>
      <c r="I4105" t="s">
        <v>2587</v>
      </c>
      <c r="J4105">
        <v>0</v>
      </c>
      <c r="K4105">
        <v>1</v>
      </c>
      <c r="L4105">
        <f t="shared" si="466"/>
        <v>1</v>
      </c>
      <c r="M4105">
        <f t="shared" si="467"/>
        <v>1</v>
      </c>
    </row>
    <row r="4106" spans="3:13" x14ac:dyDescent="0.25">
      <c r="C4106" t="str">
        <f t="shared" si="463"/>
        <v>N385QS_J</v>
      </c>
      <c r="D4106" t="str">
        <f t="shared" si="464"/>
        <v>SEASON_J</v>
      </c>
      <c r="E4106" t="str">
        <f t="shared" si="462"/>
        <v>SEASON</v>
      </c>
      <c r="F4106" s="1">
        <v>41823</v>
      </c>
      <c r="G4106">
        <f t="shared" si="465"/>
        <v>5</v>
      </c>
      <c r="H4106" t="s">
        <v>1392</v>
      </c>
      <c r="I4106" t="s">
        <v>2590</v>
      </c>
      <c r="J4106">
        <v>1</v>
      </c>
      <c r="K4106">
        <v>1</v>
      </c>
      <c r="L4106">
        <f t="shared" si="466"/>
        <v>2</v>
      </c>
      <c r="M4106">
        <f t="shared" si="467"/>
        <v>2</v>
      </c>
    </row>
    <row r="4107" spans="3:13" x14ac:dyDescent="0.25">
      <c r="C4107" t="str">
        <f t="shared" si="463"/>
        <v>N789TP_P</v>
      </c>
      <c r="D4107" t="str">
        <f t="shared" si="464"/>
        <v>OFF_SEASON_P</v>
      </c>
      <c r="E4107" t="str">
        <f t="shared" si="462"/>
        <v>OFF_SEASON</v>
      </c>
      <c r="F4107" s="1">
        <v>41633</v>
      </c>
      <c r="G4107">
        <f t="shared" si="465"/>
        <v>4</v>
      </c>
      <c r="H4107" t="s">
        <v>102</v>
      </c>
      <c r="I4107" t="s">
        <v>2587</v>
      </c>
      <c r="J4107">
        <v>1</v>
      </c>
      <c r="K4107">
        <v>1</v>
      </c>
      <c r="L4107">
        <f t="shared" si="466"/>
        <v>2</v>
      </c>
      <c r="M4107">
        <f t="shared" si="467"/>
        <v>2</v>
      </c>
    </row>
    <row r="4108" spans="3:13" x14ac:dyDescent="0.25">
      <c r="C4108" t="str">
        <f t="shared" si="463"/>
        <v>N353JS_H</v>
      </c>
      <c r="D4108" t="str">
        <f t="shared" si="464"/>
        <v>SEASON_H</v>
      </c>
      <c r="E4108" t="str">
        <f t="shared" si="462"/>
        <v>SEASON</v>
      </c>
      <c r="F4108" s="1">
        <v>41772</v>
      </c>
      <c r="G4108">
        <f t="shared" si="465"/>
        <v>3</v>
      </c>
      <c r="H4108" t="s">
        <v>199</v>
      </c>
      <c r="I4108" t="s">
        <v>2588</v>
      </c>
      <c r="J4108">
        <v>1</v>
      </c>
      <c r="K4108">
        <v>0</v>
      </c>
      <c r="L4108">
        <f t="shared" si="466"/>
        <v>1</v>
      </c>
      <c r="M4108">
        <f t="shared" si="467"/>
        <v>1</v>
      </c>
    </row>
    <row r="4109" spans="3:13" x14ac:dyDescent="0.25">
      <c r="C4109" t="str">
        <f t="shared" si="463"/>
        <v>N51FD_P</v>
      </c>
      <c r="D4109" t="str">
        <f t="shared" si="464"/>
        <v>OFF_SEASON_P</v>
      </c>
      <c r="E4109" t="str">
        <f t="shared" si="462"/>
        <v>OFF_SEASON</v>
      </c>
      <c r="F4109" s="1">
        <v>41632</v>
      </c>
      <c r="G4109">
        <f t="shared" si="465"/>
        <v>3</v>
      </c>
      <c r="H4109" t="s">
        <v>648</v>
      </c>
      <c r="I4109" t="s">
        <v>2587</v>
      </c>
      <c r="J4109">
        <v>0</v>
      </c>
      <c r="K4109">
        <v>1</v>
      </c>
      <c r="L4109">
        <f t="shared" si="466"/>
        <v>1</v>
      </c>
      <c r="M4109">
        <f t="shared" si="467"/>
        <v>1</v>
      </c>
    </row>
    <row r="4110" spans="3:13" x14ac:dyDescent="0.25">
      <c r="C4110" t="str">
        <f t="shared" si="463"/>
        <v>N16CG_T</v>
      </c>
      <c r="D4110" t="str">
        <f t="shared" si="464"/>
        <v>OFF_SEASON_T</v>
      </c>
      <c r="E4110" t="str">
        <f t="shared" si="462"/>
        <v>OFF_SEASON</v>
      </c>
      <c r="F4110" s="1">
        <v>41700</v>
      </c>
      <c r="G4110">
        <f t="shared" si="465"/>
        <v>1</v>
      </c>
      <c r="H4110" t="s">
        <v>269</v>
      </c>
      <c r="I4110" t="s">
        <v>2589</v>
      </c>
      <c r="J4110">
        <v>1</v>
      </c>
      <c r="K4110">
        <v>1</v>
      </c>
      <c r="L4110">
        <f t="shared" si="466"/>
        <v>2</v>
      </c>
      <c r="M4110">
        <f t="shared" si="467"/>
        <v>2</v>
      </c>
    </row>
    <row r="4111" spans="3:13" x14ac:dyDescent="0.25">
      <c r="C4111" t="str">
        <f t="shared" si="463"/>
        <v>N47TJ_P</v>
      </c>
      <c r="D4111" t="str">
        <f t="shared" si="464"/>
        <v>SEASON_P</v>
      </c>
      <c r="E4111" t="str">
        <f t="shared" si="462"/>
        <v>SEASON</v>
      </c>
      <c r="F4111" s="1">
        <v>41798</v>
      </c>
      <c r="G4111">
        <f t="shared" si="465"/>
        <v>1</v>
      </c>
      <c r="H4111" t="s">
        <v>697</v>
      </c>
      <c r="I4111" t="s">
        <v>2587</v>
      </c>
      <c r="J4111">
        <v>1</v>
      </c>
      <c r="K4111">
        <v>0</v>
      </c>
      <c r="L4111">
        <f t="shared" si="466"/>
        <v>1</v>
      </c>
      <c r="M4111">
        <f t="shared" si="467"/>
        <v>1</v>
      </c>
    </row>
    <row r="4112" spans="3:13" x14ac:dyDescent="0.25">
      <c r="C4112" t="str">
        <f t="shared" si="463"/>
        <v>N13HF_H</v>
      </c>
      <c r="D4112" t="str">
        <f t="shared" si="464"/>
        <v>SEASON_H</v>
      </c>
      <c r="E4112" t="str">
        <f t="shared" si="462"/>
        <v>SEASON</v>
      </c>
      <c r="F4112" s="1">
        <v>41804</v>
      </c>
      <c r="G4112">
        <f t="shared" si="465"/>
        <v>7</v>
      </c>
      <c r="H4112" t="s">
        <v>13</v>
      </c>
      <c r="I4112" t="s">
        <v>2588</v>
      </c>
      <c r="J4112">
        <v>1</v>
      </c>
      <c r="K4112">
        <v>1</v>
      </c>
      <c r="L4112">
        <f t="shared" si="466"/>
        <v>2</v>
      </c>
      <c r="M4112">
        <f t="shared" si="467"/>
        <v>2</v>
      </c>
    </row>
    <row r="4113" spans="3:13" x14ac:dyDescent="0.25">
      <c r="C4113" t="str">
        <f t="shared" si="463"/>
        <v>N797MT_P</v>
      </c>
      <c r="D4113" t="str">
        <f t="shared" si="464"/>
        <v>SEASON_P</v>
      </c>
      <c r="E4113" t="str">
        <f t="shared" si="462"/>
        <v>SEASON</v>
      </c>
      <c r="F4113" s="1">
        <v>41861</v>
      </c>
      <c r="G4113">
        <f t="shared" si="465"/>
        <v>1</v>
      </c>
      <c r="H4113" t="s">
        <v>24</v>
      </c>
      <c r="I4113" t="s">
        <v>2587</v>
      </c>
      <c r="J4113">
        <v>2</v>
      </c>
      <c r="K4113">
        <v>2</v>
      </c>
      <c r="L4113">
        <f t="shared" si="466"/>
        <v>4</v>
      </c>
      <c r="M4113">
        <f t="shared" si="467"/>
        <v>2</v>
      </c>
    </row>
    <row r="4114" spans="3:13" x14ac:dyDescent="0.25">
      <c r="C4114" t="str">
        <f t="shared" si="463"/>
        <v>N123DM_P</v>
      </c>
      <c r="D4114" t="str">
        <f t="shared" si="464"/>
        <v>SEASON_P</v>
      </c>
      <c r="E4114" t="str">
        <f t="shared" si="462"/>
        <v>SEASON</v>
      </c>
      <c r="F4114" s="1">
        <v>41937</v>
      </c>
      <c r="G4114">
        <f t="shared" si="465"/>
        <v>7</v>
      </c>
      <c r="H4114" t="s">
        <v>546</v>
      </c>
      <c r="I4114" t="s">
        <v>2587</v>
      </c>
      <c r="J4114">
        <v>1</v>
      </c>
      <c r="K4114">
        <v>1</v>
      </c>
      <c r="L4114">
        <f t="shared" si="466"/>
        <v>2</v>
      </c>
      <c r="M4114">
        <f t="shared" si="467"/>
        <v>2</v>
      </c>
    </row>
    <row r="4115" spans="3:13" x14ac:dyDescent="0.25">
      <c r="C4115" t="str">
        <f t="shared" si="463"/>
        <v>N421ST_P</v>
      </c>
      <c r="D4115" t="str">
        <f t="shared" si="464"/>
        <v>OFF_SEASON_P</v>
      </c>
      <c r="E4115" t="str">
        <f t="shared" si="462"/>
        <v>OFF_SEASON</v>
      </c>
      <c r="F4115" s="1">
        <v>41658</v>
      </c>
      <c r="G4115">
        <f t="shared" si="465"/>
        <v>1</v>
      </c>
      <c r="H4115" t="s">
        <v>393</v>
      </c>
      <c r="I4115" t="s">
        <v>2587</v>
      </c>
      <c r="J4115">
        <v>1</v>
      </c>
      <c r="K4115">
        <v>1</v>
      </c>
      <c r="L4115">
        <f t="shared" si="466"/>
        <v>2</v>
      </c>
      <c r="M4115">
        <f t="shared" si="467"/>
        <v>2</v>
      </c>
    </row>
    <row r="4116" spans="3:13" x14ac:dyDescent="0.25">
      <c r="C4116" t="str">
        <f t="shared" si="463"/>
        <v>N1188L_P</v>
      </c>
      <c r="D4116" t="str">
        <f t="shared" si="464"/>
        <v>OFF_SEASON_P</v>
      </c>
      <c r="E4116" t="str">
        <f t="shared" si="462"/>
        <v>OFF_SEASON</v>
      </c>
      <c r="F4116" s="1">
        <v>41686</v>
      </c>
      <c r="G4116">
        <f t="shared" si="465"/>
        <v>1</v>
      </c>
      <c r="H4116" t="s">
        <v>26</v>
      </c>
      <c r="I4116" t="s">
        <v>2587</v>
      </c>
      <c r="J4116">
        <v>1</v>
      </c>
      <c r="K4116">
        <v>1</v>
      </c>
      <c r="L4116">
        <f t="shared" si="466"/>
        <v>2</v>
      </c>
      <c r="M4116">
        <f t="shared" si="467"/>
        <v>2</v>
      </c>
    </row>
    <row r="4117" spans="3:13" x14ac:dyDescent="0.25">
      <c r="C4117" t="str">
        <f t="shared" si="463"/>
        <v>N797MT_P</v>
      </c>
      <c r="D4117" t="str">
        <f t="shared" si="464"/>
        <v>SEASON_P</v>
      </c>
      <c r="E4117" t="str">
        <f t="shared" si="462"/>
        <v>SEASON</v>
      </c>
      <c r="F4117" s="1">
        <v>41849</v>
      </c>
      <c r="G4117">
        <f t="shared" si="465"/>
        <v>3</v>
      </c>
      <c r="H4117" t="s">
        <v>24</v>
      </c>
      <c r="I4117" t="s">
        <v>2587</v>
      </c>
      <c r="J4117">
        <v>3</v>
      </c>
      <c r="K4117">
        <v>2</v>
      </c>
      <c r="L4117">
        <f t="shared" si="466"/>
        <v>5</v>
      </c>
      <c r="M4117">
        <f t="shared" si="467"/>
        <v>2</v>
      </c>
    </row>
    <row r="4118" spans="3:13" x14ac:dyDescent="0.25">
      <c r="C4118" t="str">
        <f t="shared" si="463"/>
        <v>N695QS_J</v>
      </c>
      <c r="D4118" t="str">
        <f t="shared" si="464"/>
        <v>SEASON_J</v>
      </c>
      <c r="E4118" t="str">
        <f t="shared" si="462"/>
        <v>SEASON</v>
      </c>
      <c r="F4118" s="1">
        <v>41921</v>
      </c>
      <c r="G4118">
        <f t="shared" si="465"/>
        <v>5</v>
      </c>
      <c r="H4118" t="s">
        <v>1393</v>
      </c>
      <c r="I4118" t="s">
        <v>2590</v>
      </c>
      <c r="J4118">
        <v>1</v>
      </c>
      <c r="K4118">
        <v>1</v>
      </c>
      <c r="L4118">
        <f t="shared" si="466"/>
        <v>2</v>
      </c>
      <c r="M4118">
        <f t="shared" si="467"/>
        <v>2</v>
      </c>
    </row>
    <row r="4119" spans="3:13" x14ac:dyDescent="0.25">
      <c r="C4119" t="str">
        <f t="shared" si="463"/>
        <v>N153LH_P</v>
      </c>
      <c r="D4119" t="str">
        <f t="shared" si="464"/>
        <v>OFF_SEASON_P</v>
      </c>
      <c r="E4119" t="str">
        <f t="shared" si="462"/>
        <v>OFF_SEASON</v>
      </c>
      <c r="F4119" s="1">
        <v>41739</v>
      </c>
      <c r="G4119">
        <f t="shared" si="465"/>
        <v>5</v>
      </c>
      <c r="H4119" t="s">
        <v>1394</v>
      </c>
      <c r="I4119" t="s">
        <v>2587</v>
      </c>
      <c r="J4119">
        <v>0</v>
      </c>
      <c r="K4119">
        <v>1</v>
      </c>
      <c r="L4119">
        <f t="shared" si="466"/>
        <v>1</v>
      </c>
      <c r="M4119">
        <f t="shared" si="467"/>
        <v>1</v>
      </c>
    </row>
    <row r="4120" spans="3:13" x14ac:dyDescent="0.25">
      <c r="C4120" t="str">
        <f t="shared" si="463"/>
        <v>N179MT_H</v>
      </c>
      <c r="D4120" t="str">
        <f t="shared" si="464"/>
        <v>OFF_SEASON_H</v>
      </c>
      <c r="E4120" t="str">
        <f t="shared" si="462"/>
        <v>OFF_SEASON</v>
      </c>
      <c r="F4120" s="1">
        <v>41755</v>
      </c>
      <c r="G4120">
        <f t="shared" si="465"/>
        <v>7</v>
      </c>
      <c r="H4120" t="s">
        <v>1</v>
      </c>
      <c r="I4120" t="s">
        <v>2588</v>
      </c>
      <c r="J4120">
        <v>0</v>
      </c>
      <c r="K4120">
        <v>1</v>
      </c>
      <c r="L4120">
        <f t="shared" si="466"/>
        <v>1</v>
      </c>
      <c r="M4120">
        <f t="shared" si="467"/>
        <v>1</v>
      </c>
    </row>
    <row r="4121" spans="3:13" x14ac:dyDescent="0.25">
      <c r="C4121" t="str">
        <f t="shared" si="463"/>
        <v>N85LF_H</v>
      </c>
      <c r="D4121" t="str">
        <f t="shared" si="464"/>
        <v>SEASON_H</v>
      </c>
      <c r="E4121" t="str">
        <f t="shared" si="462"/>
        <v>SEASON</v>
      </c>
      <c r="F4121" s="1">
        <v>41798</v>
      </c>
      <c r="G4121">
        <f t="shared" si="465"/>
        <v>1</v>
      </c>
      <c r="H4121" t="s">
        <v>33</v>
      </c>
      <c r="I4121" t="s">
        <v>2588</v>
      </c>
      <c r="J4121">
        <v>1</v>
      </c>
      <c r="K4121">
        <v>0</v>
      </c>
      <c r="L4121">
        <f t="shared" si="466"/>
        <v>1</v>
      </c>
      <c r="M4121">
        <f t="shared" si="467"/>
        <v>1</v>
      </c>
    </row>
    <row r="4122" spans="3:13" x14ac:dyDescent="0.25">
      <c r="C4122" t="str">
        <f t="shared" si="463"/>
        <v>N7667S_H</v>
      </c>
      <c r="D4122" t="str">
        <f t="shared" si="464"/>
        <v>SEASON_H</v>
      </c>
      <c r="E4122" t="str">
        <f t="shared" si="462"/>
        <v>SEASON</v>
      </c>
      <c r="F4122" s="1">
        <v>41840</v>
      </c>
      <c r="G4122">
        <f t="shared" si="465"/>
        <v>1</v>
      </c>
      <c r="H4122" t="s">
        <v>15</v>
      </c>
      <c r="I4122" t="s">
        <v>2588</v>
      </c>
      <c r="J4122">
        <v>2</v>
      </c>
      <c r="K4122">
        <v>1</v>
      </c>
      <c r="L4122">
        <f t="shared" si="466"/>
        <v>3</v>
      </c>
      <c r="M4122">
        <f t="shared" si="467"/>
        <v>2</v>
      </c>
    </row>
    <row r="4123" spans="3:13" x14ac:dyDescent="0.25">
      <c r="C4123" t="str">
        <f t="shared" si="463"/>
        <v>N452LH_H</v>
      </c>
      <c r="D4123" t="str">
        <f t="shared" si="464"/>
        <v>SEASON_H</v>
      </c>
      <c r="E4123" t="str">
        <f t="shared" si="462"/>
        <v>SEASON</v>
      </c>
      <c r="F4123" s="1">
        <v>41874</v>
      </c>
      <c r="G4123">
        <f t="shared" si="465"/>
        <v>7</v>
      </c>
      <c r="H4123" t="s">
        <v>105</v>
      </c>
      <c r="I4123" t="s">
        <v>2588</v>
      </c>
      <c r="J4123">
        <v>1</v>
      </c>
      <c r="K4123">
        <v>0</v>
      </c>
      <c r="L4123">
        <f t="shared" si="466"/>
        <v>1</v>
      </c>
      <c r="M4123">
        <f t="shared" si="467"/>
        <v>1</v>
      </c>
    </row>
    <row r="4124" spans="3:13" x14ac:dyDescent="0.25">
      <c r="C4124" t="str">
        <f t="shared" si="463"/>
        <v>N1134N_P</v>
      </c>
      <c r="D4124" t="str">
        <f t="shared" si="464"/>
        <v>SEASON_P</v>
      </c>
      <c r="E4124" t="str">
        <f t="shared" si="462"/>
        <v>SEASON</v>
      </c>
      <c r="F4124" s="1">
        <v>41897</v>
      </c>
      <c r="G4124">
        <f t="shared" si="465"/>
        <v>2</v>
      </c>
      <c r="H4124" t="s">
        <v>603</v>
      </c>
      <c r="I4124" t="s">
        <v>2587</v>
      </c>
      <c r="J4124">
        <v>0</v>
      </c>
      <c r="K4124">
        <v>1</v>
      </c>
      <c r="L4124">
        <f t="shared" si="466"/>
        <v>1</v>
      </c>
      <c r="M4124">
        <f t="shared" si="467"/>
        <v>1</v>
      </c>
    </row>
    <row r="4125" spans="3:13" x14ac:dyDescent="0.25">
      <c r="C4125" t="str">
        <f t="shared" si="463"/>
        <v>N7ZD_P</v>
      </c>
      <c r="D4125" t="str">
        <f t="shared" si="464"/>
        <v>SEASON_P</v>
      </c>
      <c r="E4125" t="str">
        <f t="shared" si="462"/>
        <v>SEASON</v>
      </c>
      <c r="F4125" s="1">
        <v>41900</v>
      </c>
      <c r="G4125">
        <f t="shared" si="465"/>
        <v>5</v>
      </c>
      <c r="H4125" t="s">
        <v>1395</v>
      </c>
      <c r="I4125" t="s">
        <v>2587</v>
      </c>
      <c r="J4125">
        <v>2</v>
      </c>
      <c r="K4125">
        <v>1</v>
      </c>
      <c r="L4125">
        <f t="shared" si="466"/>
        <v>3</v>
      </c>
      <c r="M4125">
        <f t="shared" si="467"/>
        <v>2</v>
      </c>
    </row>
    <row r="4126" spans="3:13" x14ac:dyDescent="0.25">
      <c r="C4126" t="str">
        <f t="shared" si="463"/>
        <v>N588QS_J</v>
      </c>
      <c r="D4126" t="str">
        <f t="shared" si="464"/>
        <v>SEASON_J</v>
      </c>
      <c r="E4126" t="str">
        <f t="shared" si="462"/>
        <v>SEASON</v>
      </c>
      <c r="F4126" s="1">
        <v>41793</v>
      </c>
      <c r="G4126">
        <f t="shared" si="465"/>
        <v>3</v>
      </c>
      <c r="H4126" t="s">
        <v>320</v>
      </c>
      <c r="I4126" t="s">
        <v>2590</v>
      </c>
      <c r="J4126">
        <v>1</v>
      </c>
      <c r="K4126">
        <v>1</v>
      </c>
      <c r="L4126">
        <f t="shared" si="466"/>
        <v>2</v>
      </c>
      <c r="M4126">
        <f t="shared" si="467"/>
        <v>2</v>
      </c>
    </row>
    <row r="4127" spans="3:13" x14ac:dyDescent="0.25">
      <c r="C4127" t="str">
        <f t="shared" si="463"/>
        <v>N625M_P</v>
      </c>
      <c r="D4127" t="str">
        <f t="shared" si="464"/>
        <v>SEASON_P</v>
      </c>
      <c r="E4127" t="str">
        <f t="shared" si="462"/>
        <v>SEASON</v>
      </c>
      <c r="F4127" s="1">
        <v>41835</v>
      </c>
      <c r="G4127">
        <f t="shared" si="465"/>
        <v>3</v>
      </c>
      <c r="H4127" t="s">
        <v>38</v>
      </c>
      <c r="I4127" t="s">
        <v>2587</v>
      </c>
      <c r="J4127">
        <v>1</v>
      </c>
      <c r="K4127">
        <v>1</v>
      </c>
      <c r="L4127">
        <f t="shared" si="466"/>
        <v>2</v>
      </c>
      <c r="M4127">
        <f t="shared" si="467"/>
        <v>2</v>
      </c>
    </row>
    <row r="4128" spans="3:13" x14ac:dyDescent="0.25">
      <c r="C4128" t="str">
        <f t="shared" si="463"/>
        <v>N350LH_H</v>
      </c>
      <c r="D4128" t="str">
        <f t="shared" si="464"/>
        <v>SEASON_H</v>
      </c>
      <c r="E4128" t="str">
        <f t="shared" si="462"/>
        <v>SEASON</v>
      </c>
      <c r="F4128" s="1">
        <v>41852</v>
      </c>
      <c r="G4128">
        <f t="shared" si="465"/>
        <v>6</v>
      </c>
      <c r="H4128" t="s">
        <v>184</v>
      </c>
      <c r="I4128" t="s">
        <v>2588</v>
      </c>
      <c r="J4128">
        <v>3</v>
      </c>
      <c r="K4128">
        <v>0</v>
      </c>
      <c r="L4128">
        <f t="shared" si="466"/>
        <v>3</v>
      </c>
      <c r="M4128">
        <f t="shared" si="467"/>
        <v>2</v>
      </c>
    </row>
    <row r="4129" spans="3:13" x14ac:dyDescent="0.25">
      <c r="C4129" t="str">
        <f t="shared" si="463"/>
        <v>N919TP_P</v>
      </c>
      <c r="D4129" t="str">
        <f t="shared" si="464"/>
        <v>SEASON_P</v>
      </c>
      <c r="E4129" t="str">
        <f t="shared" si="462"/>
        <v>SEASON</v>
      </c>
      <c r="F4129" s="1">
        <v>41897</v>
      </c>
      <c r="G4129">
        <f t="shared" si="465"/>
        <v>2</v>
      </c>
      <c r="H4129" t="s">
        <v>48</v>
      </c>
      <c r="I4129" t="s">
        <v>2587</v>
      </c>
      <c r="J4129">
        <v>1</v>
      </c>
      <c r="K4129">
        <v>1</v>
      </c>
      <c r="L4129">
        <f t="shared" si="466"/>
        <v>2</v>
      </c>
      <c r="M4129">
        <f t="shared" si="467"/>
        <v>2</v>
      </c>
    </row>
    <row r="4130" spans="3:13" x14ac:dyDescent="0.25">
      <c r="C4130" t="str">
        <f t="shared" si="463"/>
        <v>N638ME_H</v>
      </c>
      <c r="D4130" t="str">
        <f t="shared" si="464"/>
        <v>SEASON_H</v>
      </c>
      <c r="E4130" t="str">
        <f t="shared" si="462"/>
        <v>SEASON</v>
      </c>
      <c r="F4130" s="1">
        <v>41805</v>
      </c>
      <c r="G4130">
        <f t="shared" si="465"/>
        <v>1</v>
      </c>
      <c r="H4130" t="s">
        <v>139</v>
      </c>
      <c r="I4130" t="s">
        <v>2588</v>
      </c>
      <c r="J4130">
        <v>1</v>
      </c>
      <c r="K4130">
        <v>2</v>
      </c>
      <c r="L4130">
        <f t="shared" si="466"/>
        <v>3</v>
      </c>
      <c r="M4130">
        <f t="shared" si="467"/>
        <v>2</v>
      </c>
    </row>
    <row r="4131" spans="3:13" x14ac:dyDescent="0.25">
      <c r="C4131" t="str">
        <f t="shared" si="463"/>
        <v>N525EZ_J</v>
      </c>
      <c r="D4131" t="str">
        <f t="shared" si="464"/>
        <v>SEASON_J</v>
      </c>
      <c r="E4131" t="str">
        <f t="shared" si="462"/>
        <v>SEASON</v>
      </c>
      <c r="F4131" s="1">
        <v>41838</v>
      </c>
      <c r="G4131">
        <f t="shared" si="465"/>
        <v>6</v>
      </c>
      <c r="H4131" t="s">
        <v>315</v>
      </c>
      <c r="I4131" t="s">
        <v>2590</v>
      </c>
      <c r="J4131">
        <v>1</v>
      </c>
      <c r="K4131">
        <v>1</v>
      </c>
      <c r="L4131">
        <f t="shared" si="466"/>
        <v>2</v>
      </c>
      <c r="M4131">
        <f t="shared" si="467"/>
        <v>2</v>
      </c>
    </row>
    <row r="4132" spans="3:13" x14ac:dyDescent="0.25">
      <c r="C4132" t="str">
        <f t="shared" si="463"/>
        <v>N646PT_H</v>
      </c>
      <c r="D4132" t="str">
        <f t="shared" si="464"/>
        <v>SEASON_H</v>
      </c>
      <c r="E4132" t="str">
        <f t="shared" si="462"/>
        <v>SEASON</v>
      </c>
      <c r="F4132" s="1">
        <v>41848</v>
      </c>
      <c r="G4132">
        <f t="shared" si="465"/>
        <v>2</v>
      </c>
      <c r="H4132" t="s">
        <v>25</v>
      </c>
      <c r="I4132" t="s">
        <v>2588</v>
      </c>
      <c r="J4132">
        <v>2</v>
      </c>
      <c r="K4132">
        <v>1</v>
      </c>
      <c r="L4132">
        <f t="shared" si="466"/>
        <v>3</v>
      </c>
      <c r="M4132">
        <f t="shared" si="467"/>
        <v>2</v>
      </c>
    </row>
    <row r="4133" spans="3:13" x14ac:dyDescent="0.25">
      <c r="C4133" t="str">
        <f t="shared" si="463"/>
        <v>N326SC_H</v>
      </c>
      <c r="D4133" t="str">
        <f t="shared" si="464"/>
        <v>SEASON_H</v>
      </c>
      <c r="E4133" t="str">
        <f t="shared" si="462"/>
        <v>SEASON</v>
      </c>
      <c r="F4133" s="1">
        <v>41847</v>
      </c>
      <c r="G4133">
        <f t="shared" si="465"/>
        <v>1</v>
      </c>
      <c r="H4133" t="s">
        <v>58</v>
      </c>
      <c r="I4133" t="s">
        <v>2588</v>
      </c>
      <c r="J4133">
        <v>1</v>
      </c>
      <c r="K4133">
        <v>0</v>
      </c>
      <c r="L4133">
        <f t="shared" si="466"/>
        <v>1</v>
      </c>
      <c r="M4133">
        <f t="shared" si="467"/>
        <v>1</v>
      </c>
    </row>
    <row r="4134" spans="3:13" x14ac:dyDescent="0.25">
      <c r="C4134" t="str">
        <f t="shared" si="463"/>
        <v>N7770B_P</v>
      </c>
      <c r="D4134" t="str">
        <f t="shared" si="464"/>
        <v>SEASON_P</v>
      </c>
      <c r="E4134" t="str">
        <f t="shared" si="462"/>
        <v>SEASON</v>
      </c>
      <c r="F4134" s="1">
        <v>41904</v>
      </c>
      <c r="G4134">
        <f t="shared" si="465"/>
        <v>2</v>
      </c>
      <c r="H4134" t="s">
        <v>110</v>
      </c>
      <c r="I4134" t="s">
        <v>2587</v>
      </c>
      <c r="J4134">
        <v>1</v>
      </c>
      <c r="K4134">
        <v>1</v>
      </c>
      <c r="L4134">
        <f t="shared" si="466"/>
        <v>2</v>
      </c>
      <c r="M4134">
        <f t="shared" si="467"/>
        <v>2</v>
      </c>
    </row>
    <row r="4135" spans="3:13" x14ac:dyDescent="0.25">
      <c r="C4135" t="str">
        <f t="shared" si="463"/>
        <v>N624AL_T</v>
      </c>
      <c r="D4135" t="str">
        <f t="shared" si="464"/>
        <v>SEASON_T</v>
      </c>
      <c r="E4135" t="str">
        <f t="shared" si="462"/>
        <v>SEASON</v>
      </c>
      <c r="F4135" s="1">
        <v>41856</v>
      </c>
      <c r="G4135">
        <f t="shared" si="465"/>
        <v>3</v>
      </c>
      <c r="H4135" t="s">
        <v>892</v>
      </c>
      <c r="I4135" t="s">
        <v>2589</v>
      </c>
      <c r="J4135">
        <v>1</v>
      </c>
      <c r="K4135">
        <v>0</v>
      </c>
      <c r="L4135">
        <f t="shared" si="466"/>
        <v>1</v>
      </c>
      <c r="M4135">
        <f t="shared" si="467"/>
        <v>1</v>
      </c>
    </row>
    <row r="4136" spans="3:13" x14ac:dyDescent="0.25">
      <c r="C4136" t="str">
        <f t="shared" si="463"/>
        <v>N92880_NULL</v>
      </c>
      <c r="D4136" t="str">
        <f t="shared" si="464"/>
        <v>OFF_SEASON_NULL</v>
      </c>
      <c r="E4136" t="str">
        <f t="shared" si="462"/>
        <v>OFF_SEASON</v>
      </c>
      <c r="F4136" s="1">
        <v>41586</v>
      </c>
      <c r="G4136">
        <f t="shared" si="465"/>
        <v>6</v>
      </c>
      <c r="H4136" t="s">
        <v>1396</v>
      </c>
      <c r="I4136" t="s">
        <v>2591</v>
      </c>
      <c r="J4136">
        <v>1</v>
      </c>
      <c r="K4136">
        <v>0</v>
      </c>
      <c r="L4136">
        <f t="shared" si="466"/>
        <v>1</v>
      </c>
      <c r="M4136">
        <f t="shared" si="467"/>
        <v>1</v>
      </c>
    </row>
    <row r="4137" spans="3:13" x14ac:dyDescent="0.25">
      <c r="C4137" t="str">
        <f t="shared" si="463"/>
        <v>N7601S_H</v>
      </c>
      <c r="D4137" t="str">
        <f t="shared" si="464"/>
        <v>SEASON_H</v>
      </c>
      <c r="E4137" t="str">
        <f t="shared" si="462"/>
        <v>SEASON</v>
      </c>
      <c r="F4137" s="1">
        <v>41857</v>
      </c>
      <c r="G4137">
        <f t="shared" si="465"/>
        <v>4</v>
      </c>
      <c r="H4137" t="s">
        <v>21</v>
      </c>
      <c r="I4137" t="s">
        <v>2588</v>
      </c>
      <c r="J4137">
        <v>1</v>
      </c>
      <c r="K4137">
        <v>0</v>
      </c>
      <c r="L4137">
        <f t="shared" si="466"/>
        <v>1</v>
      </c>
      <c r="M4137">
        <f t="shared" si="467"/>
        <v>1</v>
      </c>
    </row>
    <row r="4138" spans="3:13" x14ac:dyDescent="0.25">
      <c r="C4138" t="str">
        <f t="shared" si="463"/>
        <v>CFVPK_T</v>
      </c>
      <c r="D4138" t="str">
        <f t="shared" si="464"/>
        <v>OFF_SEASON_T</v>
      </c>
      <c r="E4138" t="str">
        <f t="shared" si="462"/>
        <v>OFF_SEASON</v>
      </c>
      <c r="F4138" s="1">
        <v>41756</v>
      </c>
      <c r="G4138">
        <f t="shared" si="465"/>
        <v>1</v>
      </c>
      <c r="H4138" t="s">
        <v>773</v>
      </c>
      <c r="I4138" t="s">
        <v>2589</v>
      </c>
      <c r="J4138">
        <v>0</v>
      </c>
      <c r="K4138">
        <v>1</v>
      </c>
      <c r="L4138">
        <f t="shared" si="466"/>
        <v>1</v>
      </c>
      <c r="M4138">
        <f t="shared" si="467"/>
        <v>1</v>
      </c>
    </row>
    <row r="4139" spans="3:13" x14ac:dyDescent="0.25">
      <c r="C4139" t="str">
        <f t="shared" si="463"/>
        <v>N487VC_T</v>
      </c>
      <c r="D4139" t="str">
        <f t="shared" si="464"/>
        <v>SEASON_T</v>
      </c>
      <c r="E4139" t="str">
        <f t="shared" si="462"/>
        <v>SEASON</v>
      </c>
      <c r="F4139" s="1">
        <v>41872</v>
      </c>
      <c r="G4139">
        <f t="shared" si="465"/>
        <v>5</v>
      </c>
      <c r="H4139" t="s">
        <v>276</v>
      </c>
      <c r="I4139" t="s">
        <v>2589</v>
      </c>
      <c r="J4139">
        <v>1</v>
      </c>
      <c r="K4139">
        <v>1</v>
      </c>
      <c r="L4139">
        <f t="shared" si="466"/>
        <v>2</v>
      </c>
      <c r="M4139">
        <f t="shared" si="467"/>
        <v>2</v>
      </c>
    </row>
    <row r="4140" spans="3:13" x14ac:dyDescent="0.25">
      <c r="C4140" t="str">
        <f t="shared" si="463"/>
        <v>N25KW_P</v>
      </c>
      <c r="D4140" t="str">
        <f t="shared" si="464"/>
        <v>SEASON_P</v>
      </c>
      <c r="E4140" t="str">
        <f t="shared" si="462"/>
        <v>SEASON</v>
      </c>
      <c r="F4140" s="1">
        <v>41887</v>
      </c>
      <c r="G4140">
        <f t="shared" si="465"/>
        <v>6</v>
      </c>
      <c r="H4140" t="s">
        <v>636</v>
      </c>
      <c r="I4140" t="s">
        <v>2587</v>
      </c>
      <c r="J4140">
        <v>1</v>
      </c>
      <c r="K4140">
        <v>0</v>
      </c>
      <c r="L4140">
        <f t="shared" si="466"/>
        <v>1</v>
      </c>
      <c r="M4140">
        <f t="shared" si="467"/>
        <v>1</v>
      </c>
    </row>
    <row r="4141" spans="3:13" x14ac:dyDescent="0.25">
      <c r="C4141" t="str">
        <f t="shared" si="463"/>
        <v>N2160S_P</v>
      </c>
      <c r="D4141" t="str">
        <f t="shared" si="464"/>
        <v>SEASON_P</v>
      </c>
      <c r="E4141" t="str">
        <f t="shared" si="462"/>
        <v>SEASON</v>
      </c>
      <c r="F4141" s="1">
        <v>41937</v>
      </c>
      <c r="G4141">
        <f t="shared" si="465"/>
        <v>7</v>
      </c>
      <c r="H4141" t="s">
        <v>99</v>
      </c>
      <c r="I4141" t="s">
        <v>2587</v>
      </c>
      <c r="J4141">
        <v>0</v>
      </c>
      <c r="K4141">
        <v>1</v>
      </c>
      <c r="L4141">
        <f t="shared" si="466"/>
        <v>1</v>
      </c>
      <c r="M4141">
        <f t="shared" si="467"/>
        <v>1</v>
      </c>
    </row>
    <row r="4142" spans="3:13" x14ac:dyDescent="0.25">
      <c r="C4142" t="str">
        <f t="shared" si="463"/>
        <v>N167MT_H</v>
      </c>
      <c r="D4142" t="str">
        <f t="shared" si="464"/>
        <v>OFF_SEASON_H</v>
      </c>
      <c r="E4142" t="str">
        <f t="shared" si="462"/>
        <v>OFF_SEASON</v>
      </c>
      <c r="F4142" s="1">
        <v>41747</v>
      </c>
      <c r="G4142">
        <f t="shared" si="465"/>
        <v>6</v>
      </c>
      <c r="H4142" t="s">
        <v>471</v>
      </c>
      <c r="I4142" t="s">
        <v>2588</v>
      </c>
      <c r="J4142">
        <v>1</v>
      </c>
      <c r="K4142">
        <v>0</v>
      </c>
      <c r="L4142">
        <f t="shared" si="466"/>
        <v>1</v>
      </c>
      <c r="M4142">
        <f t="shared" si="467"/>
        <v>1</v>
      </c>
    </row>
    <row r="4143" spans="3:13" x14ac:dyDescent="0.25">
      <c r="C4143" t="str">
        <f t="shared" si="463"/>
        <v>N1188L_P</v>
      </c>
      <c r="D4143" t="str">
        <f t="shared" si="464"/>
        <v>SEASON_P</v>
      </c>
      <c r="E4143" t="str">
        <f t="shared" si="462"/>
        <v>SEASON</v>
      </c>
      <c r="F4143" s="1">
        <v>41783</v>
      </c>
      <c r="G4143">
        <f t="shared" si="465"/>
        <v>7</v>
      </c>
      <c r="H4143" t="s">
        <v>26</v>
      </c>
      <c r="I4143" t="s">
        <v>2587</v>
      </c>
      <c r="J4143">
        <v>0</v>
      </c>
      <c r="K4143">
        <v>1</v>
      </c>
      <c r="L4143">
        <f t="shared" si="466"/>
        <v>1</v>
      </c>
      <c r="M4143">
        <f t="shared" si="467"/>
        <v>1</v>
      </c>
    </row>
    <row r="4144" spans="3:13" x14ac:dyDescent="0.25">
      <c r="C4144" t="str">
        <f t="shared" si="463"/>
        <v>N139CC_H</v>
      </c>
      <c r="D4144" t="str">
        <f t="shared" si="464"/>
        <v>SEASON_H</v>
      </c>
      <c r="E4144" t="str">
        <f t="shared" si="462"/>
        <v>SEASON</v>
      </c>
      <c r="F4144" s="1">
        <v>41871</v>
      </c>
      <c r="G4144">
        <f t="shared" si="465"/>
        <v>4</v>
      </c>
      <c r="H4144" t="s">
        <v>391</v>
      </c>
      <c r="I4144" t="s">
        <v>2588</v>
      </c>
      <c r="J4144">
        <v>1</v>
      </c>
      <c r="K4144">
        <v>1</v>
      </c>
      <c r="L4144">
        <f t="shared" si="466"/>
        <v>2</v>
      </c>
      <c r="M4144">
        <f t="shared" si="467"/>
        <v>2</v>
      </c>
    </row>
    <row r="4145" spans="3:13" x14ac:dyDescent="0.25">
      <c r="C4145" t="str">
        <f t="shared" si="463"/>
        <v>N625M_P</v>
      </c>
      <c r="D4145" t="str">
        <f t="shared" si="464"/>
        <v>OFF_SEASON_P</v>
      </c>
      <c r="E4145" t="str">
        <f t="shared" si="462"/>
        <v>OFF_SEASON</v>
      </c>
      <c r="F4145" s="1">
        <v>41594</v>
      </c>
      <c r="G4145">
        <f t="shared" si="465"/>
        <v>7</v>
      </c>
      <c r="H4145" t="s">
        <v>38</v>
      </c>
      <c r="I4145" t="s">
        <v>2587</v>
      </c>
      <c r="J4145">
        <v>0</v>
      </c>
      <c r="K4145">
        <v>1</v>
      </c>
      <c r="L4145">
        <f t="shared" si="466"/>
        <v>1</v>
      </c>
      <c r="M4145">
        <f t="shared" si="467"/>
        <v>1</v>
      </c>
    </row>
    <row r="4146" spans="3:13" x14ac:dyDescent="0.25">
      <c r="C4146" t="str">
        <f t="shared" si="463"/>
        <v>N32PM_J</v>
      </c>
      <c r="D4146" t="str">
        <f t="shared" si="464"/>
        <v>SEASON_J</v>
      </c>
      <c r="E4146" t="str">
        <f t="shared" si="462"/>
        <v>SEASON</v>
      </c>
      <c r="F4146" s="1">
        <v>41843</v>
      </c>
      <c r="G4146">
        <f t="shared" si="465"/>
        <v>4</v>
      </c>
      <c r="H4146" t="s">
        <v>770</v>
      </c>
      <c r="I4146" t="s">
        <v>2590</v>
      </c>
      <c r="J4146">
        <v>1</v>
      </c>
      <c r="K4146">
        <v>0</v>
      </c>
      <c r="L4146">
        <f t="shared" si="466"/>
        <v>1</v>
      </c>
      <c r="M4146">
        <f t="shared" si="467"/>
        <v>1</v>
      </c>
    </row>
    <row r="4147" spans="3:13" x14ac:dyDescent="0.25">
      <c r="C4147" t="str">
        <f t="shared" si="463"/>
        <v>N48MW_P</v>
      </c>
      <c r="D4147" t="str">
        <f t="shared" si="464"/>
        <v>SEASON_P</v>
      </c>
      <c r="E4147" t="str">
        <f t="shared" si="462"/>
        <v>SEASON</v>
      </c>
      <c r="F4147" s="1">
        <v>41886</v>
      </c>
      <c r="G4147">
        <f t="shared" si="465"/>
        <v>5</v>
      </c>
      <c r="H4147" t="s">
        <v>1397</v>
      </c>
      <c r="I4147" t="s">
        <v>2587</v>
      </c>
      <c r="J4147">
        <v>1</v>
      </c>
      <c r="K4147">
        <v>0</v>
      </c>
      <c r="L4147">
        <f t="shared" si="466"/>
        <v>1</v>
      </c>
      <c r="M4147">
        <f t="shared" si="467"/>
        <v>1</v>
      </c>
    </row>
    <row r="4148" spans="3:13" x14ac:dyDescent="0.25">
      <c r="C4148" t="str">
        <f t="shared" si="463"/>
        <v>N625M_P</v>
      </c>
      <c r="D4148" t="str">
        <f t="shared" si="464"/>
        <v>SEASON_P</v>
      </c>
      <c r="E4148" t="str">
        <f t="shared" si="462"/>
        <v>SEASON</v>
      </c>
      <c r="F4148" s="1">
        <v>41902</v>
      </c>
      <c r="G4148">
        <f t="shared" si="465"/>
        <v>7</v>
      </c>
      <c r="H4148" t="s">
        <v>38</v>
      </c>
      <c r="I4148" t="s">
        <v>2587</v>
      </c>
      <c r="J4148">
        <v>1</v>
      </c>
      <c r="K4148">
        <v>1</v>
      </c>
      <c r="L4148">
        <f t="shared" si="466"/>
        <v>2</v>
      </c>
      <c r="M4148">
        <f t="shared" si="467"/>
        <v>2</v>
      </c>
    </row>
    <row r="4149" spans="3:13" x14ac:dyDescent="0.25">
      <c r="C4149" t="str">
        <f t="shared" si="463"/>
        <v>N351LH_H</v>
      </c>
      <c r="D4149" t="str">
        <f t="shared" si="464"/>
        <v>SEASON_H</v>
      </c>
      <c r="E4149" t="str">
        <f t="shared" si="462"/>
        <v>SEASON</v>
      </c>
      <c r="F4149" s="1">
        <v>41925</v>
      </c>
      <c r="G4149">
        <f t="shared" si="465"/>
        <v>2</v>
      </c>
      <c r="H4149" t="s">
        <v>262</v>
      </c>
      <c r="I4149" t="s">
        <v>2588</v>
      </c>
      <c r="J4149">
        <v>1</v>
      </c>
      <c r="K4149">
        <v>1</v>
      </c>
      <c r="L4149">
        <f t="shared" si="466"/>
        <v>2</v>
      </c>
      <c r="M4149">
        <f t="shared" si="467"/>
        <v>2</v>
      </c>
    </row>
    <row r="4150" spans="3:13" x14ac:dyDescent="0.25">
      <c r="C4150" t="str">
        <f t="shared" si="463"/>
        <v>N2241Q_P</v>
      </c>
      <c r="D4150" t="str">
        <f t="shared" si="464"/>
        <v>SEASON_P</v>
      </c>
      <c r="E4150" t="str">
        <f t="shared" si="462"/>
        <v>SEASON</v>
      </c>
      <c r="F4150" s="1">
        <v>41932</v>
      </c>
      <c r="G4150">
        <f t="shared" si="465"/>
        <v>2</v>
      </c>
      <c r="H4150" t="s">
        <v>1274</v>
      </c>
      <c r="I4150" t="s">
        <v>2587</v>
      </c>
      <c r="J4150">
        <v>0</v>
      </c>
      <c r="K4150">
        <v>1</v>
      </c>
      <c r="L4150">
        <f t="shared" si="466"/>
        <v>1</v>
      </c>
      <c r="M4150">
        <f t="shared" si="467"/>
        <v>1</v>
      </c>
    </row>
    <row r="4151" spans="3:13" x14ac:dyDescent="0.25">
      <c r="C4151" t="str">
        <f t="shared" si="463"/>
        <v>N85PS_H</v>
      </c>
      <c r="D4151" t="str">
        <f t="shared" si="464"/>
        <v>OFF_SEASON_H</v>
      </c>
      <c r="E4151" t="str">
        <f t="shared" si="462"/>
        <v>OFF_SEASON</v>
      </c>
      <c r="F4151" s="1">
        <v>41603</v>
      </c>
      <c r="G4151">
        <f t="shared" si="465"/>
        <v>2</v>
      </c>
      <c r="H4151" t="s">
        <v>160</v>
      </c>
      <c r="I4151" t="s">
        <v>2588</v>
      </c>
      <c r="J4151">
        <v>0</v>
      </c>
      <c r="K4151">
        <v>1</v>
      </c>
      <c r="L4151">
        <f t="shared" si="466"/>
        <v>1</v>
      </c>
      <c r="M4151">
        <f t="shared" si="467"/>
        <v>1</v>
      </c>
    </row>
    <row r="4152" spans="3:13" x14ac:dyDescent="0.25">
      <c r="C4152" t="str">
        <f t="shared" si="463"/>
        <v>N757AA_P</v>
      </c>
      <c r="D4152" t="str">
        <f t="shared" si="464"/>
        <v>OFF_SEASON_P</v>
      </c>
      <c r="E4152" t="str">
        <f t="shared" si="462"/>
        <v>OFF_SEASON</v>
      </c>
      <c r="F4152" s="1">
        <v>41706</v>
      </c>
      <c r="G4152">
        <f t="shared" si="465"/>
        <v>7</v>
      </c>
      <c r="H4152" t="s">
        <v>1398</v>
      </c>
      <c r="I4152" t="s">
        <v>2587</v>
      </c>
      <c r="J4152">
        <v>1</v>
      </c>
      <c r="K4152">
        <v>1</v>
      </c>
      <c r="L4152">
        <f t="shared" si="466"/>
        <v>2</v>
      </c>
      <c r="M4152">
        <f t="shared" si="467"/>
        <v>2</v>
      </c>
    </row>
    <row r="4153" spans="3:13" x14ac:dyDescent="0.25">
      <c r="C4153" t="str">
        <f t="shared" si="463"/>
        <v>N5760J_P</v>
      </c>
      <c r="D4153" t="str">
        <f t="shared" si="464"/>
        <v>OFF_SEASON_P</v>
      </c>
      <c r="E4153" t="str">
        <f t="shared" si="462"/>
        <v>OFF_SEASON</v>
      </c>
      <c r="F4153" s="1">
        <v>41714</v>
      </c>
      <c r="G4153">
        <f t="shared" si="465"/>
        <v>1</v>
      </c>
      <c r="H4153" t="s">
        <v>600</v>
      </c>
      <c r="I4153" t="s">
        <v>2587</v>
      </c>
      <c r="J4153">
        <v>1</v>
      </c>
      <c r="K4153">
        <v>1</v>
      </c>
      <c r="L4153">
        <f t="shared" si="466"/>
        <v>2</v>
      </c>
      <c r="M4153">
        <f t="shared" si="467"/>
        <v>2</v>
      </c>
    </row>
    <row r="4154" spans="3:13" x14ac:dyDescent="0.25">
      <c r="C4154" t="str">
        <f t="shared" si="463"/>
        <v>N671LE_J</v>
      </c>
      <c r="D4154" t="str">
        <f t="shared" si="464"/>
        <v>SEASON_J</v>
      </c>
      <c r="E4154" t="str">
        <f t="shared" si="462"/>
        <v>SEASON</v>
      </c>
      <c r="F4154" s="1">
        <v>41783</v>
      </c>
      <c r="G4154">
        <f t="shared" si="465"/>
        <v>7</v>
      </c>
      <c r="H4154" t="s">
        <v>1399</v>
      </c>
      <c r="I4154" t="s">
        <v>2590</v>
      </c>
      <c r="J4154">
        <v>1</v>
      </c>
      <c r="K4154">
        <v>0</v>
      </c>
      <c r="L4154">
        <f t="shared" si="466"/>
        <v>1</v>
      </c>
      <c r="M4154">
        <f t="shared" si="467"/>
        <v>1</v>
      </c>
    </row>
    <row r="4155" spans="3:13" x14ac:dyDescent="0.25">
      <c r="C4155" t="str">
        <f t="shared" si="463"/>
        <v>N625M_P</v>
      </c>
      <c r="D4155" t="str">
        <f t="shared" si="464"/>
        <v>SEASON_P</v>
      </c>
      <c r="E4155" t="str">
        <f t="shared" si="462"/>
        <v>SEASON</v>
      </c>
      <c r="F4155" s="1">
        <v>41823</v>
      </c>
      <c r="G4155">
        <f t="shared" si="465"/>
        <v>5</v>
      </c>
      <c r="H4155" t="s">
        <v>38</v>
      </c>
      <c r="I4155" t="s">
        <v>2587</v>
      </c>
      <c r="J4155">
        <v>0</v>
      </c>
      <c r="K4155">
        <v>1</v>
      </c>
      <c r="L4155">
        <f t="shared" si="466"/>
        <v>1</v>
      </c>
      <c r="M4155">
        <f t="shared" si="467"/>
        <v>1</v>
      </c>
    </row>
    <row r="4156" spans="3:13" x14ac:dyDescent="0.25">
      <c r="C4156" t="str">
        <f t="shared" si="463"/>
        <v>N351LH_H</v>
      </c>
      <c r="D4156" t="str">
        <f t="shared" si="464"/>
        <v>SEASON_H</v>
      </c>
      <c r="E4156" t="str">
        <f t="shared" si="462"/>
        <v>SEASON</v>
      </c>
      <c r="F4156" s="1">
        <v>41846</v>
      </c>
      <c r="G4156">
        <f t="shared" si="465"/>
        <v>7</v>
      </c>
      <c r="H4156" t="s">
        <v>262</v>
      </c>
      <c r="I4156" t="s">
        <v>2588</v>
      </c>
      <c r="J4156">
        <v>1</v>
      </c>
      <c r="K4156">
        <v>0</v>
      </c>
      <c r="L4156">
        <f t="shared" si="466"/>
        <v>1</v>
      </c>
      <c r="M4156">
        <f t="shared" si="467"/>
        <v>1</v>
      </c>
    </row>
    <row r="4157" spans="3:13" x14ac:dyDescent="0.25">
      <c r="C4157" t="str">
        <f t="shared" si="463"/>
        <v>N108KJ_J</v>
      </c>
      <c r="D4157" t="str">
        <f t="shared" si="464"/>
        <v>SEASON_J</v>
      </c>
      <c r="E4157" t="str">
        <f t="shared" si="462"/>
        <v>SEASON</v>
      </c>
      <c r="F4157" s="1">
        <v>41902</v>
      </c>
      <c r="G4157">
        <f t="shared" si="465"/>
        <v>7</v>
      </c>
      <c r="H4157" t="s">
        <v>1400</v>
      </c>
      <c r="I4157" t="s">
        <v>2590</v>
      </c>
      <c r="J4157">
        <v>1</v>
      </c>
      <c r="K4157">
        <v>1</v>
      </c>
      <c r="L4157">
        <f t="shared" si="466"/>
        <v>2</v>
      </c>
      <c r="M4157">
        <f t="shared" si="467"/>
        <v>2</v>
      </c>
    </row>
    <row r="4158" spans="3:13" x14ac:dyDescent="0.25">
      <c r="C4158" t="str">
        <f t="shared" si="463"/>
        <v>N565QS_J</v>
      </c>
      <c r="D4158" t="str">
        <f t="shared" si="464"/>
        <v>SEASON_J</v>
      </c>
      <c r="E4158" t="str">
        <f t="shared" si="462"/>
        <v>SEASON</v>
      </c>
      <c r="F4158" s="1">
        <v>41909</v>
      </c>
      <c r="G4158">
        <f t="shared" si="465"/>
        <v>7</v>
      </c>
      <c r="H4158" t="s">
        <v>747</v>
      </c>
      <c r="I4158" t="s">
        <v>2590</v>
      </c>
      <c r="J4158">
        <v>1</v>
      </c>
      <c r="K4158">
        <v>0</v>
      </c>
      <c r="L4158">
        <f t="shared" si="466"/>
        <v>1</v>
      </c>
      <c r="M4158">
        <f t="shared" si="467"/>
        <v>1</v>
      </c>
    </row>
    <row r="4159" spans="3:13" x14ac:dyDescent="0.25">
      <c r="C4159" t="str">
        <f t="shared" si="463"/>
        <v>N292LC_P</v>
      </c>
      <c r="D4159" t="str">
        <f t="shared" si="464"/>
        <v>SEASON_P</v>
      </c>
      <c r="E4159" t="str">
        <f t="shared" si="462"/>
        <v>SEASON</v>
      </c>
      <c r="F4159" s="1">
        <v>41795</v>
      </c>
      <c r="G4159">
        <f t="shared" si="465"/>
        <v>5</v>
      </c>
      <c r="H4159" t="s">
        <v>838</v>
      </c>
      <c r="I4159" t="s">
        <v>2587</v>
      </c>
      <c r="J4159">
        <v>1</v>
      </c>
      <c r="K4159">
        <v>1</v>
      </c>
      <c r="L4159">
        <f t="shared" si="466"/>
        <v>2</v>
      </c>
      <c r="M4159">
        <f t="shared" si="467"/>
        <v>2</v>
      </c>
    </row>
    <row r="4160" spans="3:13" x14ac:dyDescent="0.25">
      <c r="C4160" t="str">
        <f t="shared" si="463"/>
        <v>N7248W_P</v>
      </c>
      <c r="D4160" t="str">
        <f t="shared" si="464"/>
        <v>SEASON_P</v>
      </c>
      <c r="E4160" t="str">
        <f t="shared" si="462"/>
        <v>SEASON</v>
      </c>
      <c r="F4160" s="1">
        <v>41878</v>
      </c>
      <c r="G4160">
        <f t="shared" si="465"/>
        <v>4</v>
      </c>
      <c r="H4160" t="s">
        <v>7</v>
      </c>
      <c r="I4160" t="s">
        <v>2587</v>
      </c>
      <c r="J4160">
        <v>1</v>
      </c>
      <c r="K4160">
        <v>0</v>
      </c>
      <c r="L4160">
        <f t="shared" si="466"/>
        <v>1</v>
      </c>
      <c r="M4160">
        <f t="shared" si="467"/>
        <v>1</v>
      </c>
    </row>
    <row r="4161" spans="3:13" x14ac:dyDescent="0.25">
      <c r="C4161" t="str">
        <f t="shared" si="463"/>
        <v>N638ME_H</v>
      </c>
      <c r="D4161" t="str">
        <f t="shared" si="464"/>
        <v>SEASON_H</v>
      </c>
      <c r="E4161" t="str">
        <f t="shared" si="462"/>
        <v>SEASON</v>
      </c>
      <c r="F4161" s="1">
        <v>41896</v>
      </c>
      <c r="G4161">
        <f t="shared" si="465"/>
        <v>1</v>
      </c>
      <c r="H4161" t="s">
        <v>139</v>
      </c>
      <c r="I4161" t="s">
        <v>2588</v>
      </c>
      <c r="J4161">
        <v>0</v>
      </c>
      <c r="K4161">
        <v>1</v>
      </c>
      <c r="L4161">
        <f t="shared" si="466"/>
        <v>1</v>
      </c>
      <c r="M4161">
        <f t="shared" si="467"/>
        <v>1</v>
      </c>
    </row>
    <row r="4162" spans="3:13" x14ac:dyDescent="0.25">
      <c r="C4162" t="str">
        <f t="shared" si="463"/>
        <v>N596SR_P</v>
      </c>
      <c r="D4162" t="str">
        <f t="shared" si="464"/>
        <v>SEASON_P</v>
      </c>
      <c r="E4162" t="str">
        <f t="shared" si="462"/>
        <v>SEASON</v>
      </c>
      <c r="F4162" s="1">
        <v>41903</v>
      </c>
      <c r="G4162">
        <f t="shared" si="465"/>
        <v>1</v>
      </c>
      <c r="H4162" t="s">
        <v>1401</v>
      </c>
      <c r="I4162" t="s">
        <v>2587</v>
      </c>
      <c r="J4162">
        <v>0</v>
      </c>
      <c r="K4162">
        <v>1</v>
      </c>
      <c r="L4162">
        <f t="shared" si="466"/>
        <v>1</v>
      </c>
      <c r="M4162">
        <f t="shared" si="467"/>
        <v>1</v>
      </c>
    </row>
    <row r="4163" spans="3:13" x14ac:dyDescent="0.25">
      <c r="C4163" t="str">
        <f t="shared" si="463"/>
        <v>N181J_H</v>
      </c>
      <c r="D4163" t="str">
        <f t="shared" si="464"/>
        <v>SEASON_H</v>
      </c>
      <c r="E4163" t="str">
        <f t="shared" ref="E4163:E4226" si="468">IF(ISNA(F4163),"",IF(F4163&gt;=$T$4,"SEASON","OFF_SEASON"))</f>
        <v>SEASON</v>
      </c>
      <c r="F4163" s="1">
        <v>41785</v>
      </c>
      <c r="G4163">
        <f t="shared" si="465"/>
        <v>2</v>
      </c>
      <c r="H4163" t="s">
        <v>701</v>
      </c>
      <c r="I4163" t="s">
        <v>2588</v>
      </c>
      <c r="J4163">
        <v>1</v>
      </c>
      <c r="K4163">
        <v>1</v>
      </c>
      <c r="L4163">
        <f t="shared" si="466"/>
        <v>2</v>
      </c>
      <c r="M4163">
        <f t="shared" si="467"/>
        <v>2</v>
      </c>
    </row>
    <row r="4164" spans="3:13" x14ac:dyDescent="0.25">
      <c r="C4164" t="str">
        <f t="shared" ref="C4164:C4227" si="469">H4164&amp;"_"&amp;I4164</f>
        <v>N9348F_P</v>
      </c>
      <c r="D4164" t="str">
        <f t="shared" ref="D4164:D4227" si="470">E4164&amp;"_"&amp;I4164</f>
        <v>SEASON_P</v>
      </c>
      <c r="E4164" t="str">
        <f t="shared" si="468"/>
        <v>SEASON</v>
      </c>
      <c r="F4164" s="1">
        <v>41839</v>
      </c>
      <c r="G4164">
        <f t="shared" ref="G4164:G4227" si="471">WEEKDAY(F4164)</f>
        <v>7</v>
      </c>
      <c r="H4164" t="s">
        <v>73</v>
      </c>
      <c r="I4164" t="s">
        <v>2587</v>
      </c>
      <c r="J4164">
        <v>1</v>
      </c>
      <c r="K4164">
        <v>1</v>
      </c>
      <c r="L4164">
        <f t="shared" ref="L4164:L4227" si="472">SUM(J4164:K4164)</f>
        <v>2</v>
      </c>
      <c r="M4164">
        <f t="shared" ref="M4164:M4227" si="473">IF(L4164&gt;2,2,L4164)</f>
        <v>2</v>
      </c>
    </row>
    <row r="4165" spans="3:13" x14ac:dyDescent="0.25">
      <c r="C4165" t="str">
        <f t="shared" si="469"/>
        <v>N87MD_H</v>
      </c>
      <c r="D4165" t="str">
        <f t="shared" si="470"/>
        <v>SEASON_H</v>
      </c>
      <c r="E4165" t="str">
        <f t="shared" si="468"/>
        <v>SEASON</v>
      </c>
      <c r="F4165" s="1">
        <v>41860</v>
      </c>
      <c r="G4165">
        <f t="shared" si="471"/>
        <v>7</v>
      </c>
      <c r="H4165" t="s">
        <v>352</v>
      </c>
      <c r="I4165" t="s">
        <v>2588</v>
      </c>
      <c r="J4165">
        <v>1</v>
      </c>
      <c r="K4165">
        <v>0</v>
      </c>
      <c r="L4165">
        <f t="shared" si="472"/>
        <v>1</v>
      </c>
      <c r="M4165">
        <f t="shared" si="473"/>
        <v>1</v>
      </c>
    </row>
    <row r="4166" spans="3:13" x14ac:dyDescent="0.25">
      <c r="C4166" t="str">
        <f t="shared" si="469"/>
        <v>N376QS_J</v>
      </c>
      <c r="D4166" t="str">
        <f t="shared" si="470"/>
        <v>SEASON_J</v>
      </c>
      <c r="E4166" t="str">
        <f t="shared" si="468"/>
        <v>SEASON</v>
      </c>
      <c r="F4166" s="1">
        <v>41866</v>
      </c>
      <c r="G4166">
        <f t="shared" si="471"/>
        <v>6</v>
      </c>
      <c r="H4166" t="s">
        <v>1402</v>
      </c>
      <c r="I4166" t="s">
        <v>2590</v>
      </c>
      <c r="J4166">
        <v>1</v>
      </c>
      <c r="K4166">
        <v>1</v>
      </c>
      <c r="L4166">
        <f t="shared" si="472"/>
        <v>2</v>
      </c>
      <c r="M4166">
        <f t="shared" si="473"/>
        <v>2</v>
      </c>
    </row>
    <row r="4167" spans="3:13" x14ac:dyDescent="0.25">
      <c r="C4167" t="str">
        <f t="shared" si="469"/>
        <v>N9934Q_P</v>
      </c>
      <c r="D4167" t="str">
        <f t="shared" si="470"/>
        <v>SEASON_P</v>
      </c>
      <c r="E4167" t="str">
        <f t="shared" si="468"/>
        <v>SEASON</v>
      </c>
      <c r="F4167" s="1">
        <v>41792</v>
      </c>
      <c r="G4167">
        <f t="shared" si="471"/>
        <v>2</v>
      </c>
      <c r="H4167" t="s">
        <v>77</v>
      </c>
      <c r="I4167" t="s">
        <v>2587</v>
      </c>
      <c r="J4167">
        <v>1</v>
      </c>
      <c r="K4167">
        <v>0</v>
      </c>
      <c r="L4167">
        <f t="shared" si="472"/>
        <v>1</v>
      </c>
      <c r="M4167">
        <f t="shared" si="473"/>
        <v>1</v>
      </c>
    </row>
    <row r="4168" spans="3:13" x14ac:dyDescent="0.25">
      <c r="C4168" t="str">
        <f t="shared" si="469"/>
        <v>N324G_P</v>
      </c>
      <c r="D4168" t="str">
        <f t="shared" si="470"/>
        <v>SEASON_P</v>
      </c>
      <c r="E4168" t="str">
        <f t="shared" si="468"/>
        <v>SEASON</v>
      </c>
      <c r="F4168" s="1">
        <v>41813</v>
      </c>
      <c r="G4168">
        <f t="shared" si="471"/>
        <v>2</v>
      </c>
      <c r="H4168" t="s">
        <v>530</v>
      </c>
      <c r="I4168" t="s">
        <v>2587</v>
      </c>
      <c r="J4168">
        <v>1</v>
      </c>
      <c r="K4168">
        <v>0</v>
      </c>
      <c r="L4168">
        <f t="shared" si="472"/>
        <v>1</v>
      </c>
      <c r="M4168">
        <f t="shared" si="473"/>
        <v>1</v>
      </c>
    </row>
    <row r="4169" spans="3:13" x14ac:dyDescent="0.25">
      <c r="C4169" t="str">
        <f t="shared" si="469"/>
        <v>N410TD_H</v>
      </c>
      <c r="D4169" t="str">
        <f t="shared" si="470"/>
        <v>SEASON_H</v>
      </c>
      <c r="E4169" t="str">
        <f t="shared" si="468"/>
        <v>SEASON</v>
      </c>
      <c r="F4169" s="1">
        <v>41851</v>
      </c>
      <c r="G4169">
        <f t="shared" si="471"/>
        <v>5</v>
      </c>
      <c r="H4169" t="s">
        <v>113</v>
      </c>
      <c r="I4169" t="s">
        <v>2588</v>
      </c>
      <c r="J4169">
        <v>1</v>
      </c>
      <c r="K4169">
        <v>1</v>
      </c>
      <c r="L4169">
        <f t="shared" si="472"/>
        <v>2</v>
      </c>
      <c r="M4169">
        <f t="shared" si="473"/>
        <v>2</v>
      </c>
    </row>
    <row r="4170" spans="3:13" x14ac:dyDescent="0.25">
      <c r="C4170" t="str">
        <f t="shared" si="469"/>
        <v>N52HF_P</v>
      </c>
      <c r="D4170" t="str">
        <f t="shared" si="470"/>
        <v>SEASON_P</v>
      </c>
      <c r="E4170" t="str">
        <f t="shared" si="468"/>
        <v>SEASON</v>
      </c>
      <c r="F4170" s="1">
        <v>41856</v>
      </c>
      <c r="G4170">
        <f t="shared" si="471"/>
        <v>3</v>
      </c>
      <c r="H4170" t="s">
        <v>1403</v>
      </c>
      <c r="I4170" t="s">
        <v>2587</v>
      </c>
      <c r="J4170">
        <v>1</v>
      </c>
      <c r="K4170">
        <v>1</v>
      </c>
      <c r="L4170">
        <f t="shared" si="472"/>
        <v>2</v>
      </c>
      <c r="M4170">
        <f t="shared" si="473"/>
        <v>2</v>
      </c>
    </row>
    <row r="4171" spans="3:13" x14ac:dyDescent="0.25">
      <c r="C4171" t="str">
        <f t="shared" si="469"/>
        <v>N624AF_T</v>
      </c>
      <c r="D4171" t="str">
        <f t="shared" si="470"/>
        <v>SEASON_T</v>
      </c>
      <c r="E4171" t="str">
        <f t="shared" si="468"/>
        <v>SEASON</v>
      </c>
      <c r="F4171" s="1">
        <v>41886</v>
      </c>
      <c r="G4171">
        <f t="shared" si="471"/>
        <v>5</v>
      </c>
      <c r="H4171" t="s">
        <v>776</v>
      </c>
      <c r="I4171" t="s">
        <v>2589</v>
      </c>
      <c r="J4171">
        <v>2</v>
      </c>
      <c r="K4171">
        <v>1</v>
      </c>
      <c r="L4171">
        <f t="shared" si="472"/>
        <v>3</v>
      </c>
      <c r="M4171">
        <f t="shared" si="473"/>
        <v>2</v>
      </c>
    </row>
    <row r="4172" spans="3:13" x14ac:dyDescent="0.25">
      <c r="C4172" t="str">
        <f t="shared" si="469"/>
        <v>N7660S_H</v>
      </c>
      <c r="D4172" t="str">
        <f t="shared" si="470"/>
        <v>SEASON_H</v>
      </c>
      <c r="E4172" t="str">
        <f t="shared" si="468"/>
        <v>SEASON</v>
      </c>
      <c r="F4172" s="1">
        <v>41917</v>
      </c>
      <c r="G4172">
        <f t="shared" si="471"/>
        <v>1</v>
      </c>
      <c r="H4172" t="s">
        <v>111</v>
      </c>
      <c r="I4172" t="s">
        <v>2588</v>
      </c>
      <c r="J4172">
        <v>2</v>
      </c>
      <c r="K4172">
        <v>2</v>
      </c>
      <c r="L4172">
        <f t="shared" si="472"/>
        <v>4</v>
      </c>
      <c r="M4172">
        <f t="shared" si="473"/>
        <v>2</v>
      </c>
    </row>
    <row r="4173" spans="3:13" x14ac:dyDescent="0.25">
      <c r="C4173" t="str">
        <f t="shared" si="469"/>
        <v>N365SB_P</v>
      </c>
      <c r="D4173" t="str">
        <f t="shared" si="470"/>
        <v>SEASON_P</v>
      </c>
      <c r="E4173" t="str">
        <f t="shared" si="468"/>
        <v>SEASON</v>
      </c>
      <c r="F4173" s="1">
        <v>41846</v>
      </c>
      <c r="G4173">
        <f t="shared" si="471"/>
        <v>7</v>
      </c>
      <c r="H4173" t="s">
        <v>1037</v>
      </c>
      <c r="I4173" t="s">
        <v>2587</v>
      </c>
      <c r="J4173">
        <v>0</v>
      </c>
      <c r="K4173">
        <v>1</v>
      </c>
      <c r="L4173">
        <f t="shared" si="472"/>
        <v>1</v>
      </c>
      <c r="M4173">
        <f t="shared" si="473"/>
        <v>1</v>
      </c>
    </row>
    <row r="4174" spans="3:13" x14ac:dyDescent="0.25">
      <c r="C4174" t="str">
        <f t="shared" si="469"/>
        <v>N252WG_P</v>
      </c>
      <c r="D4174" t="str">
        <f t="shared" si="470"/>
        <v>SEASON_P</v>
      </c>
      <c r="E4174" t="str">
        <f t="shared" si="468"/>
        <v>SEASON</v>
      </c>
      <c r="F4174" s="1">
        <v>41855</v>
      </c>
      <c r="G4174">
        <f t="shared" si="471"/>
        <v>2</v>
      </c>
      <c r="H4174" t="s">
        <v>167</v>
      </c>
      <c r="I4174" t="s">
        <v>2587</v>
      </c>
      <c r="J4174">
        <v>1</v>
      </c>
      <c r="K4174">
        <v>0</v>
      </c>
      <c r="L4174">
        <f t="shared" si="472"/>
        <v>1</v>
      </c>
      <c r="M4174">
        <f t="shared" si="473"/>
        <v>1</v>
      </c>
    </row>
    <row r="4175" spans="3:13" x14ac:dyDescent="0.25">
      <c r="C4175" t="str">
        <f t="shared" si="469"/>
        <v>N820QS_J</v>
      </c>
      <c r="D4175" t="str">
        <f t="shared" si="470"/>
        <v>SEASON_J</v>
      </c>
      <c r="E4175" t="str">
        <f t="shared" si="468"/>
        <v>SEASON</v>
      </c>
      <c r="F4175" s="1">
        <v>41883</v>
      </c>
      <c r="G4175">
        <f t="shared" si="471"/>
        <v>2</v>
      </c>
      <c r="H4175" t="s">
        <v>713</v>
      </c>
      <c r="I4175" t="s">
        <v>2590</v>
      </c>
      <c r="J4175">
        <v>0</v>
      </c>
      <c r="K4175">
        <v>1</v>
      </c>
      <c r="L4175">
        <f t="shared" si="472"/>
        <v>1</v>
      </c>
      <c r="M4175">
        <f t="shared" si="473"/>
        <v>1</v>
      </c>
    </row>
    <row r="4176" spans="3:13" x14ac:dyDescent="0.25">
      <c r="C4176" t="str">
        <f t="shared" si="469"/>
        <v>N85DN_J</v>
      </c>
      <c r="D4176" t="str">
        <f t="shared" si="470"/>
        <v>OFF_SEASON_J</v>
      </c>
      <c r="E4176" t="str">
        <f t="shared" si="468"/>
        <v>OFF_SEASON</v>
      </c>
      <c r="F4176" s="1">
        <v>41745</v>
      </c>
      <c r="G4176">
        <f t="shared" si="471"/>
        <v>4</v>
      </c>
      <c r="H4176" t="s">
        <v>86</v>
      </c>
      <c r="I4176" t="s">
        <v>2590</v>
      </c>
      <c r="J4176">
        <v>1</v>
      </c>
      <c r="K4176">
        <v>0</v>
      </c>
      <c r="L4176">
        <f t="shared" si="472"/>
        <v>1</v>
      </c>
      <c r="M4176">
        <f t="shared" si="473"/>
        <v>1</v>
      </c>
    </row>
    <row r="4177" spans="3:13" x14ac:dyDescent="0.25">
      <c r="C4177" t="str">
        <f t="shared" si="469"/>
        <v>N886TW_H</v>
      </c>
      <c r="D4177" t="str">
        <f t="shared" si="470"/>
        <v>SEASON_H</v>
      </c>
      <c r="E4177" t="str">
        <f t="shared" si="468"/>
        <v>SEASON</v>
      </c>
      <c r="F4177" s="1">
        <v>41819</v>
      </c>
      <c r="G4177">
        <f t="shared" si="471"/>
        <v>1</v>
      </c>
      <c r="H4177" t="s">
        <v>186</v>
      </c>
      <c r="I4177" t="s">
        <v>2588</v>
      </c>
      <c r="J4177">
        <v>1</v>
      </c>
      <c r="K4177">
        <v>1</v>
      </c>
      <c r="L4177">
        <f t="shared" si="472"/>
        <v>2</v>
      </c>
      <c r="M4177">
        <f t="shared" si="473"/>
        <v>2</v>
      </c>
    </row>
    <row r="4178" spans="3:13" x14ac:dyDescent="0.25">
      <c r="C4178" t="str">
        <f t="shared" si="469"/>
        <v>N80NY_H</v>
      </c>
      <c r="D4178" t="str">
        <f t="shared" si="470"/>
        <v>SEASON_H</v>
      </c>
      <c r="E4178" t="str">
        <f t="shared" si="468"/>
        <v>SEASON</v>
      </c>
      <c r="F4178" s="1">
        <v>41848</v>
      </c>
      <c r="G4178">
        <f t="shared" si="471"/>
        <v>2</v>
      </c>
      <c r="H4178" t="s">
        <v>329</v>
      </c>
      <c r="I4178" t="s">
        <v>2588</v>
      </c>
      <c r="J4178">
        <v>1</v>
      </c>
      <c r="K4178">
        <v>1</v>
      </c>
      <c r="L4178">
        <f t="shared" si="472"/>
        <v>2</v>
      </c>
      <c r="M4178">
        <f t="shared" si="473"/>
        <v>2</v>
      </c>
    </row>
    <row r="4179" spans="3:13" x14ac:dyDescent="0.25">
      <c r="C4179" t="str">
        <f t="shared" si="469"/>
        <v>N12EE_P</v>
      </c>
      <c r="D4179" t="str">
        <f t="shared" si="470"/>
        <v>OFF_SEASON_P</v>
      </c>
      <c r="E4179" t="str">
        <f t="shared" si="468"/>
        <v>OFF_SEASON</v>
      </c>
      <c r="F4179" s="1">
        <v>41654</v>
      </c>
      <c r="G4179">
        <f t="shared" si="471"/>
        <v>4</v>
      </c>
      <c r="H4179" t="s">
        <v>255</v>
      </c>
      <c r="I4179" t="s">
        <v>2587</v>
      </c>
      <c r="J4179">
        <v>2</v>
      </c>
      <c r="K4179">
        <v>1</v>
      </c>
      <c r="L4179">
        <f t="shared" si="472"/>
        <v>3</v>
      </c>
      <c r="M4179">
        <f t="shared" si="473"/>
        <v>2</v>
      </c>
    </row>
    <row r="4180" spans="3:13" x14ac:dyDescent="0.25">
      <c r="C4180" t="str">
        <f t="shared" si="469"/>
        <v>N92280_P</v>
      </c>
      <c r="D4180" t="str">
        <f t="shared" si="470"/>
        <v>OFF_SEASON_P</v>
      </c>
      <c r="E4180" t="str">
        <f t="shared" si="468"/>
        <v>OFF_SEASON</v>
      </c>
      <c r="F4180" s="1">
        <v>41740</v>
      </c>
      <c r="G4180">
        <f t="shared" si="471"/>
        <v>6</v>
      </c>
      <c r="H4180" t="s">
        <v>519</v>
      </c>
      <c r="I4180" t="s">
        <v>2587</v>
      </c>
      <c r="J4180">
        <v>1</v>
      </c>
      <c r="K4180">
        <v>1</v>
      </c>
      <c r="L4180">
        <f t="shared" si="472"/>
        <v>2</v>
      </c>
      <c r="M4180">
        <f t="shared" si="473"/>
        <v>2</v>
      </c>
    </row>
    <row r="4181" spans="3:13" x14ac:dyDescent="0.25">
      <c r="C4181" t="str">
        <f t="shared" si="469"/>
        <v>N351PD_H</v>
      </c>
      <c r="D4181" t="str">
        <f t="shared" si="470"/>
        <v>SEASON_H</v>
      </c>
      <c r="E4181" t="str">
        <f t="shared" si="468"/>
        <v>SEASON</v>
      </c>
      <c r="F4181" s="1">
        <v>41819</v>
      </c>
      <c r="G4181">
        <f t="shared" si="471"/>
        <v>1</v>
      </c>
      <c r="H4181" t="s">
        <v>188</v>
      </c>
      <c r="I4181" t="s">
        <v>2588</v>
      </c>
      <c r="J4181">
        <v>1</v>
      </c>
      <c r="K4181">
        <v>0</v>
      </c>
      <c r="L4181">
        <f t="shared" si="472"/>
        <v>1</v>
      </c>
      <c r="M4181">
        <f t="shared" si="473"/>
        <v>1</v>
      </c>
    </row>
    <row r="4182" spans="3:13" x14ac:dyDescent="0.25">
      <c r="C4182" t="str">
        <f t="shared" si="469"/>
        <v>N401TD_H</v>
      </c>
      <c r="D4182" t="str">
        <f t="shared" si="470"/>
        <v>SEASON_H</v>
      </c>
      <c r="E4182" t="str">
        <f t="shared" si="468"/>
        <v>SEASON</v>
      </c>
      <c r="F4182" s="1">
        <v>41848</v>
      </c>
      <c r="G4182">
        <f t="shared" si="471"/>
        <v>2</v>
      </c>
      <c r="H4182" t="s">
        <v>398</v>
      </c>
      <c r="I4182" t="s">
        <v>2588</v>
      </c>
      <c r="J4182">
        <v>1</v>
      </c>
      <c r="K4182">
        <v>1</v>
      </c>
      <c r="L4182">
        <f t="shared" si="472"/>
        <v>2</v>
      </c>
      <c r="M4182">
        <f t="shared" si="473"/>
        <v>2</v>
      </c>
    </row>
    <row r="4183" spans="3:13" x14ac:dyDescent="0.25">
      <c r="C4183" t="str">
        <f t="shared" si="469"/>
        <v>N842JA_P</v>
      </c>
      <c r="D4183" t="str">
        <f t="shared" si="470"/>
        <v>SEASON_P</v>
      </c>
      <c r="E4183" t="str">
        <f t="shared" si="468"/>
        <v>SEASON</v>
      </c>
      <c r="F4183" s="1">
        <v>41869</v>
      </c>
      <c r="G4183">
        <f t="shared" si="471"/>
        <v>2</v>
      </c>
      <c r="H4183" t="s">
        <v>257</v>
      </c>
      <c r="I4183" t="s">
        <v>2587</v>
      </c>
      <c r="J4183">
        <v>2</v>
      </c>
      <c r="K4183">
        <v>1</v>
      </c>
      <c r="L4183">
        <f t="shared" si="472"/>
        <v>3</v>
      </c>
      <c r="M4183">
        <f t="shared" si="473"/>
        <v>2</v>
      </c>
    </row>
    <row r="4184" spans="3:13" x14ac:dyDescent="0.25">
      <c r="C4184" t="str">
        <f t="shared" si="469"/>
        <v>N689QS_J</v>
      </c>
      <c r="D4184" t="str">
        <f t="shared" si="470"/>
        <v>SEASON_J</v>
      </c>
      <c r="E4184" t="str">
        <f t="shared" si="468"/>
        <v>SEASON</v>
      </c>
      <c r="F4184" s="1">
        <v>41784</v>
      </c>
      <c r="G4184">
        <f t="shared" si="471"/>
        <v>1</v>
      </c>
      <c r="H4184" t="s">
        <v>775</v>
      </c>
      <c r="I4184" t="s">
        <v>2590</v>
      </c>
      <c r="J4184">
        <v>1</v>
      </c>
      <c r="K4184">
        <v>0</v>
      </c>
      <c r="L4184">
        <f t="shared" si="472"/>
        <v>1</v>
      </c>
      <c r="M4184">
        <f t="shared" si="473"/>
        <v>1</v>
      </c>
    </row>
    <row r="4185" spans="3:13" x14ac:dyDescent="0.25">
      <c r="C4185" t="str">
        <f t="shared" si="469"/>
        <v>N8198T_P</v>
      </c>
      <c r="D4185" t="str">
        <f t="shared" si="470"/>
        <v>SEASON_P</v>
      </c>
      <c r="E4185" t="str">
        <f t="shared" si="468"/>
        <v>SEASON</v>
      </c>
      <c r="F4185" s="1">
        <v>41846</v>
      </c>
      <c r="G4185">
        <f t="shared" si="471"/>
        <v>7</v>
      </c>
      <c r="H4185" t="s">
        <v>513</v>
      </c>
      <c r="I4185" t="s">
        <v>2587</v>
      </c>
      <c r="J4185">
        <v>1</v>
      </c>
      <c r="K4185">
        <v>0</v>
      </c>
      <c r="L4185">
        <f t="shared" si="472"/>
        <v>1</v>
      </c>
      <c r="M4185">
        <f t="shared" si="473"/>
        <v>1</v>
      </c>
    </row>
    <row r="4186" spans="3:13" x14ac:dyDescent="0.25">
      <c r="C4186" t="str">
        <f t="shared" si="469"/>
        <v>N9934Q_P</v>
      </c>
      <c r="D4186" t="str">
        <f t="shared" si="470"/>
        <v>SEASON_P</v>
      </c>
      <c r="E4186" t="str">
        <f t="shared" si="468"/>
        <v>SEASON</v>
      </c>
      <c r="F4186" s="1">
        <v>41863</v>
      </c>
      <c r="G4186">
        <f t="shared" si="471"/>
        <v>3</v>
      </c>
      <c r="H4186" t="s">
        <v>77</v>
      </c>
      <c r="I4186" t="s">
        <v>2587</v>
      </c>
      <c r="J4186">
        <v>3</v>
      </c>
      <c r="K4186">
        <v>2</v>
      </c>
      <c r="L4186">
        <f t="shared" si="472"/>
        <v>5</v>
      </c>
      <c r="M4186">
        <f t="shared" si="473"/>
        <v>2</v>
      </c>
    </row>
    <row r="4187" spans="3:13" x14ac:dyDescent="0.25">
      <c r="C4187" t="str">
        <f t="shared" si="469"/>
        <v>N611QS_J</v>
      </c>
      <c r="D4187" t="str">
        <f t="shared" si="470"/>
        <v>SEASON_J</v>
      </c>
      <c r="E4187" t="str">
        <f t="shared" si="468"/>
        <v>SEASON</v>
      </c>
      <c r="F4187" s="1">
        <v>41865</v>
      </c>
      <c r="G4187">
        <f t="shared" si="471"/>
        <v>5</v>
      </c>
      <c r="H4187" t="s">
        <v>1009</v>
      </c>
      <c r="I4187" t="s">
        <v>2590</v>
      </c>
      <c r="J4187">
        <v>1</v>
      </c>
      <c r="K4187">
        <v>1</v>
      </c>
      <c r="L4187">
        <f t="shared" si="472"/>
        <v>2</v>
      </c>
      <c r="M4187">
        <f t="shared" si="473"/>
        <v>2</v>
      </c>
    </row>
    <row r="4188" spans="3:13" x14ac:dyDescent="0.25">
      <c r="C4188" t="str">
        <f t="shared" si="469"/>
        <v>N24WE_P</v>
      </c>
      <c r="D4188" t="str">
        <f t="shared" si="470"/>
        <v>SEASON_P</v>
      </c>
      <c r="E4188" t="str">
        <f t="shared" si="468"/>
        <v>SEASON</v>
      </c>
      <c r="F4188" s="1">
        <v>41775</v>
      </c>
      <c r="G4188">
        <f t="shared" si="471"/>
        <v>6</v>
      </c>
      <c r="H4188" t="s">
        <v>89</v>
      </c>
      <c r="I4188" t="s">
        <v>2587</v>
      </c>
      <c r="J4188">
        <v>1</v>
      </c>
      <c r="K4188">
        <v>1</v>
      </c>
      <c r="L4188">
        <f t="shared" si="472"/>
        <v>2</v>
      </c>
      <c r="M4188">
        <f t="shared" si="473"/>
        <v>2</v>
      </c>
    </row>
    <row r="4189" spans="3:13" x14ac:dyDescent="0.25">
      <c r="C4189" t="str">
        <f t="shared" si="469"/>
        <v>N19RP_P</v>
      </c>
      <c r="D4189" t="str">
        <f t="shared" si="470"/>
        <v>SEASON_P</v>
      </c>
      <c r="E4189" t="str">
        <f t="shared" si="468"/>
        <v>SEASON</v>
      </c>
      <c r="F4189" s="1">
        <v>41791</v>
      </c>
      <c r="G4189">
        <f t="shared" si="471"/>
        <v>1</v>
      </c>
      <c r="H4189" t="s">
        <v>47</v>
      </c>
      <c r="I4189" t="s">
        <v>2587</v>
      </c>
      <c r="J4189">
        <v>1</v>
      </c>
      <c r="K4189">
        <v>1</v>
      </c>
      <c r="L4189">
        <f t="shared" si="472"/>
        <v>2</v>
      </c>
      <c r="M4189">
        <f t="shared" si="473"/>
        <v>2</v>
      </c>
    </row>
    <row r="4190" spans="3:13" x14ac:dyDescent="0.25">
      <c r="C4190" t="str">
        <f t="shared" si="469"/>
        <v>N801VW_T</v>
      </c>
      <c r="D4190" t="str">
        <f t="shared" si="470"/>
        <v>SEASON_T</v>
      </c>
      <c r="E4190" t="str">
        <f t="shared" si="468"/>
        <v>SEASON</v>
      </c>
      <c r="F4190" s="1">
        <v>41895</v>
      </c>
      <c r="G4190">
        <f t="shared" si="471"/>
        <v>7</v>
      </c>
      <c r="H4190" t="s">
        <v>126</v>
      </c>
      <c r="I4190" t="s">
        <v>2589</v>
      </c>
      <c r="J4190">
        <v>1</v>
      </c>
      <c r="K4190">
        <v>1</v>
      </c>
      <c r="L4190">
        <f t="shared" si="472"/>
        <v>2</v>
      </c>
      <c r="M4190">
        <f t="shared" si="473"/>
        <v>2</v>
      </c>
    </row>
    <row r="4191" spans="3:13" x14ac:dyDescent="0.25">
      <c r="C4191" t="str">
        <f t="shared" si="469"/>
        <v>N197MJ_J</v>
      </c>
      <c r="D4191" t="str">
        <f t="shared" si="470"/>
        <v>SEASON_J</v>
      </c>
      <c r="E4191" t="str">
        <f t="shared" si="468"/>
        <v>SEASON</v>
      </c>
      <c r="F4191" s="1">
        <v>41765</v>
      </c>
      <c r="G4191">
        <f t="shared" si="471"/>
        <v>3</v>
      </c>
      <c r="H4191" t="s">
        <v>1404</v>
      </c>
      <c r="I4191" t="s">
        <v>2590</v>
      </c>
      <c r="J4191">
        <v>1</v>
      </c>
      <c r="K4191">
        <v>1</v>
      </c>
      <c r="L4191">
        <f t="shared" si="472"/>
        <v>2</v>
      </c>
      <c r="M4191">
        <f t="shared" si="473"/>
        <v>2</v>
      </c>
    </row>
    <row r="4192" spans="3:13" x14ac:dyDescent="0.25">
      <c r="C4192" t="str">
        <f t="shared" si="469"/>
        <v>N95PJ_P</v>
      </c>
      <c r="D4192" t="str">
        <f t="shared" si="470"/>
        <v>SEASON_P</v>
      </c>
      <c r="E4192" t="str">
        <f t="shared" si="468"/>
        <v>SEASON</v>
      </c>
      <c r="F4192" s="1">
        <v>41782</v>
      </c>
      <c r="G4192">
        <f t="shared" si="471"/>
        <v>6</v>
      </c>
      <c r="H4192" t="s">
        <v>1164</v>
      </c>
      <c r="I4192" t="s">
        <v>2587</v>
      </c>
      <c r="J4192">
        <v>0</v>
      </c>
      <c r="K4192">
        <v>1</v>
      </c>
      <c r="L4192">
        <f t="shared" si="472"/>
        <v>1</v>
      </c>
      <c r="M4192">
        <f t="shared" si="473"/>
        <v>1</v>
      </c>
    </row>
    <row r="4193" spans="3:13" x14ac:dyDescent="0.25">
      <c r="C4193" t="str">
        <f t="shared" si="469"/>
        <v>N900HS_T</v>
      </c>
      <c r="D4193" t="str">
        <f t="shared" si="470"/>
        <v>SEASON_T</v>
      </c>
      <c r="E4193" t="str">
        <f t="shared" si="468"/>
        <v>SEASON</v>
      </c>
      <c r="F4193" s="1">
        <v>41852</v>
      </c>
      <c r="G4193">
        <f t="shared" si="471"/>
        <v>6</v>
      </c>
      <c r="H4193" t="s">
        <v>968</v>
      </c>
      <c r="I4193" t="s">
        <v>2589</v>
      </c>
      <c r="J4193">
        <v>1</v>
      </c>
      <c r="K4193">
        <v>1</v>
      </c>
      <c r="L4193">
        <f t="shared" si="472"/>
        <v>2</v>
      </c>
      <c r="M4193">
        <f t="shared" si="473"/>
        <v>2</v>
      </c>
    </row>
    <row r="4194" spans="3:13" x14ac:dyDescent="0.25">
      <c r="C4194" t="str">
        <f t="shared" si="469"/>
        <v>N80YZ_P</v>
      </c>
      <c r="D4194" t="str">
        <f t="shared" si="470"/>
        <v>OFF_SEASON_P</v>
      </c>
      <c r="E4194" t="str">
        <f t="shared" si="468"/>
        <v>OFF_SEASON</v>
      </c>
      <c r="F4194" s="1">
        <v>41629</v>
      </c>
      <c r="G4194">
        <f t="shared" si="471"/>
        <v>7</v>
      </c>
      <c r="H4194" t="s">
        <v>1405</v>
      </c>
      <c r="I4194" t="s">
        <v>2587</v>
      </c>
      <c r="J4194">
        <v>0</v>
      </c>
      <c r="K4194">
        <v>1</v>
      </c>
      <c r="L4194">
        <f t="shared" si="472"/>
        <v>1</v>
      </c>
      <c r="M4194">
        <f t="shared" si="473"/>
        <v>1</v>
      </c>
    </row>
    <row r="4195" spans="3:13" x14ac:dyDescent="0.25">
      <c r="C4195" t="str">
        <f t="shared" si="469"/>
        <v>N81WF_P</v>
      </c>
      <c r="D4195" t="str">
        <f t="shared" si="470"/>
        <v>SEASON_P</v>
      </c>
      <c r="E4195" t="str">
        <f t="shared" si="468"/>
        <v>SEASON</v>
      </c>
      <c r="F4195" s="1">
        <v>41817</v>
      </c>
      <c r="G4195">
        <f t="shared" si="471"/>
        <v>6</v>
      </c>
      <c r="H4195" t="s">
        <v>366</v>
      </c>
      <c r="I4195" t="s">
        <v>2587</v>
      </c>
      <c r="J4195">
        <v>0</v>
      </c>
      <c r="K4195">
        <v>1</v>
      </c>
      <c r="L4195">
        <f t="shared" si="472"/>
        <v>1</v>
      </c>
      <c r="M4195">
        <f t="shared" si="473"/>
        <v>1</v>
      </c>
    </row>
    <row r="4196" spans="3:13" x14ac:dyDescent="0.25">
      <c r="C4196" t="str">
        <f t="shared" si="469"/>
        <v>N934RB_P</v>
      </c>
      <c r="D4196" t="str">
        <f t="shared" si="470"/>
        <v>SEASON_P</v>
      </c>
      <c r="E4196" t="str">
        <f t="shared" si="468"/>
        <v>SEASON</v>
      </c>
      <c r="F4196" s="1">
        <v>41839</v>
      </c>
      <c r="G4196">
        <f t="shared" si="471"/>
        <v>7</v>
      </c>
      <c r="H4196" t="s">
        <v>1406</v>
      </c>
      <c r="I4196" t="s">
        <v>2587</v>
      </c>
      <c r="J4196">
        <v>2</v>
      </c>
      <c r="K4196">
        <v>2</v>
      </c>
      <c r="L4196">
        <f t="shared" si="472"/>
        <v>4</v>
      </c>
      <c r="M4196">
        <f t="shared" si="473"/>
        <v>2</v>
      </c>
    </row>
    <row r="4197" spans="3:13" x14ac:dyDescent="0.25">
      <c r="C4197" t="str">
        <f t="shared" si="469"/>
        <v>N307QS_J</v>
      </c>
      <c r="D4197" t="str">
        <f t="shared" si="470"/>
        <v>SEASON_J</v>
      </c>
      <c r="E4197" t="str">
        <f t="shared" si="468"/>
        <v>SEASON</v>
      </c>
      <c r="F4197" s="1">
        <v>41912</v>
      </c>
      <c r="G4197">
        <f t="shared" si="471"/>
        <v>3</v>
      </c>
      <c r="H4197" t="s">
        <v>348</v>
      </c>
      <c r="I4197" t="s">
        <v>2590</v>
      </c>
      <c r="J4197">
        <v>1</v>
      </c>
      <c r="K4197">
        <v>0</v>
      </c>
      <c r="L4197">
        <f t="shared" si="472"/>
        <v>1</v>
      </c>
      <c r="M4197">
        <f t="shared" si="473"/>
        <v>1</v>
      </c>
    </row>
    <row r="4198" spans="3:13" x14ac:dyDescent="0.25">
      <c r="C4198" t="str">
        <f t="shared" si="469"/>
        <v>N26896_P</v>
      </c>
      <c r="D4198" t="str">
        <f t="shared" si="470"/>
        <v>SEASON_P</v>
      </c>
      <c r="E4198" t="str">
        <f t="shared" si="468"/>
        <v>SEASON</v>
      </c>
      <c r="F4198" s="1">
        <v>41784</v>
      </c>
      <c r="G4198">
        <f t="shared" si="471"/>
        <v>1</v>
      </c>
      <c r="H4198" t="s">
        <v>1199</v>
      </c>
      <c r="I4198" t="s">
        <v>2587</v>
      </c>
      <c r="J4198">
        <v>0</v>
      </c>
      <c r="K4198">
        <v>1</v>
      </c>
      <c r="L4198">
        <f t="shared" si="472"/>
        <v>1</v>
      </c>
      <c r="M4198">
        <f t="shared" si="473"/>
        <v>1</v>
      </c>
    </row>
    <row r="4199" spans="3:13" x14ac:dyDescent="0.25">
      <c r="C4199" t="str">
        <f t="shared" si="469"/>
        <v>N9934Q_P</v>
      </c>
      <c r="D4199" t="str">
        <f t="shared" si="470"/>
        <v>SEASON_P</v>
      </c>
      <c r="E4199" t="str">
        <f t="shared" si="468"/>
        <v>SEASON</v>
      </c>
      <c r="F4199" s="1">
        <v>41871</v>
      </c>
      <c r="G4199">
        <f t="shared" si="471"/>
        <v>4</v>
      </c>
      <c r="H4199" t="s">
        <v>77</v>
      </c>
      <c r="I4199" t="s">
        <v>2587</v>
      </c>
      <c r="J4199">
        <v>1</v>
      </c>
      <c r="K4199">
        <v>2</v>
      </c>
      <c r="L4199">
        <f t="shared" si="472"/>
        <v>3</v>
      </c>
      <c r="M4199">
        <f t="shared" si="473"/>
        <v>2</v>
      </c>
    </row>
    <row r="4200" spans="3:13" x14ac:dyDescent="0.25">
      <c r="C4200" t="str">
        <f t="shared" si="469"/>
        <v>N55169_P</v>
      </c>
      <c r="D4200" t="str">
        <f t="shared" si="470"/>
        <v>OFF_SEASON_P</v>
      </c>
      <c r="E4200" t="str">
        <f t="shared" si="468"/>
        <v>OFF_SEASON</v>
      </c>
      <c r="F4200" s="1">
        <v>41706</v>
      </c>
      <c r="G4200">
        <f t="shared" si="471"/>
        <v>7</v>
      </c>
      <c r="H4200" t="s">
        <v>1407</v>
      </c>
      <c r="I4200" t="s">
        <v>2587</v>
      </c>
      <c r="J4200">
        <v>1</v>
      </c>
      <c r="K4200">
        <v>1</v>
      </c>
      <c r="L4200">
        <f t="shared" si="472"/>
        <v>2</v>
      </c>
      <c r="M4200">
        <f t="shared" si="473"/>
        <v>2</v>
      </c>
    </row>
    <row r="4201" spans="3:13" x14ac:dyDescent="0.25">
      <c r="C4201" t="str">
        <f t="shared" si="469"/>
        <v>N625M_P</v>
      </c>
      <c r="D4201" t="str">
        <f t="shared" si="470"/>
        <v>OFF_SEASON_P</v>
      </c>
      <c r="E4201" t="str">
        <f t="shared" si="468"/>
        <v>OFF_SEASON</v>
      </c>
      <c r="F4201" s="1">
        <v>41738</v>
      </c>
      <c r="G4201">
        <f t="shared" si="471"/>
        <v>4</v>
      </c>
      <c r="H4201" t="s">
        <v>38</v>
      </c>
      <c r="I4201" t="s">
        <v>2587</v>
      </c>
      <c r="J4201">
        <v>2</v>
      </c>
      <c r="K4201">
        <v>1</v>
      </c>
      <c r="L4201">
        <f t="shared" si="472"/>
        <v>3</v>
      </c>
      <c r="M4201">
        <f t="shared" si="473"/>
        <v>2</v>
      </c>
    </row>
    <row r="4202" spans="3:13" x14ac:dyDescent="0.25">
      <c r="C4202" t="str">
        <f t="shared" si="469"/>
        <v>N612DF_P</v>
      </c>
      <c r="D4202" t="str">
        <f t="shared" si="470"/>
        <v>SEASON_P</v>
      </c>
      <c r="E4202" t="str">
        <f t="shared" si="468"/>
        <v>SEASON</v>
      </c>
      <c r="F4202" s="1">
        <v>41861</v>
      </c>
      <c r="G4202">
        <f t="shared" si="471"/>
        <v>1</v>
      </c>
      <c r="H4202" t="s">
        <v>1343</v>
      </c>
      <c r="I4202" t="s">
        <v>2587</v>
      </c>
      <c r="J4202">
        <v>0</v>
      </c>
      <c r="K4202">
        <v>1</v>
      </c>
      <c r="L4202">
        <f t="shared" si="472"/>
        <v>1</v>
      </c>
      <c r="M4202">
        <f t="shared" si="473"/>
        <v>1</v>
      </c>
    </row>
    <row r="4203" spans="3:13" x14ac:dyDescent="0.25">
      <c r="C4203" t="str">
        <f t="shared" si="469"/>
        <v>N7601S_H</v>
      </c>
      <c r="D4203" t="str">
        <f t="shared" si="470"/>
        <v>SEASON_H</v>
      </c>
      <c r="E4203" t="str">
        <f t="shared" si="468"/>
        <v>SEASON</v>
      </c>
      <c r="F4203" s="1">
        <v>41863</v>
      </c>
      <c r="G4203">
        <f t="shared" si="471"/>
        <v>3</v>
      </c>
      <c r="H4203" t="s">
        <v>21</v>
      </c>
      <c r="I4203" t="s">
        <v>2588</v>
      </c>
      <c r="J4203">
        <v>2</v>
      </c>
      <c r="K4203">
        <v>1</v>
      </c>
      <c r="L4203">
        <f t="shared" si="472"/>
        <v>3</v>
      </c>
      <c r="M4203">
        <f t="shared" si="473"/>
        <v>2</v>
      </c>
    </row>
    <row r="4204" spans="3:13" x14ac:dyDescent="0.25">
      <c r="C4204" t="str">
        <f t="shared" si="469"/>
        <v>N452LH_H</v>
      </c>
      <c r="D4204" t="str">
        <f t="shared" si="470"/>
        <v>SEASON_H</v>
      </c>
      <c r="E4204" t="str">
        <f t="shared" si="468"/>
        <v>SEASON</v>
      </c>
      <c r="F4204" s="1">
        <v>41866</v>
      </c>
      <c r="G4204">
        <f t="shared" si="471"/>
        <v>6</v>
      </c>
      <c r="H4204" t="s">
        <v>105</v>
      </c>
      <c r="I4204" t="s">
        <v>2588</v>
      </c>
      <c r="J4204">
        <v>2</v>
      </c>
      <c r="K4204">
        <v>1</v>
      </c>
      <c r="L4204">
        <f t="shared" si="472"/>
        <v>3</v>
      </c>
      <c r="M4204">
        <f t="shared" si="473"/>
        <v>2</v>
      </c>
    </row>
    <row r="4205" spans="3:13" x14ac:dyDescent="0.25">
      <c r="C4205" t="str">
        <f t="shared" si="469"/>
        <v>N85LF_H</v>
      </c>
      <c r="D4205" t="str">
        <f t="shared" si="470"/>
        <v>OFF_SEASON_H</v>
      </c>
      <c r="E4205" t="str">
        <f t="shared" si="468"/>
        <v>OFF_SEASON</v>
      </c>
      <c r="F4205" s="1">
        <v>41622</v>
      </c>
      <c r="G4205">
        <f t="shared" si="471"/>
        <v>7</v>
      </c>
      <c r="H4205" t="s">
        <v>33</v>
      </c>
      <c r="I4205" t="s">
        <v>2588</v>
      </c>
      <c r="J4205">
        <v>1</v>
      </c>
      <c r="K4205">
        <v>1</v>
      </c>
      <c r="L4205">
        <f t="shared" si="472"/>
        <v>2</v>
      </c>
      <c r="M4205">
        <f t="shared" si="473"/>
        <v>2</v>
      </c>
    </row>
    <row r="4206" spans="3:13" x14ac:dyDescent="0.25">
      <c r="C4206" t="str">
        <f t="shared" si="469"/>
        <v>N592QS_J</v>
      </c>
      <c r="D4206" t="str">
        <f t="shared" si="470"/>
        <v>SEASON_J</v>
      </c>
      <c r="E4206" t="str">
        <f t="shared" si="468"/>
        <v>SEASON</v>
      </c>
      <c r="F4206" s="1">
        <v>41807</v>
      </c>
      <c r="G4206">
        <f t="shared" si="471"/>
        <v>3</v>
      </c>
      <c r="H4206" t="s">
        <v>1408</v>
      </c>
      <c r="I4206" t="s">
        <v>2590</v>
      </c>
      <c r="J4206">
        <v>1</v>
      </c>
      <c r="K4206">
        <v>1</v>
      </c>
      <c r="L4206">
        <f t="shared" si="472"/>
        <v>2</v>
      </c>
      <c r="M4206">
        <f t="shared" si="473"/>
        <v>2</v>
      </c>
    </row>
    <row r="4207" spans="3:13" x14ac:dyDescent="0.25">
      <c r="C4207" t="str">
        <f t="shared" si="469"/>
        <v>N638ME_H</v>
      </c>
      <c r="D4207" t="str">
        <f t="shared" si="470"/>
        <v>SEASON_H</v>
      </c>
      <c r="E4207" t="str">
        <f t="shared" si="468"/>
        <v>SEASON</v>
      </c>
      <c r="F4207" s="1">
        <v>41817</v>
      </c>
      <c r="G4207">
        <f t="shared" si="471"/>
        <v>6</v>
      </c>
      <c r="H4207" t="s">
        <v>139</v>
      </c>
      <c r="I4207" t="s">
        <v>2588</v>
      </c>
      <c r="J4207">
        <v>1</v>
      </c>
      <c r="K4207">
        <v>1</v>
      </c>
      <c r="L4207">
        <f t="shared" si="472"/>
        <v>2</v>
      </c>
      <c r="M4207">
        <f t="shared" si="473"/>
        <v>2</v>
      </c>
    </row>
    <row r="4208" spans="3:13" x14ac:dyDescent="0.25">
      <c r="C4208" t="str">
        <f t="shared" si="469"/>
        <v>N984JD_T</v>
      </c>
      <c r="D4208" t="str">
        <f t="shared" si="470"/>
        <v>SEASON_T</v>
      </c>
      <c r="E4208" t="str">
        <f t="shared" si="468"/>
        <v>SEASON</v>
      </c>
      <c r="F4208" s="1">
        <v>41859</v>
      </c>
      <c r="G4208">
        <f t="shared" si="471"/>
        <v>6</v>
      </c>
      <c r="H4208" t="s">
        <v>127</v>
      </c>
      <c r="I4208" t="s">
        <v>2589</v>
      </c>
      <c r="J4208">
        <v>5</v>
      </c>
      <c r="K4208">
        <v>3</v>
      </c>
      <c r="L4208">
        <f t="shared" si="472"/>
        <v>8</v>
      </c>
      <c r="M4208">
        <f t="shared" si="473"/>
        <v>2</v>
      </c>
    </row>
    <row r="4209" spans="3:13" x14ac:dyDescent="0.25">
      <c r="C4209" t="str">
        <f t="shared" si="469"/>
        <v>N119EH_H</v>
      </c>
      <c r="D4209" t="str">
        <f t="shared" si="470"/>
        <v>SEASON_H</v>
      </c>
      <c r="E4209" t="str">
        <f t="shared" si="468"/>
        <v>SEASON</v>
      </c>
      <c r="F4209" s="1">
        <v>41763</v>
      </c>
      <c r="G4209">
        <f t="shared" si="471"/>
        <v>1</v>
      </c>
      <c r="H4209" t="s">
        <v>347</v>
      </c>
      <c r="I4209" t="s">
        <v>2588</v>
      </c>
      <c r="J4209">
        <v>1</v>
      </c>
      <c r="K4209">
        <v>1</v>
      </c>
      <c r="L4209">
        <f t="shared" si="472"/>
        <v>2</v>
      </c>
      <c r="M4209">
        <f t="shared" si="473"/>
        <v>2</v>
      </c>
    </row>
    <row r="4210" spans="3:13" x14ac:dyDescent="0.25">
      <c r="C4210" t="str">
        <f t="shared" si="469"/>
        <v>N98713_P</v>
      </c>
      <c r="D4210" t="str">
        <f t="shared" si="470"/>
        <v>SEASON_P</v>
      </c>
      <c r="E4210" t="str">
        <f t="shared" si="468"/>
        <v>SEASON</v>
      </c>
      <c r="F4210" s="1">
        <v>41879</v>
      </c>
      <c r="G4210">
        <f t="shared" si="471"/>
        <v>5</v>
      </c>
      <c r="H4210" t="s">
        <v>277</v>
      </c>
      <c r="I4210" t="s">
        <v>2587</v>
      </c>
      <c r="J4210">
        <v>2</v>
      </c>
      <c r="K4210">
        <v>2</v>
      </c>
      <c r="L4210">
        <f t="shared" si="472"/>
        <v>4</v>
      </c>
      <c r="M4210">
        <f t="shared" si="473"/>
        <v>2</v>
      </c>
    </row>
    <row r="4211" spans="3:13" x14ac:dyDescent="0.25">
      <c r="C4211" t="str">
        <f t="shared" si="469"/>
        <v>N9348F_P</v>
      </c>
      <c r="D4211" t="str">
        <f t="shared" si="470"/>
        <v>SEASON_P</v>
      </c>
      <c r="E4211" t="str">
        <f t="shared" si="468"/>
        <v>SEASON</v>
      </c>
      <c r="F4211" s="1">
        <v>41918</v>
      </c>
      <c r="G4211">
        <f t="shared" si="471"/>
        <v>2</v>
      </c>
      <c r="H4211" t="s">
        <v>73</v>
      </c>
      <c r="I4211" t="s">
        <v>2587</v>
      </c>
      <c r="J4211">
        <v>2</v>
      </c>
      <c r="K4211">
        <v>2</v>
      </c>
      <c r="L4211">
        <f t="shared" si="472"/>
        <v>4</v>
      </c>
      <c r="M4211">
        <f t="shared" si="473"/>
        <v>2</v>
      </c>
    </row>
    <row r="4212" spans="3:13" x14ac:dyDescent="0.25">
      <c r="C4212" t="str">
        <f t="shared" si="469"/>
        <v>N401BH_P</v>
      </c>
      <c r="D4212" t="str">
        <f t="shared" si="470"/>
        <v>SEASON_P</v>
      </c>
      <c r="E4212" t="str">
        <f t="shared" si="468"/>
        <v>SEASON</v>
      </c>
      <c r="F4212" s="1">
        <v>41809</v>
      </c>
      <c r="G4212">
        <f t="shared" si="471"/>
        <v>5</v>
      </c>
      <c r="H4212" t="s">
        <v>1409</v>
      </c>
      <c r="I4212" t="s">
        <v>2587</v>
      </c>
      <c r="J4212">
        <v>0</v>
      </c>
      <c r="K4212">
        <v>1</v>
      </c>
      <c r="L4212">
        <f t="shared" si="472"/>
        <v>1</v>
      </c>
      <c r="M4212">
        <f t="shared" si="473"/>
        <v>1</v>
      </c>
    </row>
    <row r="4213" spans="3:13" x14ac:dyDescent="0.25">
      <c r="C4213" t="str">
        <f t="shared" si="469"/>
        <v>N188DD_H</v>
      </c>
      <c r="D4213" t="str">
        <f t="shared" si="470"/>
        <v>SEASON_H</v>
      </c>
      <c r="E4213" t="str">
        <f t="shared" si="468"/>
        <v>SEASON</v>
      </c>
      <c r="F4213" s="1">
        <v>41935</v>
      </c>
      <c r="G4213">
        <f t="shared" si="471"/>
        <v>5</v>
      </c>
      <c r="H4213" t="s">
        <v>244</v>
      </c>
      <c r="I4213" t="s">
        <v>2588</v>
      </c>
      <c r="J4213">
        <v>1</v>
      </c>
      <c r="K4213">
        <v>1</v>
      </c>
      <c r="L4213">
        <f t="shared" si="472"/>
        <v>2</v>
      </c>
      <c r="M4213">
        <f t="shared" si="473"/>
        <v>2</v>
      </c>
    </row>
    <row r="4214" spans="3:13" x14ac:dyDescent="0.25">
      <c r="C4214" t="str">
        <f t="shared" si="469"/>
        <v>N252WG_P</v>
      </c>
      <c r="D4214" t="str">
        <f t="shared" si="470"/>
        <v>SEASON_P</v>
      </c>
      <c r="E4214" t="str">
        <f t="shared" si="468"/>
        <v>SEASON</v>
      </c>
      <c r="F4214" s="1">
        <v>41776</v>
      </c>
      <c r="G4214">
        <f t="shared" si="471"/>
        <v>7</v>
      </c>
      <c r="H4214" t="s">
        <v>167</v>
      </c>
      <c r="I4214" t="s">
        <v>2587</v>
      </c>
      <c r="J4214">
        <v>1</v>
      </c>
      <c r="K4214">
        <v>1</v>
      </c>
      <c r="L4214">
        <f t="shared" si="472"/>
        <v>2</v>
      </c>
      <c r="M4214">
        <f t="shared" si="473"/>
        <v>2</v>
      </c>
    </row>
    <row r="4215" spans="3:13" x14ac:dyDescent="0.25">
      <c r="C4215" t="str">
        <f t="shared" si="469"/>
        <v>N52840_P</v>
      </c>
      <c r="D4215" t="str">
        <f t="shared" si="470"/>
        <v>SEASON_P</v>
      </c>
      <c r="E4215" t="str">
        <f t="shared" si="468"/>
        <v>SEASON</v>
      </c>
      <c r="F4215" s="1">
        <v>41838</v>
      </c>
      <c r="G4215">
        <f t="shared" si="471"/>
        <v>6</v>
      </c>
      <c r="H4215" t="s">
        <v>30</v>
      </c>
      <c r="I4215" t="s">
        <v>2587</v>
      </c>
      <c r="J4215">
        <v>1</v>
      </c>
      <c r="K4215">
        <v>0</v>
      </c>
      <c r="L4215">
        <f t="shared" si="472"/>
        <v>1</v>
      </c>
      <c r="M4215">
        <f t="shared" si="473"/>
        <v>1</v>
      </c>
    </row>
    <row r="4216" spans="3:13" x14ac:dyDescent="0.25">
      <c r="C4216" t="str">
        <f t="shared" si="469"/>
        <v>N208JB_T</v>
      </c>
      <c r="D4216" t="str">
        <f t="shared" si="470"/>
        <v>SEASON_T</v>
      </c>
      <c r="E4216" t="str">
        <f t="shared" si="468"/>
        <v>SEASON</v>
      </c>
      <c r="F4216" s="1">
        <v>41849</v>
      </c>
      <c r="G4216">
        <f t="shared" si="471"/>
        <v>3</v>
      </c>
      <c r="H4216" t="s">
        <v>50</v>
      </c>
      <c r="I4216" t="s">
        <v>2589</v>
      </c>
      <c r="J4216">
        <v>1</v>
      </c>
      <c r="K4216">
        <v>1</v>
      </c>
      <c r="L4216">
        <f t="shared" si="472"/>
        <v>2</v>
      </c>
      <c r="M4216">
        <f t="shared" si="473"/>
        <v>2</v>
      </c>
    </row>
    <row r="4217" spans="3:13" x14ac:dyDescent="0.25">
      <c r="C4217" t="str">
        <f t="shared" si="469"/>
        <v>N85PS_H</v>
      </c>
      <c r="D4217" t="str">
        <f t="shared" si="470"/>
        <v>SEASON_H</v>
      </c>
      <c r="E4217" t="str">
        <f t="shared" si="468"/>
        <v>SEASON</v>
      </c>
      <c r="F4217" s="1">
        <v>41852</v>
      </c>
      <c r="G4217">
        <f t="shared" si="471"/>
        <v>6</v>
      </c>
      <c r="H4217" t="s">
        <v>160</v>
      </c>
      <c r="I4217" t="s">
        <v>2588</v>
      </c>
      <c r="J4217">
        <v>3</v>
      </c>
      <c r="K4217">
        <v>3</v>
      </c>
      <c r="L4217">
        <f t="shared" si="472"/>
        <v>6</v>
      </c>
      <c r="M4217">
        <f t="shared" si="473"/>
        <v>2</v>
      </c>
    </row>
    <row r="4218" spans="3:13" x14ac:dyDescent="0.25">
      <c r="C4218" t="str">
        <f t="shared" si="469"/>
        <v>N301CV_H</v>
      </c>
      <c r="D4218" t="str">
        <f t="shared" si="470"/>
        <v>OFF_SEASON_H</v>
      </c>
      <c r="E4218" t="str">
        <f t="shared" si="468"/>
        <v>OFF_SEASON</v>
      </c>
      <c r="F4218" s="1">
        <v>41612</v>
      </c>
      <c r="G4218">
        <f t="shared" si="471"/>
        <v>4</v>
      </c>
      <c r="H4218" t="s">
        <v>67</v>
      </c>
      <c r="I4218" t="s">
        <v>2588</v>
      </c>
      <c r="J4218">
        <v>1</v>
      </c>
      <c r="K4218">
        <v>0</v>
      </c>
      <c r="L4218">
        <f t="shared" si="472"/>
        <v>1</v>
      </c>
      <c r="M4218">
        <f t="shared" si="473"/>
        <v>1</v>
      </c>
    </row>
    <row r="4219" spans="3:13" x14ac:dyDescent="0.25">
      <c r="C4219" t="str">
        <f t="shared" si="469"/>
        <v>N9934Q_P</v>
      </c>
      <c r="D4219" t="str">
        <f t="shared" si="470"/>
        <v>OFF_SEASON_P</v>
      </c>
      <c r="E4219" t="str">
        <f t="shared" si="468"/>
        <v>OFF_SEASON</v>
      </c>
      <c r="F4219" s="1">
        <v>41636</v>
      </c>
      <c r="G4219">
        <f t="shared" si="471"/>
        <v>7</v>
      </c>
      <c r="H4219" t="s">
        <v>77</v>
      </c>
      <c r="I4219" t="s">
        <v>2587</v>
      </c>
      <c r="J4219">
        <v>1</v>
      </c>
      <c r="K4219">
        <v>1</v>
      </c>
      <c r="L4219">
        <f t="shared" si="472"/>
        <v>2</v>
      </c>
      <c r="M4219">
        <f t="shared" si="473"/>
        <v>2</v>
      </c>
    </row>
    <row r="4220" spans="3:13" x14ac:dyDescent="0.25">
      <c r="C4220" t="str">
        <f t="shared" si="469"/>
        <v>N822BB_T</v>
      </c>
      <c r="D4220" t="str">
        <f t="shared" si="470"/>
        <v>SEASON_T</v>
      </c>
      <c r="E4220" t="str">
        <f t="shared" si="468"/>
        <v>SEASON</v>
      </c>
      <c r="F4220" s="1">
        <v>41798</v>
      </c>
      <c r="G4220">
        <f t="shared" si="471"/>
        <v>1</v>
      </c>
      <c r="H4220" t="s">
        <v>35</v>
      </c>
      <c r="I4220" t="s">
        <v>2589</v>
      </c>
      <c r="J4220">
        <v>1</v>
      </c>
      <c r="K4220">
        <v>0</v>
      </c>
      <c r="L4220">
        <f t="shared" si="472"/>
        <v>1</v>
      </c>
      <c r="M4220">
        <f t="shared" si="473"/>
        <v>1</v>
      </c>
    </row>
    <row r="4221" spans="3:13" x14ac:dyDescent="0.25">
      <c r="C4221" t="str">
        <f t="shared" si="469"/>
        <v>N7248W_P</v>
      </c>
      <c r="D4221" t="str">
        <f t="shared" si="470"/>
        <v>SEASON_P</v>
      </c>
      <c r="E4221" t="str">
        <f t="shared" si="468"/>
        <v>SEASON</v>
      </c>
      <c r="F4221" s="1">
        <v>41799</v>
      </c>
      <c r="G4221">
        <f t="shared" si="471"/>
        <v>2</v>
      </c>
      <c r="H4221" t="s">
        <v>7</v>
      </c>
      <c r="I4221" t="s">
        <v>2587</v>
      </c>
      <c r="J4221">
        <v>1</v>
      </c>
      <c r="K4221">
        <v>2</v>
      </c>
      <c r="L4221">
        <f t="shared" si="472"/>
        <v>3</v>
      </c>
      <c r="M4221">
        <f t="shared" si="473"/>
        <v>2</v>
      </c>
    </row>
    <row r="4222" spans="3:13" x14ac:dyDescent="0.25">
      <c r="C4222" t="str">
        <f t="shared" si="469"/>
        <v>N831SR_P</v>
      </c>
      <c r="D4222" t="str">
        <f t="shared" si="470"/>
        <v>SEASON_P</v>
      </c>
      <c r="E4222" t="str">
        <f t="shared" si="468"/>
        <v>SEASON</v>
      </c>
      <c r="F4222" s="1">
        <v>41909</v>
      </c>
      <c r="G4222">
        <f t="shared" si="471"/>
        <v>7</v>
      </c>
      <c r="H4222" t="s">
        <v>18</v>
      </c>
      <c r="I4222" t="s">
        <v>2587</v>
      </c>
      <c r="J4222">
        <v>1</v>
      </c>
      <c r="K4222">
        <v>1</v>
      </c>
      <c r="L4222">
        <f t="shared" si="472"/>
        <v>2</v>
      </c>
      <c r="M4222">
        <f t="shared" si="473"/>
        <v>2</v>
      </c>
    </row>
    <row r="4223" spans="3:13" x14ac:dyDescent="0.25">
      <c r="C4223" t="str">
        <f t="shared" si="469"/>
        <v>N963AW_P</v>
      </c>
      <c r="D4223" t="str">
        <f t="shared" si="470"/>
        <v>SEASON_P</v>
      </c>
      <c r="E4223" t="str">
        <f t="shared" si="468"/>
        <v>SEASON</v>
      </c>
      <c r="F4223" s="1">
        <v>41821</v>
      </c>
      <c r="G4223">
        <f t="shared" si="471"/>
        <v>3</v>
      </c>
      <c r="H4223" t="s">
        <v>460</v>
      </c>
      <c r="I4223" t="s">
        <v>2587</v>
      </c>
      <c r="J4223">
        <v>0</v>
      </c>
      <c r="K4223">
        <v>1</v>
      </c>
      <c r="L4223">
        <f t="shared" si="472"/>
        <v>1</v>
      </c>
      <c r="M4223">
        <f t="shared" si="473"/>
        <v>1</v>
      </c>
    </row>
    <row r="4224" spans="3:13" x14ac:dyDescent="0.25">
      <c r="C4224" t="str">
        <f t="shared" si="469"/>
        <v>N410CK_H</v>
      </c>
      <c r="D4224" t="str">
        <f t="shared" si="470"/>
        <v>SEASON_H</v>
      </c>
      <c r="E4224" t="str">
        <f t="shared" si="468"/>
        <v>SEASON</v>
      </c>
      <c r="F4224" s="1">
        <v>41859</v>
      </c>
      <c r="G4224">
        <f t="shared" si="471"/>
        <v>6</v>
      </c>
      <c r="H4224" t="s">
        <v>181</v>
      </c>
      <c r="I4224" t="s">
        <v>2588</v>
      </c>
      <c r="J4224">
        <v>1</v>
      </c>
      <c r="K4224">
        <v>0</v>
      </c>
      <c r="L4224">
        <f t="shared" si="472"/>
        <v>1</v>
      </c>
      <c r="M4224">
        <f t="shared" si="473"/>
        <v>1</v>
      </c>
    </row>
    <row r="4225" spans="3:13" x14ac:dyDescent="0.25">
      <c r="C4225" t="str">
        <f t="shared" si="469"/>
        <v>N877AF_T</v>
      </c>
      <c r="D4225" t="str">
        <f t="shared" si="470"/>
        <v>OFF_SEASON_T</v>
      </c>
      <c r="E4225" t="str">
        <f t="shared" si="468"/>
        <v>OFF_SEASON</v>
      </c>
      <c r="F4225" s="1">
        <v>41707</v>
      </c>
      <c r="G4225">
        <f t="shared" si="471"/>
        <v>1</v>
      </c>
      <c r="H4225" t="s">
        <v>51</v>
      </c>
      <c r="I4225" t="s">
        <v>2589</v>
      </c>
      <c r="J4225">
        <v>1</v>
      </c>
      <c r="K4225">
        <v>1</v>
      </c>
      <c r="L4225">
        <f t="shared" si="472"/>
        <v>2</v>
      </c>
      <c r="M4225">
        <f t="shared" si="473"/>
        <v>2</v>
      </c>
    </row>
    <row r="4226" spans="3:13" x14ac:dyDescent="0.25">
      <c r="C4226" t="str">
        <f t="shared" si="469"/>
        <v>N257JD_P</v>
      </c>
      <c r="D4226" t="str">
        <f t="shared" si="470"/>
        <v>SEASON_P</v>
      </c>
      <c r="E4226" t="str">
        <f t="shared" si="468"/>
        <v>SEASON</v>
      </c>
      <c r="F4226" s="1">
        <v>41878</v>
      </c>
      <c r="G4226">
        <f t="shared" si="471"/>
        <v>4</v>
      </c>
      <c r="H4226" t="s">
        <v>1410</v>
      </c>
      <c r="I4226" t="s">
        <v>2587</v>
      </c>
      <c r="J4226">
        <v>1</v>
      </c>
      <c r="K4226">
        <v>0</v>
      </c>
      <c r="L4226">
        <f t="shared" si="472"/>
        <v>1</v>
      </c>
      <c r="M4226">
        <f t="shared" si="473"/>
        <v>1</v>
      </c>
    </row>
    <row r="4227" spans="3:13" x14ac:dyDescent="0.25">
      <c r="C4227" t="str">
        <f t="shared" si="469"/>
        <v>N410FL_J</v>
      </c>
      <c r="D4227" t="str">
        <f t="shared" si="470"/>
        <v>SEASON_J</v>
      </c>
      <c r="E4227" t="str">
        <f t="shared" ref="E4227:E4290" si="474">IF(ISNA(F4227),"",IF(F4227&gt;=$T$4,"SEASON","OFF_SEASON"))</f>
        <v>SEASON</v>
      </c>
      <c r="F4227" s="1">
        <v>41904</v>
      </c>
      <c r="G4227">
        <f t="shared" si="471"/>
        <v>2</v>
      </c>
      <c r="H4227" t="s">
        <v>1411</v>
      </c>
      <c r="I4227" t="s">
        <v>2590</v>
      </c>
      <c r="J4227">
        <v>1</v>
      </c>
      <c r="K4227">
        <v>1</v>
      </c>
      <c r="L4227">
        <f t="shared" si="472"/>
        <v>2</v>
      </c>
      <c r="M4227">
        <f t="shared" si="473"/>
        <v>2</v>
      </c>
    </row>
    <row r="4228" spans="3:13" x14ac:dyDescent="0.25">
      <c r="C4228" t="str">
        <f t="shared" ref="C4228:C4291" si="475">H4228&amp;"_"&amp;I4228</f>
        <v>N119EH_H</v>
      </c>
      <c r="D4228" t="str">
        <f t="shared" ref="D4228:D4291" si="476">E4228&amp;"_"&amp;I4228</f>
        <v>SEASON_H</v>
      </c>
      <c r="E4228" t="str">
        <f t="shared" si="474"/>
        <v>SEASON</v>
      </c>
      <c r="F4228" s="1">
        <v>41925</v>
      </c>
      <c r="G4228">
        <f t="shared" ref="G4228:G4291" si="477">WEEKDAY(F4228)</f>
        <v>2</v>
      </c>
      <c r="H4228" t="s">
        <v>347</v>
      </c>
      <c r="I4228" t="s">
        <v>2588</v>
      </c>
      <c r="J4228">
        <v>1</v>
      </c>
      <c r="K4228">
        <v>1</v>
      </c>
      <c r="L4228">
        <f t="shared" ref="L4228:L4291" si="478">SUM(J4228:K4228)</f>
        <v>2</v>
      </c>
      <c r="M4228">
        <f t="shared" ref="M4228:M4291" si="479">IF(L4228&gt;2,2,L4228)</f>
        <v>2</v>
      </c>
    </row>
    <row r="4229" spans="3:13" x14ac:dyDescent="0.25">
      <c r="C4229" t="str">
        <f t="shared" si="475"/>
        <v>N179MT_H</v>
      </c>
      <c r="D4229" t="str">
        <f t="shared" si="476"/>
        <v>OFF_SEASON_H</v>
      </c>
      <c r="E4229" t="str">
        <f t="shared" si="474"/>
        <v>OFF_SEASON</v>
      </c>
      <c r="F4229" s="1">
        <v>41585</v>
      </c>
      <c r="G4229">
        <f t="shared" si="477"/>
        <v>5</v>
      </c>
      <c r="H4229" t="s">
        <v>1</v>
      </c>
      <c r="I4229" t="s">
        <v>2588</v>
      </c>
      <c r="J4229">
        <v>1</v>
      </c>
      <c r="K4229">
        <v>0</v>
      </c>
      <c r="L4229">
        <f t="shared" si="478"/>
        <v>1</v>
      </c>
      <c r="M4229">
        <f t="shared" si="479"/>
        <v>1</v>
      </c>
    </row>
    <row r="4230" spans="3:13" x14ac:dyDescent="0.25">
      <c r="C4230" t="str">
        <f t="shared" si="475"/>
        <v>N576SJ_P</v>
      </c>
      <c r="D4230" t="str">
        <f t="shared" si="476"/>
        <v>OFF_SEASON_P</v>
      </c>
      <c r="E4230" t="str">
        <f t="shared" si="474"/>
        <v>OFF_SEASON</v>
      </c>
      <c r="F4230" s="1">
        <v>41734</v>
      </c>
      <c r="G4230">
        <f t="shared" si="477"/>
        <v>7</v>
      </c>
      <c r="H4230" t="s">
        <v>1412</v>
      </c>
      <c r="I4230" t="s">
        <v>2587</v>
      </c>
      <c r="J4230">
        <v>0</v>
      </c>
      <c r="K4230">
        <v>1</v>
      </c>
      <c r="L4230">
        <f t="shared" si="478"/>
        <v>1</v>
      </c>
      <c r="M4230">
        <f t="shared" si="479"/>
        <v>1</v>
      </c>
    </row>
    <row r="4231" spans="3:13" x14ac:dyDescent="0.25">
      <c r="C4231" t="str">
        <f t="shared" si="475"/>
        <v>N502DS_P</v>
      </c>
      <c r="D4231" t="str">
        <f t="shared" si="476"/>
        <v>SEASON_P</v>
      </c>
      <c r="E4231" t="str">
        <f t="shared" si="474"/>
        <v>SEASON</v>
      </c>
      <c r="F4231" s="1">
        <v>41797</v>
      </c>
      <c r="G4231">
        <f t="shared" si="477"/>
        <v>7</v>
      </c>
      <c r="H4231" t="s">
        <v>1413</v>
      </c>
      <c r="I4231" t="s">
        <v>2587</v>
      </c>
      <c r="J4231">
        <v>0</v>
      </c>
      <c r="K4231">
        <v>1</v>
      </c>
      <c r="L4231">
        <f t="shared" si="478"/>
        <v>1</v>
      </c>
      <c r="M4231">
        <f t="shared" si="479"/>
        <v>1</v>
      </c>
    </row>
    <row r="4232" spans="3:13" x14ac:dyDescent="0.25">
      <c r="C4232" t="str">
        <f t="shared" si="475"/>
        <v>N2618M_P</v>
      </c>
      <c r="D4232" t="str">
        <f t="shared" si="476"/>
        <v>SEASON_P</v>
      </c>
      <c r="E4232" t="str">
        <f t="shared" si="474"/>
        <v>SEASON</v>
      </c>
      <c r="F4232" s="1">
        <v>41943</v>
      </c>
      <c r="G4232">
        <f t="shared" si="477"/>
        <v>6</v>
      </c>
      <c r="H4232" t="s">
        <v>1414</v>
      </c>
      <c r="I4232" t="s">
        <v>2587</v>
      </c>
      <c r="J4232">
        <v>0</v>
      </c>
      <c r="K4232">
        <v>1</v>
      </c>
      <c r="L4232">
        <f t="shared" si="478"/>
        <v>1</v>
      </c>
      <c r="M4232">
        <f t="shared" si="479"/>
        <v>1</v>
      </c>
    </row>
    <row r="4233" spans="3:13" x14ac:dyDescent="0.25">
      <c r="C4233" t="str">
        <f t="shared" si="475"/>
        <v>N243AF_T</v>
      </c>
      <c r="D4233" t="str">
        <f t="shared" si="476"/>
        <v>SEASON_T</v>
      </c>
      <c r="E4233" t="str">
        <f t="shared" si="474"/>
        <v>SEASON</v>
      </c>
      <c r="F4233" s="1">
        <v>41865</v>
      </c>
      <c r="G4233">
        <f t="shared" si="477"/>
        <v>5</v>
      </c>
      <c r="H4233" t="s">
        <v>1170</v>
      </c>
      <c r="I4233" t="s">
        <v>2589</v>
      </c>
      <c r="J4233">
        <v>1</v>
      </c>
      <c r="K4233">
        <v>1</v>
      </c>
      <c r="L4233">
        <f t="shared" si="478"/>
        <v>2</v>
      </c>
      <c r="M4233">
        <f t="shared" si="479"/>
        <v>2</v>
      </c>
    </row>
    <row r="4234" spans="3:13" x14ac:dyDescent="0.25">
      <c r="C4234" t="str">
        <f t="shared" si="475"/>
        <v>N299AK_T</v>
      </c>
      <c r="D4234" t="str">
        <f t="shared" si="476"/>
        <v>SEASON_T</v>
      </c>
      <c r="E4234" t="str">
        <f t="shared" si="474"/>
        <v>SEASON</v>
      </c>
      <c r="F4234" s="1">
        <v>41879</v>
      </c>
      <c r="G4234">
        <f t="shared" si="477"/>
        <v>5</v>
      </c>
      <c r="H4234" t="s">
        <v>467</v>
      </c>
      <c r="I4234" t="s">
        <v>2589</v>
      </c>
      <c r="J4234">
        <v>2</v>
      </c>
      <c r="K4234">
        <v>2</v>
      </c>
      <c r="L4234">
        <f t="shared" si="478"/>
        <v>4</v>
      </c>
      <c r="M4234">
        <f t="shared" si="479"/>
        <v>2</v>
      </c>
    </row>
    <row r="4235" spans="3:13" x14ac:dyDescent="0.25">
      <c r="C4235" t="str">
        <f t="shared" si="475"/>
        <v>N309SA_T</v>
      </c>
      <c r="D4235" t="str">
        <f t="shared" si="476"/>
        <v>SEASON_T</v>
      </c>
      <c r="E4235" t="str">
        <f t="shared" si="474"/>
        <v>SEASON</v>
      </c>
      <c r="F4235" s="1">
        <v>41869</v>
      </c>
      <c r="G4235">
        <f t="shared" si="477"/>
        <v>2</v>
      </c>
      <c r="H4235" t="s">
        <v>40</v>
      </c>
      <c r="I4235" t="s">
        <v>2589</v>
      </c>
      <c r="J4235">
        <v>3</v>
      </c>
      <c r="K4235">
        <v>2</v>
      </c>
      <c r="L4235">
        <f t="shared" si="478"/>
        <v>5</v>
      </c>
      <c r="M4235">
        <f t="shared" si="479"/>
        <v>2</v>
      </c>
    </row>
    <row r="4236" spans="3:13" x14ac:dyDescent="0.25">
      <c r="C4236" t="str">
        <f t="shared" si="475"/>
        <v>N920JB_T</v>
      </c>
      <c r="D4236" t="str">
        <f t="shared" si="476"/>
        <v>SEASON_T</v>
      </c>
      <c r="E4236" t="str">
        <f t="shared" si="474"/>
        <v>SEASON</v>
      </c>
      <c r="F4236" s="1">
        <v>41817</v>
      </c>
      <c r="G4236">
        <f t="shared" si="477"/>
        <v>6</v>
      </c>
      <c r="H4236" t="s">
        <v>251</v>
      </c>
      <c r="I4236" t="s">
        <v>2589</v>
      </c>
      <c r="J4236">
        <v>1</v>
      </c>
      <c r="K4236">
        <v>0</v>
      </c>
      <c r="L4236">
        <f t="shared" si="478"/>
        <v>1</v>
      </c>
      <c r="M4236">
        <f t="shared" si="479"/>
        <v>1</v>
      </c>
    </row>
    <row r="4237" spans="3:13" x14ac:dyDescent="0.25">
      <c r="C4237" t="str">
        <f t="shared" si="475"/>
        <v>N489RS_P</v>
      </c>
      <c r="D4237" t="str">
        <f t="shared" si="476"/>
        <v>SEASON_P</v>
      </c>
      <c r="E4237" t="str">
        <f t="shared" si="474"/>
        <v>SEASON</v>
      </c>
      <c r="F4237" s="1">
        <v>41851</v>
      </c>
      <c r="G4237">
        <f t="shared" si="477"/>
        <v>5</v>
      </c>
      <c r="H4237" t="s">
        <v>1415</v>
      </c>
      <c r="I4237" t="s">
        <v>2587</v>
      </c>
      <c r="J4237">
        <v>0</v>
      </c>
      <c r="K4237">
        <v>1</v>
      </c>
      <c r="L4237">
        <f t="shared" si="478"/>
        <v>1</v>
      </c>
      <c r="M4237">
        <f t="shared" si="479"/>
        <v>1</v>
      </c>
    </row>
    <row r="4238" spans="3:13" x14ac:dyDescent="0.25">
      <c r="C4238" t="str">
        <f t="shared" si="475"/>
        <v>N304FL_J</v>
      </c>
      <c r="D4238" t="str">
        <f t="shared" si="476"/>
        <v>SEASON_J</v>
      </c>
      <c r="E4238" t="str">
        <f t="shared" si="474"/>
        <v>SEASON</v>
      </c>
      <c r="F4238" s="1">
        <v>41853</v>
      </c>
      <c r="G4238">
        <f t="shared" si="477"/>
        <v>7</v>
      </c>
      <c r="H4238" t="s">
        <v>307</v>
      </c>
      <c r="I4238" t="s">
        <v>2590</v>
      </c>
      <c r="J4238">
        <v>0</v>
      </c>
      <c r="K4238">
        <v>1</v>
      </c>
      <c r="L4238">
        <f t="shared" si="478"/>
        <v>1</v>
      </c>
      <c r="M4238">
        <f t="shared" si="479"/>
        <v>1</v>
      </c>
    </row>
    <row r="4239" spans="3:13" x14ac:dyDescent="0.25">
      <c r="C4239" t="str">
        <f t="shared" si="475"/>
        <v>N235SF_T</v>
      </c>
      <c r="D4239" t="str">
        <f t="shared" si="476"/>
        <v>SEASON_T</v>
      </c>
      <c r="E4239" t="str">
        <f t="shared" si="474"/>
        <v>SEASON</v>
      </c>
      <c r="F4239" s="1">
        <v>41893</v>
      </c>
      <c r="G4239">
        <f t="shared" si="477"/>
        <v>5</v>
      </c>
      <c r="H4239" t="s">
        <v>120</v>
      </c>
      <c r="I4239" t="s">
        <v>2589</v>
      </c>
      <c r="J4239">
        <v>2</v>
      </c>
      <c r="K4239">
        <v>2</v>
      </c>
      <c r="L4239">
        <f t="shared" si="478"/>
        <v>4</v>
      </c>
      <c r="M4239">
        <f t="shared" si="479"/>
        <v>2</v>
      </c>
    </row>
    <row r="4240" spans="3:13" x14ac:dyDescent="0.25">
      <c r="C4240" t="str">
        <f t="shared" si="475"/>
        <v>N793P_T</v>
      </c>
      <c r="D4240" t="str">
        <f t="shared" si="476"/>
        <v>SEASON_T</v>
      </c>
      <c r="E4240" t="str">
        <f t="shared" si="474"/>
        <v>SEASON</v>
      </c>
      <c r="F4240" s="1">
        <v>41853</v>
      </c>
      <c r="G4240">
        <f t="shared" si="477"/>
        <v>7</v>
      </c>
      <c r="H4240" t="s">
        <v>1416</v>
      </c>
      <c r="I4240" t="s">
        <v>2589</v>
      </c>
      <c r="J4240">
        <v>1</v>
      </c>
      <c r="K4240">
        <v>0</v>
      </c>
      <c r="L4240">
        <f t="shared" si="478"/>
        <v>1</v>
      </c>
      <c r="M4240">
        <f t="shared" si="479"/>
        <v>1</v>
      </c>
    </row>
    <row r="4241" spans="3:13" x14ac:dyDescent="0.25">
      <c r="C4241" t="str">
        <f t="shared" si="475"/>
        <v>N447MB_P</v>
      </c>
      <c r="D4241" t="str">
        <f t="shared" si="476"/>
        <v>SEASON_P</v>
      </c>
      <c r="E4241" t="str">
        <f t="shared" si="474"/>
        <v>SEASON</v>
      </c>
      <c r="F4241" s="1">
        <v>41855</v>
      </c>
      <c r="G4241">
        <f t="shared" si="477"/>
        <v>2</v>
      </c>
      <c r="H4241" t="s">
        <v>103</v>
      </c>
      <c r="I4241" t="s">
        <v>2587</v>
      </c>
      <c r="J4241">
        <v>0</v>
      </c>
      <c r="K4241">
        <v>1</v>
      </c>
      <c r="L4241">
        <f t="shared" si="478"/>
        <v>1</v>
      </c>
      <c r="M4241">
        <f t="shared" si="479"/>
        <v>1</v>
      </c>
    </row>
    <row r="4242" spans="3:13" x14ac:dyDescent="0.25">
      <c r="C4242" t="str">
        <f t="shared" si="475"/>
        <v>N719HG_J</v>
      </c>
      <c r="D4242" t="str">
        <f t="shared" si="476"/>
        <v>SEASON_J</v>
      </c>
      <c r="E4242" t="str">
        <f t="shared" si="474"/>
        <v>SEASON</v>
      </c>
      <c r="F4242" s="1">
        <v>41861</v>
      </c>
      <c r="G4242">
        <f t="shared" si="477"/>
        <v>1</v>
      </c>
      <c r="H4242" t="s">
        <v>1417</v>
      </c>
      <c r="I4242" t="s">
        <v>2590</v>
      </c>
      <c r="J4242">
        <v>1</v>
      </c>
      <c r="K4242">
        <v>1</v>
      </c>
      <c r="L4242">
        <f t="shared" si="478"/>
        <v>2</v>
      </c>
      <c r="M4242">
        <f t="shared" si="479"/>
        <v>2</v>
      </c>
    </row>
    <row r="4243" spans="3:13" x14ac:dyDescent="0.25">
      <c r="C4243" t="str">
        <f t="shared" si="475"/>
        <v>N485AM_P</v>
      </c>
      <c r="D4243" t="str">
        <f t="shared" si="476"/>
        <v>SEASON_P</v>
      </c>
      <c r="E4243" t="str">
        <f t="shared" si="474"/>
        <v>SEASON</v>
      </c>
      <c r="F4243" s="1">
        <v>41868</v>
      </c>
      <c r="G4243">
        <f t="shared" si="477"/>
        <v>1</v>
      </c>
      <c r="H4243" t="s">
        <v>1418</v>
      </c>
      <c r="I4243" t="s">
        <v>2587</v>
      </c>
      <c r="J4243">
        <v>1</v>
      </c>
      <c r="K4243">
        <v>0</v>
      </c>
      <c r="L4243">
        <f t="shared" si="478"/>
        <v>1</v>
      </c>
      <c r="M4243">
        <f t="shared" si="479"/>
        <v>1</v>
      </c>
    </row>
    <row r="4244" spans="3:13" x14ac:dyDescent="0.25">
      <c r="C4244" t="str">
        <f t="shared" si="475"/>
        <v>N6613H_P</v>
      </c>
      <c r="D4244" t="str">
        <f t="shared" si="476"/>
        <v>SEASON_P</v>
      </c>
      <c r="E4244" t="str">
        <f t="shared" si="474"/>
        <v>SEASON</v>
      </c>
      <c r="F4244" s="1">
        <v>41938</v>
      </c>
      <c r="G4244">
        <f t="shared" si="477"/>
        <v>1</v>
      </c>
      <c r="H4244" t="s">
        <v>705</v>
      </c>
      <c r="I4244" t="s">
        <v>2587</v>
      </c>
      <c r="J4244">
        <v>1</v>
      </c>
      <c r="K4244">
        <v>0</v>
      </c>
      <c r="L4244">
        <f t="shared" si="478"/>
        <v>1</v>
      </c>
      <c r="M4244">
        <f t="shared" si="479"/>
        <v>1</v>
      </c>
    </row>
    <row r="4245" spans="3:13" x14ac:dyDescent="0.25">
      <c r="C4245" t="str">
        <f t="shared" si="475"/>
        <v>N121AV_P</v>
      </c>
      <c r="D4245" t="str">
        <f t="shared" si="476"/>
        <v>SEASON_P</v>
      </c>
      <c r="E4245" t="str">
        <f t="shared" si="474"/>
        <v>SEASON</v>
      </c>
      <c r="F4245" s="1">
        <v>41791</v>
      </c>
      <c r="G4245">
        <f t="shared" si="477"/>
        <v>1</v>
      </c>
      <c r="H4245" t="s">
        <v>1419</v>
      </c>
      <c r="I4245" t="s">
        <v>2587</v>
      </c>
      <c r="J4245">
        <v>1</v>
      </c>
      <c r="K4245">
        <v>0</v>
      </c>
      <c r="L4245">
        <f t="shared" si="478"/>
        <v>1</v>
      </c>
      <c r="M4245">
        <f t="shared" si="479"/>
        <v>1</v>
      </c>
    </row>
    <row r="4246" spans="3:13" x14ac:dyDescent="0.25">
      <c r="C4246" t="str">
        <f t="shared" si="475"/>
        <v>N365EA_J</v>
      </c>
      <c r="D4246" t="str">
        <f t="shared" si="476"/>
        <v>SEASON_J</v>
      </c>
      <c r="E4246" t="str">
        <f t="shared" si="474"/>
        <v>SEASON</v>
      </c>
      <c r="F4246" s="1">
        <v>41854</v>
      </c>
      <c r="G4246">
        <f t="shared" si="477"/>
        <v>1</v>
      </c>
      <c r="H4246" t="s">
        <v>578</v>
      </c>
      <c r="I4246" t="s">
        <v>2590</v>
      </c>
      <c r="J4246">
        <v>1</v>
      </c>
      <c r="K4246">
        <v>1</v>
      </c>
      <c r="L4246">
        <f t="shared" si="478"/>
        <v>2</v>
      </c>
      <c r="M4246">
        <f t="shared" si="479"/>
        <v>2</v>
      </c>
    </row>
    <row r="4247" spans="3:13" x14ac:dyDescent="0.25">
      <c r="C4247" t="str">
        <f t="shared" si="475"/>
        <v>N984JD_T</v>
      </c>
      <c r="D4247" t="str">
        <f t="shared" si="476"/>
        <v>SEASON_T</v>
      </c>
      <c r="E4247" t="str">
        <f t="shared" si="474"/>
        <v>SEASON</v>
      </c>
      <c r="F4247" s="1">
        <v>41865</v>
      </c>
      <c r="G4247">
        <f t="shared" si="477"/>
        <v>5</v>
      </c>
      <c r="H4247" t="s">
        <v>127</v>
      </c>
      <c r="I4247" t="s">
        <v>2589</v>
      </c>
      <c r="J4247">
        <v>3</v>
      </c>
      <c r="K4247">
        <v>3</v>
      </c>
      <c r="L4247">
        <f t="shared" si="478"/>
        <v>6</v>
      </c>
      <c r="M4247">
        <f t="shared" si="479"/>
        <v>2</v>
      </c>
    </row>
    <row r="4248" spans="3:13" x14ac:dyDescent="0.25">
      <c r="C4248" t="str">
        <f t="shared" si="475"/>
        <v>N242MA_T</v>
      </c>
      <c r="D4248" t="str">
        <f t="shared" si="476"/>
        <v>SEASON_T</v>
      </c>
      <c r="E4248" t="str">
        <f t="shared" si="474"/>
        <v>SEASON</v>
      </c>
      <c r="F4248" s="1">
        <v>41883</v>
      </c>
      <c r="G4248">
        <f t="shared" si="477"/>
        <v>2</v>
      </c>
      <c r="H4248" t="s">
        <v>1420</v>
      </c>
      <c r="I4248" t="s">
        <v>2589</v>
      </c>
      <c r="J4248">
        <v>0</v>
      </c>
      <c r="K4248">
        <v>1</v>
      </c>
      <c r="L4248">
        <f t="shared" si="478"/>
        <v>1</v>
      </c>
      <c r="M4248">
        <f t="shared" si="479"/>
        <v>1</v>
      </c>
    </row>
    <row r="4249" spans="3:13" x14ac:dyDescent="0.25">
      <c r="C4249" t="str">
        <f t="shared" si="475"/>
        <v>N680NY_J</v>
      </c>
      <c r="D4249" t="str">
        <f t="shared" si="476"/>
        <v>SEASON_J</v>
      </c>
      <c r="E4249" t="str">
        <f t="shared" si="474"/>
        <v>SEASON</v>
      </c>
      <c r="F4249" s="1">
        <v>41847</v>
      </c>
      <c r="G4249">
        <f t="shared" si="477"/>
        <v>1</v>
      </c>
      <c r="H4249" t="s">
        <v>292</v>
      </c>
      <c r="I4249" t="s">
        <v>2590</v>
      </c>
      <c r="J4249">
        <v>1</v>
      </c>
      <c r="K4249">
        <v>0</v>
      </c>
      <c r="L4249">
        <f t="shared" si="478"/>
        <v>1</v>
      </c>
      <c r="M4249">
        <f t="shared" si="479"/>
        <v>1</v>
      </c>
    </row>
    <row r="4250" spans="3:13" x14ac:dyDescent="0.25">
      <c r="C4250" t="str">
        <f t="shared" si="475"/>
        <v>N841QS_J</v>
      </c>
      <c r="D4250" t="str">
        <f t="shared" si="476"/>
        <v>SEASON_J</v>
      </c>
      <c r="E4250" t="str">
        <f t="shared" si="474"/>
        <v>SEASON</v>
      </c>
      <c r="F4250" s="1">
        <v>41887</v>
      </c>
      <c r="G4250">
        <f t="shared" si="477"/>
        <v>6</v>
      </c>
      <c r="H4250" t="s">
        <v>1060</v>
      </c>
      <c r="I4250" t="s">
        <v>2590</v>
      </c>
      <c r="J4250">
        <v>1</v>
      </c>
      <c r="K4250">
        <v>1</v>
      </c>
      <c r="L4250">
        <f t="shared" si="478"/>
        <v>2</v>
      </c>
      <c r="M4250">
        <f t="shared" si="479"/>
        <v>2</v>
      </c>
    </row>
    <row r="4251" spans="3:13" x14ac:dyDescent="0.25">
      <c r="C4251" t="str">
        <f t="shared" si="475"/>
        <v>N728WE_T</v>
      </c>
      <c r="D4251" t="str">
        <f t="shared" si="476"/>
        <v>SEASON_T</v>
      </c>
      <c r="E4251" t="str">
        <f t="shared" si="474"/>
        <v>SEASON</v>
      </c>
      <c r="F4251" s="1">
        <v>41927</v>
      </c>
      <c r="G4251">
        <f t="shared" si="477"/>
        <v>4</v>
      </c>
      <c r="H4251" t="s">
        <v>1421</v>
      </c>
      <c r="I4251" t="s">
        <v>2589</v>
      </c>
      <c r="J4251">
        <v>1</v>
      </c>
      <c r="K4251">
        <v>1</v>
      </c>
      <c r="L4251">
        <f t="shared" si="478"/>
        <v>2</v>
      </c>
      <c r="M4251">
        <f t="shared" si="479"/>
        <v>2</v>
      </c>
    </row>
    <row r="4252" spans="3:13" x14ac:dyDescent="0.25">
      <c r="C4252" t="str">
        <f t="shared" si="475"/>
        <v>N41847_P</v>
      </c>
      <c r="D4252" t="str">
        <f t="shared" si="476"/>
        <v>SEASON_P</v>
      </c>
      <c r="E4252" t="str">
        <f t="shared" si="474"/>
        <v>SEASON</v>
      </c>
      <c r="F4252" s="1">
        <v>41766</v>
      </c>
      <c r="G4252">
        <f t="shared" si="477"/>
        <v>4</v>
      </c>
      <c r="H4252" t="s">
        <v>1422</v>
      </c>
      <c r="I4252" t="s">
        <v>2587</v>
      </c>
      <c r="J4252">
        <v>1</v>
      </c>
      <c r="K4252">
        <v>1</v>
      </c>
      <c r="L4252">
        <f t="shared" si="478"/>
        <v>2</v>
      </c>
      <c r="M4252">
        <f t="shared" si="479"/>
        <v>2</v>
      </c>
    </row>
    <row r="4253" spans="3:13" x14ac:dyDescent="0.25">
      <c r="C4253" t="str">
        <f t="shared" si="475"/>
        <v>N429TD_H</v>
      </c>
      <c r="D4253" t="str">
        <f t="shared" si="476"/>
        <v>SEASON_H</v>
      </c>
      <c r="E4253" t="str">
        <f t="shared" si="474"/>
        <v>SEASON</v>
      </c>
      <c r="F4253" s="1">
        <v>41810</v>
      </c>
      <c r="G4253">
        <f t="shared" si="477"/>
        <v>6</v>
      </c>
      <c r="H4253" t="s">
        <v>218</v>
      </c>
      <c r="I4253" t="s">
        <v>2588</v>
      </c>
      <c r="J4253">
        <v>2</v>
      </c>
      <c r="K4253">
        <v>1</v>
      </c>
      <c r="L4253">
        <f t="shared" si="478"/>
        <v>3</v>
      </c>
      <c r="M4253">
        <f t="shared" si="479"/>
        <v>2</v>
      </c>
    </row>
    <row r="4254" spans="3:13" x14ac:dyDescent="0.25">
      <c r="C4254" t="str">
        <f t="shared" si="475"/>
        <v>N64390_P</v>
      </c>
      <c r="D4254" t="str">
        <f t="shared" si="476"/>
        <v>SEASON_P</v>
      </c>
      <c r="E4254" t="str">
        <f t="shared" si="474"/>
        <v>SEASON</v>
      </c>
      <c r="F4254" s="1">
        <v>41866</v>
      </c>
      <c r="G4254">
        <f t="shared" si="477"/>
        <v>6</v>
      </c>
      <c r="H4254" t="s">
        <v>528</v>
      </c>
      <c r="I4254" t="s">
        <v>2587</v>
      </c>
      <c r="J4254">
        <v>1</v>
      </c>
      <c r="K4254">
        <v>0</v>
      </c>
      <c r="L4254">
        <f t="shared" si="478"/>
        <v>1</v>
      </c>
      <c r="M4254">
        <f t="shared" si="479"/>
        <v>1</v>
      </c>
    </row>
    <row r="4255" spans="3:13" x14ac:dyDescent="0.25">
      <c r="C4255" t="str">
        <f t="shared" si="475"/>
        <v>N314RG_H</v>
      </c>
      <c r="D4255" t="str">
        <f t="shared" si="476"/>
        <v>SEASON_H</v>
      </c>
      <c r="E4255" t="str">
        <f t="shared" si="474"/>
        <v>SEASON</v>
      </c>
      <c r="F4255" s="1">
        <v>41904</v>
      </c>
      <c r="G4255">
        <f t="shared" si="477"/>
        <v>2</v>
      </c>
      <c r="H4255" t="s">
        <v>19</v>
      </c>
      <c r="I4255" t="s">
        <v>2588</v>
      </c>
      <c r="J4255">
        <v>1</v>
      </c>
      <c r="K4255">
        <v>1</v>
      </c>
      <c r="L4255">
        <f t="shared" si="478"/>
        <v>2</v>
      </c>
      <c r="M4255">
        <f t="shared" si="479"/>
        <v>2</v>
      </c>
    </row>
    <row r="4256" spans="3:13" x14ac:dyDescent="0.25">
      <c r="C4256" t="str">
        <f t="shared" si="475"/>
        <v>N3697Y_P</v>
      </c>
      <c r="D4256" t="str">
        <f t="shared" si="476"/>
        <v>SEASON_P</v>
      </c>
      <c r="E4256" t="str">
        <f t="shared" si="474"/>
        <v>SEASON</v>
      </c>
      <c r="F4256" s="1">
        <v>41910</v>
      </c>
      <c r="G4256">
        <f t="shared" si="477"/>
        <v>1</v>
      </c>
      <c r="H4256" t="s">
        <v>1423</v>
      </c>
      <c r="I4256" t="s">
        <v>2587</v>
      </c>
      <c r="J4256">
        <v>0</v>
      </c>
      <c r="K4256">
        <v>1</v>
      </c>
      <c r="L4256">
        <f t="shared" si="478"/>
        <v>1</v>
      </c>
      <c r="M4256">
        <f t="shared" si="479"/>
        <v>1</v>
      </c>
    </row>
    <row r="4257" spans="3:13" x14ac:dyDescent="0.25">
      <c r="C4257" t="str">
        <f t="shared" si="475"/>
        <v>N352PD_H</v>
      </c>
      <c r="D4257" t="str">
        <f t="shared" si="476"/>
        <v>SEASON_H</v>
      </c>
      <c r="E4257" t="str">
        <f t="shared" si="474"/>
        <v>SEASON</v>
      </c>
      <c r="F4257" s="1">
        <v>41918</v>
      </c>
      <c r="G4257">
        <f t="shared" si="477"/>
        <v>2</v>
      </c>
      <c r="H4257" t="s">
        <v>507</v>
      </c>
      <c r="I4257" t="s">
        <v>2588</v>
      </c>
      <c r="J4257">
        <v>1</v>
      </c>
      <c r="K4257">
        <v>1</v>
      </c>
      <c r="L4257">
        <f t="shared" si="478"/>
        <v>2</v>
      </c>
      <c r="M4257">
        <f t="shared" si="479"/>
        <v>2</v>
      </c>
    </row>
    <row r="4258" spans="3:13" x14ac:dyDescent="0.25">
      <c r="C4258" t="str">
        <f t="shared" si="475"/>
        <v>N15WS_T</v>
      </c>
      <c r="D4258" t="str">
        <f t="shared" si="476"/>
        <v>SEASON_T</v>
      </c>
      <c r="E4258" t="str">
        <f t="shared" si="474"/>
        <v>SEASON</v>
      </c>
      <c r="F4258" s="1">
        <v>41924</v>
      </c>
      <c r="G4258">
        <f t="shared" si="477"/>
        <v>1</v>
      </c>
      <c r="H4258" t="s">
        <v>687</v>
      </c>
      <c r="I4258" t="s">
        <v>2589</v>
      </c>
      <c r="J4258">
        <v>1</v>
      </c>
      <c r="K4258">
        <v>0</v>
      </c>
      <c r="L4258">
        <f t="shared" si="478"/>
        <v>1</v>
      </c>
      <c r="M4258">
        <f t="shared" si="479"/>
        <v>1</v>
      </c>
    </row>
    <row r="4259" spans="3:13" x14ac:dyDescent="0.25">
      <c r="C4259" t="str">
        <f t="shared" si="475"/>
        <v>N408WB_P</v>
      </c>
      <c r="D4259" t="str">
        <f t="shared" si="476"/>
        <v>SEASON_P</v>
      </c>
      <c r="E4259" t="str">
        <f t="shared" si="474"/>
        <v>SEASON</v>
      </c>
      <c r="F4259" s="1">
        <v>41868</v>
      </c>
      <c r="G4259">
        <f t="shared" si="477"/>
        <v>1</v>
      </c>
      <c r="H4259" t="s">
        <v>577</v>
      </c>
      <c r="I4259" t="s">
        <v>2587</v>
      </c>
      <c r="J4259">
        <v>2</v>
      </c>
      <c r="K4259">
        <v>3</v>
      </c>
      <c r="L4259">
        <f t="shared" si="478"/>
        <v>5</v>
      </c>
      <c r="M4259">
        <f t="shared" si="479"/>
        <v>2</v>
      </c>
    </row>
    <row r="4260" spans="3:13" x14ac:dyDescent="0.25">
      <c r="C4260" t="str">
        <f t="shared" si="475"/>
        <v>N401CV_H</v>
      </c>
      <c r="D4260" t="str">
        <f t="shared" si="476"/>
        <v>SEASON_H</v>
      </c>
      <c r="E4260" t="str">
        <f t="shared" si="474"/>
        <v>SEASON</v>
      </c>
      <c r="F4260" s="1">
        <v>41927</v>
      </c>
      <c r="G4260">
        <f t="shared" si="477"/>
        <v>4</v>
      </c>
      <c r="H4260" t="s">
        <v>91</v>
      </c>
      <c r="I4260" t="s">
        <v>2588</v>
      </c>
      <c r="J4260">
        <v>2</v>
      </c>
      <c r="K4260">
        <v>2</v>
      </c>
      <c r="L4260">
        <f t="shared" si="478"/>
        <v>4</v>
      </c>
      <c r="M4260">
        <f t="shared" si="479"/>
        <v>2</v>
      </c>
    </row>
    <row r="4261" spans="3:13" x14ac:dyDescent="0.25">
      <c r="C4261" t="str">
        <f t="shared" si="475"/>
        <v>N85PS_H</v>
      </c>
      <c r="D4261" t="str">
        <f t="shared" si="476"/>
        <v>SEASON_H</v>
      </c>
      <c r="E4261" t="str">
        <f t="shared" si="474"/>
        <v>SEASON</v>
      </c>
      <c r="F4261" s="1">
        <v>41931</v>
      </c>
      <c r="G4261">
        <f t="shared" si="477"/>
        <v>1</v>
      </c>
      <c r="H4261" t="s">
        <v>160</v>
      </c>
      <c r="I4261" t="s">
        <v>2588</v>
      </c>
      <c r="J4261">
        <v>1</v>
      </c>
      <c r="K4261">
        <v>1</v>
      </c>
      <c r="L4261">
        <f t="shared" si="478"/>
        <v>2</v>
      </c>
      <c r="M4261">
        <f t="shared" si="479"/>
        <v>2</v>
      </c>
    </row>
    <row r="4262" spans="3:13" x14ac:dyDescent="0.25">
      <c r="C4262" t="str">
        <f t="shared" si="475"/>
        <v>N7679S_H</v>
      </c>
      <c r="D4262" t="str">
        <f t="shared" si="476"/>
        <v>SEASON_H</v>
      </c>
      <c r="E4262" t="str">
        <f t="shared" si="474"/>
        <v>SEASON</v>
      </c>
      <c r="F4262" s="1">
        <v>41936</v>
      </c>
      <c r="G4262">
        <f t="shared" si="477"/>
        <v>6</v>
      </c>
      <c r="H4262" t="s">
        <v>117</v>
      </c>
      <c r="I4262" t="s">
        <v>2588</v>
      </c>
      <c r="J4262">
        <v>1</v>
      </c>
      <c r="K4262">
        <v>1</v>
      </c>
      <c r="L4262">
        <f t="shared" si="478"/>
        <v>2</v>
      </c>
      <c r="M4262">
        <f t="shared" si="479"/>
        <v>2</v>
      </c>
    </row>
    <row r="4263" spans="3:13" x14ac:dyDescent="0.25">
      <c r="C4263" t="str">
        <f t="shared" si="475"/>
        <v>N430HF_H</v>
      </c>
      <c r="D4263" t="str">
        <f t="shared" si="476"/>
        <v>OFF_SEASON_H</v>
      </c>
      <c r="E4263" t="str">
        <f t="shared" si="474"/>
        <v>OFF_SEASON</v>
      </c>
      <c r="F4263" s="1">
        <v>41634</v>
      </c>
      <c r="G4263">
        <f t="shared" si="477"/>
        <v>5</v>
      </c>
      <c r="H4263" t="s">
        <v>36</v>
      </c>
      <c r="I4263" t="s">
        <v>2588</v>
      </c>
      <c r="J4263">
        <v>1</v>
      </c>
      <c r="K4263">
        <v>1</v>
      </c>
      <c r="L4263">
        <f t="shared" si="478"/>
        <v>2</v>
      </c>
      <c r="M4263">
        <f t="shared" si="479"/>
        <v>2</v>
      </c>
    </row>
    <row r="4264" spans="3:13" x14ac:dyDescent="0.25">
      <c r="C4264" t="str">
        <f t="shared" si="475"/>
        <v>N629QS_J</v>
      </c>
      <c r="D4264" t="str">
        <f t="shared" si="476"/>
        <v>SEASON_J</v>
      </c>
      <c r="E4264" t="str">
        <f t="shared" si="474"/>
        <v>SEASON</v>
      </c>
      <c r="F4264" s="1">
        <v>41822</v>
      </c>
      <c r="G4264">
        <f t="shared" si="477"/>
        <v>4</v>
      </c>
      <c r="H4264" t="s">
        <v>1139</v>
      </c>
      <c r="I4264" t="s">
        <v>2590</v>
      </c>
      <c r="J4264">
        <v>1</v>
      </c>
      <c r="K4264">
        <v>0</v>
      </c>
      <c r="L4264">
        <f t="shared" si="478"/>
        <v>1</v>
      </c>
      <c r="M4264">
        <f t="shared" si="479"/>
        <v>1</v>
      </c>
    </row>
    <row r="4265" spans="3:13" x14ac:dyDescent="0.25">
      <c r="C4265" t="str">
        <f t="shared" si="475"/>
        <v>N41CP_H</v>
      </c>
      <c r="D4265" t="str">
        <f t="shared" si="476"/>
        <v>SEASON_H</v>
      </c>
      <c r="E4265" t="str">
        <f t="shared" si="474"/>
        <v>SEASON</v>
      </c>
      <c r="F4265" s="1">
        <v>41865</v>
      </c>
      <c r="G4265">
        <f t="shared" si="477"/>
        <v>5</v>
      </c>
      <c r="H4265" t="s">
        <v>1424</v>
      </c>
      <c r="I4265" t="s">
        <v>2588</v>
      </c>
      <c r="J4265">
        <v>1</v>
      </c>
      <c r="K4265">
        <v>1</v>
      </c>
      <c r="L4265">
        <f t="shared" si="478"/>
        <v>2</v>
      </c>
      <c r="M4265">
        <f t="shared" si="479"/>
        <v>2</v>
      </c>
    </row>
    <row r="4266" spans="3:13" x14ac:dyDescent="0.25">
      <c r="C4266" t="str">
        <f t="shared" si="475"/>
        <v>N57891_P</v>
      </c>
      <c r="D4266" t="str">
        <f t="shared" si="476"/>
        <v>SEASON_P</v>
      </c>
      <c r="E4266" t="str">
        <f t="shared" si="474"/>
        <v>SEASON</v>
      </c>
      <c r="F4266" s="1">
        <v>41894</v>
      </c>
      <c r="G4266">
        <f t="shared" si="477"/>
        <v>6</v>
      </c>
      <c r="H4266" t="s">
        <v>1425</v>
      </c>
      <c r="I4266" t="s">
        <v>2587</v>
      </c>
      <c r="J4266">
        <v>1</v>
      </c>
      <c r="K4266">
        <v>0</v>
      </c>
      <c r="L4266">
        <f t="shared" si="478"/>
        <v>1</v>
      </c>
      <c r="M4266">
        <f t="shared" si="479"/>
        <v>1</v>
      </c>
    </row>
    <row r="4267" spans="3:13" x14ac:dyDescent="0.25">
      <c r="C4267" t="str">
        <f t="shared" si="475"/>
        <v>N130JA_P</v>
      </c>
      <c r="D4267" t="str">
        <f t="shared" si="476"/>
        <v>SEASON_P</v>
      </c>
      <c r="E4267" t="str">
        <f t="shared" si="474"/>
        <v>SEASON</v>
      </c>
      <c r="F4267" s="1">
        <v>41897</v>
      </c>
      <c r="G4267">
        <f t="shared" si="477"/>
        <v>2</v>
      </c>
      <c r="H4267" t="s">
        <v>1121</v>
      </c>
      <c r="I4267" t="s">
        <v>2587</v>
      </c>
      <c r="J4267">
        <v>0</v>
      </c>
      <c r="K4267">
        <v>1</v>
      </c>
      <c r="L4267">
        <f t="shared" si="478"/>
        <v>1</v>
      </c>
      <c r="M4267">
        <f t="shared" si="479"/>
        <v>1</v>
      </c>
    </row>
    <row r="4268" spans="3:13" x14ac:dyDescent="0.25">
      <c r="C4268" t="str">
        <f t="shared" si="475"/>
        <v>N6187L_P</v>
      </c>
      <c r="D4268" t="str">
        <f t="shared" si="476"/>
        <v>SEASON_P</v>
      </c>
      <c r="E4268" t="str">
        <f t="shared" si="474"/>
        <v>SEASON</v>
      </c>
      <c r="F4268" s="1">
        <v>41914</v>
      </c>
      <c r="G4268">
        <f t="shared" si="477"/>
        <v>5</v>
      </c>
      <c r="H4268" t="s">
        <v>455</v>
      </c>
      <c r="I4268" t="s">
        <v>2587</v>
      </c>
      <c r="J4268">
        <v>0</v>
      </c>
      <c r="K4268">
        <v>1</v>
      </c>
      <c r="L4268">
        <f t="shared" si="478"/>
        <v>1</v>
      </c>
      <c r="M4268">
        <f t="shared" si="479"/>
        <v>1</v>
      </c>
    </row>
    <row r="4269" spans="3:13" x14ac:dyDescent="0.25">
      <c r="C4269" t="str">
        <f t="shared" si="475"/>
        <v>N797MT_P</v>
      </c>
      <c r="D4269" t="str">
        <f t="shared" si="476"/>
        <v>SEASON_P</v>
      </c>
      <c r="E4269" t="str">
        <f t="shared" si="474"/>
        <v>SEASON</v>
      </c>
      <c r="F4269" s="1">
        <v>41864</v>
      </c>
      <c r="G4269">
        <f t="shared" si="477"/>
        <v>4</v>
      </c>
      <c r="H4269" t="s">
        <v>24</v>
      </c>
      <c r="I4269" t="s">
        <v>2587</v>
      </c>
      <c r="J4269">
        <v>1</v>
      </c>
      <c r="K4269">
        <v>1</v>
      </c>
      <c r="L4269">
        <f t="shared" si="478"/>
        <v>2</v>
      </c>
      <c r="M4269">
        <f t="shared" si="479"/>
        <v>2</v>
      </c>
    </row>
    <row r="4270" spans="3:13" x14ac:dyDescent="0.25">
      <c r="C4270" t="str">
        <f t="shared" si="475"/>
        <v>N208JP_T</v>
      </c>
      <c r="D4270" t="str">
        <f t="shared" si="476"/>
        <v>SEASON_T</v>
      </c>
      <c r="E4270" t="str">
        <f t="shared" si="474"/>
        <v>SEASON</v>
      </c>
      <c r="F4270" s="1">
        <v>41876</v>
      </c>
      <c r="G4270">
        <f t="shared" si="477"/>
        <v>2</v>
      </c>
      <c r="H4270" t="s">
        <v>11</v>
      </c>
      <c r="I4270" t="s">
        <v>2589</v>
      </c>
      <c r="J4270">
        <v>2</v>
      </c>
      <c r="K4270">
        <v>1</v>
      </c>
      <c r="L4270">
        <f t="shared" si="478"/>
        <v>3</v>
      </c>
      <c r="M4270">
        <f t="shared" si="479"/>
        <v>2</v>
      </c>
    </row>
    <row r="4271" spans="3:13" x14ac:dyDescent="0.25">
      <c r="C4271" t="str">
        <f t="shared" si="475"/>
        <v>N4406Y_T</v>
      </c>
      <c r="D4271" t="str">
        <f t="shared" si="476"/>
        <v>OFF_SEASON_T</v>
      </c>
      <c r="E4271" t="str">
        <f t="shared" si="474"/>
        <v>OFF_SEASON</v>
      </c>
      <c r="F4271" s="1">
        <v>41741</v>
      </c>
      <c r="G4271">
        <f t="shared" si="477"/>
        <v>7</v>
      </c>
      <c r="H4271" t="s">
        <v>210</v>
      </c>
      <c r="I4271" t="s">
        <v>2589</v>
      </c>
      <c r="J4271">
        <v>1</v>
      </c>
      <c r="K4271">
        <v>1</v>
      </c>
      <c r="L4271">
        <f t="shared" si="478"/>
        <v>2</v>
      </c>
      <c r="M4271">
        <f t="shared" si="479"/>
        <v>2</v>
      </c>
    </row>
    <row r="4272" spans="3:13" x14ac:dyDescent="0.25">
      <c r="C4272" t="str">
        <f t="shared" si="475"/>
        <v>N984JD_T</v>
      </c>
      <c r="D4272" t="str">
        <f t="shared" si="476"/>
        <v>SEASON_T</v>
      </c>
      <c r="E4272" t="str">
        <f t="shared" si="474"/>
        <v>SEASON</v>
      </c>
      <c r="F4272" s="1">
        <v>41825</v>
      </c>
      <c r="G4272">
        <f t="shared" si="477"/>
        <v>7</v>
      </c>
      <c r="H4272" t="s">
        <v>127</v>
      </c>
      <c r="I4272" t="s">
        <v>2589</v>
      </c>
      <c r="J4272">
        <v>1</v>
      </c>
      <c r="K4272">
        <v>2</v>
      </c>
      <c r="L4272">
        <f t="shared" si="478"/>
        <v>3</v>
      </c>
      <c r="M4272">
        <f t="shared" si="479"/>
        <v>2</v>
      </c>
    </row>
    <row r="4273" spans="3:13" x14ac:dyDescent="0.25">
      <c r="C4273" t="str">
        <f t="shared" si="475"/>
        <v>N885PR_P</v>
      </c>
      <c r="D4273" t="str">
        <f t="shared" si="476"/>
        <v>SEASON_P</v>
      </c>
      <c r="E4273" t="str">
        <f t="shared" si="474"/>
        <v>SEASON</v>
      </c>
      <c r="F4273" s="1">
        <v>41866</v>
      </c>
      <c r="G4273">
        <f t="shared" si="477"/>
        <v>6</v>
      </c>
      <c r="H4273" t="s">
        <v>521</v>
      </c>
      <c r="I4273" t="s">
        <v>2587</v>
      </c>
      <c r="J4273">
        <v>1</v>
      </c>
      <c r="K4273">
        <v>0</v>
      </c>
      <c r="L4273">
        <f t="shared" si="478"/>
        <v>1</v>
      </c>
      <c r="M4273">
        <f t="shared" si="479"/>
        <v>1</v>
      </c>
    </row>
    <row r="4274" spans="3:13" x14ac:dyDescent="0.25">
      <c r="C4274" t="str">
        <f t="shared" si="475"/>
        <v>N123DM_P</v>
      </c>
      <c r="D4274" t="str">
        <f t="shared" si="476"/>
        <v>SEASON_P</v>
      </c>
      <c r="E4274" t="str">
        <f t="shared" si="474"/>
        <v>SEASON</v>
      </c>
      <c r="F4274" s="1">
        <v>41902</v>
      </c>
      <c r="G4274">
        <f t="shared" si="477"/>
        <v>7</v>
      </c>
      <c r="H4274" t="s">
        <v>546</v>
      </c>
      <c r="I4274" t="s">
        <v>2587</v>
      </c>
      <c r="J4274">
        <v>1</v>
      </c>
      <c r="K4274">
        <v>1</v>
      </c>
      <c r="L4274">
        <f t="shared" si="478"/>
        <v>2</v>
      </c>
      <c r="M4274">
        <f t="shared" si="479"/>
        <v>2</v>
      </c>
    </row>
    <row r="4275" spans="3:13" x14ac:dyDescent="0.25">
      <c r="C4275" t="str">
        <f t="shared" si="475"/>
        <v>N472JW_P</v>
      </c>
      <c r="D4275" t="str">
        <f t="shared" si="476"/>
        <v>OFF_SEASON_P</v>
      </c>
      <c r="E4275" t="str">
        <f t="shared" si="474"/>
        <v>OFF_SEASON</v>
      </c>
      <c r="F4275" s="1">
        <v>41587</v>
      </c>
      <c r="G4275">
        <f t="shared" si="477"/>
        <v>7</v>
      </c>
      <c r="H4275" t="s">
        <v>194</v>
      </c>
      <c r="I4275" t="s">
        <v>2587</v>
      </c>
      <c r="J4275">
        <v>2</v>
      </c>
      <c r="K4275">
        <v>1</v>
      </c>
      <c r="L4275">
        <f t="shared" si="478"/>
        <v>3</v>
      </c>
      <c r="M4275">
        <f t="shared" si="479"/>
        <v>2</v>
      </c>
    </row>
    <row r="4276" spans="3:13" x14ac:dyDescent="0.25">
      <c r="C4276" t="str">
        <f t="shared" si="475"/>
        <v>N432HF_H</v>
      </c>
      <c r="D4276" t="str">
        <f t="shared" si="476"/>
        <v>OFF_SEASON_H</v>
      </c>
      <c r="E4276" t="str">
        <f t="shared" si="474"/>
        <v>OFF_SEASON</v>
      </c>
      <c r="F4276" s="1">
        <v>41746</v>
      </c>
      <c r="G4276">
        <f t="shared" si="477"/>
        <v>5</v>
      </c>
      <c r="H4276" t="s">
        <v>170</v>
      </c>
      <c r="I4276" t="s">
        <v>2588</v>
      </c>
      <c r="J4276">
        <v>1</v>
      </c>
      <c r="K4276">
        <v>1</v>
      </c>
      <c r="L4276">
        <f t="shared" si="478"/>
        <v>2</v>
      </c>
      <c r="M4276">
        <f t="shared" si="479"/>
        <v>2</v>
      </c>
    </row>
    <row r="4277" spans="3:13" x14ac:dyDescent="0.25">
      <c r="C4277" t="str">
        <f t="shared" si="475"/>
        <v>N364QS_J</v>
      </c>
      <c r="D4277" t="str">
        <f t="shared" si="476"/>
        <v>SEASON_J</v>
      </c>
      <c r="E4277" t="str">
        <f t="shared" si="474"/>
        <v>SEASON</v>
      </c>
      <c r="F4277" s="1">
        <v>41812</v>
      </c>
      <c r="G4277">
        <f t="shared" si="477"/>
        <v>1</v>
      </c>
      <c r="H4277" t="s">
        <v>656</v>
      </c>
      <c r="I4277" t="s">
        <v>2590</v>
      </c>
      <c r="J4277">
        <v>1</v>
      </c>
      <c r="K4277">
        <v>1</v>
      </c>
      <c r="L4277">
        <f t="shared" si="478"/>
        <v>2</v>
      </c>
      <c r="M4277">
        <f t="shared" si="479"/>
        <v>2</v>
      </c>
    </row>
    <row r="4278" spans="3:13" x14ac:dyDescent="0.25">
      <c r="C4278" t="str">
        <f t="shared" si="475"/>
        <v>N217CM_T</v>
      </c>
      <c r="D4278" t="str">
        <f t="shared" si="476"/>
        <v>SEASON_T</v>
      </c>
      <c r="E4278" t="str">
        <f t="shared" si="474"/>
        <v>SEASON</v>
      </c>
      <c r="F4278" s="1">
        <v>41770</v>
      </c>
      <c r="G4278">
        <f t="shared" si="477"/>
        <v>1</v>
      </c>
      <c r="H4278" t="s">
        <v>1426</v>
      </c>
      <c r="I4278" t="s">
        <v>2589</v>
      </c>
      <c r="J4278">
        <v>1</v>
      </c>
      <c r="K4278">
        <v>1</v>
      </c>
      <c r="L4278">
        <f t="shared" si="478"/>
        <v>2</v>
      </c>
      <c r="M4278">
        <f t="shared" si="479"/>
        <v>2</v>
      </c>
    </row>
    <row r="4279" spans="3:13" x14ac:dyDescent="0.25">
      <c r="C4279" t="str">
        <f t="shared" si="475"/>
        <v>N59JF_H</v>
      </c>
      <c r="D4279" t="str">
        <f t="shared" si="476"/>
        <v>SEASON_H</v>
      </c>
      <c r="E4279" t="str">
        <f t="shared" si="474"/>
        <v>SEASON</v>
      </c>
      <c r="F4279" s="1">
        <v>41837</v>
      </c>
      <c r="G4279">
        <f t="shared" si="477"/>
        <v>5</v>
      </c>
      <c r="H4279" t="s">
        <v>1427</v>
      </c>
      <c r="I4279" t="s">
        <v>2588</v>
      </c>
      <c r="J4279">
        <v>1</v>
      </c>
      <c r="K4279">
        <v>0</v>
      </c>
      <c r="L4279">
        <f t="shared" si="478"/>
        <v>1</v>
      </c>
      <c r="M4279">
        <f t="shared" si="479"/>
        <v>1</v>
      </c>
    </row>
    <row r="4280" spans="3:13" x14ac:dyDescent="0.25">
      <c r="C4280" t="str">
        <f t="shared" si="475"/>
        <v>N309SA_T</v>
      </c>
      <c r="D4280" t="str">
        <f t="shared" si="476"/>
        <v>SEASON_T</v>
      </c>
      <c r="E4280" t="str">
        <f t="shared" si="474"/>
        <v>SEASON</v>
      </c>
      <c r="F4280" s="1">
        <v>41860</v>
      </c>
      <c r="G4280">
        <f t="shared" si="477"/>
        <v>7</v>
      </c>
      <c r="H4280" t="s">
        <v>40</v>
      </c>
      <c r="I4280" t="s">
        <v>2589</v>
      </c>
      <c r="J4280">
        <v>2</v>
      </c>
      <c r="K4280">
        <v>2</v>
      </c>
      <c r="L4280">
        <f t="shared" si="478"/>
        <v>4</v>
      </c>
      <c r="M4280">
        <f t="shared" si="479"/>
        <v>2</v>
      </c>
    </row>
    <row r="4281" spans="3:13" x14ac:dyDescent="0.25">
      <c r="C4281" t="str">
        <f t="shared" si="475"/>
        <v>N565QS_J</v>
      </c>
      <c r="D4281" t="str">
        <f t="shared" si="476"/>
        <v>SEASON_J</v>
      </c>
      <c r="E4281" t="str">
        <f t="shared" si="474"/>
        <v>SEASON</v>
      </c>
      <c r="F4281" s="1">
        <v>41896</v>
      </c>
      <c r="G4281">
        <f t="shared" si="477"/>
        <v>1</v>
      </c>
      <c r="H4281" t="s">
        <v>747</v>
      </c>
      <c r="I4281" t="s">
        <v>2590</v>
      </c>
      <c r="J4281">
        <v>1</v>
      </c>
      <c r="K4281">
        <v>0</v>
      </c>
      <c r="L4281">
        <f t="shared" si="478"/>
        <v>1</v>
      </c>
      <c r="M4281">
        <f t="shared" si="479"/>
        <v>1</v>
      </c>
    </row>
    <row r="4282" spans="3:13" x14ac:dyDescent="0.25">
      <c r="C4282" t="str">
        <f t="shared" si="475"/>
        <v>N1454C_P</v>
      </c>
      <c r="D4282" t="str">
        <f t="shared" si="476"/>
        <v>SEASON_P</v>
      </c>
      <c r="E4282" t="str">
        <f t="shared" si="474"/>
        <v>SEASON</v>
      </c>
      <c r="F4282" s="1">
        <v>41845</v>
      </c>
      <c r="G4282">
        <f t="shared" si="477"/>
        <v>6</v>
      </c>
      <c r="H4282" t="s">
        <v>1428</v>
      </c>
      <c r="I4282" t="s">
        <v>2587</v>
      </c>
      <c r="J4282">
        <v>0</v>
      </c>
      <c r="K4282">
        <v>1</v>
      </c>
      <c r="L4282">
        <f t="shared" si="478"/>
        <v>1</v>
      </c>
      <c r="M4282">
        <f t="shared" si="479"/>
        <v>1</v>
      </c>
    </row>
    <row r="4283" spans="3:13" x14ac:dyDescent="0.25">
      <c r="C4283" t="str">
        <f t="shared" si="475"/>
        <v>N5946C_P</v>
      </c>
      <c r="D4283" t="str">
        <f t="shared" si="476"/>
        <v>SEASON_P</v>
      </c>
      <c r="E4283" t="str">
        <f t="shared" si="474"/>
        <v>SEASON</v>
      </c>
      <c r="F4283" s="1">
        <v>41939</v>
      </c>
      <c r="G4283">
        <f t="shared" si="477"/>
        <v>2</v>
      </c>
      <c r="H4283" t="s">
        <v>604</v>
      </c>
      <c r="I4283" t="s">
        <v>2587</v>
      </c>
      <c r="J4283">
        <v>1</v>
      </c>
      <c r="K4283">
        <v>1</v>
      </c>
      <c r="L4283">
        <f t="shared" si="478"/>
        <v>2</v>
      </c>
      <c r="M4283">
        <f t="shared" si="479"/>
        <v>2</v>
      </c>
    </row>
    <row r="4284" spans="3:13" x14ac:dyDescent="0.25">
      <c r="C4284" t="str">
        <f t="shared" si="475"/>
        <v>N46645_P</v>
      </c>
      <c r="D4284" t="str">
        <f t="shared" si="476"/>
        <v>SEASON_P</v>
      </c>
      <c r="E4284" t="str">
        <f t="shared" si="474"/>
        <v>SEASON</v>
      </c>
      <c r="F4284" s="1">
        <v>41780</v>
      </c>
      <c r="G4284">
        <f t="shared" si="477"/>
        <v>4</v>
      </c>
      <c r="H4284" t="s">
        <v>1010</v>
      </c>
      <c r="I4284" t="s">
        <v>2587</v>
      </c>
      <c r="J4284">
        <v>0</v>
      </c>
      <c r="K4284">
        <v>1</v>
      </c>
      <c r="L4284">
        <f t="shared" si="478"/>
        <v>1</v>
      </c>
      <c r="M4284">
        <f t="shared" si="479"/>
        <v>1</v>
      </c>
    </row>
    <row r="4285" spans="3:13" x14ac:dyDescent="0.25">
      <c r="C4285" t="str">
        <f t="shared" si="475"/>
        <v>N19HF_H</v>
      </c>
      <c r="D4285" t="str">
        <f t="shared" si="476"/>
        <v>SEASON_H</v>
      </c>
      <c r="E4285" t="str">
        <f t="shared" si="474"/>
        <v>SEASON</v>
      </c>
      <c r="F4285" s="1">
        <v>41819</v>
      </c>
      <c r="G4285">
        <f t="shared" si="477"/>
        <v>1</v>
      </c>
      <c r="H4285" t="s">
        <v>109</v>
      </c>
      <c r="I4285" t="s">
        <v>2588</v>
      </c>
      <c r="J4285">
        <v>1</v>
      </c>
      <c r="K4285">
        <v>1</v>
      </c>
      <c r="L4285">
        <f t="shared" si="478"/>
        <v>2</v>
      </c>
      <c r="M4285">
        <f t="shared" si="479"/>
        <v>2</v>
      </c>
    </row>
    <row r="4286" spans="3:13" x14ac:dyDescent="0.25">
      <c r="C4286" t="str">
        <f t="shared" si="475"/>
        <v>N607KW_P</v>
      </c>
      <c r="D4286" t="str">
        <f t="shared" si="476"/>
        <v>SEASON_P</v>
      </c>
      <c r="E4286" t="str">
        <f t="shared" si="474"/>
        <v>SEASON</v>
      </c>
      <c r="F4286" s="1">
        <v>41917</v>
      </c>
      <c r="G4286">
        <f t="shared" si="477"/>
        <v>1</v>
      </c>
      <c r="H4286" t="s">
        <v>1095</v>
      </c>
      <c r="I4286" t="s">
        <v>2587</v>
      </c>
      <c r="J4286">
        <v>0</v>
      </c>
      <c r="K4286">
        <v>1</v>
      </c>
      <c r="L4286">
        <f t="shared" si="478"/>
        <v>1</v>
      </c>
      <c r="M4286">
        <f t="shared" si="479"/>
        <v>1</v>
      </c>
    </row>
    <row r="4287" spans="3:13" x14ac:dyDescent="0.25">
      <c r="C4287" t="str">
        <f t="shared" si="475"/>
        <v>N5169E_P</v>
      </c>
      <c r="D4287" t="str">
        <f t="shared" si="476"/>
        <v>OFF_SEASON_P</v>
      </c>
      <c r="E4287" t="str">
        <f t="shared" si="474"/>
        <v>OFF_SEASON</v>
      </c>
      <c r="F4287" s="1">
        <v>41735</v>
      </c>
      <c r="G4287">
        <f t="shared" si="477"/>
        <v>1</v>
      </c>
      <c r="H4287" t="s">
        <v>1429</v>
      </c>
      <c r="I4287" t="s">
        <v>2587</v>
      </c>
      <c r="J4287">
        <v>1</v>
      </c>
      <c r="K4287">
        <v>1</v>
      </c>
      <c r="L4287">
        <f t="shared" si="478"/>
        <v>2</v>
      </c>
      <c r="M4287">
        <f t="shared" si="479"/>
        <v>2</v>
      </c>
    </row>
    <row r="4288" spans="3:13" x14ac:dyDescent="0.25">
      <c r="C4288" t="str">
        <f t="shared" si="475"/>
        <v>N2225D_P</v>
      </c>
      <c r="D4288" t="str">
        <f t="shared" si="476"/>
        <v>SEASON_P</v>
      </c>
      <c r="E4288" t="str">
        <f t="shared" si="474"/>
        <v>SEASON</v>
      </c>
      <c r="F4288" s="1">
        <v>41770</v>
      </c>
      <c r="G4288">
        <f t="shared" si="477"/>
        <v>1</v>
      </c>
      <c r="H4288" t="s">
        <v>399</v>
      </c>
      <c r="I4288" t="s">
        <v>2587</v>
      </c>
      <c r="J4288">
        <v>0</v>
      </c>
      <c r="K4288">
        <v>1</v>
      </c>
      <c r="L4288">
        <f t="shared" si="478"/>
        <v>1</v>
      </c>
      <c r="M4288">
        <f t="shared" si="479"/>
        <v>1</v>
      </c>
    </row>
    <row r="4289" spans="3:13" x14ac:dyDescent="0.25">
      <c r="C4289" t="str">
        <f t="shared" si="475"/>
        <v>N3PD_H</v>
      </c>
      <c r="D4289" t="str">
        <f t="shared" si="476"/>
        <v>SEASON_H</v>
      </c>
      <c r="E4289" t="str">
        <f t="shared" si="474"/>
        <v>SEASON</v>
      </c>
      <c r="F4289" s="1">
        <v>41791</v>
      </c>
      <c r="G4289">
        <f t="shared" si="477"/>
        <v>1</v>
      </c>
      <c r="H4289" t="s">
        <v>42</v>
      </c>
      <c r="I4289" t="s">
        <v>2588</v>
      </c>
      <c r="J4289">
        <v>1</v>
      </c>
      <c r="K4289">
        <v>1</v>
      </c>
      <c r="L4289">
        <f t="shared" si="478"/>
        <v>2</v>
      </c>
      <c r="M4289">
        <f t="shared" si="479"/>
        <v>2</v>
      </c>
    </row>
    <row r="4290" spans="3:13" x14ac:dyDescent="0.25">
      <c r="C4290" t="str">
        <f t="shared" si="475"/>
        <v>N600GN_T</v>
      </c>
      <c r="D4290" t="str">
        <f t="shared" si="476"/>
        <v>SEASON_T</v>
      </c>
      <c r="E4290" t="str">
        <f t="shared" si="474"/>
        <v>SEASON</v>
      </c>
      <c r="F4290" s="1">
        <v>41806</v>
      </c>
      <c r="G4290">
        <f t="shared" si="477"/>
        <v>2</v>
      </c>
      <c r="H4290" t="s">
        <v>1430</v>
      </c>
      <c r="I4290" t="s">
        <v>2589</v>
      </c>
      <c r="J4290">
        <v>0</v>
      </c>
      <c r="K4290">
        <v>1</v>
      </c>
      <c r="L4290">
        <f t="shared" si="478"/>
        <v>1</v>
      </c>
      <c r="M4290">
        <f t="shared" si="479"/>
        <v>1</v>
      </c>
    </row>
    <row r="4291" spans="3:13" x14ac:dyDescent="0.25">
      <c r="C4291" t="str">
        <f t="shared" si="475"/>
        <v>N458CP_P</v>
      </c>
      <c r="D4291" t="str">
        <f t="shared" si="476"/>
        <v>SEASON_P</v>
      </c>
      <c r="E4291" t="str">
        <f t="shared" ref="E4291:E4354" si="480">IF(ISNA(F4291),"",IF(F4291&gt;=$T$4,"SEASON","OFF_SEASON"))</f>
        <v>SEASON</v>
      </c>
      <c r="F4291" s="1">
        <v>41830</v>
      </c>
      <c r="G4291">
        <f t="shared" si="477"/>
        <v>5</v>
      </c>
      <c r="H4291" t="s">
        <v>93</v>
      </c>
      <c r="I4291" t="s">
        <v>2587</v>
      </c>
      <c r="J4291">
        <v>1</v>
      </c>
      <c r="K4291">
        <v>0</v>
      </c>
      <c r="L4291">
        <f t="shared" si="478"/>
        <v>1</v>
      </c>
      <c r="M4291">
        <f t="shared" si="479"/>
        <v>1</v>
      </c>
    </row>
    <row r="4292" spans="3:13" x14ac:dyDescent="0.25">
      <c r="C4292" t="str">
        <f t="shared" ref="C4292:C4355" si="481">H4292&amp;"_"&amp;I4292</f>
        <v>N208JP_T</v>
      </c>
      <c r="D4292" t="str">
        <f t="shared" ref="D4292:D4355" si="482">E4292&amp;"_"&amp;I4292</f>
        <v>SEASON_T</v>
      </c>
      <c r="E4292" t="str">
        <f t="shared" si="480"/>
        <v>SEASON</v>
      </c>
      <c r="F4292" s="1">
        <v>41840</v>
      </c>
      <c r="G4292">
        <f t="shared" ref="G4292:G4355" si="483">WEEKDAY(F4292)</f>
        <v>1</v>
      </c>
      <c r="H4292" t="s">
        <v>11</v>
      </c>
      <c r="I4292" t="s">
        <v>2589</v>
      </c>
      <c r="J4292">
        <v>3</v>
      </c>
      <c r="K4292">
        <v>0</v>
      </c>
      <c r="L4292">
        <f t="shared" ref="L4292:L4355" si="484">SUM(J4292:K4292)</f>
        <v>3</v>
      </c>
      <c r="M4292">
        <f t="shared" ref="M4292:M4355" si="485">IF(L4292&gt;2,2,L4292)</f>
        <v>2</v>
      </c>
    </row>
    <row r="4293" spans="3:13" x14ac:dyDescent="0.25">
      <c r="C4293" t="str">
        <f t="shared" si="481"/>
        <v>N98713_P</v>
      </c>
      <c r="D4293" t="str">
        <f t="shared" si="482"/>
        <v>SEASON_P</v>
      </c>
      <c r="E4293" t="str">
        <f t="shared" si="480"/>
        <v>SEASON</v>
      </c>
      <c r="F4293" s="1">
        <v>41851</v>
      </c>
      <c r="G4293">
        <f t="shared" si="483"/>
        <v>5</v>
      </c>
      <c r="H4293" t="s">
        <v>277</v>
      </c>
      <c r="I4293" t="s">
        <v>2587</v>
      </c>
      <c r="J4293">
        <v>0</v>
      </c>
      <c r="K4293">
        <v>1</v>
      </c>
      <c r="L4293">
        <f t="shared" si="484"/>
        <v>1</v>
      </c>
      <c r="M4293">
        <f t="shared" si="485"/>
        <v>1</v>
      </c>
    </row>
    <row r="4294" spans="3:13" x14ac:dyDescent="0.25">
      <c r="C4294" t="str">
        <f t="shared" si="481"/>
        <v>N720QB_T</v>
      </c>
      <c r="D4294" t="str">
        <f t="shared" si="482"/>
        <v>SEASON_T</v>
      </c>
      <c r="E4294" t="str">
        <f t="shared" si="480"/>
        <v>SEASON</v>
      </c>
      <c r="F4294" s="1">
        <v>41871</v>
      </c>
      <c r="G4294">
        <f t="shared" si="483"/>
        <v>4</v>
      </c>
      <c r="H4294" t="s">
        <v>438</v>
      </c>
      <c r="I4294" t="s">
        <v>2589</v>
      </c>
      <c r="J4294">
        <v>1</v>
      </c>
      <c r="K4294">
        <v>2</v>
      </c>
      <c r="L4294">
        <f t="shared" si="484"/>
        <v>3</v>
      </c>
      <c r="M4294">
        <f t="shared" si="485"/>
        <v>2</v>
      </c>
    </row>
    <row r="4295" spans="3:13" x14ac:dyDescent="0.25">
      <c r="C4295" t="str">
        <f t="shared" si="481"/>
        <v>N365EA_J</v>
      </c>
      <c r="D4295" t="str">
        <f t="shared" si="482"/>
        <v>SEASON_J</v>
      </c>
      <c r="E4295" t="str">
        <f t="shared" si="480"/>
        <v>SEASON</v>
      </c>
      <c r="F4295" s="1">
        <v>41810</v>
      </c>
      <c r="G4295">
        <f t="shared" si="483"/>
        <v>6</v>
      </c>
      <c r="H4295" t="s">
        <v>578</v>
      </c>
      <c r="I4295" t="s">
        <v>2590</v>
      </c>
      <c r="J4295">
        <v>1</v>
      </c>
      <c r="K4295">
        <v>1</v>
      </c>
      <c r="L4295">
        <f t="shared" si="484"/>
        <v>2</v>
      </c>
      <c r="M4295">
        <f t="shared" si="485"/>
        <v>2</v>
      </c>
    </row>
    <row r="4296" spans="3:13" x14ac:dyDescent="0.25">
      <c r="C4296" t="str">
        <f t="shared" si="481"/>
        <v>N309SA_T</v>
      </c>
      <c r="D4296" t="str">
        <f t="shared" si="482"/>
        <v>SEASON_T</v>
      </c>
      <c r="E4296" t="str">
        <f t="shared" si="480"/>
        <v>SEASON</v>
      </c>
      <c r="F4296" s="1">
        <v>41901</v>
      </c>
      <c r="G4296">
        <f t="shared" si="483"/>
        <v>6</v>
      </c>
      <c r="H4296" t="s">
        <v>40</v>
      </c>
      <c r="I4296" t="s">
        <v>2589</v>
      </c>
      <c r="J4296">
        <v>2</v>
      </c>
      <c r="K4296">
        <v>1</v>
      </c>
      <c r="L4296">
        <f t="shared" si="484"/>
        <v>3</v>
      </c>
      <c r="M4296">
        <f t="shared" si="485"/>
        <v>2</v>
      </c>
    </row>
    <row r="4297" spans="3:13" x14ac:dyDescent="0.25">
      <c r="C4297" t="str">
        <f t="shared" si="481"/>
        <v>N85DN_J</v>
      </c>
      <c r="D4297" t="str">
        <f t="shared" si="482"/>
        <v>SEASON_J</v>
      </c>
      <c r="E4297" t="str">
        <f t="shared" si="480"/>
        <v>SEASON</v>
      </c>
      <c r="F4297" s="1">
        <v>41782</v>
      </c>
      <c r="G4297">
        <f t="shared" si="483"/>
        <v>6</v>
      </c>
      <c r="H4297" t="s">
        <v>86</v>
      </c>
      <c r="I4297" t="s">
        <v>2590</v>
      </c>
      <c r="J4297">
        <v>1</v>
      </c>
      <c r="K4297">
        <v>1</v>
      </c>
      <c r="L4297">
        <f t="shared" si="484"/>
        <v>2</v>
      </c>
      <c r="M4297">
        <f t="shared" si="485"/>
        <v>2</v>
      </c>
    </row>
    <row r="4298" spans="3:13" x14ac:dyDescent="0.25">
      <c r="C4298" t="str">
        <f t="shared" si="481"/>
        <v>N188DD_H</v>
      </c>
      <c r="D4298" t="str">
        <f t="shared" si="482"/>
        <v>SEASON_H</v>
      </c>
      <c r="E4298" t="str">
        <f t="shared" si="480"/>
        <v>SEASON</v>
      </c>
      <c r="F4298" s="1">
        <v>41844</v>
      </c>
      <c r="G4298">
        <f t="shared" si="483"/>
        <v>5</v>
      </c>
      <c r="H4298" t="s">
        <v>244</v>
      </c>
      <c r="I4298" t="s">
        <v>2588</v>
      </c>
      <c r="J4298">
        <v>2</v>
      </c>
      <c r="K4298">
        <v>1</v>
      </c>
      <c r="L4298">
        <f t="shared" si="484"/>
        <v>3</v>
      </c>
      <c r="M4298">
        <f t="shared" si="485"/>
        <v>2</v>
      </c>
    </row>
    <row r="4299" spans="3:13" x14ac:dyDescent="0.25">
      <c r="C4299" t="str">
        <f t="shared" si="481"/>
        <v>N7679S_H</v>
      </c>
      <c r="D4299" t="str">
        <f t="shared" si="482"/>
        <v>SEASON_H</v>
      </c>
      <c r="E4299" t="str">
        <f t="shared" si="480"/>
        <v>SEASON</v>
      </c>
      <c r="F4299" s="1">
        <v>41862</v>
      </c>
      <c r="G4299">
        <f t="shared" si="483"/>
        <v>2</v>
      </c>
      <c r="H4299" t="s">
        <v>117</v>
      </c>
      <c r="I4299" t="s">
        <v>2588</v>
      </c>
      <c r="J4299">
        <v>1</v>
      </c>
      <c r="K4299">
        <v>1</v>
      </c>
      <c r="L4299">
        <f t="shared" si="484"/>
        <v>2</v>
      </c>
      <c r="M4299">
        <f t="shared" si="485"/>
        <v>2</v>
      </c>
    </row>
    <row r="4300" spans="3:13" x14ac:dyDescent="0.25">
      <c r="C4300" t="str">
        <f t="shared" si="481"/>
        <v>CFHPM_J</v>
      </c>
      <c r="D4300" t="str">
        <f t="shared" si="482"/>
        <v>SEASON_J</v>
      </c>
      <c r="E4300" t="str">
        <f t="shared" si="480"/>
        <v>SEASON</v>
      </c>
      <c r="F4300" s="1">
        <v>41878</v>
      </c>
      <c r="G4300">
        <f t="shared" si="483"/>
        <v>4</v>
      </c>
      <c r="H4300" t="s">
        <v>1431</v>
      </c>
      <c r="I4300" t="s">
        <v>2590</v>
      </c>
      <c r="J4300">
        <v>1</v>
      </c>
      <c r="K4300">
        <v>0</v>
      </c>
      <c r="L4300">
        <f t="shared" si="484"/>
        <v>1</v>
      </c>
      <c r="M4300">
        <f t="shared" si="485"/>
        <v>1</v>
      </c>
    </row>
    <row r="4301" spans="3:13" x14ac:dyDescent="0.25">
      <c r="C4301" t="str">
        <f t="shared" si="481"/>
        <v>N85WB_P</v>
      </c>
      <c r="D4301" t="str">
        <f t="shared" si="482"/>
        <v>OFF_SEASON_P</v>
      </c>
      <c r="E4301" t="str">
        <f t="shared" si="480"/>
        <v>OFF_SEASON</v>
      </c>
      <c r="F4301" s="1">
        <v>41589</v>
      </c>
      <c r="G4301">
        <f t="shared" si="483"/>
        <v>2</v>
      </c>
      <c r="H4301" t="s">
        <v>731</v>
      </c>
      <c r="I4301" t="s">
        <v>2587</v>
      </c>
      <c r="J4301">
        <v>0</v>
      </c>
      <c r="K4301">
        <v>1</v>
      </c>
      <c r="L4301">
        <f t="shared" si="484"/>
        <v>1</v>
      </c>
      <c r="M4301">
        <f t="shared" si="485"/>
        <v>1</v>
      </c>
    </row>
    <row r="4302" spans="3:13" x14ac:dyDescent="0.25">
      <c r="C4302" t="str">
        <f t="shared" si="481"/>
        <v>N1158V_P</v>
      </c>
      <c r="D4302" t="str">
        <f t="shared" si="482"/>
        <v>OFF_SEASON_P</v>
      </c>
      <c r="E4302" t="str">
        <f t="shared" si="480"/>
        <v>OFF_SEASON</v>
      </c>
      <c r="F4302" s="1">
        <v>41692</v>
      </c>
      <c r="G4302">
        <f t="shared" si="483"/>
        <v>7</v>
      </c>
      <c r="H4302" t="s">
        <v>1432</v>
      </c>
      <c r="I4302" t="s">
        <v>2587</v>
      </c>
      <c r="J4302">
        <v>0</v>
      </c>
      <c r="K4302">
        <v>1</v>
      </c>
      <c r="L4302">
        <f t="shared" si="484"/>
        <v>1</v>
      </c>
      <c r="M4302">
        <f t="shared" si="485"/>
        <v>1</v>
      </c>
    </row>
    <row r="4303" spans="3:13" x14ac:dyDescent="0.25">
      <c r="C4303" t="str">
        <f t="shared" si="481"/>
        <v>N306QS_J</v>
      </c>
      <c r="D4303" t="str">
        <f t="shared" si="482"/>
        <v>SEASON_J</v>
      </c>
      <c r="E4303" t="str">
        <f t="shared" si="480"/>
        <v>SEASON</v>
      </c>
      <c r="F4303" s="1">
        <v>41820</v>
      </c>
      <c r="G4303">
        <f t="shared" si="483"/>
        <v>2</v>
      </c>
      <c r="H4303" t="s">
        <v>872</v>
      </c>
      <c r="I4303" t="s">
        <v>2590</v>
      </c>
      <c r="J4303">
        <v>0</v>
      </c>
      <c r="K4303">
        <v>1</v>
      </c>
      <c r="L4303">
        <f t="shared" si="484"/>
        <v>1</v>
      </c>
      <c r="M4303">
        <f t="shared" si="485"/>
        <v>1</v>
      </c>
    </row>
    <row r="4304" spans="3:13" x14ac:dyDescent="0.25">
      <c r="C4304" t="str">
        <f t="shared" si="481"/>
        <v>N936BB_H</v>
      </c>
      <c r="D4304" t="str">
        <f t="shared" si="482"/>
        <v>SEASON_H</v>
      </c>
      <c r="E4304" t="str">
        <f t="shared" si="480"/>
        <v>SEASON</v>
      </c>
      <c r="F4304" s="1">
        <v>41851</v>
      </c>
      <c r="G4304">
        <f t="shared" si="483"/>
        <v>5</v>
      </c>
      <c r="H4304" t="s">
        <v>208</v>
      </c>
      <c r="I4304" t="s">
        <v>2588</v>
      </c>
      <c r="J4304">
        <v>1</v>
      </c>
      <c r="K4304">
        <v>1</v>
      </c>
      <c r="L4304">
        <f t="shared" si="484"/>
        <v>2</v>
      </c>
      <c r="M4304">
        <f t="shared" si="485"/>
        <v>2</v>
      </c>
    </row>
    <row r="4305" spans="3:13" x14ac:dyDescent="0.25">
      <c r="C4305" t="str">
        <f t="shared" si="481"/>
        <v>N91AE_H</v>
      </c>
      <c r="D4305" t="str">
        <f t="shared" si="482"/>
        <v>SEASON_H</v>
      </c>
      <c r="E4305" t="str">
        <f t="shared" si="480"/>
        <v>SEASON</v>
      </c>
      <c r="F4305" s="1">
        <v>41854</v>
      </c>
      <c r="G4305">
        <f t="shared" si="483"/>
        <v>1</v>
      </c>
      <c r="H4305" t="s">
        <v>140</v>
      </c>
      <c r="I4305" t="s">
        <v>2588</v>
      </c>
      <c r="J4305">
        <v>1</v>
      </c>
      <c r="K4305">
        <v>0</v>
      </c>
      <c r="L4305">
        <f t="shared" si="484"/>
        <v>1</v>
      </c>
      <c r="M4305">
        <f t="shared" si="485"/>
        <v>1</v>
      </c>
    </row>
    <row r="4306" spans="3:13" x14ac:dyDescent="0.25">
      <c r="C4306" t="str">
        <f t="shared" si="481"/>
        <v>N85LF_H</v>
      </c>
      <c r="D4306" t="str">
        <f t="shared" si="482"/>
        <v>SEASON_H</v>
      </c>
      <c r="E4306" t="str">
        <f t="shared" si="480"/>
        <v>SEASON</v>
      </c>
      <c r="F4306" s="1">
        <v>41909</v>
      </c>
      <c r="G4306">
        <f t="shared" si="483"/>
        <v>7</v>
      </c>
      <c r="H4306" t="s">
        <v>33</v>
      </c>
      <c r="I4306" t="s">
        <v>2588</v>
      </c>
      <c r="J4306">
        <v>1</v>
      </c>
      <c r="K4306">
        <v>1</v>
      </c>
      <c r="L4306">
        <f t="shared" si="484"/>
        <v>2</v>
      </c>
      <c r="M4306">
        <f t="shared" si="485"/>
        <v>2</v>
      </c>
    </row>
    <row r="4307" spans="3:13" x14ac:dyDescent="0.25">
      <c r="C4307" t="str">
        <f t="shared" si="481"/>
        <v>N7667S_H</v>
      </c>
      <c r="D4307" t="str">
        <f t="shared" si="482"/>
        <v>OFF_SEASON_H</v>
      </c>
      <c r="E4307" t="str">
        <f t="shared" si="480"/>
        <v>OFF_SEASON</v>
      </c>
      <c r="F4307" s="1">
        <v>41659</v>
      </c>
      <c r="G4307">
        <f t="shared" si="483"/>
        <v>2</v>
      </c>
      <c r="H4307" t="s">
        <v>15</v>
      </c>
      <c r="I4307" t="s">
        <v>2588</v>
      </c>
      <c r="J4307">
        <v>1</v>
      </c>
      <c r="K4307">
        <v>0</v>
      </c>
      <c r="L4307">
        <f t="shared" si="484"/>
        <v>1</v>
      </c>
      <c r="M4307">
        <f t="shared" si="485"/>
        <v>1</v>
      </c>
    </row>
    <row r="4308" spans="3:13" x14ac:dyDescent="0.25">
      <c r="C4308" t="str">
        <f t="shared" si="481"/>
        <v>N807UP_T</v>
      </c>
      <c r="D4308" t="str">
        <f t="shared" si="482"/>
        <v>OFF_SEASON_T</v>
      </c>
      <c r="E4308" t="str">
        <f t="shared" si="480"/>
        <v>OFF_SEASON</v>
      </c>
      <c r="F4308" s="1">
        <v>41677</v>
      </c>
      <c r="G4308">
        <f t="shared" si="483"/>
        <v>6</v>
      </c>
      <c r="H4308" t="s">
        <v>665</v>
      </c>
      <c r="I4308" t="s">
        <v>2589</v>
      </c>
      <c r="J4308">
        <v>1</v>
      </c>
      <c r="K4308">
        <v>1</v>
      </c>
      <c r="L4308">
        <f t="shared" si="484"/>
        <v>2</v>
      </c>
      <c r="M4308">
        <f t="shared" si="485"/>
        <v>2</v>
      </c>
    </row>
    <row r="4309" spans="3:13" x14ac:dyDescent="0.25">
      <c r="C4309" t="str">
        <f t="shared" si="481"/>
        <v>N548XJ_J</v>
      </c>
      <c r="D4309" t="str">
        <f t="shared" si="482"/>
        <v>SEASON_J</v>
      </c>
      <c r="E4309" t="str">
        <f t="shared" si="480"/>
        <v>SEASON</v>
      </c>
      <c r="F4309" s="1">
        <v>41814</v>
      </c>
      <c r="G4309">
        <f t="shared" si="483"/>
        <v>3</v>
      </c>
      <c r="H4309" t="s">
        <v>1090</v>
      </c>
      <c r="I4309" t="s">
        <v>2590</v>
      </c>
      <c r="J4309">
        <v>1</v>
      </c>
      <c r="K4309">
        <v>1</v>
      </c>
      <c r="L4309">
        <f t="shared" si="484"/>
        <v>2</v>
      </c>
      <c r="M4309">
        <f t="shared" si="485"/>
        <v>2</v>
      </c>
    </row>
    <row r="4310" spans="3:13" x14ac:dyDescent="0.25">
      <c r="C4310" t="str">
        <f t="shared" si="481"/>
        <v>N36JZ_P</v>
      </c>
      <c r="D4310" t="str">
        <f t="shared" si="482"/>
        <v>SEASON_P</v>
      </c>
      <c r="E4310" t="str">
        <f t="shared" si="480"/>
        <v>SEASON</v>
      </c>
      <c r="F4310" s="1">
        <v>41840</v>
      </c>
      <c r="G4310">
        <f t="shared" si="483"/>
        <v>1</v>
      </c>
      <c r="H4310" t="s">
        <v>671</v>
      </c>
      <c r="I4310" t="s">
        <v>2587</v>
      </c>
      <c r="J4310">
        <v>1</v>
      </c>
      <c r="K4310">
        <v>1</v>
      </c>
      <c r="L4310">
        <f t="shared" si="484"/>
        <v>2</v>
      </c>
      <c r="M4310">
        <f t="shared" si="485"/>
        <v>2</v>
      </c>
    </row>
    <row r="4311" spans="3:13" x14ac:dyDescent="0.25">
      <c r="C4311" t="str">
        <f t="shared" si="481"/>
        <v>N430HF_H</v>
      </c>
      <c r="D4311" t="str">
        <f t="shared" si="482"/>
        <v>SEASON_H</v>
      </c>
      <c r="E4311" t="str">
        <f t="shared" si="480"/>
        <v>SEASON</v>
      </c>
      <c r="F4311" s="1">
        <v>41868</v>
      </c>
      <c r="G4311">
        <f t="shared" si="483"/>
        <v>1</v>
      </c>
      <c r="H4311" t="s">
        <v>36</v>
      </c>
      <c r="I4311" t="s">
        <v>2588</v>
      </c>
      <c r="J4311">
        <v>1</v>
      </c>
      <c r="K4311">
        <v>0</v>
      </c>
      <c r="L4311">
        <f t="shared" si="484"/>
        <v>1</v>
      </c>
      <c r="M4311">
        <f t="shared" si="485"/>
        <v>1</v>
      </c>
    </row>
    <row r="4312" spans="3:13" x14ac:dyDescent="0.25">
      <c r="C4312" t="str">
        <f t="shared" si="481"/>
        <v>N797MT_P</v>
      </c>
      <c r="D4312" t="str">
        <f t="shared" si="482"/>
        <v>SEASON_P</v>
      </c>
      <c r="E4312" t="str">
        <f t="shared" si="480"/>
        <v>SEASON</v>
      </c>
      <c r="F4312" s="1">
        <v>41900</v>
      </c>
      <c r="G4312">
        <f t="shared" si="483"/>
        <v>5</v>
      </c>
      <c r="H4312" t="s">
        <v>24</v>
      </c>
      <c r="I4312" t="s">
        <v>2587</v>
      </c>
      <c r="J4312">
        <v>2</v>
      </c>
      <c r="K4312">
        <v>2</v>
      </c>
      <c r="L4312">
        <f t="shared" si="484"/>
        <v>4</v>
      </c>
      <c r="M4312">
        <f t="shared" si="485"/>
        <v>2</v>
      </c>
    </row>
    <row r="4313" spans="3:13" x14ac:dyDescent="0.25">
      <c r="C4313" t="str">
        <f t="shared" si="481"/>
        <v>N47366_P</v>
      </c>
      <c r="D4313" t="str">
        <f t="shared" si="482"/>
        <v>SEASON_P</v>
      </c>
      <c r="E4313" t="str">
        <f t="shared" si="480"/>
        <v>SEASON</v>
      </c>
      <c r="F4313" s="1">
        <v>41915</v>
      </c>
      <c r="G4313">
        <f t="shared" si="483"/>
        <v>6</v>
      </c>
      <c r="H4313" t="s">
        <v>574</v>
      </c>
      <c r="I4313" t="s">
        <v>2587</v>
      </c>
      <c r="J4313">
        <v>0</v>
      </c>
      <c r="K4313">
        <v>1</v>
      </c>
      <c r="L4313">
        <f t="shared" si="484"/>
        <v>1</v>
      </c>
      <c r="M4313">
        <f t="shared" si="485"/>
        <v>1</v>
      </c>
    </row>
    <row r="4314" spans="3:13" x14ac:dyDescent="0.25">
      <c r="C4314" t="str">
        <f t="shared" si="481"/>
        <v>N6141E_P</v>
      </c>
      <c r="D4314" t="str">
        <f t="shared" si="482"/>
        <v>SEASON_P</v>
      </c>
      <c r="E4314" t="str">
        <f t="shared" si="480"/>
        <v>SEASON</v>
      </c>
      <c r="F4314" s="1">
        <v>41930</v>
      </c>
      <c r="G4314">
        <f t="shared" si="483"/>
        <v>7</v>
      </c>
      <c r="H4314" t="s">
        <v>156</v>
      </c>
      <c r="I4314" t="s">
        <v>2587</v>
      </c>
      <c r="J4314">
        <v>1</v>
      </c>
      <c r="K4314">
        <v>2</v>
      </c>
      <c r="L4314">
        <f t="shared" si="484"/>
        <v>3</v>
      </c>
      <c r="M4314">
        <f t="shared" si="485"/>
        <v>2</v>
      </c>
    </row>
    <row r="4315" spans="3:13" x14ac:dyDescent="0.25">
      <c r="C4315" t="str">
        <f t="shared" si="481"/>
        <v>N102WT_P</v>
      </c>
      <c r="D4315" t="str">
        <f t="shared" si="482"/>
        <v>OFF_SEASON_P</v>
      </c>
      <c r="E4315" t="str">
        <f t="shared" si="480"/>
        <v>OFF_SEASON</v>
      </c>
      <c r="F4315" s="1">
        <v>41654</v>
      </c>
      <c r="G4315">
        <f t="shared" si="483"/>
        <v>4</v>
      </c>
      <c r="H4315" t="s">
        <v>1433</v>
      </c>
      <c r="I4315" t="s">
        <v>2587</v>
      </c>
      <c r="J4315">
        <v>1</v>
      </c>
      <c r="K4315">
        <v>1</v>
      </c>
      <c r="L4315">
        <f t="shared" si="484"/>
        <v>2</v>
      </c>
      <c r="M4315">
        <f t="shared" si="485"/>
        <v>2</v>
      </c>
    </row>
    <row r="4316" spans="3:13" x14ac:dyDescent="0.25">
      <c r="C4316" t="str">
        <f t="shared" si="481"/>
        <v>N208GG_P</v>
      </c>
      <c r="D4316" t="str">
        <f t="shared" si="482"/>
        <v>SEASON_P</v>
      </c>
      <c r="E4316" t="str">
        <f t="shared" si="480"/>
        <v>SEASON</v>
      </c>
      <c r="F4316" s="1">
        <v>41832</v>
      </c>
      <c r="G4316">
        <f t="shared" si="483"/>
        <v>7</v>
      </c>
      <c r="H4316" t="s">
        <v>1434</v>
      </c>
      <c r="I4316" t="s">
        <v>2587</v>
      </c>
      <c r="J4316">
        <v>0</v>
      </c>
      <c r="K4316">
        <v>1</v>
      </c>
      <c r="L4316">
        <f t="shared" si="484"/>
        <v>1</v>
      </c>
      <c r="M4316">
        <f t="shared" si="485"/>
        <v>1</v>
      </c>
    </row>
    <row r="4317" spans="3:13" x14ac:dyDescent="0.25">
      <c r="C4317" t="str">
        <f t="shared" si="481"/>
        <v>N352PD_H</v>
      </c>
      <c r="D4317" t="str">
        <f t="shared" si="482"/>
        <v>SEASON_H</v>
      </c>
      <c r="E4317" t="str">
        <f t="shared" si="480"/>
        <v>SEASON</v>
      </c>
      <c r="F4317" s="1">
        <v>41833</v>
      </c>
      <c r="G4317">
        <f t="shared" si="483"/>
        <v>1</v>
      </c>
      <c r="H4317" t="s">
        <v>507</v>
      </c>
      <c r="I4317" t="s">
        <v>2588</v>
      </c>
      <c r="J4317">
        <v>1</v>
      </c>
      <c r="K4317">
        <v>0</v>
      </c>
      <c r="L4317">
        <f t="shared" si="484"/>
        <v>1</v>
      </c>
      <c r="M4317">
        <f t="shared" si="485"/>
        <v>1</v>
      </c>
    </row>
    <row r="4318" spans="3:13" x14ac:dyDescent="0.25">
      <c r="C4318" t="str">
        <f t="shared" si="481"/>
        <v>N620MS_J</v>
      </c>
      <c r="D4318" t="str">
        <f t="shared" si="482"/>
        <v>SEASON_J</v>
      </c>
      <c r="E4318" t="str">
        <f t="shared" si="480"/>
        <v>SEASON</v>
      </c>
      <c r="F4318" s="1">
        <v>41910</v>
      </c>
      <c r="G4318">
        <f t="shared" si="483"/>
        <v>1</v>
      </c>
      <c r="H4318" t="s">
        <v>557</v>
      </c>
      <c r="I4318" t="s">
        <v>2590</v>
      </c>
      <c r="J4318">
        <v>1</v>
      </c>
      <c r="K4318">
        <v>1</v>
      </c>
      <c r="L4318">
        <f t="shared" si="484"/>
        <v>2</v>
      </c>
      <c r="M4318">
        <f t="shared" si="485"/>
        <v>2</v>
      </c>
    </row>
    <row r="4319" spans="3:13" x14ac:dyDescent="0.25">
      <c r="C4319" t="str">
        <f t="shared" si="481"/>
        <v>N364QS_J</v>
      </c>
      <c r="D4319" t="str">
        <f t="shared" si="482"/>
        <v>SEASON_J</v>
      </c>
      <c r="E4319" t="str">
        <f t="shared" si="480"/>
        <v>SEASON</v>
      </c>
      <c r="F4319" s="1">
        <v>41853</v>
      </c>
      <c r="G4319">
        <f t="shared" si="483"/>
        <v>7</v>
      </c>
      <c r="H4319" t="s">
        <v>656</v>
      </c>
      <c r="I4319" t="s">
        <v>2590</v>
      </c>
      <c r="J4319">
        <v>1</v>
      </c>
      <c r="K4319">
        <v>0</v>
      </c>
      <c r="L4319">
        <f t="shared" si="484"/>
        <v>1</v>
      </c>
      <c r="M4319">
        <f t="shared" si="485"/>
        <v>1</v>
      </c>
    </row>
    <row r="4320" spans="3:13" x14ac:dyDescent="0.25">
      <c r="C4320" t="str">
        <f t="shared" si="481"/>
        <v>N432HF_H</v>
      </c>
      <c r="D4320" t="str">
        <f t="shared" si="482"/>
        <v>SEASON_H</v>
      </c>
      <c r="E4320" t="str">
        <f t="shared" si="480"/>
        <v>SEASON</v>
      </c>
      <c r="F4320" s="1">
        <v>41863</v>
      </c>
      <c r="G4320">
        <f t="shared" si="483"/>
        <v>3</v>
      </c>
      <c r="H4320" t="s">
        <v>170</v>
      </c>
      <c r="I4320" t="s">
        <v>2588</v>
      </c>
      <c r="J4320">
        <v>0</v>
      </c>
      <c r="K4320">
        <v>1</v>
      </c>
      <c r="L4320">
        <f t="shared" si="484"/>
        <v>1</v>
      </c>
      <c r="M4320">
        <f t="shared" si="485"/>
        <v>1</v>
      </c>
    </row>
    <row r="4321" spans="3:13" x14ac:dyDescent="0.25">
      <c r="C4321" t="str">
        <f t="shared" si="481"/>
        <v>N425PR_P</v>
      </c>
      <c r="D4321" t="str">
        <f t="shared" si="482"/>
        <v>OFF_SEASON_P</v>
      </c>
      <c r="E4321" t="str">
        <f t="shared" si="480"/>
        <v>OFF_SEASON</v>
      </c>
      <c r="F4321" s="1">
        <v>41628</v>
      </c>
      <c r="G4321">
        <f t="shared" si="483"/>
        <v>6</v>
      </c>
      <c r="H4321" t="s">
        <v>1435</v>
      </c>
      <c r="I4321" t="s">
        <v>2587</v>
      </c>
      <c r="J4321">
        <v>0</v>
      </c>
      <c r="K4321">
        <v>1</v>
      </c>
      <c r="L4321">
        <f t="shared" si="484"/>
        <v>1</v>
      </c>
      <c r="M4321">
        <f t="shared" si="485"/>
        <v>1</v>
      </c>
    </row>
    <row r="4322" spans="3:13" x14ac:dyDescent="0.25">
      <c r="C4322" t="str">
        <f t="shared" si="481"/>
        <v>N7BK_P</v>
      </c>
      <c r="D4322" t="str">
        <f t="shared" si="482"/>
        <v>OFF_SEASON_P</v>
      </c>
      <c r="E4322" t="str">
        <f t="shared" si="480"/>
        <v>OFF_SEASON</v>
      </c>
      <c r="F4322" s="1">
        <v>41667</v>
      </c>
      <c r="G4322">
        <f t="shared" si="483"/>
        <v>3</v>
      </c>
      <c r="H4322" t="s">
        <v>1436</v>
      </c>
      <c r="I4322" t="s">
        <v>2587</v>
      </c>
      <c r="J4322">
        <v>0</v>
      </c>
      <c r="K4322">
        <v>1</v>
      </c>
      <c r="L4322">
        <f t="shared" si="484"/>
        <v>1</v>
      </c>
      <c r="M4322">
        <f t="shared" si="485"/>
        <v>1</v>
      </c>
    </row>
    <row r="4323" spans="3:13" x14ac:dyDescent="0.25">
      <c r="C4323" t="str">
        <f t="shared" si="481"/>
        <v>N76XX_H</v>
      </c>
      <c r="D4323" t="str">
        <f t="shared" si="482"/>
        <v>SEASON_H</v>
      </c>
      <c r="E4323" t="str">
        <f t="shared" si="480"/>
        <v>SEASON</v>
      </c>
      <c r="F4323" s="1">
        <v>41818</v>
      </c>
      <c r="G4323">
        <f t="shared" si="483"/>
        <v>7</v>
      </c>
      <c r="H4323" t="s">
        <v>204</v>
      </c>
      <c r="I4323" t="s">
        <v>2588</v>
      </c>
      <c r="J4323">
        <v>1</v>
      </c>
      <c r="K4323">
        <v>1</v>
      </c>
      <c r="L4323">
        <f t="shared" si="484"/>
        <v>2</v>
      </c>
      <c r="M4323">
        <f t="shared" si="485"/>
        <v>2</v>
      </c>
    </row>
    <row r="4324" spans="3:13" x14ac:dyDescent="0.25">
      <c r="C4324" t="str">
        <f t="shared" si="481"/>
        <v>N5896S_P</v>
      </c>
      <c r="D4324" t="str">
        <f t="shared" si="482"/>
        <v>SEASON_P</v>
      </c>
      <c r="E4324" t="str">
        <f t="shared" si="480"/>
        <v>SEASON</v>
      </c>
      <c r="F4324" s="1">
        <v>41832</v>
      </c>
      <c r="G4324">
        <f t="shared" si="483"/>
        <v>7</v>
      </c>
      <c r="H4324" t="s">
        <v>1437</v>
      </c>
      <c r="I4324" t="s">
        <v>2587</v>
      </c>
      <c r="J4324">
        <v>0</v>
      </c>
      <c r="K4324">
        <v>1</v>
      </c>
      <c r="L4324">
        <f t="shared" si="484"/>
        <v>1</v>
      </c>
      <c r="M4324">
        <f t="shared" si="485"/>
        <v>1</v>
      </c>
    </row>
    <row r="4325" spans="3:13" x14ac:dyDescent="0.25">
      <c r="C4325" t="str">
        <f t="shared" si="481"/>
        <v>N400SC_T</v>
      </c>
      <c r="D4325" t="str">
        <f t="shared" si="482"/>
        <v>SEASON_T</v>
      </c>
      <c r="E4325" t="str">
        <f t="shared" si="480"/>
        <v>SEASON</v>
      </c>
      <c r="F4325" s="1">
        <v>41854</v>
      </c>
      <c r="G4325">
        <f t="shared" si="483"/>
        <v>1</v>
      </c>
      <c r="H4325" t="s">
        <v>177</v>
      </c>
      <c r="I4325" t="s">
        <v>2589</v>
      </c>
      <c r="J4325">
        <v>1</v>
      </c>
      <c r="K4325">
        <v>1</v>
      </c>
      <c r="L4325">
        <f t="shared" si="484"/>
        <v>2</v>
      </c>
      <c r="M4325">
        <f t="shared" si="485"/>
        <v>2</v>
      </c>
    </row>
    <row r="4326" spans="3:13" x14ac:dyDescent="0.25">
      <c r="C4326" t="str">
        <f t="shared" si="481"/>
        <v>N85M_J</v>
      </c>
      <c r="D4326" t="str">
        <f t="shared" si="482"/>
        <v>OFF_SEASON_J</v>
      </c>
      <c r="E4326" t="str">
        <f t="shared" si="480"/>
        <v>OFF_SEASON</v>
      </c>
      <c r="F4326" s="1">
        <v>41647</v>
      </c>
      <c r="G4326">
        <f t="shared" si="483"/>
        <v>4</v>
      </c>
      <c r="H4326" t="s">
        <v>161</v>
      </c>
      <c r="I4326" t="s">
        <v>2590</v>
      </c>
      <c r="J4326">
        <v>2</v>
      </c>
      <c r="K4326">
        <v>1</v>
      </c>
      <c r="L4326">
        <f t="shared" si="484"/>
        <v>3</v>
      </c>
      <c r="M4326">
        <f t="shared" si="485"/>
        <v>2</v>
      </c>
    </row>
    <row r="4327" spans="3:13" x14ac:dyDescent="0.25">
      <c r="C4327" t="str">
        <f t="shared" si="481"/>
        <v>N208JP_T</v>
      </c>
      <c r="D4327" t="str">
        <f t="shared" si="482"/>
        <v>SEASON_T</v>
      </c>
      <c r="E4327" t="str">
        <f t="shared" si="480"/>
        <v>SEASON</v>
      </c>
      <c r="F4327" s="1">
        <v>41797</v>
      </c>
      <c r="G4327">
        <f t="shared" si="483"/>
        <v>7</v>
      </c>
      <c r="H4327" t="s">
        <v>11</v>
      </c>
      <c r="I4327" t="s">
        <v>2589</v>
      </c>
      <c r="J4327">
        <v>1</v>
      </c>
      <c r="K4327">
        <v>1</v>
      </c>
      <c r="L4327">
        <f t="shared" si="484"/>
        <v>2</v>
      </c>
      <c r="M4327">
        <f t="shared" si="485"/>
        <v>2</v>
      </c>
    </row>
    <row r="4328" spans="3:13" x14ac:dyDescent="0.25">
      <c r="C4328" t="str">
        <f t="shared" si="481"/>
        <v>N7667S_H</v>
      </c>
      <c r="D4328" t="str">
        <f t="shared" si="482"/>
        <v>SEASON_H</v>
      </c>
      <c r="E4328" t="str">
        <f t="shared" si="480"/>
        <v>SEASON</v>
      </c>
      <c r="F4328" s="1">
        <v>41814</v>
      </c>
      <c r="G4328">
        <f t="shared" si="483"/>
        <v>3</v>
      </c>
      <c r="H4328" t="s">
        <v>15</v>
      </c>
      <c r="I4328" t="s">
        <v>2588</v>
      </c>
      <c r="J4328">
        <v>3</v>
      </c>
      <c r="K4328">
        <v>2</v>
      </c>
      <c r="L4328">
        <f t="shared" si="484"/>
        <v>5</v>
      </c>
      <c r="M4328">
        <f t="shared" si="485"/>
        <v>2</v>
      </c>
    </row>
    <row r="4329" spans="3:13" x14ac:dyDescent="0.25">
      <c r="C4329" t="str">
        <f t="shared" si="481"/>
        <v>N357QS_J</v>
      </c>
      <c r="D4329" t="str">
        <f t="shared" si="482"/>
        <v>SEASON_J</v>
      </c>
      <c r="E4329" t="str">
        <f t="shared" si="480"/>
        <v>SEASON</v>
      </c>
      <c r="F4329" s="1">
        <v>41846</v>
      </c>
      <c r="G4329">
        <f t="shared" si="483"/>
        <v>7</v>
      </c>
      <c r="H4329" t="s">
        <v>357</v>
      </c>
      <c r="I4329" t="s">
        <v>2590</v>
      </c>
      <c r="J4329">
        <v>1</v>
      </c>
      <c r="K4329">
        <v>1</v>
      </c>
      <c r="L4329">
        <f t="shared" si="484"/>
        <v>2</v>
      </c>
      <c r="M4329">
        <f t="shared" si="485"/>
        <v>2</v>
      </c>
    </row>
    <row r="4330" spans="3:13" x14ac:dyDescent="0.25">
      <c r="C4330" t="str">
        <f t="shared" si="481"/>
        <v>N661AT_H</v>
      </c>
      <c r="D4330" t="str">
        <f t="shared" si="482"/>
        <v>SEASON_H</v>
      </c>
      <c r="E4330" t="str">
        <f t="shared" si="480"/>
        <v>SEASON</v>
      </c>
      <c r="F4330" s="1">
        <v>41850</v>
      </c>
      <c r="G4330">
        <f t="shared" si="483"/>
        <v>4</v>
      </c>
      <c r="H4330" t="s">
        <v>282</v>
      </c>
      <c r="I4330" t="s">
        <v>2588</v>
      </c>
      <c r="J4330">
        <v>3</v>
      </c>
      <c r="K4330">
        <v>3</v>
      </c>
      <c r="L4330">
        <f t="shared" si="484"/>
        <v>6</v>
      </c>
      <c r="M4330">
        <f t="shared" si="485"/>
        <v>2</v>
      </c>
    </row>
    <row r="4331" spans="3:13" x14ac:dyDescent="0.25">
      <c r="C4331" t="str">
        <f t="shared" si="481"/>
        <v>N7667S_H</v>
      </c>
      <c r="D4331" t="str">
        <f t="shared" si="482"/>
        <v>SEASON_H</v>
      </c>
      <c r="E4331" t="str">
        <f t="shared" si="480"/>
        <v>SEASON</v>
      </c>
      <c r="F4331" s="1">
        <v>41852</v>
      </c>
      <c r="G4331">
        <f t="shared" si="483"/>
        <v>6</v>
      </c>
      <c r="H4331" t="s">
        <v>15</v>
      </c>
      <c r="I4331" t="s">
        <v>2588</v>
      </c>
      <c r="J4331">
        <v>2</v>
      </c>
      <c r="K4331">
        <v>2</v>
      </c>
      <c r="L4331">
        <f t="shared" si="484"/>
        <v>4</v>
      </c>
      <c r="M4331">
        <f t="shared" si="485"/>
        <v>2</v>
      </c>
    </row>
    <row r="4332" spans="3:13" x14ac:dyDescent="0.25">
      <c r="C4332" t="str">
        <f t="shared" si="481"/>
        <v>N146TJ_P</v>
      </c>
      <c r="D4332" t="str">
        <f t="shared" si="482"/>
        <v>OFF_SEASON_P</v>
      </c>
      <c r="E4332" t="str">
        <f t="shared" si="480"/>
        <v>OFF_SEASON</v>
      </c>
      <c r="F4332" s="1">
        <v>41644</v>
      </c>
      <c r="G4332">
        <f t="shared" si="483"/>
        <v>1</v>
      </c>
      <c r="H4332" t="s">
        <v>571</v>
      </c>
      <c r="I4332" t="s">
        <v>2587</v>
      </c>
      <c r="J4332">
        <v>1</v>
      </c>
      <c r="K4332">
        <v>0</v>
      </c>
      <c r="L4332">
        <f t="shared" si="484"/>
        <v>1</v>
      </c>
      <c r="M4332">
        <f t="shared" si="485"/>
        <v>1</v>
      </c>
    </row>
    <row r="4333" spans="3:13" x14ac:dyDescent="0.25">
      <c r="C4333" t="str">
        <f t="shared" si="481"/>
        <v>N179AR_P</v>
      </c>
      <c r="D4333" t="str">
        <f t="shared" si="482"/>
        <v>SEASON_P</v>
      </c>
      <c r="E4333" t="str">
        <f t="shared" si="480"/>
        <v>SEASON</v>
      </c>
      <c r="F4333" s="1">
        <v>41777</v>
      </c>
      <c r="G4333">
        <f t="shared" si="483"/>
        <v>1</v>
      </c>
      <c r="H4333" t="s">
        <v>129</v>
      </c>
      <c r="I4333" t="s">
        <v>2587</v>
      </c>
      <c r="J4333">
        <v>0</v>
      </c>
      <c r="K4333">
        <v>1</v>
      </c>
      <c r="L4333">
        <f t="shared" si="484"/>
        <v>1</v>
      </c>
      <c r="M4333">
        <f t="shared" si="485"/>
        <v>1</v>
      </c>
    </row>
    <row r="4334" spans="3:13" x14ac:dyDescent="0.25">
      <c r="C4334" t="str">
        <f t="shared" si="481"/>
        <v>N808JG_J</v>
      </c>
      <c r="D4334" t="str">
        <f t="shared" si="482"/>
        <v>SEASON_J</v>
      </c>
      <c r="E4334" t="str">
        <f t="shared" si="480"/>
        <v>SEASON</v>
      </c>
      <c r="F4334" s="1">
        <v>41801</v>
      </c>
      <c r="G4334">
        <f t="shared" si="483"/>
        <v>4</v>
      </c>
      <c r="H4334" t="s">
        <v>846</v>
      </c>
      <c r="I4334" t="s">
        <v>2590</v>
      </c>
      <c r="J4334">
        <v>0</v>
      </c>
      <c r="K4334">
        <v>1</v>
      </c>
      <c r="L4334">
        <f t="shared" si="484"/>
        <v>1</v>
      </c>
      <c r="M4334">
        <f t="shared" si="485"/>
        <v>1</v>
      </c>
    </row>
    <row r="4335" spans="3:13" x14ac:dyDescent="0.25">
      <c r="C4335" t="str">
        <f t="shared" si="481"/>
        <v>N30NY_H</v>
      </c>
      <c r="D4335" t="str">
        <f t="shared" si="482"/>
        <v>SEASON_H</v>
      </c>
      <c r="E4335" t="str">
        <f t="shared" si="480"/>
        <v>SEASON</v>
      </c>
      <c r="F4335" s="1">
        <v>41909</v>
      </c>
      <c r="G4335">
        <f t="shared" si="483"/>
        <v>7</v>
      </c>
      <c r="H4335" t="s">
        <v>75</v>
      </c>
      <c r="I4335" t="s">
        <v>2588</v>
      </c>
      <c r="J4335">
        <v>1</v>
      </c>
      <c r="K4335">
        <v>1</v>
      </c>
      <c r="L4335">
        <f t="shared" si="484"/>
        <v>2</v>
      </c>
      <c r="M4335">
        <f t="shared" si="485"/>
        <v>2</v>
      </c>
    </row>
    <row r="4336" spans="3:13" x14ac:dyDescent="0.25">
      <c r="C4336" t="str">
        <f t="shared" si="481"/>
        <v>N625M_P</v>
      </c>
      <c r="D4336" t="str">
        <f t="shared" si="482"/>
        <v>SEASON_P</v>
      </c>
      <c r="E4336" t="str">
        <f t="shared" si="480"/>
        <v>SEASON</v>
      </c>
      <c r="F4336" s="1">
        <v>41917</v>
      </c>
      <c r="G4336">
        <f t="shared" si="483"/>
        <v>1</v>
      </c>
      <c r="H4336" t="s">
        <v>38</v>
      </c>
      <c r="I4336" t="s">
        <v>2587</v>
      </c>
      <c r="J4336">
        <v>1</v>
      </c>
      <c r="K4336">
        <v>1</v>
      </c>
      <c r="L4336">
        <f t="shared" si="484"/>
        <v>2</v>
      </c>
      <c r="M4336">
        <f t="shared" si="485"/>
        <v>2</v>
      </c>
    </row>
    <row r="4337" spans="3:13" x14ac:dyDescent="0.25">
      <c r="C4337" t="str">
        <f t="shared" si="481"/>
        <v>N294ME_P</v>
      </c>
      <c r="D4337" t="str">
        <f t="shared" si="482"/>
        <v>SEASON_P</v>
      </c>
      <c r="E4337" t="str">
        <f t="shared" si="480"/>
        <v>SEASON</v>
      </c>
      <c r="F4337" s="1">
        <v>41766</v>
      </c>
      <c r="G4337">
        <f t="shared" si="483"/>
        <v>4</v>
      </c>
      <c r="H4337" t="s">
        <v>337</v>
      </c>
      <c r="I4337" t="s">
        <v>2587</v>
      </c>
      <c r="J4337">
        <v>1</v>
      </c>
      <c r="K4337">
        <v>1</v>
      </c>
      <c r="L4337">
        <f t="shared" si="484"/>
        <v>2</v>
      </c>
      <c r="M4337">
        <f t="shared" si="485"/>
        <v>2</v>
      </c>
    </row>
    <row r="4338" spans="3:13" x14ac:dyDescent="0.25">
      <c r="C4338" t="str">
        <f t="shared" si="481"/>
        <v>N317QS_T</v>
      </c>
      <c r="D4338" t="str">
        <f t="shared" si="482"/>
        <v>SEASON_T</v>
      </c>
      <c r="E4338" t="str">
        <f t="shared" si="480"/>
        <v>SEASON</v>
      </c>
      <c r="F4338" s="1">
        <v>41808</v>
      </c>
      <c r="G4338">
        <f t="shared" si="483"/>
        <v>4</v>
      </c>
      <c r="H4338" t="s">
        <v>397</v>
      </c>
      <c r="I4338" t="s">
        <v>2589</v>
      </c>
      <c r="J4338">
        <v>1</v>
      </c>
      <c r="K4338">
        <v>0</v>
      </c>
      <c r="L4338">
        <f t="shared" si="484"/>
        <v>1</v>
      </c>
      <c r="M4338">
        <f t="shared" si="485"/>
        <v>1</v>
      </c>
    </row>
    <row r="4339" spans="3:13" x14ac:dyDescent="0.25">
      <c r="C4339" t="str">
        <f t="shared" si="481"/>
        <v>N513SP_P</v>
      </c>
      <c r="D4339" t="str">
        <f t="shared" si="482"/>
        <v>SEASON_P</v>
      </c>
      <c r="E4339" t="str">
        <f t="shared" si="480"/>
        <v>SEASON</v>
      </c>
      <c r="F4339" s="1">
        <v>41862</v>
      </c>
      <c r="G4339">
        <f t="shared" si="483"/>
        <v>2</v>
      </c>
      <c r="H4339" t="s">
        <v>264</v>
      </c>
      <c r="I4339" t="s">
        <v>2587</v>
      </c>
      <c r="J4339">
        <v>1</v>
      </c>
      <c r="K4339">
        <v>0</v>
      </c>
      <c r="L4339">
        <f t="shared" si="484"/>
        <v>1</v>
      </c>
      <c r="M4339">
        <f t="shared" si="485"/>
        <v>1</v>
      </c>
    </row>
    <row r="4340" spans="3:13" x14ac:dyDescent="0.25">
      <c r="C4340" t="str">
        <f t="shared" si="481"/>
        <v>N646PT_H</v>
      </c>
      <c r="D4340" t="str">
        <f t="shared" si="482"/>
        <v>OFF_SEASON_H</v>
      </c>
      <c r="E4340" t="str">
        <f t="shared" si="480"/>
        <v>OFF_SEASON</v>
      </c>
      <c r="F4340" s="1">
        <v>41601</v>
      </c>
      <c r="G4340">
        <f t="shared" si="483"/>
        <v>7</v>
      </c>
      <c r="H4340" t="s">
        <v>25</v>
      </c>
      <c r="I4340" t="s">
        <v>2588</v>
      </c>
      <c r="J4340">
        <v>1</v>
      </c>
      <c r="K4340">
        <v>0</v>
      </c>
      <c r="L4340">
        <f t="shared" si="484"/>
        <v>1</v>
      </c>
      <c r="M4340">
        <f t="shared" si="485"/>
        <v>1</v>
      </c>
    </row>
    <row r="4341" spans="3:13" x14ac:dyDescent="0.25">
      <c r="C4341" t="str">
        <f t="shared" si="481"/>
        <v>N350LH_H</v>
      </c>
      <c r="D4341" t="str">
        <f t="shared" si="482"/>
        <v>SEASON_H</v>
      </c>
      <c r="E4341" t="str">
        <f t="shared" si="480"/>
        <v>SEASON</v>
      </c>
      <c r="F4341" s="1">
        <v>41777</v>
      </c>
      <c r="G4341">
        <f t="shared" si="483"/>
        <v>1</v>
      </c>
      <c r="H4341" t="s">
        <v>184</v>
      </c>
      <c r="I4341" t="s">
        <v>2588</v>
      </c>
      <c r="J4341">
        <v>1</v>
      </c>
      <c r="K4341">
        <v>0</v>
      </c>
      <c r="L4341">
        <f t="shared" si="484"/>
        <v>1</v>
      </c>
      <c r="M4341">
        <f t="shared" si="485"/>
        <v>1</v>
      </c>
    </row>
    <row r="4342" spans="3:13" x14ac:dyDescent="0.25">
      <c r="C4342" t="str">
        <f t="shared" si="481"/>
        <v>N343CD_P</v>
      </c>
      <c r="D4342" t="str">
        <f t="shared" si="482"/>
        <v>SEASON_P</v>
      </c>
      <c r="E4342" t="str">
        <f t="shared" si="480"/>
        <v>SEASON</v>
      </c>
      <c r="F4342" s="1">
        <v>41859</v>
      </c>
      <c r="G4342">
        <f t="shared" si="483"/>
        <v>6</v>
      </c>
      <c r="H4342" t="s">
        <v>289</v>
      </c>
      <c r="I4342" t="s">
        <v>2587</v>
      </c>
      <c r="J4342">
        <v>0</v>
      </c>
      <c r="K4342">
        <v>1</v>
      </c>
      <c r="L4342">
        <f t="shared" si="484"/>
        <v>1</v>
      </c>
      <c r="M4342">
        <f t="shared" si="485"/>
        <v>1</v>
      </c>
    </row>
    <row r="4343" spans="3:13" x14ac:dyDescent="0.25">
      <c r="C4343" t="str">
        <f t="shared" si="481"/>
        <v>N729AF_T</v>
      </c>
      <c r="D4343" t="str">
        <f t="shared" si="482"/>
        <v>SEASON_T</v>
      </c>
      <c r="E4343" t="str">
        <f t="shared" si="480"/>
        <v>SEASON</v>
      </c>
      <c r="F4343" s="1">
        <v>41877</v>
      </c>
      <c r="G4343">
        <f t="shared" si="483"/>
        <v>3</v>
      </c>
      <c r="H4343" t="s">
        <v>489</v>
      </c>
      <c r="I4343" t="s">
        <v>2589</v>
      </c>
      <c r="J4343">
        <v>1</v>
      </c>
      <c r="K4343">
        <v>1</v>
      </c>
      <c r="L4343">
        <f t="shared" si="484"/>
        <v>2</v>
      </c>
      <c r="M4343">
        <f t="shared" si="485"/>
        <v>2</v>
      </c>
    </row>
    <row r="4344" spans="3:13" x14ac:dyDescent="0.25">
      <c r="C4344" t="str">
        <f t="shared" si="481"/>
        <v>N159FM_J</v>
      </c>
      <c r="D4344" t="str">
        <f t="shared" si="482"/>
        <v>SEASON_J</v>
      </c>
      <c r="E4344" t="str">
        <f t="shared" si="480"/>
        <v>SEASON</v>
      </c>
      <c r="F4344" s="1">
        <v>41883</v>
      </c>
      <c r="G4344">
        <f t="shared" si="483"/>
        <v>2</v>
      </c>
      <c r="H4344" t="s">
        <v>1438</v>
      </c>
      <c r="I4344" t="s">
        <v>2590</v>
      </c>
      <c r="J4344">
        <v>1</v>
      </c>
      <c r="K4344">
        <v>1</v>
      </c>
      <c r="L4344">
        <f t="shared" si="484"/>
        <v>2</v>
      </c>
      <c r="M4344">
        <f t="shared" si="485"/>
        <v>2</v>
      </c>
    </row>
    <row r="4345" spans="3:13" x14ac:dyDescent="0.25">
      <c r="C4345" t="str">
        <f t="shared" si="481"/>
        <v>N406WB_P</v>
      </c>
      <c r="D4345" t="str">
        <f t="shared" si="482"/>
        <v>SEASON_P</v>
      </c>
      <c r="E4345" t="str">
        <f t="shared" si="480"/>
        <v>SEASON</v>
      </c>
      <c r="F4345" s="1">
        <v>41896</v>
      </c>
      <c r="G4345">
        <f t="shared" si="483"/>
        <v>1</v>
      </c>
      <c r="H4345" t="s">
        <v>173</v>
      </c>
      <c r="I4345" t="s">
        <v>2587</v>
      </c>
      <c r="J4345">
        <v>1</v>
      </c>
      <c r="K4345">
        <v>1</v>
      </c>
      <c r="L4345">
        <f t="shared" si="484"/>
        <v>2</v>
      </c>
      <c r="M4345">
        <f t="shared" si="485"/>
        <v>2</v>
      </c>
    </row>
    <row r="4346" spans="3:13" x14ac:dyDescent="0.25">
      <c r="C4346" t="str">
        <f t="shared" si="481"/>
        <v>N1188L_P</v>
      </c>
      <c r="D4346" t="str">
        <f t="shared" si="482"/>
        <v>OFF_SEASON_P</v>
      </c>
      <c r="E4346" t="str">
        <f t="shared" si="480"/>
        <v>OFF_SEASON</v>
      </c>
      <c r="F4346" s="1">
        <v>41756</v>
      </c>
      <c r="G4346">
        <f t="shared" si="483"/>
        <v>1</v>
      </c>
      <c r="H4346" t="s">
        <v>26</v>
      </c>
      <c r="I4346" t="s">
        <v>2587</v>
      </c>
      <c r="J4346">
        <v>1</v>
      </c>
      <c r="K4346">
        <v>1</v>
      </c>
      <c r="L4346">
        <f t="shared" si="484"/>
        <v>2</v>
      </c>
      <c r="M4346">
        <f t="shared" si="485"/>
        <v>2</v>
      </c>
    </row>
    <row r="4347" spans="3:13" x14ac:dyDescent="0.25">
      <c r="C4347" t="str">
        <f t="shared" si="481"/>
        <v>N40569_P</v>
      </c>
      <c r="D4347" t="str">
        <f t="shared" si="482"/>
        <v>SEASON_P</v>
      </c>
      <c r="E4347" t="str">
        <f t="shared" si="480"/>
        <v>SEASON</v>
      </c>
      <c r="F4347" s="1">
        <v>41861</v>
      </c>
      <c r="G4347">
        <f t="shared" si="483"/>
        <v>1</v>
      </c>
      <c r="H4347" t="s">
        <v>1377</v>
      </c>
      <c r="I4347" t="s">
        <v>2587</v>
      </c>
      <c r="J4347">
        <v>0</v>
      </c>
      <c r="K4347">
        <v>1</v>
      </c>
      <c r="L4347">
        <f t="shared" si="484"/>
        <v>1</v>
      </c>
      <c r="M4347">
        <f t="shared" si="485"/>
        <v>1</v>
      </c>
    </row>
    <row r="4348" spans="3:13" x14ac:dyDescent="0.25">
      <c r="C4348" t="str">
        <f t="shared" si="481"/>
        <v>N2FP_P</v>
      </c>
      <c r="D4348" t="str">
        <f t="shared" si="482"/>
        <v>SEASON_P</v>
      </c>
      <c r="E4348" t="str">
        <f t="shared" si="480"/>
        <v>SEASON</v>
      </c>
      <c r="F4348" s="1">
        <v>41868</v>
      </c>
      <c r="G4348">
        <f t="shared" si="483"/>
        <v>1</v>
      </c>
      <c r="H4348" t="s">
        <v>464</v>
      </c>
      <c r="I4348" t="s">
        <v>2587</v>
      </c>
      <c r="J4348">
        <v>0</v>
      </c>
      <c r="K4348">
        <v>1</v>
      </c>
      <c r="L4348">
        <f t="shared" si="484"/>
        <v>1</v>
      </c>
      <c r="M4348">
        <f t="shared" si="485"/>
        <v>1</v>
      </c>
    </row>
    <row r="4349" spans="3:13" x14ac:dyDescent="0.25">
      <c r="C4349" t="str">
        <f t="shared" si="481"/>
        <v>N21FX_J</v>
      </c>
      <c r="D4349" t="str">
        <f t="shared" si="482"/>
        <v>SEASON_J</v>
      </c>
      <c r="E4349" t="str">
        <f t="shared" si="480"/>
        <v>SEASON</v>
      </c>
      <c r="F4349" s="1">
        <v>41922</v>
      </c>
      <c r="G4349">
        <f t="shared" si="483"/>
        <v>6</v>
      </c>
      <c r="H4349" t="s">
        <v>821</v>
      </c>
      <c r="I4349" t="s">
        <v>2590</v>
      </c>
      <c r="J4349">
        <v>0</v>
      </c>
      <c r="K4349">
        <v>1</v>
      </c>
      <c r="L4349">
        <f t="shared" si="484"/>
        <v>1</v>
      </c>
      <c r="M4349">
        <f t="shared" si="485"/>
        <v>1</v>
      </c>
    </row>
    <row r="4350" spans="3:13" x14ac:dyDescent="0.25">
      <c r="C4350" t="str">
        <f t="shared" si="481"/>
        <v>N227AP_P</v>
      </c>
      <c r="D4350" t="str">
        <f t="shared" si="482"/>
        <v>SEASON_P</v>
      </c>
      <c r="E4350" t="str">
        <f t="shared" si="480"/>
        <v>SEASON</v>
      </c>
      <c r="F4350" s="1">
        <v>41777</v>
      </c>
      <c r="G4350">
        <f t="shared" si="483"/>
        <v>1</v>
      </c>
      <c r="H4350" t="s">
        <v>452</v>
      </c>
      <c r="I4350" t="s">
        <v>2587</v>
      </c>
      <c r="J4350">
        <v>1</v>
      </c>
      <c r="K4350">
        <v>1</v>
      </c>
      <c r="L4350">
        <f t="shared" si="484"/>
        <v>2</v>
      </c>
      <c r="M4350">
        <f t="shared" si="485"/>
        <v>2</v>
      </c>
    </row>
    <row r="4351" spans="3:13" x14ac:dyDescent="0.25">
      <c r="C4351" t="str">
        <f t="shared" si="481"/>
        <v>N178MT_H</v>
      </c>
      <c r="D4351" t="str">
        <f t="shared" si="482"/>
        <v>SEASON_H</v>
      </c>
      <c r="E4351" t="str">
        <f t="shared" si="480"/>
        <v>SEASON</v>
      </c>
      <c r="F4351" s="1">
        <v>41789</v>
      </c>
      <c r="G4351">
        <f t="shared" si="483"/>
        <v>6</v>
      </c>
      <c r="H4351" t="s">
        <v>233</v>
      </c>
      <c r="I4351" t="s">
        <v>2588</v>
      </c>
      <c r="J4351">
        <v>1</v>
      </c>
      <c r="K4351">
        <v>1</v>
      </c>
      <c r="L4351">
        <f t="shared" si="484"/>
        <v>2</v>
      </c>
      <c r="M4351">
        <f t="shared" si="485"/>
        <v>2</v>
      </c>
    </row>
    <row r="4352" spans="3:13" x14ac:dyDescent="0.25">
      <c r="C4352" t="str">
        <f t="shared" si="481"/>
        <v>N408WB_P</v>
      </c>
      <c r="D4352" t="str">
        <f t="shared" si="482"/>
        <v>SEASON_P</v>
      </c>
      <c r="E4352" t="str">
        <f t="shared" si="480"/>
        <v>SEASON</v>
      </c>
      <c r="F4352" s="1">
        <v>41841</v>
      </c>
      <c r="G4352">
        <f t="shared" si="483"/>
        <v>2</v>
      </c>
      <c r="H4352" t="s">
        <v>577</v>
      </c>
      <c r="I4352" t="s">
        <v>2587</v>
      </c>
      <c r="J4352">
        <v>0</v>
      </c>
      <c r="K4352">
        <v>1</v>
      </c>
      <c r="L4352">
        <f t="shared" si="484"/>
        <v>1</v>
      </c>
      <c r="M4352">
        <f t="shared" si="485"/>
        <v>1</v>
      </c>
    </row>
    <row r="4353" spans="3:13" x14ac:dyDescent="0.25">
      <c r="C4353" t="str">
        <f t="shared" si="481"/>
        <v>N801VW_T</v>
      </c>
      <c r="D4353" t="str">
        <f t="shared" si="482"/>
        <v>SEASON_T</v>
      </c>
      <c r="E4353" t="str">
        <f t="shared" si="480"/>
        <v>SEASON</v>
      </c>
      <c r="F4353" s="1">
        <v>41852</v>
      </c>
      <c r="G4353">
        <f t="shared" si="483"/>
        <v>6</v>
      </c>
      <c r="H4353" t="s">
        <v>126</v>
      </c>
      <c r="I4353" t="s">
        <v>2589</v>
      </c>
      <c r="J4353">
        <v>2</v>
      </c>
      <c r="K4353">
        <v>2</v>
      </c>
      <c r="L4353">
        <f t="shared" si="484"/>
        <v>4</v>
      </c>
      <c r="M4353">
        <f t="shared" si="485"/>
        <v>2</v>
      </c>
    </row>
    <row r="4354" spans="3:13" x14ac:dyDescent="0.25">
      <c r="C4354" t="str">
        <f t="shared" si="481"/>
        <v>N355MT_H</v>
      </c>
      <c r="D4354" t="str">
        <f t="shared" si="482"/>
        <v>SEASON_H</v>
      </c>
      <c r="E4354" t="str">
        <f t="shared" si="480"/>
        <v>SEASON</v>
      </c>
      <c r="F4354" s="1">
        <v>41864</v>
      </c>
      <c r="G4354">
        <f t="shared" si="483"/>
        <v>4</v>
      </c>
      <c r="H4354" t="s">
        <v>119</v>
      </c>
      <c r="I4354" t="s">
        <v>2588</v>
      </c>
      <c r="J4354">
        <v>1</v>
      </c>
      <c r="K4354">
        <v>0</v>
      </c>
      <c r="L4354">
        <f t="shared" si="484"/>
        <v>1</v>
      </c>
      <c r="M4354">
        <f t="shared" si="485"/>
        <v>1</v>
      </c>
    </row>
    <row r="4355" spans="3:13" x14ac:dyDescent="0.25">
      <c r="C4355" t="str">
        <f t="shared" si="481"/>
        <v>N705CG_P</v>
      </c>
      <c r="D4355" t="str">
        <f t="shared" si="482"/>
        <v>SEASON_P</v>
      </c>
      <c r="E4355" t="str">
        <f t="shared" ref="E4355:E4418" si="486">IF(ISNA(F4355),"",IF(F4355&gt;=$T$4,"SEASON","OFF_SEASON"))</f>
        <v>SEASON</v>
      </c>
      <c r="F4355" s="1">
        <v>41796</v>
      </c>
      <c r="G4355">
        <f t="shared" si="483"/>
        <v>6</v>
      </c>
      <c r="H4355" t="s">
        <v>1439</v>
      </c>
      <c r="I4355" t="s">
        <v>2587</v>
      </c>
      <c r="J4355">
        <v>1</v>
      </c>
      <c r="K4355">
        <v>0</v>
      </c>
      <c r="L4355">
        <f t="shared" si="484"/>
        <v>1</v>
      </c>
      <c r="M4355">
        <f t="shared" si="485"/>
        <v>1</v>
      </c>
    </row>
    <row r="4356" spans="3:13" x14ac:dyDescent="0.25">
      <c r="C4356" t="str">
        <f t="shared" ref="C4356:C4419" si="487">H4356&amp;"_"&amp;I4356</f>
        <v>N446SK_P</v>
      </c>
      <c r="D4356" t="str">
        <f t="shared" ref="D4356:D4419" si="488">E4356&amp;"_"&amp;I4356</f>
        <v>SEASON_P</v>
      </c>
      <c r="E4356" t="str">
        <f t="shared" si="486"/>
        <v>SEASON</v>
      </c>
      <c r="F4356" s="1">
        <v>41805</v>
      </c>
      <c r="G4356">
        <f t="shared" ref="G4356:G4419" si="489">WEEKDAY(F4356)</f>
        <v>1</v>
      </c>
      <c r="H4356" t="s">
        <v>416</v>
      </c>
      <c r="I4356" t="s">
        <v>2587</v>
      </c>
      <c r="J4356">
        <v>0</v>
      </c>
      <c r="K4356">
        <v>1</v>
      </c>
      <c r="L4356">
        <f t="shared" ref="L4356:L4419" si="490">SUM(J4356:K4356)</f>
        <v>1</v>
      </c>
      <c r="M4356">
        <f t="shared" ref="M4356:M4419" si="491">IF(L4356&gt;2,2,L4356)</f>
        <v>1</v>
      </c>
    </row>
    <row r="4357" spans="3:13" x14ac:dyDescent="0.25">
      <c r="C4357" t="str">
        <f t="shared" si="487"/>
        <v>N808UP_T</v>
      </c>
      <c r="D4357" t="str">
        <f t="shared" si="488"/>
        <v>SEASON_T</v>
      </c>
      <c r="E4357" t="str">
        <f t="shared" si="486"/>
        <v>SEASON</v>
      </c>
      <c r="F4357" s="1">
        <v>41838</v>
      </c>
      <c r="G4357">
        <f t="shared" si="489"/>
        <v>6</v>
      </c>
      <c r="H4357" t="s">
        <v>492</v>
      </c>
      <c r="I4357" t="s">
        <v>2589</v>
      </c>
      <c r="J4357">
        <v>1</v>
      </c>
      <c r="K4357">
        <v>1</v>
      </c>
      <c r="L4357">
        <f t="shared" si="490"/>
        <v>2</v>
      </c>
      <c r="M4357">
        <f t="shared" si="491"/>
        <v>2</v>
      </c>
    </row>
    <row r="4358" spans="3:13" x14ac:dyDescent="0.25">
      <c r="C4358" t="str">
        <f t="shared" si="487"/>
        <v>N6TJ_NULL</v>
      </c>
      <c r="D4358" t="str">
        <f t="shared" si="488"/>
        <v>SEASON_NULL</v>
      </c>
      <c r="E4358" t="str">
        <f t="shared" si="486"/>
        <v>SEASON</v>
      </c>
      <c r="F4358" s="1">
        <v>41844</v>
      </c>
      <c r="G4358">
        <f t="shared" si="489"/>
        <v>5</v>
      </c>
      <c r="H4358" t="s">
        <v>1440</v>
      </c>
      <c r="I4358" t="s">
        <v>2591</v>
      </c>
      <c r="J4358">
        <v>1</v>
      </c>
      <c r="K4358">
        <v>0</v>
      </c>
      <c r="L4358">
        <f t="shared" si="490"/>
        <v>1</v>
      </c>
      <c r="M4358">
        <f t="shared" si="491"/>
        <v>1</v>
      </c>
    </row>
    <row r="4359" spans="3:13" x14ac:dyDescent="0.25">
      <c r="C4359" t="str">
        <f t="shared" si="487"/>
        <v>N756GB_P</v>
      </c>
      <c r="D4359" t="str">
        <f t="shared" si="488"/>
        <v>SEASON_P</v>
      </c>
      <c r="E4359" t="str">
        <f t="shared" si="486"/>
        <v>SEASON</v>
      </c>
      <c r="F4359" s="1">
        <v>41860</v>
      </c>
      <c r="G4359">
        <f t="shared" si="489"/>
        <v>7</v>
      </c>
      <c r="H4359" t="s">
        <v>529</v>
      </c>
      <c r="I4359" t="s">
        <v>2587</v>
      </c>
      <c r="J4359">
        <v>1</v>
      </c>
      <c r="K4359">
        <v>0</v>
      </c>
      <c r="L4359">
        <f t="shared" si="490"/>
        <v>1</v>
      </c>
      <c r="M4359">
        <f t="shared" si="491"/>
        <v>1</v>
      </c>
    </row>
    <row r="4360" spans="3:13" x14ac:dyDescent="0.25">
      <c r="C4360" t="str">
        <f t="shared" si="487"/>
        <v>N7601S_H</v>
      </c>
      <c r="D4360" t="str">
        <f t="shared" si="488"/>
        <v>SEASON_H</v>
      </c>
      <c r="E4360" t="str">
        <f t="shared" si="486"/>
        <v>SEASON</v>
      </c>
      <c r="F4360" s="1">
        <v>41880</v>
      </c>
      <c r="G4360">
        <f t="shared" si="489"/>
        <v>6</v>
      </c>
      <c r="H4360" t="s">
        <v>21</v>
      </c>
      <c r="I4360" t="s">
        <v>2588</v>
      </c>
      <c r="J4360">
        <v>1</v>
      </c>
      <c r="K4360">
        <v>1</v>
      </c>
      <c r="L4360">
        <f t="shared" si="490"/>
        <v>2</v>
      </c>
      <c r="M4360">
        <f t="shared" si="491"/>
        <v>2</v>
      </c>
    </row>
    <row r="4361" spans="3:13" x14ac:dyDescent="0.25">
      <c r="C4361" t="str">
        <f t="shared" si="487"/>
        <v>N44578_P</v>
      </c>
      <c r="D4361" t="str">
        <f t="shared" si="488"/>
        <v>SEASON_P</v>
      </c>
      <c r="E4361" t="str">
        <f t="shared" si="486"/>
        <v>SEASON</v>
      </c>
      <c r="F4361" s="1">
        <v>41777</v>
      </c>
      <c r="G4361">
        <f t="shared" si="489"/>
        <v>1</v>
      </c>
      <c r="H4361" t="s">
        <v>1441</v>
      </c>
      <c r="I4361" t="s">
        <v>2587</v>
      </c>
      <c r="J4361">
        <v>0</v>
      </c>
      <c r="K4361">
        <v>1</v>
      </c>
      <c r="L4361">
        <f t="shared" si="490"/>
        <v>1</v>
      </c>
      <c r="M4361">
        <f t="shared" si="491"/>
        <v>1</v>
      </c>
    </row>
    <row r="4362" spans="3:13" x14ac:dyDescent="0.25">
      <c r="C4362" t="str">
        <f t="shared" si="487"/>
        <v>N339QS_J</v>
      </c>
      <c r="D4362" t="str">
        <f t="shared" si="488"/>
        <v>SEASON_J</v>
      </c>
      <c r="E4362" t="str">
        <f t="shared" si="486"/>
        <v>SEASON</v>
      </c>
      <c r="F4362" s="1">
        <v>41796</v>
      </c>
      <c r="G4362">
        <f t="shared" si="489"/>
        <v>6</v>
      </c>
      <c r="H4362" t="s">
        <v>797</v>
      </c>
      <c r="I4362" t="s">
        <v>2590</v>
      </c>
      <c r="J4362">
        <v>2</v>
      </c>
      <c r="K4362">
        <v>0</v>
      </c>
      <c r="L4362">
        <f t="shared" si="490"/>
        <v>2</v>
      </c>
      <c r="M4362">
        <f t="shared" si="491"/>
        <v>2</v>
      </c>
    </row>
    <row r="4363" spans="3:13" x14ac:dyDescent="0.25">
      <c r="C4363" t="str">
        <f t="shared" si="487"/>
        <v>N978AF_T</v>
      </c>
      <c r="D4363" t="str">
        <f t="shared" si="488"/>
        <v>SEASON_T</v>
      </c>
      <c r="E4363" t="str">
        <f t="shared" si="486"/>
        <v>SEASON</v>
      </c>
      <c r="F4363" s="1">
        <v>41802</v>
      </c>
      <c r="G4363">
        <f t="shared" si="489"/>
        <v>5</v>
      </c>
      <c r="H4363" t="s">
        <v>1376</v>
      </c>
      <c r="I4363" t="s">
        <v>2589</v>
      </c>
      <c r="J4363">
        <v>1</v>
      </c>
      <c r="K4363">
        <v>1</v>
      </c>
      <c r="L4363">
        <f t="shared" si="490"/>
        <v>2</v>
      </c>
      <c r="M4363">
        <f t="shared" si="491"/>
        <v>2</v>
      </c>
    </row>
    <row r="4364" spans="3:13" x14ac:dyDescent="0.25">
      <c r="C4364" t="str">
        <f t="shared" si="487"/>
        <v>N822BB_T</v>
      </c>
      <c r="D4364" t="str">
        <f t="shared" si="488"/>
        <v>SEASON_T</v>
      </c>
      <c r="E4364" t="str">
        <f t="shared" si="486"/>
        <v>SEASON</v>
      </c>
      <c r="F4364" s="1">
        <v>41873</v>
      </c>
      <c r="G4364">
        <f t="shared" si="489"/>
        <v>6</v>
      </c>
      <c r="H4364" t="s">
        <v>35</v>
      </c>
      <c r="I4364" t="s">
        <v>2589</v>
      </c>
      <c r="J4364">
        <v>2</v>
      </c>
      <c r="K4364">
        <v>2</v>
      </c>
      <c r="L4364">
        <f t="shared" si="490"/>
        <v>4</v>
      </c>
      <c r="M4364">
        <f t="shared" si="491"/>
        <v>2</v>
      </c>
    </row>
    <row r="4365" spans="3:13" x14ac:dyDescent="0.25">
      <c r="C4365" t="str">
        <f t="shared" si="487"/>
        <v>N333QT_T</v>
      </c>
      <c r="D4365" t="str">
        <f t="shared" si="488"/>
        <v>SEASON_T</v>
      </c>
      <c r="E4365" t="str">
        <f t="shared" si="486"/>
        <v>SEASON</v>
      </c>
      <c r="F4365" s="1">
        <v>41883</v>
      </c>
      <c r="G4365">
        <f t="shared" si="489"/>
        <v>2</v>
      </c>
      <c r="H4365" t="s">
        <v>295</v>
      </c>
      <c r="I4365" t="s">
        <v>2589</v>
      </c>
      <c r="J4365">
        <v>0</v>
      </c>
      <c r="K4365">
        <v>1</v>
      </c>
      <c r="L4365">
        <f t="shared" si="490"/>
        <v>1</v>
      </c>
      <c r="M4365">
        <f t="shared" si="491"/>
        <v>1</v>
      </c>
    </row>
    <row r="4366" spans="3:13" x14ac:dyDescent="0.25">
      <c r="C4366" t="str">
        <f t="shared" si="487"/>
        <v>N850MW_T</v>
      </c>
      <c r="D4366" t="str">
        <f t="shared" si="488"/>
        <v>SEASON_T</v>
      </c>
      <c r="E4366" t="str">
        <f t="shared" si="486"/>
        <v>SEASON</v>
      </c>
      <c r="F4366" s="1">
        <v>41893</v>
      </c>
      <c r="G4366">
        <f t="shared" si="489"/>
        <v>5</v>
      </c>
      <c r="H4366" t="s">
        <v>115</v>
      </c>
      <c r="I4366" t="s">
        <v>2589</v>
      </c>
      <c r="J4366">
        <v>0</v>
      </c>
      <c r="K4366">
        <v>1</v>
      </c>
      <c r="L4366">
        <f t="shared" si="490"/>
        <v>1</v>
      </c>
      <c r="M4366">
        <f t="shared" si="491"/>
        <v>1</v>
      </c>
    </row>
    <row r="4367" spans="3:13" x14ac:dyDescent="0.25">
      <c r="C4367" t="str">
        <f t="shared" si="487"/>
        <v>N929AK_J</v>
      </c>
      <c r="D4367" t="str">
        <f t="shared" si="488"/>
        <v>SEASON_J</v>
      </c>
      <c r="E4367" t="str">
        <f t="shared" si="486"/>
        <v>SEASON</v>
      </c>
      <c r="F4367" s="1">
        <v>41910</v>
      </c>
      <c r="G4367">
        <f t="shared" si="489"/>
        <v>1</v>
      </c>
      <c r="H4367" t="s">
        <v>662</v>
      </c>
      <c r="I4367" t="s">
        <v>2590</v>
      </c>
      <c r="J4367">
        <v>0</v>
      </c>
      <c r="K4367">
        <v>1</v>
      </c>
      <c r="L4367">
        <f t="shared" si="490"/>
        <v>1</v>
      </c>
      <c r="M4367">
        <f t="shared" si="491"/>
        <v>1</v>
      </c>
    </row>
    <row r="4368" spans="3:13" x14ac:dyDescent="0.25">
      <c r="C4368" t="str">
        <f t="shared" si="487"/>
        <v>N8361J_P</v>
      </c>
      <c r="D4368" t="str">
        <f t="shared" si="488"/>
        <v>SEASON_P</v>
      </c>
      <c r="E4368" t="str">
        <f t="shared" si="486"/>
        <v>SEASON</v>
      </c>
      <c r="F4368" s="1">
        <v>41809</v>
      </c>
      <c r="G4368">
        <f t="shared" si="489"/>
        <v>5</v>
      </c>
      <c r="H4368" t="s">
        <v>539</v>
      </c>
      <c r="I4368" t="s">
        <v>2587</v>
      </c>
      <c r="J4368">
        <v>1</v>
      </c>
      <c r="K4368">
        <v>0</v>
      </c>
      <c r="L4368">
        <f t="shared" si="490"/>
        <v>1</v>
      </c>
      <c r="M4368">
        <f t="shared" si="491"/>
        <v>1</v>
      </c>
    </row>
    <row r="4369" spans="3:13" x14ac:dyDescent="0.25">
      <c r="C4369" t="str">
        <f t="shared" si="487"/>
        <v>N167MT_H</v>
      </c>
      <c r="D4369" t="str">
        <f t="shared" si="488"/>
        <v>SEASON_H</v>
      </c>
      <c r="E4369" t="str">
        <f t="shared" si="486"/>
        <v>SEASON</v>
      </c>
      <c r="F4369" s="1">
        <v>41826</v>
      </c>
      <c r="G4369">
        <f t="shared" si="489"/>
        <v>1</v>
      </c>
      <c r="H4369" t="s">
        <v>471</v>
      </c>
      <c r="I4369" t="s">
        <v>2588</v>
      </c>
      <c r="J4369">
        <v>2</v>
      </c>
      <c r="K4369">
        <v>2</v>
      </c>
      <c r="L4369">
        <f t="shared" si="490"/>
        <v>4</v>
      </c>
      <c r="M4369">
        <f t="shared" si="491"/>
        <v>2</v>
      </c>
    </row>
    <row r="4370" spans="3:13" x14ac:dyDescent="0.25">
      <c r="C4370" t="str">
        <f t="shared" si="487"/>
        <v>N62530_P</v>
      </c>
      <c r="D4370" t="str">
        <f t="shared" si="488"/>
        <v>SEASON_P</v>
      </c>
      <c r="E4370" t="str">
        <f t="shared" si="486"/>
        <v>SEASON</v>
      </c>
      <c r="F4370" s="1">
        <v>41870</v>
      </c>
      <c r="G4370">
        <f t="shared" si="489"/>
        <v>3</v>
      </c>
      <c r="H4370" t="s">
        <v>531</v>
      </c>
      <c r="I4370" t="s">
        <v>2587</v>
      </c>
      <c r="J4370">
        <v>1</v>
      </c>
      <c r="K4370">
        <v>0</v>
      </c>
      <c r="L4370">
        <f t="shared" si="490"/>
        <v>1</v>
      </c>
      <c r="M4370">
        <f t="shared" si="491"/>
        <v>1</v>
      </c>
    </row>
    <row r="4371" spans="3:13" x14ac:dyDescent="0.25">
      <c r="C4371" t="str">
        <f t="shared" si="487"/>
        <v>N5196P_P</v>
      </c>
      <c r="D4371" t="str">
        <f t="shared" si="488"/>
        <v>SEASON_P</v>
      </c>
      <c r="E4371" t="str">
        <f t="shared" si="486"/>
        <v>SEASON</v>
      </c>
      <c r="F4371" s="1">
        <v>41858</v>
      </c>
      <c r="G4371">
        <f t="shared" si="489"/>
        <v>5</v>
      </c>
      <c r="H4371" t="s">
        <v>1442</v>
      </c>
      <c r="I4371" t="s">
        <v>2587</v>
      </c>
      <c r="J4371">
        <v>0</v>
      </c>
      <c r="K4371">
        <v>1</v>
      </c>
      <c r="L4371">
        <f t="shared" si="490"/>
        <v>1</v>
      </c>
      <c r="M4371">
        <f t="shared" si="491"/>
        <v>1</v>
      </c>
    </row>
    <row r="4372" spans="3:13" x14ac:dyDescent="0.25">
      <c r="C4372" t="str">
        <f t="shared" si="487"/>
        <v>N1180X_P</v>
      </c>
      <c r="D4372" t="str">
        <f t="shared" si="488"/>
        <v>OFF_SEASON_P</v>
      </c>
      <c r="E4372" t="str">
        <f t="shared" si="486"/>
        <v>OFF_SEASON</v>
      </c>
      <c r="F4372" s="1">
        <v>41678</v>
      </c>
      <c r="G4372">
        <f t="shared" si="489"/>
        <v>7</v>
      </c>
      <c r="H4372" t="s">
        <v>223</v>
      </c>
      <c r="I4372" t="s">
        <v>2587</v>
      </c>
      <c r="J4372">
        <v>1</v>
      </c>
      <c r="K4372">
        <v>1</v>
      </c>
      <c r="L4372">
        <f t="shared" si="490"/>
        <v>2</v>
      </c>
      <c r="M4372">
        <f t="shared" si="491"/>
        <v>2</v>
      </c>
    </row>
    <row r="4373" spans="3:13" x14ac:dyDescent="0.25">
      <c r="C4373" t="str">
        <f t="shared" si="487"/>
        <v>N19WE_P</v>
      </c>
      <c r="D4373" t="str">
        <f t="shared" si="488"/>
        <v>SEASON_P</v>
      </c>
      <c r="E4373" t="str">
        <f t="shared" si="486"/>
        <v>SEASON</v>
      </c>
      <c r="F4373" s="1">
        <v>41807</v>
      </c>
      <c r="G4373">
        <f t="shared" si="489"/>
        <v>3</v>
      </c>
      <c r="H4373" t="s">
        <v>323</v>
      </c>
      <c r="I4373" t="s">
        <v>2587</v>
      </c>
      <c r="J4373">
        <v>2</v>
      </c>
      <c r="K4373">
        <v>1</v>
      </c>
      <c r="L4373">
        <f t="shared" si="490"/>
        <v>3</v>
      </c>
      <c r="M4373">
        <f t="shared" si="491"/>
        <v>2</v>
      </c>
    </row>
    <row r="4374" spans="3:13" x14ac:dyDescent="0.25">
      <c r="C4374" t="str">
        <f t="shared" si="487"/>
        <v>N800SD_J</v>
      </c>
      <c r="D4374" t="str">
        <f t="shared" si="488"/>
        <v>SEASON_J</v>
      </c>
      <c r="E4374" t="str">
        <f t="shared" si="486"/>
        <v>SEASON</v>
      </c>
      <c r="F4374" s="1">
        <v>41852</v>
      </c>
      <c r="G4374">
        <f t="shared" si="489"/>
        <v>6</v>
      </c>
      <c r="H4374" t="s">
        <v>1443</v>
      </c>
      <c r="I4374" t="s">
        <v>2590</v>
      </c>
      <c r="J4374">
        <v>1</v>
      </c>
      <c r="K4374">
        <v>1</v>
      </c>
      <c r="L4374">
        <f t="shared" si="490"/>
        <v>2</v>
      </c>
      <c r="M4374">
        <f t="shared" si="491"/>
        <v>2</v>
      </c>
    </row>
    <row r="4375" spans="3:13" x14ac:dyDescent="0.25">
      <c r="C4375" t="str">
        <f t="shared" si="487"/>
        <v>N430AG_H</v>
      </c>
      <c r="D4375" t="str">
        <f t="shared" si="488"/>
        <v>SEASON_H</v>
      </c>
      <c r="E4375" t="str">
        <f t="shared" si="486"/>
        <v>SEASON</v>
      </c>
      <c r="F4375" s="1">
        <v>41821</v>
      </c>
      <c r="G4375">
        <f t="shared" si="489"/>
        <v>3</v>
      </c>
      <c r="H4375" t="s">
        <v>104</v>
      </c>
      <c r="I4375" t="s">
        <v>2588</v>
      </c>
      <c r="J4375">
        <v>0</v>
      </c>
      <c r="K4375">
        <v>1</v>
      </c>
      <c r="L4375">
        <f t="shared" si="490"/>
        <v>1</v>
      </c>
      <c r="M4375">
        <f t="shared" si="491"/>
        <v>1</v>
      </c>
    </row>
    <row r="4376" spans="3:13" x14ac:dyDescent="0.25">
      <c r="C4376" t="str">
        <f t="shared" si="487"/>
        <v>N1180X_P</v>
      </c>
      <c r="D4376" t="str">
        <f t="shared" si="488"/>
        <v>OFF_SEASON_P</v>
      </c>
      <c r="E4376" t="str">
        <f t="shared" si="486"/>
        <v>OFF_SEASON</v>
      </c>
      <c r="F4376" s="1">
        <v>41640</v>
      </c>
      <c r="G4376">
        <f t="shared" si="489"/>
        <v>4</v>
      </c>
      <c r="H4376" t="s">
        <v>223</v>
      </c>
      <c r="I4376" t="s">
        <v>2587</v>
      </c>
      <c r="J4376">
        <v>1</v>
      </c>
      <c r="K4376">
        <v>1</v>
      </c>
      <c r="L4376">
        <f t="shared" si="490"/>
        <v>2</v>
      </c>
      <c r="M4376">
        <f t="shared" si="491"/>
        <v>2</v>
      </c>
    </row>
    <row r="4377" spans="3:13" x14ac:dyDescent="0.25">
      <c r="C4377" t="str">
        <f t="shared" si="487"/>
        <v>N6155J_P</v>
      </c>
      <c r="D4377" t="str">
        <f t="shared" si="488"/>
        <v>SEASON_P</v>
      </c>
      <c r="E4377" t="str">
        <f t="shared" si="486"/>
        <v>SEASON</v>
      </c>
      <c r="F4377" s="1">
        <v>41763</v>
      </c>
      <c r="G4377">
        <f t="shared" si="489"/>
        <v>1</v>
      </c>
      <c r="H4377" t="s">
        <v>209</v>
      </c>
      <c r="I4377" t="s">
        <v>2587</v>
      </c>
      <c r="J4377">
        <v>0</v>
      </c>
      <c r="K4377">
        <v>1</v>
      </c>
      <c r="L4377">
        <f t="shared" si="490"/>
        <v>1</v>
      </c>
      <c r="M4377">
        <f t="shared" si="491"/>
        <v>1</v>
      </c>
    </row>
    <row r="4378" spans="3:13" x14ac:dyDescent="0.25">
      <c r="C4378" t="str">
        <f t="shared" si="487"/>
        <v>N242RC_P</v>
      </c>
      <c r="D4378" t="str">
        <f t="shared" si="488"/>
        <v>SEASON_P</v>
      </c>
      <c r="E4378" t="str">
        <f t="shared" si="486"/>
        <v>SEASON</v>
      </c>
      <c r="F4378" s="1">
        <v>41828</v>
      </c>
      <c r="G4378">
        <f t="shared" si="489"/>
        <v>3</v>
      </c>
      <c r="H4378" t="s">
        <v>1444</v>
      </c>
      <c r="I4378" t="s">
        <v>2587</v>
      </c>
      <c r="J4378">
        <v>1</v>
      </c>
      <c r="K4378">
        <v>0</v>
      </c>
      <c r="L4378">
        <f t="shared" si="490"/>
        <v>1</v>
      </c>
      <c r="M4378">
        <f t="shared" si="491"/>
        <v>1</v>
      </c>
    </row>
    <row r="4379" spans="3:13" x14ac:dyDescent="0.25">
      <c r="C4379" t="str">
        <f t="shared" si="487"/>
        <v>N789TP_P</v>
      </c>
      <c r="D4379" t="str">
        <f t="shared" si="488"/>
        <v>SEASON_P</v>
      </c>
      <c r="E4379" t="str">
        <f t="shared" si="486"/>
        <v>SEASON</v>
      </c>
      <c r="F4379" s="1">
        <v>41832</v>
      </c>
      <c r="G4379">
        <f t="shared" si="489"/>
        <v>7</v>
      </c>
      <c r="H4379" t="s">
        <v>102</v>
      </c>
      <c r="I4379" t="s">
        <v>2587</v>
      </c>
      <c r="J4379">
        <v>2</v>
      </c>
      <c r="K4379">
        <v>1</v>
      </c>
      <c r="L4379">
        <f t="shared" si="490"/>
        <v>3</v>
      </c>
      <c r="M4379">
        <f t="shared" si="491"/>
        <v>2</v>
      </c>
    </row>
    <row r="4380" spans="3:13" x14ac:dyDescent="0.25">
      <c r="C4380" t="str">
        <f t="shared" si="487"/>
        <v>N607KW_P</v>
      </c>
      <c r="D4380" t="str">
        <f t="shared" si="488"/>
        <v>SEASON_P</v>
      </c>
      <c r="E4380" t="str">
        <f t="shared" si="486"/>
        <v>SEASON</v>
      </c>
      <c r="F4380" s="1">
        <v>41879</v>
      </c>
      <c r="G4380">
        <f t="shared" si="489"/>
        <v>5</v>
      </c>
      <c r="H4380" t="s">
        <v>1095</v>
      </c>
      <c r="I4380" t="s">
        <v>2587</v>
      </c>
      <c r="J4380">
        <v>0</v>
      </c>
      <c r="K4380">
        <v>1</v>
      </c>
      <c r="L4380">
        <f t="shared" si="490"/>
        <v>1</v>
      </c>
      <c r="M4380">
        <f t="shared" si="491"/>
        <v>1</v>
      </c>
    </row>
    <row r="4381" spans="3:13" x14ac:dyDescent="0.25">
      <c r="C4381" t="str">
        <f t="shared" si="487"/>
        <v>N194HC_H</v>
      </c>
      <c r="D4381" t="str">
        <f t="shared" si="488"/>
        <v>SEASON_H</v>
      </c>
      <c r="E4381" t="str">
        <f t="shared" si="486"/>
        <v>SEASON</v>
      </c>
      <c r="F4381" s="1">
        <v>41882</v>
      </c>
      <c r="G4381">
        <f t="shared" si="489"/>
        <v>1</v>
      </c>
      <c r="H4381" t="s">
        <v>511</v>
      </c>
      <c r="I4381" t="s">
        <v>2588</v>
      </c>
      <c r="J4381">
        <v>1</v>
      </c>
      <c r="K4381">
        <v>0</v>
      </c>
      <c r="L4381">
        <f t="shared" si="490"/>
        <v>1</v>
      </c>
      <c r="M4381">
        <f t="shared" si="491"/>
        <v>1</v>
      </c>
    </row>
    <row r="4382" spans="3:13" x14ac:dyDescent="0.25">
      <c r="C4382" t="str">
        <f t="shared" si="487"/>
        <v>N999CB_J</v>
      </c>
      <c r="D4382" t="str">
        <f t="shared" si="488"/>
        <v>SEASON_J</v>
      </c>
      <c r="E4382" t="str">
        <f t="shared" si="486"/>
        <v>SEASON</v>
      </c>
      <c r="F4382" s="1">
        <v>41900</v>
      </c>
      <c r="G4382">
        <f t="shared" si="489"/>
        <v>5</v>
      </c>
      <c r="H4382" t="s">
        <v>534</v>
      </c>
      <c r="I4382" t="s">
        <v>2590</v>
      </c>
      <c r="J4382">
        <v>1</v>
      </c>
      <c r="K4382">
        <v>0</v>
      </c>
      <c r="L4382">
        <f t="shared" si="490"/>
        <v>1</v>
      </c>
      <c r="M4382">
        <f t="shared" si="491"/>
        <v>1</v>
      </c>
    </row>
    <row r="4383" spans="3:13" x14ac:dyDescent="0.25">
      <c r="C4383" t="str">
        <f t="shared" si="487"/>
        <v>N365SB_P</v>
      </c>
      <c r="D4383" t="str">
        <f t="shared" si="488"/>
        <v>SEASON_P</v>
      </c>
      <c r="E4383" t="str">
        <f t="shared" si="486"/>
        <v>SEASON</v>
      </c>
      <c r="F4383" s="1">
        <v>41940</v>
      </c>
      <c r="G4383">
        <f t="shared" si="489"/>
        <v>3</v>
      </c>
      <c r="H4383" t="s">
        <v>1037</v>
      </c>
      <c r="I4383" t="s">
        <v>2587</v>
      </c>
      <c r="J4383">
        <v>0</v>
      </c>
      <c r="K4383">
        <v>1</v>
      </c>
      <c r="L4383">
        <f t="shared" si="490"/>
        <v>1</v>
      </c>
      <c r="M4383">
        <f t="shared" si="491"/>
        <v>1</v>
      </c>
    </row>
    <row r="4384" spans="3:13" x14ac:dyDescent="0.25">
      <c r="C4384" t="str">
        <f t="shared" si="487"/>
        <v>N85DN_J</v>
      </c>
      <c r="D4384" t="str">
        <f t="shared" si="488"/>
        <v>OFF_SEASON_J</v>
      </c>
      <c r="E4384" t="str">
        <f t="shared" si="486"/>
        <v>OFF_SEASON</v>
      </c>
      <c r="F4384" s="1">
        <v>41629</v>
      </c>
      <c r="G4384">
        <f t="shared" si="489"/>
        <v>7</v>
      </c>
      <c r="H4384" t="s">
        <v>86</v>
      </c>
      <c r="I4384" t="s">
        <v>2590</v>
      </c>
      <c r="J4384">
        <v>0</v>
      </c>
      <c r="K4384">
        <v>1</v>
      </c>
      <c r="L4384">
        <f t="shared" si="490"/>
        <v>1</v>
      </c>
      <c r="M4384">
        <f t="shared" si="491"/>
        <v>1</v>
      </c>
    </row>
    <row r="4385" spans="3:13" x14ac:dyDescent="0.25">
      <c r="C4385" t="str">
        <f t="shared" si="487"/>
        <v>N801VW_T</v>
      </c>
      <c r="D4385" t="str">
        <f t="shared" si="488"/>
        <v>SEASON_T</v>
      </c>
      <c r="E4385" t="str">
        <f t="shared" si="486"/>
        <v>SEASON</v>
      </c>
      <c r="F4385" s="1">
        <v>41770</v>
      </c>
      <c r="G4385">
        <f t="shared" si="489"/>
        <v>1</v>
      </c>
      <c r="H4385" t="s">
        <v>126</v>
      </c>
      <c r="I4385" t="s">
        <v>2589</v>
      </c>
      <c r="J4385">
        <v>1</v>
      </c>
      <c r="K4385">
        <v>1</v>
      </c>
      <c r="L4385">
        <f t="shared" si="490"/>
        <v>2</v>
      </c>
      <c r="M4385">
        <f t="shared" si="491"/>
        <v>2</v>
      </c>
    </row>
    <row r="4386" spans="3:13" x14ac:dyDescent="0.25">
      <c r="C4386" t="str">
        <f t="shared" si="487"/>
        <v>N631AD_P</v>
      </c>
      <c r="D4386" t="str">
        <f t="shared" si="488"/>
        <v>SEASON_P</v>
      </c>
      <c r="E4386" t="str">
        <f t="shared" si="486"/>
        <v>SEASON</v>
      </c>
      <c r="F4386" s="1">
        <v>41812</v>
      </c>
      <c r="G4386">
        <f t="shared" si="489"/>
        <v>1</v>
      </c>
      <c r="H4386" t="s">
        <v>330</v>
      </c>
      <c r="I4386" t="s">
        <v>2587</v>
      </c>
      <c r="J4386">
        <v>1</v>
      </c>
      <c r="K4386">
        <v>1</v>
      </c>
      <c r="L4386">
        <f t="shared" si="490"/>
        <v>2</v>
      </c>
      <c r="M4386">
        <f t="shared" si="491"/>
        <v>2</v>
      </c>
    </row>
    <row r="4387" spans="3:13" x14ac:dyDescent="0.25">
      <c r="C4387" t="str">
        <f t="shared" si="487"/>
        <v>N152SR_P</v>
      </c>
      <c r="D4387" t="str">
        <f t="shared" si="488"/>
        <v>SEASON_P</v>
      </c>
      <c r="E4387" t="str">
        <f t="shared" si="486"/>
        <v>SEASON</v>
      </c>
      <c r="F4387" s="1">
        <v>41847</v>
      </c>
      <c r="G4387">
        <f t="shared" si="489"/>
        <v>1</v>
      </c>
      <c r="H4387" t="s">
        <v>3</v>
      </c>
      <c r="I4387" t="s">
        <v>2587</v>
      </c>
      <c r="J4387">
        <v>1</v>
      </c>
      <c r="K4387">
        <v>1</v>
      </c>
      <c r="L4387">
        <f t="shared" si="490"/>
        <v>2</v>
      </c>
      <c r="M4387">
        <f t="shared" si="491"/>
        <v>2</v>
      </c>
    </row>
    <row r="4388" spans="3:13" x14ac:dyDescent="0.25">
      <c r="C4388" t="str">
        <f t="shared" si="487"/>
        <v>N290KR_J</v>
      </c>
      <c r="D4388" t="str">
        <f t="shared" si="488"/>
        <v>SEASON_J</v>
      </c>
      <c r="E4388" t="str">
        <f t="shared" si="486"/>
        <v>SEASON</v>
      </c>
      <c r="F4388" s="1">
        <v>41865</v>
      </c>
      <c r="G4388">
        <f t="shared" si="489"/>
        <v>5</v>
      </c>
      <c r="H4388" t="s">
        <v>544</v>
      </c>
      <c r="I4388" t="s">
        <v>2590</v>
      </c>
      <c r="J4388">
        <v>1</v>
      </c>
      <c r="K4388">
        <v>1</v>
      </c>
      <c r="L4388">
        <f t="shared" si="490"/>
        <v>2</v>
      </c>
      <c r="M4388">
        <f t="shared" si="491"/>
        <v>2</v>
      </c>
    </row>
    <row r="4389" spans="3:13" x14ac:dyDescent="0.25">
      <c r="C4389" t="str">
        <f t="shared" si="487"/>
        <v>N77FT_P</v>
      </c>
      <c r="D4389" t="str">
        <f t="shared" si="488"/>
        <v>SEASON_P</v>
      </c>
      <c r="E4389" t="str">
        <f t="shared" si="486"/>
        <v>SEASON</v>
      </c>
      <c r="F4389" s="1">
        <v>41879</v>
      </c>
      <c r="G4389">
        <f t="shared" si="489"/>
        <v>5</v>
      </c>
      <c r="H4389" t="s">
        <v>1197</v>
      </c>
      <c r="I4389" t="s">
        <v>2587</v>
      </c>
      <c r="J4389">
        <v>0</v>
      </c>
      <c r="K4389">
        <v>1</v>
      </c>
      <c r="L4389">
        <f t="shared" si="490"/>
        <v>1</v>
      </c>
      <c r="M4389">
        <f t="shared" si="491"/>
        <v>1</v>
      </c>
    </row>
    <row r="4390" spans="3:13" x14ac:dyDescent="0.25">
      <c r="C4390" t="str">
        <f t="shared" si="487"/>
        <v>N212K_H</v>
      </c>
      <c r="D4390" t="str">
        <f t="shared" si="488"/>
        <v>SEASON_H</v>
      </c>
      <c r="E4390" t="str">
        <f t="shared" si="486"/>
        <v>SEASON</v>
      </c>
      <c r="F4390" s="1">
        <v>41931</v>
      </c>
      <c r="G4390">
        <f t="shared" si="489"/>
        <v>1</v>
      </c>
      <c r="H4390" t="s">
        <v>350</v>
      </c>
      <c r="I4390" t="s">
        <v>2588</v>
      </c>
      <c r="J4390">
        <v>0</v>
      </c>
      <c r="K4390">
        <v>1</v>
      </c>
      <c r="L4390">
        <f t="shared" si="490"/>
        <v>1</v>
      </c>
      <c r="M4390">
        <f t="shared" si="491"/>
        <v>1</v>
      </c>
    </row>
    <row r="4391" spans="3:13" x14ac:dyDescent="0.25">
      <c r="C4391" t="str">
        <f t="shared" si="487"/>
        <v>N6ZM_P</v>
      </c>
      <c r="D4391" t="str">
        <f t="shared" si="488"/>
        <v>OFF_SEASON_P</v>
      </c>
      <c r="E4391" t="str">
        <f t="shared" si="486"/>
        <v>OFF_SEASON</v>
      </c>
      <c r="F4391" s="1">
        <v>41588</v>
      </c>
      <c r="G4391">
        <f t="shared" si="489"/>
        <v>1</v>
      </c>
      <c r="H4391" t="s">
        <v>1278</v>
      </c>
      <c r="I4391" t="s">
        <v>2587</v>
      </c>
      <c r="J4391">
        <v>0</v>
      </c>
      <c r="K4391">
        <v>1</v>
      </c>
      <c r="L4391">
        <f t="shared" si="490"/>
        <v>1</v>
      </c>
      <c r="M4391">
        <f t="shared" si="491"/>
        <v>1</v>
      </c>
    </row>
    <row r="4392" spans="3:13" x14ac:dyDescent="0.25">
      <c r="C4392" t="str">
        <f t="shared" si="487"/>
        <v>N41173_P</v>
      </c>
      <c r="D4392" t="str">
        <f t="shared" si="488"/>
        <v>OFF_SEASON_P</v>
      </c>
      <c r="E4392" t="str">
        <f t="shared" si="486"/>
        <v>OFF_SEASON</v>
      </c>
      <c r="F4392" s="1">
        <v>41653</v>
      </c>
      <c r="G4392">
        <f t="shared" si="489"/>
        <v>3</v>
      </c>
      <c r="H4392" t="s">
        <v>10</v>
      </c>
      <c r="I4392" t="s">
        <v>2587</v>
      </c>
      <c r="J4392">
        <v>1</v>
      </c>
      <c r="K4392">
        <v>1</v>
      </c>
      <c r="L4392">
        <f t="shared" si="490"/>
        <v>2</v>
      </c>
      <c r="M4392">
        <f t="shared" si="491"/>
        <v>2</v>
      </c>
    </row>
    <row r="4393" spans="3:13" x14ac:dyDescent="0.25">
      <c r="C4393" t="str">
        <f t="shared" si="487"/>
        <v>N8870_P</v>
      </c>
      <c r="D4393" t="str">
        <f t="shared" si="488"/>
        <v>SEASON_P</v>
      </c>
      <c r="E4393" t="str">
        <f t="shared" si="486"/>
        <v>SEASON</v>
      </c>
      <c r="F4393" s="1">
        <v>41769</v>
      </c>
      <c r="G4393">
        <f t="shared" si="489"/>
        <v>7</v>
      </c>
      <c r="H4393" t="s">
        <v>443</v>
      </c>
      <c r="I4393" t="s">
        <v>2587</v>
      </c>
      <c r="J4393">
        <v>1</v>
      </c>
      <c r="K4393">
        <v>0</v>
      </c>
      <c r="L4393">
        <f t="shared" si="490"/>
        <v>1</v>
      </c>
      <c r="M4393">
        <f t="shared" si="491"/>
        <v>1</v>
      </c>
    </row>
    <row r="4394" spans="3:13" x14ac:dyDescent="0.25">
      <c r="C4394" t="str">
        <f t="shared" si="487"/>
        <v>N2220Z_P</v>
      </c>
      <c r="D4394" t="str">
        <f t="shared" si="488"/>
        <v>SEASON_P</v>
      </c>
      <c r="E4394" t="str">
        <f t="shared" si="486"/>
        <v>SEASON</v>
      </c>
      <c r="F4394" s="1">
        <v>41784</v>
      </c>
      <c r="G4394">
        <f t="shared" si="489"/>
        <v>1</v>
      </c>
      <c r="H4394" t="s">
        <v>1445</v>
      </c>
      <c r="I4394" t="s">
        <v>2587</v>
      </c>
      <c r="J4394">
        <v>0</v>
      </c>
      <c r="K4394">
        <v>1</v>
      </c>
      <c r="L4394">
        <f t="shared" si="490"/>
        <v>1</v>
      </c>
      <c r="M4394">
        <f t="shared" si="491"/>
        <v>1</v>
      </c>
    </row>
    <row r="4395" spans="3:13" x14ac:dyDescent="0.25">
      <c r="C4395" t="str">
        <f t="shared" si="487"/>
        <v>N421KS_P</v>
      </c>
      <c r="D4395" t="str">
        <f t="shared" si="488"/>
        <v>SEASON_P</v>
      </c>
      <c r="E4395" t="str">
        <f t="shared" si="486"/>
        <v>SEASON</v>
      </c>
      <c r="F4395" s="1">
        <v>41865</v>
      </c>
      <c r="G4395">
        <f t="shared" si="489"/>
        <v>5</v>
      </c>
      <c r="H4395" t="s">
        <v>855</v>
      </c>
      <c r="I4395" t="s">
        <v>2587</v>
      </c>
      <c r="J4395">
        <v>1</v>
      </c>
      <c r="K4395">
        <v>1</v>
      </c>
      <c r="L4395">
        <f t="shared" si="490"/>
        <v>2</v>
      </c>
      <c r="M4395">
        <f t="shared" si="491"/>
        <v>2</v>
      </c>
    </row>
    <row r="4396" spans="3:13" x14ac:dyDescent="0.25">
      <c r="C4396" t="str">
        <f t="shared" si="487"/>
        <v>N401CV_H</v>
      </c>
      <c r="D4396" t="str">
        <f t="shared" si="488"/>
        <v>SEASON_H</v>
      </c>
      <c r="E4396" t="str">
        <f t="shared" si="486"/>
        <v>SEASON</v>
      </c>
      <c r="F4396" s="1">
        <v>41887</v>
      </c>
      <c r="G4396">
        <f t="shared" si="489"/>
        <v>6</v>
      </c>
      <c r="H4396" t="s">
        <v>91</v>
      </c>
      <c r="I4396" t="s">
        <v>2588</v>
      </c>
      <c r="J4396">
        <v>2</v>
      </c>
      <c r="K4396">
        <v>2</v>
      </c>
      <c r="L4396">
        <f t="shared" si="490"/>
        <v>4</v>
      </c>
      <c r="M4396">
        <f t="shared" si="491"/>
        <v>2</v>
      </c>
    </row>
    <row r="4397" spans="3:13" x14ac:dyDescent="0.25">
      <c r="C4397" t="str">
        <f t="shared" si="487"/>
        <v>N94GS_P</v>
      </c>
      <c r="D4397" t="str">
        <f t="shared" si="488"/>
        <v>OFF_SEASON_P</v>
      </c>
      <c r="E4397" t="str">
        <f t="shared" si="486"/>
        <v>OFF_SEASON</v>
      </c>
      <c r="F4397" s="1">
        <v>41580</v>
      </c>
      <c r="G4397">
        <f t="shared" si="489"/>
        <v>7</v>
      </c>
      <c r="H4397" t="s">
        <v>213</v>
      </c>
      <c r="I4397" t="s">
        <v>2587</v>
      </c>
      <c r="J4397">
        <v>1</v>
      </c>
      <c r="K4397">
        <v>1</v>
      </c>
      <c r="L4397">
        <f t="shared" si="490"/>
        <v>2</v>
      </c>
      <c r="M4397">
        <f t="shared" si="491"/>
        <v>2</v>
      </c>
    </row>
    <row r="4398" spans="3:13" x14ac:dyDescent="0.25">
      <c r="C4398" t="str">
        <f t="shared" si="487"/>
        <v>N666ES_P</v>
      </c>
      <c r="D4398" t="str">
        <f t="shared" si="488"/>
        <v>SEASON_P</v>
      </c>
      <c r="E4398" t="str">
        <f t="shared" si="486"/>
        <v>SEASON</v>
      </c>
      <c r="F4398" s="1">
        <v>41844</v>
      </c>
      <c r="G4398">
        <f t="shared" si="489"/>
        <v>5</v>
      </c>
      <c r="H4398" t="s">
        <v>168</v>
      </c>
      <c r="I4398" t="s">
        <v>2587</v>
      </c>
      <c r="J4398">
        <v>0</v>
      </c>
      <c r="K4398">
        <v>1</v>
      </c>
      <c r="L4398">
        <f t="shared" si="490"/>
        <v>1</v>
      </c>
      <c r="M4398">
        <f t="shared" si="491"/>
        <v>1</v>
      </c>
    </row>
    <row r="4399" spans="3:13" x14ac:dyDescent="0.25">
      <c r="C4399" t="str">
        <f t="shared" si="487"/>
        <v>N711ZM_T</v>
      </c>
      <c r="D4399" t="str">
        <f t="shared" si="488"/>
        <v>SEASON_T</v>
      </c>
      <c r="E4399" t="str">
        <f t="shared" si="486"/>
        <v>SEASON</v>
      </c>
      <c r="F4399" s="1">
        <v>41876</v>
      </c>
      <c r="G4399">
        <f t="shared" si="489"/>
        <v>2</v>
      </c>
      <c r="H4399" t="s">
        <v>1446</v>
      </c>
      <c r="I4399" t="s">
        <v>2589</v>
      </c>
      <c r="J4399">
        <v>1</v>
      </c>
      <c r="K4399">
        <v>1</v>
      </c>
      <c r="L4399">
        <f t="shared" si="490"/>
        <v>2</v>
      </c>
      <c r="M4399">
        <f t="shared" si="491"/>
        <v>2</v>
      </c>
    </row>
    <row r="4400" spans="3:13" x14ac:dyDescent="0.25">
      <c r="C4400" t="str">
        <f t="shared" si="487"/>
        <v>N797MT_P</v>
      </c>
      <c r="D4400" t="str">
        <f t="shared" si="488"/>
        <v>OFF_SEASON_P</v>
      </c>
      <c r="E4400" t="str">
        <f t="shared" si="486"/>
        <v>OFF_SEASON</v>
      </c>
      <c r="F4400" s="1">
        <v>41750</v>
      </c>
      <c r="G4400">
        <f t="shared" si="489"/>
        <v>2</v>
      </c>
      <c r="H4400" t="s">
        <v>24</v>
      </c>
      <c r="I4400" t="s">
        <v>2587</v>
      </c>
      <c r="J4400">
        <v>1</v>
      </c>
      <c r="K4400">
        <v>1</v>
      </c>
      <c r="L4400">
        <f t="shared" si="490"/>
        <v>2</v>
      </c>
      <c r="M4400">
        <f t="shared" si="491"/>
        <v>2</v>
      </c>
    </row>
    <row r="4401" spans="3:13" x14ac:dyDescent="0.25">
      <c r="C4401" t="str">
        <f t="shared" si="487"/>
        <v>N1080P_P</v>
      </c>
      <c r="D4401" t="str">
        <f t="shared" si="488"/>
        <v>SEASON_P</v>
      </c>
      <c r="E4401" t="str">
        <f t="shared" si="486"/>
        <v>SEASON</v>
      </c>
      <c r="F4401" s="1">
        <v>41821</v>
      </c>
      <c r="G4401">
        <f t="shared" si="489"/>
        <v>3</v>
      </c>
      <c r="H4401" t="s">
        <v>1447</v>
      </c>
      <c r="I4401" t="s">
        <v>2587</v>
      </c>
      <c r="J4401">
        <v>0</v>
      </c>
      <c r="K4401">
        <v>1</v>
      </c>
      <c r="L4401">
        <f t="shared" si="490"/>
        <v>1</v>
      </c>
      <c r="M4401">
        <f t="shared" si="491"/>
        <v>1</v>
      </c>
    </row>
    <row r="4402" spans="3:13" x14ac:dyDescent="0.25">
      <c r="C4402" t="str">
        <f t="shared" si="487"/>
        <v>N821UP_T</v>
      </c>
      <c r="D4402" t="str">
        <f t="shared" si="488"/>
        <v>SEASON_T</v>
      </c>
      <c r="E4402" t="str">
        <f t="shared" si="486"/>
        <v>SEASON</v>
      </c>
      <c r="F4402" s="1">
        <v>41836</v>
      </c>
      <c r="G4402">
        <f t="shared" si="489"/>
        <v>4</v>
      </c>
      <c r="H4402" t="s">
        <v>453</v>
      </c>
      <c r="I4402" t="s">
        <v>2589</v>
      </c>
      <c r="J4402">
        <v>0</v>
      </c>
      <c r="K4402">
        <v>1</v>
      </c>
      <c r="L4402">
        <f t="shared" si="490"/>
        <v>1</v>
      </c>
      <c r="M4402">
        <f t="shared" si="491"/>
        <v>1</v>
      </c>
    </row>
    <row r="4403" spans="3:13" x14ac:dyDescent="0.25">
      <c r="C4403" t="str">
        <f t="shared" si="487"/>
        <v>N802UP_T</v>
      </c>
      <c r="D4403" t="str">
        <f t="shared" si="488"/>
        <v>SEASON_T</v>
      </c>
      <c r="E4403" t="str">
        <f t="shared" si="486"/>
        <v>SEASON</v>
      </c>
      <c r="F4403" s="1">
        <v>41838</v>
      </c>
      <c r="G4403">
        <f t="shared" si="489"/>
        <v>6</v>
      </c>
      <c r="H4403" t="s">
        <v>572</v>
      </c>
      <c r="I4403" t="s">
        <v>2589</v>
      </c>
      <c r="J4403">
        <v>1</v>
      </c>
      <c r="K4403">
        <v>1</v>
      </c>
      <c r="L4403">
        <f t="shared" si="490"/>
        <v>2</v>
      </c>
      <c r="M4403">
        <f t="shared" si="491"/>
        <v>2</v>
      </c>
    </row>
    <row r="4404" spans="3:13" x14ac:dyDescent="0.25">
      <c r="C4404" t="str">
        <f t="shared" si="487"/>
        <v>N625M_P</v>
      </c>
      <c r="D4404" t="str">
        <f t="shared" si="488"/>
        <v>SEASON_P</v>
      </c>
      <c r="E4404" t="str">
        <f t="shared" si="486"/>
        <v>SEASON</v>
      </c>
      <c r="F4404" s="1">
        <v>41876</v>
      </c>
      <c r="G4404">
        <f t="shared" si="489"/>
        <v>2</v>
      </c>
      <c r="H4404" t="s">
        <v>38</v>
      </c>
      <c r="I4404" t="s">
        <v>2587</v>
      </c>
      <c r="J4404">
        <v>1</v>
      </c>
      <c r="K4404">
        <v>1</v>
      </c>
      <c r="L4404">
        <f t="shared" si="490"/>
        <v>2</v>
      </c>
      <c r="M4404">
        <f t="shared" si="491"/>
        <v>2</v>
      </c>
    </row>
    <row r="4405" spans="3:13" x14ac:dyDescent="0.25">
      <c r="C4405" t="str">
        <f t="shared" si="487"/>
        <v>N431HF_H</v>
      </c>
      <c r="D4405" t="str">
        <f t="shared" si="488"/>
        <v>SEASON_H</v>
      </c>
      <c r="E4405" t="str">
        <f t="shared" si="486"/>
        <v>SEASON</v>
      </c>
      <c r="F4405" s="1">
        <v>41876</v>
      </c>
      <c r="G4405">
        <f t="shared" si="489"/>
        <v>2</v>
      </c>
      <c r="H4405" t="s">
        <v>290</v>
      </c>
      <c r="I4405" t="s">
        <v>2588</v>
      </c>
      <c r="J4405">
        <v>1</v>
      </c>
      <c r="K4405">
        <v>1</v>
      </c>
      <c r="L4405">
        <f t="shared" si="490"/>
        <v>2</v>
      </c>
      <c r="M4405">
        <f t="shared" si="491"/>
        <v>2</v>
      </c>
    </row>
    <row r="4406" spans="3:13" x14ac:dyDescent="0.25">
      <c r="C4406" t="str">
        <f t="shared" si="487"/>
        <v>N337FL_J</v>
      </c>
      <c r="D4406" t="str">
        <f t="shared" si="488"/>
        <v>SEASON_J</v>
      </c>
      <c r="E4406" t="str">
        <f t="shared" si="486"/>
        <v>SEASON</v>
      </c>
      <c r="F4406" s="1">
        <v>41879</v>
      </c>
      <c r="G4406">
        <f t="shared" si="489"/>
        <v>5</v>
      </c>
      <c r="H4406" t="s">
        <v>570</v>
      </c>
      <c r="I4406" t="s">
        <v>2590</v>
      </c>
      <c r="J4406">
        <v>2</v>
      </c>
      <c r="K4406">
        <v>2</v>
      </c>
      <c r="L4406">
        <f t="shared" si="490"/>
        <v>4</v>
      </c>
      <c r="M4406">
        <f t="shared" si="491"/>
        <v>2</v>
      </c>
    </row>
    <row r="4407" spans="3:13" x14ac:dyDescent="0.25">
      <c r="C4407" t="str">
        <f t="shared" si="487"/>
        <v>N1084K_P</v>
      </c>
      <c r="D4407" t="str">
        <f t="shared" si="488"/>
        <v>SEASON_P</v>
      </c>
      <c r="E4407" t="str">
        <f t="shared" si="486"/>
        <v>SEASON</v>
      </c>
      <c r="F4407" s="1">
        <v>41868</v>
      </c>
      <c r="G4407">
        <f t="shared" si="489"/>
        <v>1</v>
      </c>
      <c r="H4407" t="s">
        <v>900</v>
      </c>
      <c r="I4407" t="s">
        <v>2587</v>
      </c>
      <c r="J4407">
        <v>0</v>
      </c>
      <c r="K4407">
        <v>1</v>
      </c>
      <c r="L4407">
        <f t="shared" si="490"/>
        <v>1</v>
      </c>
      <c r="M4407">
        <f t="shared" si="491"/>
        <v>1</v>
      </c>
    </row>
    <row r="4408" spans="3:13" x14ac:dyDescent="0.25">
      <c r="C4408" t="str">
        <f t="shared" si="487"/>
        <v>N50XY_J</v>
      </c>
      <c r="D4408" t="str">
        <f t="shared" si="488"/>
        <v>SEASON_J</v>
      </c>
      <c r="E4408" t="str">
        <f t="shared" si="486"/>
        <v>SEASON</v>
      </c>
      <c r="F4408" s="1">
        <v>41883</v>
      </c>
      <c r="G4408">
        <f t="shared" si="489"/>
        <v>2</v>
      </c>
      <c r="H4408" t="s">
        <v>553</v>
      </c>
      <c r="I4408" t="s">
        <v>2590</v>
      </c>
      <c r="J4408">
        <v>0</v>
      </c>
      <c r="K4408">
        <v>1</v>
      </c>
      <c r="L4408">
        <f t="shared" si="490"/>
        <v>1</v>
      </c>
      <c r="M4408">
        <f t="shared" si="491"/>
        <v>1</v>
      </c>
    </row>
    <row r="4409" spans="3:13" x14ac:dyDescent="0.25">
      <c r="C4409" t="str">
        <f t="shared" si="487"/>
        <v>N85M_J</v>
      </c>
      <c r="D4409" t="str">
        <f t="shared" si="488"/>
        <v>OFF_SEASON_J</v>
      </c>
      <c r="E4409" t="str">
        <f t="shared" si="486"/>
        <v>OFF_SEASON</v>
      </c>
      <c r="F4409" s="1">
        <v>41651</v>
      </c>
      <c r="G4409">
        <f t="shared" si="489"/>
        <v>1</v>
      </c>
      <c r="H4409" t="s">
        <v>161</v>
      </c>
      <c r="I4409" t="s">
        <v>2590</v>
      </c>
      <c r="J4409">
        <v>2</v>
      </c>
      <c r="K4409">
        <v>1</v>
      </c>
      <c r="L4409">
        <f t="shared" si="490"/>
        <v>3</v>
      </c>
      <c r="M4409">
        <f t="shared" si="491"/>
        <v>2</v>
      </c>
    </row>
    <row r="4410" spans="3:13" x14ac:dyDescent="0.25">
      <c r="C4410" t="str">
        <f t="shared" si="487"/>
        <v>N741JR_T</v>
      </c>
      <c r="D4410" t="str">
        <f t="shared" si="488"/>
        <v>SEASON_T</v>
      </c>
      <c r="E4410" t="str">
        <f t="shared" si="486"/>
        <v>SEASON</v>
      </c>
      <c r="F4410" s="1">
        <v>41805</v>
      </c>
      <c r="G4410">
        <f t="shared" si="489"/>
        <v>1</v>
      </c>
      <c r="H4410" t="s">
        <v>1448</v>
      </c>
      <c r="I4410" t="s">
        <v>2589</v>
      </c>
      <c r="J4410">
        <v>1</v>
      </c>
      <c r="K4410">
        <v>1</v>
      </c>
      <c r="L4410">
        <f t="shared" si="490"/>
        <v>2</v>
      </c>
      <c r="M4410">
        <f t="shared" si="491"/>
        <v>2</v>
      </c>
    </row>
    <row r="4411" spans="3:13" x14ac:dyDescent="0.25">
      <c r="C4411" t="str">
        <f t="shared" si="487"/>
        <v>N290KR_J</v>
      </c>
      <c r="D4411" t="str">
        <f t="shared" si="488"/>
        <v>SEASON_J</v>
      </c>
      <c r="E4411" t="str">
        <f t="shared" si="486"/>
        <v>SEASON</v>
      </c>
      <c r="F4411" s="1">
        <v>41871</v>
      </c>
      <c r="G4411">
        <f t="shared" si="489"/>
        <v>4</v>
      </c>
      <c r="H4411" t="s">
        <v>544</v>
      </c>
      <c r="I4411" t="s">
        <v>2590</v>
      </c>
      <c r="J4411">
        <v>1</v>
      </c>
      <c r="K4411">
        <v>1</v>
      </c>
      <c r="L4411">
        <f t="shared" si="490"/>
        <v>2</v>
      </c>
      <c r="M4411">
        <f t="shared" si="491"/>
        <v>2</v>
      </c>
    </row>
    <row r="4412" spans="3:13" x14ac:dyDescent="0.25">
      <c r="C4412" t="str">
        <f t="shared" si="487"/>
        <v>N1180X_P</v>
      </c>
      <c r="D4412" t="str">
        <f t="shared" si="488"/>
        <v>OFF_SEASON_P</v>
      </c>
      <c r="E4412" t="str">
        <f t="shared" si="486"/>
        <v>OFF_SEASON</v>
      </c>
      <c r="F4412" s="1">
        <v>41757</v>
      </c>
      <c r="G4412">
        <f t="shared" si="489"/>
        <v>2</v>
      </c>
      <c r="H4412" t="s">
        <v>223</v>
      </c>
      <c r="I4412" t="s">
        <v>2587</v>
      </c>
      <c r="J4412">
        <v>1</v>
      </c>
      <c r="K4412">
        <v>0</v>
      </c>
      <c r="L4412">
        <f t="shared" si="490"/>
        <v>1</v>
      </c>
      <c r="M4412">
        <f t="shared" si="491"/>
        <v>1</v>
      </c>
    </row>
    <row r="4413" spans="3:13" x14ac:dyDescent="0.25">
      <c r="C4413" t="str">
        <f t="shared" si="487"/>
        <v>N16CG_T</v>
      </c>
      <c r="D4413" t="str">
        <f t="shared" si="488"/>
        <v>SEASON_T</v>
      </c>
      <c r="E4413" t="str">
        <f t="shared" si="486"/>
        <v>SEASON</v>
      </c>
      <c r="F4413" s="1">
        <v>41805</v>
      </c>
      <c r="G4413">
        <f t="shared" si="489"/>
        <v>1</v>
      </c>
      <c r="H4413" t="s">
        <v>269</v>
      </c>
      <c r="I4413" t="s">
        <v>2589</v>
      </c>
      <c r="J4413">
        <v>1</v>
      </c>
      <c r="K4413">
        <v>1</v>
      </c>
      <c r="L4413">
        <f t="shared" si="490"/>
        <v>2</v>
      </c>
      <c r="M4413">
        <f t="shared" si="491"/>
        <v>2</v>
      </c>
    </row>
    <row r="4414" spans="3:13" x14ac:dyDescent="0.25">
      <c r="C4414" t="str">
        <f t="shared" si="487"/>
        <v>N1327J_J</v>
      </c>
      <c r="D4414" t="str">
        <f t="shared" si="488"/>
        <v>SEASON_J</v>
      </c>
      <c r="E4414" t="str">
        <f t="shared" si="486"/>
        <v>SEASON</v>
      </c>
      <c r="F4414" s="1">
        <v>41827</v>
      </c>
      <c r="G4414">
        <f t="shared" si="489"/>
        <v>2</v>
      </c>
      <c r="H4414" t="s">
        <v>1449</v>
      </c>
      <c r="I4414" t="s">
        <v>2590</v>
      </c>
      <c r="J4414">
        <v>1</v>
      </c>
      <c r="K4414">
        <v>1</v>
      </c>
      <c r="L4414">
        <f t="shared" si="490"/>
        <v>2</v>
      </c>
      <c r="M4414">
        <f t="shared" si="491"/>
        <v>2</v>
      </c>
    </row>
    <row r="4415" spans="3:13" x14ac:dyDescent="0.25">
      <c r="C4415" t="str">
        <f t="shared" si="487"/>
        <v>N689BV_T</v>
      </c>
      <c r="D4415" t="str">
        <f t="shared" si="488"/>
        <v>SEASON_T</v>
      </c>
      <c r="E4415" t="str">
        <f t="shared" si="486"/>
        <v>SEASON</v>
      </c>
      <c r="F4415" s="1">
        <v>41855</v>
      </c>
      <c r="G4415">
        <f t="shared" si="489"/>
        <v>2</v>
      </c>
      <c r="H4415" t="s">
        <v>675</v>
      </c>
      <c r="I4415" t="s">
        <v>2589</v>
      </c>
      <c r="J4415">
        <v>1</v>
      </c>
      <c r="K4415">
        <v>1</v>
      </c>
      <c r="L4415">
        <f t="shared" si="490"/>
        <v>2</v>
      </c>
      <c r="M4415">
        <f t="shared" si="491"/>
        <v>2</v>
      </c>
    </row>
    <row r="4416" spans="3:13" x14ac:dyDescent="0.25">
      <c r="C4416" t="str">
        <f t="shared" si="487"/>
        <v>N41166_P</v>
      </c>
      <c r="D4416" t="str">
        <f t="shared" si="488"/>
        <v>SEASON_P</v>
      </c>
      <c r="E4416" t="str">
        <f t="shared" si="486"/>
        <v>SEASON</v>
      </c>
      <c r="F4416" s="1">
        <v>41862</v>
      </c>
      <c r="G4416">
        <f t="shared" si="489"/>
        <v>2</v>
      </c>
      <c r="H4416" t="s">
        <v>437</v>
      </c>
      <c r="I4416" t="s">
        <v>2587</v>
      </c>
      <c r="J4416">
        <v>1</v>
      </c>
      <c r="K4416">
        <v>1</v>
      </c>
      <c r="L4416">
        <f t="shared" si="490"/>
        <v>2</v>
      </c>
      <c r="M4416">
        <f t="shared" si="491"/>
        <v>2</v>
      </c>
    </row>
    <row r="4417" spans="3:13" x14ac:dyDescent="0.25">
      <c r="C4417" t="str">
        <f t="shared" si="487"/>
        <v>N85DN_J</v>
      </c>
      <c r="D4417" t="str">
        <f t="shared" si="488"/>
        <v>OFF_SEASON_J</v>
      </c>
      <c r="E4417" t="str">
        <f t="shared" si="486"/>
        <v>OFF_SEASON</v>
      </c>
      <c r="F4417" s="1">
        <v>41632</v>
      </c>
      <c r="G4417">
        <f t="shared" si="489"/>
        <v>3</v>
      </c>
      <c r="H4417" t="s">
        <v>86</v>
      </c>
      <c r="I4417" t="s">
        <v>2590</v>
      </c>
      <c r="J4417">
        <v>1</v>
      </c>
      <c r="K4417">
        <v>0</v>
      </c>
      <c r="L4417">
        <f t="shared" si="490"/>
        <v>1</v>
      </c>
      <c r="M4417">
        <f t="shared" si="491"/>
        <v>1</v>
      </c>
    </row>
    <row r="4418" spans="3:13" x14ac:dyDescent="0.25">
      <c r="C4418" t="str">
        <f t="shared" si="487"/>
        <v>N7601S_H</v>
      </c>
      <c r="D4418" t="str">
        <f t="shared" si="488"/>
        <v>SEASON_H</v>
      </c>
      <c r="E4418" t="str">
        <f t="shared" si="486"/>
        <v>SEASON</v>
      </c>
      <c r="F4418" s="1">
        <v>41840</v>
      </c>
      <c r="G4418">
        <f t="shared" si="489"/>
        <v>1</v>
      </c>
      <c r="H4418" t="s">
        <v>21</v>
      </c>
      <c r="I4418" t="s">
        <v>2588</v>
      </c>
      <c r="J4418">
        <v>3</v>
      </c>
      <c r="K4418">
        <v>1</v>
      </c>
      <c r="L4418">
        <f t="shared" si="490"/>
        <v>4</v>
      </c>
      <c r="M4418">
        <f t="shared" si="491"/>
        <v>2</v>
      </c>
    </row>
    <row r="4419" spans="3:13" x14ac:dyDescent="0.25">
      <c r="C4419" t="str">
        <f t="shared" si="487"/>
        <v>N329FL_J</v>
      </c>
      <c r="D4419" t="str">
        <f t="shared" si="488"/>
        <v>OFF_SEASON_J</v>
      </c>
      <c r="E4419" t="str">
        <f t="shared" ref="E4419:E4482" si="492">IF(ISNA(F4419),"",IF(F4419&gt;=$T$4,"SEASON","OFF_SEASON"))</f>
        <v>OFF_SEASON</v>
      </c>
      <c r="F4419" s="1">
        <v>41600</v>
      </c>
      <c r="G4419">
        <f t="shared" si="489"/>
        <v>6</v>
      </c>
      <c r="H4419" t="s">
        <v>1450</v>
      </c>
      <c r="I4419" t="s">
        <v>2590</v>
      </c>
      <c r="J4419">
        <v>1</v>
      </c>
      <c r="K4419">
        <v>1</v>
      </c>
      <c r="L4419">
        <f t="shared" si="490"/>
        <v>2</v>
      </c>
      <c r="M4419">
        <f t="shared" si="491"/>
        <v>2</v>
      </c>
    </row>
    <row r="4420" spans="3:13" x14ac:dyDescent="0.25">
      <c r="C4420" t="str">
        <f t="shared" ref="C4420:C4483" si="493">H4420&amp;"_"&amp;I4420</f>
        <v>N85DN_J</v>
      </c>
      <c r="D4420" t="str">
        <f t="shared" ref="D4420:D4483" si="494">E4420&amp;"_"&amp;I4420</f>
        <v>OFF_SEASON_J</v>
      </c>
      <c r="E4420" t="str">
        <f t="shared" si="492"/>
        <v>OFF_SEASON</v>
      </c>
      <c r="F4420" s="1">
        <v>41703</v>
      </c>
      <c r="G4420">
        <f t="shared" ref="G4420:G4483" si="495">WEEKDAY(F4420)</f>
        <v>4</v>
      </c>
      <c r="H4420" t="s">
        <v>86</v>
      </c>
      <c r="I4420" t="s">
        <v>2590</v>
      </c>
      <c r="J4420">
        <v>2</v>
      </c>
      <c r="K4420">
        <v>1</v>
      </c>
      <c r="L4420">
        <f t="shared" ref="L4420:L4483" si="496">SUM(J4420:K4420)</f>
        <v>3</v>
      </c>
      <c r="M4420">
        <f t="shared" ref="M4420:M4483" si="497">IF(L4420&gt;2,2,L4420)</f>
        <v>2</v>
      </c>
    </row>
    <row r="4421" spans="3:13" x14ac:dyDescent="0.25">
      <c r="C4421" t="str">
        <f t="shared" si="493"/>
        <v>N119EH_H</v>
      </c>
      <c r="D4421" t="str">
        <f t="shared" si="494"/>
        <v>OFF_SEASON_H</v>
      </c>
      <c r="E4421" t="str">
        <f t="shared" si="492"/>
        <v>OFF_SEASON</v>
      </c>
      <c r="F4421" s="1">
        <v>41732</v>
      </c>
      <c r="G4421">
        <f t="shared" si="495"/>
        <v>5</v>
      </c>
      <c r="H4421" t="s">
        <v>347</v>
      </c>
      <c r="I4421" t="s">
        <v>2588</v>
      </c>
      <c r="J4421">
        <v>1</v>
      </c>
      <c r="K4421">
        <v>0</v>
      </c>
      <c r="L4421">
        <f t="shared" si="496"/>
        <v>1</v>
      </c>
      <c r="M4421">
        <f t="shared" si="497"/>
        <v>1</v>
      </c>
    </row>
    <row r="4422" spans="3:13" x14ac:dyDescent="0.25">
      <c r="C4422" t="str">
        <f t="shared" si="493"/>
        <v>N18HF_H</v>
      </c>
      <c r="D4422" t="str">
        <f t="shared" si="494"/>
        <v>SEASON_H</v>
      </c>
      <c r="E4422" t="str">
        <f t="shared" si="492"/>
        <v>SEASON</v>
      </c>
      <c r="F4422" s="1">
        <v>41896</v>
      </c>
      <c r="G4422">
        <f t="shared" si="495"/>
        <v>1</v>
      </c>
      <c r="H4422" t="s">
        <v>41</v>
      </c>
      <c r="I4422" t="s">
        <v>2588</v>
      </c>
      <c r="J4422">
        <v>1</v>
      </c>
      <c r="K4422">
        <v>1</v>
      </c>
      <c r="L4422">
        <f t="shared" si="496"/>
        <v>2</v>
      </c>
      <c r="M4422">
        <f t="shared" si="497"/>
        <v>2</v>
      </c>
    </row>
    <row r="4423" spans="3:13" x14ac:dyDescent="0.25">
      <c r="C4423" t="str">
        <f t="shared" si="493"/>
        <v>N68AW_P</v>
      </c>
      <c r="D4423" t="str">
        <f t="shared" si="494"/>
        <v>OFF_SEASON_P</v>
      </c>
      <c r="E4423" t="str">
        <f t="shared" si="492"/>
        <v>OFF_SEASON</v>
      </c>
      <c r="F4423" s="1">
        <v>41735</v>
      </c>
      <c r="G4423">
        <f t="shared" si="495"/>
        <v>1</v>
      </c>
      <c r="H4423" t="s">
        <v>1451</v>
      </c>
      <c r="I4423" t="s">
        <v>2587</v>
      </c>
      <c r="J4423">
        <v>0</v>
      </c>
      <c r="K4423">
        <v>1</v>
      </c>
      <c r="L4423">
        <f t="shared" si="496"/>
        <v>1</v>
      </c>
      <c r="M4423">
        <f t="shared" si="497"/>
        <v>1</v>
      </c>
    </row>
    <row r="4424" spans="3:13" x14ac:dyDescent="0.25">
      <c r="C4424" t="str">
        <f t="shared" si="493"/>
        <v>N405WB_P</v>
      </c>
      <c r="D4424" t="str">
        <f t="shared" si="494"/>
        <v>SEASON_P</v>
      </c>
      <c r="E4424" t="str">
        <f t="shared" si="492"/>
        <v>SEASON</v>
      </c>
      <c r="F4424" s="1">
        <v>41811</v>
      </c>
      <c r="G4424">
        <f t="shared" si="495"/>
        <v>7</v>
      </c>
      <c r="H4424" t="s">
        <v>85</v>
      </c>
      <c r="I4424" t="s">
        <v>2587</v>
      </c>
      <c r="J4424">
        <v>1</v>
      </c>
      <c r="K4424">
        <v>1</v>
      </c>
      <c r="L4424">
        <f t="shared" si="496"/>
        <v>2</v>
      </c>
      <c r="M4424">
        <f t="shared" si="497"/>
        <v>2</v>
      </c>
    </row>
    <row r="4425" spans="3:13" x14ac:dyDescent="0.25">
      <c r="C4425" t="str">
        <f t="shared" si="493"/>
        <v>N797MT_P</v>
      </c>
      <c r="D4425" t="str">
        <f t="shared" si="494"/>
        <v>SEASON_P</v>
      </c>
      <c r="E4425" t="str">
        <f t="shared" si="492"/>
        <v>SEASON</v>
      </c>
      <c r="F4425" s="1">
        <v>41821</v>
      </c>
      <c r="G4425">
        <f t="shared" si="495"/>
        <v>3</v>
      </c>
      <c r="H4425" t="s">
        <v>24</v>
      </c>
      <c r="I4425" t="s">
        <v>2587</v>
      </c>
      <c r="J4425">
        <v>1</v>
      </c>
      <c r="K4425">
        <v>0</v>
      </c>
      <c r="L4425">
        <f t="shared" si="496"/>
        <v>1</v>
      </c>
      <c r="M4425">
        <f t="shared" si="497"/>
        <v>1</v>
      </c>
    </row>
    <row r="4426" spans="3:13" x14ac:dyDescent="0.25">
      <c r="C4426" t="str">
        <f t="shared" si="493"/>
        <v>N351LH_H</v>
      </c>
      <c r="D4426" t="str">
        <f t="shared" si="494"/>
        <v>SEASON_H</v>
      </c>
      <c r="E4426" t="str">
        <f t="shared" si="492"/>
        <v>SEASON</v>
      </c>
      <c r="F4426" s="1">
        <v>41872</v>
      </c>
      <c r="G4426">
        <f t="shared" si="495"/>
        <v>5</v>
      </c>
      <c r="H4426" t="s">
        <v>262</v>
      </c>
      <c r="I4426" t="s">
        <v>2588</v>
      </c>
      <c r="J4426">
        <v>3</v>
      </c>
      <c r="K4426">
        <v>0</v>
      </c>
      <c r="L4426">
        <f t="shared" si="496"/>
        <v>3</v>
      </c>
      <c r="M4426">
        <f t="shared" si="497"/>
        <v>2</v>
      </c>
    </row>
    <row r="4427" spans="3:13" x14ac:dyDescent="0.25">
      <c r="C4427" t="str">
        <f t="shared" si="493"/>
        <v>N13HF_H</v>
      </c>
      <c r="D4427" t="str">
        <f t="shared" si="494"/>
        <v>SEASON_H</v>
      </c>
      <c r="E4427" t="str">
        <f t="shared" si="492"/>
        <v>SEASON</v>
      </c>
      <c r="F4427" s="1">
        <v>41796</v>
      </c>
      <c r="G4427">
        <f t="shared" si="495"/>
        <v>6</v>
      </c>
      <c r="H4427" t="s">
        <v>13</v>
      </c>
      <c r="I4427" t="s">
        <v>2588</v>
      </c>
      <c r="J4427">
        <v>1</v>
      </c>
      <c r="K4427">
        <v>1</v>
      </c>
      <c r="L4427">
        <f t="shared" si="496"/>
        <v>2</v>
      </c>
      <c r="M4427">
        <f t="shared" si="497"/>
        <v>2</v>
      </c>
    </row>
    <row r="4428" spans="3:13" x14ac:dyDescent="0.25">
      <c r="C4428" t="str">
        <f t="shared" si="493"/>
        <v>N326SC_H</v>
      </c>
      <c r="D4428" t="str">
        <f t="shared" si="494"/>
        <v>SEASON_H</v>
      </c>
      <c r="E4428" t="str">
        <f t="shared" si="492"/>
        <v>SEASON</v>
      </c>
      <c r="F4428" s="1">
        <v>41838</v>
      </c>
      <c r="G4428">
        <f t="shared" si="495"/>
        <v>6</v>
      </c>
      <c r="H4428" t="s">
        <v>58</v>
      </c>
      <c r="I4428" t="s">
        <v>2588</v>
      </c>
      <c r="J4428">
        <v>1</v>
      </c>
      <c r="K4428">
        <v>0</v>
      </c>
      <c r="L4428">
        <f t="shared" si="496"/>
        <v>1</v>
      </c>
      <c r="M4428">
        <f t="shared" si="497"/>
        <v>1</v>
      </c>
    </row>
    <row r="4429" spans="3:13" x14ac:dyDescent="0.25">
      <c r="C4429" t="str">
        <f t="shared" si="493"/>
        <v>N19HF_H</v>
      </c>
      <c r="D4429" t="str">
        <f t="shared" si="494"/>
        <v>SEASON_H</v>
      </c>
      <c r="E4429" t="str">
        <f t="shared" si="492"/>
        <v>SEASON</v>
      </c>
      <c r="F4429" s="1">
        <v>41822</v>
      </c>
      <c r="G4429">
        <f t="shared" si="495"/>
        <v>4</v>
      </c>
      <c r="H4429" t="s">
        <v>109</v>
      </c>
      <c r="I4429" t="s">
        <v>2588</v>
      </c>
      <c r="J4429">
        <v>1</v>
      </c>
      <c r="K4429">
        <v>1</v>
      </c>
      <c r="L4429">
        <f t="shared" si="496"/>
        <v>2</v>
      </c>
      <c r="M4429">
        <f t="shared" si="497"/>
        <v>2</v>
      </c>
    </row>
    <row r="4430" spans="3:13" x14ac:dyDescent="0.25">
      <c r="C4430" t="str">
        <f t="shared" si="493"/>
        <v>N318TJ_P</v>
      </c>
      <c r="D4430" t="str">
        <f t="shared" si="494"/>
        <v>SEASON_P</v>
      </c>
      <c r="E4430" t="str">
        <f t="shared" si="492"/>
        <v>SEASON</v>
      </c>
      <c r="F4430" s="1">
        <v>41910</v>
      </c>
      <c r="G4430">
        <f t="shared" si="495"/>
        <v>1</v>
      </c>
      <c r="H4430" t="s">
        <v>1452</v>
      </c>
      <c r="I4430" t="s">
        <v>2587</v>
      </c>
      <c r="J4430">
        <v>0</v>
      </c>
      <c r="K4430">
        <v>1</v>
      </c>
      <c r="L4430">
        <f t="shared" si="496"/>
        <v>1</v>
      </c>
      <c r="M4430">
        <f t="shared" si="497"/>
        <v>1</v>
      </c>
    </row>
    <row r="4431" spans="3:13" x14ac:dyDescent="0.25">
      <c r="C4431" t="str">
        <f t="shared" si="493"/>
        <v>N5657Q_P</v>
      </c>
      <c r="D4431" t="str">
        <f t="shared" si="494"/>
        <v>SEASON_P</v>
      </c>
      <c r="E4431" t="str">
        <f t="shared" si="492"/>
        <v>SEASON</v>
      </c>
      <c r="F4431" s="1">
        <v>41818</v>
      </c>
      <c r="G4431">
        <f t="shared" si="495"/>
        <v>7</v>
      </c>
      <c r="H4431" t="s">
        <v>388</v>
      </c>
      <c r="I4431" t="s">
        <v>2587</v>
      </c>
      <c r="J4431">
        <v>1</v>
      </c>
      <c r="K4431">
        <v>0</v>
      </c>
      <c r="L4431">
        <f t="shared" si="496"/>
        <v>1</v>
      </c>
      <c r="M4431">
        <f t="shared" si="497"/>
        <v>1</v>
      </c>
    </row>
    <row r="4432" spans="3:13" x14ac:dyDescent="0.25">
      <c r="C4432" t="str">
        <f t="shared" si="493"/>
        <v>N671LE_J</v>
      </c>
      <c r="D4432" t="str">
        <f t="shared" si="494"/>
        <v>SEASON_J</v>
      </c>
      <c r="E4432" t="str">
        <f t="shared" si="492"/>
        <v>SEASON</v>
      </c>
      <c r="F4432" s="1">
        <v>41857</v>
      </c>
      <c r="G4432">
        <f t="shared" si="495"/>
        <v>4</v>
      </c>
      <c r="H4432" t="s">
        <v>1399</v>
      </c>
      <c r="I4432" t="s">
        <v>2590</v>
      </c>
      <c r="J4432">
        <v>1</v>
      </c>
      <c r="K4432">
        <v>1</v>
      </c>
      <c r="L4432">
        <f t="shared" si="496"/>
        <v>2</v>
      </c>
      <c r="M4432">
        <f t="shared" si="497"/>
        <v>2</v>
      </c>
    </row>
    <row r="4433" spans="3:13" x14ac:dyDescent="0.25">
      <c r="C4433" t="str">
        <f t="shared" si="493"/>
        <v>N905TF_T</v>
      </c>
      <c r="D4433" t="str">
        <f t="shared" si="494"/>
        <v>SEASON_T</v>
      </c>
      <c r="E4433" t="str">
        <f t="shared" si="492"/>
        <v>SEASON</v>
      </c>
      <c r="F4433" s="1">
        <v>41923</v>
      </c>
      <c r="G4433">
        <f t="shared" si="495"/>
        <v>7</v>
      </c>
      <c r="H4433" t="s">
        <v>124</v>
      </c>
      <c r="I4433" t="s">
        <v>2589</v>
      </c>
      <c r="J4433">
        <v>1</v>
      </c>
      <c r="K4433">
        <v>1</v>
      </c>
      <c r="L4433">
        <f t="shared" si="496"/>
        <v>2</v>
      </c>
      <c r="M4433">
        <f t="shared" si="497"/>
        <v>2</v>
      </c>
    </row>
    <row r="4434" spans="3:13" x14ac:dyDescent="0.25">
      <c r="C4434" t="str">
        <f t="shared" si="493"/>
        <v>N85DN_J</v>
      </c>
      <c r="D4434" t="str">
        <f t="shared" si="494"/>
        <v>OFF_SEASON_J</v>
      </c>
      <c r="E4434" t="str">
        <f t="shared" si="492"/>
        <v>OFF_SEASON</v>
      </c>
      <c r="F4434" s="1">
        <v>41624</v>
      </c>
      <c r="G4434">
        <f t="shared" si="495"/>
        <v>2</v>
      </c>
      <c r="H4434" t="s">
        <v>86</v>
      </c>
      <c r="I4434" t="s">
        <v>2590</v>
      </c>
      <c r="J4434">
        <v>1</v>
      </c>
      <c r="K4434">
        <v>1</v>
      </c>
      <c r="L4434">
        <f t="shared" si="496"/>
        <v>2</v>
      </c>
      <c r="M4434">
        <f t="shared" si="497"/>
        <v>2</v>
      </c>
    </row>
    <row r="4435" spans="3:13" x14ac:dyDescent="0.25">
      <c r="C4435" t="str">
        <f t="shared" si="493"/>
        <v>N4BW_P</v>
      </c>
      <c r="D4435" t="str">
        <f t="shared" si="494"/>
        <v>SEASON_P</v>
      </c>
      <c r="E4435" t="str">
        <f t="shared" si="492"/>
        <v>SEASON</v>
      </c>
      <c r="F4435" s="1">
        <v>41822</v>
      </c>
      <c r="G4435">
        <f t="shared" si="495"/>
        <v>4</v>
      </c>
      <c r="H4435" t="s">
        <v>1453</v>
      </c>
      <c r="I4435" t="s">
        <v>2587</v>
      </c>
      <c r="J4435">
        <v>0</v>
      </c>
      <c r="K4435">
        <v>1</v>
      </c>
      <c r="L4435">
        <f t="shared" si="496"/>
        <v>1</v>
      </c>
      <c r="M4435">
        <f t="shared" si="497"/>
        <v>1</v>
      </c>
    </row>
    <row r="4436" spans="3:13" x14ac:dyDescent="0.25">
      <c r="C4436" t="str">
        <f t="shared" si="493"/>
        <v>N3079W_P</v>
      </c>
      <c r="D4436" t="str">
        <f t="shared" si="494"/>
        <v>SEASON_P</v>
      </c>
      <c r="E4436" t="str">
        <f t="shared" si="492"/>
        <v>SEASON</v>
      </c>
      <c r="F4436" s="1">
        <v>41830</v>
      </c>
      <c r="G4436">
        <f t="shared" si="495"/>
        <v>5</v>
      </c>
      <c r="H4436" t="s">
        <v>959</v>
      </c>
      <c r="I4436" t="s">
        <v>2587</v>
      </c>
      <c r="J4436">
        <v>0</v>
      </c>
      <c r="K4436">
        <v>1</v>
      </c>
      <c r="L4436">
        <f t="shared" si="496"/>
        <v>1</v>
      </c>
      <c r="M4436">
        <f t="shared" si="497"/>
        <v>1</v>
      </c>
    </row>
    <row r="4437" spans="3:13" x14ac:dyDescent="0.25">
      <c r="C4437" t="str">
        <f t="shared" si="493"/>
        <v>N410CK_H</v>
      </c>
      <c r="D4437" t="str">
        <f t="shared" si="494"/>
        <v>SEASON_H</v>
      </c>
      <c r="E4437" t="str">
        <f t="shared" si="492"/>
        <v>SEASON</v>
      </c>
      <c r="F4437" s="1">
        <v>41845</v>
      </c>
      <c r="G4437">
        <f t="shared" si="495"/>
        <v>6</v>
      </c>
      <c r="H4437" t="s">
        <v>181</v>
      </c>
      <c r="I4437" t="s">
        <v>2588</v>
      </c>
      <c r="J4437">
        <v>1</v>
      </c>
      <c r="K4437">
        <v>0</v>
      </c>
      <c r="L4437">
        <f t="shared" si="496"/>
        <v>1</v>
      </c>
      <c r="M4437">
        <f t="shared" si="497"/>
        <v>1</v>
      </c>
    </row>
    <row r="4438" spans="3:13" x14ac:dyDescent="0.25">
      <c r="C4438" t="str">
        <f t="shared" si="493"/>
        <v>N208JP_T</v>
      </c>
      <c r="D4438" t="str">
        <f t="shared" si="494"/>
        <v>SEASON_T</v>
      </c>
      <c r="E4438" t="str">
        <f t="shared" si="492"/>
        <v>SEASON</v>
      </c>
      <c r="F4438" s="1">
        <v>41879</v>
      </c>
      <c r="G4438">
        <f t="shared" si="495"/>
        <v>5</v>
      </c>
      <c r="H4438" t="s">
        <v>11</v>
      </c>
      <c r="I4438" t="s">
        <v>2589</v>
      </c>
      <c r="J4438">
        <v>2</v>
      </c>
      <c r="K4438">
        <v>2</v>
      </c>
      <c r="L4438">
        <f t="shared" si="496"/>
        <v>4</v>
      </c>
      <c r="M4438">
        <f t="shared" si="497"/>
        <v>2</v>
      </c>
    </row>
    <row r="4439" spans="3:13" x14ac:dyDescent="0.25">
      <c r="C4439" t="str">
        <f t="shared" si="493"/>
        <v>N668QS_J</v>
      </c>
      <c r="D4439" t="str">
        <f t="shared" si="494"/>
        <v>SEASON_J</v>
      </c>
      <c r="E4439" t="str">
        <f t="shared" si="492"/>
        <v>SEASON</v>
      </c>
      <c r="F4439" s="1">
        <v>41881</v>
      </c>
      <c r="G4439">
        <f t="shared" si="495"/>
        <v>7</v>
      </c>
      <c r="H4439" t="s">
        <v>1454</v>
      </c>
      <c r="I4439" t="s">
        <v>2590</v>
      </c>
      <c r="J4439">
        <v>1</v>
      </c>
      <c r="K4439">
        <v>0</v>
      </c>
      <c r="L4439">
        <f t="shared" si="496"/>
        <v>1</v>
      </c>
      <c r="M4439">
        <f t="shared" si="497"/>
        <v>1</v>
      </c>
    </row>
    <row r="4440" spans="3:13" x14ac:dyDescent="0.25">
      <c r="C4440" t="str">
        <f t="shared" si="493"/>
        <v>N743JG_J</v>
      </c>
      <c r="D4440" t="str">
        <f t="shared" si="494"/>
        <v>SEASON_J</v>
      </c>
      <c r="E4440" t="str">
        <f t="shared" si="492"/>
        <v>SEASON</v>
      </c>
      <c r="F4440" s="1">
        <v>41841</v>
      </c>
      <c r="G4440">
        <f t="shared" si="495"/>
        <v>2</v>
      </c>
      <c r="H4440" t="s">
        <v>1455</v>
      </c>
      <c r="I4440" t="s">
        <v>2590</v>
      </c>
      <c r="J4440">
        <v>1</v>
      </c>
      <c r="K4440">
        <v>1</v>
      </c>
      <c r="L4440">
        <f t="shared" si="496"/>
        <v>2</v>
      </c>
      <c r="M4440">
        <f t="shared" si="497"/>
        <v>2</v>
      </c>
    </row>
    <row r="4441" spans="3:13" x14ac:dyDescent="0.25">
      <c r="C4441" t="str">
        <f t="shared" si="493"/>
        <v>N513SP_P</v>
      </c>
      <c r="D4441" t="str">
        <f t="shared" si="494"/>
        <v>SEASON_P</v>
      </c>
      <c r="E4441" t="str">
        <f t="shared" si="492"/>
        <v>SEASON</v>
      </c>
      <c r="F4441" s="1">
        <v>41856</v>
      </c>
      <c r="G4441">
        <f t="shared" si="495"/>
        <v>3</v>
      </c>
      <c r="H4441" t="s">
        <v>264</v>
      </c>
      <c r="I4441" t="s">
        <v>2587</v>
      </c>
      <c r="J4441">
        <v>0</v>
      </c>
      <c r="K4441">
        <v>1</v>
      </c>
      <c r="L4441">
        <f t="shared" si="496"/>
        <v>1</v>
      </c>
      <c r="M4441">
        <f t="shared" si="497"/>
        <v>1</v>
      </c>
    </row>
    <row r="4442" spans="3:13" x14ac:dyDescent="0.25">
      <c r="C4442" t="str">
        <f t="shared" si="493"/>
        <v>N367AF_T</v>
      </c>
      <c r="D4442" t="str">
        <f t="shared" si="494"/>
        <v>OFF_SEASON_T</v>
      </c>
      <c r="E4442" t="str">
        <f t="shared" si="492"/>
        <v>OFF_SEASON</v>
      </c>
      <c r="F4442" s="1">
        <v>41623</v>
      </c>
      <c r="G4442">
        <f t="shared" si="495"/>
        <v>1</v>
      </c>
      <c r="H4442" t="s">
        <v>1107</v>
      </c>
      <c r="I4442" t="s">
        <v>2589</v>
      </c>
      <c r="J4442">
        <v>1</v>
      </c>
      <c r="K4442">
        <v>1</v>
      </c>
      <c r="L4442">
        <f t="shared" si="496"/>
        <v>2</v>
      </c>
      <c r="M4442">
        <f t="shared" si="497"/>
        <v>2</v>
      </c>
    </row>
    <row r="4443" spans="3:13" x14ac:dyDescent="0.25">
      <c r="C4443" t="str">
        <f t="shared" si="493"/>
        <v>N2160S_P</v>
      </c>
      <c r="D4443" t="str">
        <f t="shared" si="494"/>
        <v>OFF_SEASON_P</v>
      </c>
      <c r="E4443" t="str">
        <f t="shared" si="492"/>
        <v>OFF_SEASON</v>
      </c>
      <c r="F4443" s="1">
        <v>41706</v>
      </c>
      <c r="G4443">
        <f t="shared" si="495"/>
        <v>7</v>
      </c>
      <c r="H4443" t="s">
        <v>99</v>
      </c>
      <c r="I4443" t="s">
        <v>2587</v>
      </c>
      <c r="J4443">
        <v>0</v>
      </c>
      <c r="K4443">
        <v>1</v>
      </c>
      <c r="L4443">
        <f t="shared" si="496"/>
        <v>1</v>
      </c>
      <c r="M4443">
        <f t="shared" si="497"/>
        <v>1</v>
      </c>
    </row>
    <row r="4444" spans="3:13" x14ac:dyDescent="0.25">
      <c r="C4444" t="str">
        <f t="shared" si="493"/>
        <v>N661AT_H</v>
      </c>
      <c r="D4444" t="str">
        <f t="shared" si="494"/>
        <v>OFF_SEASON_H</v>
      </c>
      <c r="E4444" t="str">
        <f t="shared" si="492"/>
        <v>OFF_SEASON</v>
      </c>
      <c r="F4444" s="1">
        <v>41736</v>
      </c>
      <c r="G4444">
        <f t="shared" si="495"/>
        <v>2</v>
      </c>
      <c r="H4444" t="s">
        <v>282</v>
      </c>
      <c r="I4444" t="s">
        <v>2588</v>
      </c>
      <c r="J4444">
        <v>1</v>
      </c>
      <c r="K4444">
        <v>1</v>
      </c>
      <c r="L4444">
        <f t="shared" si="496"/>
        <v>2</v>
      </c>
      <c r="M4444">
        <f t="shared" si="497"/>
        <v>2</v>
      </c>
    </row>
    <row r="4445" spans="3:13" x14ac:dyDescent="0.25">
      <c r="C4445" t="str">
        <f t="shared" si="493"/>
        <v>N5349B_P</v>
      </c>
      <c r="D4445" t="str">
        <f t="shared" si="494"/>
        <v>SEASON_P</v>
      </c>
      <c r="E4445" t="str">
        <f t="shared" si="492"/>
        <v>SEASON</v>
      </c>
      <c r="F4445" s="1">
        <v>41812</v>
      </c>
      <c r="G4445">
        <f t="shared" si="495"/>
        <v>1</v>
      </c>
      <c r="H4445" t="s">
        <v>1195</v>
      </c>
      <c r="I4445" t="s">
        <v>2587</v>
      </c>
      <c r="J4445">
        <v>1</v>
      </c>
      <c r="K4445">
        <v>1</v>
      </c>
      <c r="L4445">
        <f t="shared" si="496"/>
        <v>2</v>
      </c>
      <c r="M4445">
        <f t="shared" si="497"/>
        <v>2</v>
      </c>
    </row>
    <row r="4446" spans="3:13" x14ac:dyDescent="0.25">
      <c r="C4446" t="str">
        <f t="shared" si="493"/>
        <v>N361QS_J</v>
      </c>
      <c r="D4446" t="str">
        <f t="shared" si="494"/>
        <v>SEASON_J</v>
      </c>
      <c r="E4446" t="str">
        <f t="shared" si="492"/>
        <v>SEASON</v>
      </c>
      <c r="F4446" s="1">
        <v>41818</v>
      </c>
      <c r="G4446">
        <f t="shared" si="495"/>
        <v>7</v>
      </c>
      <c r="H4446" t="s">
        <v>575</v>
      </c>
      <c r="I4446" t="s">
        <v>2590</v>
      </c>
      <c r="J4446">
        <v>1</v>
      </c>
      <c r="K4446">
        <v>1</v>
      </c>
      <c r="L4446">
        <f t="shared" si="496"/>
        <v>2</v>
      </c>
      <c r="M4446">
        <f t="shared" si="497"/>
        <v>2</v>
      </c>
    </row>
    <row r="4447" spans="3:13" x14ac:dyDescent="0.25">
      <c r="C4447" t="str">
        <f t="shared" si="493"/>
        <v>N529ET_P</v>
      </c>
      <c r="D4447" t="str">
        <f t="shared" si="494"/>
        <v>SEASON_P</v>
      </c>
      <c r="E4447" t="str">
        <f t="shared" si="492"/>
        <v>SEASON</v>
      </c>
      <c r="F4447" s="1">
        <v>41863</v>
      </c>
      <c r="G4447">
        <f t="shared" si="495"/>
        <v>3</v>
      </c>
      <c r="H4447" t="s">
        <v>585</v>
      </c>
      <c r="I4447" t="s">
        <v>2587</v>
      </c>
      <c r="J4447">
        <v>1</v>
      </c>
      <c r="K4447">
        <v>0</v>
      </c>
      <c r="L4447">
        <f t="shared" si="496"/>
        <v>1</v>
      </c>
      <c r="M4447">
        <f t="shared" si="497"/>
        <v>1</v>
      </c>
    </row>
    <row r="4448" spans="3:13" x14ac:dyDescent="0.25">
      <c r="C4448" t="str">
        <f t="shared" si="493"/>
        <v>N13HF_H</v>
      </c>
      <c r="D4448" t="str">
        <f t="shared" si="494"/>
        <v>SEASON_H</v>
      </c>
      <c r="E4448" t="str">
        <f t="shared" si="492"/>
        <v>SEASON</v>
      </c>
      <c r="F4448" s="1">
        <v>41880</v>
      </c>
      <c r="G4448">
        <f t="shared" si="495"/>
        <v>6</v>
      </c>
      <c r="H4448" t="s">
        <v>13</v>
      </c>
      <c r="I4448" t="s">
        <v>2588</v>
      </c>
      <c r="J4448">
        <v>1</v>
      </c>
      <c r="K4448">
        <v>1</v>
      </c>
      <c r="L4448">
        <f t="shared" si="496"/>
        <v>2</v>
      </c>
      <c r="M4448">
        <f t="shared" si="497"/>
        <v>2</v>
      </c>
    </row>
    <row r="4449" spans="3:13" x14ac:dyDescent="0.25">
      <c r="C4449" t="str">
        <f t="shared" si="493"/>
        <v>N7667S_H</v>
      </c>
      <c r="D4449" t="str">
        <f t="shared" si="494"/>
        <v>OFF_SEASON_H</v>
      </c>
      <c r="E4449" t="str">
        <f t="shared" si="492"/>
        <v>OFF_SEASON</v>
      </c>
      <c r="F4449" s="1">
        <v>41738</v>
      </c>
      <c r="G4449">
        <f t="shared" si="495"/>
        <v>4</v>
      </c>
      <c r="H4449" t="s">
        <v>15</v>
      </c>
      <c r="I4449" t="s">
        <v>2588</v>
      </c>
      <c r="J4449">
        <v>1</v>
      </c>
      <c r="K4449">
        <v>1</v>
      </c>
      <c r="L4449">
        <f t="shared" si="496"/>
        <v>2</v>
      </c>
      <c r="M4449">
        <f t="shared" si="497"/>
        <v>2</v>
      </c>
    </row>
    <row r="4450" spans="3:13" x14ac:dyDescent="0.25">
      <c r="C4450" t="str">
        <f t="shared" si="493"/>
        <v>N379DB_J</v>
      </c>
      <c r="D4450" t="str">
        <f t="shared" si="494"/>
        <v>SEASON_J</v>
      </c>
      <c r="E4450" t="str">
        <f t="shared" si="492"/>
        <v>SEASON</v>
      </c>
      <c r="F4450" s="1">
        <v>41784</v>
      </c>
      <c r="G4450">
        <f t="shared" si="495"/>
        <v>1</v>
      </c>
      <c r="H4450" t="s">
        <v>1456</v>
      </c>
      <c r="I4450" t="s">
        <v>2590</v>
      </c>
      <c r="J4450">
        <v>1</v>
      </c>
      <c r="K4450">
        <v>1</v>
      </c>
      <c r="L4450">
        <f t="shared" si="496"/>
        <v>2</v>
      </c>
      <c r="M4450">
        <f t="shared" si="497"/>
        <v>2</v>
      </c>
    </row>
    <row r="4451" spans="3:13" x14ac:dyDescent="0.25">
      <c r="C4451" t="str">
        <f t="shared" si="493"/>
        <v>N673QS_J</v>
      </c>
      <c r="D4451" t="str">
        <f t="shared" si="494"/>
        <v>SEASON_J</v>
      </c>
      <c r="E4451" t="str">
        <f t="shared" si="492"/>
        <v>SEASON</v>
      </c>
      <c r="F4451" s="1">
        <v>41796</v>
      </c>
      <c r="G4451">
        <f t="shared" si="495"/>
        <v>6</v>
      </c>
      <c r="H4451" t="s">
        <v>434</v>
      </c>
      <c r="I4451" t="s">
        <v>2590</v>
      </c>
      <c r="J4451">
        <v>1</v>
      </c>
      <c r="K4451">
        <v>1</v>
      </c>
      <c r="L4451">
        <f t="shared" si="496"/>
        <v>2</v>
      </c>
      <c r="M4451">
        <f t="shared" si="497"/>
        <v>2</v>
      </c>
    </row>
    <row r="4452" spans="3:13" x14ac:dyDescent="0.25">
      <c r="C4452" t="str">
        <f t="shared" si="493"/>
        <v>N606MF_P</v>
      </c>
      <c r="D4452" t="str">
        <f t="shared" si="494"/>
        <v>SEASON_P</v>
      </c>
      <c r="E4452" t="str">
        <f t="shared" si="492"/>
        <v>SEASON</v>
      </c>
      <c r="F4452" s="1">
        <v>41840</v>
      </c>
      <c r="G4452">
        <f t="shared" si="495"/>
        <v>1</v>
      </c>
      <c r="H4452" t="s">
        <v>1457</v>
      </c>
      <c r="I4452" t="s">
        <v>2587</v>
      </c>
      <c r="J4452">
        <v>1</v>
      </c>
      <c r="K4452">
        <v>1</v>
      </c>
      <c r="L4452">
        <f t="shared" si="496"/>
        <v>2</v>
      </c>
      <c r="M4452">
        <f t="shared" si="497"/>
        <v>2</v>
      </c>
    </row>
    <row r="4453" spans="3:13" x14ac:dyDescent="0.25">
      <c r="C4453" t="str">
        <f t="shared" si="493"/>
        <v>N716SM_T</v>
      </c>
      <c r="D4453" t="str">
        <f t="shared" si="494"/>
        <v>OFF_SEASON_T</v>
      </c>
      <c r="E4453" t="str">
        <f t="shared" si="492"/>
        <v>OFF_SEASON</v>
      </c>
      <c r="F4453" s="1">
        <v>41600</v>
      </c>
      <c r="G4453">
        <f t="shared" si="495"/>
        <v>6</v>
      </c>
      <c r="H4453" t="s">
        <v>601</v>
      </c>
      <c r="I4453" t="s">
        <v>2589</v>
      </c>
      <c r="J4453">
        <v>0</v>
      </c>
      <c r="K4453">
        <v>1</v>
      </c>
      <c r="L4453">
        <f t="shared" si="496"/>
        <v>1</v>
      </c>
      <c r="M4453">
        <f t="shared" si="497"/>
        <v>1</v>
      </c>
    </row>
    <row r="4454" spans="3:13" x14ac:dyDescent="0.25">
      <c r="C4454" t="str">
        <f t="shared" si="493"/>
        <v>N2651R_P</v>
      </c>
      <c r="D4454" t="str">
        <f t="shared" si="494"/>
        <v>SEASON_P</v>
      </c>
      <c r="E4454" t="str">
        <f t="shared" si="492"/>
        <v>SEASON</v>
      </c>
      <c r="F4454" s="1">
        <v>41797</v>
      </c>
      <c r="G4454">
        <f t="shared" si="495"/>
        <v>7</v>
      </c>
      <c r="H4454" t="s">
        <v>1458</v>
      </c>
      <c r="I4454" t="s">
        <v>2587</v>
      </c>
      <c r="J4454">
        <v>1</v>
      </c>
      <c r="K4454">
        <v>1</v>
      </c>
      <c r="L4454">
        <f t="shared" si="496"/>
        <v>2</v>
      </c>
      <c r="M4454">
        <f t="shared" si="497"/>
        <v>2</v>
      </c>
    </row>
    <row r="4455" spans="3:13" x14ac:dyDescent="0.25">
      <c r="C4455" t="str">
        <f t="shared" si="493"/>
        <v>N797AZ_H</v>
      </c>
      <c r="D4455" t="str">
        <f t="shared" si="494"/>
        <v>SEASON_H</v>
      </c>
      <c r="E4455" t="str">
        <f t="shared" si="492"/>
        <v>SEASON</v>
      </c>
      <c r="F4455" s="1">
        <v>41826</v>
      </c>
      <c r="G4455">
        <f t="shared" si="495"/>
        <v>1</v>
      </c>
      <c r="H4455" t="s">
        <v>195</v>
      </c>
      <c r="I4455" t="s">
        <v>2588</v>
      </c>
      <c r="J4455">
        <v>1</v>
      </c>
      <c r="K4455">
        <v>0</v>
      </c>
      <c r="L4455">
        <f t="shared" si="496"/>
        <v>1</v>
      </c>
      <c r="M4455">
        <f t="shared" si="497"/>
        <v>1</v>
      </c>
    </row>
    <row r="4456" spans="3:13" x14ac:dyDescent="0.25">
      <c r="C4456" t="str">
        <f t="shared" si="493"/>
        <v>N430HF_H</v>
      </c>
      <c r="D4456" t="str">
        <f t="shared" si="494"/>
        <v>SEASON_H</v>
      </c>
      <c r="E4456" t="str">
        <f t="shared" si="492"/>
        <v>SEASON</v>
      </c>
      <c r="F4456" s="1">
        <v>41865</v>
      </c>
      <c r="G4456">
        <f t="shared" si="495"/>
        <v>5</v>
      </c>
      <c r="H4456" t="s">
        <v>36</v>
      </c>
      <c r="I4456" t="s">
        <v>2588</v>
      </c>
      <c r="J4456">
        <v>1</v>
      </c>
      <c r="K4456">
        <v>2</v>
      </c>
      <c r="L4456">
        <f t="shared" si="496"/>
        <v>3</v>
      </c>
      <c r="M4456">
        <f t="shared" si="497"/>
        <v>2</v>
      </c>
    </row>
    <row r="4457" spans="3:13" x14ac:dyDescent="0.25">
      <c r="C4457" t="str">
        <f t="shared" si="493"/>
        <v>N159GM_P</v>
      </c>
      <c r="D4457" t="str">
        <f t="shared" si="494"/>
        <v>SEASON_P</v>
      </c>
      <c r="E4457" t="str">
        <f t="shared" si="492"/>
        <v>SEASON</v>
      </c>
      <c r="F4457" s="1">
        <v>41902</v>
      </c>
      <c r="G4457">
        <f t="shared" si="495"/>
        <v>7</v>
      </c>
      <c r="H4457" t="s">
        <v>1459</v>
      </c>
      <c r="I4457" t="s">
        <v>2587</v>
      </c>
      <c r="J4457">
        <v>1</v>
      </c>
      <c r="K4457">
        <v>1</v>
      </c>
      <c r="L4457">
        <f t="shared" si="496"/>
        <v>2</v>
      </c>
      <c r="M4457">
        <f t="shared" si="497"/>
        <v>2</v>
      </c>
    </row>
    <row r="4458" spans="3:13" x14ac:dyDescent="0.25">
      <c r="C4458" t="str">
        <f t="shared" si="493"/>
        <v>N7601S_H</v>
      </c>
      <c r="D4458" t="str">
        <f t="shared" si="494"/>
        <v>SEASON_H</v>
      </c>
      <c r="E4458" t="str">
        <f t="shared" si="492"/>
        <v>SEASON</v>
      </c>
      <c r="F4458" s="1">
        <v>41925</v>
      </c>
      <c r="G4458">
        <f t="shared" si="495"/>
        <v>2</v>
      </c>
      <c r="H4458" t="s">
        <v>21</v>
      </c>
      <c r="I4458" t="s">
        <v>2588</v>
      </c>
      <c r="J4458">
        <v>1</v>
      </c>
      <c r="K4458">
        <v>1</v>
      </c>
      <c r="L4458">
        <f t="shared" si="496"/>
        <v>2</v>
      </c>
      <c r="M4458">
        <f t="shared" si="497"/>
        <v>2</v>
      </c>
    </row>
    <row r="4459" spans="3:13" x14ac:dyDescent="0.25">
      <c r="C4459" t="str">
        <f t="shared" si="493"/>
        <v>N292LC_P</v>
      </c>
      <c r="D4459" t="str">
        <f t="shared" si="494"/>
        <v>OFF_SEASON_P</v>
      </c>
      <c r="E4459" t="str">
        <f t="shared" si="492"/>
        <v>OFF_SEASON</v>
      </c>
      <c r="F4459" s="1">
        <v>41581</v>
      </c>
      <c r="G4459">
        <f t="shared" si="495"/>
        <v>1</v>
      </c>
      <c r="H4459" t="s">
        <v>838</v>
      </c>
      <c r="I4459" t="s">
        <v>2587</v>
      </c>
      <c r="J4459">
        <v>1</v>
      </c>
      <c r="K4459">
        <v>0</v>
      </c>
      <c r="L4459">
        <f t="shared" si="496"/>
        <v>1</v>
      </c>
      <c r="M4459">
        <f t="shared" si="497"/>
        <v>1</v>
      </c>
    </row>
    <row r="4460" spans="3:13" x14ac:dyDescent="0.25">
      <c r="C4460" t="str">
        <f t="shared" si="493"/>
        <v>N635QS_J</v>
      </c>
      <c r="D4460" t="str">
        <f t="shared" si="494"/>
        <v>OFF_SEASON_J</v>
      </c>
      <c r="E4460" t="str">
        <f t="shared" si="492"/>
        <v>OFF_SEASON</v>
      </c>
      <c r="F4460" s="1">
        <v>41593</v>
      </c>
      <c r="G4460">
        <f t="shared" si="495"/>
        <v>6</v>
      </c>
      <c r="H4460" t="s">
        <v>1460</v>
      </c>
      <c r="I4460" t="s">
        <v>2590</v>
      </c>
      <c r="J4460">
        <v>1</v>
      </c>
      <c r="K4460">
        <v>0</v>
      </c>
      <c r="L4460">
        <f t="shared" si="496"/>
        <v>1</v>
      </c>
      <c r="M4460">
        <f t="shared" si="497"/>
        <v>1</v>
      </c>
    </row>
    <row r="4461" spans="3:13" x14ac:dyDescent="0.25">
      <c r="C4461" t="str">
        <f t="shared" si="493"/>
        <v>N784JS_J</v>
      </c>
      <c r="D4461" t="str">
        <f t="shared" si="494"/>
        <v>SEASON_J</v>
      </c>
      <c r="E4461" t="str">
        <f t="shared" si="492"/>
        <v>SEASON</v>
      </c>
      <c r="F4461" s="1">
        <v>41802</v>
      </c>
      <c r="G4461">
        <f t="shared" si="495"/>
        <v>5</v>
      </c>
      <c r="H4461" t="s">
        <v>1461</v>
      </c>
      <c r="I4461" t="s">
        <v>2590</v>
      </c>
      <c r="J4461">
        <v>1</v>
      </c>
      <c r="K4461">
        <v>1</v>
      </c>
      <c r="L4461">
        <f t="shared" si="496"/>
        <v>2</v>
      </c>
      <c r="M4461">
        <f t="shared" si="497"/>
        <v>2</v>
      </c>
    </row>
    <row r="4462" spans="3:13" x14ac:dyDescent="0.25">
      <c r="C4462" t="str">
        <f t="shared" si="493"/>
        <v>N9616L_P</v>
      </c>
      <c r="D4462" t="str">
        <f t="shared" si="494"/>
        <v>SEASON_P</v>
      </c>
      <c r="E4462" t="str">
        <f t="shared" si="492"/>
        <v>SEASON</v>
      </c>
      <c r="F4462" s="1">
        <v>41817</v>
      </c>
      <c r="G4462">
        <f t="shared" si="495"/>
        <v>6</v>
      </c>
      <c r="H4462" t="s">
        <v>1462</v>
      </c>
      <c r="I4462" t="s">
        <v>2587</v>
      </c>
      <c r="J4462">
        <v>1</v>
      </c>
      <c r="K4462">
        <v>1</v>
      </c>
      <c r="L4462">
        <f t="shared" si="496"/>
        <v>2</v>
      </c>
      <c r="M4462">
        <f t="shared" si="497"/>
        <v>2</v>
      </c>
    </row>
    <row r="4463" spans="3:13" x14ac:dyDescent="0.25">
      <c r="C4463" t="str">
        <f t="shared" si="493"/>
        <v>N655QS_J</v>
      </c>
      <c r="D4463" t="str">
        <f t="shared" si="494"/>
        <v>SEASON_J</v>
      </c>
      <c r="E4463" t="str">
        <f t="shared" si="492"/>
        <v>SEASON</v>
      </c>
      <c r="F4463" s="1">
        <v>41827</v>
      </c>
      <c r="G4463">
        <f t="shared" si="495"/>
        <v>2</v>
      </c>
      <c r="H4463" t="s">
        <v>1463</v>
      </c>
      <c r="I4463" t="s">
        <v>2590</v>
      </c>
      <c r="J4463">
        <v>1</v>
      </c>
      <c r="K4463">
        <v>0</v>
      </c>
      <c r="L4463">
        <f t="shared" si="496"/>
        <v>1</v>
      </c>
      <c r="M4463">
        <f t="shared" si="497"/>
        <v>1</v>
      </c>
    </row>
    <row r="4464" spans="3:13" x14ac:dyDescent="0.25">
      <c r="C4464" t="str">
        <f t="shared" si="493"/>
        <v>N625M_P</v>
      </c>
      <c r="D4464" t="str">
        <f t="shared" si="494"/>
        <v>OFF_SEASON_P</v>
      </c>
      <c r="E4464" t="str">
        <f t="shared" si="492"/>
        <v>OFF_SEASON</v>
      </c>
      <c r="F4464" s="1">
        <v>41607</v>
      </c>
      <c r="G4464">
        <f t="shared" si="495"/>
        <v>6</v>
      </c>
      <c r="H4464" t="s">
        <v>38</v>
      </c>
      <c r="I4464" t="s">
        <v>2587</v>
      </c>
      <c r="J4464">
        <v>2</v>
      </c>
      <c r="K4464">
        <v>1</v>
      </c>
      <c r="L4464">
        <f t="shared" si="496"/>
        <v>3</v>
      </c>
      <c r="M4464">
        <f t="shared" si="497"/>
        <v>2</v>
      </c>
    </row>
    <row r="4465" spans="3:13" x14ac:dyDescent="0.25">
      <c r="C4465" t="str">
        <f t="shared" si="493"/>
        <v>N645CD_P</v>
      </c>
      <c r="D4465" t="str">
        <f t="shared" si="494"/>
        <v>SEASON_P</v>
      </c>
      <c r="E4465" t="str">
        <f t="shared" si="492"/>
        <v>SEASON</v>
      </c>
      <c r="F4465" s="1">
        <v>41808</v>
      </c>
      <c r="G4465">
        <f t="shared" si="495"/>
        <v>4</v>
      </c>
      <c r="H4465" t="s">
        <v>193</v>
      </c>
      <c r="I4465" t="s">
        <v>2587</v>
      </c>
      <c r="J4465">
        <v>1</v>
      </c>
      <c r="K4465">
        <v>0</v>
      </c>
      <c r="L4465">
        <f t="shared" si="496"/>
        <v>1</v>
      </c>
      <c r="M4465">
        <f t="shared" si="497"/>
        <v>1</v>
      </c>
    </row>
    <row r="4466" spans="3:13" x14ac:dyDescent="0.25">
      <c r="C4466" t="str">
        <f t="shared" si="493"/>
        <v>N408WB_P</v>
      </c>
      <c r="D4466" t="str">
        <f t="shared" si="494"/>
        <v>SEASON_P</v>
      </c>
      <c r="E4466" t="str">
        <f t="shared" si="492"/>
        <v>SEASON</v>
      </c>
      <c r="F4466" s="1">
        <v>41846</v>
      </c>
      <c r="G4466">
        <f t="shared" si="495"/>
        <v>7</v>
      </c>
      <c r="H4466" t="s">
        <v>577</v>
      </c>
      <c r="I4466" t="s">
        <v>2587</v>
      </c>
      <c r="J4466">
        <v>1</v>
      </c>
      <c r="K4466">
        <v>2</v>
      </c>
      <c r="L4466">
        <f t="shared" si="496"/>
        <v>3</v>
      </c>
      <c r="M4466">
        <f t="shared" si="497"/>
        <v>2</v>
      </c>
    </row>
    <row r="4467" spans="3:13" x14ac:dyDescent="0.25">
      <c r="C4467" t="str">
        <f t="shared" si="493"/>
        <v>N18HF_H</v>
      </c>
      <c r="D4467" t="str">
        <f t="shared" si="494"/>
        <v>SEASON_H</v>
      </c>
      <c r="E4467" t="str">
        <f t="shared" si="492"/>
        <v>SEASON</v>
      </c>
      <c r="F4467" s="1">
        <v>41855</v>
      </c>
      <c r="G4467">
        <f t="shared" si="495"/>
        <v>2</v>
      </c>
      <c r="H4467" t="s">
        <v>41</v>
      </c>
      <c r="I4467" t="s">
        <v>2588</v>
      </c>
      <c r="J4467">
        <v>1</v>
      </c>
      <c r="K4467">
        <v>1</v>
      </c>
      <c r="L4467">
        <f t="shared" si="496"/>
        <v>2</v>
      </c>
      <c r="M4467">
        <f t="shared" si="497"/>
        <v>2</v>
      </c>
    </row>
    <row r="4468" spans="3:13" x14ac:dyDescent="0.25">
      <c r="C4468" t="str">
        <f t="shared" si="493"/>
        <v>N41166_P</v>
      </c>
      <c r="D4468" t="str">
        <f t="shared" si="494"/>
        <v>SEASON_P</v>
      </c>
      <c r="E4468" t="str">
        <f t="shared" si="492"/>
        <v>SEASON</v>
      </c>
      <c r="F4468" s="1">
        <v>41857</v>
      </c>
      <c r="G4468">
        <f t="shared" si="495"/>
        <v>4</v>
      </c>
      <c r="H4468" t="s">
        <v>437</v>
      </c>
      <c r="I4468" t="s">
        <v>2587</v>
      </c>
      <c r="J4468">
        <v>1</v>
      </c>
      <c r="K4468">
        <v>0</v>
      </c>
      <c r="L4468">
        <f t="shared" si="496"/>
        <v>1</v>
      </c>
      <c r="M4468">
        <f t="shared" si="497"/>
        <v>1</v>
      </c>
    </row>
    <row r="4469" spans="3:13" x14ac:dyDescent="0.25">
      <c r="C4469" t="str">
        <f t="shared" si="493"/>
        <v>N13HF_H</v>
      </c>
      <c r="D4469" t="str">
        <f t="shared" si="494"/>
        <v>SEASON_H</v>
      </c>
      <c r="E4469" t="str">
        <f t="shared" si="492"/>
        <v>SEASON</v>
      </c>
      <c r="F4469" s="1">
        <v>41872</v>
      </c>
      <c r="G4469">
        <f t="shared" si="495"/>
        <v>5</v>
      </c>
      <c r="H4469" t="s">
        <v>13</v>
      </c>
      <c r="I4469" t="s">
        <v>2588</v>
      </c>
      <c r="J4469">
        <v>3</v>
      </c>
      <c r="K4469">
        <v>3</v>
      </c>
      <c r="L4469">
        <f t="shared" si="496"/>
        <v>6</v>
      </c>
      <c r="M4469">
        <f t="shared" si="497"/>
        <v>2</v>
      </c>
    </row>
    <row r="4470" spans="3:13" x14ac:dyDescent="0.25">
      <c r="C4470" t="str">
        <f t="shared" si="493"/>
        <v>N661AT_H</v>
      </c>
      <c r="D4470" t="str">
        <f t="shared" si="494"/>
        <v>SEASON_H</v>
      </c>
      <c r="E4470" t="str">
        <f t="shared" si="492"/>
        <v>SEASON</v>
      </c>
      <c r="F4470" s="1">
        <v>41932</v>
      </c>
      <c r="G4470">
        <f t="shared" si="495"/>
        <v>2</v>
      </c>
      <c r="H4470" t="s">
        <v>282</v>
      </c>
      <c r="I4470" t="s">
        <v>2588</v>
      </c>
      <c r="J4470">
        <v>2</v>
      </c>
      <c r="K4470">
        <v>1</v>
      </c>
      <c r="L4470">
        <f t="shared" si="496"/>
        <v>3</v>
      </c>
      <c r="M4470">
        <f t="shared" si="497"/>
        <v>2</v>
      </c>
    </row>
    <row r="4471" spans="3:13" x14ac:dyDescent="0.25">
      <c r="C4471" t="str">
        <f t="shared" si="493"/>
        <v>N326RH_P</v>
      </c>
      <c r="D4471" t="str">
        <f t="shared" si="494"/>
        <v>SEASON_P</v>
      </c>
      <c r="E4471" t="str">
        <f t="shared" si="492"/>
        <v>SEASON</v>
      </c>
      <c r="F4471" s="1">
        <v>41813</v>
      </c>
      <c r="G4471">
        <f t="shared" si="495"/>
        <v>2</v>
      </c>
      <c r="H4471" t="s">
        <v>482</v>
      </c>
      <c r="I4471" t="s">
        <v>2587</v>
      </c>
      <c r="J4471">
        <v>1</v>
      </c>
      <c r="K4471">
        <v>0</v>
      </c>
      <c r="L4471">
        <f t="shared" si="496"/>
        <v>1</v>
      </c>
      <c r="M4471">
        <f t="shared" si="497"/>
        <v>1</v>
      </c>
    </row>
    <row r="4472" spans="3:13" x14ac:dyDescent="0.25">
      <c r="C4472" t="str">
        <f t="shared" si="493"/>
        <v>N152TA_H</v>
      </c>
      <c r="D4472" t="str">
        <f t="shared" si="494"/>
        <v>SEASON_H</v>
      </c>
      <c r="E4472" t="str">
        <f t="shared" si="492"/>
        <v>SEASON</v>
      </c>
      <c r="F4472" s="1">
        <v>41833</v>
      </c>
      <c r="G4472">
        <f t="shared" si="495"/>
        <v>1</v>
      </c>
      <c r="H4472" t="s">
        <v>216</v>
      </c>
      <c r="I4472" t="s">
        <v>2588</v>
      </c>
      <c r="J4472">
        <v>1</v>
      </c>
      <c r="K4472">
        <v>0</v>
      </c>
      <c r="L4472">
        <f t="shared" si="496"/>
        <v>1</v>
      </c>
      <c r="M4472">
        <f t="shared" si="497"/>
        <v>1</v>
      </c>
    </row>
    <row r="4473" spans="3:13" x14ac:dyDescent="0.25">
      <c r="C4473" t="str">
        <f t="shared" si="493"/>
        <v>N188DD_H</v>
      </c>
      <c r="D4473" t="str">
        <f t="shared" si="494"/>
        <v>SEASON_H</v>
      </c>
      <c r="E4473" t="str">
        <f t="shared" si="492"/>
        <v>SEASON</v>
      </c>
      <c r="F4473" s="1">
        <v>41838</v>
      </c>
      <c r="G4473">
        <f t="shared" si="495"/>
        <v>6</v>
      </c>
      <c r="H4473" t="s">
        <v>244</v>
      </c>
      <c r="I4473" t="s">
        <v>2588</v>
      </c>
      <c r="J4473">
        <v>1</v>
      </c>
      <c r="K4473">
        <v>1</v>
      </c>
      <c r="L4473">
        <f t="shared" si="496"/>
        <v>2</v>
      </c>
      <c r="M4473">
        <f t="shared" si="497"/>
        <v>2</v>
      </c>
    </row>
    <row r="4474" spans="3:13" x14ac:dyDescent="0.25">
      <c r="C4474" t="str">
        <f t="shared" si="493"/>
        <v>N21488_P</v>
      </c>
      <c r="D4474" t="str">
        <f t="shared" si="494"/>
        <v>SEASON_P</v>
      </c>
      <c r="E4474" t="str">
        <f t="shared" si="492"/>
        <v>SEASON</v>
      </c>
      <c r="F4474" s="1">
        <v>41879</v>
      </c>
      <c r="G4474">
        <f t="shared" si="495"/>
        <v>5</v>
      </c>
      <c r="H4474" t="s">
        <v>1464</v>
      </c>
      <c r="I4474" t="s">
        <v>2587</v>
      </c>
      <c r="J4474">
        <v>0</v>
      </c>
      <c r="K4474">
        <v>1</v>
      </c>
      <c r="L4474">
        <f t="shared" si="496"/>
        <v>1</v>
      </c>
      <c r="M4474">
        <f t="shared" si="497"/>
        <v>1</v>
      </c>
    </row>
    <row r="4475" spans="3:13" x14ac:dyDescent="0.25">
      <c r="C4475" t="str">
        <f t="shared" si="493"/>
        <v>N41173_P</v>
      </c>
      <c r="D4475" t="str">
        <f t="shared" si="494"/>
        <v>SEASON_P</v>
      </c>
      <c r="E4475" t="str">
        <f t="shared" si="492"/>
        <v>SEASON</v>
      </c>
      <c r="F4475" s="1">
        <v>41922</v>
      </c>
      <c r="G4475">
        <f t="shared" si="495"/>
        <v>6</v>
      </c>
      <c r="H4475" t="s">
        <v>10</v>
      </c>
      <c r="I4475" t="s">
        <v>2587</v>
      </c>
      <c r="J4475">
        <v>1</v>
      </c>
      <c r="K4475">
        <v>1</v>
      </c>
      <c r="L4475">
        <f t="shared" si="496"/>
        <v>2</v>
      </c>
      <c r="M4475">
        <f t="shared" si="497"/>
        <v>2</v>
      </c>
    </row>
    <row r="4476" spans="3:13" x14ac:dyDescent="0.25">
      <c r="C4476" t="str">
        <f t="shared" si="493"/>
        <v>N627HS_J</v>
      </c>
      <c r="D4476" t="str">
        <f t="shared" si="494"/>
        <v>SEASON_J</v>
      </c>
      <c r="E4476" t="str">
        <f t="shared" si="492"/>
        <v>SEASON</v>
      </c>
      <c r="F4476" s="1">
        <v>41797</v>
      </c>
      <c r="G4476">
        <f t="shared" si="495"/>
        <v>7</v>
      </c>
      <c r="H4476" t="s">
        <v>1465</v>
      </c>
      <c r="I4476" t="s">
        <v>2590</v>
      </c>
      <c r="J4476">
        <v>1</v>
      </c>
      <c r="K4476">
        <v>1</v>
      </c>
      <c r="L4476">
        <f t="shared" si="496"/>
        <v>2</v>
      </c>
      <c r="M4476">
        <f t="shared" si="497"/>
        <v>2</v>
      </c>
    </row>
    <row r="4477" spans="3:13" x14ac:dyDescent="0.25">
      <c r="C4477" t="str">
        <f t="shared" si="493"/>
        <v>N76XX_H</v>
      </c>
      <c r="D4477" t="str">
        <f t="shared" si="494"/>
        <v>SEASON_H</v>
      </c>
      <c r="E4477" t="str">
        <f t="shared" si="492"/>
        <v>SEASON</v>
      </c>
      <c r="F4477" s="1">
        <v>41821</v>
      </c>
      <c r="G4477">
        <f t="shared" si="495"/>
        <v>3</v>
      </c>
      <c r="H4477" t="s">
        <v>204</v>
      </c>
      <c r="I4477" t="s">
        <v>2588</v>
      </c>
      <c r="J4477">
        <v>1</v>
      </c>
      <c r="K4477">
        <v>1</v>
      </c>
      <c r="L4477">
        <f t="shared" si="496"/>
        <v>2</v>
      </c>
      <c r="M4477">
        <f t="shared" si="497"/>
        <v>2</v>
      </c>
    </row>
    <row r="4478" spans="3:13" x14ac:dyDescent="0.25">
      <c r="C4478" t="str">
        <f t="shared" si="493"/>
        <v>N1067F_P</v>
      </c>
      <c r="D4478" t="str">
        <f t="shared" si="494"/>
        <v>SEASON_P</v>
      </c>
      <c r="E4478" t="str">
        <f t="shared" si="492"/>
        <v>SEASON</v>
      </c>
      <c r="F4478" s="1">
        <v>41936</v>
      </c>
      <c r="G4478">
        <f t="shared" si="495"/>
        <v>6</v>
      </c>
      <c r="H4478" t="s">
        <v>488</v>
      </c>
      <c r="I4478" t="s">
        <v>2587</v>
      </c>
      <c r="J4478">
        <v>1</v>
      </c>
      <c r="K4478">
        <v>1</v>
      </c>
      <c r="L4478">
        <f t="shared" si="496"/>
        <v>2</v>
      </c>
      <c r="M4478">
        <f t="shared" si="497"/>
        <v>2</v>
      </c>
    </row>
    <row r="4479" spans="3:13" x14ac:dyDescent="0.25">
      <c r="C4479" t="str">
        <f t="shared" si="493"/>
        <v>N2222B_P</v>
      </c>
      <c r="D4479" t="str">
        <f t="shared" si="494"/>
        <v>SEASON_P</v>
      </c>
      <c r="E4479" t="str">
        <f t="shared" si="492"/>
        <v>SEASON</v>
      </c>
      <c r="F4479" s="1">
        <v>41861</v>
      </c>
      <c r="G4479">
        <f t="shared" si="495"/>
        <v>1</v>
      </c>
      <c r="H4479" t="s">
        <v>1466</v>
      </c>
      <c r="I4479" t="s">
        <v>2587</v>
      </c>
      <c r="J4479">
        <v>1</v>
      </c>
      <c r="K4479">
        <v>1</v>
      </c>
      <c r="L4479">
        <f t="shared" si="496"/>
        <v>2</v>
      </c>
      <c r="M4479">
        <f t="shared" si="497"/>
        <v>2</v>
      </c>
    </row>
    <row r="4480" spans="3:13" x14ac:dyDescent="0.25">
      <c r="C4480" t="str">
        <f t="shared" si="493"/>
        <v>N421ST_P</v>
      </c>
      <c r="D4480" t="str">
        <f t="shared" si="494"/>
        <v>SEASON_P</v>
      </c>
      <c r="E4480" t="str">
        <f t="shared" si="492"/>
        <v>SEASON</v>
      </c>
      <c r="F4480" s="1">
        <v>41837</v>
      </c>
      <c r="G4480">
        <f t="shared" si="495"/>
        <v>5</v>
      </c>
      <c r="H4480" t="s">
        <v>393</v>
      </c>
      <c r="I4480" t="s">
        <v>2587</v>
      </c>
      <c r="J4480">
        <v>1</v>
      </c>
      <c r="K4480">
        <v>1</v>
      </c>
      <c r="L4480">
        <f t="shared" si="496"/>
        <v>2</v>
      </c>
      <c r="M4480">
        <f t="shared" si="497"/>
        <v>2</v>
      </c>
    </row>
    <row r="4481" spans="3:13" x14ac:dyDescent="0.25">
      <c r="C4481" t="str">
        <f t="shared" si="493"/>
        <v>N842JA_P</v>
      </c>
      <c r="D4481" t="str">
        <f t="shared" si="494"/>
        <v>SEASON_P</v>
      </c>
      <c r="E4481" t="str">
        <f t="shared" si="492"/>
        <v>SEASON</v>
      </c>
      <c r="F4481" s="1">
        <v>41846</v>
      </c>
      <c r="G4481">
        <f t="shared" si="495"/>
        <v>7</v>
      </c>
      <c r="H4481" t="s">
        <v>257</v>
      </c>
      <c r="I4481" t="s">
        <v>2587</v>
      </c>
      <c r="J4481">
        <v>3</v>
      </c>
      <c r="K4481">
        <v>2</v>
      </c>
      <c r="L4481">
        <f t="shared" si="496"/>
        <v>5</v>
      </c>
      <c r="M4481">
        <f t="shared" si="497"/>
        <v>2</v>
      </c>
    </row>
    <row r="4482" spans="3:13" x14ac:dyDescent="0.25">
      <c r="C4482" t="str">
        <f t="shared" si="493"/>
        <v>N668Z_J</v>
      </c>
      <c r="D4482" t="str">
        <f t="shared" si="494"/>
        <v>SEASON_J</v>
      </c>
      <c r="E4482" t="str">
        <f t="shared" si="492"/>
        <v>SEASON</v>
      </c>
      <c r="F4482" s="1">
        <v>41860</v>
      </c>
      <c r="G4482">
        <f t="shared" si="495"/>
        <v>7</v>
      </c>
      <c r="H4482" t="s">
        <v>518</v>
      </c>
      <c r="I4482" t="s">
        <v>2590</v>
      </c>
      <c r="J4482">
        <v>1</v>
      </c>
      <c r="K4482">
        <v>1</v>
      </c>
      <c r="L4482">
        <f t="shared" si="496"/>
        <v>2</v>
      </c>
      <c r="M4482">
        <f t="shared" si="497"/>
        <v>2</v>
      </c>
    </row>
    <row r="4483" spans="3:13" x14ac:dyDescent="0.25">
      <c r="C4483" t="str">
        <f t="shared" si="493"/>
        <v>N677QS_J</v>
      </c>
      <c r="D4483" t="str">
        <f t="shared" si="494"/>
        <v>SEASON_J</v>
      </c>
      <c r="E4483" t="str">
        <f t="shared" ref="E4483:E4546" si="498">IF(ISNA(F4483),"",IF(F4483&gt;=$T$4,"SEASON","OFF_SEASON"))</f>
        <v>SEASON</v>
      </c>
      <c r="F4483" s="1">
        <v>41873</v>
      </c>
      <c r="G4483">
        <f t="shared" si="495"/>
        <v>6</v>
      </c>
      <c r="H4483" t="s">
        <v>1467</v>
      </c>
      <c r="I4483" t="s">
        <v>2590</v>
      </c>
      <c r="J4483">
        <v>1</v>
      </c>
      <c r="K4483">
        <v>1</v>
      </c>
      <c r="L4483">
        <f t="shared" si="496"/>
        <v>2</v>
      </c>
      <c r="M4483">
        <f t="shared" si="497"/>
        <v>2</v>
      </c>
    </row>
    <row r="4484" spans="3:13" x14ac:dyDescent="0.25">
      <c r="C4484" t="str">
        <f t="shared" ref="C4484:C4547" si="499">H4484&amp;"_"&amp;I4484</f>
        <v>N1188L_P</v>
      </c>
      <c r="D4484" t="str">
        <f t="shared" ref="D4484:D4547" si="500">E4484&amp;"_"&amp;I4484</f>
        <v>SEASON_P</v>
      </c>
      <c r="E4484" t="str">
        <f t="shared" si="498"/>
        <v>SEASON</v>
      </c>
      <c r="F4484" s="1">
        <v>41875</v>
      </c>
      <c r="G4484">
        <f t="shared" ref="G4484:G4547" si="501">WEEKDAY(F4484)</f>
        <v>1</v>
      </c>
      <c r="H4484" t="s">
        <v>26</v>
      </c>
      <c r="I4484" t="s">
        <v>2587</v>
      </c>
      <c r="J4484">
        <v>1</v>
      </c>
      <c r="K4484">
        <v>1</v>
      </c>
      <c r="L4484">
        <f t="shared" ref="L4484:L4547" si="502">SUM(J4484:K4484)</f>
        <v>2</v>
      </c>
      <c r="M4484">
        <f t="shared" ref="M4484:M4547" si="503">IF(L4484&gt;2,2,L4484)</f>
        <v>2</v>
      </c>
    </row>
    <row r="4485" spans="3:13" x14ac:dyDescent="0.25">
      <c r="C4485" t="str">
        <f t="shared" si="499"/>
        <v>N779JS_J</v>
      </c>
      <c r="D4485" t="str">
        <f t="shared" si="500"/>
        <v>SEASON_J</v>
      </c>
      <c r="E4485" t="str">
        <f t="shared" si="498"/>
        <v>SEASON</v>
      </c>
      <c r="F4485" s="1">
        <v>41900</v>
      </c>
      <c r="G4485">
        <f t="shared" si="501"/>
        <v>5</v>
      </c>
      <c r="H4485" t="s">
        <v>1468</v>
      </c>
      <c r="I4485" t="s">
        <v>2590</v>
      </c>
      <c r="J4485">
        <v>1</v>
      </c>
      <c r="K4485">
        <v>1</v>
      </c>
      <c r="L4485">
        <f t="shared" si="502"/>
        <v>2</v>
      </c>
      <c r="M4485">
        <f t="shared" si="503"/>
        <v>2</v>
      </c>
    </row>
    <row r="4486" spans="3:13" x14ac:dyDescent="0.25">
      <c r="C4486" t="str">
        <f t="shared" si="499"/>
        <v>N52384_P</v>
      </c>
      <c r="D4486" t="str">
        <f t="shared" si="500"/>
        <v>OFF_SEASON_P</v>
      </c>
      <c r="E4486" t="str">
        <f t="shared" si="498"/>
        <v>OFF_SEASON</v>
      </c>
      <c r="F4486" s="1">
        <v>41581</v>
      </c>
      <c r="G4486">
        <f t="shared" si="501"/>
        <v>1</v>
      </c>
      <c r="H4486" t="s">
        <v>159</v>
      </c>
      <c r="I4486" t="s">
        <v>2587</v>
      </c>
      <c r="J4486">
        <v>0</v>
      </c>
      <c r="K4486">
        <v>1</v>
      </c>
      <c r="L4486">
        <f t="shared" si="502"/>
        <v>1</v>
      </c>
      <c r="M4486">
        <f t="shared" si="503"/>
        <v>1</v>
      </c>
    </row>
    <row r="4487" spans="3:13" x14ac:dyDescent="0.25">
      <c r="C4487" t="str">
        <f t="shared" si="499"/>
        <v>N16CG_T</v>
      </c>
      <c r="D4487" t="str">
        <f t="shared" si="500"/>
        <v>SEASON_T</v>
      </c>
      <c r="E4487" t="str">
        <f t="shared" si="498"/>
        <v>SEASON</v>
      </c>
      <c r="F4487" s="1">
        <v>41837</v>
      </c>
      <c r="G4487">
        <f t="shared" si="501"/>
        <v>5</v>
      </c>
      <c r="H4487" t="s">
        <v>269</v>
      </c>
      <c r="I4487" t="s">
        <v>2589</v>
      </c>
      <c r="J4487">
        <v>1</v>
      </c>
      <c r="K4487">
        <v>1</v>
      </c>
      <c r="L4487">
        <f t="shared" si="502"/>
        <v>2</v>
      </c>
      <c r="M4487">
        <f t="shared" si="503"/>
        <v>2</v>
      </c>
    </row>
    <row r="4488" spans="3:13" x14ac:dyDescent="0.25">
      <c r="C4488" t="str">
        <f t="shared" si="499"/>
        <v>N326RM_T</v>
      </c>
      <c r="D4488" t="str">
        <f t="shared" si="500"/>
        <v>SEASON_T</v>
      </c>
      <c r="E4488" t="str">
        <f t="shared" si="498"/>
        <v>SEASON</v>
      </c>
      <c r="F4488" s="1">
        <v>41866</v>
      </c>
      <c r="G4488">
        <f t="shared" si="501"/>
        <v>6</v>
      </c>
      <c r="H4488" t="s">
        <v>1320</v>
      </c>
      <c r="I4488" t="s">
        <v>2589</v>
      </c>
      <c r="J4488">
        <v>1</v>
      </c>
      <c r="K4488">
        <v>0</v>
      </c>
      <c r="L4488">
        <f t="shared" si="502"/>
        <v>1</v>
      </c>
      <c r="M4488">
        <f t="shared" si="503"/>
        <v>1</v>
      </c>
    </row>
    <row r="4489" spans="3:13" x14ac:dyDescent="0.25">
      <c r="C4489" t="str">
        <f t="shared" si="499"/>
        <v>N335FL_J</v>
      </c>
      <c r="D4489" t="str">
        <f t="shared" si="500"/>
        <v>OFF_SEASON_J</v>
      </c>
      <c r="E4489" t="str">
        <f t="shared" si="498"/>
        <v>OFF_SEASON</v>
      </c>
      <c r="F4489" s="1">
        <v>41587</v>
      </c>
      <c r="G4489">
        <f t="shared" si="501"/>
        <v>7</v>
      </c>
      <c r="H4489" t="s">
        <v>1469</v>
      </c>
      <c r="I4489" t="s">
        <v>2590</v>
      </c>
      <c r="J4489">
        <v>1</v>
      </c>
      <c r="K4489">
        <v>1</v>
      </c>
      <c r="L4489">
        <f t="shared" si="502"/>
        <v>2</v>
      </c>
      <c r="M4489">
        <f t="shared" si="503"/>
        <v>2</v>
      </c>
    </row>
    <row r="4490" spans="3:13" x14ac:dyDescent="0.25">
      <c r="C4490" t="str">
        <f t="shared" si="499"/>
        <v>N4350G_P</v>
      </c>
      <c r="D4490" t="str">
        <f t="shared" si="500"/>
        <v>OFF_SEASON_P</v>
      </c>
      <c r="E4490" t="str">
        <f t="shared" si="498"/>
        <v>OFF_SEASON</v>
      </c>
      <c r="F4490" s="1">
        <v>41693</v>
      </c>
      <c r="G4490">
        <f t="shared" si="501"/>
        <v>1</v>
      </c>
      <c r="H4490" t="s">
        <v>1470</v>
      </c>
      <c r="I4490" t="s">
        <v>2587</v>
      </c>
      <c r="J4490">
        <v>0</v>
      </c>
      <c r="K4490">
        <v>1</v>
      </c>
      <c r="L4490">
        <f t="shared" si="502"/>
        <v>1</v>
      </c>
      <c r="M4490">
        <f t="shared" si="503"/>
        <v>1</v>
      </c>
    </row>
    <row r="4491" spans="3:13" x14ac:dyDescent="0.25">
      <c r="C4491" t="str">
        <f t="shared" si="499"/>
        <v>N367AF_T</v>
      </c>
      <c r="D4491" t="str">
        <f t="shared" si="500"/>
        <v>OFF_SEASON_T</v>
      </c>
      <c r="E4491" t="str">
        <f t="shared" si="498"/>
        <v>OFF_SEASON</v>
      </c>
      <c r="F4491" s="1">
        <v>41700</v>
      </c>
      <c r="G4491">
        <f t="shared" si="501"/>
        <v>1</v>
      </c>
      <c r="H4491" t="s">
        <v>1107</v>
      </c>
      <c r="I4491" t="s">
        <v>2589</v>
      </c>
      <c r="J4491">
        <v>1</v>
      </c>
      <c r="K4491">
        <v>1</v>
      </c>
      <c r="L4491">
        <f t="shared" si="502"/>
        <v>2</v>
      </c>
      <c r="M4491">
        <f t="shared" si="503"/>
        <v>2</v>
      </c>
    </row>
    <row r="4492" spans="3:13" x14ac:dyDescent="0.25">
      <c r="C4492" t="str">
        <f t="shared" si="499"/>
        <v>N72MC_P</v>
      </c>
      <c r="D4492" t="str">
        <f t="shared" si="500"/>
        <v>SEASON_P</v>
      </c>
      <c r="E4492" t="str">
        <f t="shared" si="498"/>
        <v>SEASON</v>
      </c>
      <c r="F4492" s="1">
        <v>41825</v>
      </c>
      <c r="G4492">
        <f t="shared" si="501"/>
        <v>7</v>
      </c>
      <c r="H4492" t="s">
        <v>469</v>
      </c>
      <c r="I4492" t="s">
        <v>2587</v>
      </c>
      <c r="J4492">
        <v>0</v>
      </c>
      <c r="K4492">
        <v>1</v>
      </c>
      <c r="L4492">
        <f t="shared" si="502"/>
        <v>1</v>
      </c>
      <c r="M4492">
        <f t="shared" si="503"/>
        <v>1</v>
      </c>
    </row>
    <row r="4493" spans="3:13" x14ac:dyDescent="0.25">
      <c r="C4493" t="str">
        <f t="shared" si="499"/>
        <v>N661AT_H</v>
      </c>
      <c r="D4493" t="str">
        <f t="shared" si="500"/>
        <v>SEASON_H</v>
      </c>
      <c r="E4493" t="str">
        <f t="shared" si="498"/>
        <v>SEASON</v>
      </c>
      <c r="F4493" s="1">
        <v>41894</v>
      </c>
      <c r="G4493">
        <f t="shared" si="501"/>
        <v>6</v>
      </c>
      <c r="H4493" t="s">
        <v>282</v>
      </c>
      <c r="I4493" t="s">
        <v>2588</v>
      </c>
      <c r="J4493">
        <v>1</v>
      </c>
      <c r="K4493">
        <v>1</v>
      </c>
      <c r="L4493">
        <f t="shared" si="502"/>
        <v>2</v>
      </c>
      <c r="M4493">
        <f t="shared" si="503"/>
        <v>2</v>
      </c>
    </row>
    <row r="4494" spans="3:13" x14ac:dyDescent="0.25">
      <c r="C4494" t="str">
        <f t="shared" si="499"/>
        <v>N7547R_P</v>
      </c>
      <c r="D4494" t="str">
        <f t="shared" si="500"/>
        <v>SEASON_P</v>
      </c>
      <c r="E4494" t="str">
        <f t="shared" si="498"/>
        <v>SEASON</v>
      </c>
      <c r="F4494" s="1">
        <v>41797</v>
      </c>
      <c r="G4494">
        <f t="shared" si="501"/>
        <v>7</v>
      </c>
      <c r="H4494" t="s">
        <v>370</v>
      </c>
      <c r="I4494" t="s">
        <v>2587</v>
      </c>
      <c r="J4494">
        <v>1</v>
      </c>
      <c r="K4494">
        <v>0</v>
      </c>
      <c r="L4494">
        <f t="shared" si="502"/>
        <v>1</v>
      </c>
      <c r="M4494">
        <f t="shared" si="503"/>
        <v>1</v>
      </c>
    </row>
    <row r="4495" spans="3:13" x14ac:dyDescent="0.25">
      <c r="C4495" t="str">
        <f t="shared" si="499"/>
        <v>N826MG_P</v>
      </c>
      <c r="D4495" t="str">
        <f t="shared" si="500"/>
        <v>OFF_SEASON_P</v>
      </c>
      <c r="E4495" t="str">
        <f t="shared" si="498"/>
        <v>OFF_SEASON</v>
      </c>
      <c r="F4495" s="1">
        <v>41611</v>
      </c>
      <c r="G4495">
        <f t="shared" si="501"/>
        <v>3</v>
      </c>
      <c r="H4495" t="s">
        <v>1471</v>
      </c>
      <c r="I4495" t="s">
        <v>2587</v>
      </c>
      <c r="J4495">
        <v>0</v>
      </c>
      <c r="K4495">
        <v>1</v>
      </c>
      <c r="L4495">
        <f t="shared" si="502"/>
        <v>1</v>
      </c>
      <c r="M4495">
        <f t="shared" si="503"/>
        <v>1</v>
      </c>
    </row>
    <row r="4496" spans="3:13" x14ac:dyDescent="0.25">
      <c r="C4496" t="str">
        <f t="shared" si="499"/>
        <v>N818KC_J</v>
      </c>
      <c r="D4496" t="str">
        <f t="shared" si="500"/>
        <v>OFF_SEASON_J</v>
      </c>
      <c r="E4496" t="str">
        <f t="shared" si="498"/>
        <v>OFF_SEASON</v>
      </c>
      <c r="F4496" s="1">
        <v>41732</v>
      </c>
      <c r="G4496">
        <f t="shared" si="501"/>
        <v>5</v>
      </c>
      <c r="H4496" t="s">
        <v>999</v>
      </c>
      <c r="I4496" t="s">
        <v>2590</v>
      </c>
      <c r="J4496">
        <v>1</v>
      </c>
      <c r="K4496">
        <v>1</v>
      </c>
      <c r="L4496">
        <f t="shared" si="502"/>
        <v>2</v>
      </c>
      <c r="M4496">
        <f t="shared" si="503"/>
        <v>2</v>
      </c>
    </row>
    <row r="4497" spans="3:13" x14ac:dyDescent="0.25">
      <c r="C4497" t="str">
        <f t="shared" si="499"/>
        <v>N7601S_H</v>
      </c>
      <c r="D4497" t="str">
        <f t="shared" si="500"/>
        <v>SEASON_H</v>
      </c>
      <c r="E4497" t="str">
        <f t="shared" si="498"/>
        <v>SEASON</v>
      </c>
      <c r="F4497" s="1">
        <v>41917</v>
      </c>
      <c r="G4497">
        <f t="shared" si="501"/>
        <v>1</v>
      </c>
      <c r="H4497" t="s">
        <v>21</v>
      </c>
      <c r="I4497" t="s">
        <v>2588</v>
      </c>
      <c r="J4497">
        <v>1</v>
      </c>
      <c r="K4497">
        <v>1</v>
      </c>
      <c r="L4497">
        <f t="shared" si="502"/>
        <v>2</v>
      </c>
      <c r="M4497">
        <f t="shared" si="503"/>
        <v>2</v>
      </c>
    </row>
    <row r="4498" spans="3:13" x14ac:dyDescent="0.25">
      <c r="C4498" t="str">
        <f t="shared" si="499"/>
        <v>N370QS_J</v>
      </c>
      <c r="D4498" t="str">
        <f t="shared" si="500"/>
        <v>SEASON_J</v>
      </c>
      <c r="E4498" t="str">
        <f t="shared" si="498"/>
        <v>SEASON</v>
      </c>
      <c r="F4498" s="1">
        <v>41857</v>
      </c>
      <c r="G4498">
        <f t="shared" si="501"/>
        <v>4</v>
      </c>
      <c r="H4498" t="s">
        <v>37</v>
      </c>
      <c r="I4498" t="s">
        <v>2590</v>
      </c>
      <c r="J4498">
        <v>0</v>
      </c>
      <c r="K4498">
        <v>1</v>
      </c>
      <c r="L4498">
        <f t="shared" si="502"/>
        <v>1</v>
      </c>
      <c r="M4498">
        <f t="shared" si="503"/>
        <v>1</v>
      </c>
    </row>
    <row r="4499" spans="3:13" x14ac:dyDescent="0.25">
      <c r="C4499" t="str">
        <f t="shared" si="499"/>
        <v>N7667S_H</v>
      </c>
      <c r="D4499" t="str">
        <f t="shared" si="500"/>
        <v>OFF_SEASON_H</v>
      </c>
      <c r="E4499" t="str">
        <f t="shared" si="498"/>
        <v>OFF_SEASON</v>
      </c>
      <c r="F4499" s="1">
        <v>41741</v>
      </c>
      <c r="G4499">
        <f t="shared" si="501"/>
        <v>7</v>
      </c>
      <c r="H4499" t="s">
        <v>15</v>
      </c>
      <c r="I4499" t="s">
        <v>2588</v>
      </c>
      <c r="J4499">
        <v>1</v>
      </c>
      <c r="K4499">
        <v>1</v>
      </c>
      <c r="L4499">
        <f t="shared" si="502"/>
        <v>2</v>
      </c>
      <c r="M4499">
        <f t="shared" si="503"/>
        <v>2</v>
      </c>
    </row>
    <row r="4500" spans="3:13" x14ac:dyDescent="0.25">
      <c r="C4500" t="str">
        <f t="shared" si="499"/>
        <v>N1180X_P</v>
      </c>
      <c r="D4500" t="str">
        <f t="shared" si="500"/>
        <v>SEASON_P</v>
      </c>
      <c r="E4500" t="str">
        <f t="shared" si="498"/>
        <v>SEASON</v>
      </c>
      <c r="F4500" s="1">
        <v>41839</v>
      </c>
      <c r="G4500">
        <f t="shared" si="501"/>
        <v>7</v>
      </c>
      <c r="H4500" t="s">
        <v>223</v>
      </c>
      <c r="I4500" t="s">
        <v>2587</v>
      </c>
      <c r="J4500">
        <v>0</v>
      </c>
      <c r="K4500">
        <v>1</v>
      </c>
      <c r="L4500">
        <f t="shared" si="502"/>
        <v>1</v>
      </c>
      <c r="M4500">
        <f t="shared" si="503"/>
        <v>1</v>
      </c>
    </row>
    <row r="4501" spans="3:13" x14ac:dyDescent="0.25">
      <c r="C4501" t="str">
        <f t="shared" si="499"/>
        <v>N334QS_J</v>
      </c>
      <c r="D4501" t="str">
        <f t="shared" si="500"/>
        <v>SEASON_J</v>
      </c>
      <c r="E4501" t="str">
        <f t="shared" si="498"/>
        <v>SEASON</v>
      </c>
      <c r="F4501" s="1">
        <v>41844</v>
      </c>
      <c r="G4501">
        <f t="shared" si="501"/>
        <v>5</v>
      </c>
      <c r="H4501" t="s">
        <v>265</v>
      </c>
      <c r="I4501" t="s">
        <v>2590</v>
      </c>
      <c r="J4501">
        <v>1</v>
      </c>
      <c r="K4501">
        <v>1</v>
      </c>
      <c r="L4501">
        <f t="shared" si="502"/>
        <v>2</v>
      </c>
      <c r="M4501">
        <f t="shared" si="503"/>
        <v>2</v>
      </c>
    </row>
    <row r="4502" spans="3:13" x14ac:dyDescent="0.25">
      <c r="C4502" t="str">
        <f t="shared" si="499"/>
        <v>N822BB_T</v>
      </c>
      <c r="D4502" t="str">
        <f t="shared" si="500"/>
        <v>SEASON_T</v>
      </c>
      <c r="E4502" t="str">
        <f t="shared" si="498"/>
        <v>SEASON</v>
      </c>
      <c r="F4502" s="1">
        <v>41763</v>
      </c>
      <c r="G4502">
        <f t="shared" si="501"/>
        <v>1</v>
      </c>
      <c r="H4502" t="s">
        <v>35</v>
      </c>
      <c r="I4502" t="s">
        <v>2589</v>
      </c>
      <c r="J4502">
        <v>1</v>
      </c>
      <c r="K4502">
        <v>1</v>
      </c>
      <c r="L4502">
        <f t="shared" si="502"/>
        <v>2</v>
      </c>
      <c r="M4502">
        <f t="shared" si="503"/>
        <v>2</v>
      </c>
    </row>
    <row r="4503" spans="3:13" x14ac:dyDescent="0.25">
      <c r="C4503" t="str">
        <f t="shared" si="499"/>
        <v>N2160S_P</v>
      </c>
      <c r="D4503" t="str">
        <f t="shared" si="500"/>
        <v>SEASON_P</v>
      </c>
      <c r="E4503" t="str">
        <f t="shared" si="498"/>
        <v>SEASON</v>
      </c>
      <c r="F4503" s="1">
        <v>41817</v>
      </c>
      <c r="G4503">
        <f t="shared" si="501"/>
        <v>6</v>
      </c>
      <c r="H4503" t="s">
        <v>99</v>
      </c>
      <c r="I4503" t="s">
        <v>2587</v>
      </c>
      <c r="J4503">
        <v>0</v>
      </c>
      <c r="K4503">
        <v>1</v>
      </c>
      <c r="L4503">
        <f t="shared" si="502"/>
        <v>1</v>
      </c>
      <c r="M4503">
        <f t="shared" si="503"/>
        <v>1</v>
      </c>
    </row>
    <row r="4504" spans="3:13" x14ac:dyDescent="0.25">
      <c r="C4504" t="str">
        <f t="shared" si="499"/>
        <v>N1105X_P</v>
      </c>
      <c r="D4504" t="str">
        <f t="shared" si="500"/>
        <v>SEASON_P</v>
      </c>
      <c r="E4504" t="str">
        <f t="shared" si="498"/>
        <v>SEASON</v>
      </c>
      <c r="F4504" s="1">
        <v>41817</v>
      </c>
      <c r="G4504">
        <f t="shared" si="501"/>
        <v>6</v>
      </c>
      <c r="H4504" t="s">
        <v>321</v>
      </c>
      <c r="I4504" t="s">
        <v>2587</v>
      </c>
      <c r="J4504">
        <v>1</v>
      </c>
      <c r="K4504">
        <v>1</v>
      </c>
      <c r="L4504">
        <f t="shared" si="502"/>
        <v>2</v>
      </c>
      <c r="M4504">
        <f t="shared" si="503"/>
        <v>2</v>
      </c>
    </row>
    <row r="4505" spans="3:13" x14ac:dyDescent="0.25">
      <c r="C4505" t="str">
        <f t="shared" si="499"/>
        <v>N886TW_H</v>
      </c>
      <c r="D4505" t="str">
        <f t="shared" si="500"/>
        <v>SEASON_H</v>
      </c>
      <c r="E4505" t="str">
        <f t="shared" si="498"/>
        <v>SEASON</v>
      </c>
      <c r="F4505" s="1">
        <v>41876</v>
      </c>
      <c r="G4505">
        <f t="shared" si="501"/>
        <v>2</v>
      </c>
      <c r="H4505" t="s">
        <v>186</v>
      </c>
      <c r="I4505" t="s">
        <v>2588</v>
      </c>
      <c r="J4505">
        <v>1</v>
      </c>
      <c r="K4505">
        <v>1</v>
      </c>
      <c r="L4505">
        <f t="shared" si="502"/>
        <v>2</v>
      </c>
      <c r="M4505">
        <f t="shared" si="503"/>
        <v>2</v>
      </c>
    </row>
    <row r="4506" spans="3:13" x14ac:dyDescent="0.25">
      <c r="C4506" t="str">
        <f t="shared" si="499"/>
        <v>N208JB_T</v>
      </c>
      <c r="D4506" t="str">
        <f t="shared" si="500"/>
        <v>SEASON_T</v>
      </c>
      <c r="E4506" t="str">
        <f t="shared" si="498"/>
        <v>SEASON</v>
      </c>
      <c r="F4506" s="1">
        <v>41903</v>
      </c>
      <c r="G4506">
        <f t="shared" si="501"/>
        <v>1</v>
      </c>
      <c r="H4506" t="s">
        <v>50</v>
      </c>
      <c r="I4506" t="s">
        <v>2589</v>
      </c>
      <c r="J4506">
        <v>0</v>
      </c>
      <c r="K4506">
        <v>1</v>
      </c>
      <c r="L4506">
        <f t="shared" si="502"/>
        <v>1</v>
      </c>
      <c r="M4506">
        <f t="shared" si="503"/>
        <v>1</v>
      </c>
    </row>
    <row r="4507" spans="3:13" x14ac:dyDescent="0.25">
      <c r="C4507" t="str">
        <f t="shared" si="499"/>
        <v>CGECT_T</v>
      </c>
      <c r="D4507" t="str">
        <f t="shared" si="500"/>
        <v>SEASON_T</v>
      </c>
      <c r="E4507" t="str">
        <f t="shared" si="498"/>
        <v>SEASON</v>
      </c>
      <c r="F4507" s="1">
        <v>41848</v>
      </c>
      <c r="G4507">
        <f t="shared" si="501"/>
        <v>2</v>
      </c>
      <c r="H4507" t="s">
        <v>138</v>
      </c>
      <c r="I4507" t="s">
        <v>2589</v>
      </c>
      <c r="J4507">
        <v>1</v>
      </c>
      <c r="K4507">
        <v>1</v>
      </c>
      <c r="L4507">
        <f t="shared" si="502"/>
        <v>2</v>
      </c>
      <c r="M4507">
        <f t="shared" si="503"/>
        <v>2</v>
      </c>
    </row>
    <row r="4508" spans="3:13" x14ac:dyDescent="0.25">
      <c r="C4508" t="str">
        <f t="shared" si="499"/>
        <v>N879AF_T</v>
      </c>
      <c r="D4508" t="str">
        <f t="shared" si="500"/>
        <v>SEASON_T</v>
      </c>
      <c r="E4508" t="str">
        <f t="shared" si="498"/>
        <v>SEASON</v>
      </c>
      <c r="F4508" s="1">
        <v>41851</v>
      </c>
      <c r="G4508">
        <f t="shared" si="501"/>
        <v>5</v>
      </c>
      <c r="H4508" t="s">
        <v>52</v>
      </c>
      <c r="I4508" t="s">
        <v>2589</v>
      </c>
      <c r="J4508">
        <v>1</v>
      </c>
      <c r="K4508">
        <v>1</v>
      </c>
      <c r="L4508">
        <f t="shared" si="502"/>
        <v>2</v>
      </c>
      <c r="M4508">
        <f t="shared" si="503"/>
        <v>2</v>
      </c>
    </row>
    <row r="4509" spans="3:13" x14ac:dyDescent="0.25">
      <c r="C4509" t="str">
        <f t="shared" si="499"/>
        <v>N7679S_H</v>
      </c>
      <c r="D4509" t="str">
        <f t="shared" si="500"/>
        <v>SEASON_H</v>
      </c>
      <c r="E4509" t="str">
        <f t="shared" si="498"/>
        <v>SEASON</v>
      </c>
      <c r="F4509" s="1">
        <v>41854</v>
      </c>
      <c r="G4509">
        <f t="shared" si="501"/>
        <v>1</v>
      </c>
      <c r="H4509" t="s">
        <v>117</v>
      </c>
      <c r="I4509" t="s">
        <v>2588</v>
      </c>
      <c r="J4509">
        <v>0</v>
      </c>
      <c r="K4509">
        <v>1</v>
      </c>
      <c r="L4509">
        <f t="shared" si="502"/>
        <v>1</v>
      </c>
      <c r="M4509">
        <f t="shared" si="503"/>
        <v>1</v>
      </c>
    </row>
    <row r="4510" spans="3:13" x14ac:dyDescent="0.25">
      <c r="C4510" t="str">
        <f t="shared" si="499"/>
        <v>N633QS_J</v>
      </c>
      <c r="D4510" t="str">
        <f t="shared" si="500"/>
        <v>SEASON_J</v>
      </c>
      <c r="E4510" t="str">
        <f t="shared" si="498"/>
        <v>SEASON</v>
      </c>
      <c r="F4510" s="1">
        <v>41859</v>
      </c>
      <c r="G4510">
        <f t="shared" si="501"/>
        <v>6</v>
      </c>
      <c r="H4510" t="s">
        <v>1472</v>
      </c>
      <c r="I4510" t="s">
        <v>2590</v>
      </c>
      <c r="J4510">
        <v>0</v>
      </c>
      <c r="K4510">
        <v>1</v>
      </c>
      <c r="L4510">
        <f t="shared" si="502"/>
        <v>1</v>
      </c>
      <c r="M4510">
        <f t="shared" si="503"/>
        <v>1</v>
      </c>
    </row>
    <row r="4511" spans="3:13" x14ac:dyDescent="0.25">
      <c r="C4511" t="str">
        <f t="shared" si="499"/>
        <v>N718HS_P</v>
      </c>
      <c r="D4511" t="str">
        <f t="shared" si="500"/>
        <v>OFF_SEASON_P</v>
      </c>
      <c r="E4511" t="str">
        <f t="shared" si="498"/>
        <v>OFF_SEASON</v>
      </c>
      <c r="F4511" s="1">
        <v>41734</v>
      </c>
      <c r="G4511">
        <f t="shared" si="501"/>
        <v>7</v>
      </c>
      <c r="H4511" t="s">
        <v>1473</v>
      </c>
      <c r="I4511" t="s">
        <v>2587</v>
      </c>
      <c r="J4511">
        <v>1</v>
      </c>
      <c r="K4511">
        <v>1</v>
      </c>
      <c r="L4511">
        <f t="shared" si="502"/>
        <v>2</v>
      </c>
      <c r="M4511">
        <f t="shared" si="503"/>
        <v>2</v>
      </c>
    </row>
    <row r="4512" spans="3:13" x14ac:dyDescent="0.25">
      <c r="C4512" t="str">
        <f t="shared" si="499"/>
        <v>N18HM_P</v>
      </c>
      <c r="D4512" t="str">
        <f t="shared" si="500"/>
        <v>SEASON_P</v>
      </c>
      <c r="E4512" t="str">
        <f t="shared" si="498"/>
        <v>SEASON</v>
      </c>
      <c r="F4512" s="1">
        <v>41852</v>
      </c>
      <c r="G4512">
        <f t="shared" si="501"/>
        <v>6</v>
      </c>
      <c r="H4512" t="s">
        <v>1474</v>
      </c>
      <c r="I4512" t="s">
        <v>2587</v>
      </c>
      <c r="J4512">
        <v>1</v>
      </c>
      <c r="K4512">
        <v>1</v>
      </c>
      <c r="L4512">
        <f t="shared" si="502"/>
        <v>2</v>
      </c>
      <c r="M4512">
        <f t="shared" si="503"/>
        <v>2</v>
      </c>
    </row>
    <row r="4513" spans="3:13" x14ac:dyDescent="0.25">
      <c r="C4513" t="str">
        <f t="shared" si="499"/>
        <v>N957DT_J</v>
      </c>
      <c r="D4513" t="str">
        <f t="shared" si="500"/>
        <v>SEASON_J</v>
      </c>
      <c r="E4513" t="str">
        <f t="shared" si="498"/>
        <v>SEASON</v>
      </c>
      <c r="F4513" s="1">
        <v>41869</v>
      </c>
      <c r="G4513">
        <f t="shared" si="501"/>
        <v>2</v>
      </c>
      <c r="H4513" t="s">
        <v>202</v>
      </c>
      <c r="I4513" t="s">
        <v>2590</v>
      </c>
      <c r="J4513">
        <v>0</v>
      </c>
      <c r="K4513">
        <v>1</v>
      </c>
      <c r="L4513">
        <f t="shared" si="502"/>
        <v>1</v>
      </c>
      <c r="M4513">
        <f t="shared" si="503"/>
        <v>1</v>
      </c>
    </row>
    <row r="4514" spans="3:13" x14ac:dyDescent="0.25">
      <c r="C4514" t="str">
        <f t="shared" si="499"/>
        <v>N645CD_P</v>
      </c>
      <c r="D4514" t="str">
        <f t="shared" si="500"/>
        <v>SEASON_P</v>
      </c>
      <c r="E4514" t="str">
        <f t="shared" si="498"/>
        <v>SEASON</v>
      </c>
      <c r="F4514" s="1">
        <v>41887</v>
      </c>
      <c r="G4514">
        <f t="shared" si="501"/>
        <v>6</v>
      </c>
      <c r="H4514" t="s">
        <v>193</v>
      </c>
      <c r="I4514" t="s">
        <v>2587</v>
      </c>
      <c r="J4514">
        <v>0</v>
      </c>
      <c r="K4514">
        <v>1</v>
      </c>
      <c r="L4514">
        <f t="shared" si="502"/>
        <v>1</v>
      </c>
      <c r="M4514">
        <f t="shared" si="503"/>
        <v>1</v>
      </c>
    </row>
    <row r="4515" spans="3:13" x14ac:dyDescent="0.25">
      <c r="C4515" t="str">
        <f t="shared" si="499"/>
        <v>N8198T_P</v>
      </c>
      <c r="D4515" t="str">
        <f t="shared" si="500"/>
        <v>SEASON_P</v>
      </c>
      <c r="E4515" t="str">
        <f t="shared" si="498"/>
        <v>SEASON</v>
      </c>
      <c r="F4515" s="1">
        <v>41897</v>
      </c>
      <c r="G4515">
        <f t="shared" si="501"/>
        <v>2</v>
      </c>
      <c r="H4515" t="s">
        <v>513</v>
      </c>
      <c r="I4515" t="s">
        <v>2587</v>
      </c>
      <c r="J4515">
        <v>0</v>
      </c>
      <c r="K4515">
        <v>1</v>
      </c>
      <c r="L4515">
        <f t="shared" si="502"/>
        <v>1</v>
      </c>
      <c r="M4515">
        <f t="shared" si="503"/>
        <v>1</v>
      </c>
    </row>
    <row r="4516" spans="3:13" x14ac:dyDescent="0.25">
      <c r="C4516" t="str">
        <f t="shared" si="499"/>
        <v>N687AF_T</v>
      </c>
      <c r="D4516" t="str">
        <f t="shared" si="500"/>
        <v>SEASON_T</v>
      </c>
      <c r="E4516" t="str">
        <f t="shared" si="498"/>
        <v>SEASON</v>
      </c>
      <c r="F4516" s="1">
        <v>41937</v>
      </c>
      <c r="G4516">
        <f t="shared" si="501"/>
        <v>7</v>
      </c>
      <c r="H4516" t="s">
        <v>14</v>
      </c>
      <c r="I4516" t="s">
        <v>2589</v>
      </c>
      <c r="J4516">
        <v>1</v>
      </c>
      <c r="K4516">
        <v>1</v>
      </c>
      <c r="L4516">
        <f t="shared" si="502"/>
        <v>2</v>
      </c>
      <c r="M4516">
        <f t="shared" si="503"/>
        <v>2</v>
      </c>
    </row>
    <row r="4517" spans="3:13" x14ac:dyDescent="0.25">
      <c r="C4517" t="str">
        <f t="shared" si="499"/>
        <v>N319AF_T</v>
      </c>
      <c r="D4517" t="str">
        <f t="shared" si="500"/>
        <v>SEASON_T</v>
      </c>
      <c r="E4517" t="str">
        <f t="shared" si="498"/>
        <v>SEASON</v>
      </c>
      <c r="F4517" s="1">
        <v>41821</v>
      </c>
      <c r="G4517">
        <f t="shared" si="501"/>
        <v>3</v>
      </c>
      <c r="H4517" t="s">
        <v>298</v>
      </c>
      <c r="I4517" t="s">
        <v>2589</v>
      </c>
      <c r="J4517">
        <v>0</v>
      </c>
      <c r="K4517">
        <v>1</v>
      </c>
      <c r="L4517">
        <f t="shared" si="502"/>
        <v>1</v>
      </c>
      <c r="M4517">
        <f t="shared" si="503"/>
        <v>1</v>
      </c>
    </row>
    <row r="4518" spans="3:13" x14ac:dyDescent="0.25">
      <c r="C4518" t="str">
        <f t="shared" si="499"/>
        <v>N2131A_P</v>
      </c>
      <c r="D4518" t="str">
        <f t="shared" si="500"/>
        <v>SEASON_P</v>
      </c>
      <c r="E4518" t="str">
        <f t="shared" si="498"/>
        <v>SEASON</v>
      </c>
      <c r="F4518" s="1">
        <v>41878</v>
      </c>
      <c r="G4518">
        <f t="shared" si="501"/>
        <v>4</v>
      </c>
      <c r="H4518" t="s">
        <v>1475</v>
      </c>
      <c r="I4518" t="s">
        <v>2587</v>
      </c>
      <c r="J4518">
        <v>1</v>
      </c>
      <c r="K4518">
        <v>0</v>
      </c>
      <c r="L4518">
        <f t="shared" si="502"/>
        <v>1</v>
      </c>
      <c r="M4518">
        <f t="shared" si="503"/>
        <v>1</v>
      </c>
    </row>
    <row r="4519" spans="3:13" x14ac:dyDescent="0.25">
      <c r="C4519" t="str">
        <f t="shared" si="499"/>
        <v>N915FG_J</v>
      </c>
      <c r="D4519" t="str">
        <f t="shared" si="500"/>
        <v>OFF_SEASON_J</v>
      </c>
      <c r="E4519" t="str">
        <f t="shared" si="498"/>
        <v>OFF_SEASON</v>
      </c>
      <c r="F4519" s="1">
        <v>41609</v>
      </c>
      <c r="G4519">
        <f t="shared" si="501"/>
        <v>1</v>
      </c>
      <c r="H4519" t="s">
        <v>1476</v>
      </c>
      <c r="I4519" t="s">
        <v>2590</v>
      </c>
      <c r="J4519">
        <v>1</v>
      </c>
      <c r="K4519">
        <v>1</v>
      </c>
      <c r="L4519">
        <f t="shared" si="502"/>
        <v>2</v>
      </c>
      <c r="M4519">
        <f t="shared" si="503"/>
        <v>2</v>
      </c>
    </row>
    <row r="4520" spans="3:13" x14ac:dyDescent="0.25">
      <c r="C4520" t="str">
        <f t="shared" si="499"/>
        <v>N401CV_H</v>
      </c>
      <c r="D4520" t="str">
        <f t="shared" si="500"/>
        <v>SEASON_H</v>
      </c>
      <c r="E4520" t="str">
        <f t="shared" si="498"/>
        <v>SEASON</v>
      </c>
      <c r="F4520" s="1">
        <v>41890</v>
      </c>
      <c r="G4520">
        <f t="shared" si="501"/>
        <v>2</v>
      </c>
      <c r="H4520" t="s">
        <v>91</v>
      </c>
      <c r="I4520" t="s">
        <v>2588</v>
      </c>
      <c r="J4520">
        <v>1</v>
      </c>
      <c r="K4520">
        <v>1</v>
      </c>
      <c r="L4520">
        <f t="shared" si="502"/>
        <v>2</v>
      </c>
      <c r="M4520">
        <f t="shared" si="503"/>
        <v>2</v>
      </c>
    </row>
    <row r="4521" spans="3:13" x14ac:dyDescent="0.25">
      <c r="C4521" t="str">
        <f t="shared" si="499"/>
        <v>N85LF_H</v>
      </c>
      <c r="D4521" t="str">
        <f t="shared" si="500"/>
        <v>OFF_SEASON_H</v>
      </c>
      <c r="E4521" t="str">
        <f t="shared" si="498"/>
        <v>OFF_SEASON</v>
      </c>
      <c r="F4521" s="1">
        <v>41669</v>
      </c>
      <c r="G4521">
        <f t="shared" si="501"/>
        <v>5</v>
      </c>
      <c r="H4521" t="s">
        <v>33</v>
      </c>
      <c r="I4521" t="s">
        <v>2588</v>
      </c>
      <c r="J4521">
        <v>2</v>
      </c>
      <c r="K4521">
        <v>2</v>
      </c>
      <c r="L4521">
        <f t="shared" si="502"/>
        <v>4</v>
      </c>
      <c r="M4521">
        <f t="shared" si="503"/>
        <v>2</v>
      </c>
    </row>
    <row r="4522" spans="3:13" x14ac:dyDescent="0.25">
      <c r="C4522" t="str">
        <f t="shared" si="499"/>
        <v>N1105X_P</v>
      </c>
      <c r="D4522" t="str">
        <f t="shared" si="500"/>
        <v>SEASON_P</v>
      </c>
      <c r="E4522" t="str">
        <f t="shared" si="498"/>
        <v>SEASON</v>
      </c>
      <c r="F4522" s="1">
        <v>41818</v>
      </c>
      <c r="G4522">
        <f t="shared" si="501"/>
        <v>7</v>
      </c>
      <c r="H4522" t="s">
        <v>321</v>
      </c>
      <c r="I4522" t="s">
        <v>2587</v>
      </c>
      <c r="J4522">
        <v>1</v>
      </c>
      <c r="K4522">
        <v>1</v>
      </c>
      <c r="L4522">
        <f t="shared" si="502"/>
        <v>2</v>
      </c>
      <c r="M4522">
        <f t="shared" si="503"/>
        <v>2</v>
      </c>
    </row>
    <row r="4523" spans="3:13" x14ac:dyDescent="0.25">
      <c r="C4523" t="str">
        <f t="shared" si="499"/>
        <v>N596CP_P</v>
      </c>
      <c r="D4523" t="str">
        <f t="shared" si="500"/>
        <v>SEASON_P</v>
      </c>
      <c r="E4523" t="str">
        <f t="shared" si="498"/>
        <v>SEASON</v>
      </c>
      <c r="F4523" s="1">
        <v>41843</v>
      </c>
      <c r="G4523">
        <f t="shared" si="501"/>
        <v>4</v>
      </c>
      <c r="H4523" t="s">
        <v>260</v>
      </c>
      <c r="I4523" t="s">
        <v>2587</v>
      </c>
      <c r="J4523">
        <v>1</v>
      </c>
      <c r="K4523">
        <v>1</v>
      </c>
      <c r="L4523">
        <f t="shared" si="502"/>
        <v>2</v>
      </c>
      <c r="M4523">
        <f t="shared" si="503"/>
        <v>2</v>
      </c>
    </row>
    <row r="4524" spans="3:13" x14ac:dyDescent="0.25">
      <c r="C4524" t="str">
        <f t="shared" si="499"/>
        <v>N957TE_P</v>
      </c>
      <c r="D4524" t="str">
        <f t="shared" si="500"/>
        <v>SEASON_P</v>
      </c>
      <c r="E4524" t="str">
        <f t="shared" si="498"/>
        <v>SEASON</v>
      </c>
      <c r="F4524" s="1">
        <v>41939</v>
      </c>
      <c r="G4524">
        <f t="shared" si="501"/>
        <v>2</v>
      </c>
      <c r="H4524" t="s">
        <v>590</v>
      </c>
      <c r="I4524" t="s">
        <v>2587</v>
      </c>
      <c r="J4524">
        <v>0</v>
      </c>
      <c r="K4524">
        <v>1</v>
      </c>
      <c r="L4524">
        <f t="shared" si="502"/>
        <v>1</v>
      </c>
      <c r="M4524">
        <f t="shared" si="503"/>
        <v>1</v>
      </c>
    </row>
    <row r="4525" spans="3:13" x14ac:dyDescent="0.25">
      <c r="C4525" t="str">
        <f t="shared" si="499"/>
        <v>N130RU_H</v>
      </c>
      <c r="D4525" t="str">
        <f t="shared" si="500"/>
        <v>SEASON_H</v>
      </c>
      <c r="E4525" t="str">
        <f t="shared" si="498"/>
        <v>SEASON</v>
      </c>
      <c r="F4525" s="1">
        <v>41805</v>
      </c>
      <c r="G4525">
        <f t="shared" si="501"/>
        <v>1</v>
      </c>
      <c r="H4525" t="s">
        <v>34</v>
      </c>
      <c r="I4525" t="s">
        <v>2588</v>
      </c>
      <c r="J4525">
        <v>1</v>
      </c>
      <c r="K4525">
        <v>1</v>
      </c>
      <c r="L4525">
        <f t="shared" si="502"/>
        <v>2</v>
      </c>
      <c r="M4525">
        <f t="shared" si="503"/>
        <v>2</v>
      </c>
    </row>
    <row r="4526" spans="3:13" x14ac:dyDescent="0.25">
      <c r="C4526" t="str">
        <f t="shared" si="499"/>
        <v>N3074R_P</v>
      </c>
      <c r="D4526" t="str">
        <f t="shared" si="500"/>
        <v>OFF_SEASON_P</v>
      </c>
      <c r="E4526" t="str">
        <f t="shared" si="498"/>
        <v>OFF_SEASON</v>
      </c>
      <c r="F4526" s="1">
        <v>41629</v>
      </c>
      <c r="G4526">
        <f t="shared" si="501"/>
        <v>7</v>
      </c>
      <c r="H4526" t="s">
        <v>1087</v>
      </c>
      <c r="I4526" t="s">
        <v>2587</v>
      </c>
      <c r="J4526">
        <v>1</v>
      </c>
      <c r="K4526">
        <v>0</v>
      </c>
      <c r="L4526">
        <f t="shared" si="502"/>
        <v>1</v>
      </c>
      <c r="M4526">
        <f t="shared" si="503"/>
        <v>1</v>
      </c>
    </row>
    <row r="4527" spans="3:13" x14ac:dyDescent="0.25">
      <c r="C4527" t="str">
        <f t="shared" si="499"/>
        <v>N353JS_H</v>
      </c>
      <c r="D4527" t="str">
        <f t="shared" si="500"/>
        <v>SEASON_H</v>
      </c>
      <c r="E4527" t="str">
        <f t="shared" si="498"/>
        <v>SEASON</v>
      </c>
      <c r="F4527" s="1">
        <v>41812</v>
      </c>
      <c r="G4527">
        <f t="shared" si="501"/>
        <v>1</v>
      </c>
      <c r="H4527" t="s">
        <v>199</v>
      </c>
      <c r="I4527" t="s">
        <v>2588</v>
      </c>
      <c r="J4527">
        <v>2</v>
      </c>
      <c r="K4527">
        <v>1</v>
      </c>
      <c r="L4527">
        <f t="shared" si="502"/>
        <v>3</v>
      </c>
      <c r="M4527">
        <f t="shared" si="503"/>
        <v>2</v>
      </c>
    </row>
    <row r="4528" spans="3:13" x14ac:dyDescent="0.25">
      <c r="C4528" t="str">
        <f t="shared" si="499"/>
        <v>N50XY_J</v>
      </c>
      <c r="D4528" t="str">
        <f t="shared" si="500"/>
        <v>SEASON_J</v>
      </c>
      <c r="E4528" t="str">
        <f t="shared" si="498"/>
        <v>SEASON</v>
      </c>
      <c r="F4528" s="1">
        <v>41846</v>
      </c>
      <c r="G4528">
        <f t="shared" si="501"/>
        <v>7</v>
      </c>
      <c r="H4528" t="s">
        <v>553</v>
      </c>
      <c r="I4528" t="s">
        <v>2590</v>
      </c>
      <c r="J4528">
        <v>1</v>
      </c>
      <c r="K4528">
        <v>0</v>
      </c>
      <c r="L4528">
        <f t="shared" si="502"/>
        <v>1</v>
      </c>
      <c r="M4528">
        <f t="shared" si="503"/>
        <v>1</v>
      </c>
    </row>
    <row r="4529" spans="3:13" x14ac:dyDescent="0.25">
      <c r="C4529" t="str">
        <f t="shared" si="499"/>
        <v>N431HF_H</v>
      </c>
      <c r="D4529" t="str">
        <f t="shared" si="500"/>
        <v>SEASON_H</v>
      </c>
      <c r="E4529" t="str">
        <f t="shared" si="498"/>
        <v>SEASON</v>
      </c>
      <c r="F4529" s="1">
        <v>41880</v>
      </c>
      <c r="G4529">
        <f t="shared" si="501"/>
        <v>6</v>
      </c>
      <c r="H4529" t="s">
        <v>290</v>
      </c>
      <c r="I4529" t="s">
        <v>2588</v>
      </c>
      <c r="J4529">
        <v>2</v>
      </c>
      <c r="K4529">
        <v>1</v>
      </c>
      <c r="L4529">
        <f t="shared" si="502"/>
        <v>3</v>
      </c>
      <c r="M4529">
        <f t="shared" si="503"/>
        <v>2</v>
      </c>
    </row>
    <row r="4530" spans="3:13" x14ac:dyDescent="0.25">
      <c r="C4530" t="str">
        <f t="shared" si="499"/>
        <v>N123DM_P</v>
      </c>
      <c r="D4530" t="str">
        <f t="shared" si="500"/>
        <v>OFF_SEASON_P</v>
      </c>
      <c r="E4530" t="str">
        <f t="shared" si="498"/>
        <v>OFF_SEASON</v>
      </c>
      <c r="F4530" s="1">
        <v>41671</v>
      </c>
      <c r="G4530">
        <f t="shared" si="501"/>
        <v>7</v>
      </c>
      <c r="H4530" t="s">
        <v>546</v>
      </c>
      <c r="I4530" t="s">
        <v>2587</v>
      </c>
      <c r="J4530">
        <v>1</v>
      </c>
      <c r="K4530">
        <v>1</v>
      </c>
      <c r="L4530">
        <f t="shared" si="502"/>
        <v>2</v>
      </c>
      <c r="M4530">
        <f t="shared" si="503"/>
        <v>2</v>
      </c>
    </row>
    <row r="4531" spans="3:13" x14ac:dyDescent="0.25">
      <c r="C4531" t="str">
        <f t="shared" si="499"/>
        <v>N756GB_P</v>
      </c>
      <c r="D4531" t="str">
        <f t="shared" si="500"/>
        <v>OFF_SEASON_P</v>
      </c>
      <c r="E4531" t="str">
        <f t="shared" si="498"/>
        <v>OFF_SEASON</v>
      </c>
      <c r="F4531" s="1">
        <v>41749</v>
      </c>
      <c r="G4531">
        <f t="shared" si="501"/>
        <v>1</v>
      </c>
      <c r="H4531" t="s">
        <v>529</v>
      </c>
      <c r="I4531" t="s">
        <v>2587</v>
      </c>
      <c r="J4531">
        <v>1</v>
      </c>
      <c r="K4531">
        <v>0</v>
      </c>
      <c r="L4531">
        <f t="shared" si="502"/>
        <v>1</v>
      </c>
      <c r="M4531">
        <f t="shared" si="503"/>
        <v>1</v>
      </c>
    </row>
    <row r="4532" spans="3:13" x14ac:dyDescent="0.25">
      <c r="C4532" t="str">
        <f t="shared" si="499"/>
        <v>N1134N_P</v>
      </c>
      <c r="D4532" t="str">
        <f t="shared" si="500"/>
        <v>SEASON_P</v>
      </c>
      <c r="E4532" t="str">
        <f t="shared" si="498"/>
        <v>SEASON</v>
      </c>
      <c r="F4532" s="1">
        <v>41792</v>
      </c>
      <c r="G4532">
        <f t="shared" si="501"/>
        <v>2</v>
      </c>
      <c r="H4532" t="s">
        <v>603</v>
      </c>
      <c r="I4532" t="s">
        <v>2587</v>
      </c>
      <c r="J4532">
        <v>0</v>
      </c>
      <c r="K4532">
        <v>1</v>
      </c>
      <c r="L4532">
        <f t="shared" si="502"/>
        <v>1</v>
      </c>
      <c r="M4532">
        <f t="shared" si="503"/>
        <v>1</v>
      </c>
    </row>
    <row r="4533" spans="3:13" x14ac:dyDescent="0.25">
      <c r="C4533" t="str">
        <f t="shared" si="499"/>
        <v>N789PF_P</v>
      </c>
      <c r="D4533" t="str">
        <f t="shared" si="500"/>
        <v>SEASON_P</v>
      </c>
      <c r="E4533" t="str">
        <f t="shared" si="498"/>
        <v>SEASON</v>
      </c>
      <c r="F4533" s="1">
        <v>41810</v>
      </c>
      <c r="G4533">
        <f t="shared" si="501"/>
        <v>6</v>
      </c>
      <c r="H4533" t="s">
        <v>1477</v>
      </c>
      <c r="I4533" t="s">
        <v>2587</v>
      </c>
      <c r="J4533">
        <v>0</v>
      </c>
      <c r="K4533">
        <v>1</v>
      </c>
      <c r="L4533">
        <f t="shared" si="502"/>
        <v>1</v>
      </c>
      <c r="M4533">
        <f t="shared" si="503"/>
        <v>1</v>
      </c>
    </row>
    <row r="4534" spans="3:13" x14ac:dyDescent="0.25">
      <c r="C4534" t="str">
        <f t="shared" si="499"/>
        <v>N7248W_P</v>
      </c>
      <c r="D4534" t="str">
        <f t="shared" si="500"/>
        <v>SEASON_P</v>
      </c>
      <c r="E4534" t="str">
        <f t="shared" si="498"/>
        <v>SEASON</v>
      </c>
      <c r="F4534" s="1">
        <v>41839</v>
      </c>
      <c r="G4534">
        <f t="shared" si="501"/>
        <v>7</v>
      </c>
      <c r="H4534" t="s">
        <v>7</v>
      </c>
      <c r="I4534" t="s">
        <v>2587</v>
      </c>
      <c r="J4534">
        <v>1</v>
      </c>
      <c r="K4534">
        <v>0</v>
      </c>
      <c r="L4534">
        <f t="shared" si="502"/>
        <v>1</v>
      </c>
      <c r="M4534">
        <f t="shared" si="503"/>
        <v>1</v>
      </c>
    </row>
    <row r="4535" spans="3:13" x14ac:dyDescent="0.25">
      <c r="C4535" t="str">
        <f t="shared" si="499"/>
        <v>N1RM_P</v>
      </c>
      <c r="D4535" t="str">
        <f t="shared" si="500"/>
        <v>SEASON_P</v>
      </c>
      <c r="E4535" t="str">
        <f t="shared" si="498"/>
        <v>SEASON</v>
      </c>
      <c r="F4535" s="1">
        <v>41853</v>
      </c>
      <c r="G4535">
        <f t="shared" si="501"/>
        <v>7</v>
      </c>
      <c r="H4535" t="s">
        <v>1478</v>
      </c>
      <c r="I4535" t="s">
        <v>2587</v>
      </c>
      <c r="J4535">
        <v>1</v>
      </c>
      <c r="K4535">
        <v>1</v>
      </c>
      <c r="L4535">
        <f t="shared" si="502"/>
        <v>2</v>
      </c>
      <c r="M4535">
        <f t="shared" si="503"/>
        <v>2</v>
      </c>
    </row>
    <row r="4536" spans="3:13" x14ac:dyDescent="0.25">
      <c r="C4536" t="str">
        <f t="shared" si="499"/>
        <v>N722CF_P</v>
      </c>
      <c r="D4536" t="str">
        <f t="shared" si="500"/>
        <v>SEASON_P</v>
      </c>
      <c r="E4536" t="str">
        <f t="shared" si="498"/>
        <v>SEASON</v>
      </c>
      <c r="F4536" s="1">
        <v>41854</v>
      </c>
      <c r="G4536">
        <f t="shared" si="501"/>
        <v>1</v>
      </c>
      <c r="H4536" t="s">
        <v>586</v>
      </c>
      <c r="I4536" t="s">
        <v>2587</v>
      </c>
      <c r="J4536">
        <v>0</v>
      </c>
      <c r="K4536">
        <v>1</v>
      </c>
      <c r="L4536">
        <f t="shared" si="502"/>
        <v>1</v>
      </c>
      <c r="M4536">
        <f t="shared" si="503"/>
        <v>1</v>
      </c>
    </row>
    <row r="4537" spans="3:13" x14ac:dyDescent="0.25">
      <c r="C4537" t="str">
        <f t="shared" si="499"/>
        <v>N167MT_H</v>
      </c>
      <c r="D4537" t="str">
        <f t="shared" si="500"/>
        <v>SEASON_H</v>
      </c>
      <c r="E4537" t="str">
        <f t="shared" si="498"/>
        <v>SEASON</v>
      </c>
      <c r="F4537" s="1">
        <v>41871</v>
      </c>
      <c r="G4537">
        <f t="shared" si="501"/>
        <v>4</v>
      </c>
      <c r="H4537" t="s">
        <v>471</v>
      </c>
      <c r="I4537" t="s">
        <v>2588</v>
      </c>
      <c r="J4537">
        <v>1</v>
      </c>
      <c r="K4537">
        <v>1</v>
      </c>
      <c r="L4537">
        <f t="shared" si="502"/>
        <v>2</v>
      </c>
      <c r="M4537">
        <f t="shared" si="503"/>
        <v>2</v>
      </c>
    </row>
    <row r="4538" spans="3:13" x14ac:dyDescent="0.25">
      <c r="C4538" t="str">
        <f t="shared" si="499"/>
        <v>N152SR_P</v>
      </c>
      <c r="D4538" t="str">
        <f t="shared" si="500"/>
        <v>SEASON_P</v>
      </c>
      <c r="E4538" t="str">
        <f t="shared" si="498"/>
        <v>SEASON</v>
      </c>
      <c r="F4538" s="1">
        <v>41883</v>
      </c>
      <c r="G4538">
        <f t="shared" si="501"/>
        <v>2</v>
      </c>
      <c r="H4538" t="s">
        <v>3</v>
      </c>
      <c r="I4538" t="s">
        <v>2587</v>
      </c>
      <c r="J4538">
        <v>0</v>
      </c>
      <c r="K4538">
        <v>1</v>
      </c>
      <c r="L4538">
        <f t="shared" si="502"/>
        <v>1</v>
      </c>
      <c r="M4538">
        <f t="shared" si="503"/>
        <v>1</v>
      </c>
    </row>
    <row r="4539" spans="3:13" x14ac:dyDescent="0.25">
      <c r="C4539" t="str">
        <f t="shared" si="499"/>
        <v>N6562U_P</v>
      </c>
      <c r="D4539" t="str">
        <f t="shared" si="500"/>
        <v>SEASON_P</v>
      </c>
      <c r="E4539" t="str">
        <f t="shared" si="498"/>
        <v>SEASON</v>
      </c>
      <c r="F4539" s="1">
        <v>41805</v>
      </c>
      <c r="G4539">
        <f t="shared" si="501"/>
        <v>1</v>
      </c>
      <c r="H4539" t="s">
        <v>408</v>
      </c>
      <c r="I4539" t="s">
        <v>2587</v>
      </c>
      <c r="J4539">
        <v>1</v>
      </c>
      <c r="K4539">
        <v>0</v>
      </c>
      <c r="L4539">
        <f t="shared" si="502"/>
        <v>1</v>
      </c>
      <c r="M4539">
        <f t="shared" si="503"/>
        <v>1</v>
      </c>
    </row>
    <row r="4540" spans="3:13" x14ac:dyDescent="0.25">
      <c r="C4540" t="str">
        <f t="shared" si="499"/>
        <v>N350LH_H</v>
      </c>
      <c r="D4540" t="str">
        <f t="shared" si="500"/>
        <v>SEASON_H</v>
      </c>
      <c r="E4540" t="str">
        <f t="shared" si="498"/>
        <v>SEASON</v>
      </c>
      <c r="F4540" s="1">
        <v>41809</v>
      </c>
      <c r="G4540">
        <f t="shared" si="501"/>
        <v>5</v>
      </c>
      <c r="H4540" t="s">
        <v>184</v>
      </c>
      <c r="I4540" t="s">
        <v>2588</v>
      </c>
      <c r="J4540">
        <v>1</v>
      </c>
      <c r="K4540">
        <v>0</v>
      </c>
      <c r="L4540">
        <f t="shared" si="502"/>
        <v>1</v>
      </c>
      <c r="M4540">
        <f t="shared" si="503"/>
        <v>1</v>
      </c>
    </row>
    <row r="4541" spans="3:13" x14ac:dyDescent="0.25">
      <c r="C4541" t="str">
        <f t="shared" si="499"/>
        <v>N454J_P</v>
      </c>
      <c r="D4541" t="str">
        <f t="shared" si="500"/>
        <v>SEASON_P</v>
      </c>
      <c r="E4541" t="str">
        <f t="shared" si="498"/>
        <v>SEASON</v>
      </c>
      <c r="F4541" s="1">
        <v>41850</v>
      </c>
      <c r="G4541">
        <f t="shared" si="501"/>
        <v>4</v>
      </c>
      <c r="H4541" t="s">
        <v>1198</v>
      </c>
      <c r="I4541" t="s">
        <v>2587</v>
      </c>
      <c r="J4541">
        <v>0</v>
      </c>
      <c r="K4541">
        <v>1</v>
      </c>
      <c r="L4541">
        <f t="shared" si="502"/>
        <v>1</v>
      </c>
      <c r="M4541">
        <f t="shared" si="503"/>
        <v>1</v>
      </c>
    </row>
    <row r="4542" spans="3:13" x14ac:dyDescent="0.25">
      <c r="C4542" t="str">
        <f t="shared" si="499"/>
        <v>N232BB_P</v>
      </c>
      <c r="D4542" t="str">
        <f t="shared" si="500"/>
        <v>SEASON_P</v>
      </c>
      <c r="E4542" t="str">
        <f t="shared" si="498"/>
        <v>SEASON</v>
      </c>
      <c r="F4542" s="1">
        <v>41851</v>
      </c>
      <c r="G4542">
        <f t="shared" si="501"/>
        <v>5</v>
      </c>
      <c r="H4542" t="s">
        <v>1479</v>
      </c>
      <c r="I4542" t="s">
        <v>2587</v>
      </c>
      <c r="J4542">
        <v>1</v>
      </c>
      <c r="K4542">
        <v>1</v>
      </c>
      <c r="L4542">
        <f t="shared" si="502"/>
        <v>2</v>
      </c>
      <c r="M4542">
        <f t="shared" si="503"/>
        <v>2</v>
      </c>
    </row>
    <row r="4543" spans="3:13" x14ac:dyDescent="0.25">
      <c r="C4543" t="str">
        <f t="shared" si="499"/>
        <v>N64390_P</v>
      </c>
      <c r="D4543" t="str">
        <f t="shared" si="500"/>
        <v>OFF_SEASON_P</v>
      </c>
      <c r="E4543" t="str">
        <f t="shared" si="498"/>
        <v>OFF_SEASON</v>
      </c>
      <c r="F4543" s="1">
        <v>41672</v>
      </c>
      <c r="G4543">
        <f t="shared" si="501"/>
        <v>1</v>
      </c>
      <c r="H4543" t="s">
        <v>528</v>
      </c>
      <c r="I4543" t="s">
        <v>2587</v>
      </c>
      <c r="J4543">
        <v>0</v>
      </c>
      <c r="K4543">
        <v>1</v>
      </c>
      <c r="L4543">
        <f t="shared" si="502"/>
        <v>1</v>
      </c>
      <c r="M4543">
        <f t="shared" si="503"/>
        <v>1</v>
      </c>
    </row>
    <row r="4544" spans="3:13" x14ac:dyDescent="0.25">
      <c r="C4544" t="str">
        <f t="shared" si="499"/>
        <v>N7600Y_P</v>
      </c>
      <c r="D4544" t="str">
        <f t="shared" si="500"/>
        <v>OFF_SEASON_P</v>
      </c>
      <c r="E4544" t="str">
        <f t="shared" si="498"/>
        <v>OFF_SEASON</v>
      </c>
      <c r="F4544" s="1">
        <v>41756</v>
      </c>
      <c r="G4544">
        <f t="shared" si="501"/>
        <v>1</v>
      </c>
      <c r="H4544" t="s">
        <v>1480</v>
      </c>
      <c r="I4544" t="s">
        <v>2587</v>
      </c>
      <c r="J4544">
        <v>0</v>
      </c>
      <c r="K4544">
        <v>1</v>
      </c>
      <c r="L4544">
        <f t="shared" si="502"/>
        <v>1</v>
      </c>
      <c r="M4544">
        <f t="shared" si="503"/>
        <v>1</v>
      </c>
    </row>
    <row r="4545" spans="3:13" x14ac:dyDescent="0.25">
      <c r="C4545" t="str">
        <f t="shared" si="499"/>
        <v>N19HF_H</v>
      </c>
      <c r="D4545" t="str">
        <f t="shared" si="500"/>
        <v>SEASON_H</v>
      </c>
      <c r="E4545" t="str">
        <f t="shared" si="498"/>
        <v>SEASON</v>
      </c>
      <c r="F4545" s="1">
        <v>41782</v>
      </c>
      <c r="G4545">
        <f t="shared" si="501"/>
        <v>6</v>
      </c>
      <c r="H4545" t="s">
        <v>109</v>
      </c>
      <c r="I4545" t="s">
        <v>2588</v>
      </c>
      <c r="J4545">
        <v>3</v>
      </c>
      <c r="K4545">
        <v>3</v>
      </c>
      <c r="L4545">
        <f t="shared" si="502"/>
        <v>6</v>
      </c>
      <c r="M4545">
        <f t="shared" si="503"/>
        <v>2</v>
      </c>
    </row>
    <row r="4546" spans="3:13" x14ac:dyDescent="0.25">
      <c r="C4546" t="str">
        <f t="shared" si="499"/>
        <v>N1818Y_P</v>
      </c>
      <c r="D4546" t="str">
        <f t="shared" si="500"/>
        <v>SEASON_P</v>
      </c>
      <c r="E4546" t="str">
        <f t="shared" si="498"/>
        <v>SEASON</v>
      </c>
      <c r="F4546" s="1">
        <v>41880</v>
      </c>
      <c r="G4546">
        <f t="shared" si="501"/>
        <v>6</v>
      </c>
      <c r="H4546" t="s">
        <v>563</v>
      </c>
      <c r="I4546" t="s">
        <v>2587</v>
      </c>
      <c r="J4546">
        <v>2</v>
      </c>
      <c r="K4546">
        <v>1</v>
      </c>
      <c r="L4546">
        <f t="shared" si="502"/>
        <v>3</v>
      </c>
      <c r="M4546">
        <f t="shared" si="503"/>
        <v>2</v>
      </c>
    </row>
    <row r="4547" spans="3:13" x14ac:dyDescent="0.25">
      <c r="C4547" t="str">
        <f t="shared" si="499"/>
        <v>N45BZ_H</v>
      </c>
      <c r="D4547" t="str">
        <f t="shared" si="500"/>
        <v>SEASON_H</v>
      </c>
      <c r="E4547" t="str">
        <f t="shared" ref="E4547:E4610" si="504">IF(ISNA(F4547),"",IF(F4547&gt;=$T$4,"SEASON","OFF_SEASON"))</f>
        <v>SEASON</v>
      </c>
      <c r="F4547" s="1">
        <v>41925</v>
      </c>
      <c r="G4547">
        <f t="shared" si="501"/>
        <v>2</v>
      </c>
      <c r="H4547" t="s">
        <v>1481</v>
      </c>
      <c r="I4547" t="s">
        <v>2588</v>
      </c>
      <c r="J4547">
        <v>1</v>
      </c>
      <c r="K4547">
        <v>1</v>
      </c>
      <c r="L4547">
        <f t="shared" si="502"/>
        <v>2</v>
      </c>
      <c r="M4547">
        <f t="shared" si="503"/>
        <v>2</v>
      </c>
    </row>
    <row r="4548" spans="3:13" x14ac:dyDescent="0.25">
      <c r="C4548" t="str">
        <f t="shared" ref="C4548:C4611" si="505">H4548&amp;"_"&amp;I4548</f>
        <v>N6PZ_P</v>
      </c>
      <c r="D4548" t="str">
        <f t="shared" ref="D4548:D4611" si="506">E4548&amp;"_"&amp;I4548</f>
        <v>SEASON_P</v>
      </c>
      <c r="E4548" t="str">
        <f t="shared" si="504"/>
        <v>SEASON</v>
      </c>
      <c r="F4548" s="1">
        <v>41897</v>
      </c>
      <c r="G4548">
        <f t="shared" ref="G4548:G4611" si="507">WEEKDAY(F4548)</f>
        <v>2</v>
      </c>
      <c r="H4548" t="s">
        <v>221</v>
      </c>
      <c r="I4548" t="s">
        <v>2587</v>
      </c>
      <c r="J4548">
        <v>1</v>
      </c>
      <c r="K4548">
        <v>1</v>
      </c>
      <c r="L4548">
        <f t="shared" ref="L4548:L4611" si="508">SUM(J4548:K4548)</f>
        <v>2</v>
      </c>
      <c r="M4548">
        <f t="shared" ref="M4548:M4611" si="509">IF(L4548&gt;2,2,L4548)</f>
        <v>2</v>
      </c>
    </row>
    <row r="4549" spans="3:13" x14ac:dyDescent="0.25">
      <c r="C4549" t="str">
        <f t="shared" si="505"/>
        <v>N84PF_P</v>
      </c>
      <c r="D4549" t="str">
        <f t="shared" si="506"/>
        <v>SEASON_P</v>
      </c>
      <c r="E4549" t="str">
        <f t="shared" si="504"/>
        <v>SEASON</v>
      </c>
      <c r="F4549" s="1">
        <v>41924</v>
      </c>
      <c r="G4549">
        <f t="shared" si="507"/>
        <v>1</v>
      </c>
      <c r="H4549" t="s">
        <v>1317</v>
      </c>
      <c r="I4549" t="s">
        <v>2587</v>
      </c>
      <c r="J4549">
        <v>0</v>
      </c>
      <c r="K4549">
        <v>1</v>
      </c>
      <c r="L4549">
        <f t="shared" si="508"/>
        <v>1</v>
      </c>
      <c r="M4549">
        <f t="shared" si="509"/>
        <v>1</v>
      </c>
    </row>
    <row r="4550" spans="3:13" x14ac:dyDescent="0.25">
      <c r="C4550" t="str">
        <f t="shared" si="505"/>
        <v>N5215J_P</v>
      </c>
      <c r="D4550" t="str">
        <f t="shared" si="506"/>
        <v>SEASON_P</v>
      </c>
      <c r="E4550" t="str">
        <f t="shared" si="504"/>
        <v>SEASON</v>
      </c>
      <c r="F4550" s="1">
        <v>41943</v>
      </c>
      <c r="G4550">
        <f t="shared" si="507"/>
        <v>6</v>
      </c>
      <c r="H4550" t="s">
        <v>541</v>
      </c>
      <c r="I4550" t="s">
        <v>2587</v>
      </c>
      <c r="J4550">
        <v>0</v>
      </c>
      <c r="K4550">
        <v>1</v>
      </c>
      <c r="L4550">
        <f t="shared" si="508"/>
        <v>1</v>
      </c>
      <c r="M4550">
        <f t="shared" si="509"/>
        <v>1</v>
      </c>
    </row>
    <row r="4551" spans="3:13" x14ac:dyDescent="0.25">
      <c r="C4551" t="str">
        <f t="shared" si="505"/>
        <v>N800WE_P</v>
      </c>
      <c r="D4551" t="str">
        <f t="shared" si="506"/>
        <v>SEASON_P</v>
      </c>
      <c r="E4551" t="str">
        <f t="shared" si="504"/>
        <v>SEASON</v>
      </c>
      <c r="F4551" s="1">
        <v>41770</v>
      </c>
      <c r="G4551">
        <f t="shared" si="507"/>
        <v>1</v>
      </c>
      <c r="H4551" t="s">
        <v>551</v>
      </c>
      <c r="I4551" t="s">
        <v>2587</v>
      </c>
      <c r="J4551">
        <v>0</v>
      </c>
      <c r="K4551">
        <v>1</v>
      </c>
      <c r="L4551">
        <f t="shared" si="508"/>
        <v>1</v>
      </c>
      <c r="M4551">
        <f t="shared" si="509"/>
        <v>1</v>
      </c>
    </row>
    <row r="4552" spans="3:13" x14ac:dyDescent="0.25">
      <c r="C4552" t="str">
        <f t="shared" si="505"/>
        <v>N900HS_T</v>
      </c>
      <c r="D4552" t="str">
        <f t="shared" si="506"/>
        <v>SEASON_T</v>
      </c>
      <c r="E4552" t="str">
        <f t="shared" si="504"/>
        <v>SEASON</v>
      </c>
      <c r="F4552" s="1">
        <v>41834</v>
      </c>
      <c r="G4552">
        <f t="shared" si="507"/>
        <v>2</v>
      </c>
      <c r="H4552" t="s">
        <v>968</v>
      </c>
      <c r="I4552" t="s">
        <v>2589</v>
      </c>
      <c r="J4552">
        <v>0</v>
      </c>
      <c r="K4552">
        <v>1</v>
      </c>
      <c r="L4552">
        <f t="shared" si="508"/>
        <v>1</v>
      </c>
      <c r="M4552">
        <f t="shared" si="509"/>
        <v>1</v>
      </c>
    </row>
    <row r="4553" spans="3:13" x14ac:dyDescent="0.25">
      <c r="C4553" t="str">
        <f t="shared" si="505"/>
        <v>N624AL_T</v>
      </c>
      <c r="D4553" t="str">
        <f t="shared" si="506"/>
        <v>SEASON_T</v>
      </c>
      <c r="E4553" t="str">
        <f t="shared" si="504"/>
        <v>SEASON</v>
      </c>
      <c r="F4553" s="1">
        <v>41861</v>
      </c>
      <c r="G4553">
        <f t="shared" si="507"/>
        <v>1</v>
      </c>
      <c r="H4553" t="s">
        <v>892</v>
      </c>
      <c r="I4553" t="s">
        <v>2589</v>
      </c>
      <c r="J4553">
        <v>1</v>
      </c>
      <c r="K4553">
        <v>1</v>
      </c>
      <c r="L4553">
        <f t="shared" si="508"/>
        <v>2</v>
      </c>
      <c r="M4553">
        <f t="shared" si="509"/>
        <v>2</v>
      </c>
    </row>
    <row r="4554" spans="3:13" x14ac:dyDescent="0.25">
      <c r="C4554" t="str">
        <f t="shared" si="505"/>
        <v>N523LT_P</v>
      </c>
      <c r="D4554" t="str">
        <f t="shared" si="506"/>
        <v>OFF_SEASON_P</v>
      </c>
      <c r="E4554" t="str">
        <f t="shared" si="504"/>
        <v>OFF_SEASON</v>
      </c>
      <c r="F4554" s="1">
        <v>41741</v>
      </c>
      <c r="G4554">
        <f t="shared" si="507"/>
        <v>7</v>
      </c>
      <c r="H4554" t="s">
        <v>468</v>
      </c>
      <c r="I4554" t="s">
        <v>2587</v>
      </c>
      <c r="J4554">
        <v>1</v>
      </c>
      <c r="K4554">
        <v>1</v>
      </c>
      <c r="L4554">
        <f t="shared" si="508"/>
        <v>2</v>
      </c>
      <c r="M4554">
        <f t="shared" si="509"/>
        <v>2</v>
      </c>
    </row>
    <row r="4555" spans="3:13" x14ac:dyDescent="0.25">
      <c r="C4555" t="str">
        <f t="shared" si="505"/>
        <v>N401CV_H</v>
      </c>
      <c r="D4555" t="str">
        <f t="shared" si="506"/>
        <v>SEASON_H</v>
      </c>
      <c r="E4555" t="str">
        <f t="shared" si="504"/>
        <v>SEASON</v>
      </c>
      <c r="F4555" s="1">
        <v>41816</v>
      </c>
      <c r="G4555">
        <f t="shared" si="507"/>
        <v>5</v>
      </c>
      <c r="H4555" t="s">
        <v>91</v>
      </c>
      <c r="I4555" t="s">
        <v>2588</v>
      </c>
      <c r="J4555">
        <v>1</v>
      </c>
      <c r="K4555">
        <v>0</v>
      </c>
      <c r="L4555">
        <f t="shared" si="508"/>
        <v>1</v>
      </c>
      <c r="M4555">
        <f t="shared" si="509"/>
        <v>1</v>
      </c>
    </row>
    <row r="4556" spans="3:13" x14ac:dyDescent="0.25">
      <c r="C4556" t="str">
        <f t="shared" si="505"/>
        <v>N721AF_T</v>
      </c>
      <c r="D4556" t="str">
        <f t="shared" si="506"/>
        <v>SEASON_T</v>
      </c>
      <c r="E4556" t="str">
        <f t="shared" si="504"/>
        <v>SEASON</v>
      </c>
      <c r="F4556" s="1">
        <v>41770</v>
      </c>
      <c r="G4556">
        <f t="shared" si="507"/>
        <v>1</v>
      </c>
      <c r="H4556" t="s">
        <v>984</v>
      </c>
      <c r="I4556" t="s">
        <v>2589</v>
      </c>
      <c r="J4556">
        <v>1</v>
      </c>
      <c r="K4556">
        <v>1</v>
      </c>
      <c r="L4556">
        <f t="shared" si="508"/>
        <v>2</v>
      </c>
      <c r="M4556">
        <f t="shared" si="509"/>
        <v>2</v>
      </c>
    </row>
    <row r="4557" spans="3:13" x14ac:dyDescent="0.25">
      <c r="C4557" t="str">
        <f t="shared" si="505"/>
        <v>N337FL_J</v>
      </c>
      <c r="D4557" t="str">
        <f t="shared" si="506"/>
        <v>SEASON_J</v>
      </c>
      <c r="E4557" t="str">
        <f t="shared" si="504"/>
        <v>SEASON</v>
      </c>
      <c r="F4557" s="1">
        <v>41806</v>
      </c>
      <c r="G4557">
        <f t="shared" si="507"/>
        <v>2</v>
      </c>
      <c r="H4557" t="s">
        <v>570</v>
      </c>
      <c r="I4557" t="s">
        <v>2590</v>
      </c>
      <c r="J4557">
        <v>1</v>
      </c>
      <c r="K4557">
        <v>1</v>
      </c>
      <c r="L4557">
        <f t="shared" si="508"/>
        <v>2</v>
      </c>
      <c r="M4557">
        <f t="shared" si="509"/>
        <v>2</v>
      </c>
    </row>
    <row r="4558" spans="3:13" x14ac:dyDescent="0.25">
      <c r="C4558" t="str">
        <f t="shared" si="505"/>
        <v>N39457_P</v>
      </c>
      <c r="D4558" t="str">
        <f t="shared" si="506"/>
        <v>SEASON_P</v>
      </c>
      <c r="E4558" t="str">
        <f t="shared" si="504"/>
        <v>SEASON</v>
      </c>
      <c r="F4558" s="1">
        <v>41826</v>
      </c>
      <c r="G4558">
        <f t="shared" si="507"/>
        <v>1</v>
      </c>
      <c r="H4558" t="s">
        <v>1482</v>
      </c>
      <c r="I4558" t="s">
        <v>2587</v>
      </c>
      <c r="J4558">
        <v>1</v>
      </c>
      <c r="K4558">
        <v>1</v>
      </c>
      <c r="L4558">
        <f t="shared" si="508"/>
        <v>2</v>
      </c>
      <c r="M4558">
        <f t="shared" si="509"/>
        <v>2</v>
      </c>
    </row>
    <row r="4559" spans="3:13" x14ac:dyDescent="0.25">
      <c r="C4559" t="str">
        <f t="shared" si="505"/>
        <v>N661AT_H</v>
      </c>
      <c r="D4559" t="str">
        <f t="shared" si="506"/>
        <v>SEASON_H</v>
      </c>
      <c r="E4559" t="str">
        <f t="shared" si="504"/>
        <v>SEASON</v>
      </c>
      <c r="F4559" s="1">
        <v>41844</v>
      </c>
      <c r="G4559">
        <f t="shared" si="507"/>
        <v>5</v>
      </c>
      <c r="H4559" t="s">
        <v>282</v>
      </c>
      <c r="I4559" t="s">
        <v>2588</v>
      </c>
      <c r="J4559">
        <v>2</v>
      </c>
      <c r="K4559">
        <v>2</v>
      </c>
      <c r="L4559">
        <f t="shared" si="508"/>
        <v>4</v>
      </c>
      <c r="M4559">
        <f t="shared" si="509"/>
        <v>2</v>
      </c>
    </row>
    <row r="4560" spans="3:13" x14ac:dyDescent="0.25">
      <c r="C4560" t="str">
        <f t="shared" si="505"/>
        <v>N1550U_P</v>
      </c>
      <c r="D4560" t="str">
        <f t="shared" si="506"/>
        <v>SEASON_P</v>
      </c>
      <c r="E4560" t="str">
        <f t="shared" si="504"/>
        <v>SEASON</v>
      </c>
      <c r="F4560" s="1">
        <v>41882</v>
      </c>
      <c r="G4560">
        <f t="shared" si="507"/>
        <v>1</v>
      </c>
      <c r="H4560" t="s">
        <v>1293</v>
      </c>
      <c r="I4560" t="s">
        <v>2587</v>
      </c>
      <c r="J4560">
        <v>0</v>
      </c>
      <c r="K4560">
        <v>1</v>
      </c>
      <c r="L4560">
        <f t="shared" si="508"/>
        <v>1</v>
      </c>
      <c r="M4560">
        <f t="shared" si="509"/>
        <v>1</v>
      </c>
    </row>
    <row r="4561" spans="3:13" x14ac:dyDescent="0.25">
      <c r="C4561" t="str">
        <f t="shared" si="505"/>
        <v>N625M_P</v>
      </c>
      <c r="D4561" t="str">
        <f t="shared" si="506"/>
        <v>SEASON_P</v>
      </c>
      <c r="E4561" t="str">
        <f t="shared" si="504"/>
        <v>SEASON</v>
      </c>
      <c r="F4561" s="1">
        <v>41797</v>
      </c>
      <c r="G4561">
        <f t="shared" si="507"/>
        <v>7</v>
      </c>
      <c r="H4561" t="s">
        <v>38</v>
      </c>
      <c r="I4561" t="s">
        <v>2587</v>
      </c>
      <c r="J4561">
        <v>0</v>
      </c>
      <c r="K4561">
        <v>1</v>
      </c>
      <c r="L4561">
        <f t="shared" si="508"/>
        <v>1</v>
      </c>
      <c r="M4561">
        <f t="shared" si="509"/>
        <v>1</v>
      </c>
    </row>
    <row r="4562" spans="3:13" x14ac:dyDescent="0.25">
      <c r="C4562" t="str">
        <f t="shared" si="505"/>
        <v>N797MT_P</v>
      </c>
      <c r="D4562" t="str">
        <f t="shared" si="506"/>
        <v>SEASON_P</v>
      </c>
      <c r="E4562" t="str">
        <f t="shared" si="504"/>
        <v>SEASON</v>
      </c>
      <c r="F4562" s="1">
        <v>41829</v>
      </c>
      <c r="G4562">
        <f t="shared" si="507"/>
        <v>4</v>
      </c>
      <c r="H4562" t="s">
        <v>24</v>
      </c>
      <c r="I4562" t="s">
        <v>2587</v>
      </c>
      <c r="J4562">
        <v>1</v>
      </c>
      <c r="K4562">
        <v>1</v>
      </c>
      <c r="L4562">
        <f t="shared" si="508"/>
        <v>2</v>
      </c>
      <c r="M4562">
        <f t="shared" si="509"/>
        <v>2</v>
      </c>
    </row>
    <row r="4563" spans="3:13" x14ac:dyDescent="0.25">
      <c r="C4563" t="str">
        <f t="shared" si="505"/>
        <v>N666ES_P</v>
      </c>
      <c r="D4563" t="str">
        <f t="shared" si="506"/>
        <v>SEASON_P</v>
      </c>
      <c r="E4563" t="str">
        <f t="shared" si="504"/>
        <v>SEASON</v>
      </c>
      <c r="F4563" s="1">
        <v>41873</v>
      </c>
      <c r="G4563">
        <f t="shared" si="507"/>
        <v>6</v>
      </c>
      <c r="H4563" t="s">
        <v>168</v>
      </c>
      <c r="I4563" t="s">
        <v>2587</v>
      </c>
      <c r="J4563">
        <v>0</v>
      </c>
      <c r="K4563">
        <v>1</v>
      </c>
      <c r="L4563">
        <f t="shared" si="508"/>
        <v>1</v>
      </c>
      <c r="M4563">
        <f t="shared" si="509"/>
        <v>1</v>
      </c>
    </row>
    <row r="4564" spans="3:13" x14ac:dyDescent="0.25">
      <c r="C4564" t="str">
        <f t="shared" si="505"/>
        <v>N2131A_P</v>
      </c>
      <c r="D4564" t="str">
        <f t="shared" si="506"/>
        <v>SEASON_P</v>
      </c>
      <c r="E4564" t="str">
        <f t="shared" si="504"/>
        <v>SEASON</v>
      </c>
      <c r="F4564" s="1">
        <v>41875</v>
      </c>
      <c r="G4564">
        <f t="shared" si="507"/>
        <v>1</v>
      </c>
      <c r="H4564" t="s">
        <v>1475</v>
      </c>
      <c r="I4564" t="s">
        <v>2587</v>
      </c>
      <c r="J4564">
        <v>1</v>
      </c>
      <c r="K4564">
        <v>1</v>
      </c>
      <c r="L4564">
        <f t="shared" si="508"/>
        <v>2</v>
      </c>
      <c r="M4564">
        <f t="shared" si="509"/>
        <v>2</v>
      </c>
    </row>
    <row r="4565" spans="3:13" x14ac:dyDescent="0.25">
      <c r="C4565" t="str">
        <f t="shared" si="505"/>
        <v>N9298L_P</v>
      </c>
      <c r="D4565" t="str">
        <f t="shared" si="506"/>
        <v>SEASON_P</v>
      </c>
      <c r="E4565" t="str">
        <f t="shared" si="504"/>
        <v>SEASON</v>
      </c>
      <c r="F4565" s="1">
        <v>41897</v>
      </c>
      <c r="G4565">
        <f t="shared" si="507"/>
        <v>2</v>
      </c>
      <c r="H4565" t="s">
        <v>272</v>
      </c>
      <c r="I4565" t="s">
        <v>2587</v>
      </c>
      <c r="J4565">
        <v>0</v>
      </c>
      <c r="K4565">
        <v>1</v>
      </c>
      <c r="L4565">
        <f t="shared" si="508"/>
        <v>1</v>
      </c>
      <c r="M4565">
        <f t="shared" si="509"/>
        <v>1</v>
      </c>
    </row>
    <row r="4566" spans="3:13" x14ac:dyDescent="0.25">
      <c r="C4566" t="str">
        <f t="shared" si="505"/>
        <v>N232BG_T</v>
      </c>
      <c r="D4566" t="str">
        <f t="shared" si="506"/>
        <v>OFF_SEASON_T</v>
      </c>
      <c r="E4566" t="str">
        <f t="shared" si="504"/>
        <v>OFF_SEASON</v>
      </c>
      <c r="F4566" s="1">
        <v>41579</v>
      </c>
      <c r="G4566">
        <f t="shared" si="507"/>
        <v>6</v>
      </c>
      <c r="H4566" t="s">
        <v>174</v>
      </c>
      <c r="I4566" t="s">
        <v>2589</v>
      </c>
      <c r="J4566">
        <v>1</v>
      </c>
      <c r="K4566">
        <v>1</v>
      </c>
      <c r="L4566">
        <f t="shared" si="508"/>
        <v>2</v>
      </c>
      <c r="M4566">
        <f t="shared" si="509"/>
        <v>2</v>
      </c>
    </row>
    <row r="4567" spans="3:13" x14ac:dyDescent="0.25">
      <c r="C4567" t="str">
        <f t="shared" si="505"/>
        <v>N188AG_P</v>
      </c>
      <c r="D4567" t="str">
        <f t="shared" si="506"/>
        <v>OFF_SEASON_P</v>
      </c>
      <c r="E4567" t="str">
        <f t="shared" si="504"/>
        <v>OFF_SEASON</v>
      </c>
      <c r="F4567" s="1">
        <v>41659</v>
      </c>
      <c r="G4567">
        <f t="shared" si="507"/>
        <v>2</v>
      </c>
      <c r="H4567" t="s">
        <v>1483</v>
      </c>
      <c r="I4567" t="s">
        <v>2587</v>
      </c>
      <c r="J4567">
        <v>0</v>
      </c>
      <c r="K4567">
        <v>1</v>
      </c>
      <c r="L4567">
        <f t="shared" si="508"/>
        <v>1</v>
      </c>
      <c r="M4567">
        <f t="shared" si="509"/>
        <v>1</v>
      </c>
    </row>
    <row r="4568" spans="3:13" x14ac:dyDescent="0.25">
      <c r="C4568" t="str">
        <f t="shared" si="505"/>
        <v>N691QS_J</v>
      </c>
      <c r="D4568" t="str">
        <f t="shared" si="506"/>
        <v>SEASON_J</v>
      </c>
      <c r="E4568" t="str">
        <f t="shared" si="504"/>
        <v>SEASON</v>
      </c>
      <c r="F4568" s="1">
        <v>41854</v>
      </c>
      <c r="G4568">
        <f t="shared" si="507"/>
        <v>1</v>
      </c>
      <c r="H4568" t="s">
        <v>1484</v>
      </c>
      <c r="I4568" t="s">
        <v>2590</v>
      </c>
      <c r="J4568">
        <v>1</v>
      </c>
      <c r="K4568">
        <v>1</v>
      </c>
      <c r="L4568">
        <f t="shared" si="508"/>
        <v>2</v>
      </c>
      <c r="M4568">
        <f t="shared" si="509"/>
        <v>2</v>
      </c>
    </row>
    <row r="4569" spans="3:13" x14ac:dyDescent="0.25">
      <c r="C4569" t="str">
        <f t="shared" si="505"/>
        <v>N336P_T</v>
      </c>
      <c r="D4569" t="str">
        <f t="shared" si="506"/>
        <v>SEASON_T</v>
      </c>
      <c r="E4569" t="str">
        <f t="shared" si="504"/>
        <v>SEASON</v>
      </c>
      <c r="F4569" s="1">
        <v>41867</v>
      </c>
      <c r="G4569">
        <f t="shared" si="507"/>
        <v>7</v>
      </c>
      <c r="H4569" t="s">
        <v>620</v>
      </c>
      <c r="I4569" t="s">
        <v>2589</v>
      </c>
      <c r="J4569">
        <v>1</v>
      </c>
      <c r="K4569">
        <v>1</v>
      </c>
      <c r="L4569">
        <f t="shared" si="508"/>
        <v>2</v>
      </c>
      <c r="M4569">
        <f t="shared" si="509"/>
        <v>2</v>
      </c>
    </row>
    <row r="4570" spans="3:13" x14ac:dyDescent="0.25">
      <c r="C4570" t="str">
        <f t="shared" si="505"/>
        <v>N85DN_J</v>
      </c>
      <c r="D4570" t="str">
        <f t="shared" si="506"/>
        <v>OFF_SEASON_J</v>
      </c>
      <c r="E4570" t="str">
        <f t="shared" si="504"/>
        <v>OFF_SEASON</v>
      </c>
      <c r="F4570" s="1">
        <v>41712</v>
      </c>
      <c r="G4570">
        <f t="shared" si="507"/>
        <v>6</v>
      </c>
      <c r="H4570" t="s">
        <v>86</v>
      </c>
      <c r="I4570" t="s">
        <v>2590</v>
      </c>
      <c r="J4570">
        <v>1</v>
      </c>
      <c r="K4570">
        <v>1</v>
      </c>
      <c r="L4570">
        <f t="shared" si="508"/>
        <v>2</v>
      </c>
      <c r="M4570">
        <f t="shared" si="509"/>
        <v>2</v>
      </c>
    </row>
    <row r="4571" spans="3:13" x14ac:dyDescent="0.25">
      <c r="C4571" t="str">
        <f t="shared" si="505"/>
        <v>N8445S_P</v>
      </c>
      <c r="D4571" t="str">
        <f t="shared" si="506"/>
        <v>OFF_SEASON_P</v>
      </c>
      <c r="E4571" t="str">
        <f t="shared" si="504"/>
        <v>OFF_SEASON</v>
      </c>
      <c r="F4571" s="1">
        <v>41748</v>
      </c>
      <c r="G4571">
        <f t="shared" si="507"/>
        <v>7</v>
      </c>
      <c r="H4571" t="s">
        <v>1485</v>
      </c>
      <c r="I4571" t="s">
        <v>2587</v>
      </c>
      <c r="J4571">
        <v>0</v>
      </c>
      <c r="K4571">
        <v>1</v>
      </c>
      <c r="L4571">
        <f t="shared" si="508"/>
        <v>1</v>
      </c>
      <c r="M4571">
        <f t="shared" si="509"/>
        <v>1</v>
      </c>
    </row>
    <row r="4572" spans="3:13" x14ac:dyDescent="0.25">
      <c r="C4572" t="str">
        <f t="shared" si="505"/>
        <v>N406WB_P</v>
      </c>
      <c r="D4572" t="str">
        <f t="shared" si="506"/>
        <v>SEASON_P</v>
      </c>
      <c r="E4572" t="str">
        <f t="shared" si="504"/>
        <v>SEASON</v>
      </c>
      <c r="F4572" s="1">
        <v>41821</v>
      </c>
      <c r="G4572">
        <f t="shared" si="507"/>
        <v>3</v>
      </c>
      <c r="H4572" t="s">
        <v>173</v>
      </c>
      <c r="I4572" t="s">
        <v>2587</v>
      </c>
      <c r="J4572">
        <v>1</v>
      </c>
      <c r="K4572">
        <v>2</v>
      </c>
      <c r="L4572">
        <f t="shared" si="508"/>
        <v>3</v>
      </c>
      <c r="M4572">
        <f t="shared" si="509"/>
        <v>2</v>
      </c>
    </row>
    <row r="4573" spans="3:13" x14ac:dyDescent="0.25">
      <c r="C4573" t="str">
        <f t="shared" si="505"/>
        <v>N573QS_J</v>
      </c>
      <c r="D4573" t="str">
        <f t="shared" si="506"/>
        <v>SEASON_J</v>
      </c>
      <c r="E4573" t="str">
        <f t="shared" si="504"/>
        <v>SEASON</v>
      </c>
      <c r="F4573" s="1">
        <v>41855</v>
      </c>
      <c r="G4573">
        <f t="shared" si="507"/>
        <v>2</v>
      </c>
      <c r="H4573" t="s">
        <v>1124</v>
      </c>
      <c r="I4573" t="s">
        <v>2590</v>
      </c>
      <c r="J4573">
        <v>1</v>
      </c>
      <c r="K4573">
        <v>1</v>
      </c>
      <c r="L4573">
        <f t="shared" si="508"/>
        <v>2</v>
      </c>
      <c r="M4573">
        <f t="shared" si="509"/>
        <v>2</v>
      </c>
    </row>
    <row r="4574" spans="3:13" x14ac:dyDescent="0.25">
      <c r="C4574" t="str">
        <f t="shared" si="505"/>
        <v>N15278_P</v>
      </c>
      <c r="D4574" t="str">
        <f t="shared" si="506"/>
        <v>SEASON_P</v>
      </c>
      <c r="E4574" t="str">
        <f t="shared" si="504"/>
        <v>SEASON</v>
      </c>
      <c r="F4574" s="1">
        <v>41858</v>
      </c>
      <c r="G4574">
        <f t="shared" si="507"/>
        <v>5</v>
      </c>
      <c r="H4574" t="s">
        <v>533</v>
      </c>
      <c r="I4574" t="s">
        <v>2587</v>
      </c>
      <c r="J4574">
        <v>1</v>
      </c>
      <c r="K4574">
        <v>1</v>
      </c>
      <c r="L4574">
        <f t="shared" si="508"/>
        <v>2</v>
      </c>
      <c r="M4574">
        <f t="shared" si="509"/>
        <v>2</v>
      </c>
    </row>
    <row r="4575" spans="3:13" x14ac:dyDescent="0.25">
      <c r="C4575" t="str">
        <f t="shared" si="505"/>
        <v>N169TJ_H</v>
      </c>
      <c r="D4575" t="str">
        <f t="shared" si="506"/>
        <v>SEASON_H</v>
      </c>
      <c r="E4575" t="str">
        <f t="shared" si="504"/>
        <v>SEASON</v>
      </c>
      <c r="F4575" s="1">
        <v>41900</v>
      </c>
      <c r="G4575">
        <f t="shared" si="507"/>
        <v>5</v>
      </c>
      <c r="H4575" t="s">
        <v>69</v>
      </c>
      <c r="I4575" t="s">
        <v>2588</v>
      </c>
      <c r="J4575">
        <v>1</v>
      </c>
      <c r="K4575">
        <v>0</v>
      </c>
      <c r="L4575">
        <f t="shared" si="508"/>
        <v>1</v>
      </c>
      <c r="M4575">
        <f t="shared" si="509"/>
        <v>1</v>
      </c>
    </row>
    <row r="4576" spans="3:13" x14ac:dyDescent="0.25">
      <c r="C4576" t="str">
        <f t="shared" si="505"/>
        <v>N842JA_P</v>
      </c>
      <c r="D4576" t="str">
        <f t="shared" si="506"/>
        <v>OFF_SEASON_P</v>
      </c>
      <c r="E4576" t="str">
        <f t="shared" si="504"/>
        <v>OFF_SEASON</v>
      </c>
      <c r="F4576" s="1">
        <v>41656</v>
      </c>
      <c r="G4576">
        <f t="shared" si="507"/>
        <v>6</v>
      </c>
      <c r="H4576" t="s">
        <v>257</v>
      </c>
      <c r="I4576" t="s">
        <v>2587</v>
      </c>
      <c r="J4576">
        <v>1</v>
      </c>
      <c r="K4576">
        <v>1</v>
      </c>
      <c r="L4576">
        <f t="shared" si="508"/>
        <v>2</v>
      </c>
      <c r="M4576">
        <f t="shared" si="509"/>
        <v>2</v>
      </c>
    </row>
    <row r="4577" spans="3:13" x14ac:dyDescent="0.25">
      <c r="C4577" t="str">
        <f t="shared" si="505"/>
        <v>N711FL_P</v>
      </c>
      <c r="D4577" t="str">
        <f t="shared" si="506"/>
        <v>SEASON_P</v>
      </c>
      <c r="E4577" t="str">
        <f t="shared" si="504"/>
        <v>SEASON</v>
      </c>
      <c r="F4577" s="1">
        <v>41806</v>
      </c>
      <c r="G4577">
        <f t="shared" si="507"/>
        <v>2</v>
      </c>
      <c r="H4577" t="s">
        <v>123</v>
      </c>
      <c r="I4577" t="s">
        <v>2587</v>
      </c>
      <c r="J4577">
        <v>0</v>
      </c>
      <c r="K4577">
        <v>1</v>
      </c>
      <c r="L4577">
        <f t="shared" si="508"/>
        <v>1</v>
      </c>
      <c r="M4577">
        <f t="shared" si="509"/>
        <v>1</v>
      </c>
    </row>
    <row r="4578" spans="3:13" x14ac:dyDescent="0.25">
      <c r="C4578" t="str">
        <f t="shared" si="505"/>
        <v>N167MT_H</v>
      </c>
      <c r="D4578" t="str">
        <f t="shared" si="506"/>
        <v>SEASON_H</v>
      </c>
      <c r="E4578" t="str">
        <f t="shared" si="504"/>
        <v>SEASON</v>
      </c>
      <c r="F4578" s="1">
        <v>41783</v>
      </c>
      <c r="G4578">
        <f t="shared" si="507"/>
        <v>7</v>
      </c>
      <c r="H4578" t="s">
        <v>471</v>
      </c>
      <c r="I4578" t="s">
        <v>2588</v>
      </c>
      <c r="J4578">
        <v>1</v>
      </c>
      <c r="K4578">
        <v>1</v>
      </c>
      <c r="L4578">
        <f t="shared" si="508"/>
        <v>2</v>
      </c>
      <c r="M4578">
        <f t="shared" si="509"/>
        <v>2</v>
      </c>
    </row>
    <row r="4579" spans="3:13" x14ac:dyDescent="0.25">
      <c r="C4579" t="str">
        <f t="shared" si="505"/>
        <v>N624AL_T</v>
      </c>
      <c r="D4579" t="str">
        <f t="shared" si="506"/>
        <v>SEASON_T</v>
      </c>
      <c r="E4579" t="str">
        <f t="shared" si="504"/>
        <v>SEASON</v>
      </c>
      <c r="F4579" s="1">
        <v>41784</v>
      </c>
      <c r="G4579">
        <f t="shared" si="507"/>
        <v>1</v>
      </c>
      <c r="H4579" t="s">
        <v>892</v>
      </c>
      <c r="I4579" t="s">
        <v>2589</v>
      </c>
      <c r="J4579">
        <v>0</v>
      </c>
      <c r="K4579">
        <v>1</v>
      </c>
      <c r="L4579">
        <f t="shared" si="508"/>
        <v>1</v>
      </c>
      <c r="M4579">
        <f t="shared" si="509"/>
        <v>1</v>
      </c>
    </row>
    <row r="4580" spans="3:13" x14ac:dyDescent="0.25">
      <c r="C4580" t="str">
        <f t="shared" si="505"/>
        <v>N720QB_T</v>
      </c>
      <c r="D4580" t="str">
        <f t="shared" si="506"/>
        <v>SEASON_T</v>
      </c>
      <c r="E4580" t="str">
        <f t="shared" si="504"/>
        <v>SEASON</v>
      </c>
      <c r="F4580" s="1">
        <v>41874</v>
      </c>
      <c r="G4580">
        <f t="shared" si="507"/>
        <v>7</v>
      </c>
      <c r="H4580" t="s">
        <v>438</v>
      </c>
      <c r="I4580" t="s">
        <v>2589</v>
      </c>
      <c r="J4580">
        <v>2</v>
      </c>
      <c r="K4580">
        <v>2</v>
      </c>
      <c r="L4580">
        <f t="shared" si="508"/>
        <v>4</v>
      </c>
      <c r="M4580">
        <f t="shared" si="509"/>
        <v>2</v>
      </c>
    </row>
    <row r="4581" spans="3:13" x14ac:dyDescent="0.25">
      <c r="C4581" t="str">
        <f t="shared" si="505"/>
        <v>N96885_P</v>
      </c>
      <c r="D4581" t="str">
        <f t="shared" si="506"/>
        <v>SEASON_P</v>
      </c>
      <c r="E4581" t="str">
        <f t="shared" si="504"/>
        <v>SEASON</v>
      </c>
      <c r="F4581" s="1">
        <v>41894</v>
      </c>
      <c r="G4581">
        <f t="shared" si="507"/>
        <v>6</v>
      </c>
      <c r="H4581" t="s">
        <v>270</v>
      </c>
      <c r="I4581" t="s">
        <v>2587</v>
      </c>
      <c r="J4581">
        <v>1</v>
      </c>
      <c r="K4581">
        <v>1</v>
      </c>
      <c r="L4581">
        <f t="shared" si="508"/>
        <v>2</v>
      </c>
      <c r="M4581">
        <f t="shared" si="509"/>
        <v>2</v>
      </c>
    </row>
    <row r="4582" spans="3:13" x14ac:dyDescent="0.25">
      <c r="C4582" t="str">
        <f t="shared" si="505"/>
        <v>N842JA_P</v>
      </c>
      <c r="D4582" t="str">
        <f t="shared" si="506"/>
        <v>OFF_SEASON_P</v>
      </c>
      <c r="E4582" t="str">
        <f t="shared" si="504"/>
        <v>OFF_SEASON</v>
      </c>
      <c r="F4582" s="1">
        <v>41659</v>
      </c>
      <c r="G4582">
        <f t="shared" si="507"/>
        <v>2</v>
      </c>
      <c r="H4582" t="s">
        <v>257</v>
      </c>
      <c r="I4582" t="s">
        <v>2587</v>
      </c>
      <c r="J4582">
        <v>1</v>
      </c>
      <c r="K4582">
        <v>1</v>
      </c>
      <c r="L4582">
        <f t="shared" si="508"/>
        <v>2</v>
      </c>
      <c r="M4582">
        <f t="shared" si="509"/>
        <v>2</v>
      </c>
    </row>
    <row r="4583" spans="3:13" x14ac:dyDescent="0.25">
      <c r="C4583" t="str">
        <f t="shared" si="505"/>
        <v>N309QS_J</v>
      </c>
      <c r="D4583" t="str">
        <f t="shared" si="506"/>
        <v>SEASON_J</v>
      </c>
      <c r="E4583" t="str">
        <f t="shared" si="504"/>
        <v>SEASON</v>
      </c>
      <c r="F4583" s="1">
        <v>41869</v>
      </c>
      <c r="G4583">
        <f t="shared" si="507"/>
        <v>2</v>
      </c>
      <c r="H4583" t="s">
        <v>635</v>
      </c>
      <c r="I4583" t="s">
        <v>2590</v>
      </c>
      <c r="J4583">
        <v>1</v>
      </c>
      <c r="K4583">
        <v>0</v>
      </c>
      <c r="L4583">
        <f t="shared" si="508"/>
        <v>1</v>
      </c>
      <c r="M4583">
        <f t="shared" si="509"/>
        <v>1</v>
      </c>
    </row>
    <row r="4584" spans="3:13" x14ac:dyDescent="0.25">
      <c r="C4584" t="str">
        <f t="shared" si="505"/>
        <v>N378JP_P</v>
      </c>
      <c r="D4584" t="str">
        <f t="shared" si="506"/>
        <v>OFF_SEASON_P</v>
      </c>
      <c r="E4584" t="str">
        <f t="shared" si="504"/>
        <v>OFF_SEASON</v>
      </c>
      <c r="F4584" s="1">
        <v>41632</v>
      </c>
      <c r="G4584">
        <f t="shared" si="507"/>
        <v>3</v>
      </c>
      <c r="H4584" t="s">
        <v>154</v>
      </c>
      <c r="I4584" t="s">
        <v>2587</v>
      </c>
      <c r="J4584">
        <v>1</v>
      </c>
      <c r="K4584">
        <v>1</v>
      </c>
      <c r="L4584">
        <f t="shared" si="508"/>
        <v>2</v>
      </c>
      <c r="M4584">
        <f t="shared" si="509"/>
        <v>2</v>
      </c>
    </row>
    <row r="4585" spans="3:13" x14ac:dyDescent="0.25">
      <c r="C4585" t="str">
        <f t="shared" si="505"/>
        <v>N179MT_H</v>
      </c>
      <c r="D4585" t="str">
        <f t="shared" si="506"/>
        <v>SEASON_H</v>
      </c>
      <c r="E4585" t="str">
        <f t="shared" si="504"/>
        <v>SEASON</v>
      </c>
      <c r="F4585" s="1">
        <v>41783</v>
      </c>
      <c r="G4585">
        <f t="shared" si="507"/>
        <v>7</v>
      </c>
      <c r="H4585" t="s">
        <v>1</v>
      </c>
      <c r="I4585" t="s">
        <v>2588</v>
      </c>
      <c r="J4585">
        <v>2</v>
      </c>
      <c r="K4585">
        <v>1</v>
      </c>
      <c r="L4585">
        <f t="shared" si="508"/>
        <v>3</v>
      </c>
      <c r="M4585">
        <f t="shared" si="509"/>
        <v>2</v>
      </c>
    </row>
    <row r="4586" spans="3:13" x14ac:dyDescent="0.25">
      <c r="C4586" t="str">
        <f t="shared" si="505"/>
        <v>N7601S_H</v>
      </c>
      <c r="D4586" t="str">
        <f t="shared" si="506"/>
        <v>SEASON_H</v>
      </c>
      <c r="E4586" t="str">
        <f t="shared" si="504"/>
        <v>SEASON</v>
      </c>
      <c r="F4586" s="1">
        <v>41806</v>
      </c>
      <c r="G4586">
        <f t="shared" si="507"/>
        <v>2</v>
      </c>
      <c r="H4586" t="s">
        <v>21</v>
      </c>
      <c r="I4586" t="s">
        <v>2588</v>
      </c>
      <c r="J4586">
        <v>1</v>
      </c>
      <c r="K4586">
        <v>1</v>
      </c>
      <c r="L4586">
        <f t="shared" si="508"/>
        <v>2</v>
      </c>
      <c r="M4586">
        <f t="shared" si="509"/>
        <v>2</v>
      </c>
    </row>
    <row r="4587" spans="3:13" x14ac:dyDescent="0.25">
      <c r="C4587" t="str">
        <f t="shared" si="505"/>
        <v>N984JD_T</v>
      </c>
      <c r="D4587" t="str">
        <f t="shared" si="506"/>
        <v>SEASON_T</v>
      </c>
      <c r="E4587" t="str">
        <f t="shared" si="504"/>
        <v>SEASON</v>
      </c>
      <c r="F4587" s="1">
        <v>41833</v>
      </c>
      <c r="G4587">
        <f t="shared" si="507"/>
        <v>1</v>
      </c>
      <c r="H4587" t="s">
        <v>127</v>
      </c>
      <c r="I4587" t="s">
        <v>2589</v>
      </c>
      <c r="J4587">
        <v>3</v>
      </c>
      <c r="K4587">
        <v>2</v>
      </c>
      <c r="L4587">
        <f t="shared" si="508"/>
        <v>5</v>
      </c>
      <c r="M4587">
        <f t="shared" si="509"/>
        <v>2</v>
      </c>
    </row>
    <row r="4588" spans="3:13" x14ac:dyDescent="0.25">
      <c r="C4588" t="str">
        <f t="shared" si="505"/>
        <v>N429TD_H</v>
      </c>
      <c r="D4588" t="str">
        <f t="shared" si="506"/>
        <v>SEASON_H</v>
      </c>
      <c r="E4588" t="str">
        <f t="shared" si="504"/>
        <v>SEASON</v>
      </c>
      <c r="F4588" s="1">
        <v>41841</v>
      </c>
      <c r="G4588">
        <f t="shared" si="507"/>
        <v>2</v>
      </c>
      <c r="H4588" t="s">
        <v>218</v>
      </c>
      <c r="I4588" t="s">
        <v>2588</v>
      </c>
      <c r="J4588">
        <v>1</v>
      </c>
      <c r="K4588">
        <v>1</v>
      </c>
      <c r="L4588">
        <f t="shared" si="508"/>
        <v>2</v>
      </c>
      <c r="M4588">
        <f t="shared" si="509"/>
        <v>2</v>
      </c>
    </row>
    <row r="4589" spans="3:13" x14ac:dyDescent="0.25">
      <c r="C4589" t="str">
        <f t="shared" si="505"/>
        <v>N85DN_J</v>
      </c>
      <c r="D4589" t="str">
        <f t="shared" si="506"/>
        <v>OFF_SEASON_J</v>
      </c>
      <c r="E4589" t="str">
        <f t="shared" si="504"/>
        <v>OFF_SEASON</v>
      </c>
      <c r="F4589" s="1">
        <v>41700</v>
      </c>
      <c r="G4589">
        <f t="shared" si="507"/>
        <v>1</v>
      </c>
      <c r="H4589" t="s">
        <v>86</v>
      </c>
      <c r="I4589" t="s">
        <v>2590</v>
      </c>
      <c r="J4589">
        <v>0</v>
      </c>
      <c r="K4589">
        <v>1</v>
      </c>
      <c r="L4589">
        <f t="shared" si="508"/>
        <v>1</v>
      </c>
      <c r="M4589">
        <f t="shared" si="509"/>
        <v>1</v>
      </c>
    </row>
    <row r="4590" spans="3:13" x14ac:dyDescent="0.25">
      <c r="C4590" t="str">
        <f t="shared" si="505"/>
        <v>N797AJ_H</v>
      </c>
      <c r="D4590" t="str">
        <f t="shared" si="506"/>
        <v>SEASON_H</v>
      </c>
      <c r="E4590" t="str">
        <f t="shared" si="504"/>
        <v>SEASON</v>
      </c>
      <c r="F4590" s="1">
        <v>41831</v>
      </c>
      <c r="G4590">
        <f t="shared" si="507"/>
        <v>6</v>
      </c>
      <c r="H4590" t="s">
        <v>1486</v>
      </c>
      <c r="I4590" t="s">
        <v>2588</v>
      </c>
      <c r="J4590">
        <v>0</v>
      </c>
      <c r="K4590">
        <v>1</v>
      </c>
      <c r="L4590">
        <f t="shared" si="508"/>
        <v>1</v>
      </c>
      <c r="M4590">
        <f t="shared" si="509"/>
        <v>1</v>
      </c>
    </row>
    <row r="4591" spans="3:13" x14ac:dyDescent="0.25">
      <c r="C4591" t="str">
        <f t="shared" si="505"/>
        <v>N252WG_P</v>
      </c>
      <c r="D4591" t="str">
        <f t="shared" si="506"/>
        <v>SEASON_P</v>
      </c>
      <c r="E4591" t="str">
        <f t="shared" si="504"/>
        <v>SEASON</v>
      </c>
      <c r="F4591" s="1">
        <v>41895</v>
      </c>
      <c r="G4591">
        <f t="shared" si="507"/>
        <v>7</v>
      </c>
      <c r="H4591" t="s">
        <v>167</v>
      </c>
      <c r="I4591" t="s">
        <v>2587</v>
      </c>
      <c r="J4591">
        <v>1</v>
      </c>
      <c r="K4591">
        <v>0</v>
      </c>
      <c r="L4591">
        <f t="shared" si="508"/>
        <v>1</v>
      </c>
      <c r="M4591">
        <f t="shared" si="509"/>
        <v>1</v>
      </c>
    </row>
    <row r="4592" spans="3:13" x14ac:dyDescent="0.25">
      <c r="C4592" t="str">
        <f t="shared" si="505"/>
        <v>N53577_P</v>
      </c>
      <c r="D4592" t="str">
        <f t="shared" si="506"/>
        <v>OFF_SEASON_P</v>
      </c>
      <c r="E4592" t="str">
        <f t="shared" si="504"/>
        <v>OFF_SEASON</v>
      </c>
      <c r="F4592" s="1">
        <v>41636</v>
      </c>
      <c r="G4592">
        <f t="shared" si="507"/>
        <v>7</v>
      </c>
      <c r="H4592" t="s">
        <v>1487</v>
      </c>
      <c r="I4592" t="s">
        <v>2587</v>
      </c>
      <c r="J4592">
        <v>1</v>
      </c>
      <c r="K4592">
        <v>0</v>
      </c>
      <c r="L4592">
        <f t="shared" si="508"/>
        <v>1</v>
      </c>
      <c r="M4592">
        <f t="shared" si="509"/>
        <v>1</v>
      </c>
    </row>
    <row r="4593" spans="3:13" x14ac:dyDescent="0.25">
      <c r="C4593" t="str">
        <f t="shared" si="505"/>
        <v>N806UP_T</v>
      </c>
      <c r="D4593" t="str">
        <f t="shared" si="506"/>
        <v>SEASON_T</v>
      </c>
      <c r="E4593" t="str">
        <f t="shared" si="504"/>
        <v>SEASON</v>
      </c>
      <c r="F4593" s="1">
        <v>41858</v>
      </c>
      <c r="G4593">
        <f t="shared" si="507"/>
        <v>5</v>
      </c>
      <c r="H4593" t="s">
        <v>74</v>
      </c>
      <c r="I4593" t="s">
        <v>2589</v>
      </c>
      <c r="J4593">
        <v>1</v>
      </c>
      <c r="K4593">
        <v>0</v>
      </c>
      <c r="L4593">
        <f t="shared" si="508"/>
        <v>1</v>
      </c>
      <c r="M4593">
        <f t="shared" si="509"/>
        <v>1</v>
      </c>
    </row>
    <row r="4594" spans="3:13" x14ac:dyDescent="0.25">
      <c r="C4594" t="str">
        <f t="shared" si="505"/>
        <v>N919TP_P</v>
      </c>
      <c r="D4594" t="str">
        <f t="shared" si="506"/>
        <v>SEASON_P</v>
      </c>
      <c r="E4594" t="str">
        <f t="shared" si="504"/>
        <v>SEASON</v>
      </c>
      <c r="F4594" s="1">
        <v>41789</v>
      </c>
      <c r="G4594">
        <f t="shared" si="507"/>
        <v>6</v>
      </c>
      <c r="H4594" t="s">
        <v>48</v>
      </c>
      <c r="I4594" t="s">
        <v>2587</v>
      </c>
      <c r="J4594">
        <v>1</v>
      </c>
      <c r="K4594">
        <v>1</v>
      </c>
      <c r="L4594">
        <f t="shared" si="508"/>
        <v>2</v>
      </c>
      <c r="M4594">
        <f t="shared" si="509"/>
        <v>2</v>
      </c>
    </row>
    <row r="4595" spans="3:13" x14ac:dyDescent="0.25">
      <c r="C4595" t="str">
        <f t="shared" si="505"/>
        <v>N920JB_T</v>
      </c>
      <c r="D4595" t="str">
        <f t="shared" si="506"/>
        <v>SEASON_T</v>
      </c>
      <c r="E4595" t="str">
        <f t="shared" si="504"/>
        <v>SEASON</v>
      </c>
      <c r="F4595" s="1">
        <v>41877</v>
      </c>
      <c r="G4595">
        <f t="shared" si="507"/>
        <v>3</v>
      </c>
      <c r="H4595" t="s">
        <v>251</v>
      </c>
      <c r="I4595" t="s">
        <v>2589</v>
      </c>
      <c r="J4595">
        <v>0</v>
      </c>
      <c r="K4595">
        <v>1</v>
      </c>
      <c r="L4595">
        <f t="shared" si="508"/>
        <v>1</v>
      </c>
      <c r="M4595">
        <f t="shared" si="509"/>
        <v>1</v>
      </c>
    </row>
    <row r="4596" spans="3:13" x14ac:dyDescent="0.25">
      <c r="C4596" t="str">
        <f t="shared" si="505"/>
        <v>N513SP_P</v>
      </c>
      <c r="D4596" t="str">
        <f t="shared" si="506"/>
        <v>SEASON_P</v>
      </c>
      <c r="E4596" t="str">
        <f t="shared" si="504"/>
        <v>SEASON</v>
      </c>
      <c r="F4596" s="1">
        <v>41791</v>
      </c>
      <c r="G4596">
        <f t="shared" si="507"/>
        <v>1</v>
      </c>
      <c r="H4596" t="s">
        <v>264</v>
      </c>
      <c r="I4596" t="s">
        <v>2587</v>
      </c>
      <c r="J4596">
        <v>1</v>
      </c>
      <c r="K4596">
        <v>0</v>
      </c>
      <c r="L4596">
        <f t="shared" si="508"/>
        <v>1</v>
      </c>
      <c r="M4596">
        <f t="shared" si="509"/>
        <v>1</v>
      </c>
    </row>
    <row r="4597" spans="3:13" x14ac:dyDescent="0.25">
      <c r="C4597" t="str">
        <f t="shared" si="505"/>
        <v>N44K_P</v>
      </c>
      <c r="D4597" t="str">
        <f t="shared" si="506"/>
        <v>SEASON_P</v>
      </c>
      <c r="E4597" t="str">
        <f t="shared" si="504"/>
        <v>SEASON</v>
      </c>
      <c r="F4597" s="1">
        <v>41825</v>
      </c>
      <c r="G4597">
        <f t="shared" si="507"/>
        <v>7</v>
      </c>
      <c r="H4597" t="s">
        <v>1488</v>
      </c>
      <c r="I4597" t="s">
        <v>2587</v>
      </c>
      <c r="J4597">
        <v>0</v>
      </c>
      <c r="K4597">
        <v>1</v>
      </c>
      <c r="L4597">
        <f t="shared" si="508"/>
        <v>1</v>
      </c>
      <c r="M4597">
        <f t="shared" si="509"/>
        <v>1</v>
      </c>
    </row>
    <row r="4598" spans="3:13" x14ac:dyDescent="0.25">
      <c r="C4598" t="str">
        <f t="shared" si="505"/>
        <v>N6141E_P</v>
      </c>
      <c r="D4598" t="str">
        <f t="shared" si="506"/>
        <v>SEASON_P</v>
      </c>
      <c r="E4598" t="str">
        <f t="shared" si="504"/>
        <v>SEASON</v>
      </c>
      <c r="F4598" s="1">
        <v>41886</v>
      </c>
      <c r="G4598">
        <f t="shared" si="507"/>
        <v>5</v>
      </c>
      <c r="H4598" t="s">
        <v>156</v>
      </c>
      <c r="I4598" t="s">
        <v>2587</v>
      </c>
      <c r="J4598">
        <v>0</v>
      </c>
      <c r="K4598">
        <v>1</v>
      </c>
      <c r="L4598">
        <f t="shared" si="508"/>
        <v>1</v>
      </c>
      <c r="M4598">
        <f t="shared" si="509"/>
        <v>1</v>
      </c>
    </row>
    <row r="4599" spans="3:13" x14ac:dyDescent="0.25">
      <c r="C4599" t="str">
        <f t="shared" si="505"/>
        <v>N1180X_P</v>
      </c>
      <c r="D4599" t="str">
        <f t="shared" si="506"/>
        <v>SEASON_P</v>
      </c>
      <c r="E4599" t="str">
        <f t="shared" si="504"/>
        <v>SEASON</v>
      </c>
      <c r="F4599" s="1">
        <v>41918</v>
      </c>
      <c r="G4599">
        <f t="shared" si="507"/>
        <v>2</v>
      </c>
      <c r="H4599" t="s">
        <v>223</v>
      </c>
      <c r="I4599" t="s">
        <v>2587</v>
      </c>
      <c r="J4599">
        <v>1</v>
      </c>
      <c r="K4599">
        <v>0</v>
      </c>
      <c r="L4599">
        <f t="shared" si="508"/>
        <v>1</v>
      </c>
      <c r="M4599">
        <f t="shared" si="509"/>
        <v>1</v>
      </c>
    </row>
    <row r="4600" spans="3:13" x14ac:dyDescent="0.25">
      <c r="C4600" t="str">
        <f t="shared" si="505"/>
        <v>N7660S_H</v>
      </c>
      <c r="D4600" t="str">
        <f t="shared" si="506"/>
        <v>OFF_SEASON_H</v>
      </c>
      <c r="E4600" t="str">
        <f t="shared" si="504"/>
        <v>OFF_SEASON</v>
      </c>
      <c r="F4600" s="1">
        <v>41656</v>
      </c>
      <c r="G4600">
        <f t="shared" si="507"/>
        <v>6</v>
      </c>
      <c r="H4600" t="s">
        <v>111</v>
      </c>
      <c r="I4600" t="s">
        <v>2588</v>
      </c>
      <c r="J4600">
        <v>1</v>
      </c>
      <c r="K4600">
        <v>1</v>
      </c>
      <c r="L4600">
        <f t="shared" si="508"/>
        <v>2</v>
      </c>
      <c r="M4600">
        <f t="shared" si="509"/>
        <v>2</v>
      </c>
    </row>
    <row r="4601" spans="3:13" x14ac:dyDescent="0.25">
      <c r="C4601" t="str">
        <f t="shared" si="505"/>
        <v>N1180X_P</v>
      </c>
      <c r="D4601" t="str">
        <f t="shared" si="506"/>
        <v>SEASON_P</v>
      </c>
      <c r="E4601" t="str">
        <f t="shared" si="504"/>
        <v>SEASON</v>
      </c>
      <c r="F4601" s="1">
        <v>41763</v>
      </c>
      <c r="G4601">
        <f t="shared" si="507"/>
        <v>1</v>
      </c>
      <c r="H4601" t="s">
        <v>223</v>
      </c>
      <c r="I4601" t="s">
        <v>2587</v>
      </c>
      <c r="J4601">
        <v>1</v>
      </c>
      <c r="K4601">
        <v>1</v>
      </c>
      <c r="L4601">
        <f t="shared" si="508"/>
        <v>2</v>
      </c>
      <c r="M4601">
        <f t="shared" si="509"/>
        <v>2</v>
      </c>
    </row>
    <row r="4602" spans="3:13" x14ac:dyDescent="0.25">
      <c r="C4602" t="str">
        <f t="shared" si="505"/>
        <v>N81ER_J</v>
      </c>
      <c r="D4602" t="str">
        <f t="shared" si="506"/>
        <v>SEASON_J</v>
      </c>
      <c r="E4602" t="str">
        <f t="shared" si="504"/>
        <v>SEASON</v>
      </c>
      <c r="F4602" s="1">
        <v>41802</v>
      </c>
      <c r="G4602">
        <f t="shared" si="507"/>
        <v>5</v>
      </c>
      <c r="H4602" t="s">
        <v>1489</v>
      </c>
      <c r="I4602" t="s">
        <v>2590</v>
      </c>
      <c r="J4602">
        <v>1</v>
      </c>
      <c r="K4602">
        <v>0</v>
      </c>
      <c r="L4602">
        <f t="shared" si="508"/>
        <v>1</v>
      </c>
      <c r="M4602">
        <f t="shared" si="509"/>
        <v>1</v>
      </c>
    </row>
    <row r="4603" spans="3:13" x14ac:dyDescent="0.25">
      <c r="C4603" t="str">
        <f t="shared" si="505"/>
        <v>N3296B_P</v>
      </c>
      <c r="D4603" t="str">
        <f t="shared" si="506"/>
        <v>SEASON_P</v>
      </c>
      <c r="E4603" t="str">
        <f t="shared" si="504"/>
        <v>SEASON</v>
      </c>
      <c r="F4603" s="1">
        <v>41826</v>
      </c>
      <c r="G4603">
        <f t="shared" si="507"/>
        <v>1</v>
      </c>
      <c r="H4603" t="s">
        <v>96</v>
      </c>
      <c r="I4603" t="s">
        <v>2587</v>
      </c>
      <c r="J4603">
        <v>1</v>
      </c>
      <c r="K4603">
        <v>1</v>
      </c>
      <c r="L4603">
        <f t="shared" si="508"/>
        <v>2</v>
      </c>
      <c r="M4603">
        <f t="shared" si="509"/>
        <v>2</v>
      </c>
    </row>
    <row r="4604" spans="3:13" x14ac:dyDescent="0.25">
      <c r="C4604" t="str">
        <f t="shared" si="505"/>
        <v>N802UP_T</v>
      </c>
      <c r="D4604" t="str">
        <f t="shared" si="506"/>
        <v>SEASON_T</v>
      </c>
      <c r="E4604" t="str">
        <f t="shared" si="504"/>
        <v>SEASON</v>
      </c>
      <c r="F4604" s="1">
        <v>41844</v>
      </c>
      <c r="G4604">
        <f t="shared" si="507"/>
        <v>5</v>
      </c>
      <c r="H4604" t="s">
        <v>572</v>
      </c>
      <c r="I4604" t="s">
        <v>2589</v>
      </c>
      <c r="J4604">
        <v>1</v>
      </c>
      <c r="K4604">
        <v>1</v>
      </c>
      <c r="L4604">
        <f t="shared" si="508"/>
        <v>2</v>
      </c>
      <c r="M4604">
        <f t="shared" si="509"/>
        <v>2</v>
      </c>
    </row>
    <row r="4605" spans="3:13" x14ac:dyDescent="0.25">
      <c r="C4605" t="str">
        <f t="shared" si="505"/>
        <v>N309SA_T</v>
      </c>
      <c r="D4605" t="str">
        <f t="shared" si="506"/>
        <v>SEASON_T</v>
      </c>
      <c r="E4605" t="str">
        <f t="shared" si="504"/>
        <v>SEASON</v>
      </c>
      <c r="F4605" s="1">
        <v>41906</v>
      </c>
      <c r="G4605">
        <f t="shared" si="507"/>
        <v>4</v>
      </c>
      <c r="H4605" t="s">
        <v>40</v>
      </c>
      <c r="I4605" t="s">
        <v>2589</v>
      </c>
      <c r="J4605">
        <v>1</v>
      </c>
      <c r="K4605">
        <v>1</v>
      </c>
      <c r="L4605">
        <f t="shared" si="508"/>
        <v>2</v>
      </c>
      <c r="M4605">
        <f t="shared" si="509"/>
        <v>2</v>
      </c>
    </row>
    <row r="4606" spans="3:13" x14ac:dyDescent="0.25">
      <c r="C4606" t="str">
        <f t="shared" si="505"/>
        <v>N821UP_T</v>
      </c>
      <c r="D4606" t="str">
        <f t="shared" si="506"/>
        <v>SEASON_T</v>
      </c>
      <c r="E4606" t="str">
        <f t="shared" si="504"/>
        <v>SEASON</v>
      </c>
      <c r="F4606" s="1">
        <v>41918</v>
      </c>
      <c r="G4606">
        <f t="shared" si="507"/>
        <v>2</v>
      </c>
      <c r="H4606" t="s">
        <v>453</v>
      </c>
      <c r="I4606" t="s">
        <v>2589</v>
      </c>
      <c r="J4606">
        <v>1</v>
      </c>
      <c r="K4606">
        <v>0</v>
      </c>
      <c r="L4606">
        <f t="shared" si="508"/>
        <v>1</v>
      </c>
      <c r="M4606">
        <f t="shared" si="509"/>
        <v>1</v>
      </c>
    </row>
    <row r="4607" spans="3:13" x14ac:dyDescent="0.25">
      <c r="C4607" t="str">
        <f t="shared" si="505"/>
        <v>N3333J_P</v>
      </c>
      <c r="D4607" t="str">
        <f t="shared" si="506"/>
        <v>SEASON_P</v>
      </c>
      <c r="E4607" t="str">
        <f t="shared" si="504"/>
        <v>SEASON</v>
      </c>
      <c r="F4607" s="1">
        <v>41766</v>
      </c>
      <c r="G4607">
        <f t="shared" si="507"/>
        <v>4</v>
      </c>
      <c r="H4607" t="s">
        <v>1490</v>
      </c>
      <c r="I4607" t="s">
        <v>2587</v>
      </c>
      <c r="J4607">
        <v>1</v>
      </c>
      <c r="K4607">
        <v>1</v>
      </c>
      <c r="L4607">
        <f t="shared" si="508"/>
        <v>2</v>
      </c>
      <c r="M4607">
        <f t="shared" si="509"/>
        <v>2</v>
      </c>
    </row>
    <row r="4608" spans="3:13" x14ac:dyDescent="0.25">
      <c r="C4608" t="str">
        <f t="shared" si="505"/>
        <v>N738ME_P</v>
      </c>
      <c r="D4608" t="str">
        <f t="shared" si="506"/>
        <v>SEASON_P</v>
      </c>
      <c r="E4608" t="str">
        <f t="shared" si="504"/>
        <v>SEASON</v>
      </c>
      <c r="F4608" s="1">
        <v>41779</v>
      </c>
      <c r="G4608">
        <f t="shared" si="507"/>
        <v>3</v>
      </c>
      <c r="H4608" t="s">
        <v>1491</v>
      </c>
      <c r="I4608" t="s">
        <v>2587</v>
      </c>
      <c r="J4608">
        <v>0</v>
      </c>
      <c r="K4608">
        <v>1</v>
      </c>
      <c r="L4608">
        <f t="shared" si="508"/>
        <v>1</v>
      </c>
      <c r="M4608">
        <f t="shared" si="509"/>
        <v>1</v>
      </c>
    </row>
    <row r="4609" spans="3:13" x14ac:dyDescent="0.25">
      <c r="C4609" t="str">
        <f t="shared" si="505"/>
        <v>N432HF_H</v>
      </c>
      <c r="D4609" t="str">
        <f t="shared" si="506"/>
        <v>SEASON_H</v>
      </c>
      <c r="E4609" t="str">
        <f t="shared" si="504"/>
        <v>SEASON</v>
      </c>
      <c r="F4609" s="1">
        <v>41785</v>
      </c>
      <c r="G4609">
        <f t="shared" si="507"/>
        <v>2</v>
      </c>
      <c r="H4609" t="s">
        <v>170</v>
      </c>
      <c r="I4609" t="s">
        <v>2588</v>
      </c>
      <c r="J4609">
        <v>1</v>
      </c>
      <c r="K4609">
        <v>1</v>
      </c>
      <c r="L4609">
        <f t="shared" si="508"/>
        <v>2</v>
      </c>
      <c r="M4609">
        <f t="shared" si="509"/>
        <v>2</v>
      </c>
    </row>
    <row r="4610" spans="3:13" x14ac:dyDescent="0.25">
      <c r="C4610" t="str">
        <f t="shared" si="505"/>
        <v>N860TM_J</v>
      </c>
      <c r="D4610" t="str">
        <f t="shared" si="506"/>
        <v>SEASON_J</v>
      </c>
      <c r="E4610" t="str">
        <f t="shared" si="504"/>
        <v>SEASON</v>
      </c>
      <c r="F4610" s="1">
        <v>41832</v>
      </c>
      <c r="G4610">
        <f t="shared" si="507"/>
        <v>7</v>
      </c>
      <c r="H4610" t="s">
        <v>865</v>
      </c>
      <c r="I4610" t="s">
        <v>2590</v>
      </c>
      <c r="J4610">
        <v>1</v>
      </c>
      <c r="K4610">
        <v>1</v>
      </c>
      <c r="L4610">
        <f t="shared" si="508"/>
        <v>2</v>
      </c>
      <c r="M4610">
        <f t="shared" si="509"/>
        <v>2</v>
      </c>
    </row>
    <row r="4611" spans="3:13" x14ac:dyDescent="0.25">
      <c r="C4611" t="str">
        <f t="shared" si="505"/>
        <v>N400SC_T</v>
      </c>
      <c r="D4611" t="str">
        <f t="shared" si="506"/>
        <v>SEASON_T</v>
      </c>
      <c r="E4611" t="str">
        <f t="shared" ref="E4611:E4674" si="510">IF(ISNA(F4611),"",IF(F4611&gt;=$T$4,"SEASON","OFF_SEASON"))</f>
        <v>SEASON</v>
      </c>
      <c r="F4611" s="1">
        <v>41860</v>
      </c>
      <c r="G4611">
        <f t="shared" si="507"/>
        <v>7</v>
      </c>
      <c r="H4611" t="s">
        <v>177</v>
      </c>
      <c r="I4611" t="s">
        <v>2589</v>
      </c>
      <c r="J4611">
        <v>2</v>
      </c>
      <c r="K4611">
        <v>1</v>
      </c>
      <c r="L4611">
        <f t="shared" si="508"/>
        <v>3</v>
      </c>
      <c r="M4611">
        <f t="shared" si="509"/>
        <v>2</v>
      </c>
    </row>
    <row r="4612" spans="3:13" x14ac:dyDescent="0.25">
      <c r="C4612" t="str">
        <f t="shared" ref="C4612:C4675" si="511">H4612&amp;"_"&amp;I4612</f>
        <v>N318QS_J</v>
      </c>
      <c r="D4612" t="str">
        <f t="shared" ref="D4612:D4675" si="512">E4612&amp;"_"&amp;I4612</f>
        <v>SEASON_J</v>
      </c>
      <c r="E4612" t="str">
        <f t="shared" si="510"/>
        <v>SEASON</v>
      </c>
      <c r="F4612" s="1">
        <v>41901</v>
      </c>
      <c r="G4612">
        <f t="shared" ref="G4612:G4675" si="513">WEEKDAY(F4612)</f>
        <v>6</v>
      </c>
      <c r="H4612" t="s">
        <v>930</v>
      </c>
      <c r="I4612" t="s">
        <v>2590</v>
      </c>
      <c r="J4612">
        <v>0</v>
      </c>
      <c r="K4612">
        <v>1</v>
      </c>
      <c r="L4612">
        <f t="shared" ref="L4612:L4675" si="514">SUM(J4612:K4612)</f>
        <v>1</v>
      </c>
      <c r="M4612">
        <f t="shared" ref="M4612:M4675" si="515">IF(L4612&gt;2,2,L4612)</f>
        <v>1</v>
      </c>
    </row>
    <row r="4613" spans="3:13" x14ac:dyDescent="0.25">
      <c r="C4613" t="str">
        <f t="shared" si="511"/>
        <v>N35VC_P</v>
      </c>
      <c r="D4613" t="str">
        <f t="shared" si="512"/>
        <v>SEASON_P</v>
      </c>
      <c r="E4613" t="str">
        <f t="shared" si="510"/>
        <v>SEASON</v>
      </c>
      <c r="F4613" s="1">
        <v>41922</v>
      </c>
      <c r="G4613">
        <f t="shared" si="513"/>
        <v>6</v>
      </c>
      <c r="H4613" t="s">
        <v>190</v>
      </c>
      <c r="I4613" t="s">
        <v>2587</v>
      </c>
      <c r="J4613">
        <v>1</v>
      </c>
      <c r="K4613">
        <v>1</v>
      </c>
      <c r="L4613">
        <f t="shared" si="514"/>
        <v>2</v>
      </c>
      <c r="M4613">
        <f t="shared" si="515"/>
        <v>2</v>
      </c>
    </row>
    <row r="4614" spans="3:13" x14ac:dyDescent="0.25">
      <c r="C4614" t="str">
        <f t="shared" si="511"/>
        <v>N567JN_P</v>
      </c>
      <c r="D4614" t="str">
        <f t="shared" si="512"/>
        <v>SEASON_P</v>
      </c>
      <c r="E4614" t="str">
        <f t="shared" si="510"/>
        <v>SEASON</v>
      </c>
      <c r="F4614" s="1">
        <v>41761</v>
      </c>
      <c r="G4614">
        <f t="shared" si="513"/>
        <v>6</v>
      </c>
      <c r="H4614" t="s">
        <v>44</v>
      </c>
      <c r="I4614" t="s">
        <v>2587</v>
      </c>
      <c r="J4614">
        <v>1</v>
      </c>
      <c r="K4614">
        <v>1</v>
      </c>
      <c r="L4614">
        <f t="shared" si="514"/>
        <v>2</v>
      </c>
      <c r="M4614">
        <f t="shared" si="515"/>
        <v>2</v>
      </c>
    </row>
    <row r="4615" spans="3:13" x14ac:dyDescent="0.25">
      <c r="C4615" t="str">
        <f t="shared" si="511"/>
        <v>N91LA_J</v>
      </c>
      <c r="D4615" t="str">
        <f t="shared" si="512"/>
        <v>SEASON_J</v>
      </c>
      <c r="E4615" t="str">
        <f t="shared" si="510"/>
        <v>SEASON</v>
      </c>
      <c r="F4615" s="1">
        <v>41825</v>
      </c>
      <c r="G4615">
        <f t="shared" si="513"/>
        <v>7</v>
      </c>
      <c r="H4615" t="s">
        <v>1492</v>
      </c>
      <c r="I4615" t="s">
        <v>2590</v>
      </c>
      <c r="J4615">
        <v>1</v>
      </c>
      <c r="K4615">
        <v>1</v>
      </c>
      <c r="L4615">
        <f t="shared" si="514"/>
        <v>2</v>
      </c>
      <c r="M4615">
        <f t="shared" si="515"/>
        <v>2</v>
      </c>
    </row>
    <row r="4616" spans="3:13" x14ac:dyDescent="0.25">
      <c r="C4616" t="str">
        <f t="shared" si="511"/>
        <v>N351LH_H</v>
      </c>
      <c r="D4616" t="str">
        <f t="shared" si="512"/>
        <v>SEASON_H</v>
      </c>
      <c r="E4616" t="str">
        <f t="shared" si="510"/>
        <v>SEASON</v>
      </c>
      <c r="F4616" s="1">
        <v>41877</v>
      </c>
      <c r="G4616">
        <f t="shared" si="513"/>
        <v>3</v>
      </c>
      <c r="H4616" t="s">
        <v>262</v>
      </c>
      <c r="I4616" t="s">
        <v>2588</v>
      </c>
      <c r="J4616">
        <v>2</v>
      </c>
      <c r="K4616">
        <v>1</v>
      </c>
      <c r="L4616">
        <f t="shared" si="514"/>
        <v>3</v>
      </c>
      <c r="M4616">
        <f t="shared" si="515"/>
        <v>2</v>
      </c>
    </row>
    <row r="4617" spans="3:13" x14ac:dyDescent="0.25">
      <c r="C4617" t="str">
        <f t="shared" si="511"/>
        <v>N212MF_T</v>
      </c>
      <c r="D4617" t="str">
        <f t="shared" si="512"/>
        <v>SEASON_T</v>
      </c>
      <c r="E4617" t="str">
        <f t="shared" si="510"/>
        <v>SEASON</v>
      </c>
      <c r="F4617" s="1">
        <v>41879</v>
      </c>
      <c r="G4617">
        <f t="shared" si="513"/>
        <v>5</v>
      </c>
      <c r="H4617" t="s">
        <v>1493</v>
      </c>
      <c r="I4617" t="s">
        <v>2589</v>
      </c>
      <c r="J4617">
        <v>1</v>
      </c>
      <c r="K4617">
        <v>0</v>
      </c>
      <c r="L4617">
        <f t="shared" si="514"/>
        <v>1</v>
      </c>
      <c r="M4617">
        <f t="shared" si="515"/>
        <v>1</v>
      </c>
    </row>
    <row r="4618" spans="3:13" x14ac:dyDescent="0.25">
      <c r="C4618" t="str">
        <f t="shared" si="511"/>
        <v>N700VM_T</v>
      </c>
      <c r="D4618" t="str">
        <f t="shared" si="512"/>
        <v>OFF_SEASON_T</v>
      </c>
      <c r="E4618" t="str">
        <f t="shared" si="510"/>
        <v>OFF_SEASON</v>
      </c>
      <c r="F4618" s="1">
        <v>41712</v>
      </c>
      <c r="G4618">
        <f t="shared" si="513"/>
        <v>6</v>
      </c>
      <c r="H4618" t="s">
        <v>860</v>
      </c>
      <c r="I4618" t="s">
        <v>2589</v>
      </c>
      <c r="J4618">
        <v>0</v>
      </c>
      <c r="K4618">
        <v>1</v>
      </c>
      <c r="L4618">
        <f t="shared" si="514"/>
        <v>1</v>
      </c>
      <c r="M4618">
        <f t="shared" si="515"/>
        <v>1</v>
      </c>
    </row>
    <row r="4619" spans="3:13" x14ac:dyDescent="0.25">
      <c r="C4619" t="str">
        <f t="shared" si="511"/>
        <v>N355MT_H</v>
      </c>
      <c r="D4619" t="str">
        <f t="shared" si="512"/>
        <v>SEASON_H</v>
      </c>
      <c r="E4619" t="str">
        <f t="shared" si="510"/>
        <v>SEASON</v>
      </c>
      <c r="F4619" s="1">
        <v>41785</v>
      </c>
      <c r="G4619">
        <f t="shared" si="513"/>
        <v>2</v>
      </c>
      <c r="H4619" t="s">
        <v>119</v>
      </c>
      <c r="I4619" t="s">
        <v>2588</v>
      </c>
      <c r="J4619">
        <v>2</v>
      </c>
      <c r="K4619">
        <v>0</v>
      </c>
      <c r="L4619">
        <f t="shared" si="514"/>
        <v>2</v>
      </c>
      <c r="M4619">
        <f t="shared" si="515"/>
        <v>2</v>
      </c>
    </row>
    <row r="4620" spans="3:13" x14ac:dyDescent="0.25">
      <c r="C4620" t="str">
        <f t="shared" si="511"/>
        <v>N48MF_J</v>
      </c>
      <c r="D4620" t="str">
        <f t="shared" si="512"/>
        <v>SEASON_J</v>
      </c>
      <c r="E4620" t="str">
        <f t="shared" si="510"/>
        <v>SEASON</v>
      </c>
      <c r="F4620" s="1">
        <v>41830</v>
      </c>
      <c r="G4620">
        <f t="shared" si="513"/>
        <v>5</v>
      </c>
      <c r="H4620" t="s">
        <v>1494</v>
      </c>
      <c r="I4620" t="s">
        <v>2590</v>
      </c>
      <c r="J4620">
        <v>1</v>
      </c>
      <c r="K4620">
        <v>1</v>
      </c>
      <c r="L4620">
        <f t="shared" si="514"/>
        <v>2</v>
      </c>
      <c r="M4620">
        <f t="shared" si="515"/>
        <v>2</v>
      </c>
    </row>
    <row r="4621" spans="3:13" x14ac:dyDescent="0.25">
      <c r="C4621" t="str">
        <f t="shared" si="511"/>
        <v>N2811M_P</v>
      </c>
      <c r="D4621" t="str">
        <f t="shared" si="512"/>
        <v>SEASON_P</v>
      </c>
      <c r="E4621" t="str">
        <f t="shared" si="510"/>
        <v>SEASON</v>
      </c>
      <c r="F4621" s="1">
        <v>41831</v>
      </c>
      <c r="G4621">
        <f t="shared" si="513"/>
        <v>6</v>
      </c>
      <c r="H4621" t="s">
        <v>727</v>
      </c>
      <c r="I4621" t="s">
        <v>2587</v>
      </c>
      <c r="J4621">
        <v>1</v>
      </c>
      <c r="K4621">
        <v>1</v>
      </c>
      <c r="L4621">
        <f t="shared" si="514"/>
        <v>2</v>
      </c>
      <c r="M4621">
        <f t="shared" si="515"/>
        <v>2</v>
      </c>
    </row>
    <row r="4622" spans="3:13" x14ac:dyDescent="0.25">
      <c r="C4622" t="str">
        <f t="shared" si="511"/>
        <v>N178MT_H</v>
      </c>
      <c r="D4622" t="str">
        <f t="shared" si="512"/>
        <v>SEASON_H</v>
      </c>
      <c r="E4622" t="str">
        <f t="shared" si="510"/>
        <v>SEASON</v>
      </c>
      <c r="F4622" s="1">
        <v>41868</v>
      </c>
      <c r="G4622">
        <f t="shared" si="513"/>
        <v>1</v>
      </c>
      <c r="H4622" t="s">
        <v>233</v>
      </c>
      <c r="I4622" t="s">
        <v>2588</v>
      </c>
      <c r="J4622">
        <v>1</v>
      </c>
      <c r="K4622">
        <v>1</v>
      </c>
      <c r="L4622">
        <f t="shared" si="514"/>
        <v>2</v>
      </c>
      <c r="M4622">
        <f t="shared" si="515"/>
        <v>2</v>
      </c>
    </row>
    <row r="4623" spans="3:13" x14ac:dyDescent="0.25">
      <c r="C4623" t="str">
        <f t="shared" si="511"/>
        <v>N179MT_H</v>
      </c>
      <c r="D4623" t="str">
        <f t="shared" si="512"/>
        <v>OFF_SEASON_H</v>
      </c>
      <c r="E4623" t="str">
        <f t="shared" si="510"/>
        <v>OFF_SEASON</v>
      </c>
      <c r="F4623" s="1">
        <v>41625</v>
      </c>
      <c r="G4623">
        <f t="shared" si="513"/>
        <v>3</v>
      </c>
      <c r="H4623" t="s">
        <v>1</v>
      </c>
      <c r="I4623" t="s">
        <v>2588</v>
      </c>
      <c r="J4623">
        <v>1</v>
      </c>
      <c r="K4623">
        <v>0</v>
      </c>
      <c r="L4623">
        <f t="shared" si="514"/>
        <v>1</v>
      </c>
      <c r="M4623">
        <f t="shared" si="515"/>
        <v>1</v>
      </c>
    </row>
    <row r="4624" spans="3:13" x14ac:dyDescent="0.25">
      <c r="C4624" t="str">
        <f t="shared" si="511"/>
        <v>N5760J_P</v>
      </c>
      <c r="D4624" t="str">
        <f t="shared" si="512"/>
        <v>SEASON_P</v>
      </c>
      <c r="E4624" t="str">
        <f t="shared" si="510"/>
        <v>SEASON</v>
      </c>
      <c r="F4624" s="1">
        <v>41805</v>
      </c>
      <c r="G4624">
        <f t="shared" si="513"/>
        <v>1</v>
      </c>
      <c r="H4624" t="s">
        <v>600</v>
      </c>
      <c r="I4624" t="s">
        <v>2587</v>
      </c>
      <c r="J4624">
        <v>1</v>
      </c>
      <c r="K4624">
        <v>1</v>
      </c>
      <c r="L4624">
        <f t="shared" si="514"/>
        <v>2</v>
      </c>
      <c r="M4624">
        <f t="shared" si="515"/>
        <v>2</v>
      </c>
    </row>
    <row r="4625" spans="3:13" x14ac:dyDescent="0.25">
      <c r="C4625" t="str">
        <f t="shared" si="511"/>
        <v>N350LH_H</v>
      </c>
      <c r="D4625" t="str">
        <f t="shared" si="512"/>
        <v>SEASON_H</v>
      </c>
      <c r="E4625" t="str">
        <f t="shared" si="510"/>
        <v>SEASON</v>
      </c>
      <c r="F4625" s="1">
        <v>41812</v>
      </c>
      <c r="G4625">
        <f t="shared" si="513"/>
        <v>1</v>
      </c>
      <c r="H4625" t="s">
        <v>184</v>
      </c>
      <c r="I4625" t="s">
        <v>2588</v>
      </c>
      <c r="J4625">
        <v>1</v>
      </c>
      <c r="K4625">
        <v>0</v>
      </c>
      <c r="L4625">
        <f t="shared" si="514"/>
        <v>1</v>
      </c>
      <c r="M4625">
        <f t="shared" si="515"/>
        <v>1</v>
      </c>
    </row>
    <row r="4626" spans="3:13" x14ac:dyDescent="0.25">
      <c r="C4626" t="str">
        <f t="shared" si="511"/>
        <v>N79283_P</v>
      </c>
      <c r="D4626" t="str">
        <f t="shared" si="512"/>
        <v>SEASON_P</v>
      </c>
      <c r="E4626" t="str">
        <f t="shared" si="510"/>
        <v>SEASON</v>
      </c>
      <c r="F4626" s="1">
        <v>41902</v>
      </c>
      <c r="G4626">
        <f t="shared" si="513"/>
        <v>7</v>
      </c>
      <c r="H4626" t="s">
        <v>163</v>
      </c>
      <c r="I4626" t="s">
        <v>2587</v>
      </c>
      <c r="J4626">
        <v>1</v>
      </c>
      <c r="K4626">
        <v>1</v>
      </c>
      <c r="L4626">
        <f t="shared" si="514"/>
        <v>2</v>
      </c>
      <c r="M4626">
        <f t="shared" si="515"/>
        <v>2</v>
      </c>
    </row>
    <row r="4627" spans="3:13" x14ac:dyDescent="0.25">
      <c r="C4627" t="str">
        <f t="shared" si="511"/>
        <v>N25KW_P</v>
      </c>
      <c r="D4627" t="str">
        <f t="shared" si="512"/>
        <v>SEASON_P</v>
      </c>
      <c r="E4627" t="str">
        <f t="shared" si="510"/>
        <v>SEASON</v>
      </c>
      <c r="F4627" s="1">
        <v>41776</v>
      </c>
      <c r="G4627">
        <f t="shared" si="513"/>
        <v>7</v>
      </c>
      <c r="H4627" t="s">
        <v>636</v>
      </c>
      <c r="I4627" t="s">
        <v>2587</v>
      </c>
      <c r="J4627">
        <v>1</v>
      </c>
      <c r="K4627">
        <v>0</v>
      </c>
      <c r="L4627">
        <f t="shared" si="514"/>
        <v>1</v>
      </c>
      <c r="M4627">
        <f t="shared" si="515"/>
        <v>1</v>
      </c>
    </row>
    <row r="4628" spans="3:13" x14ac:dyDescent="0.25">
      <c r="C4628" t="str">
        <f t="shared" si="511"/>
        <v>N908JB_J</v>
      </c>
      <c r="D4628" t="str">
        <f t="shared" si="512"/>
        <v>SEASON_J</v>
      </c>
      <c r="E4628" t="str">
        <f t="shared" si="510"/>
        <v>SEASON</v>
      </c>
      <c r="F4628" s="1">
        <v>41904</v>
      </c>
      <c r="G4628">
        <f t="shared" si="513"/>
        <v>2</v>
      </c>
      <c r="H4628" t="s">
        <v>351</v>
      </c>
      <c r="I4628" t="s">
        <v>2590</v>
      </c>
      <c r="J4628">
        <v>0</v>
      </c>
      <c r="K4628">
        <v>1</v>
      </c>
      <c r="L4628">
        <f t="shared" si="514"/>
        <v>1</v>
      </c>
      <c r="M4628">
        <f t="shared" si="515"/>
        <v>1</v>
      </c>
    </row>
    <row r="4629" spans="3:13" x14ac:dyDescent="0.25">
      <c r="C4629" t="str">
        <f t="shared" si="511"/>
        <v>N30NY_H</v>
      </c>
      <c r="D4629" t="str">
        <f t="shared" si="512"/>
        <v>SEASON_H</v>
      </c>
      <c r="E4629" t="str">
        <f t="shared" si="510"/>
        <v>SEASON</v>
      </c>
      <c r="F4629" s="1">
        <v>41943</v>
      </c>
      <c r="G4629">
        <f t="shared" si="513"/>
        <v>6</v>
      </c>
      <c r="H4629" t="s">
        <v>75</v>
      </c>
      <c r="I4629" t="s">
        <v>2588</v>
      </c>
      <c r="J4629">
        <v>2</v>
      </c>
      <c r="K4629">
        <v>2</v>
      </c>
      <c r="L4629">
        <f t="shared" si="514"/>
        <v>4</v>
      </c>
      <c r="M4629">
        <f t="shared" si="515"/>
        <v>2</v>
      </c>
    </row>
    <row r="4630" spans="3:13" x14ac:dyDescent="0.25">
      <c r="C4630" t="str">
        <f t="shared" si="511"/>
        <v>N309SA_T</v>
      </c>
      <c r="D4630" t="str">
        <f t="shared" si="512"/>
        <v>SEASON_T</v>
      </c>
      <c r="E4630" t="str">
        <f t="shared" si="510"/>
        <v>SEASON</v>
      </c>
      <c r="F4630" s="1">
        <v>41831</v>
      </c>
      <c r="G4630">
        <f t="shared" si="513"/>
        <v>6</v>
      </c>
      <c r="H4630" t="s">
        <v>40</v>
      </c>
      <c r="I4630" t="s">
        <v>2589</v>
      </c>
      <c r="J4630">
        <v>3</v>
      </c>
      <c r="K4630">
        <v>3</v>
      </c>
      <c r="L4630">
        <f t="shared" si="514"/>
        <v>6</v>
      </c>
      <c r="M4630">
        <f t="shared" si="515"/>
        <v>2</v>
      </c>
    </row>
    <row r="4631" spans="3:13" x14ac:dyDescent="0.25">
      <c r="C4631" t="str">
        <f t="shared" si="511"/>
        <v>N124MD_P</v>
      </c>
      <c r="D4631" t="str">
        <f t="shared" si="512"/>
        <v>SEASON_P</v>
      </c>
      <c r="E4631" t="str">
        <f t="shared" si="510"/>
        <v>SEASON</v>
      </c>
      <c r="F4631" s="1">
        <v>41850</v>
      </c>
      <c r="G4631">
        <f t="shared" si="513"/>
        <v>4</v>
      </c>
      <c r="H4631" t="s">
        <v>1129</v>
      </c>
      <c r="I4631" t="s">
        <v>2587</v>
      </c>
      <c r="J4631">
        <v>0</v>
      </c>
      <c r="K4631">
        <v>1</v>
      </c>
      <c r="L4631">
        <f t="shared" si="514"/>
        <v>1</v>
      </c>
      <c r="M4631">
        <f t="shared" si="515"/>
        <v>1</v>
      </c>
    </row>
    <row r="4632" spans="3:13" x14ac:dyDescent="0.25">
      <c r="C4632" t="str">
        <f t="shared" si="511"/>
        <v>N2084X_P</v>
      </c>
      <c r="D4632" t="str">
        <f t="shared" si="512"/>
        <v>SEASON_P</v>
      </c>
      <c r="E4632" t="str">
        <f t="shared" si="510"/>
        <v>SEASON</v>
      </c>
      <c r="F4632" s="1">
        <v>41841</v>
      </c>
      <c r="G4632">
        <f t="shared" si="513"/>
        <v>2</v>
      </c>
      <c r="H4632" t="s">
        <v>1495</v>
      </c>
      <c r="I4632" t="s">
        <v>2587</v>
      </c>
      <c r="J4632">
        <v>0</v>
      </c>
      <c r="K4632">
        <v>1</v>
      </c>
      <c r="L4632">
        <f t="shared" si="514"/>
        <v>1</v>
      </c>
      <c r="M4632">
        <f t="shared" si="515"/>
        <v>1</v>
      </c>
    </row>
    <row r="4633" spans="3:13" x14ac:dyDescent="0.25">
      <c r="C4633" t="str">
        <f t="shared" si="511"/>
        <v>N973DM_P</v>
      </c>
      <c r="D4633" t="str">
        <f t="shared" si="512"/>
        <v>SEASON_P</v>
      </c>
      <c r="E4633" t="str">
        <f t="shared" si="510"/>
        <v>SEASON</v>
      </c>
      <c r="F4633" s="1">
        <v>41846</v>
      </c>
      <c r="G4633">
        <f t="shared" si="513"/>
        <v>7</v>
      </c>
      <c r="H4633" t="s">
        <v>229</v>
      </c>
      <c r="I4633" t="s">
        <v>2587</v>
      </c>
      <c r="J4633">
        <v>1</v>
      </c>
      <c r="K4633">
        <v>0</v>
      </c>
      <c r="L4633">
        <f t="shared" si="514"/>
        <v>1</v>
      </c>
      <c r="M4633">
        <f t="shared" si="515"/>
        <v>1</v>
      </c>
    </row>
    <row r="4634" spans="3:13" x14ac:dyDescent="0.25">
      <c r="C4634" t="str">
        <f t="shared" si="511"/>
        <v>N213UV_T</v>
      </c>
      <c r="D4634" t="str">
        <f t="shared" si="512"/>
        <v>SEASON_T</v>
      </c>
      <c r="E4634" t="str">
        <f t="shared" si="510"/>
        <v>SEASON</v>
      </c>
      <c r="F4634" s="1">
        <v>41852</v>
      </c>
      <c r="G4634">
        <f t="shared" si="513"/>
        <v>6</v>
      </c>
      <c r="H4634" t="s">
        <v>1496</v>
      </c>
      <c r="I4634" t="s">
        <v>2589</v>
      </c>
      <c r="J4634">
        <v>1</v>
      </c>
      <c r="K4634">
        <v>1</v>
      </c>
      <c r="L4634">
        <f t="shared" si="514"/>
        <v>2</v>
      </c>
      <c r="M4634">
        <f t="shared" si="515"/>
        <v>2</v>
      </c>
    </row>
    <row r="4635" spans="3:13" x14ac:dyDescent="0.25">
      <c r="C4635" t="str">
        <f t="shared" si="511"/>
        <v>N9871E_P</v>
      </c>
      <c r="D4635" t="str">
        <f t="shared" si="512"/>
        <v>OFF_SEASON_P</v>
      </c>
      <c r="E4635" t="str">
        <f t="shared" si="510"/>
        <v>OFF_SEASON</v>
      </c>
      <c r="F4635" s="1">
        <v>41607</v>
      </c>
      <c r="G4635">
        <f t="shared" si="513"/>
        <v>6</v>
      </c>
      <c r="H4635" t="s">
        <v>1497</v>
      </c>
      <c r="I4635" t="s">
        <v>2587</v>
      </c>
      <c r="J4635">
        <v>1</v>
      </c>
      <c r="K4635">
        <v>1</v>
      </c>
      <c r="L4635">
        <f t="shared" si="514"/>
        <v>2</v>
      </c>
      <c r="M4635">
        <f t="shared" si="515"/>
        <v>2</v>
      </c>
    </row>
    <row r="4636" spans="3:13" x14ac:dyDescent="0.25">
      <c r="C4636" t="str">
        <f t="shared" si="511"/>
        <v>N726EA_P</v>
      </c>
      <c r="D4636" t="str">
        <f t="shared" si="512"/>
        <v>OFF_SEASON_P</v>
      </c>
      <c r="E4636" t="str">
        <f t="shared" si="510"/>
        <v>OFF_SEASON</v>
      </c>
      <c r="F4636" s="1">
        <v>41695</v>
      </c>
      <c r="G4636">
        <f t="shared" si="513"/>
        <v>3</v>
      </c>
      <c r="H4636" t="s">
        <v>1498</v>
      </c>
      <c r="I4636" t="s">
        <v>2587</v>
      </c>
      <c r="J4636">
        <v>0</v>
      </c>
      <c r="K4636">
        <v>1</v>
      </c>
      <c r="L4636">
        <f t="shared" si="514"/>
        <v>1</v>
      </c>
      <c r="M4636">
        <f t="shared" si="515"/>
        <v>1</v>
      </c>
    </row>
    <row r="4637" spans="3:13" x14ac:dyDescent="0.25">
      <c r="C4637" t="str">
        <f t="shared" si="511"/>
        <v>N9298L_P</v>
      </c>
      <c r="D4637" t="str">
        <f t="shared" si="512"/>
        <v>SEASON_P</v>
      </c>
      <c r="E4637" t="str">
        <f t="shared" si="510"/>
        <v>SEASON</v>
      </c>
      <c r="F4637" s="1">
        <v>41813</v>
      </c>
      <c r="G4637">
        <f t="shared" si="513"/>
        <v>2</v>
      </c>
      <c r="H4637" t="s">
        <v>272</v>
      </c>
      <c r="I4637" t="s">
        <v>2587</v>
      </c>
      <c r="J4637">
        <v>0</v>
      </c>
      <c r="K4637">
        <v>1</v>
      </c>
      <c r="L4637">
        <f t="shared" si="514"/>
        <v>1</v>
      </c>
      <c r="M4637">
        <f t="shared" si="515"/>
        <v>1</v>
      </c>
    </row>
    <row r="4638" spans="3:13" x14ac:dyDescent="0.25">
      <c r="C4638" t="str">
        <f t="shared" si="511"/>
        <v>N111SW_J</v>
      </c>
      <c r="D4638" t="str">
        <f t="shared" si="512"/>
        <v>SEASON_J</v>
      </c>
      <c r="E4638" t="str">
        <f t="shared" si="510"/>
        <v>SEASON</v>
      </c>
      <c r="F4638" s="1">
        <v>41819</v>
      </c>
      <c r="G4638">
        <f t="shared" si="513"/>
        <v>1</v>
      </c>
      <c r="H4638" t="s">
        <v>864</v>
      </c>
      <c r="I4638" t="s">
        <v>2590</v>
      </c>
      <c r="J4638">
        <v>1</v>
      </c>
      <c r="K4638">
        <v>0</v>
      </c>
      <c r="L4638">
        <f t="shared" si="514"/>
        <v>1</v>
      </c>
      <c r="M4638">
        <f t="shared" si="515"/>
        <v>1</v>
      </c>
    </row>
    <row r="4639" spans="3:13" x14ac:dyDescent="0.25">
      <c r="C4639" t="str">
        <f t="shared" si="511"/>
        <v>N61CV_H</v>
      </c>
      <c r="D4639" t="str">
        <f t="shared" si="512"/>
        <v>SEASON_H</v>
      </c>
      <c r="E4639" t="str">
        <f t="shared" si="510"/>
        <v>SEASON</v>
      </c>
      <c r="F4639" s="1">
        <v>41826</v>
      </c>
      <c r="G4639">
        <f t="shared" si="513"/>
        <v>1</v>
      </c>
      <c r="H4639" t="s">
        <v>1499</v>
      </c>
      <c r="I4639" t="s">
        <v>2588</v>
      </c>
      <c r="J4639">
        <v>2</v>
      </c>
      <c r="K4639">
        <v>0</v>
      </c>
      <c r="L4639">
        <f t="shared" si="514"/>
        <v>2</v>
      </c>
      <c r="M4639">
        <f t="shared" si="515"/>
        <v>2</v>
      </c>
    </row>
    <row r="4640" spans="3:13" x14ac:dyDescent="0.25">
      <c r="C4640" t="str">
        <f t="shared" si="511"/>
        <v>N448ST_P</v>
      </c>
      <c r="D4640" t="str">
        <f t="shared" si="512"/>
        <v>OFF_SEASON_P</v>
      </c>
      <c r="E4640" t="str">
        <f t="shared" si="510"/>
        <v>OFF_SEASON</v>
      </c>
      <c r="F4640" s="1">
        <v>41634</v>
      </c>
      <c r="G4640">
        <f t="shared" si="513"/>
        <v>5</v>
      </c>
      <c r="H4640" t="s">
        <v>180</v>
      </c>
      <c r="I4640" t="s">
        <v>2587</v>
      </c>
      <c r="J4640">
        <v>0</v>
      </c>
      <c r="K4640">
        <v>1</v>
      </c>
      <c r="L4640">
        <f t="shared" si="514"/>
        <v>1</v>
      </c>
      <c r="M4640">
        <f t="shared" si="515"/>
        <v>1</v>
      </c>
    </row>
    <row r="4641" spans="3:13" x14ac:dyDescent="0.25">
      <c r="C4641" t="str">
        <f t="shared" si="511"/>
        <v>N119EH_H</v>
      </c>
      <c r="D4641" t="str">
        <f t="shared" si="512"/>
        <v>SEASON_H</v>
      </c>
      <c r="E4641" t="str">
        <f t="shared" si="510"/>
        <v>SEASON</v>
      </c>
      <c r="F4641" s="1">
        <v>41814</v>
      </c>
      <c r="G4641">
        <f t="shared" si="513"/>
        <v>3</v>
      </c>
      <c r="H4641" t="s">
        <v>347</v>
      </c>
      <c r="I4641" t="s">
        <v>2588</v>
      </c>
      <c r="J4641">
        <v>1</v>
      </c>
      <c r="K4641">
        <v>0</v>
      </c>
      <c r="L4641">
        <f t="shared" si="514"/>
        <v>1</v>
      </c>
      <c r="M4641">
        <f t="shared" si="515"/>
        <v>1</v>
      </c>
    </row>
    <row r="4642" spans="3:13" x14ac:dyDescent="0.25">
      <c r="C4642" t="str">
        <f t="shared" si="511"/>
        <v>N228TT_P</v>
      </c>
      <c r="D4642" t="str">
        <f t="shared" si="512"/>
        <v>SEASON_P</v>
      </c>
      <c r="E4642" t="str">
        <f t="shared" si="510"/>
        <v>SEASON</v>
      </c>
      <c r="F4642" s="1">
        <v>41838</v>
      </c>
      <c r="G4642">
        <f t="shared" si="513"/>
        <v>6</v>
      </c>
      <c r="H4642" t="s">
        <v>1500</v>
      </c>
      <c r="I4642" t="s">
        <v>2587</v>
      </c>
      <c r="J4642">
        <v>1</v>
      </c>
      <c r="K4642">
        <v>0</v>
      </c>
      <c r="L4642">
        <f t="shared" si="514"/>
        <v>1</v>
      </c>
      <c r="M4642">
        <f t="shared" si="515"/>
        <v>1</v>
      </c>
    </row>
    <row r="4643" spans="3:13" x14ac:dyDescent="0.25">
      <c r="C4643" t="str">
        <f t="shared" si="511"/>
        <v>N717DF_P</v>
      </c>
      <c r="D4643" t="str">
        <f t="shared" si="512"/>
        <v>SEASON_P</v>
      </c>
      <c r="E4643" t="str">
        <f t="shared" si="510"/>
        <v>SEASON</v>
      </c>
      <c r="F4643" s="1">
        <v>41777</v>
      </c>
      <c r="G4643">
        <f t="shared" si="513"/>
        <v>1</v>
      </c>
      <c r="H4643" t="s">
        <v>1501</v>
      </c>
      <c r="I4643" t="s">
        <v>2587</v>
      </c>
      <c r="J4643">
        <v>0</v>
      </c>
      <c r="K4643">
        <v>1</v>
      </c>
      <c r="L4643">
        <f t="shared" si="514"/>
        <v>1</v>
      </c>
      <c r="M4643">
        <f t="shared" si="515"/>
        <v>1</v>
      </c>
    </row>
    <row r="4644" spans="3:13" x14ac:dyDescent="0.25">
      <c r="C4644" t="str">
        <f t="shared" si="511"/>
        <v>N831KA_T</v>
      </c>
      <c r="D4644" t="str">
        <f t="shared" si="512"/>
        <v>SEASON_T</v>
      </c>
      <c r="E4644" t="str">
        <f t="shared" si="510"/>
        <v>SEASON</v>
      </c>
      <c r="F4644" s="1">
        <v>41791</v>
      </c>
      <c r="G4644">
        <f t="shared" si="513"/>
        <v>1</v>
      </c>
      <c r="H4644" t="s">
        <v>640</v>
      </c>
      <c r="I4644" t="s">
        <v>2589</v>
      </c>
      <c r="J4644">
        <v>1</v>
      </c>
      <c r="K4644">
        <v>1</v>
      </c>
      <c r="L4644">
        <f t="shared" si="514"/>
        <v>2</v>
      </c>
      <c r="M4644">
        <f t="shared" si="515"/>
        <v>2</v>
      </c>
    </row>
    <row r="4645" spans="3:13" x14ac:dyDescent="0.25">
      <c r="C4645" t="str">
        <f t="shared" si="511"/>
        <v>N1868B_P</v>
      </c>
      <c r="D4645" t="str">
        <f t="shared" si="512"/>
        <v>SEASON_P</v>
      </c>
      <c r="E4645" t="str">
        <f t="shared" si="510"/>
        <v>SEASON</v>
      </c>
      <c r="F4645" s="1">
        <v>41837</v>
      </c>
      <c r="G4645">
        <f t="shared" si="513"/>
        <v>5</v>
      </c>
      <c r="H4645" t="s">
        <v>32</v>
      </c>
      <c r="I4645" t="s">
        <v>2587</v>
      </c>
      <c r="J4645">
        <v>0</v>
      </c>
      <c r="K4645">
        <v>1</v>
      </c>
      <c r="L4645">
        <f t="shared" si="514"/>
        <v>1</v>
      </c>
      <c r="M4645">
        <f t="shared" si="515"/>
        <v>1</v>
      </c>
    </row>
    <row r="4646" spans="3:13" x14ac:dyDescent="0.25">
      <c r="C4646" t="str">
        <f t="shared" si="511"/>
        <v>N430HF_H</v>
      </c>
      <c r="D4646" t="str">
        <f t="shared" si="512"/>
        <v>SEASON_H</v>
      </c>
      <c r="E4646" t="str">
        <f t="shared" si="510"/>
        <v>SEASON</v>
      </c>
      <c r="F4646" s="1">
        <v>41798</v>
      </c>
      <c r="G4646">
        <f t="shared" si="513"/>
        <v>1</v>
      </c>
      <c r="H4646" t="s">
        <v>36</v>
      </c>
      <c r="I4646" t="s">
        <v>2588</v>
      </c>
      <c r="J4646">
        <v>3</v>
      </c>
      <c r="K4646">
        <v>0</v>
      </c>
      <c r="L4646">
        <f t="shared" si="514"/>
        <v>3</v>
      </c>
      <c r="M4646">
        <f t="shared" si="515"/>
        <v>2</v>
      </c>
    </row>
    <row r="4647" spans="3:13" x14ac:dyDescent="0.25">
      <c r="C4647" t="str">
        <f t="shared" si="511"/>
        <v>N85FS_P</v>
      </c>
      <c r="D4647" t="str">
        <f t="shared" si="512"/>
        <v>SEASON_P</v>
      </c>
      <c r="E4647" t="str">
        <f t="shared" si="510"/>
        <v>SEASON</v>
      </c>
      <c r="F4647" s="1">
        <v>41789</v>
      </c>
      <c r="G4647">
        <f t="shared" si="513"/>
        <v>6</v>
      </c>
      <c r="H4647" t="s">
        <v>972</v>
      </c>
      <c r="I4647" t="s">
        <v>2587</v>
      </c>
      <c r="J4647">
        <v>0</v>
      </c>
      <c r="K4647">
        <v>1</v>
      </c>
      <c r="L4647">
        <f t="shared" si="514"/>
        <v>1</v>
      </c>
      <c r="M4647">
        <f t="shared" si="515"/>
        <v>1</v>
      </c>
    </row>
    <row r="4648" spans="3:13" x14ac:dyDescent="0.25">
      <c r="C4648" t="str">
        <f t="shared" si="511"/>
        <v>N430HF_H</v>
      </c>
      <c r="D4648" t="str">
        <f t="shared" si="512"/>
        <v>SEASON_H</v>
      </c>
      <c r="E4648" t="str">
        <f t="shared" si="510"/>
        <v>SEASON</v>
      </c>
      <c r="F4648" s="1">
        <v>41789</v>
      </c>
      <c r="G4648">
        <f t="shared" si="513"/>
        <v>6</v>
      </c>
      <c r="H4648" t="s">
        <v>36</v>
      </c>
      <c r="I4648" t="s">
        <v>2588</v>
      </c>
      <c r="J4648">
        <v>2</v>
      </c>
      <c r="K4648">
        <v>1</v>
      </c>
      <c r="L4648">
        <f t="shared" si="514"/>
        <v>3</v>
      </c>
      <c r="M4648">
        <f t="shared" si="515"/>
        <v>2</v>
      </c>
    </row>
    <row r="4649" spans="3:13" x14ac:dyDescent="0.25">
      <c r="C4649" t="str">
        <f t="shared" si="511"/>
        <v>N299AK_T</v>
      </c>
      <c r="D4649" t="str">
        <f t="shared" si="512"/>
        <v>SEASON_T</v>
      </c>
      <c r="E4649" t="str">
        <f t="shared" si="510"/>
        <v>SEASON</v>
      </c>
      <c r="F4649" s="1">
        <v>41832</v>
      </c>
      <c r="G4649">
        <f t="shared" si="513"/>
        <v>7</v>
      </c>
      <c r="H4649" t="s">
        <v>467</v>
      </c>
      <c r="I4649" t="s">
        <v>2589</v>
      </c>
      <c r="J4649">
        <v>1</v>
      </c>
      <c r="K4649">
        <v>1</v>
      </c>
      <c r="L4649">
        <f t="shared" si="514"/>
        <v>2</v>
      </c>
      <c r="M4649">
        <f t="shared" si="515"/>
        <v>2</v>
      </c>
    </row>
    <row r="4650" spans="3:13" x14ac:dyDescent="0.25">
      <c r="C4650" t="str">
        <f t="shared" si="511"/>
        <v>N19HF_H</v>
      </c>
      <c r="D4650" t="str">
        <f t="shared" si="512"/>
        <v>SEASON_H</v>
      </c>
      <c r="E4650" t="str">
        <f t="shared" si="510"/>
        <v>SEASON</v>
      </c>
      <c r="F4650" s="1">
        <v>41861</v>
      </c>
      <c r="G4650">
        <f t="shared" si="513"/>
        <v>1</v>
      </c>
      <c r="H4650" t="s">
        <v>109</v>
      </c>
      <c r="I4650" t="s">
        <v>2588</v>
      </c>
      <c r="J4650">
        <v>3</v>
      </c>
      <c r="K4650">
        <v>2</v>
      </c>
      <c r="L4650">
        <f t="shared" si="514"/>
        <v>5</v>
      </c>
      <c r="M4650">
        <f t="shared" si="515"/>
        <v>2</v>
      </c>
    </row>
    <row r="4651" spans="3:13" x14ac:dyDescent="0.25">
      <c r="C4651" t="str">
        <f t="shared" si="511"/>
        <v>N85DN_J</v>
      </c>
      <c r="D4651" t="str">
        <f t="shared" si="512"/>
        <v>OFF_SEASON_J</v>
      </c>
      <c r="E4651" t="str">
        <f t="shared" si="510"/>
        <v>OFF_SEASON</v>
      </c>
      <c r="F4651" s="1">
        <v>41634</v>
      </c>
      <c r="G4651">
        <f t="shared" si="513"/>
        <v>5</v>
      </c>
      <c r="H4651" t="s">
        <v>86</v>
      </c>
      <c r="I4651" t="s">
        <v>2590</v>
      </c>
      <c r="J4651">
        <v>1</v>
      </c>
      <c r="K4651">
        <v>1</v>
      </c>
      <c r="L4651">
        <f t="shared" si="514"/>
        <v>2</v>
      </c>
      <c r="M4651">
        <f t="shared" si="515"/>
        <v>2</v>
      </c>
    </row>
    <row r="4652" spans="3:13" x14ac:dyDescent="0.25">
      <c r="C4652" t="str">
        <f t="shared" si="511"/>
        <v>N7248W_P</v>
      </c>
      <c r="D4652" t="str">
        <f t="shared" si="512"/>
        <v>SEASON_P</v>
      </c>
      <c r="E4652" t="str">
        <f t="shared" si="510"/>
        <v>SEASON</v>
      </c>
      <c r="F4652" s="1">
        <v>41771</v>
      </c>
      <c r="G4652">
        <f t="shared" si="513"/>
        <v>2</v>
      </c>
      <c r="H4652" t="s">
        <v>7</v>
      </c>
      <c r="I4652" t="s">
        <v>2587</v>
      </c>
      <c r="J4652">
        <v>0</v>
      </c>
      <c r="K4652">
        <v>1</v>
      </c>
      <c r="L4652">
        <f t="shared" si="514"/>
        <v>1</v>
      </c>
      <c r="M4652">
        <f t="shared" si="515"/>
        <v>1</v>
      </c>
    </row>
    <row r="4653" spans="3:13" x14ac:dyDescent="0.25">
      <c r="C4653" t="str">
        <f t="shared" si="511"/>
        <v>N96JA_J</v>
      </c>
      <c r="D4653" t="str">
        <f t="shared" si="512"/>
        <v>SEASON_J</v>
      </c>
      <c r="E4653" t="str">
        <f t="shared" si="510"/>
        <v>SEASON</v>
      </c>
      <c r="F4653" s="1">
        <v>41802</v>
      </c>
      <c r="G4653">
        <f t="shared" si="513"/>
        <v>5</v>
      </c>
      <c r="H4653" t="s">
        <v>1276</v>
      </c>
      <c r="I4653" t="s">
        <v>2590</v>
      </c>
      <c r="J4653">
        <v>1</v>
      </c>
      <c r="K4653">
        <v>0</v>
      </c>
      <c r="L4653">
        <f t="shared" si="514"/>
        <v>1</v>
      </c>
      <c r="M4653">
        <f t="shared" si="515"/>
        <v>1</v>
      </c>
    </row>
    <row r="4654" spans="3:13" x14ac:dyDescent="0.25">
      <c r="C4654" t="str">
        <f t="shared" si="511"/>
        <v>N808UP_T</v>
      </c>
      <c r="D4654" t="str">
        <f t="shared" si="512"/>
        <v>SEASON_T</v>
      </c>
      <c r="E4654" t="str">
        <f t="shared" si="510"/>
        <v>SEASON</v>
      </c>
      <c r="F4654" s="1">
        <v>41806</v>
      </c>
      <c r="G4654">
        <f t="shared" si="513"/>
        <v>2</v>
      </c>
      <c r="H4654" t="s">
        <v>492</v>
      </c>
      <c r="I4654" t="s">
        <v>2589</v>
      </c>
      <c r="J4654">
        <v>0</v>
      </c>
      <c r="K4654">
        <v>1</v>
      </c>
      <c r="L4654">
        <f t="shared" si="514"/>
        <v>1</v>
      </c>
      <c r="M4654">
        <f t="shared" si="515"/>
        <v>1</v>
      </c>
    </row>
    <row r="4655" spans="3:13" x14ac:dyDescent="0.25">
      <c r="C4655" t="str">
        <f t="shared" si="511"/>
        <v>N531FX_J</v>
      </c>
      <c r="D4655" t="str">
        <f t="shared" si="512"/>
        <v>SEASON_J</v>
      </c>
      <c r="E4655" t="str">
        <f t="shared" si="510"/>
        <v>SEASON</v>
      </c>
      <c r="F4655" s="1">
        <v>41842</v>
      </c>
      <c r="G4655">
        <f t="shared" si="513"/>
        <v>3</v>
      </c>
      <c r="H4655" t="s">
        <v>1502</v>
      </c>
      <c r="I4655" t="s">
        <v>2590</v>
      </c>
      <c r="J4655">
        <v>1</v>
      </c>
      <c r="K4655">
        <v>1</v>
      </c>
      <c r="L4655">
        <f t="shared" si="514"/>
        <v>2</v>
      </c>
      <c r="M4655">
        <f t="shared" si="515"/>
        <v>2</v>
      </c>
    </row>
    <row r="4656" spans="3:13" x14ac:dyDescent="0.25">
      <c r="C4656" t="str">
        <f t="shared" si="511"/>
        <v>N381QS_J</v>
      </c>
      <c r="D4656" t="str">
        <f t="shared" si="512"/>
        <v>SEASON_J</v>
      </c>
      <c r="E4656" t="str">
        <f t="shared" si="510"/>
        <v>SEASON</v>
      </c>
      <c r="F4656" s="1">
        <v>41845</v>
      </c>
      <c r="G4656">
        <f t="shared" si="513"/>
        <v>6</v>
      </c>
      <c r="H4656" t="s">
        <v>1503</v>
      </c>
      <c r="I4656" t="s">
        <v>2590</v>
      </c>
      <c r="J4656">
        <v>1</v>
      </c>
      <c r="K4656">
        <v>1</v>
      </c>
      <c r="L4656">
        <f t="shared" si="514"/>
        <v>2</v>
      </c>
      <c r="M4656">
        <f t="shared" si="515"/>
        <v>2</v>
      </c>
    </row>
    <row r="4657" spans="3:13" x14ac:dyDescent="0.25">
      <c r="C4657" t="str">
        <f t="shared" si="511"/>
        <v>N209HP_J</v>
      </c>
      <c r="D4657" t="str">
        <f t="shared" si="512"/>
        <v>SEASON_J</v>
      </c>
      <c r="E4657" t="str">
        <f t="shared" si="510"/>
        <v>SEASON</v>
      </c>
      <c r="F4657" s="1">
        <v>41858</v>
      </c>
      <c r="G4657">
        <f t="shared" si="513"/>
        <v>5</v>
      </c>
      <c r="H4657" t="s">
        <v>1504</v>
      </c>
      <c r="I4657" t="s">
        <v>2590</v>
      </c>
      <c r="J4657">
        <v>1</v>
      </c>
      <c r="K4657">
        <v>0</v>
      </c>
      <c r="L4657">
        <f t="shared" si="514"/>
        <v>1</v>
      </c>
      <c r="M4657">
        <f t="shared" si="515"/>
        <v>1</v>
      </c>
    </row>
    <row r="4658" spans="3:13" x14ac:dyDescent="0.25">
      <c r="C4658" t="str">
        <f t="shared" si="511"/>
        <v>N12EE_P</v>
      </c>
      <c r="D4658" t="str">
        <f t="shared" si="512"/>
        <v>SEASON_P</v>
      </c>
      <c r="E4658" t="str">
        <f t="shared" si="510"/>
        <v>SEASON</v>
      </c>
      <c r="F4658" s="1">
        <v>41861</v>
      </c>
      <c r="G4658">
        <f t="shared" si="513"/>
        <v>1</v>
      </c>
      <c r="H4658" t="s">
        <v>255</v>
      </c>
      <c r="I4658" t="s">
        <v>2587</v>
      </c>
      <c r="J4658">
        <v>2</v>
      </c>
      <c r="K4658">
        <v>1</v>
      </c>
      <c r="L4658">
        <f t="shared" si="514"/>
        <v>3</v>
      </c>
      <c r="M4658">
        <f t="shared" si="515"/>
        <v>2</v>
      </c>
    </row>
    <row r="4659" spans="3:13" x14ac:dyDescent="0.25">
      <c r="C4659" t="str">
        <f t="shared" si="511"/>
        <v>N432HF_H</v>
      </c>
      <c r="D4659" t="str">
        <f t="shared" si="512"/>
        <v>SEASON_H</v>
      </c>
      <c r="E4659" t="str">
        <f t="shared" si="510"/>
        <v>SEASON</v>
      </c>
      <c r="F4659" s="1">
        <v>41864</v>
      </c>
      <c r="G4659">
        <f t="shared" si="513"/>
        <v>4</v>
      </c>
      <c r="H4659" t="s">
        <v>170</v>
      </c>
      <c r="I4659" t="s">
        <v>2588</v>
      </c>
      <c r="J4659">
        <v>1</v>
      </c>
      <c r="K4659">
        <v>0</v>
      </c>
      <c r="L4659">
        <f t="shared" si="514"/>
        <v>1</v>
      </c>
      <c r="M4659">
        <f t="shared" si="515"/>
        <v>1</v>
      </c>
    </row>
    <row r="4660" spans="3:13" x14ac:dyDescent="0.25">
      <c r="C4660" t="str">
        <f t="shared" si="511"/>
        <v>N9228D_P</v>
      </c>
      <c r="D4660" t="str">
        <f t="shared" si="512"/>
        <v>OFF_SEASON_P</v>
      </c>
      <c r="E4660" t="str">
        <f t="shared" si="510"/>
        <v>OFF_SEASON</v>
      </c>
      <c r="F4660" s="1">
        <v>41586</v>
      </c>
      <c r="G4660">
        <f t="shared" si="513"/>
        <v>6</v>
      </c>
      <c r="H4660" t="s">
        <v>1505</v>
      </c>
      <c r="I4660" t="s">
        <v>2587</v>
      </c>
      <c r="J4660">
        <v>1</v>
      </c>
      <c r="K4660">
        <v>1</v>
      </c>
      <c r="L4660">
        <f t="shared" si="514"/>
        <v>2</v>
      </c>
      <c r="M4660">
        <f t="shared" si="515"/>
        <v>2</v>
      </c>
    </row>
    <row r="4661" spans="3:13" x14ac:dyDescent="0.25">
      <c r="C4661" t="str">
        <f t="shared" si="511"/>
        <v>N851AF_T</v>
      </c>
      <c r="D4661" t="str">
        <f t="shared" si="512"/>
        <v>SEASON_T</v>
      </c>
      <c r="E4661" t="str">
        <f t="shared" si="510"/>
        <v>SEASON</v>
      </c>
      <c r="F4661" s="1">
        <v>41793</v>
      </c>
      <c r="G4661">
        <f t="shared" si="513"/>
        <v>3</v>
      </c>
      <c r="H4661" t="s">
        <v>20</v>
      </c>
      <c r="I4661" t="s">
        <v>2589</v>
      </c>
      <c r="J4661">
        <v>1</v>
      </c>
      <c r="K4661">
        <v>1</v>
      </c>
      <c r="L4661">
        <f t="shared" si="514"/>
        <v>2</v>
      </c>
      <c r="M4661">
        <f t="shared" si="515"/>
        <v>2</v>
      </c>
    </row>
    <row r="4662" spans="3:13" x14ac:dyDescent="0.25">
      <c r="C4662" t="str">
        <f t="shared" si="511"/>
        <v>N7660S_H</v>
      </c>
      <c r="D4662" t="str">
        <f t="shared" si="512"/>
        <v>SEASON_H</v>
      </c>
      <c r="E4662" t="str">
        <f t="shared" si="510"/>
        <v>SEASON</v>
      </c>
      <c r="F4662" s="1">
        <v>41882</v>
      </c>
      <c r="G4662">
        <f t="shared" si="513"/>
        <v>1</v>
      </c>
      <c r="H4662" t="s">
        <v>111</v>
      </c>
      <c r="I4662" t="s">
        <v>2588</v>
      </c>
      <c r="J4662">
        <v>1</v>
      </c>
      <c r="K4662">
        <v>1</v>
      </c>
      <c r="L4662">
        <f t="shared" si="514"/>
        <v>2</v>
      </c>
      <c r="M4662">
        <f t="shared" si="515"/>
        <v>2</v>
      </c>
    </row>
    <row r="4663" spans="3:13" x14ac:dyDescent="0.25">
      <c r="C4663" t="str">
        <f t="shared" si="511"/>
        <v>N452LH_H</v>
      </c>
      <c r="D4663" t="str">
        <f t="shared" si="512"/>
        <v>SEASON_H</v>
      </c>
      <c r="E4663" t="str">
        <f t="shared" si="510"/>
        <v>SEASON</v>
      </c>
      <c r="F4663" s="1">
        <v>41834</v>
      </c>
      <c r="G4663">
        <f t="shared" si="513"/>
        <v>2</v>
      </c>
      <c r="H4663" t="s">
        <v>105</v>
      </c>
      <c r="I4663" t="s">
        <v>2588</v>
      </c>
      <c r="J4663">
        <v>0</v>
      </c>
      <c r="K4663">
        <v>1</v>
      </c>
      <c r="L4663">
        <f t="shared" si="514"/>
        <v>1</v>
      </c>
      <c r="M4663">
        <f t="shared" si="515"/>
        <v>1</v>
      </c>
    </row>
    <row r="4664" spans="3:13" x14ac:dyDescent="0.25">
      <c r="C4664" t="str">
        <f t="shared" si="511"/>
        <v>N41173_P</v>
      </c>
      <c r="D4664" t="str">
        <f t="shared" si="512"/>
        <v>OFF_SEASON_P</v>
      </c>
      <c r="E4664" t="str">
        <f t="shared" si="510"/>
        <v>OFF_SEASON</v>
      </c>
      <c r="F4664" s="1">
        <v>41656</v>
      </c>
      <c r="G4664">
        <f t="shared" si="513"/>
        <v>6</v>
      </c>
      <c r="H4664" t="s">
        <v>10</v>
      </c>
      <c r="I4664" t="s">
        <v>2587</v>
      </c>
      <c r="J4664">
        <v>2</v>
      </c>
      <c r="K4664">
        <v>0</v>
      </c>
      <c r="L4664">
        <f t="shared" si="514"/>
        <v>2</v>
      </c>
      <c r="M4664">
        <f t="shared" si="515"/>
        <v>2</v>
      </c>
    </row>
    <row r="4665" spans="3:13" x14ac:dyDescent="0.25">
      <c r="C4665" t="str">
        <f t="shared" si="511"/>
        <v>N5946C_P</v>
      </c>
      <c r="D4665" t="str">
        <f t="shared" si="512"/>
        <v>SEASON_P</v>
      </c>
      <c r="E4665" t="str">
        <f t="shared" si="510"/>
        <v>SEASON</v>
      </c>
      <c r="F4665" s="1">
        <v>41784</v>
      </c>
      <c r="G4665">
        <f t="shared" si="513"/>
        <v>1</v>
      </c>
      <c r="H4665" t="s">
        <v>604</v>
      </c>
      <c r="I4665" t="s">
        <v>2587</v>
      </c>
      <c r="J4665">
        <v>0</v>
      </c>
      <c r="K4665">
        <v>1</v>
      </c>
      <c r="L4665">
        <f t="shared" si="514"/>
        <v>1</v>
      </c>
      <c r="M4665">
        <f t="shared" si="515"/>
        <v>1</v>
      </c>
    </row>
    <row r="4666" spans="3:13" x14ac:dyDescent="0.25">
      <c r="C4666" t="str">
        <f t="shared" si="511"/>
        <v>N108DD_J</v>
      </c>
      <c r="D4666" t="str">
        <f t="shared" si="512"/>
        <v>SEASON_J</v>
      </c>
      <c r="E4666" t="str">
        <f t="shared" si="510"/>
        <v>SEASON</v>
      </c>
      <c r="F4666" s="1">
        <v>41818</v>
      </c>
      <c r="G4666">
        <f t="shared" si="513"/>
        <v>7</v>
      </c>
      <c r="H4666" t="s">
        <v>1506</v>
      </c>
      <c r="I4666" t="s">
        <v>2590</v>
      </c>
      <c r="J4666">
        <v>1</v>
      </c>
      <c r="K4666">
        <v>0</v>
      </c>
      <c r="L4666">
        <f t="shared" si="514"/>
        <v>1</v>
      </c>
      <c r="M4666">
        <f t="shared" si="515"/>
        <v>1</v>
      </c>
    </row>
    <row r="4667" spans="3:13" x14ac:dyDescent="0.25">
      <c r="C4667" t="str">
        <f t="shared" si="511"/>
        <v>N908JB_J</v>
      </c>
      <c r="D4667" t="str">
        <f t="shared" si="512"/>
        <v>SEASON_J</v>
      </c>
      <c r="E4667" t="str">
        <f t="shared" si="510"/>
        <v>SEASON</v>
      </c>
      <c r="F4667" s="1">
        <v>41825</v>
      </c>
      <c r="G4667">
        <f t="shared" si="513"/>
        <v>7</v>
      </c>
      <c r="H4667" t="s">
        <v>351</v>
      </c>
      <c r="I4667" t="s">
        <v>2590</v>
      </c>
      <c r="J4667">
        <v>1</v>
      </c>
      <c r="K4667">
        <v>1</v>
      </c>
      <c r="L4667">
        <f t="shared" si="514"/>
        <v>2</v>
      </c>
      <c r="M4667">
        <f t="shared" si="515"/>
        <v>2</v>
      </c>
    </row>
    <row r="4668" spans="3:13" x14ac:dyDescent="0.25">
      <c r="C4668" t="str">
        <f t="shared" si="511"/>
        <v>N807UP_T</v>
      </c>
      <c r="D4668" t="str">
        <f t="shared" si="512"/>
        <v>SEASON_T</v>
      </c>
      <c r="E4668" t="str">
        <f t="shared" si="510"/>
        <v>SEASON</v>
      </c>
      <c r="F4668" s="1">
        <v>41839</v>
      </c>
      <c r="G4668">
        <f t="shared" si="513"/>
        <v>7</v>
      </c>
      <c r="H4668" t="s">
        <v>665</v>
      </c>
      <c r="I4668" t="s">
        <v>2589</v>
      </c>
      <c r="J4668">
        <v>1</v>
      </c>
      <c r="K4668">
        <v>1</v>
      </c>
      <c r="L4668">
        <f t="shared" si="514"/>
        <v>2</v>
      </c>
      <c r="M4668">
        <f t="shared" si="515"/>
        <v>2</v>
      </c>
    </row>
    <row r="4669" spans="3:13" x14ac:dyDescent="0.25">
      <c r="C4669" t="str">
        <f t="shared" si="511"/>
        <v>N6141E_P</v>
      </c>
      <c r="D4669" t="str">
        <f t="shared" si="512"/>
        <v>SEASON_P</v>
      </c>
      <c r="E4669" t="str">
        <f t="shared" si="510"/>
        <v>SEASON</v>
      </c>
      <c r="F4669" s="1">
        <v>41889</v>
      </c>
      <c r="G4669">
        <f t="shared" si="513"/>
        <v>1</v>
      </c>
      <c r="H4669" t="s">
        <v>156</v>
      </c>
      <c r="I4669" t="s">
        <v>2587</v>
      </c>
      <c r="J4669">
        <v>1</v>
      </c>
      <c r="K4669">
        <v>0</v>
      </c>
      <c r="L4669">
        <f t="shared" si="514"/>
        <v>1</v>
      </c>
      <c r="M4669">
        <f t="shared" si="515"/>
        <v>1</v>
      </c>
    </row>
    <row r="4670" spans="3:13" x14ac:dyDescent="0.25">
      <c r="C4670" t="str">
        <f t="shared" si="511"/>
        <v>N309SA_T</v>
      </c>
      <c r="D4670" t="str">
        <f t="shared" si="512"/>
        <v>SEASON_T</v>
      </c>
      <c r="E4670" t="str">
        <f t="shared" si="510"/>
        <v>SEASON</v>
      </c>
      <c r="F4670" s="1">
        <v>41910</v>
      </c>
      <c r="G4670">
        <f t="shared" si="513"/>
        <v>1</v>
      </c>
      <c r="H4670" t="s">
        <v>40</v>
      </c>
      <c r="I4670" t="s">
        <v>2589</v>
      </c>
      <c r="J4670">
        <v>2</v>
      </c>
      <c r="K4670">
        <v>2</v>
      </c>
      <c r="L4670">
        <f t="shared" si="514"/>
        <v>4</v>
      </c>
      <c r="M4670">
        <f t="shared" si="515"/>
        <v>2</v>
      </c>
    </row>
    <row r="4671" spans="3:13" x14ac:dyDescent="0.25">
      <c r="C4671" t="str">
        <f t="shared" si="511"/>
        <v>N9298L_P</v>
      </c>
      <c r="D4671" t="str">
        <f t="shared" si="512"/>
        <v>OFF_SEASON_P</v>
      </c>
      <c r="E4671" t="str">
        <f t="shared" si="510"/>
        <v>OFF_SEASON</v>
      </c>
      <c r="F4671" s="1">
        <v>41580</v>
      </c>
      <c r="G4671">
        <f t="shared" si="513"/>
        <v>7</v>
      </c>
      <c r="H4671" t="s">
        <v>272</v>
      </c>
      <c r="I4671" t="s">
        <v>2587</v>
      </c>
      <c r="J4671">
        <v>1</v>
      </c>
      <c r="K4671">
        <v>0</v>
      </c>
      <c r="L4671">
        <f t="shared" si="514"/>
        <v>1</v>
      </c>
      <c r="M4671">
        <f t="shared" si="515"/>
        <v>1</v>
      </c>
    </row>
    <row r="4672" spans="3:13" x14ac:dyDescent="0.25">
      <c r="C4672" t="str">
        <f t="shared" si="511"/>
        <v>N445CT_J</v>
      </c>
      <c r="D4672" t="str">
        <f t="shared" si="512"/>
        <v>SEASON_J</v>
      </c>
      <c r="E4672" t="str">
        <f t="shared" si="510"/>
        <v>SEASON</v>
      </c>
      <c r="F4672" s="1">
        <v>41817</v>
      </c>
      <c r="G4672">
        <f t="shared" si="513"/>
        <v>6</v>
      </c>
      <c r="H4672" t="s">
        <v>1507</v>
      </c>
      <c r="I4672" t="s">
        <v>2590</v>
      </c>
      <c r="J4672">
        <v>1</v>
      </c>
      <c r="K4672">
        <v>1</v>
      </c>
      <c r="L4672">
        <f t="shared" si="514"/>
        <v>2</v>
      </c>
      <c r="M4672">
        <f t="shared" si="515"/>
        <v>2</v>
      </c>
    </row>
    <row r="4673" spans="3:13" x14ac:dyDescent="0.25">
      <c r="C4673" t="str">
        <f t="shared" si="511"/>
        <v>N9084N_P</v>
      </c>
      <c r="D4673" t="str">
        <f t="shared" si="512"/>
        <v>SEASON_P</v>
      </c>
      <c r="E4673" t="str">
        <f t="shared" si="510"/>
        <v>SEASON</v>
      </c>
      <c r="F4673" s="1">
        <v>41839</v>
      </c>
      <c r="G4673">
        <f t="shared" si="513"/>
        <v>7</v>
      </c>
      <c r="H4673" t="s">
        <v>1508</v>
      </c>
      <c r="I4673" t="s">
        <v>2587</v>
      </c>
      <c r="J4673">
        <v>0</v>
      </c>
      <c r="K4673">
        <v>1</v>
      </c>
      <c r="L4673">
        <f t="shared" si="514"/>
        <v>1</v>
      </c>
      <c r="M4673">
        <f t="shared" si="515"/>
        <v>1</v>
      </c>
    </row>
    <row r="4674" spans="3:13" x14ac:dyDescent="0.25">
      <c r="C4674" t="str">
        <f t="shared" si="511"/>
        <v>N369QS_J</v>
      </c>
      <c r="D4674" t="str">
        <f t="shared" si="512"/>
        <v>SEASON_J</v>
      </c>
      <c r="E4674" t="str">
        <f t="shared" si="510"/>
        <v>SEASON</v>
      </c>
      <c r="F4674" s="1">
        <v>41858</v>
      </c>
      <c r="G4674">
        <f t="shared" si="513"/>
        <v>5</v>
      </c>
      <c r="H4674" t="s">
        <v>828</v>
      </c>
      <c r="I4674" t="s">
        <v>2590</v>
      </c>
      <c r="J4674">
        <v>2</v>
      </c>
      <c r="K4674">
        <v>2</v>
      </c>
      <c r="L4674">
        <f t="shared" si="514"/>
        <v>4</v>
      </c>
      <c r="M4674">
        <f t="shared" si="515"/>
        <v>2</v>
      </c>
    </row>
    <row r="4675" spans="3:13" x14ac:dyDescent="0.25">
      <c r="C4675" t="str">
        <f t="shared" si="511"/>
        <v>N84CQ_T</v>
      </c>
      <c r="D4675" t="str">
        <f t="shared" si="512"/>
        <v>OFF_SEASON_T</v>
      </c>
      <c r="E4675" t="str">
        <f t="shared" ref="E4675:E4738" si="516">IF(ISNA(F4675),"",IF(F4675&gt;=$T$4,"SEASON","OFF_SEASON"))</f>
        <v>OFF_SEASON</v>
      </c>
      <c r="F4675" s="1">
        <v>41749</v>
      </c>
      <c r="G4675">
        <f t="shared" si="513"/>
        <v>1</v>
      </c>
      <c r="H4675" t="s">
        <v>92</v>
      </c>
      <c r="I4675" t="s">
        <v>2589</v>
      </c>
      <c r="J4675">
        <v>1</v>
      </c>
      <c r="K4675">
        <v>1</v>
      </c>
      <c r="L4675">
        <f t="shared" si="514"/>
        <v>2</v>
      </c>
      <c r="M4675">
        <f t="shared" si="515"/>
        <v>2</v>
      </c>
    </row>
    <row r="4676" spans="3:13" x14ac:dyDescent="0.25">
      <c r="C4676" t="str">
        <f t="shared" ref="C4676:C4739" si="517">H4676&amp;"_"&amp;I4676</f>
        <v>N19WE_P</v>
      </c>
      <c r="D4676" t="str">
        <f t="shared" ref="D4676:D4739" si="518">E4676&amp;"_"&amp;I4676</f>
        <v>SEASON_P</v>
      </c>
      <c r="E4676" t="str">
        <f t="shared" si="516"/>
        <v>SEASON</v>
      </c>
      <c r="F4676" s="1">
        <v>41798</v>
      </c>
      <c r="G4676">
        <f t="shared" ref="G4676:G4739" si="519">WEEKDAY(F4676)</f>
        <v>1</v>
      </c>
      <c r="H4676" t="s">
        <v>323</v>
      </c>
      <c r="I4676" t="s">
        <v>2587</v>
      </c>
      <c r="J4676">
        <v>1</v>
      </c>
      <c r="K4676">
        <v>0</v>
      </c>
      <c r="L4676">
        <f t="shared" ref="L4676:L4739" si="520">SUM(J4676:K4676)</f>
        <v>1</v>
      </c>
      <c r="M4676">
        <f t="shared" ref="M4676:M4739" si="521">IF(L4676&gt;2,2,L4676)</f>
        <v>1</v>
      </c>
    </row>
    <row r="4677" spans="3:13" x14ac:dyDescent="0.25">
      <c r="C4677" t="str">
        <f t="shared" si="517"/>
        <v>N146TJ_P</v>
      </c>
      <c r="D4677" t="str">
        <f t="shared" si="518"/>
        <v>OFF_SEASON_P</v>
      </c>
      <c r="E4677" t="str">
        <f t="shared" si="516"/>
        <v>OFF_SEASON</v>
      </c>
      <c r="F4677" s="1">
        <v>41684</v>
      </c>
      <c r="G4677">
        <f t="shared" si="519"/>
        <v>6</v>
      </c>
      <c r="H4677" t="s">
        <v>571</v>
      </c>
      <c r="I4677" t="s">
        <v>2587</v>
      </c>
      <c r="J4677">
        <v>1</v>
      </c>
      <c r="K4677">
        <v>0</v>
      </c>
      <c r="L4677">
        <f t="shared" si="520"/>
        <v>1</v>
      </c>
      <c r="M4677">
        <f t="shared" si="521"/>
        <v>1</v>
      </c>
    </row>
    <row r="4678" spans="3:13" x14ac:dyDescent="0.25">
      <c r="C4678" t="str">
        <f t="shared" si="517"/>
        <v>N9624R_P</v>
      </c>
      <c r="D4678" t="str">
        <f t="shared" si="518"/>
        <v>OFF_SEASON_P</v>
      </c>
      <c r="E4678" t="str">
        <f t="shared" si="516"/>
        <v>OFF_SEASON</v>
      </c>
      <c r="F4678" s="1">
        <v>41751</v>
      </c>
      <c r="G4678">
        <f t="shared" si="519"/>
        <v>3</v>
      </c>
      <c r="H4678" t="s">
        <v>1509</v>
      </c>
      <c r="I4678" t="s">
        <v>2587</v>
      </c>
      <c r="J4678">
        <v>0</v>
      </c>
      <c r="K4678">
        <v>1</v>
      </c>
      <c r="L4678">
        <f t="shared" si="520"/>
        <v>1</v>
      </c>
      <c r="M4678">
        <f t="shared" si="521"/>
        <v>1</v>
      </c>
    </row>
    <row r="4679" spans="3:13" x14ac:dyDescent="0.25">
      <c r="C4679" t="str">
        <f t="shared" si="517"/>
        <v>N521MA_P</v>
      </c>
      <c r="D4679" t="str">
        <f t="shared" si="518"/>
        <v>SEASON_P</v>
      </c>
      <c r="E4679" t="str">
        <f t="shared" si="516"/>
        <v>SEASON</v>
      </c>
      <c r="F4679" s="1">
        <v>41819</v>
      </c>
      <c r="G4679">
        <f t="shared" si="519"/>
        <v>1</v>
      </c>
      <c r="H4679" t="s">
        <v>477</v>
      </c>
      <c r="I4679" t="s">
        <v>2587</v>
      </c>
      <c r="J4679">
        <v>0</v>
      </c>
      <c r="K4679">
        <v>1</v>
      </c>
      <c r="L4679">
        <f t="shared" si="520"/>
        <v>1</v>
      </c>
      <c r="M4679">
        <f t="shared" si="521"/>
        <v>1</v>
      </c>
    </row>
    <row r="4680" spans="3:13" x14ac:dyDescent="0.25">
      <c r="C4680" t="str">
        <f t="shared" si="517"/>
        <v>N6026K_P</v>
      </c>
      <c r="D4680" t="str">
        <f t="shared" si="518"/>
        <v>SEASON_P</v>
      </c>
      <c r="E4680" t="str">
        <f t="shared" si="516"/>
        <v>SEASON</v>
      </c>
      <c r="F4680" s="1">
        <v>41844</v>
      </c>
      <c r="G4680">
        <f t="shared" si="519"/>
        <v>5</v>
      </c>
      <c r="H4680" t="s">
        <v>614</v>
      </c>
      <c r="I4680" t="s">
        <v>2587</v>
      </c>
      <c r="J4680">
        <v>1</v>
      </c>
      <c r="K4680">
        <v>0</v>
      </c>
      <c r="L4680">
        <f t="shared" si="520"/>
        <v>1</v>
      </c>
      <c r="M4680">
        <f t="shared" si="521"/>
        <v>1</v>
      </c>
    </row>
    <row r="4681" spans="3:13" x14ac:dyDescent="0.25">
      <c r="C4681" t="str">
        <f t="shared" si="517"/>
        <v>N700VM_T</v>
      </c>
      <c r="D4681" t="str">
        <f t="shared" si="518"/>
        <v>SEASON_T</v>
      </c>
      <c r="E4681" t="str">
        <f t="shared" si="516"/>
        <v>SEASON</v>
      </c>
      <c r="F4681" s="1">
        <v>41791</v>
      </c>
      <c r="G4681">
        <f t="shared" si="519"/>
        <v>1</v>
      </c>
      <c r="H4681" t="s">
        <v>860</v>
      </c>
      <c r="I4681" t="s">
        <v>2589</v>
      </c>
      <c r="J4681">
        <v>1</v>
      </c>
      <c r="K4681">
        <v>0</v>
      </c>
      <c r="L4681">
        <f t="shared" si="520"/>
        <v>1</v>
      </c>
      <c r="M4681">
        <f t="shared" si="521"/>
        <v>1</v>
      </c>
    </row>
    <row r="4682" spans="3:13" x14ac:dyDescent="0.25">
      <c r="C4682" t="str">
        <f t="shared" si="517"/>
        <v>N7300L_P</v>
      </c>
      <c r="D4682" t="str">
        <f t="shared" si="518"/>
        <v>SEASON_P</v>
      </c>
      <c r="E4682" t="str">
        <f t="shared" si="516"/>
        <v>SEASON</v>
      </c>
      <c r="F4682" s="1">
        <v>41859</v>
      </c>
      <c r="G4682">
        <f t="shared" si="519"/>
        <v>6</v>
      </c>
      <c r="H4682" t="s">
        <v>1510</v>
      </c>
      <c r="I4682" t="s">
        <v>2587</v>
      </c>
      <c r="J4682">
        <v>2</v>
      </c>
      <c r="K4682">
        <v>1</v>
      </c>
      <c r="L4682">
        <f t="shared" si="520"/>
        <v>3</v>
      </c>
      <c r="M4682">
        <f t="shared" si="521"/>
        <v>2</v>
      </c>
    </row>
    <row r="4683" spans="3:13" x14ac:dyDescent="0.25">
      <c r="C4683" t="str">
        <f t="shared" si="517"/>
        <v>N314RG_H</v>
      </c>
      <c r="D4683" t="str">
        <f t="shared" si="518"/>
        <v>SEASON_H</v>
      </c>
      <c r="E4683" t="str">
        <f t="shared" si="516"/>
        <v>SEASON</v>
      </c>
      <c r="F4683" s="1">
        <v>41866</v>
      </c>
      <c r="G4683">
        <f t="shared" si="519"/>
        <v>6</v>
      </c>
      <c r="H4683" t="s">
        <v>19</v>
      </c>
      <c r="I4683" t="s">
        <v>2588</v>
      </c>
      <c r="J4683">
        <v>2</v>
      </c>
      <c r="K4683">
        <v>3</v>
      </c>
      <c r="L4683">
        <f t="shared" si="520"/>
        <v>5</v>
      </c>
      <c r="M4683">
        <f t="shared" si="521"/>
        <v>2</v>
      </c>
    </row>
    <row r="4684" spans="3:13" x14ac:dyDescent="0.25">
      <c r="C4684" t="str">
        <f t="shared" si="517"/>
        <v>N146TJ_P</v>
      </c>
      <c r="D4684" t="str">
        <f t="shared" si="518"/>
        <v>SEASON_P</v>
      </c>
      <c r="E4684" t="str">
        <f t="shared" si="516"/>
        <v>SEASON</v>
      </c>
      <c r="F4684" s="1">
        <v>41763</v>
      </c>
      <c r="G4684">
        <f t="shared" si="519"/>
        <v>1</v>
      </c>
      <c r="H4684" t="s">
        <v>571</v>
      </c>
      <c r="I4684" t="s">
        <v>2587</v>
      </c>
      <c r="J4684">
        <v>0</v>
      </c>
      <c r="K4684">
        <v>2</v>
      </c>
      <c r="L4684">
        <f t="shared" si="520"/>
        <v>2</v>
      </c>
      <c r="M4684">
        <f t="shared" si="521"/>
        <v>2</v>
      </c>
    </row>
    <row r="4685" spans="3:13" x14ac:dyDescent="0.25">
      <c r="C4685" t="str">
        <f t="shared" si="517"/>
        <v>N30NY_H</v>
      </c>
      <c r="D4685" t="str">
        <f t="shared" si="518"/>
        <v>SEASON_H</v>
      </c>
      <c r="E4685" t="str">
        <f t="shared" si="516"/>
        <v>SEASON</v>
      </c>
      <c r="F4685" s="1">
        <v>41790</v>
      </c>
      <c r="G4685">
        <f t="shared" si="519"/>
        <v>7</v>
      </c>
      <c r="H4685" t="s">
        <v>75</v>
      </c>
      <c r="I4685" t="s">
        <v>2588</v>
      </c>
      <c r="J4685">
        <v>2</v>
      </c>
      <c r="K4685">
        <v>1</v>
      </c>
      <c r="L4685">
        <f t="shared" si="520"/>
        <v>3</v>
      </c>
      <c r="M4685">
        <f t="shared" si="521"/>
        <v>2</v>
      </c>
    </row>
    <row r="4686" spans="3:13" x14ac:dyDescent="0.25">
      <c r="C4686" t="str">
        <f t="shared" si="517"/>
        <v>N48ZA_H</v>
      </c>
      <c r="D4686" t="str">
        <f t="shared" si="518"/>
        <v>SEASON_H</v>
      </c>
      <c r="E4686" t="str">
        <f t="shared" si="516"/>
        <v>SEASON</v>
      </c>
      <c r="F4686" s="1">
        <v>41875</v>
      </c>
      <c r="G4686">
        <f t="shared" si="519"/>
        <v>1</v>
      </c>
      <c r="H4686" t="s">
        <v>228</v>
      </c>
      <c r="I4686" t="s">
        <v>2588</v>
      </c>
      <c r="J4686">
        <v>1</v>
      </c>
      <c r="K4686">
        <v>1</v>
      </c>
      <c r="L4686">
        <f t="shared" si="520"/>
        <v>2</v>
      </c>
      <c r="M4686">
        <f t="shared" si="521"/>
        <v>2</v>
      </c>
    </row>
    <row r="4687" spans="3:13" x14ac:dyDescent="0.25">
      <c r="C4687" t="str">
        <f t="shared" si="517"/>
        <v>N473FL_J</v>
      </c>
      <c r="D4687" t="str">
        <f t="shared" si="518"/>
        <v>SEASON_J</v>
      </c>
      <c r="E4687" t="str">
        <f t="shared" si="516"/>
        <v>SEASON</v>
      </c>
      <c r="F4687" s="1">
        <v>41881</v>
      </c>
      <c r="G4687">
        <f t="shared" si="519"/>
        <v>7</v>
      </c>
      <c r="H4687" t="s">
        <v>1511</v>
      </c>
      <c r="I4687" t="s">
        <v>2590</v>
      </c>
      <c r="J4687">
        <v>1</v>
      </c>
      <c r="K4687">
        <v>1</v>
      </c>
      <c r="L4687">
        <f t="shared" si="520"/>
        <v>2</v>
      </c>
      <c r="M4687">
        <f t="shared" si="521"/>
        <v>2</v>
      </c>
    </row>
    <row r="4688" spans="3:13" x14ac:dyDescent="0.25">
      <c r="C4688" t="str">
        <f t="shared" si="517"/>
        <v>N302AV_P</v>
      </c>
      <c r="D4688" t="str">
        <f t="shared" si="518"/>
        <v>OFF_SEASON_P</v>
      </c>
      <c r="E4688" t="str">
        <f t="shared" si="516"/>
        <v>OFF_SEASON</v>
      </c>
      <c r="F4688" s="1">
        <v>41742</v>
      </c>
      <c r="G4688">
        <f t="shared" si="519"/>
        <v>1</v>
      </c>
      <c r="H4688" t="s">
        <v>619</v>
      </c>
      <c r="I4688" t="s">
        <v>2587</v>
      </c>
      <c r="J4688">
        <v>0</v>
      </c>
      <c r="K4688">
        <v>1</v>
      </c>
      <c r="L4688">
        <f t="shared" si="520"/>
        <v>1</v>
      </c>
      <c r="M4688">
        <f t="shared" si="521"/>
        <v>1</v>
      </c>
    </row>
    <row r="4689" spans="3:13" x14ac:dyDescent="0.25">
      <c r="C4689" t="str">
        <f t="shared" si="517"/>
        <v>N837QS_J</v>
      </c>
      <c r="D4689" t="str">
        <f t="shared" si="518"/>
        <v>SEASON_J</v>
      </c>
      <c r="E4689" t="str">
        <f t="shared" si="516"/>
        <v>SEASON</v>
      </c>
      <c r="F4689" s="1">
        <v>41883</v>
      </c>
      <c r="G4689">
        <f t="shared" si="519"/>
        <v>2</v>
      </c>
      <c r="H4689" t="s">
        <v>1512</v>
      </c>
      <c r="I4689" t="s">
        <v>2590</v>
      </c>
      <c r="J4689">
        <v>1</v>
      </c>
      <c r="K4689">
        <v>1</v>
      </c>
      <c r="L4689">
        <f t="shared" si="520"/>
        <v>2</v>
      </c>
      <c r="M4689">
        <f t="shared" si="521"/>
        <v>2</v>
      </c>
    </row>
    <row r="4690" spans="3:13" x14ac:dyDescent="0.25">
      <c r="C4690" t="str">
        <f t="shared" si="517"/>
        <v>N146TJ_P</v>
      </c>
      <c r="D4690" t="str">
        <f t="shared" si="518"/>
        <v>SEASON_P</v>
      </c>
      <c r="E4690" t="str">
        <f t="shared" si="516"/>
        <v>SEASON</v>
      </c>
      <c r="F4690" s="1">
        <v>41842</v>
      </c>
      <c r="G4690">
        <f t="shared" si="519"/>
        <v>3</v>
      </c>
      <c r="H4690" t="s">
        <v>571</v>
      </c>
      <c r="I4690" t="s">
        <v>2587</v>
      </c>
      <c r="J4690">
        <v>1</v>
      </c>
      <c r="K4690">
        <v>1</v>
      </c>
      <c r="L4690">
        <f t="shared" si="520"/>
        <v>2</v>
      </c>
      <c r="M4690">
        <f t="shared" si="521"/>
        <v>2</v>
      </c>
    </row>
    <row r="4691" spans="3:13" x14ac:dyDescent="0.25">
      <c r="C4691" t="str">
        <f t="shared" si="517"/>
        <v>N1067F_P</v>
      </c>
      <c r="D4691" t="str">
        <f t="shared" si="518"/>
        <v>SEASON_P</v>
      </c>
      <c r="E4691" t="str">
        <f t="shared" si="516"/>
        <v>SEASON</v>
      </c>
      <c r="F4691" s="1">
        <v>41865</v>
      </c>
      <c r="G4691">
        <f t="shared" si="519"/>
        <v>5</v>
      </c>
      <c r="H4691" t="s">
        <v>488</v>
      </c>
      <c r="I4691" t="s">
        <v>2587</v>
      </c>
      <c r="J4691">
        <v>1</v>
      </c>
      <c r="K4691">
        <v>1</v>
      </c>
      <c r="L4691">
        <f t="shared" si="520"/>
        <v>2</v>
      </c>
      <c r="M4691">
        <f t="shared" si="521"/>
        <v>2</v>
      </c>
    </row>
    <row r="4692" spans="3:13" x14ac:dyDescent="0.25">
      <c r="C4692" t="str">
        <f t="shared" si="517"/>
        <v>N844QS_J</v>
      </c>
      <c r="D4692" t="str">
        <f t="shared" si="518"/>
        <v>SEASON_J</v>
      </c>
      <c r="E4692" t="str">
        <f t="shared" si="516"/>
        <v>SEASON</v>
      </c>
      <c r="F4692" s="1">
        <v>41889</v>
      </c>
      <c r="G4692">
        <f t="shared" si="519"/>
        <v>1</v>
      </c>
      <c r="H4692" t="s">
        <v>1364</v>
      </c>
      <c r="I4692" t="s">
        <v>2590</v>
      </c>
      <c r="J4692">
        <v>1</v>
      </c>
      <c r="K4692">
        <v>1</v>
      </c>
      <c r="L4692">
        <f t="shared" si="520"/>
        <v>2</v>
      </c>
      <c r="M4692">
        <f t="shared" si="521"/>
        <v>2</v>
      </c>
    </row>
    <row r="4693" spans="3:13" x14ac:dyDescent="0.25">
      <c r="C4693" t="str">
        <f t="shared" si="517"/>
        <v>N303QS_J</v>
      </c>
      <c r="D4693" t="str">
        <f t="shared" si="518"/>
        <v>SEASON_J</v>
      </c>
      <c r="E4693" t="str">
        <f t="shared" si="516"/>
        <v>SEASON</v>
      </c>
      <c r="F4693" s="1">
        <v>41833</v>
      </c>
      <c r="G4693">
        <f t="shared" si="519"/>
        <v>1</v>
      </c>
      <c r="H4693" t="s">
        <v>1316</v>
      </c>
      <c r="I4693" t="s">
        <v>2590</v>
      </c>
      <c r="J4693">
        <v>1</v>
      </c>
      <c r="K4693">
        <v>1</v>
      </c>
      <c r="L4693">
        <f t="shared" si="520"/>
        <v>2</v>
      </c>
      <c r="M4693">
        <f t="shared" si="521"/>
        <v>2</v>
      </c>
    </row>
    <row r="4694" spans="3:13" x14ac:dyDescent="0.25">
      <c r="C4694" t="str">
        <f t="shared" si="517"/>
        <v>N822BB_T</v>
      </c>
      <c r="D4694" t="str">
        <f t="shared" si="518"/>
        <v>SEASON_T</v>
      </c>
      <c r="E4694" t="str">
        <f t="shared" si="516"/>
        <v>SEASON</v>
      </c>
      <c r="F4694" s="1">
        <v>41834</v>
      </c>
      <c r="G4694">
        <f t="shared" si="519"/>
        <v>2</v>
      </c>
      <c r="H4694" t="s">
        <v>35</v>
      </c>
      <c r="I4694" t="s">
        <v>2589</v>
      </c>
      <c r="J4694">
        <v>1</v>
      </c>
      <c r="K4694">
        <v>1</v>
      </c>
      <c r="L4694">
        <f t="shared" si="520"/>
        <v>2</v>
      </c>
      <c r="M4694">
        <f t="shared" si="521"/>
        <v>2</v>
      </c>
    </row>
    <row r="4695" spans="3:13" x14ac:dyDescent="0.25">
      <c r="C4695" t="str">
        <f t="shared" si="517"/>
        <v>N98AW_P</v>
      </c>
      <c r="D4695" t="str">
        <f t="shared" si="518"/>
        <v>SEASON_P</v>
      </c>
      <c r="E4695" t="str">
        <f t="shared" si="516"/>
        <v>SEASON</v>
      </c>
      <c r="F4695" s="1">
        <v>41840</v>
      </c>
      <c r="G4695">
        <f t="shared" si="519"/>
        <v>1</v>
      </c>
      <c r="H4695" t="s">
        <v>301</v>
      </c>
      <c r="I4695" t="s">
        <v>2587</v>
      </c>
      <c r="J4695">
        <v>1</v>
      </c>
      <c r="K4695">
        <v>1</v>
      </c>
      <c r="L4695">
        <f t="shared" si="520"/>
        <v>2</v>
      </c>
      <c r="M4695">
        <f t="shared" si="521"/>
        <v>2</v>
      </c>
    </row>
    <row r="4696" spans="3:13" x14ac:dyDescent="0.25">
      <c r="C4696" t="str">
        <f t="shared" si="517"/>
        <v>N323QS_J</v>
      </c>
      <c r="D4696" t="str">
        <f t="shared" si="518"/>
        <v>SEASON_J</v>
      </c>
      <c r="E4696" t="str">
        <f t="shared" si="516"/>
        <v>SEASON</v>
      </c>
      <c r="F4696" s="1">
        <v>41861</v>
      </c>
      <c r="G4696">
        <f t="shared" si="519"/>
        <v>1</v>
      </c>
      <c r="H4696" t="s">
        <v>479</v>
      </c>
      <c r="I4696" t="s">
        <v>2590</v>
      </c>
      <c r="J4696">
        <v>1</v>
      </c>
      <c r="K4696">
        <v>1</v>
      </c>
      <c r="L4696">
        <f t="shared" si="520"/>
        <v>2</v>
      </c>
      <c r="M4696">
        <f t="shared" si="521"/>
        <v>2</v>
      </c>
    </row>
    <row r="4697" spans="3:13" x14ac:dyDescent="0.25">
      <c r="C4697" t="str">
        <f t="shared" si="517"/>
        <v>N25KW_P</v>
      </c>
      <c r="D4697" t="str">
        <f t="shared" si="518"/>
        <v>SEASON_P</v>
      </c>
      <c r="E4697" t="str">
        <f t="shared" si="516"/>
        <v>SEASON</v>
      </c>
      <c r="F4697" s="1">
        <v>41858</v>
      </c>
      <c r="G4697">
        <f t="shared" si="519"/>
        <v>5</v>
      </c>
      <c r="H4697" t="s">
        <v>636</v>
      </c>
      <c r="I4697" t="s">
        <v>2587</v>
      </c>
      <c r="J4697">
        <v>1</v>
      </c>
      <c r="K4697">
        <v>0</v>
      </c>
      <c r="L4697">
        <f t="shared" si="520"/>
        <v>1</v>
      </c>
      <c r="M4697">
        <f t="shared" si="521"/>
        <v>1</v>
      </c>
    </row>
    <row r="4698" spans="3:13" x14ac:dyDescent="0.25">
      <c r="C4698" t="str">
        <f t="shared" si="517"/>
        <v>N513Z_P</v>
      </c>
      <c r="D4698" t="str">
        <f t="shared" si="518"/>
        <v>SEASON_P</v>
      </c>
      <c r="E4698" t="str">
        <f t="shared" si="516"/>
        <v>SEASON</v>
      </c>
      <c r="F4698" s="1">
        <v>41868</v>
      </c>
      <c r="G4698">
        <f t="shared" si="519"/>
        <v>1</v>
      </c>
      <c r="H4698" t="s">
        <v>1513</v>
      </c>
      <c r="I4698" t="s">
        <v>2587</v>
      </c>
      <c r="J4698">
        <v>0</v>
      </c>
      <c r="K4698">
        <v>1</v>
      </c>
      <c r="L4698">
        <f t="shared" si="520"/>
        <v>1</v>
      </c>
      <c r="M4698">
        <f t="shared" si="521"/>
        <v>1</v>
      </c>
    </row>
    <row r="4699" spans="3:13" x14ac:dyDescent="0.25">
      <c r="C4699" t="str">
        <f t="shared" si="517"/>
        <v>N378JP_P</v>
      </c>
      <c r="D4699" t="str">
        <f t="shared" si="518"/>
        <v>SEASON_P</v>
      </c>
      <c r="E4699" t="str">
        <f t="shared" si="516"/>
        <v>SEASON</v>
      </c>
      <c r="F4699" s="1">
        <v>41873</v>
      </c>
      <c r="G4699">
        <f t="shared" si="519"/>
        <v>6</v>
      </c>
      <c r="H4699" t="s">
        <v>154</v>
      </c>
      <c r="I4699" t="s">
        <v>2587</v>
      </c>
      <c r="J4699">
        <v>1</v>
      </c>
      <c r="K4699">
        <v>1</v>
      </c>
      <c r="L4699">
        <f t="shared" si="520"/>
        <v>2</v>
      </c>
      <c r="M4699">
        <f t="shared" si="521"/>
        <v>2</v>
      </c>
    </row>
    <row r="4700" spans="3:13" x14ac:dyDescent="0.25">
      <c r="C4700" t="str">
        <f t="shared" si="517"/>
        <v>N85LF_H</v>
      </c>
      <c r="D4700" t="str">
        <f t="shared" si="518"/>
        <v>SEASON_H</v>
      </c>
      <c r="E4700" t="str">
        <f t="shared" si="516"/>
        <v>SEASON</v>
      </c>
      <c r="F4700" s="1">
        <v>41821</v>
      </c>
      <c r="G4700">
        <f t="shared" si="519"/>
        <v>3</v>
      </c>
      <c r="H4700" t="s">
        <v>33</v>
      </c>
      <c r="I4700" t="s">
        <v>2588</v>
      </c>
      <c r="J4700">
        <v>1</v>
      </c>
      <c r="K4700">
        <v>1</v>
      </c>
      <c r="L4700">
        <f t="shared" si="520"/>
        <v>2</v>
      </c>
      <c r="M4700">
        <f t="shared" si="521"/>
        <v>2</v>
      </c>
    </row>
    <row r="4701" spans="3:13" x14ac:dyDescent="0.25">
      <c r="C4701" t="str">
        <f t="shared" si="517"/>
        <v>N452LH_H</v>
      </c>
      <c r="D4701" t="str">
        <f t="shared" si="518"/>
        <v>SEASON_H</v>
      </c>
      <c r="E4701" t="str">
        <f t="shared" si="516"/>
        <v>SEASON</v>
      </c>
      <c r="F4701" s="1">
        <v>41838</v>
      </c>
      <c r="G4701">
        <f t="shared" si="519"/>
        <v>6</v>
      </c>
      <c r="H4701" t="s">
        <v>105</v>
      </c>
      <c r="I4701" t="s">
        <v>2588</v>
      </c>
      <c r="J4701">
        <v>3</v>
      </c>
      <c r="K4701">
        <v>1</v>
      </c>
      <c r="L4701">
        <f t="shared" si="520"/>
        <v>4</v>
      </c>
      <c r="M4701">
        <f t="shared" si="521"/>
        <v>2</v>
      </c>
    </row>
    <row r="4702" spans="3:13" x14ac:dyDescent="0.25">
      <c r="C4702" t="str">
        <f t="shared" si="517"/>
        <v>N194CM_P</v>
      </c>
      <c r="D4702" t="str">
        <f t="shared" si="518"/>
        <v>SEASON_P</v>
      </c>
      <c r="E4702" t="str">
        <f t="shared" si="516"/>
        <v>SEASON</v>
      </c>
      <c r="F4702" s="1">
        <v>41845</v>
      </c>
      <c r="G4702">
        <f t="shared" si="519"/>
        <v>6</v>
      </c>
      <c r="H4702" t="s">
        <v>63</v>
      </c>
      <c r="I4702" t="s">
        <v>2587</v>
      </c>
      <c r="J4702">
        <v>1</v>
      </c>
      <c r="K4702">
        <v>0</v>
      </c>
      <c r="L4702">
        <f t="shared" si="520"/>
        <v>1</v>
      </c>
      <c r="M4702">
        <f t="shared" si="521"/>
        <v>1</v>
      </c>
    </row>
    <row r="4703" spans="3:13" x14ac:dyDescent="0.25">
      <c r="C4703" t="str">
        <f t="shared" si="517"/>
        <v>N331JP_T</v>
      </c>
      <c r="D4703" t="str">
        <f t="shared" si="518"/>
        <v>SEASON_T</v>
      </c>
      <c r="E4703" t="str">
        <f t="shared" si="516"/>
        <v>SEASON</v>
      </c>
      <c r="F4703" s="1">
        <v>41867</v>
      </c>
      <c r="G4703">
        <f t="shared" si="519"/>
        <v>7</v>
      </c>
      <c r="H4703" t="s">
        <v>324</v>
      </c>
      <c r="I4703" t="s">
        <v>2589</v>
      </c>
      <c r="J4703">
        <v>1</v>
      </c>
      <c r="K4703">
        <v>1</v>
      </c>
      <c r="L4703">
        <f t="shared" si="520"/>
        <v>2</v>
      </c>
      <c r="M4703">
        <f t="shared" si="521"/>
        <v>2</v>
      </c>
    </row>
    <row r="4704" spans="3:13" x14ac:dyDescent="0.25">
      <c r="C4704" t="str">
        <f t="shared" si="517"/>
        <v>N63B_P</v>
      </c>
      <c r="D4704" t="str">
        <f t="shared" si="518"/>
        <v>SEASON_P</v>
      </c>
      <c r="E4704" t="str">
        <f t="shared" si="516"/>
        <v>SEASON</v>
      </c>
      <c r="F4704" s="1">
        <v>41896</v>
      </c>
      <c r="G4704">
        <f t="shared" si="519"/>
        <v>1</v>
      </c>
      <c r="H4704" t="s">
        <v>1514</v>
      </c>
      <c r="I4704" t="s">
        <v>2587</v>
      </c>
      <c r="J4704">
        <v>1</v>
      </c>
      <c r="K4704">
        <v>0</v>
      </c>
      <c r="L4704">
        <f t="shared" si="520"/>
        <v>1</v>
      </c>
      <c r="M4704">
        <f t="shared" si="521"/>
        <v>1</v>
      </c>
    </row>
    <row r="4705" spans="3:13" x14ac:dyDescent="0.25">
      <c r="C4705" t="str">
        <f t="shared" si="517"/>
        <v>N7667S_H</v>
      </c>
      <c r="D4705" t="str">
        <f t="shared" si="518"/>
        <v>OFF_SEASON_H</v>
      </c>
      <c r="E4705" t="str">
        <f t="shared" si="516"/>
        <v>OFF_SEASON</v>
      </c>
      <c r="F4705" s="1">
        <v>41588</v>
      </c>
      <c r="G4705">
        <f t="shared" si="519"/>
        <v>1</v>
      </c>
      <c r="H4705" t="s">
        <v>15</v>
      </c>
      <c r="I4705" t="s">
        <v>2588</v>
      </c>
      <c r="J4705">
        <v>1</v>
      </c>
      <c r="K4705">
        <v>0</v>
      </c>
      <c r="L4705">
        <f t="shared" si="520"/>
        <v>1</v>
      </c>
      <c r="M4705">
        <f t="shared" si="521"/>
        <v>1</v>
      </c>
    </row>
    <row r="4706" spans="3:13" x14ac:dyDescent="0.25">
      <c r="C4706" t="str">
        <f t="shared" si="517"/>
        <v>N421ST_P</v>
      </c>
      <c r="D4706" t="str">
        <f t="shared" si="518"/>
        <v>OFF_SEASON_P</v>
      </c>
      <c r="E4706" t="str">
        <f t="shared" si="516"/>
        <v>OFF_SEASON</v>
      </c>
      <c r="F4706" s="1">
        <v>41635</v>
      </c>
      <c r="G4706">
        <f t="shared" si="519"/>
        <v>6</v>
      </c>
      <c r="H4706" t="s">
        <v>393</v>
      </c>
      <c r="I4706" t="s">
        <v>2587</v>
      </c>
      <c r="J4706">
        <v>1</v>
      </c>
      <c r="K4706">
        <v>0</v>
      </c>
      <c r="L4706">
        <f t="shared" si="520"/>
        <v>1</v>
      </c>
      <c r="M4706">
        <f t="shared" si="521"/>
        <v>1</v>
      </c>
    </row>
    <row r="4707" spans="3:13" x14ac:dyDescent="0.25">
      <c r="C4707" t="str">
        <f t="shared" si="517"/>
        <v>N723_T</v>
      </c>
      <c r="D4707" t="str">
        <f t="shared" si="518"/>
        <v>OFF_SEASON_T</v>
      </c>
      <c r="E4707" t="str">
        <f t="shared" si="516"/>
        <v>OFF_SEASON</v>
      </c>
      <c r="F4707" s="1">
        <v>41667</v>
      </c>
      <c r="G4707">
        <f t="shared" si="519"/>
        <v>3</v>
      </c>
      <c r="H4707" t="s">
        <v>1515</v>
      </c>
      <c r="I4707" t="s">
        <v>2589</v>
      </c>
      <c r="J4707">
        <v>1</v>
      </c>
      <c r="K4707">
        <v>0</v>
      </c>
      <c r="L4707">
        <f t="shared" si="520"/>
        <v>1</v>
      </c>
      <c r="M4707">
        <f t="shared" si="521"/>
        <v>1</v>
      </c>
    </row>
    <row r="4708" spans="3:13" x14ac:dyDescent="0.25">
      <c r="C4708" t="str">
        <f t="shared" si="517"/>
        <v>N3252Q_P</v>
      </c>
      <c r="D4708" t="str">
        <f t="shared" si="518"/>
        <v>OFF_SEASON_P</v>
      </c>
      <c r="E4708" t="str">
        <f t="shared" si="516"/>
        <v>OFF_SEASON</v>
      </c>
      <c r="F4708" s="1">
        <v>41748</v>
      </c>
      <c r="G4708">
        <f t="shared" si="519"/>
        <v>7</v>
      </c>
      <c r="H4708" t="s">
        <v>1516</v>
      </c>
      <c r="I4708" t="s">
        <v>2587</v>
      </c>
      <c r="J4708">
        <v>0</v>
      </c>
      <c r="K4708">
        <v>1</v>
      </c>
      <c r="L4708">
        <f t="shared" si="520"/>
        <v>1</v>
      </c>
      <c r="M4708">
        <f t="shared" si="521"/>
        <v>1</v>
      </c>
    </row>
    <row r="4709" spans="3:13" x14ac:dyDescent="0.25">
      <c r="C4709" t="str">
        <f t="shared" si="517"/>
        <v>N5760J_P</v>
      </c>
      <c r="D4709" t="str">
        <f t="shared" si="518"/>
        <v>SEASON_P</v>
      </c>
      <c r="E4709" t="str">
        <f t="shared" si="516"/>
        <v>SEASON</v>
      </c>
      <c r="F4709" s="1">
        <v>41837</v>
      </c>
      <c r="G4709">
        <f t="shared" si="519"/>
        <v>5</v>
      </c>
      <c r="H4709" t="s">
        <v>600</v>
      </c>
      <c r="I4709" t="s">
        <v>2587</v>
      </c>
      <c r="J4709">
        <v>1</v>
      </c>
      <c r="K4709">
        <v>1</v>
      </c>
      <c r="L4709">
        <f t="shared" si="520"/>
        <v>2</v>
      </c>
      <c r="M4709">
        <f t="shared" si="521"/>
        <v>2</v>
      </c>
    </row>
    <row r="4710" spans="3:13" x14ac:dyDescent="0.25">
      <c r="C4710" t="str">
        <f t="shared" si="517"/>
        <v>N41173_P</v>
      </c>
      <c r="D4710" t="str">
        <f t="shared" si="518"/>
        <v>OFF_SEASON_P</v>
      </c>
      <c r="E4710" t="str">
        <f t="shared" si="516"/>
        <v>OFF_SEASON</v>
      </c>
      <c r="F4710" s="1">
        <v>41679</v>
      </c>
      <c r="G4710">
        <f t="shared" si="519"/>
        <v>1</v>
      </c>
      <c r="H4710" t="s">
        <v>10</v>
      </c>
      <c r="I4710" t="s">
        <v>2587</v>
      </c>
      <c r="J4710">
        <v>1</v>
      </c>
      <c r="K4710">
        <v>0</v>
      </c>
      <c r="L4710">
        <f t="shared" si="520"/>
        <v>1</v>
      </c>
      <c r="M4710">
        <f t="shared" si="521"/>
        <v>1</v>
      </c>
    </row>
    <row r="4711" spans="3:13" x14ac:dyDescent="0.25">
      <c r="C4711" t="str">
        <f t="shared" si="517"/>
        <v>N3663B_T</v>
      </c>
      <c r="D4711" t="str">
        <f t="shared" si="518"/>
        <v>SEASON_T</v>
      </c>
      <c r="E4711" t="str">
        <f t="shared" si="516"/>
        <v>SEASON</v>
      </c>
      <c r="F4711" s="1">
        <v>41791</v>
      </c>
      <c r="G4711">
        <f t="shared" si="519"/>
        <v>1</v>
      </c>
      <c r="H4711" t="s">
        <v>409</v>
      </c>
      <c r="I4711" t="s">
        <v>2589</v>
      </c>
      <c r="J4711">
        <v>0</v>
      </c>
      <c r="K4711">
        <v>1</v>
      </c>
      <c r="L4711">
        <f t="shared" si="520"/>
        <v>1</v>
      </c>
      <c r="M4711">
        <f t="shared" si="521"/>
        <v>1</v>
      </c>
    </row>
    <row r="4712" spans="3:13" x14ac:dyDescent="0.25">
      <c r="C4712" t="str">
        <f t="shared" si="517"/>
        <v>N18HF_H</v>
      </c>
      <c r="D4712" t="str">
        <f t="shared" si="518"/>
        <v>SEASON_H</v>
      </c>
      <c r="E4712" t="str">
        <f t="shared" si="516"/>
        <v>SEASON</v>
      </c>
      <c r="F4712" s="1">
        <v>41809</v>
      </c>
      <c r="G4712">
        <f t="shared" si="519"/>
        <v>5</v>
      </c>
      <c r="H4712" t="s">
        <v>41</v>
      </c>
      <c r="I4712" t="s">
        <v>2588</v>
      </c>
      <c r="J4712">
        <v>1</v>
      </c>
      <c r="K4712">
        <v>1</v>
      </c>
      <c r="L4712">
        <f t="shared" si="520"/>
        <v>2</v>
      </c>
      <c r="M4712">
        <f t="shared" si="521"/>
        <v>2</v>
      </c>
    </row>
    <row r="4713" spans="3:13" x14ac:dyDescent="0.25">
      <c r="C4713" t="str">
        <f t="shared" si="517"/>
        <v>N524DB_T</v>
      </c>
      <c r="D4713" t="str">
        <f t="shared" si="518"/>
        <v>SEASON_T</v>
      </c>
      <c r="E4713" t="str">
        <f t="shared" si="516"/>
        <v>SEASON</v>
      </c>
      <c r="F4713" s="1">
        <v>41810</v>
      </c>
      <c r="G4713">
        <f t="shared" si="519"/>
        <v>6</v>
      </c>
      <c r="H4713" t="s">
        <v>752</v>
      </c>
      <c r="I4713" t="s">
        <v>2589</v>
      </c>
      <c r="J4713">
        <v>1</v>
      </c>
      <c r="K4713">
        <v>1</v>
      </c>
      <c r="L4713">
        <f t="shared" si="520"/>
        <v>2</v>
      </c>
      <c r="M4713">
        <f t="shared" si="521"/>
        <v>2</v>
      </c>
    </row>
    <row r="4714" spans="3:13" x14ac:dyDescent="0.25">
      <c r="C4714" t="str">
        <f t="shared" si="517"/>
        <v>N3544G_P</v>
      </c>
      <c r="D4714" t="str">
        <f t="shared" si="518"/>
        <v>SEASON_P</v>
      </c>
      <c r="E4714" t="str">
        <f t="shared" si="516"/>
        <v>SEASON</v>
      </c>
      <c r="F4714" s="1">
        <v>41819</v>
      </c>
      <c r="G4714">
        <f t="shared" si="519"/>
        <v>1</v>
      </c>
      <c r="H4714" t="s">
        <v>1073</v>
      </c>
      <c r="I4714" t="s">
        <v>2587</v>
      </c>
      <c r="J4714">
        <v>1</v>
      </c>
      <c r="K4714">
        <v>0</v>
      </c>
      <c r="L4714">
        <f t="shared" si="520"/>
        <v>1</v>
      </c>
      <c r="M4714">
        <f t="shared" si="521"/>
        <v>1</v>
      </c>
    </row>
    <row r="4715" spans="3:13" x14ac:dyDescent="0.25">
      <c r="C4715" t="str">
        <f t="shared" si="517"/>
        <v>N350LH_H</v>
      </c>
      <c r="D4715" t="str">
        <f t="shared" si="518"/>
        <v>SEASON_H</v>
      </c>
      <c r="E4715" t="str">
        <f t="shared" si="516"/>
        <v>SEASON</v>
      </c>
      <c r="F4715" s="1">
        <v>41824</v>
      </c>
      <c r="G4715">
        <f t="shared" si="519"/>
        <v>6</v>
      </c>
      <c r="H4715" t="s">
        <v>184</v>
      </c>
      <c r="I4715" t="s">
        <v>2588</v>
      </c>
      <c r="J4715">
        <v>0</v>
      </c>
      <c r="K4715">
        <v>1</v>
      </c>
      <c r="L4715">
        <f t="shared" si="520"/>
        <v>1</v>
      </c>
      <c r="M4715">
        <f t="shared" si="521"/>
        <v>1</v>
      </c>
    </row>
    <row r="4716" spans="3:13" x14ac:dyDescent="0.25">
      <c r="C4716" t="str">
        <f t="shared" si="517"/>
        <v>N208JP_T</v>
      </c>
      <c r="D4716" t="str">
        <f t="shared" si="518"/>
        <v>SEASON_T</v>
      </c>
      <c r="E4716" t="str">
        <f t="shared" si="516"/>
        <v>SEASON</v>
      </c>
      <c r="F4716" s="1">
        <v>41826</v>
      </c>
      <c r="G4716">
        <f t="shared" si="519"/>
        <v>1</v>
      </c>
      <c r="H4716" t="s">
        <v>11</v>
      </c>
      <c r="I4716" t="s">
        <v>2589</v>
      </c>
      <c r="J4716">
        <v>2</v>
      </c>
      <c r="K4716">
        <v>2</v>
      </c>
      <c r="L4716">
        <f t="shared" si="520"/>
        <v>4</v>
      </c>
      <c r="M4716">
        <f t="shared" si="521"/>
        <v>2</v>
      </c>
    </row>
    <row r="4717" spans="3:13" x14ac:dyDescent="0.25">
      <c r="C4717" t="str">
        <f t="shared" si="517"/>
        <v>N661AT_H</v>
      </c>
      <c r="D4717" t="str">
        <f t="shared" si="518"/>
        <v>SEASON_H</v>
      </c>
      <c r="E4717" t="str">
        <f t="shared" si="516"/>
        <v>SEASON</v>
      </c>
      <c r="F4717" s="1">
        <v>41841</v>
      </c>
      <c r="G4717">
        <f t="shared" si="519"/>
        <v>2</v>
      </c>
      <c r="H4717" t="s">
        <v>282</v>
      </c>
      <c r="I4717" t="s">
        <v>2588</v>
      </c>
      <c r="J4717">
        <v>4</v>
      </c>
      <c r="K4717">
        <v>2</v>
      </c>
      <c r="L4717">
        <f t="shared" si="520"/>
        <v>6</v>
      </c>
      <c r="M4717">
        <f t="shared" si="521"/>
        <v>2</v>
      </c>
    </row>
    <row r="4718" spans="3:13" x14ac:dyDescent="0.25">
      <c r="C4718" t="str">
        <f t="shared" si="517"/>
        <v>N406WB_P</v>
      </c>
      <c r="D4718" t="str">
        <f t="shared" si="518"/>
        <v>SEASON_P</v>
      </c>
      <c r="E4718" t="str">
        <f t="shared" si="516"/>
        <v>SEASON</v>
      </c>
      <c r="F4718" s="1">
        <v>41849</v>
      </c>
      <c r="G4718">
        <f t="shared" si="519"/>
        <v>3</v>
      </c>
      <c r="H4718" t="s">
        <v>173</v>
      </c>
      <c r="I4718" t="s">
        <v>2587</v>
      </c>
      <c r="J4718">
        <v>1</v>
      </c>
      <c r="K4718">
        <v>1</v>
      </c>
      <c r="L4718">
        <f t="shared" si="520"/>
        <v>2</v>
      </c>
      <c r="M4718">
        <f t="shared" si="521"/>
        <v>2</v>
      </c>
    </row>
    <row r="4719" spans="3:13" x14ac:dyDescent="0.25">
      <c r="C4719" t="str">
        <f t="shared" si="517"/>
        <v>N408WB_P</v>
      </c>
      <c r="D4719" t="str">
        <f t="shared" si="518"/>
        <v>SEASON_P</v>
      </c>
      <c r="E4719" t="str">
        <f t="shared" si="516"/>
        <v>SEASON</v>
      </c>
      <c r="F4719" s="1">
        <v>41869</v>
      </c>
      <c r="G4719">
        <f t="shared" si="519"/>
        <v>2</v>
      </c>
      <c r="H4719" t="s">
        <v>577</v>
      </c>
      <c r="I4719" t="s">
        <v>2587</v>
      </c>
      <c r="J4719">
        <v>0</v>
      </c>
      <c r="K4719">
        <v>1</v>
      </c>
      <c r="L4719">
        <f t="shared" si="520"/>
        <v>1</v>
      </c>
      <c r="M4719">
        <f t="shared" si="521"/>
        <v>1</v>
      </c>
    </row>
    <row r="4720" spans="3:13" x14ac:dyDescent="0.25">
      <c r="C4720" t="str">
        <f t="shared" si="517"/>
        <v>N801QS_J</v>
      </c>
      <c r="D4720" t="str">
        <f t="shared" si="518"/>
        <v>SEASON_J</v>
      </c>
      <c r="E4720" t="str">
        <f t="shared" si="516"/>
        <v>SEASON</v>
      </c>
      <c r="F4720" s="1">
        <v>41878</v>
      </c>
      <c r="G4720">
        <f t="shared" si="519"/>
        <v>4</v>
      </c>
      <c r="H4720" t="s">
        <v>1065</v>
      </c>
      <c r="I4720" t="s">
        <v>2590</v>
      </c>
      <c r="J4720">
        <v>0</v>
      </c>
      <c r="K4720">
        <v>1</v>
      </c>
      <c r="L4720">
        <f t="shared" si="520"/>
        <v>1</v>
      </c>
      <c r="M4720">
        <f t="shared" si="521"/>
        <v>1</v>
      </c>
    </row>
    <row r="4721" spans="3:13" x14ac:dyDescent="0.25">
      <c r="C4721" t="str">
        <f t="shared" si="517"/>
        <v>N397WA_H</v>
      </c>
      <c r="D4721" t="str">
        <f t="shared" si="518"/>
        <v>SEASON_H</v>
      </c>
      <c r="E4721" t="str">
        <f t="shared" si="516"/>
        <v>SEASON</v>
      </c>
      <c r="F4721" s="1">
        <v>41900</v>
      </c>
      <c r="G4721">
        <f t="shared" si="519"/>
        <v>5</v>
      </c>
      <c r="H4721" t="s">
        <v>1200</v>
      </c>
      <c r="I4721" t="s">
        <v>2588</v>
      </c>
      <c r="J4721">
        <v>1</v>
      </c>
      <c r="K4721">
        <v>0</v>
      </c>
      <c r="L4721">
        <f t="shared" si="520"/>
        <v>1</v>
      </c>
      <c r="M4721">
        <f t="shared" si="521"/>
        <v>1</v>
      </c>
    </row>
    <row r="4722" spans="3:13" x14ac:dyDescent="0.25">
      <c r="C4722" t="str">
        <f t="shared" si="517"/>
        <v>N30NY_H</v>
      </c>
      <c r="D4722" t="str">
        <f t="shared" si="518"/>
        <v>SEASON_H</v>
      </c>
      <c r="E4722" t="str">
        <f t="shared" si="516"/>
        <v>SEASON</v>
      </c>
      <c r="F4722" s="1">
        <v>41937</v>
      </c>
      <c r="G4722">
        <f t="shared" si="519"/>
        <v>7</v>
      </c>
      <c r="H4722" t="s">
        <v>75</v>
      </c>
      <c r="I4722" t="s">
        <v>2588</v>
      </c>
      <c r="J4722">
        <v>1</v>
      </c>
      <c r="K4722">
        <v>2</v>
      </c>
      <c r="L4722">
        <f t="shared" si="520"/>
        <v>3</v>
      </c>
      <c r="M4722">
        <f t="shared" si="521"/>
        <v>2</v>
      </c>
    </row>
    <row r="4723" spans="3:13" x14ac:dyDescent="0.25">
      <c r="C4723" t="str">
        <f t="shared" si="517"/>
        <v>N54285_P</v>
      </c>
      <c r="D4723" t="str">
        <f t="shared" si="518"/>
        <v>SEASON_P</v>
      </c>
      <c r="E4723" t="str">
        <f t="shared" si="516"/>
        <v>SEASON</v>
      </c>
      <c r="F4723" s="1">
        <v>41819</v>
      </c>
      <c r="G4723">
        <f t="shared" si="519"/>
        <v>1</v>
      </c>
      <c r="H4723" t="s">
        <v>1517</v>
      </c>
      <c r="I4723" t="s">
        <v>2587</v>
      </c>
      <c r="J4723">
        <v>0</v>
      </c>
      <c r="K4723">
        <v>1</v>
      </c>
      <c r="L4723">
        <f t="shared" si="520"/>
        <v>1</v>
      </c>
      <c r="M4723">
        <f t="shared" si="521"/>
        <v>1</v>
      </c>
    </row>
    <row r="4724" spans="3:13" x14ac:dyDescent="0.25">
      <c r="C4724" t="str">
        <f t="shared" si="517"/>
        <v>N822BB_T</v>
      </c>
      <c r="D4724" t="str">
        <f t="shared" si="518"/>
        <v>SEASON_T</v>
      </c>
      <c r="E4724" t="str">
        <f t="shared" si="516"/>
        <v>SEASON</v>
      </c>
      <c r="F4724" s="1">
        <v>41826</v>
      </c>
      <c r="G4724">
        <f t="shared" si="519"/>
        <v>1</v>
      </c>
      <c r="H4724" t="s">
        <v>35</v>
      </c>
      <c r="I4724" t="s">
        <v>2589</v>
      </c>
      <c r="J4724">
        <v>1</v>
      </c>
      <c r="K4724">
        <v>1</v>
      </c>
      <c r="L4724">
        <f t="shared" si="520"/>
        <v>2</v>
      </c>
      <c r="M4724">
        <f t="shared" si="521"/>
        <v>2</v>
      </c>
    </row>
    <row r="4725" spans="3:13" x14ac:dyDescent="0.25">
      <c r="C4725" t="str">
        <f t="shared" si="517"/>
        <v>N167MT_H</v>
      </c>
      <c r="D4725" t="str">
        <f t="shared" si="518"/>
        <v>SEASON_H</v>
      </c>
      <c r="E4725" t="str">
        <f t="shared" si="516"/>
        <v>SEASON</v>
      </c>
      <c r="F4725" s="1">
        <v>41857</v>
      </c>
      <c r="G4725">
        <f t="shared" si="519"/>
        <v>4</v>
      </c>
      <c r="H4725" t="s">
        <v>471</v>
      </c>
      <c r="I4725" t="s">
        <v>2588</v>
      </c>
      <c r="J4725">
        <v>1</v>
      </c>
      <c r="K4725">
        <v>0</v>
      </c>
      <c r="L4725">
        <f t="shared" si="520"/>
        <v>1</v>
      </c>
      <c r="M4725">
        <f t="shared" si="521"/>
        <v>1</v>
      </c>
    </row>
    <row r="4726" spans="3:13" x14ac:dyDescent="0.25">
      <c r="C4726" t="str">
        <f t="shared" si="517"/>
        <v>N30NY_H</v>
      </c>
      <c r="D4726" t="str">
        <f t="shared" si="518"/>
        <v>SEASON_H</v>
      </c>
      <c r="E4726" t="str">
        <f t="shared" si="516"/>
        <v>SEASON</v>
      </c>
      <c r="F4726" s="1">
        <v>41818</v>
      </c>
      <c r="G4726">
        <f t="shared" si="519"/>
        <v>7</v>
      </c>
      <c r="H4726" t="s">
        <v>75</v>
      </c>
      <c r="I4726" t="s">
        <v>2588</v>
      </c>
      <c r="J4726">
        <v>1</v>
      </c>
      <c r="K4726">
        <v>1</v>
      </c>
      <c r="L4726">
        <f t="shared" si="520"/>
        <v>2</v>
      </c>
      <c r="M4726">
        <f t="shared" si="521"/>
        <v>2</v>
      </c>
    </row>
    <row r="4727" spans="3:13" x14ac:dyDescent="0.25">
      <c r="C4727" t="str">
        <f t="shared" si="517"/>
        <v>N971R_P</v>
      </c>
      <c r="D4727" t="str">
        <f t="shared" si="518"/>
        <v>SEASON_P</v>
      </c>
      <c r="E4727" t="str">
        <f t="shared" si="516"/>
        <v>SEASON</v>
      </c>
      <c r="F4727" s="1">
        <v>41866</v>
      </c>
      <c r="G4727">
        <f t="shared" si="519"/>
        <v>6</v>
      </c>
      <c r="H4727" t="s">
        <v>76</v>
      </c>
      <c r="I4727" t="s">
        <v>2587</v>
      </c>
      <c r="J4727">
        <v>1</v>
      </c>
      <c r="K4727">
        <v>1</v>
      </c>
      <c r="L4727">
        <f t="shared" si="520"/>
        <v>2</v>
      </c>
      <c r="M4727">
        <f t="shared" si="521"/>
        <v>2</v>
      </c>
    </row>
    <row r="4728" spans="3:13" x14ac:dyDescent="0.25">
      <c r="C4728" t="str">
        <f t="shared" si="517"/>
        <v>N822UP_T</v>
      </c>
      <c r="D4728" t="str">
        <f t="shared" si="518"/>
        <v>SEASON_T</v>
      </c>
      <c r="E4728" t="str">
        <f t="shared" si="516"/>
        <v>SEASON</v>
      </c>
      <c r="F4728" s="1">
        <v>41879</v>
      </c>
      <c r="G4728">
        <f t="shared" si="519"/>
        <v>5</v>
      </c>
      <c r="H4728" t="s">
        <v>939</v>
      </c>
      <c r="I4728" t="s">
        <v>2589</v>
      </c>
      <c r="J4728">
        <v>1</v>
      </c>
      <c r="K4728">
        <v>1</v>
      </c>
      <c r="L4728">
        <f t="shared" si="520"/>
        <v>2</v>
      </c>
      <c r="M4728">
        <f t="shared" si="521"/>
        <v>2</v>
      </c>
    </row>
    <row r="4729" spans="3:13" x14ac:dyDescent="0.25">
      <c r="C4729" t="str">
        <f t="shared" si="517"/>
        <v>N19HF_H</v>
      </c>
      <c r="D4729" t="str">
        <f t="shared" si="518"/>
        <v>SEASON_H</v>
      </c>
      <c r="E4729" t="str">
        <f t="shared" si="516"/>
        <v>SEASON</v>
      </c>
      <c r="F4729" s="1">
        <v>41903</v>
      </c>
      <c r="G4729">
        <f t="shared" si="519"/>
        <v>1</v>
      </c>
      <c r="H4729" t="s">
        <v>109</v>
      </c>
      <c r="I4729" t="s">
        <v>2588</v>
      </c>
      <c r="J4729">
        <v>1</v>
      </c>
      <c r="K4729">
        <v>1</v>
      </c>
      <c r="L4729">
        <f t="shared" si="520"/>
        <v>2</v>
      </c>
      <c r="M4729">
        <f t="shared" si="521"/>
        <v>2</v>
      </c>
    </row>
    <row r="4730" spans="3:13" x14ac:dyDescent="0.25">
      <c r="C4730" t="str">
        <f t="shared" si="517"/>
        <v>N7601S_H</v>
      </c>
      <c r="D4730" t="str">
        <f t="shared" si="518"/>
        <v>OFF_SEASON_H</v>
      </c>
      <c r="E4730" t="str">
        <f t="shared" si="516"/>
        <v>OFF_SEASON</v>
      </c>
      <c r="F4730" s="1">
        <v>41676</v>
      </c>
      <c r="G4730">
        <f t="shared" si="519"/>
        <v>5</v>
      </c>
      <c r="H4730" t="s">
        <v>21</v>
      </c>
      <c r="I4730" t="s">
        <v>2588</v>
      </c>
      <c r="J4730">
        <v>1</v>
      </c>
      <c r="K4730">
        <v>1</v>
      </c>
      <c r="L4730">
        <f t="shared" si="520"/>
        <v>2</v>
      </c>
      <c r="M4730">
        <f t="shared" si="521"/>
        <v>2</v>
      </c>
    </row>
    <row r="4731" spans="3:13" x14ac:dyDescent="0.25">
      <c r="C4731" t="str">
        <f t="shared" si="517"/>
        <v>N122U_T</v>
      </c>
      <c r="D4731" t="str">
        <f t="shared" si="518"/>
        <v>SEASON_T</v>
      </c>
      <c r="E4731" t="str">
        <f t="shared" si="516"/>
        <v>SEASON</v>
      </c>
      <c r="F4731" s="1">
        <v>41782</v>
      </c>
      <c r="G4731">
        <f t="shared" si="519"/>
        <v>6</v>
      </c>
      <c r="H4731" t="s">
        <v>224</v>
      </c>
      <c r="I4731" t="s">
        <v>2589</v>
      </c>
      <c r="J4731">
        <v>0</v>
      </c>
      <c r="K4731">
        <v>1</v>
      </c>
      <c r="L4731">
        <f t="shared" si="520"/>
        <v>1</v>
      </c>
      <c r="M4731">
        <f t="shared" si="521"/>
        <v>1</v>
      </c>
    </row>
    <row r="4732" spans="3:13" x14ac:dyDescent="0.25">
      <c r="C4732" t="str">
        <f t="shared" si="517"/>
        <v>N842JA_P</v>
      </c>
      <c r="D4732" t="str">
        <f t="shared" si="518"/>
        <v>SEASON_P</v>
      </c>
      <c r="E4732" t="str">
        <f t="shared" si="516"/>
        <v>SEASON</v>
      </c>
      <c r="F4732" s="1">
        <v>41840</v>
      </c>
      <c r="G4732">
        <f t="shared" si="519"/>
        <v>1</v>
      </c>
      <c r="H4732" t="s">
        <v>257</v>
      </c>
      <c r="I4732" t="s">
        <v>2587</v>
      </c>
      <c r="J4732">
        <v>1</v>
      </c>
      <c r="K4732">
        <v>0</v>
      </c>
      <c r="L4732">
        <f t="shared" si="520"/>
        <v>1</v>
      </c>
      <c r="M4732">
        <f t="shared" si="521"/>
        <v>1</v>
      </c>
    </row>
    <row r="4733" spans="3:13" x14ac:dyDescent="0.25">
      <c r="C4733" t="str">
        <f t="shared" si="517"/>
        <v>N2328R_P</v>
      </c>
      <c r="D4733" t="str">
        <f t="shared" si="518"/>
        <v>SEASON_P</v>
      </c>
      <c r="E4733" t="str">
        <f t="shared" si="516"/>
        <v>SEASON</v>
      </c>
      <c r="F4733" s="1">
        <v>41846</v>
      </c>
      <c r="G4733">
        <f t="shared" si="519"/>
        <v>7</v>
      </c>
      <c r="H4733" t="s">
        <v>1248</v>
      </c>
      <c r="I4733" t="s">
        <v>2587</v>
      </c>
      <c r="J4733">
        <v>0</v>
      </c>
      <c r="K4733">
        <v>1</v>
      </c>
      <c r="L4733">
        <f t="shared" si="520"/>
        <v>1</v>
      </c>
      <c r="M4733">
        <f t="shared" si="521"/>
        <v>1</v>
      </c>
    </row>
    <row r="4734" spans="3:13" x14ac:dyDescent="0.25">
      <c r="C4734" t="str">
        <f t="shared" si="517"/>
        <v>N885PR_P</v>
      </c>
      <c r="D4734" t="str">
        <f t="shared" si="518"/>
        <v>SEASON_P</v>
      </c>
      <c r="E4734" t="str">
        <f t="shared" si="516"/>
        <v>SEASON</v>
      </c>
      <c r="F4734" s="1">
        <v>41858</v>
      </c>
      <c r="G4734">
        <f t="shared" si="519"/>
        <v>5</v>
      </c>
      <c r="H4734" t="s">
        <v>521</v>
      </c>
      <c r="I4734" t="s">
        <v>2587</v>
      </c>
      <c r="J4734">
        <v>1</v>
      </c>
      <c r="K4734">
        <v>1</v>
      </c>
      <c r="L4734">
        <f t="shared" si="520"/>
        <v>2</v>
      </c>
      <c r="M4734">
        <f t="shared" si="521"/>
        <v>2</v>
      </c>
    </row>
    <row r="4735" spans="3:13" x14ac:dyDescent="0.25">
      <c r="C4735" t="str">
        <f t="shared" si="517"/>
        <v>N410TD_H</v>
      </c>
      <c r="D4735" t="str">
        <f t="shared" si="518"/>
        <v>SEASON_H</v>
      </c>
      <c r="E4735" t="str">
        <f t="shared" si="516"/>
        <v>SEASON</v>
      </c>
      <c r="F4735" s="1">
        <v>41871</v>
      </c>
      <c r="G4735">
        <f t="shared" si="519"/>
        <v>4</v>
      </c>
      <c r="H4735" t="s">
        <v>113</v>
      </c>
      <c r="I4735" t="s">
        <v>2588</v>
      </c>
      <c r="J4735">
        <v>0</v>
      </c>
      <c r="K4735">
        <v>1</v>
      </c>
      <c r="L4735">
        <f t="shared" si="520"/>
        <v>1</v>
      </c>
      <c r="M4735">
        <f t="shared" si="521"/>
        <v>1</v>
      </c>
    </row>
    <row r="4736" spans="3:13" x14ac:dyDescent="0.25">
      <c r="C4736" t="str">
        <f t="shared" si="517"/>
        <v>N828DR_J</v>
      </c>
      <c r="D4736" t="str">
        <f t="shared" si="518"/>
        <v>SEASON_J</v>
      </c>
      <c r="E4736" t="str">
        <f t="shared" si="516"/>
        <v>SEASON</v>
      </c>
      <c r="F4736" s="1">
        <v>41896</v>
      </c>
      <c r="G4736">
        <f t="shared" si="519"/>
        <v>1</v>
      </c>
      <c r="H4736" t="s">
        <v>935</v>
      </c>
      <c r="I4736" t="s">
        <v>2590</v>
      </c>
      <c r="J4736">
        <v>1</v>
      </c>
      <c r="K4736">
        <v>0</v>
      </c>
      <c r="L4736">
        <f t="shared" si="520"/>
        <v>1</v>
      </c>
      <c r="M4736">
        <f t="shared" si="521"/>
        <v>1</v>
      </c>
    </row>
    <row r="4737" spans="3:13" x14ac:dyDescent="0.25">
      <c r="C4737" t="str">
        <f t="shared" si="517"/>
        <v>N638QS_J</v>
      </c>
      <c r="D4737" t="str">
        <f t="shared" si="518"/>
        <v>SEASON_J</v>
      </c>
      <c r="E4737" t="str">
        <f t="shared" si="516"/>
        <v>SEASON</v>
      </c>
      <c r="F4737" s="1">
        <v>41912</v>
      </c>
      <c r="G4737">
        <f t="shared" si="519"/>
        <v>3</v>
      </c>
      <c r="H4737" t="s">
        <v>1111</v>
      </c>
      <c r="I4737" t="s">
        <v>2590</v>
      </c>
      <c r="J4737">
        <v>1</v>
      </c>
      <c r="K4737">
        <v>1</v>
      </c>
      <c r="L4737">
        <f t="shared" si="520"/>
        <v>2</v>
      </c>
      <c r="M4737">
        <f t="shared" si="521"/>
        <v>2</v>
      </c>
    </row>
    <row r="4738" spans="3:13" x14ac:dyDescent="0.25">
      <c r="C4738" t="str">
        <f t="shared" si="517"/>
        <v>N822BB_T</v>
      </c>
      <c r="D4738" t="str">
        <f t="shared" si="518"/>
        <v>OFF_SEASON_T</v>
      </c>
      <c r="E4738" t="str">
        <f t="shared" si="516"/>
        <v>OFF_SEASON</v>
      </c>
      <c r="F4738" s="1">
        <v>41749</v>
      </c>
      <c r="G4738">
        <f t="shared" si="519"/>
        <v>1</v>
      </c>
      <c r="H4738" t="s">
        <v>35</v>
      </c>
      <c r="I4738" t="s">
        <v>2589</v>
      </c>
      <c r="J4738">
        <v>1</v>
      </c>
      <c r="K4738">
        <v>1</v>
      </c>
      <c r="L4738">
        <f t="shared" si="520"/>
        <v>2</v>
      </c>
      <c r="M4738">
        <f t="shared" si="521"/>
        <v>2</v>
      </c>
    </row>
    <row r="4739" spans="3:13" x14ac:dyDescent="0.25">
      <c r="C4739" t="str">
        <f t="shared" si="517"/>
        <v>N846QS_J</v>
      </c>
      <c r="D4739" t="str">
        <f t="shared" si="518"/>
        <v>SEASON_J</v>
      </c>
      <c r="E4739" t="str">
        <f t="shared" ref="E4739:E4802" si="522">IF(ISNA(F4739),"",IF(F4739&gt;=$T$4,"SEASON","OFF_SEASON"))</f>
        <v>SEASON</v>
      </c>
      <c r="F4739" s="1">
        <v>41812</v>
      </c>
      <c r="G4739">
        <f t="shared" si="519"/>
        <v>1</v>
      </c>
      <c r="H4739" t="s">
        <v>1518</v>
      </c>
      <c r="I4739" t="s">
        <v>2590</v>
      </c>
      <c r="J4739">
        <v>1</v>
      </c>
      <c r="K4739">
        <v>1</v>
      </c>
      <c r="L4739">
        <f t="shared" si="520"/>
        <v>2</v>
      </c>
      <c r="M4739">
        <f t="shared" si="521"/>
        <v>2</v>
      </c>
    </row>
    <row r="4740" spans="3:13" x14ac:dyDescent="0.25">
      <c r="C4740" t="str">
        <f t="shared" ref="C4740:C4803" si="523">H4740&amp;"_"&amp;I4740</f>
        <v>N365EA_J</v>
      </c>
      <c r="D4740" t="str">
        <f t="shared" ref="D4740:D4803" si="524">E4740&amp;"_"&amp;I4740</f>
        <v>SEASON_J</v>
      </c>
      <c r="E4740" t="str">
        <f t="shared" si="522"/>
        <v>SEASON</v>
      </c>
      <c r="F4740" s="1">
        <v>41839</v>
      </c>
      <c r="G4740">
        <f t="shared" ref="G4740:G4803" si="525">WEEKDAY(F4740)</f>
        <v>7</v>
      </c>
      <c r="H4740" t="s">
        <v>578</v>
      </c>
      <c r="I4740" t="s">
        <v>2590</v>
      </c>
      <c r="J4740">
        <v>1</v>
      </c>
      <c r="K4740">
        <v>1</v>
      </c>
      <c r="L4740">
        <f t="shared" ref="L4740:L4803" si="526">SUM(J4740:K4740)</f>
        <v>2</v>
      </c>
      <c r="M4740">
        <f t="shared" ref="M4740:M4803" si="527">IF(L4740&gt;2,2,L4740)</f>
        <v>2</v>
      </c>
    </row>
    <row r="4741" spans="3:13" x14ac:dyDescent="0.25">
      <c r="C4741" t="str">
        <f t="shared" si="523"/>
        <v>N361JB_P</v>
      </c>
      <c r="D4741" t="str">
        <f t="shared" si="524"/>
        <v>SEASON_P</v>
      </c>
      <c r="E4741" t="str">
        <f t="shared" si="522"/>
        <v>SEASON</v>
      </c>
      <c r="F4741" s="1">
        <v>41867</v>
      </c>
      <c r="G4741">
        <f t="shared" si="525"/>
        <v>7</v>
      </c>
      <c r="H4741" t="s">
        <v>1519</v>
      </c>
      <c r="I4741" t="s">
        <v>2587</v>
      </c>
      <c r="J4741">
        <v>0</v>
      </c>
      <c r="K4741">
        <v>1</v>
      </c>
      <c r="L4741">
        <f t="shared" si="526"/>
        <v>1</v>
      </c>
      <c r="M4741">
        <f t="shared" si="527"/>
        <v>1</v>
      </c>
    </row>
    <row r="4742" spans="3:13" x14ac:dyDescent="0.25">
      <c r="C4742" t="str">
        <f t="shared" si="523"/>
        <v>N309SA_T</v>
      </c>
      <c r="D4742" t="str">
        <f t="shared" si="524"/>
        <v>SEASON_T</v>
      </c>
      <c r="E4742" t="str">
        <f t="shared" si="522"/>
        <v>SEASON</v>
      </c>
      <c r="F4742" s="1">
        <v>41872</v>
      </c>
      <c r="G4742">
        <f t="shared" si="525"/>
        <v>5</v>
      </c>
      <c r="H4742" t="s">
        <v>40</v>
      </c>
      <c r="I4742" t="s">
        <v>2589</v>
      </c>
      <c r="J4742">
        <v>4</v>
      </c>
      <c r="K4742">
        <v>3</v>
      </c>
      <c r="L4742">
        <f t="shared" si="526"/>
        <v>7</v>
      </c>
      <c r="M4742">
        <f t="shared" si="527"/>
        <v>2</v>
      </c>
    </row>
    <row r="4743" spans="3:13" x14ac:dyDescent="0.25">
      <c r="C4743" t="str">
        <f t="shared" si="523"/>
        <v>N369QS_J</v>
      </c>
      <c r="D4743" t="str">
        <f t="shared" si="524"/>
        <v>SEASON_J</v>
      </c>
      <c r="E4743" t="str">
        <f t="shared" si="522"/>
        <v>SEASON</v>
      </c>
      <c r="F4743" s="1">
        <v>41884</v>
      </c>
      <c r="G4743">
        <f t="shared" si="525"/>
        <v>3</v>
      </c>
      <c r="H4743" t="s">
        <v>828</v>
      </c>
      <c r="I4743" t="s">
        <v>2590</v>
      </c>
      <c r="J4743">
        <v>1</v>
      </c>
      <c r="K4743">
        <v>1</v>
      </c>
      <c r="L4743">
        <f t="shared" si="526"/>
        <v>2</v>
      </c>
      <c r="M4743">
        <f t="shared" si="527"/>
        <v>2</v>
      </c>
    </row>
    <row r="4744" spans="3:13" x14ac:dyDescent="0.25">
      <c r="C4744" t="str">
        <f t="shared" si="523"/>
        <v>N9563A_P</v>
      </c>
      <c r="D4744" t="str">
        <f t="shared" si="524"/>
        <v>SEASON_P</v>
      </c>
      <c r="E4744" t="str">
        <f t="shared" si="522"/>
        <v>SEASON</v>
      </c>
      <c r="F4744" s="1">
        <v>41886</v>
      </c>
      <c r="G4744">
        <f t="shared" si="525"/>
        <v>5</v>
      </c>
      <c r="H4744" t="s">
        <v>62</v>
      </c>
      <c r="I4744" t="s">
        <v>2587</v>
      </c>
      <c r="J4744">
        <v>0</v>
      </c>
      <c r="K4744">
        <v>1</v>
      </c>
      <c r="L4744">
        <f t="shared" si="526"/>
        <v>1</v>
      </c>
      <c r="M4744">
        <f t="shared" si="527"/>
        <v>1</v>
      </c>
    </row>
    <row r="4745" spans="3:13" x14ac:dyDescent="0.25">
      <c r="C4745" t="str">
        <f t="shared" si="523"/>
        <v>N540CF_P</v>
      </c>
      <c r="D4745" t="str">
        <f t="shared" si="524"/>
        <v>SEASON_P</v>
      </c>
      <c r="E4745" t="str">
        <f t="shared" si="522"/>
        <v>SEASON</v>
      </c>
      <c r="F4745" s="1">
        <v>41939</v>
      </c>
      <c r="G4745">
        <f t="shared" si="525"/>
        <v>2</v>
      </c>
      <c r="H4745" t="s">
        <v>1520</v>
      </c>
      <c r="I4745" t="s">
        <v>2587</v>
      </c>
      <c r="J4745">
        <v>0</v>
      </c>
      <c r="K4745">
        <v>1</v>
      </c>
      <c r="L4745">
        <f t="shared" si="526"/>
        <v>1</v>
      </c>
      <c r="M4745">
        <f t="shared" si="527"/>
        <v>1</v>
      </c>
    </row>
    <row r="4746" spans="3:13" x14ac:dyDescent="0.25">
      <c r="C4746" t="str">
        <f t="shared" si="523"/>
        <v>N318PD_H</v>
      </c>
      <c r="D4746" t="str">
        <f t="shared" si="524"/>
        <v>OFF_SEASON_H</v>
      </c>
      <c r="E4746" t="str">
        <f t="shared" si="522"/>
        <v>OFF_SEASON</v>
      </c>
      <c r="F4746" s="1">
        <v>41627</v>
      </c>
      <c r="G4746">
        <f t="shared" si="525"/>
        <v>5</v>
      </c>
      <c r="H4746" t="s">
        <v>1521</v>
      </c>
      <c r="I4746" t="s">
        <v>2588</v>
      </c>
      <c r="J4746">
        <v>1</v>
      </c>
      <c r="K4746">
        <v>1</v>
      </c>
      <c r="L4746">
        <f t="shared" si="526"/>
        <v>2</v>
      </c>
      <c r="M4746">
        <f t="shared" si="527"/>
        <v>2</v>
      </c>
    </row>
    <row r="4747" spans="3:13" x14ac:dyDescent="0.25">
      <c r="C4747" t="str">
        <f t="shared" si="523"/>
        <v>N822BB_T</v>
      </c>
      <c r="D4747" t="str">
        <f t="shared" si="524"/>
        <v>SEASON_T</v>
      </c>
      <c r="E4747" t="str">
        <f t="shared" si="522"/>
        <v>SEASON</v>
      </c>
      <c r="F4747" s="1">
        <v>41848</v>
      </c>
      <c r="G4747">
        <f t="shared" si="525"/>
        <v>2</v>
      </c>
      <c r="H4747" t="s">
        <v>35</v>
      </c>
      <c r="I4747" t="s">
        <v>2589</v>
      </c>
      <c r="J4747">
        <v>2</v>
      </c>
      <c r="K4747">
        <v>2</v>
      </c>
      <c r="L4747">
        <f t="shared" si="526"/>
        <v>4</v>
      </c>
      <c r="M4747">
        <f t="shared" si="527"/>
        <v>2</v>
      </c>
    </row>
    <row r="4748" spans="3:13" x14ac:dyDescent="0.25">
      <c r="C4748" t="str">
        <f t="shared" si="523"/>
        <v>N252WG_P</v>
      </c>
      <c r="D4748" t="str">
        <f t="shared" si="524"/>
        <v>SEASON_P</v>
      </c>
      <c r="E4748" t="str">
        <f t="shared" si="522"/>
        <v>SEASON</v>
      </c>
      <c r="F4748" s="1">
        <v>41860</v>
      </c>
      <c r="G4748">
        <f t="shared" si="525"/>
        <v>7</v>
      </c>
      <c r="H4748" t="s">
        <v>167</v>
      </c>
      <c r="I4748" t="s">
        <v>2587</v>
      </c>
      <c r="J4748">
        <v>1</v>
      </c>
      <c r="K4748">
        <v>2</v>
      </c>
      <c r="L4748">
        <f t="shared" si="526"/>
        <v>3</v>
      </c>
      <c r="M4748">
        <f t="shared" si="527"/>
        <v>2</v>
      </c>
    </row>
    <row r="4749" spans="3:13" x14ac:dyDescent="0.25">
      <c r="C4749" t="str">
        <f t="shared" si="523"/>
        <v>N1105X_P</v>
      </c>
      <c r="D4749" t="str">
        <f t="shared" si="524"/>
        <v>SEASON_P</v>
      </c>
      <c r="E4749" t="str">
        <f t="shared" si="522"/>
        <v>SEASON</v>
      </c>
      <c r="F4749" s="1">
        <v>41869</v>
      </c>
      <c r="G4749">
        <f t="shared" si="525"/>
        <v>2</v>
      </c>
      <c r="H4749" t="s">
        <v>321</v>
      </c>
      <c r="I4749" t="s">
        <v>2587</v>
      </c>
      <c r="J4749">
        <v>1</v>
      </c>
      <c r="K4749">
        <v>1</v>
      </c>
      <c r="L4749">
        <f t="shared" si="526"/>
        <v>2</v>
      </c>
      <c r="M4749">
        <f t="shared" si="527"/>
        <v>2</v>
      </c>
    </row>
    <row r="4750" spans="3:13" x14ac:dyDescent="0.25">
      <c r="C4750" t="str">
        <f t="shared" si="523"/>
        <v>N8198T_P</v>
      </c>
      <c r="D4750" t="str">
        <f t="shared" si="524"/>
        <v>SEASON_P</v>
      </c>
      <c r="E4750" t="str">
        <f t="shared" si="522"/>
        <v>SEASON</v>
      </c>
      <c r="F4750" s="1">
        <v>41872</v>
      </c>
      <c r="G4750">
        <f t="shared" si="525"/>
        <v>5</v>
      </c>
      <c r="H4750" t="s">
        <v>513</v>
      </c>
      <c r="I4750" t="s">
        <v>2587</v>
      </c>
      <c r="J4750">
        <v>1</v>
      </c>
      <c r="K4750">
        <v>0</v>
      </c>
      <c r="L4750">
        <f t="shared" si="526"/>
        <v>1</v>
      </c>
      <c r="M4750">
        <f t="shared" si="527"/>
        <v>1</v>
      </c>
    </row>
    <row r="4751" spans="3:13" x14ac:dyDescent="0.25">
      <c r="C4751" t="str">
        <f t="shared" si="523"/>
        <v>N9348F_P</v>
      </c>
      <c r="D4751" t="str">
        <f t="shared" si="524"/>
        <v>SEASON_P</v>
      </c>
      <c r="E4751" t="str">
        <f t="shared" si="522"/>
        <v>SEASON</v>
      </c>
      <c r="F4751" s="1">
        <v>41917</v>
      </c>
      <c r="G4751">
        <f t="shared" si="525"/>
        <v>1</v>
      </c>
      <c r="H4751" t="s">
        <v>73</v>
      </c>
      <c r="I4751" t="s">
        <v>2587</v>
      </c>
      <c r="J4751">
        <v>1</v>
      </c>
      <c r="K4751">
        <v>2</v>
      </c>
      <c r="L4751">
        <f t="shared" si="526"/>
        <v>3</v>
      </c>
      <c r="M4751">
        <f t="shared" si="527"/>
        <v>2</v>
      </c>
    </row>
    <row r="4752" spans="3:13" x14ac:dyDescent="0.25">
      <c r="C4752" t="str">
        <f t="shared" si="523"/>
        <v>N919VT_P</v>
      </c>
      <c r="D4752" t="str">
        <f t="shared" si="524"/>
        <v>OFF_SEASON_P</v>
      </c>
      <c r="E4752" t="str">
        <f t="shared" si="522"/>
        <v>OFF_SEASON</v>
      </c>
      <c r="F4752" s="1">
        <v>41632</v>
      </c>
      <c r="G4752">
        <f t="shared" si="525"/>
        <v>3</v>
      </c>
      <c r="H4752" t="s">
        <v>1141</v>
      </c>
      <c r="I4752" t="s">
        <v>2587</v>
      </c>
      <c r="J4752">
        <v>1</v>
      </c>
      <c r="K4752">
        <v>1</v>
      </c>
      <c r="L4752">
        <f t="shared" si="526"/>
        <v>2</v>
      </c>
      <c r="M4752">
        <f t="shared" si="527"/>
        <v>2</v>
      </c>
    </row>
    <row r="4753" spans="3:13" x14ac:dyDescent="0.25">
      <c r="C4753" t="str">
        <f t="shared" si="523"/>
        <v>N3742Q_P</v>
      </c>
      <c r="D4753" t="str">
        <f t="shared" si="524"/>
        <v>SEASON_P</v>
      </c>
      <c r="E4753" t="str">
        <f t="shared" si="522"/>
        <v>SEASON</v>
      </c>
      <c r="F4753" s="1">
        <v>41804</v>
      </c>
      <c r="G4753">
        <f t="shared" si="525"/>
        <v>7</v>
      </c>
      <c r="H4753" t="s">
        <v>1522</v>
      </c>
      <c r="I4753" t="s">
        <v>2587</v>
      </c>
      <c r="J4753">
        <v>1</v>
      </c>
      <c r="K4753">
        <v>1</v>
      </c>
      <c r="L4753">
        <f t="shared" si="526"/>
        <v>2</v>
      </c>
      <c r="M4753">
        <f t="shared" si="527"/>
        <v>2</v>
      </c>
    </row>
    <row r="4754" spans="3:13" x14ac:dyDescent="0.25">
      <c r="C4754" t="str">
        <f t="shared" si="523"/>
        <v>N326SC_H</v>
      </c>
      <c r="D4754" t="str">
        <f t="shared" si="524"/>
        <v>SEASON_H</v>
      </c>
      <c r="E4754" t="str">
        <f t="shared" si="522"/>
        <v>SEASON</v>
      </c>
      <c r="F4754" s="1">
        <v>41810</v>
      </c>
      <c r="G4754">
        <f t="shared" si="525"/>
        <v>6</v>
      </c>
      <c r="H4754" t="s">
        <v>58</v>
      </c>
      <c r="I4754" t="s">
        <v>2588</v>
      </c>
      <c r="J4754">
        <v>1</v>
      </c>
      <c r="K4754">
        <v>0</v>
      </c>
      <c r="L4754">
        <f t="shared" si="526"/>
        <v>1</v>
      </c>
      <c r="M4754">
        <f t="shared" si="527"/>
        <v>1</v>
      </c>
    </row>
    <row r="4755" spans="3:13" x14ac:dyDescent="0.25">
      <c r="C4755" t="str">
        <f t="shared" si="523"/>
        <v>N696QS_J</v>
      </c>
      <c r="D4755" t="str">
        <f t="shared" si="524"/>
        <v>SEASON_J</v>
      </c>
      <c r="E4755" t="str">
        <f t="shared" si="522"/>
        <v>SEASON</v>
      </c>
      <c r="F4755" s="1">
        <v>41837</v>
      </c>
      <c r="G4755">
        <f t="shared" si="525"/>
        <v>5</v>
      </c>
      <c r="H4755" t="s">
        <v>318</v>
      </c>
      <c r="I4755" t="s">
        <v>2590</v>
      </c>
      <c r="J4755">
        <v>1</v>
      </c>
      <c r="K4755">
        <v>1</v>
      </c>
      <c r="L4755">
        <f t="shared" si="526"/>
        <v>2</v>
      </c>
      <c r="M4755">
        <f t="shared" si="527"/>
        <v>2</v>
      </c>
    </row>
    <row r="4756" spans="3:13" x14ac:dyDescent="0.25">
      <c r="C4756" t="str">
        <f t="shared" si="523"/>
        <v>N625M_P</v>
      </c>
      <c r="D4756" t="str">
        <f t="shared" si="524"/>
        <v>SEASON_P</v>
      </c>
      <c r="E4756" t="str">
        <f t="shared" si="522"/>
        <v>SEASON</v>
      </c>
      <c r="F4756" s="1">
        <v>41867</v>
      </c>
      <c r="G4756">
        <f t="shared" si="525"/>
        <v>7</v>
      </c>
      <c r="H4756" t="s">
        <v>38</v>
      </c>
      <c r="I4756" t="s">
        <v>2587</v>
      </c>
      <c r="J4756">
        <v>1</v>
      </c>
      <c r="K4756">
        <v>1</v>
      </c>
      <c r="L4756">
        <f t="shared" si="526"/>
        <v>2</v>
      </c>
      <c r="M4756">
        <f t="shared" si="527"/>
        <v>2</v>
      </c>
    </row>
    <row r="4757" spans="3:13" x14ac:dyDescent="0.25">
      <c r="C4757" t="str">
        <f t="shared" si="523"/>
        <v>N429TD_H</v>
      </c>
      <c r="D4757" t="str">
        <f t="shared" si="524"/>
        <v>SEASON_H</v>
      </c>
      <c r="E4757" t="str">
        <f t="shared" si="522"/>
        <v>SEASON</v>
      </c>
      <c r="F4757" s="1">
        <v>41884</v>
      </c>
      <c r="G4757">
        <f t="shared" si="525"/>
        <v>3</v>
      </c>
      <c r="H4757" t="s">
        <v>218</v>
      </c>
      <c r="I4757" t="s">
        <v>2588</v>
      </c>
      <c r="J4757">
        <v>1</v>
      </c>
      <c r="K4757">
        <v>0</v>
      </c>
      <c r="L4757">
        <f t="shared" si="526"/>
        <v>1</v>
      </c>
      <c r="M4757">
        <f t="shared" si="527"/>
        <v>1</v>
      </c>
    </row>
    <row r="4758" spans="3:13" x14ac:dyDescent="0.25">
      <c r="C4758" t="str">
        <f t="shared" si="523"/>
        <v>N13HF_H</v>
      </c>
      <c r="D4758" t="str">
        <f t="shared" si="524"/>
        <v>SEASON_H</v>
      </c>
      <c r="E4758" t="str">
        <f t="shared" si="522"/>
        <v>SEASON</v>
      </c>
      <c r="F4758" s="1">
        <v>41925</v>
      </c>
      <c r="G4758">
        <f t="shared" si="525"/>
        <v>2</v>
      </c>
      <c r="H4758" t="s">
        <v>13</v>
      </c>
      <c r="I4758" t="s">
        <v>2588</v>
      </c>
      <c r="J4758">
        <v>2</v>
      </c>
      <c r="K4758">
        <v>2</v>
      </c>
      <c r="L4758">
        <f t="shared" si="526"/>
        <v>4</v>
      </c>
      <c r="M4758">
        <f t="shared" si="527"/>
        <v>2</v>
      </c>
    </row>
    <row r="4759" spans="3:13" x14ac:dyDescent="0.25">
      <c r="C4759" t="str">
        <f t="shared" si="523"/>
        <v>N7679S_H</v>
      </c>
      <c r="D4759" t="str">
        <f t="shared" si="524"/>
        <v>SEASON_H</v>
      </c>
      <c r="E4759" t="str">
        <f t="shared" si="522"/>
        <v>SEASON</v>
      </c>
      <c r="F4759" s="1">
        <v>41810</v>
      </c>
      <c r="G4759">
        <f t="shared" si="525"/>
        <v>6</v>
      </c>
      <c r="H4759" t="s">
        <v>117</v>
      </c>
      <c r="I4759" t="s">
        <v>2588</v>
      </c>
      <c r="J4759">
        <v>1</v>
      </c>
      <c r="K4759">
        <v>2</v>
      </c>
      <c r="L4759">
        <f t="shared" si="526"/>
        <v>3</v>
      </c>
      <c r="M4759">
        <f t="shared" si="527"/>
        <v>2</v>
      </c>
    </row>
    <row r="4760" spans="3:13" x14ac:dyDescent="0.25">
      <c r="C4760" t="str">
        <f t="shared" si="523"/>
        <v>N8543C_P</v>
      </c>
      <c r="D4760" t="str">
        <f t="shared" si="524"/>
        <v>SEASON_P</v>
      </c>
      <c r="E4760" t="str">
        <f t="shared" si="522"/>
        <v>SEASON</v>
      </c>
      <c r="F4760" s="1">
        <v>41933</v>
      </c>
      <c r="G4760">
        <f t="shared" si="525"/>
        <v>3</v>
      </c>
      <c r="H4760" t="s">
        <v>134</v>
      </c>
      <c r="I4760" t="s">
        <v>2587</v>
      </c>
      <c r="J4760">
        <v>1</v>
      </c>
      <c r="K4760">
        <v>1</v>
      </c>
      <c r="L4760">
        <f t="shared" si="526"/>
        <v>2</v>
      </c>
      <c r="M4760">
        <f t="shared" si="527"/>
        <v>2</v>
      </c>
    </row>
    <row r="4761" spans="3:13" x14ac:dyDescent="0.25">
      <c r="C4761" t="str">
        <f t="shared" si="523"/>
        <v>N638MF_H</v>
      </c>
      <c r="D4761" t="str">
        <f t="shared" si="524"/>
        <v>OFF_SEASON_H</v>
      </c>
      <c r="E4761" t="str">
        <f t="shared" si="522"/>
        <v>OFF_SEASON</v>
      </c>
      <c r="F4761" s="1">
        <v>41745</v>
      </c>
      <c r="G4761">
        <f t="shared" si="525"/>
        <v>4</v>
      </c>
      <c r="H4761" t="s">
        <v>17</v>
      </c>
      <c r="I4761" t="s">
        <v>2588</v>
      </c>
      <c r="J4761">
        <v>2</v>
      </c>
      <c r="K4761">
        <v>1</v>
      </c>
      <c r="L4761">
        <f t="shared" si="526"/>
        <v>3</v>
      </c>
      <c r="M4761">
        <f t="shared" si="527"/>
        <v>2</v>
      </c>
    </row>
    <row r="4762" spans="3:13" x14ac:dyDescent="0.25">
      <c r="C4762" t="str">
        <f t="shared" si="523"/>
        <v>N309SA_T</v>
      </c>
      <c r="D4762" t="str">
        <f t="shared" si="524"/>
        <v>SEASON_T</v>
      </c>
      <c r="E4762" t="str">
        <f t="shared" si="522"/>
        <v>SEASON</v>
      </c>
      <c r="F4762" s="1">
        <v>41813</v>
      </c>
      <c r="G4762">
        <f t="shared" si="525"/>
        <v>2</v>
      </c>
      <c r="H4762" t="s">
        <v>40</v>
      </c>
      <c r="I4762" t="s">
        <v>2589</v>
      </c>
      <c r="J4762">
        <v>1</v>
      </c>
      <c r="K4762">
        <v>1</v>
      </c>
      <c r="L4762">
        <f t="shared" si="526"/>
        <v>2</v>
      </c>
      <c r="M4762">
        <f t="shared" si="527"/>
        <v>2</v>
      </c>
    </row>
    <row r="4763" spans="3:13" x14ac:dyDescent="0.25">
      <c r="C4763" t="str">
        <f t="shared" si="523"/>
        <v>N378QS_J</v>
      </c>
      <c r="D4763" t="str">
        <f t="shared" si="524"/>
        <v>SEASON_J</v>
      </c>
      <c r="E4763" t="str">
        <f t="shared" si="522"/>
        <v>SEASON</v>
      </c>
      <c r="F4763" s="1">
        <v>41872</v>
      </c>
      <c r="G4763">
        <f t="shared" si="525"/>
        <v>5</v>
      </c>
      <c r="H4763" t="s">
        <v>694</v>
      </c>
      <c r="I4763" t="s">
        <v>2590</v>
      </c>
      <c r="J4763">
        <v>1</v>
      </c>
      <c r="K4763">
        <v>1</v>
      </c>
      <c r="L4763">
        <f t="shared" si="526"/>
        <v>2</v>
      </c>
      <c r="M4763">
        <f t="shared" si="527"/>
        <v>2</v>
      </c>
    </row>
    <row r="4764" spans="3:13" x14ac:dyDescent="0.25">
      <c r="C4764" t="str">
        <f t="shared" si="523"/>
        <v>N152DC_P</v>
      </c>
      <c r="D4764" t="str">
        <f t="shared" si="524"/>
        <v>OFF_SEASON_P</v>
      </c>
      <c r="E4764" t="str">
        <f t="shared" si="522"/>
        <v>OFF_SEASON</v>
      </c>
      <c r="F4764" s="1">
        <v>41698</v>
      </c>
      <c r="G4764">
        <f t="shared" si="525"/>
        <v>6</v>
      </c>
      <c r="H4764" t="s">
        <v>1171</v>
      </c>
      <c r="I4764" t="s">
        <v>2587</v>
      </c>
      <c r="J4764">
        <v>0</v>
      </c>
      <c r="K4764">
        <v>1</v>
      </c>
      <c r="L4764">
        <f t="shared" si="526"/>
        <v>1</v>
      </c>
      <c r="M4764">
        <f t="shared" si="527"/>
        <v>1</v>
      </c>
    </row>
    <row r="4765" spans="3:13" x14ac:dyDescent="0.25">
      <c r="C4765" t="str">
        <f t="shared" si="523"/>
        <v>N8543C_P</v>
      </c>
      <c r="D4765" t="str">
        <f t="shared" si="524"/>
        <v>SEASON_P</v>
      </c>
      <c r="E4765" t="str">
        <f t="shared" si="522"/>
        <v>SEASON</v>
      </c>
      <c r="F4765" s="1">
        <v>41854</v>
      </c>
      <c r="G4765">
        <f t="shared" si="525"/>
        <v>1</v>
      </c>
      <c r="H4765" t="s">
        <v>134</v>
      </c>
      <c r="I4765" t="s">
        <v>2587</v>
      </c>
      <c r="J4765">
        <v>0</v>
      </c>
      <c r="K4765">
        <v>1</v>
      </c>
      <c r="L4765">
        <f t="shared" si="526"/>
        <v>1</v>
      </c>
      <c r="M4765">
        <f t="shared" si="527"/>
        <v>1</v>
      </c>
    </row>
    <row r="4766" spans="3:13" x14ac:dyDescent="0.25">
      <c r="C4766" t="str">
        <f t="shared" si="523"/>
        <v>N323JT_P</v>
      </c>
      <c r="D4766" t="str">
        <f t="shared" si="524"/>
        <v>SEASON_P</v>
      </c>
      <c r="E4766" t="str">
        <f t="shared" si="522"/>
        <v>SEASON</v>
      </c>
      <c r="F4766" s="1">
        <v>41860</v>
      </c>
      <c r="G4766">
        <f t="shared" si="525"/>
        <v>7</v>
      </c>
      <c r="H4766" t="s">
        <v>1523</v>
      </c>
      <c r="I4766" t="s">
        <v>2587</v>
      </c>
      <c r="J4766">
        <v>1</v>
      </c>
      <c r="K4766">
        <v>1</v>
      </c>
      <c r="L4766">
        <f t="shared" si="526"/>
        <v>2</v>
      </c>
      <c r="M4766">
        <f t="shared" si="527"/>
        <v>2</v>
      </c>
    </row>
    <row r="4767" spans="3:13" x14ac:dyDescent="0.25">
      <c r="C4767" t="str">
        <f t="shared" si="523"/>
        <v>N71PS_H</v>
      </c>
      <c r="D4767" t="str">
        <f t="shared" si="524"/>
        <v>SEASON_H</v>
      </c>
      <c r="E4767" t="str">
        <f t="shared" si="522"/>
        <v>SEASON</v>
      </c>
      <c r="F4767" s="1">
        <v>41876</v>
      </c>
      <c r="G4767">
        <f t="shared" si="525"/>
        <v>2</v>
      </c>
      <c r="H4767" t="s">
        <v>819</v>
      </c>
      <c r="I4767" t="s">
        <v>2588</v>
      </c>
      <c r="J4767">
        <v>2</v>
      </c>
      <c r="K4767">
        <v>2</v>
      </c>
      <c r="L4767">
        <f t="shared" si="526"/>
        <v>4</v>
      </c>
      <c r="M4767">
        <f t="shared" si="527"/>
        <v>2</v>
      </c>
    </row>
    <row r="4768" spans="3:13" x14ac:dyDescent="0.25">
      <c r="C4768" t="str">
        <f t="shared" si="523"/>
        <v>N638ME_H</v>
      </c>
      <c r="D4768" t="str">
        <f t="shared" si="524"/>
        <v>SEASON_H</v>
      </c>
      <c r="E4768" t="str">
        <f t="shared" si="522"/>
        <v>SEASON</v>
      </c>
      <c r="F4768" s="1">
        <v>41887</v>
      </c>
      <c r="G4768">
        <f t="shared" si="525"/>
        <v>6</v>
      </c>
      <c r="H4768" t="s">
        <v>139</v>
      </c>
      <c r="I4768" t="s">
        <v>2588</v>
      </c>
      <c r="J4768">
        <v>1</v>
      </c>
      <c r="K4768">
        <v>1</v>
      </c>
      <c r="L4768">
        <f t="shared" si="526"/>
        <v>2</v>
      </c>
      <c r="M4768">
        <f t="shared" si="527"/>
        <v>2</v>
      </c>
    </row>
    <row r="4769" spans="3:13" x14ac:dyDescent="0.25">
      <c r="C4769" t="str">
        <f t="shared" si="523"/>
        <v>N769AF_T</v>
      </c>
      <c r="D4769" t="str">
        <f t="shared" si="524"/>
        <v>SEASON_T</v>
      </c>
      <c r="E4769" t="str">
        <f t="shared" si="522"/>
        <v>SEASON</v>
      </c>
      <c r="F4769" s="1">
        <v>41768</v>
      </c>
      <c r="G4769">
        <f t="shared" si="525"/>
        <v>6</v>
      </c>
      <c r="H4769" t="s">
        <v>189</v>
      </c>
      <c r="I4769" t="s">
        <v>2589</v>
      </c>
      <c r="J4769">
        <v>1</v>
      </c>
      <c r="K4769">
        <v>0</v>
      </c>
      <c r="L4769">
        <f t="shared" si="526"/>
        <v>1</v>
      </c>
      <c r="M4769">
        <f t="shared" si="527"/>
        <v>1</v>
      </c>
    </row>
    <row r="4770" spans="3:13" x14ac:dyDescent="0.25">
      <c r="C4770" t="str">
        <f t="shared" si="523"/>
        <v>N531SR_P</v>
      </c>
      <c r="D4770" t="str">
        <f t="shared" si="524"/>
        <v>SEASON_P</v>
      </c>
      <c r="E4770" t="str">
        <f t="shared" si="522"/>
        <v>SEASON</v>
      </c>
      <c r="F4770" s="1">
        <v>41790</v>
      </c>
      <c r="G4770">
        <f t="shared" si="525"/>
        <v>7</v>
      </c>
      <c r="H4770" t="s">
        <v>327</v>
      </c>
      <c r="I4770" t="s">
        <v>2587</v>
      </c>
      <c r="J4770">
        <v>1</v>
      </c>
      <c r="K4770">
        <v>1</v>
      </c>
      <c r="L4770">
        <f t="shared" si="526"/>
        <v>2</v>
      </c>
      <c r="M4770">
        <f t="shared" si="527"/>
        <v>2</v>
      </c>
    </row>
    <row r="4771" spans="3:13" x14ac:dyDescent="0.25">
      <c r="C4771" t="str">
        <f t="shared" si="523"/>
        <v>N5946C_P</v>
      </c>
      <c r="D4771" t="str">
        <f t="shared" si="524"/>
        <v>SEASON_P</v>
      </c>
      <c r="E4771" t="str">
        <f t="shared" si="522"/>
        <v>SEASON</v>
      </c>
      <c r="F4771" s="1">
        <v>41834</v>
      </c>
      <c r="G4771">
        <f t="shared" si="525"/>
        <v>2</v>
      </c>
      <c r="H4771" t="s">
        <v>604</v>
      </c>
      <c r="I4771" t="s">
        <v>2587</v>
      </c>
      <c r="J4771">
        <v>1</v>
      </c>
      <c r="K4771">
        <v>1</v>
      </c>
      <c r="L4771">
        <f t="shared" si="526"/>
        <v>2</v>
      </c>
      <c r="M4771">
        <f t="shared" si="527"/>
        <v>2</v>
      </c>
    </row>
    <row r="4772" spans="3:13" x14ac:dyDescent="0.25">
      <c r="C4772" t="str">
        <f t="shared" si="523"/>
        <v>N58066_P</v>
      </c>
      <c r="D4772" t="str">
        <f t="shared" si="524"/>
        <v>SEASON_P</v>
      </c>
      <c r="E4772" t="str">
        <f t="shared" si="522"/>
        <v>SEASON</v>
      </c>
      <c r="F4772" s="1">
        <v>41874</v>
      </c>
      <c r="G4772">
        <f t="shared" si="525"/>
        <v>7</v>
      </c>
      <c r="H4772" t="s">
        <v>1524</v>
      </c>
      <c r="I4772" t="s">
        <v>2587</v>
      </c>
      <c r="J4772">
        <v>1</v>
      </c>
      <c r="K4772">
        <v>1</v>
      </c>
      <c r="L4772">
        <f t="shared" si="526"/>
        <v>2</v>
      </c>
      <c r="M4772">
        <f t="shared" si="527"/>
        <v>2</v>
      </c>
    </row>
    <row r="4773" spans="3:13" x14ac:dyDescent="0.25">
      <c r="C4773" t="str">
        <f t="shared" si="523"/>
        <v>N48ZA_H</v>
      </c>
      <c r="D4773" t="str">
        <f t="shared" si="524"/>
        <v>SEASON_H</v>
      </c>
      <c r="E4773" t="str">
        <f t="shared" si="522"/>
        <v>SEASON</v>
      </c>
      <c r="F4773" s="1">
        <v>41879</v>
      </c>
      <c r="G4773">
        <f t="shared" si="525"/>
        <v>5</v>
      </c>
      <c r="H4773" t="s">
        <v>228</v>
      </c>
      <c r="I4773" t="s">
        <v>2588</v>
      </c>
      <c r="J4773">
        <v>1</v>
      </c>
      <c r="K4773">
        <v>0</v>
      </c>
      <c r="L4773">
        <f t="shared" si="526"/>
        <v>1</v>
      </c>
      <c r="M4773">
        <f t="shared" si="527"/>
        <v>1</v>
      </c>
    </row>
    <row r="4774" spans="3:13" x14ac:dyDescent="0.25">
      <c r="C4774" t="str">
        <f t="shared" si="523"/>
        <v>N7601S_H</v>
      </c>
      <c r="D4774" t="str">
        <f t="shared" si="524"/>
        <v>SEASON_H</v>
      </c>
      <c r="E4774" t="str">
        <f t="shared" si="522"/>
        <v>SEASON</v>
      </c>
      <c r="F4774" s="1">
        <v>41894</v>
      </c>
      <c r="G4774">
        <f t="shared" si="525"/>
        <v>6</v>
      </c>
      <c r="H4774" t="s">
        <v>21</v>
      </c>
      <c r="I4774" t="s">
        <v>2588</v>
      </c>
      <c r="J4774">
        <v>1</v>
      </c>
      <c r="K4774">
        <v>0</v>
      </c>
      <c r="L4774">
        <f t="shared" si="526"/>
        <v>1</v>
      </c>
      <c r="M4774">
        <f t="shared" si="527"/>
        <v>1</v>
      </c>
    </row>
    <row r="4775" spans="3:13" x14ac:dyDescent="0.25">
      <c r="C4775" t="str">
        <f t="shared" si="523"/>
        <v>N3088H_P</v>
      </c>
      <c r="D4775" t="str">
        <f t="shared" si="524"/>
        <v>SEASON_P</v>
      </c>
      <c r="E4775" t="str">
        <f t="shared" si="522"/>
        <v>SEASON</v>
      </c>
      <c r="F4775" s="1">
        <v>41797</v>
      </c>
      <c r="G4775">
        <f t="shared" si="525"/>
        <v>7</v>
      </c>
      <c r="H4775" t="s">
        <v>765</v>
      </c>
      <c r="I4775" t="s">
        <v>2587</v>
      </c>
      <c r="J4775">
        <v>1</v>
      </c>
      <c r="K4775">
        <v>0</v>
      </c>
      <c r="L4775">
        <f t="shared" si="526"/>
        <v>1</v>
      </c>
      <c r="M4775">
        <f t="shared" si="527"/>
        <v>1</v>
      </c>
    </row>
    <row r="4776" spans="3:13" x14ac:dyDescent="0.25">
      <c r="C4776" t="str">
        <f t="shared" si="523"/>
        <v>N5BM_P</v>
      </c>
      <c r="D4776" t="str">
        <f t="shared" si="524"/>
        <v>SEASON_P</v>
      </c>
      <c r="E4776" t="str">
        <f t="shared" si="522"/>
        <v>SEASON</v>
      </c>
      <c r="F4776" s="1">
        <v>41866</v>
      </c>
      <c r="G4776">
        <f t="shared" si="525"/>
        <v>6</v>
      </c>
      <c r="H4776" t="s">
        <v>358</v>
      </c>
      <c r="I4776" t="s">
        <v>2587</v>
      </c>
      <c r="J4776">
        <v>1</v>
      </c>
      <c r="K4776">
        <v>0</v>
      </c>
      <c r="L4776">
        <f t="shared" si="526"/>
        <v>1</v>
      </c>
      <c r="M4776">
        <f t="shared" si="527"/>
        <v>1</v>
      </c>
    </row>
    <row r="4777" spans="3:13" x14ac:dyDescent="0.25">
      <c r="C4777" t="str">
        <f t="shared" si="523"/>
        <v>N984JD_T</v>
      </c>
      <c r="D4777" t="str">
        <f t="shared" si="524"/>
        <v>OFF_SEASON_T</v>
      </c>
      <c r="E4777" t="str">
        <f t="shared" si="522"/>
        <v>OFF_SEASON</v>
      </c>
      <c r="F4777" s="1">
        <v>41581</v>
      </c>
      <c r="G4777">
        <f t="shared" si="525"/>
        <v>1</v>
      </c>
      <c r="H4777" t="s">
        <v>127</v>
      </c>
      <c r="I4777" t="s">
        <v>2589</v>
      </c>
      <c r="J4777">
        <v>1</v>
      </c>
      <c r="K4777">
        <v>1</v>
      </c>
      <c r="L4777">
        <f t="shared" si="526"/>
        <v>2</v>
      </c>
      <c r="M4777">
        <f t="shared" si="527"/>
        <v>2</v>
      </c>
    </row>
    <row r="4778" spans="3:13" x14ac:dyDescent="0.25">
      <c r="C4778" t="str">
        <f t="shared" si="523"/>
        <v>N549XJ_J</v>
      </c>
      <c r="D4778" t="str">
        <f t="shared" si="524"/>
        <v>SEASON_J</v>
      </c>
      <c r="E4778" t="str">
        <f t="shared" si="522"/>
        <v>SEASON</v>
      </c>
      <c r="F4778" s="1">
        <v>41762</v>
      </c>
      <c r="G4778">
        <f t="shared" si="525"/>
        <v>7</v>
      </c>
      <c r="H4778" t="s">
        <v>1054</v>
      </c>
      <c r="I4778" t="s">
        <v>2590</v>
      </c>
      <c r="J4778">
        <v>1</v>
      </c>
      <c r="K4778">
        <v>1</v>
      </c>
      <c r="L4778">
        <f t="shared" si="526"/>
        <v>2</v>
      </c>
      <c r="M4778">
        <f t="shared" si="527"/>
        <v>2</v>
      </c>
    </row>
    <row r="4779" spans="3:13" x14ac:dyDescent="0.25">
      <c r="C4779" t="str">
        <f t="shared" si="523"/>
        <v>N1188L_P</v>
      </c>
      <c r="D4779" t="str">
        <f t="shared" si="524"/>
        <v>SEASON_P</v>
      </c>
      <c r="E4779" t="str">
        <f t="shared" si="522"/>
        <v>SEASON</v>
      </c>
      <c r="F4779" s="1">
        <v>41825</v>
      </c>
      <c r="G4779">
        <f t="shared" si="525"/>
        <v>7</v>
      </c>
      <c r="H4779" t="s">
        <v>26</v>
      </c>
      <c r="I4779" t="s">
        <v>2587</v>
      </c>
      <c r="J4779">
        <v>1</v>
      </c>
      <c r="K4779">
        <v>0</v>
      </c>
      <c r="L4779">
        <f t="shared" si="526"/>
        <v>1</v>
      </c>
      <c r="M4779">
        <f t="shared" si="527"/>
        <v>1</v>
      </c>
    </row>
    <row r="4780" spans="3:13" x14ac:dyDescent="0.25">
      <c r="C4780" t="str">
        <f t="shared" si="523"/>
        <v>N66CP_H</v>
      </c>
      <c r="D4780" t="str">
        <f t="shared" si="524"/>
        <v>SEASON_H</v>
      </c>
      <c r="E4780" t="str">
        <f t="shared" si="522"/>
        <v>SEASON</v>
      </c>
      <c r="F4780" s="1">
        <v>41858</v>
      </c>
      <c r="G4780">
        <f t="shared" si="525"/>
        <v>5</v>
      </c>
      <c r="H4780" t="s">
        <v>1525</v>
      </c>
      <c r="I4780" t="s">
        <v>2588</v>
      </c>
      <c r="J4780">
        <v>1</v>
      </c>
      <c r="K4780">
        <v>1</v>
      </c>
      <c r="L4780">
        <f t="shared" si="526"/>
        <v>2</v>
      </c>
      <c r="M4780">
        <f t="shared" si="527"/>
        <v>2</v>
      </c>
    </row>
    <row r="4781" spans="3:13" x14ac:dyDescent="0.25">
      <c r="C4781" t="str">
        <f t="shared" si="523"/>
        <v>N194CM_P</v>
      </c>
      <c r="D4781" t="str">
        <f t="shared" si="524"/>
        <v>SEASON_P</v>
      </c>
      <c r="E4781" t="str">
        <f t="shared" si="522"/>
        <v>SEASON</v>
      </c>
      <c r="F4781" s="1">
        <v>41924</v>
      </c>
      <c r="G4781">
        <f t="shared" si="525"/>
        <v>1</v>
      </c>
      <c r="H4781" t="s">
        <v>63</v>
      </c>
      <c r="I4781" t="s">
        <v>2587</v>
      </c>
      <c r="J4781">
        <v>1</v>
      </c>
      <c r="K4781">
        <v>1</v>
      </c>
      <c r="L4781">
        <f t="shared" si="526"/>
        <v>2</v>
      </c>
      <c r="M4781">
        <f t="shared" si="527"/>
        <v>2</v>
      </c>
    </row>
    <row r="4782" spans="3:13" x14ac:dyDescent="0.25">
      <c r="C4782" t="str">
        <f t="shared" si="523"/>
        <v>N338QS_J</v>
      </c>
      <c r="D4782" t="str">
        <f t="shared" si="524"/>
        <v>SEASON_J</v>
      </c>
      <c r="E4782" t="str">
        <f t="shared" si="522"/>
        <v>SEASON</v>
      </c>
      <c r="F4782" s="1">
        <v>41782</v>
      </c>
      <c r="G4782">
        <f t="shared" si="525"/>
        <v>6</v>
      </c>
      <c r="H4782" t="s">
        <v>1526</v>
      </c>
      <c r="I4782" t="s">
        <v>2590</v>
      </c>
      <c r="J4782">
        <v>1</v>
      </c>
      <c r="K4782">
        <v>1</v>
      </c>
      <c r="L4782">
        <f t="shared" si="526"/>
        <v>2</v>
      </c>
      <c r="M4782">
        <f t="shared" si="527"/>
        <v>2</v>
      </c>
    </row>
    <row r="4783" spans="3:13" x14ac:dyDescent="0.25">
      <c r="C4783" t="str">
        <f t="shared" si="523"/>
        <v>N719HG_J</v>
      </c>
      <c r="D4783" t="str">
        <f t="shared" si="524"/>
        <v>SEASON_J</v>
      </c>
      <c r="E4783" t="str">
        <f t="shared" si="522"/>
        <v>SEASON</v>
      </c>
      <c r="F4783" s="1">
        <v>41809</v>
      </c>
      <c r="G4783">
        <f t="shared" si="525"/>
        <v>5</v>
      </c>
      <c r="H4783" t="s">
        <v>1417</v>
      </c>
      <c r="I4783" t="s">
        <v>2590</v>
      </c>
      <c r="J4783">
        <v>1</v>
      </c>
      <c r="K4783">
        <v>0</v>
      </c>
      <c r="L4783">
        <f t="shared" si="526"/>
        <v>1</v>
      </c>
      <c r="M4783">
        <f t="shared" si="527"/>
        <v>1</v>
      </c>
    </row>
    <row r="4784" spans="3:13" x14ac:dyDescent="0.25">
      <c r="C4784" t="str">
        <f t="shared" si="523"/>
        <v>N797WE_NULL</v>
      </c>
      <c r="D4784" t="str">
        <f t="shared" si="524"/>
        <v>SEASON_NULL</v>
      </c>
      <c r="E4784" t="str">
        <f t="shared" si="522"/>
        <v>SEASON</v>
      </c>
      <c r="F4784" s="1">
        <v>41884</v>
      </c>
      <c r="G4784">
        <f t="shared" si="525"/>
        <v>3</v>
      </c>
      <c r="H4784" t="s">
        <v>1527</v>
      </c>
      <c r="I4784" t="s">
        <v>2591</v>
      </c>
      <c r="J4784">
        <v>1</v>
      </c>
      <c r="K4784">
        <v>0</v>
      </c>
      <c r="L4784">
        <f t="shared" si="526"/>
        <v>1</v>
      </c>
      <c r="M4784">
        <f t="shared" si="527"/>
        <v>1</v>
      </c>
    </row>
    <row r="4785" spans="3:13" x14ac:dyDescent="0.25">
      <c r="C4785" t="str">
        <f t="shared" si="523"/>
        <v>N842JA_P</v>
      </c>
      <c r="D4785" t="str">
        <f t="shared" si="524"/>
        <v>OFF_SEASON_P</v>
      </c>
      <c r="E4785" t="str">
        <f t="shared" si="522"/>
        <v>OFF_SEASON</v>
      </c>
      <c r="F4785" s="1">
        <v>41720</v>
      </c>
      <c r="G4785">
        <f t="shared" si="525"/>
        <v>7</v>
      </c>
      <c r="H4785" t="s">
        <v>257</v>
      </c>
      <c r="I4785" t="s">
        <v>2587</v>
      </c>
      <c r="J4785">
        <v>1</v>
      </c>
      <c r="K4785">
        <v>1</v>
      </c>
      <c r="L4785">
        <f t="shared" si="526"/>
        <v>2</v>
      </c>
      <c r="M4785">
        <f t="shared" si="527"/>
        <v>2</v>
      </c>
    </row>
    <row r="4786" spans="3:13" x14ac:dyDescent="0.25">
      <c r="C4786" t="str">
        <f t="shared" si="523"/>
        <v>N525EZ_J</v>
      </c>
      <c r="D4786" t="str">
        <f t="shared" si="524"/>
        <v>SEASON_J</v>
      </c>
      <c r="E4786" t="str">
        <f t="shared" si="522"/>
        <v>SEASON</v>
      </c>
      <c r="F4786" s="1">
        <v>41782</v>
      </c>
      <c r="G4786">
        <f t="shared" si="525"/>
        <v>6</v>
      </c>
      <c r="H4786" t="s">
        <v>315</v>
      </c>
      <c r="I4786" t="s">
        <v>2590</v>
      </c>
      <c r="J4786">
        <v>1</v>
      </c>
      <c r="K4786">
        <v>0</v>
      </c>
      <c r="L4786">
        <f t="shared" si="526"/>
        <v>1</v>
      </c>
      <c r="M4786">
        <f t="shared" si="527"/>
        <v>1</v>
      </c>
    </row>
    <row r="4787" spans="3:13" x14ac:dyDescent="0.25">
      <c r="C4787" t="str">
        <f t="shared" si="523"/>
        <v>N21FX_J</v>
      </c>
      <c r="D4787" t="str">
        <f t="shared" si="524"/>
        <v>SEASON_J</v>
      </c>
      <c r="E4787" t="str">
        <f t="shared" si="522"/>
        <v>SEASON</v>
      </c>
      <c r="F4787" s="1">
        <v>41812</v>
      </c>
      <c r="G4787">
        <f t="shared" si="525"/>
        <v>1</v>
      </c>
      <c r="H4787" t="s">
        <v>821</v>
      </c>
      <c r="I4787" t="s">
        <v>2590</v>
      </c>
      <c r="J4787">
        <v>1</v>
      </c>
      <c r="K4787">
        <v>1</v>
      </c>
      <c r="L4787">
        <f t="shared" si="526"/>
        <v>2</v>
      </c>
      <c r="M4787">
        <f t="shared" si="527"/>
        <v>2</v>
      </c>
    </row>
    <row r="4788" spans="3:13" x14ac:dyDescent="0.25">
      <c r="C4788" t="str">
        <f t="shared" si="523"/>
        <v>N38GL_J</v>
      </c>
      <c r="D4788" t="str">
        <f t="shared" si="524"/>
        <v>SEASON_J</v>
      </c>
      <c r="E4788" t="str">
        <f t="shared" si="522"/>
        <v>SEASON</v>
      </c>
      <c r="F4788" s="1">
        <v>41847</v>
      </c>
      <c r="G4788">
        <f t="shared" si="525"/>
        <v>1</v>
      </c>
      <c r="H4788" t="s">
        <v>405</v>
      </c>
      <c r="I4788" t="s">
        <v>2590</v>
      </c>
      <c r="J4788">
        <v>2</v>
      </c>
      <c r="K4788">
        <v>2</v>
      </c>
      <c r="L4788">
        <f t="shared" si="526"/>
        <v>4</v>
      </c>
      <c r="M4788">
        <f t="shared" si="527"/>
        <v>2</v>
      </c>
    </row>
    <row r="4789" spans="3:13" x14ac:dyDescent="0.25">
      <c r="C4789" t="str">
        <f t="shared" si="523"/>
        <v>N146TJ_P</v>
      </c>
      <c r="D4789" t="str">
        <f t="shared" si="524"/>
        <v>SEASON_P</v>
      </c>
      <c r="E4789" t="str">
        <f t="shared" si="522"/>
        <v>SEASON</v>
      </c>
      <c r="F4789" s="1">
        <v>41874</v>
      </c>
      <c r="G4789">
        <f t="shared" si="525"/>
        <v>7</v>
      </c>
      <c r="H4789" t="s">
        <v>571</v>
      </c>
      <c r="I4789" t="s">
        <v>2587</v>
      </c>
      <c r="J4789">
        <v>1</v>
      </c>
      <c r="K4789">
        <v>1</v>
      </c>
      <c r="L4789">
        <f t="shared" si="526"/>
        <v>2</v>
      </c>
      <c r="M4789">
        <f t="shared" si="527"/>
        <v>2</v>
      </c>
    </row>
    <row r="4790" spans="3:13" x14ac:dyDescent="0.25">
      <c r="C4790" t="str">
        <f t="shared" si="523"/>
        <v>N109DD_J</v>
      </c>
      <c r="D4790" t="str">
        <f t="shared" si="524"/>
        <v>SEASON_J</v>
      </c>
      <c r="E4790" t="str">
        <f t="shared" si="522"/>
        <v>SEASON</v>
      </c>
      <c r="F4790" s="1">
        <v>41898</v>
      </c>
      <c r="G4790">
        <f t="shared" si="525"/>
        <v>3</v>
      </c>
      <c r="H4790" t="s">
        <v>763</v>
      </c>
      <c r="I4790" t="s">
        <v>2590</v>
      </c>
      <c r="J4790">
        <v>0</v>
      </c>
      <c r="K4790">
        <v>1</v>
      </c>
      <c r="L4790">
        <f t="shared" si="526"/>
        <v>1</v>
      </c>
      <c r="M4790">
        <f t="shared" si="527"/>
        <v>1</v>
      </c>
    </row>
    <row r="4791" spans="3:13" x14ac:dyDescent="0.25">
      <c r="C4791" t="str">
        <f t="shared" si="523"/>
        <v>N96885_P</v>
      </c>
      <c r="D4791" t="str">
        <f t="shared" si="524"/>
        <v>OFF_SEASON_P</v>
      </c>
      <c r="E4791" t="str">
        <f t="shared" si="522"/>
        <v>OFF_SEASON</v>
      </c>
      <c r="F4791" s="1">
        <v>41754</v>
      </c>
      <c r="G4791">
        <f t="shared" si="525"/>
        <v>6</v>
      </c>
      <c r="H4791" t="s">
        <v>270</v>
      </c>
      <c r="I4791" t="s">
        <v>2587</v>
      </c>
      <c r="J4791">
        <v>1</v>
      </c>
      <c r="K4791">
        <v>0</v>
      </c>
      <c r="L4791">
        <f t="shared" si="526"/>
        <v>1</v>
      </c>
      <c r="M4791">
        <f t="shared" si="527"/>
        <v>1</v>
      </c>
    </row>
    <row r="4792" spans="3:13" x14ac:dyDescent="0.25">
      <c r="C4792" t="str">
        <f t="shared" si="523"/>
        <v>N119EH_H</v>
      </c>
      <c r="D4792" t="str">
        <f t="shared" si="524"/>
        <v>SEASON_H</v>
      </c>
      <c r="E4792" t="str">
        <f t="shared" si="522"/>
        <v>SEASON</v>
      </c>
      <c r="F4792" s="1">
        <v>41796</v>
      </c>
      <c r="G4792">
        <f t="shared" si="525"/>
        <v>6</v>
      </c>
      <c r="H4792" t="s">
        <v>347</v>
      </c>
      <c r="I4792" t="s">
        <v>2588</v>
      </c>
      <c r="J4792">
        <v>1</v>
      </c>
      <c r="K4792">
        <v>0</v>
      </c>
      <c r="L4792">
        <f t="shared" si="526"/>
        <v>1</v>
      </c>
      <c r="M4792">
        <f t="shared" si="527"/>
        <v>1</v>
      </c>
    </row>
    <row r="4793" spans="3:13" x14ac:dyDescent="0.25">
      <c r="C4793" t="str">
        <f t="shared" si="523"/>
        <v>N454J_P</v>
      </c>
      <c r="D4793" t="str">
        <f t="shared" si="524"/>
        <v>SEASON_P</v>
      </c>
      <c r="E4793" t="str">
        <f t="shared" si="522"/>
        <v>SEASON</v>
      </c>
      <c r="F4793" s="1">
        <v>41797</v>
      </c>
      <c r="G4793">
        <f t="shared" si="525"/>
        <v>7</v>
      </c>
      <c r="H4793" t="s">
        <v>1198</v>
      </c>
      <c r="I4793" t="s">
        <v>2587</v>
      </c>
      <c r="J4793">
        <v>0</v>
      </c>
      <c r="K4793">
        <v>1</v>
      </c>
      <c r="L4793">
        <f t="shared" si="526"/>
        <v>1</v>
      </c>
      <c r="M4793">
        <f t="shared" si="527"/>
        <v>1</v>
      </c>
    </row>
    <row r="4794" spans="3:13" x14ac:dyDescent="0.25">
      <c r="C4794" t="str">
        <f t="shared" si="523"/>
        <v>N6155J_P</v>
      </c>
      <c r="D4794" t="str">
        <f t="shared" si="524"/>
        <v>SEASON_P</v>
      </c>
      <c r="E4794" t="str">
        <f t="shared" si="522"/>
        <v>SEASON</v>
      </c>
      <c r="F4794" s="1">
        <v>41830</v>
      </c>
      <c r="G4794">
        <f t="shared" si="525"/>
        <v>5</v>
      </c>
      <c r="H4794" t="s">
        <v>209</v>
      </c>
      <c r="I4794" t="s">
        <v>2587</v>
      </c>
      <c r="J4794">
        <v>0</v>
      </c>
      <c r="K4794">
        <v>1</v>
      </c>
      <c r="L4794">
        <f t="shared" si="526"/>
        <v>1</v>
      </c>
      <c r="M4794">
        <f t="shared" si="527"/>
        <v>1</v>
      </c>
    </row>
    <row r="4795" spans="3:13" x14ac:dyDescent="0.25">
      <c r="C4795" t="str">
        <f t="shared" si="523"/>
        <v>N355MT_H</v>
      </c>
      <c r="D4795" t="str">
        <f t="shared" si="524"/>
        <v>SEASON_H</v>
      </c>
      <c r="E4795" t="str">
        <f t="shared" si="522"/>
        <v>SEASON</v>
      </c>
      <c r="F4795" s="1">
        <v>41915</v>
      </c>
      <c r="G4795">
        <f t="shared" si="525"/>
        <v>6</v>
      </c>
      <c r="H4795" t="s">
        <v>119</v>
      </c>
      <c r="I4795" t="s">
        <v>2588</v>
      </c>
      <c r="J4795">
        <v>1</v>
      </c>
      <c r="K4795">
        <v>0</v>
      </c>
      <c r="L4795">
        <f t="shared" si="526"/>
        <v>1</v>
      </c>
      <c r="M4795">
        <f t="shared" si="527"/>
        <v>1</v>
      </c>
    </row>
    <row r="4796" spans="3:13" x14ac:dyDescent="0.25">
      <c r="C4796" t="str">
        <f t="shared" si="523"/>
        <v>N1452W_P</v>
      </c>
      <c r="D4796" t="str">
        <f t="shared" si="524"/>
        <v>OFF_SEASON_P</v>
      </c>
      <c r="E4796" t="str">
        <f t="shared" si="522"/>
        <v>OFF_SEASON</v>
      </c>
      <c r="F4796" s="1">
        <v>41633</v>
      </c>
      <c r="G4796">
        <f t="shared" si="525"/>
        <v>4</v>
      </c>
      <c r="H4796" t="s">
        <v>1142</v>
      </c>
      <c r="I4796" t="s">
        <v>2587</v>
      </c>
      <c r="J4796">
        <v>0</v>
      </c>
      <c r="K4796">
        <v>1</v>
      </c>
      <c r="L4796">
        <f t="shared" si="526"/>
        <v>1</v>
      </c>
      <c r="M4796">
        <f t="shared" si="527"/>
        <v>1</v>
      </c>
    </row>
    <row r="4797" spans="3:13" x14ac:dyDescent="0.25">
      <c r="C4797" t="str">
        <f t="shared" si="523"/>
        <v>N608QS_J</v>
      </c>
      <c r="D4797" t="str">
        <f t="shared" si="524"/>
        <v>SEASON_J</v>
      </c>
      <c r="E4797" t="str">
        <f t="shared" si="522"/>
        <v>SEASON</v>
      </c>
      <c r="F4797" s="1">
        <v>41861</v>
      </c>
      <c r="G4797">
        <f t="shared" si="525"/>
        <v>1</v>
      </c>
      <c r="H4797" t="s">
        <v>831</v>
      </c>
      <c r="I4797" t="s">
        <v>2590</v>
      </c>
      <c r="J4797">
        <v>1</v>
      </c>
      <c r="K4797">
        <v>2</v>
      </c>
      <c r="L4797">
        <f t="shared" si="526"/>
        <v>3</v>
      </c>
      <c r="M4797">
        <f t="shared" si="527"/>
        <v>2</v>
      </c>
    </row>
    <row r="4798" spans="3:13" x14ac:dyDescent="0.25">
      <c r="C4798" t="str">
        <f t="shared" si="523"/>
        <v>N7679S_H</v>
      </c>
      <c r="D4798" t="str">
        <f t="shared" si="524"/>
        <v>SEASON_H</v>
      </c>
      <c r="E4798" t="str">
        <f t="shared" si="522"/>
        <v>SEASON</v>
      </c>
      <c r="F4798" s="1">
        <v>41788</v>
      </c>
      <c r="G4798">
        <f t="shared" si="525"/>
        <v>5</v>
      </c>
      <c r="H4798" t="s">
        <v>117</v>
      </c>
      <c r="I4798" t="s">
        <v>2588</v>
      </c>
      <c r="J4798">
        <v>1</v>
      </c>
      <c r="K4798">
        <v>0</v>
      </c>
      <c r="L4798">
        <f t="shared" si="526"/>
        <v>1</v>
      </c>
      <c r="M4798">
        <f t="shared" si="527"/>
        <v>1</v>
      </c>
    </row>
    <row r="4799" spans="3:13" x14ac:dyDescent="0.25">
      <c r="C4799" t="str">
        <f t="shared" si="523"/>
        <v>N8543C_P</v>
      </c>
      <c r="D4799" t="str">
        <f t="shared" si="524"/>
        <v>SEASON_P</v>
      </c>
      <c r="E4799" t="str">
        <f t="shared" si="522"/>
        <v>SEASON</v>
      </c>
      <c r="F4799" s="1">
        <v>41797</v>
      </c>
      <c r="G4799">
        <f t="shared" si="525"/>
        <v>7</v>
      </c>
      <c r="H4799" t="s">
        <v>134</v>
      </c>
      <c r="I4799" t="s">
        <v>2587</v>
      </c>
      <c r="J4799">
        <v>1</v>
      </c>
      <c r="K4799">
        <v>1</v>
      </c>
      <c r="L4799">
        <f t="shared" si="526"/>
        <v>2</v>
      </c>
      <c r="M4799">
        <f t="shared" si="527"/>
        <v>2</v>
      </c>
    </row>
    <row r="4800" spans="3:13" x14ac:dyDescent="0.25">
      <c r="C4800" t="str">
        <f t="shared" si="523"/>
        <v>N119EH_H</v>
      </c>
      <c r="D4800" t="str">
        <f t="shared" si="524"/>
        <v>SEASON_H</v>
      </c>
      <c r="E4800" t="str">
        <f t="shared" si="522"/>
        <v>SEASON</v>
      </c>
      <c r="F4800" s="1">
        <v>41855</v>
      </c>
      <c r="G4800">
        <f t="shared" si="525"/>
        <v>2</v>
      </c>
      <c r="H4800" t="s">
        <v>347</v>
      </c>
      <c r="I4800" t="s">
        <v>2588</v>
      </c>
      <c r="J4800">
        <v>2</v>
      </c>
      <c r="K4800">
        <v>0</v>
      </c>
      <c r="L4800">
        <f t="shared" si="526"/>
        <v>2</v>
      </c>
      <c r="M4800">
        <f t="shared" si="527"/>
        <v>2</v>
      </c>
    </row>
    <row r="4801" spans="3:13" x14ac:dyDescent="0.25">
      <c r="C4801" t="str">
        <f t="shared" si="523"/>
        <v>N638GB_P</v>
      </c>
      <c r="D4801" t="str">
        <f t="shared" si="524"/>
        <v>SEASON_P</v>
      </c>
      <c r="E4801" t="str">
        <f t="shared" si="522"/>
        <v>SEASON</v>
      </c>
      <c r="F4801" s="1">
        <v>41894</v>
      </c>
      <c r="G4801">
        <f t="shared" si="525"/>
        <v>6</v>
      </c>
      <c r="H4801" t="s">
        <v>411</v>
      </c>
      <c r="I4801" t="s">
        <v>2587</v>
      </c>
      <c r="J4801">
        <v>1</v>
      </c>
      <c r="K4801">
        <v>1</v>
      </c>
      <c r="L4801">
        <f t="shared" si="526"/>
        <v>2</v>
      </c>
      <c r="M4801">
        <f t="shared" si="527"/>
        <v>2</v>
      </c>
    </row>
    <row r="4802" spans="3:13" x14ac:dyDescent="0.25">
      <c r="C4802" t="str">
        <f t="shared" si="523"/>
        <v>N1850X_T</v>
      </c>
      <c r="D4802" t="str">
        <f t="shared" si="524"/>
        <v>SEASON_T</v>
      </c>
      <c r="E4802" t="str">
        <f t="shared" si="522"/>
        <v>SEASON</v>
      </c>
      <c r="F4802" s="1">
        <v>41929</v>
      </c>
      <c r="G4802">
        <f t="shared" si="525"/>
        <v>6</v>
      </c>
      <c r="H4802" t="s">
        <v>1092</v>
      </c>
      <c r="I4802" t="s">
        <v>2589</v>
      </c>
      <c r="J4802">
        <v>1</v>
      </c>
      <c r="K4802">
        <v>1</v>
      </c>
      <c r="L4802">
        <f t="shared" si="526"/>
        <v>2</v>
      </c>
      <c r="M4802">
        <f t="shared" si="527"/>
        <v>2</v>
      </c>
    </row>
    <row r="4803" spans="3:13" x14ac:dyDescent="0.25">
      <c r="C4803" t="str">
        <f t="shared" si="523"/>
        <v>N9298L_P</v>
      </c>
      <c r="D4803" t="str">
        <f t="shared" si="524"/>
        <v>OFF_SEASON_P</v>
      </c>
      <c r="E4803" t="str">
        <f t="shared" ref="E4803:E4866" si="528">IF(ISNA(F4803),"",IF(F4803&gt;=$T$4,"SEASON","OFF_SEASON"))</f>
        <v>OFF_SEASON</v>
      </c>
      <c r="F4803" s="1">
        <v>41609</v>
      </c>
      <c r="G4803">
        <f t="shared" si="525"/>
        <v>1</v>
      </c>
      <c r="H4803" t="s">
        <v>272</v>
      </c>
      <c r="I4803" t="s">
        <v>2587</v>
      </c>
      <c r="J4803">
        <v>0</v>
      </c>
      <c r="K4803">
        <v>1</v>
      </c>
      <c r="L4803">
        <f t="shared" si="526"/>
        <v>1</v>
      </c>
      <c r="M4803">
        <f t="shared" si="527"/>
        <v>1</v>
      </c>
    </row>
    <row r="4804" spans="3:13" x14ac:dyDescent="0.25">
      <c r="C4804" t="str">
        <f t="shared" ref="C4804:C4867" si="529">H4804&amp;"_"&amp;I4804</f>
        <v>N842JA_P</v>
      </c>
      <c r="D4804" t="str">
        <f t="shared" ref="D4804:D4867" si="530">E4804&amp;"_"&amp;I4804</f>
        <v>SEASON_P</v>
      </c>
      <c r="E4804" t="str">
        <f t="shared" si="528"/>
        <v>SEASON</v>
      </c>
      <c r="F4804" s="1">
        <v>41878</v>
      </c>
      <c r="G4804">
        <f t="shared" ref="G4804:G4867" si="531">WEEKDAY(F4804)</f>
        <v>4</v>
      </c>
      <c r="H4804" t="s">
        <v>257</v>
      </c>
      <c r="I4804" t="s">
        <v>2587</v>
      </c>
      <c r="J4804">
        <v>2</v>
      </c>
      <c r="K4804">
        <v>1</v>
      </c>
      <c r="L4804">
        <f t="shared" ref="L4804:L4867" si="532">SUM(J4804:K4804)</f>
        <v>3</v>
      </c>
      <c r="M4804">
        <f t="shared" ref="M4804:M4867" si="533">IF(L4804&gt;2,2,L4804)</f>
        <v>2</v>
      </c>
    </row>
    <row r="4805" spans="3:13" x14ac:dyDescent="0.25">
      <c r="C4805" t="str">
        <f t="shared" si="529"/>
        <v>N51FD_J</v>
      </c>
      <c r="D4805" t="str">
        <f t="shared" si="530"/>
        <v>SEASON_J</v>
      </c>
      <c r="E4805" t="str">
        <f t="shared" si="528"/>
        <v>SEASON</v>
      </c>
      <c r="F4805" s="1">
        <v>41779</v>
      </c>
      <c r="G4805">
        <f t="shared" si="531"/>
        <v>3</v>
      </c>
      <c r="H4805" t="s">
        <v>648</v>
      </c>
      <c r="I4805" t="s">
        <v>2590</v>
      </c>
      <c r="J4805">
        <v>1</v>
      </c>
      <c r="K4805">
        <v>0</v>
      </c>
      <c r="L4805">
        <f t="shared" si="532"/>
        <v>1</v>
      </c>
      <c r="M4805">
        <f t="shared" si="533"/>
        <v>1</v>
      </c>
    </row>
    <row r="4806" spans="3:13" x14ac:dyDescent="0.25">
      <c r="C4806" t="str">
        <f t="shared" si="529"/>
        <v>N380RD_J</v>
      </c>
      <c r="D4806" t="str">
        <f t="shared" si="530"/>
        <v>SEASON_J</v>
      </c>
      <c r="E4806" t="str">
        <f t="shared" si="528"/>
        <v>SEASON</v>
      </c>
      <c r="F4806" s="1">
        <v>41823</v>
      </c>
      <c r="G4806">
        <f t="shared" si="531"/>
        <v>5</v>
      </c>
      <c r="H4806" t="s">
        <v>1528</v>
      </c>
      <c r="I4806" t="s">
        <v>2590</v>
      </c>
      <c r="J4806">
        <v>1</v>
      </c>
      <c r="K4806">
        <v>1</v>
      </c>
      <c r="L4806">
        <f t="shared" si="532"/>
        <v>2</v>
      </c>
      <c r="M4806">
        <f t="shared" si="533"/>
        <v>2</v>
      </c>
    </row>
    <row r="4807" spans="3:13" x14ac:dyDescent="0.25">
      <c r="C4807" t="str">
        <f t="shared" si="529"/>
        <v>N824AJ_P</v>
      </c>
      <c r="D4807" t="str">
        <f t="shared" si="530"/>
        <v>SEASON_P</v>
      </c>
      <c r="E4807" t="str">
        <f t="shared" si="528"/>
        <v>SEASON</v>
      </c>
      <c r="F4807" s="1">
        <v>41828</v>
      </c>
      <c r="G4807">
        <f t="shared" si="531"/>
        <v>3</v>
      </c>
      <c r="H4807" t="s">
        <v>1529</v>
      </c>
      <c r="I4807" t="s">
        <v>2587</v>
      </c>
      <c r="J4807">
        <v>0</v>
      </c>
      <c r="K4807">
        <v>1</v>
      </c>
      <c r="L4807">
        <f t="shared" si="532"/>
        <v>1</v>
      </c>
      <c r="M4807">
        <f t="shared" si="533"/>
        <v>1</v>
      </c>
    </row>
    <row r="4808" spans="3:13" x14ac:dyDescent="0.25">
      <c r="C4808" t="str">
        <f t="shared" si="529"/>
        <v>N123DM_P</v>
      </c>
      <c r="D4808" t="str">
        <f t="shared" si="530"/>
        <v>OFF_SEASON_P</v>
      </c>
      <c r="E4808" t="str">
        <f t="shared" si="528"/>
        <v>OFF_SEASON</v>
      </c>
      <c r="F4808" s="1">
        <v>41713</v>
      </c>
      <c r="G4808">
        <f t="shared" si="531"/>
        <v>7</v>
      </c>
      <c r="H4808" t="s">
        <v>546</v>
      </c>
      <c r="I4808" t="s">
        <v>2587</v>
      </c>
      <c r="J4808">
        <v>1</v>
      </c>
      <c r="K4808">
        <v>1</v>
      </c>
      <c r="L4808">
        <f t="shared" si="532"/>
        <v>2</v>
      </c>
      <c r="M4808">
        <f t="shared" si="533"/>
        <v>2</v>
      </c>
    </row>
    <row r="4809" spans="3:13" x14ac:dyDescent="0.25">
      <c r="C4809" t="str">
        <f t="shared" si="529"/>
        <v>N380M_J</v>
      </c>
      <c r="D4809" t="str">
        <f t="shared" si="530"/>
        <v>SEASON_J</v>
      </c>
      <c r="E4809" t="str">
        <f t="shared" si="528"/>
        <v>SEASON</v>
      </c>
      <c r="F4809" s="1">
        <v>41799</v>
      </c>
      <c r="G4809">
        <f t="shared" si="531"/>
        <v>2</v>
      </c>
      <c r="H4809" t="s">
        <v>1530</v>
      </c>
      <c r="I4809" t="s">
        <v>2590</v>
      </c>
      <c r="J4809">
        <v>1</v>
      </c>
      <c r="K4809">
        <v>1</v>
      </c>
      <c r="L4809">
        <f t="shared" si="532"/>
        <v>2</v>
      </c>
      <c r="M4809">
        <f t="shared" si="533"/>
        <v>2</v>
      </c>
    </row>
    <row r="4810" spans="3:13" x14ac:dyDescent="0.25">
      <c r="C4810" t="str">
        <f t="shared" si="529"/>
        <v>N2FP_P</v>
      </c>
      <c r="D4810" t="str">
        <f t="shared" si="530"/>
        <v>SEASON_P</v>
      </c>
      <c r="E4810" t="str">
        <f t="shared" si="528"/>
        <v>SEASON</v>
      </c>
      <c r="F4810" s="1">
        <v>41817</v>
      </c>
      <c r="G4810">
        <f t="shared" si="531"/>
        <v>6</v>
      </c>
      <c r="H4810" t="s">
        <v>464</v>
      </c>
      <c r="I4810" t="s">
        <v>2587</v>
      </c>
      <c r="J4810">
        <v>0</v>
      </c>
      <c r="K4810">
        <v>1</v>
      </c>
      <c r="L4810">
        <f t="shared" si="532"/>
        <v>1</v>
      </c>
      <c r="M4810">
        <f t="shared" si="533"/>
        <v>1</v>
      </c>
    </row>
    <row r="4811" spans="3:13" x14ac:dyDescent="0.25">
      <c r="C4811" t="str">
        <f t="shared" si="529"/>
        <v>N710DS_P</v>
      </c>
      <c r="D4811" t="str">
        <f t="shared" si="530"/>
        <v>SEASON_P</v>
      </c>
      <c r="E4811" t="str">
        <f t="shared" si="528"/>
        <v>SEASON</v>
      </c>
      <c r="F4811" s="1">
        <v>41859</v>
      </c>
      <c r="G4811">
        <f t="shared" si="531"/>
        <v>6</v>
      </c>
      <c r="H4811" t="s">
        <v>761</v>
      </c>
      <c r="I4811" t="s">
        <v>2587</v>
      </c>
      <c r="J4811">
        <v>1</v>
      </c>
      <c r="K4811">
        <v>0</v>
      </c>
      <c r="L4811">
        <f t="shared" si="532"/>
        <v>1</v>
      </c>
      <c r="M4811">
        <f t="shared" si="533"/>
        <v>1</v>
      </c>
    </row>
    <row r="4812" spans="3:13" x14ac:dyDescent="0.25">
      <c r="C4812" t="str">
        <f t="shared" si="529"/>
        <v>N357QS_J</v>
      </c>
      <c r="D4812" t="str">
        <f t="shared" si="530"/>
        <v>SEASON_J</v>
      </c>
      <c r="E4812" t="str">
        <f t="shared" si="528"/>
        <v>SEASON</v>
      </c>
      <c r="F4812" s="1">
        <v>41899</v>
      </c>
      <c r="G4812">
        <f t="shared" si="531"/>
        <v>4</v>
      </c>
      <c r="H4812" t="s">
        <v>357</v>
      </c>
      <c r="I4812" t="s">
        <v>2590</v>
      </c>
      <c r="J4812">
        <v>1</v>
      </c>
      <c r="K4812">
        <v>0</v>
      </c>
      <c r="L4812">
        <f t="shared" si="532"/>
        <v>1</v>
      </c>
      <c r="M4812">
        <f t="shared" si="533"/>
        <v>1</v>
      </c>
    </row>
    <row r="4813" spans="3:13" x14ac:dyDescent="0.25">
      <c r="C4813" t="str">
        <f t="shared" si="529"/>
        <v>N661AT_H</v>
      </c>
      <c r="D4813" t="str">
        <f t="shared" si="530"/>
        <v>SEASON_H</v>
      </c>
      <c r="E4813" t="str">
        <f t="shared" si="528"/>
        <v>SEASON</v>
      </c>
      <c r="F4813" s="1">
        <v>41903</v>
      </c>
      <c r="G4813">
        <f t="shared" si="531"/>
        <v>1</v>
      </c>
      <c r="H4813" t="s">
        <v>282</v>
      </c>
      <c r="I4813" t="s">
        <v>2588</v>
      </c>
      <c r="J4813">
        <v>1</v>
      </c>
      <c r="K4813">
        <v>0</v>
      </c>
      <c r="L4813">
        <f t="shared" si="532"/>
        <v>1</v>
      </c>
      <c r="M4813">
        <f t="shared" si="533"/>
        <v>1</v>
      </c>
    </row>
    <row r="4814" spans="3:13" x14ac:dyDescent="0.25">
      <c r="C4814" t="str">
        <f t="shared" si="529"/>
        <v>N314RG_H</v>
      </c>
      <c r="D4814" t="str">
        <f t="shared" si="530"/>
        <v>SEASON_H</v>
      </c>
      <c r="E4814" t="str">
        <f t="shared" si="528"/>
        <v>SEASON</v>
      </c>
      <c r="F4814" s="1">
        <v>41796</v>
      </c>
      <c r="G4814">
        <f t="shared" si="531"/>
        <v>6</v>
      </c>
      <c r="H4814" t="s">
        <v>19</v>
      </c>
      <c r="I4814" t="s">
        <v>2588</v>
      </c>
      <c r="J4814">
        <v>1</v>
      </c>
      <c r="K4814">
        <v>1</v>
      </c>
      <c r="L4814">
        <f t="shared" si="532"/>
        <v>2</v>
      </c>
      <c r="M4814">
        <f t="shared" si="533"/>
        <v>2</v>
      </c>
    </row>
    <row r="4815" spans="3:13" x14ac:dyDescent="0.25">
      <c r="C4815" t="str">
        <f t="shared" si="529"/>
        <v>N339SR_P</v>
      </c>
      <c r="D4815" t="str">
        <f t="shared" si="530"/>
        <v>SEASON_P</v>
      </c>
      <c r="E4815" t="str">
        <f t="shared" si="528"/>
        <v>SEASON</v>
      </c>
      <c r="F4815" s="1">
        <v>41838</v>
      </c>
      <c r="G4815">
        <f t="shared" si="531"/>
        <v>6</v>
      </c>
      <c r="H4815" t="s">
        <v>568</v>
      </c>
      <c r="I4815" t="s">
        <v>2587</v>
      </c>
      <c r="J4815">
        <v>0</v>
      </c>
      <c r="K4815">
        <v>1</v>
      </c>
      <c r="L4815">
        <f t="shared" si="532"/>
        <v>1</v>
      </c>
      <c r="M4815">
        <f t="shared" si="533"/>
        <v>1</v>
      </c>
    </row>
    <row r="4816" spans="3:13" x14ac:dyDescent="0.25">
      <c r="C4816" t="str">
        <f t="shared" si="529"/>
        <v>N98AW_P</v>
      </c>
      <c r="D4816" t="str">
        <f t="shared" si="530"/>
        <v>SEASON_P</v>
      </c>
      <c r="E4816" t="str">
        <f t="shared" si="528"/>
        <v>SEASON</v>
      </c>
      <c r="F4816" s="1">
        <v>41849</v>
      </c>
      <c r="G4816">
        <f t="shared" si="531"/>
        <v>3</v>
      </c>
      <c r="H4816" t="s">
        <v>301</v>
      </c>
      <c r="I4816" t="s">
        <v>2587</v>
      </c>
      <c r="J4816">
        <v>0</v>
      </c>
      <c r="K4816">
        <v>1</v>
      </c>
      <c r="L4816">
        <f t="shared" si="532"/>
        <v>1</v>
      </c>
      <c r="M4816">
        <f t="shared" si="533"/>
        <v>1</v>
      </c>
    </row>
    <row r="4817" spans="3:13" x14ac:dyDescent="0.25">
      <c r="C4817" t="str">
        <f t="shared" si="529"/>
        <v>N95675_P</v>
      </c>
      <c r="D4817" t="str">
        <f t="shared" si="530"/>
        <v>SEASON_P</v>
      </c>
      <c r="E4817" t="str">
        <f t="shared" si="528"/>
        <v>SEASON</v>
      </c>
      <c r="F4817" s="1">
        <v>41869</v>
      </c>
      <c r="G4817">
        <f t="shared" si="531"/>
        <v>2</v>
      </c>
      <c r="H4817" t="s">
        <v>245</v>
      </c>
      <c r="I4817" t="s">
        <v>2587</v>
      </c>
      <c r="J4817">
        <v>1</v>
      </c>
      <c r="K4817">
        <v>0</v>
      </c>
      <c r="L4817">
        <f t="shared" si="532"/>
        <v>1</v>
      </c>
      <c r="M4817">
        <f t="shared" si="533"/>
        <v>1</v>
      </c>
    </row>
    <row r="4818" spans="3:13" x14ac:dyDescent="0.25">
      <c r="C4818" t="str">
        <f t="shared" si="529"/>
        <v>N1158V_P</v>
      </c>
      <c r="D4818" t="str">
        <f t="shared" si="530"/>
        <v>SEASON_P</v>
      </c>
      <c r="E4818" t="str">
        <f t="shared" si="528"/>
        <v>SEASON</v>
      </c>
      <c r="F4818" s="1">
        <v>41876</v>
      </c>
      <c r="G4818">
        <f t="shared" si="531"/>
        <v>2</v>
      </c>
      <c r="H4818" t="s">
        <v>1432</v>
      </c>
      <c r="I4818" t="s">
        <v>2587</v>
      </c>
      <c r="J4818">
        <v>0</v>
      </c>
      <c r="K4818">
        <v>1</v>
      </c>
      <c r="L4818">
        <f t="shared" si="532"/>
        <v>1</v>
      </c>
      <c r="M4818">
        <f t="shared" si="533"/>
        <v>1</v>
      </c>
    </row>
    <row r="4819" spans="3:13" x14ac:dyDescent="0.25">
      <c r="C4819" t="str">
        <f t="shared" si="529"/>
        <v>N82255_P</v>
      </c>
      <c r="D4819" t="str">
        <f t="shared" si="530"/>
        <v>OFF_SEASON_P</v>
      </c>
      <c r="E4819" t="str">
        <f t="shared" si="528"/>
        <v>OFF_SEASON</v>
      </c>
      <c r="F4819" s="1">
        <v>41594</v>
      </c>
      <c r="G4819">
        <f t="shared" si="531"/>
        <v>7</v>
      </c>
      <c r="H4819" t="s">
        <v>381</v>
      </c>
      <c r="I4819" t="s">
        <v>2587</v>
      </c>
      <c r="J4819">
        <v>1</v>
      </c>
      <c r="K4819">
        <v>1</v>
      </c>
      <c r="L4819">
        <f t="shared" si="532"/>
        <v>2</v>
      </c>
      <c r="M4819">
        <f t="shared" si="533"/>
        <v>2</v>
      </c>
    </row>
    <row r="4820" spans="3:13" x14ac:dyDescent="0.25">
      <c r="C4820" t="str">
        <f t="shared" si="529"/>
        <v>N328FL_J</v>
      </c>
      <c r="D4820" t="str">
        <f t="shared" si="530"/>
        <v>SEASON_J</v>
      </c>
      <c r="E4820" t="str">
        <f t="shared" si="528"/>
        <v>SEASON</v>
      </c>
      <c r="F4820" s="1">
        <v>41869</v>
      </c>
      <c r="G4820">
        <f t="shared" si="531"/>
        <v>2</v>
      </c>
      <c r="H4820" t="s">
        <v>994</v>
      </c>
      <c r="I4820" t="s">
        <v>2590</v>
      </c>
      <c r="J4820">
        <v>1</v>
      </c>
      <c r="K4820">
        <v>0</v>
      </c>
      <c r="L4820">
        <f t="shared" si="532"/>
        <v>1</v>
      </c>
      <c r="M4820">
        <f t="shared" si="533"/>
        <v>1</v>
      </c>
    </row>
    <row r="4821" spans="3:13" x14ac:dyDescent="0.25">
      <c r="C4821" t="str">
        <f t="shared" si="529"/>
        <v>N299AK_T</v>
      </c>
      <c r="D4821" t="str">
        <f t="shared" si="530"/>
        <v>SEASON_T</v>
      </c>
      <c r="E4821" t="str">
        <f t="shared" si="528"/>
        <v>SEASON</v>
      </c>
      <c r="F4821" s="1">
        <v>41876</v>
      </c>
      <c r="G4821">
        <f t="shared" si="531"/>
        <v>2</v>
      </c>
      <c r="H4821" t="s">
        <v>467</v>
      </c>
      <c r="I4821" t="s">
        <v>2589</v>
      </c>
      <c r="J4821">
        <v>2</v>
      </c>
      <c r="K4821">
        <v>1</v>
      </c>
      <c r="L4821">
        <f t="shared" si="532"/>
        <v>3</v>
      </c>
      <c r="M4821">
        <f t="shared" si="533"/>
        <v>2</v>
      </c>
    </row>
    <row r="4822" spans="3:13" x14ac:dyDescent="0.25">
      <c r="C4822" t="str">
        <f t="shared" si="529"/>
        <v>N146TJ_P</v>
      </c>
      <c r="D4822" t="str">
        <f t="shared" si="530"/>
        <v>SEASON_P</v>
      </c>
      <c r="E4822" t="str">
        <f t="shared" si="528"/>
        <v>SEASON</v>
      </c>
      <c r="F4822" s="1">
        <v>41912</v>
      </c>
      <c r="G4822">
        <f t="shared" si="531"/>
        <v>3</v>
      </c>
      <c r="H4822" t="s">
        <v>571</v>
      </c>
      <c r="I4822" t="s">
        <v>2587</v>
      </c>
      <c r="J4822">
        <v>2</v>
      </c>
      <c r="K4822">
        <v>2</v>
      </c>
      <c r="L4822">
        <f t="shared" si="532"/>
        <v>4</v>
      </c>
      <c r="M4822">
        <f t="shared" si="533"/>
        <v>2</v>
      </c>
    </row>
    <row r="4823" spans="3:13" x14ac:dyDescent="0.25">
      <c r="C4823" t="str">
        <f t="shared" si="529"/>
        <v>N680NY_J</v>
      </c>
      <c r="D4823" t="str">
        <f t="shared" si="530"/>
        <v>OFF_SEASON_J</v>
      </c>
      <c r="E4823" t="str">
        <f t="shared" si="528"/>
        <v>OFF_SEASON</v>
      </c>
      <c r="F4823" s="1">
        <v>41639</v>
      </c>
      <c r="G4823">
        <f t="shared" si="531"/>
        <v>3</v>
      </c>
      <c r="H4823" t="s">
        <v>292</v>
      </c>
      <c r="I4823" t="s">
        <v>2590</v>
      </c>
      <c r="J4823">
        <v>1</v>
      </c>
      <c r="K4823">
        <v>1</v>
      </c>
      <c r="L4823">
        <f t="shared" si="532"/>
        <v>2</v>
      </c>
      <c r="M4823">
        <f t="shared" si="533"/>
        <v>2</v>
      </c>
    </row>
    <row r="4824" spans="3:13" x14ac:dyDescent="0.25">
      <c r="C4824" t="str">
        <f t="shared" si="529"/>
        <v>N631AD_P</v>
      </c>
      <c r="D4824" t="str">
        <f t="shared" si="530"/>
        <v>SEASON_P</v>
      </c>
      <c r="E4824" t="str">
        <f t="shared" si="528"/>
        <v>SEASON</v>
      </c>
      <c r="F4824" s="1">
        <v>41863</v>
      </c>
      <c r="G4824">
        <f t="shared" si="531"/>
        <v>3</v>
      </c>
      <c r="H4824" t="s">
        <v>330</v>
      </c>
      <c r="I4824" t="s">
        <v>2587</v>
      </c>
      <c r="J4824">
        <v>1</v>
      </c>
      <c r="K4824">
        <v>0</v>
      </c>
      <c r="L4824">
        <f t="shared" si="532"/>
        <v>1</v>
      </c>
      <c r="M4824">
        <f t="shared" si="533"/>
        <v>1</v>
      </c>
    </row>
    <row r="4825" spans="3:13" x14ac:dyDescent="0.25">
      <c r="C4825" t="str">
        <f t="shared" si="529"/>
        <v>N180BF_P</v>
      </c>
      <c r="D4825" t="str">
        <f t="shared" si="530"/>
        <v>SEASON_P</v>
      </c>
      <c r="E4825" t="str">
        <f t="shared" si="528"/>
        <v>SEASON</v>
      </c>
      <c r="F4825" s="1">
        <v>41880</v>
      </c>
      <c r="G4825">
        <f t="shared" si="531"/>
        <v>6</v>
      </c>
      <c r="H4825" t="s">
        <v>151</v>
      </c>
      <c r="I4825" t="s">
        <v>2587</v>
      </c>
      <c r="J4825">
        <v>1</v>
      </c>
      <c r="K4825">
        <v>1</v>
      </c>
      <c r="L4825">
        <f t="shared" si="532"/>
        <v>2</v>
      </c>
      <c r="M4825">
        <f t="shared" si="533"/>
        <v>2</v>
      </c>
    </row>
    <row r="4826" spans="3:13" x14ac:dyDescent="0.25">
      <c r="C4826" t="str">
        <f t="shared" si="529"/>
        <v>N624QS_J</v>
      </c>
      <c r="D4826" t="str">
        <f t="shared" si="530"/>
        <v>SEASON_J</v>
      </c>
      <c r="E4826" t="str">
        <f t="shared" si="528"/>
        <v>SEASON</v>
      </c>
      <c r="F4826" s="1">
        <v>41875</v>
      </c>
      <c r="G4826">
        <f t="shared" si="531"/>
        <v>1</v>
      </c>
      <c r="H4826" t="s">
        <v>29</v>
      </c>
      <c r="I4826" t="s">
        <v>2590</v>
      </c>
      <c r="J4826">
        <v>1</v>
      </c>
      <c r="K4826">
        <v>1</v>
      </c>
      <c r="L4826">
        <f t="shared" si="532"/>
        <v>2</v>
      </c>
      <c r="M4826">
        <f t="shared" si="533"/>
        <v>2</v>
      </c>
    </row>
    <row r="4827" spans="3:13" x14ac:dyDescent="0.25">
      <c r="C4827" t="str">
        <f t="shared" si="529"/>
        <v>N101ET_J</v>
      </c>
      <c r="D4827" t="str">
        <f t="shared" si="530"/>
        <v>SEASON_J</v>
      </c>
      <c r="E4827" t="str">
        <f t="shared" si="528"/>
        <v>SEASON</v>
      </c>
      <c r="F4827" s="1">
        <v>41884</v>
      </c>
      <c r="G4827">
        <f t="shared" si="531"/>
        <v>3</v>
      </c>
      <c r="H4827" t="s">
        <v>1531</v>
      </c>
      <c r="I4827" t="s">
        <v>2590</v>
      </c>
      <c r="J4827">
        <v>1</v>
      </c>
      <c r="K4827">
        <v>1</v>
      </c>
      <c r="L4827">
        <f t="shared" si="532"/>
        <v>2</v>
      </c>
      <c r="M4827">
        <f t="shared" si="533"/>
        <v>2</v>
      </c>
    </row>
    <row r="4828" spans="3:13" x14ac:dyDescent="0.25">
      <c r="C4828" t="str">
        <f t="shared" si="529"/>
        <v>N180NY_P</v>
      </c>
      <c r="D4828" t="str">
        <f t="shared" si="530"/>
        <v>SEASON_P</v>
      </c>
      <c r="E4828" t="str">
        <f t="shared" si="528"/>
        <v>SEASON</v>
      </c>
      <c r="F4828" s="1">
        <v>41906</v>
      </c>
      <c r="G4828">
        <f t="shared" si="531"/>
        <v>4</v>
      </c>
      <c r="H4828" t="s">
        <v>1532</v>
      </c>
      <c r="I4828" t="s">
        <v>2587</v>
      </c>
      <c r="J4828">
        <v>1</v>
      </c>
      <c r="K4828">
        <v>1</v>
      </c>
      <c r="L4828">
        <f t="shared" si="532"/>
        <v>2</v>
      </c>
      <c r="M4828">
        <f t="shared" si="533"/>
        <v>2</v>
      </c>
    </row>
    <row r="4829" spans="3:13" x14ac:dyDescent="0.25">
      <c r="C4829" t="str">
        <f t="shared" si="529"/>
        <v>N913AF_T</v>
      </c>
      <c r="D4829" t="str">
        <f t="shared" si="530"/>
        <v>SEASON_T</v>
      </c>
      <c r="E4829" t="str">
        <f t="shared" si="528"/>
        <v>SEASON</v>
      </c>
      <c r="F4829" s="1">
        <v>41838</v>
      </c>
      <c r="G4829">
        <f t="shared" si="531"/>
        <v>6</v>
      </c>
      <c r="H4829" t="s">
        <v>500</v>
      </c>
      <c r="I4829" t="s">
        <v>2589</v>
      </c>
      <c r="J4829">
        <v>1</v>
      </c>
      <c r="K4829">
        <v>0</v>
      </c>
      <c r="L4829">
        <f t="shared" si="532"/>
        <v>1</v>
      </c>
      <c r="M4829">
        <f t="shared" si="533"/>
        <v>1</v>
      </c>
    </row>
    <row r="4830" spans="3:13" x14ac:dyDescent="0.25">
      <c r="C4830" t="str">
        <f t="shared" si="529"/>
        <v>N920SC_P</v>
      </c>
      <c r="D4830" t="str">
        <f t="shared" si="530"/>
        <v>SEASON_P</v>
      </c>
      <c r="E4830" t="str">
        <f t="shared" si="528"/>
        <v>SEASON</v>
      </c>
      <c r="F4830" s="1">
        <v>41889</v>
      </c>
      <c r="G4830">
        <f t="shared" si="531"/>
        <v>1</v>
      </c>
      <c r="H4830" t="s">
        <v>457</v>
      </c>
      <c r="I4830" t="s">
        <v>2587</v>
      </c>
      <c r="J4830">
        <v>1</v>
      </c>
      <c r="K4830">
        <v>1</v>
      </c>
      <c r="L4830">
        <f t="shared" si="532"/>
        <v>2</v>
      </c>
      <c r="M4830">
        <f t="shared" si="533"/>
        <v>2</v>
      </c>
    </row>
    <row r="4831" spans="3:13" x14ac:dyDescent="0.25">
      <c r="C4831" t="str">
        <f t="shared" si="529"/>
        <v>N323QS_J</v>
      </c>
      <c r="D4831" t="str">
        <f t="shared" si="530"/>
        <v>SEASON_J</v>
      </c>
      <c r="E4831" t="str">
        <f t="shared" si="528"/>
        <v>SEASON</v>
      </c>
      <c r="F4831" s="1">
        <v>41874</v>
      </c>
      <c r="G4831">
        <f t="shared" si="531"/>
        <v>7</v>
      </c>
      <c r="H4831" t="s">
        <v>479</v>
      </c>
      <c r="I4831" t="s">
        <v>2590</v>
      </c>
      <c r="J4831">
        <v>0</v>
      </c>
      <c r="K4831">
        <v>2</v>
      </c>
      <c r="L4831">
        <f t="shared" si="532"/>
        <v>2</v>
      </c>
      <c r="M4831">
        <f t="shared" si="533"/>
        <v>2</v>
      </c>
    </row>
    <row r="4832" spans="3:13" x14ac:dyDescent="0.25">
      <c r="C4832" t="str">
        <f t="shared" si="529"/>
        <v>N984JD_T</v>
      </c>
      <c r="D4832" t="str">
        <f t="shared" si="530"/>
        <v>SEASON_T</v>
      </c>
      <c r="E4832" t="str">
        <f t="shared" si="528"/>
        <v>SEASON</v>
      </c>
      <c r="F4832" s="1">
        <v>41876</v>
      </c>
      <c r="G4832">
        <f t="shared" si="531"/>
        <v>2</v>
      </c>
      <c r="H4832" t="s">
        <v>127</v>
      </c>
      <c r="I4832" t="s">
        <v>2589</v>
      </c>
      <c r="J4832">
        <v>3</v>
      </c>
      <c r="K4832">
        <v>3</v>
      </c>
      <c r="L4832">
        <f t="shared" si="532"/>
        <v>6</v>
      </c>
      <c r="M4832">
        <f t="shared" si="533"/>
        <v>2</v>
      </c>
    </row>
    <row r="4833" spans="3:13" x14ac:dyDescent="0.25">
      <c r="C4833" t="str">
        <f t="shared" si="529"/>
        <v>N122NA_P</v>
      </c>
      <c r="D4833" t="str">
        <f t="shared" si="530"/>
        <v>SEASON_P</v>
      </c>
      <c r="E4833" t="str">
        <f t="shared" si="528"/>
        <v>SEASON</v>
      </c>
      <c r="F4833" s="1">
        <v>41943</v>
      </c>
      <c r="G4833">
        <f t="shared" si="531"/>
        <v>6</v>
      </c>
      <c r="H4833" t="s">
        <v>1533</v>
      </c>
      <c r="I4833" t="s">
        <v>2587</v>
      </c>
      <c r="J4833">
        <v>0</v>
      </c>
      <c r="K4833">
        <v>1</v>
      </c>
      <c r="L4833">
        <f t="shared" si="532"/>
        <v>1</v>
      </c>
      <c r="M4833">
        <f t="shared" si="533"/>
        <v>1</v>
      </c>
    </row>
    <row r="4834" spans="3:13" x14ac:dyDescent="0.25">
      <c r="C4834" t="str">
        <f t="shared" si="529"/>
        <v>N801VW_T</v>
      </c>
      <c r="D4834" t="str">
        <f t="shared" si="530"/>
        <v>SEASON_T</v>
      </c>
      <c r="E4834" t="str">
        <f t="shared" si="528"/>
        <v>SEASON</v>
      </c>
      <c r="F4834" s="1">
        <v>41843</v>
      </c>
      <c r="G4834">
        <f t="shared" si="531"/>
        <v>4</v>
      </c>
      <c r="H4834" t="s">
        <v>126</v>
      </c>
      <c r="I4834" t="s">
        <v>2589</v>
      </c>
      <c r="J4834">
        <v>1</v>
      </c>
      <c r="K4834">
        <v>0</v>
      </c>
      <c r="L4834">
        <f t="shared" si="532"/>
        <v>1</v>
      </c>
      <c r="M4834">
        <f t="shared" si="533"/>
        <v>1</v>
      </c>
    </row>
    <row r="4835" spans="3:13" x14ac:dyDescent="0.25">
      <c r="C4835" t="str">
        <f t="shared" si="529"/>
        <v>N646PT_H</v>
      </c>
      <c r="D4835" t="str">
        <f t="shared" si="530"/>
        <v>SEASON_H</v>
      </c>
      <c r="E4835" t="str">
        <f t="shared" si="528"/>
        <v>SEASON</v>
      </c>
      <c r="F4835" s="1">
        <v>41845</v>
      </c>
      <c r="G4835">
        <f t="shared" si="531"/>
        <v>6</v>
      </c>
      <c r="H4835" t="s">
        <v>25</v>
      </c>
      <c r="I4835" t="s">
        <v>2588</v>
      </c>
      <c r="J4835">
        <v>3</v>
      </c>
      <c r="K4835">
        <v>1</v>
      </c>
      <c r="L4835">
        <f t="shared" si="532"/>
        <v>4</v>
      </c>
      <c r="M4835">
        <f t="shared" si="533"/>
        <v>2</v>
      </c>
    </row>
    <row r="4836" spans="3:13" x14ac:dyDescent="0.25">
      <c r="C4836" t="str">
        <f t="shared" si="529"/>
        <v>N638MF_H</v>
      </c>
      <c r="D4836" t="str">
        <f t="shared" si="530"/>
        <v>OFF_SEASON_H</v>
      </c>
      <c r="E4836" t="str">
        <f t="shared" si="528"/>
        <v>OFF_SEASON</v>
      </c>
      <c r="F4836" s="1">
        <v>41587</v>
      </c>
      <c r="G4836">
        <f t="shared" si="531"/>
        <v>7</v>
      </c>
      <c r="H4836" t="s">
        <v>17</v>
      </c>
      <c r="I4836" t="s">
        <v>2588</v>
      </c>
      <c r="J4836">
        <v>2</v>
      </c>
      <c r="K4836">
        <v>0</v>
      </c>
      <c r="L4836">
        <f t="shared" si="532"/>
        <v>2</v>
      </c>
      <c r="M4836">
        <f t="shared" si="533"/>
        <v>2</v>
      </c>
    </row>
    <row r="4837" spans="3:13" x14ac:dyDescent="0.25">
      <c r="C4837" t="str">
        <f t="shared" si="529"/>
        <v>N341DC_P</v>
      </c>
      <c r="D4837" t="str">
        <f t="shared" si="530"/>
        <v>SEASON_P</v>
      </c>
      <c r="E4837" t="str">
        <f t="shared" si="528"/>
        <v>SEASON</v>
      </c>
      <c r="F4837" s="1">
        <v>41818</v>
      </c>
      <c r="G4837">
        <f t="shared" si="531"/>
        <v>7</v>
      </c>
      <c r="H4837" t="s">
        <v>895</v>
      </c>
      <c r="I4837" t="s">
        <v>2587</v>
      </c>
      <c r="J4837">
        <v>0</v>
      </c>
      <c r="K4837">
        <v>1</v>
      </c>
      <c r="L4837">
        <f t="shared" si="532"/>
        <v>1</v>
      </c>
      <c r="M4837">
        <f t="shared" si="533"/>
        <v>1</v>
      </c>
    </row>
    <row r="4838" spans="3:13" x14ac:dyDescent="0.25">
      <c r="C4838" t="str">
        <f t="shared" si="529"/>
        <v>N109JW_P</v>
      </c>
      <c r="D4838" t="str">
        <f t="shared" si="530"/>
        <v>SEASON_P</v>
      </c>
      <c r="E4838" t="str">
        <f t="shared" si="528"/>
        <v>SEASON</v>
      </c>
      <c r="F4838" s="1">
        <v>41845</v>
      </c>
      <c r="G4838">
        <f t="shared" si="531"/>
        <v>6</v>
      </c>
      <c r="H4838" t="s">
        <v>1534</v>
      </c>
      <c r="I4838" t="s">
        <v>2587</v>
      </c>
      <c r="J4838">
        <v>0</v>
      </c>
      <c r="K4838">
        <v>1</v>
      </c>
      <c r="L4838">
        <f t="shared" si="532"/>
        <v>1</v>
      </c>
      <c r="M4838">
        <f t="shared" si="533"/>
        <v>1</v>
      </c>
    </row>
    <row r="4839" spans="3:13" x14ac:dyDescent="0.25">
      <c r="C4839" t="str">
        <f t="shared" si="529"/>
        <v>N84JA_P</v>
      </c>
      <c r="D4839" t="str">
        <f t="shared" si="530"/>
        <v>SEASON_P</v>
      </c>
      <c r="E4839" t="str">
        <f t="shared" si="528"/>
        <v>SEASON</v>
      </c>
      <c r="F4839" s="1">
        <v>41917</v>
      </c>
      <c r="G4839">
        <f t="shared" si="531"/>
        <v>1</v>
      </c>
      <c r="H4839" t="s">
        <v>1535</v>
      </c>
      <c r="I4839" t="s">
        <v>2587</v>
      </c>
      <c r="J4839">
        <v>1</v>
      </c>
      <c r="K4839">
        <v>0</v>
      </c>
      <c r="L4839">
        <f t="shared" si="532"/>
        <v>1</v>
      </c>
      <c r="M4839">
        <f t="shared" si="533"/>
        <v>1</v>
      </c>
    </row>
    <row r="4840" spans="3:13" x14ac:dyDescent="0.25">
      <c r="C4840" t="str">
        <f t="shared" si="529"/>
        <v>N405WB_P</v>
      </c>
      <c r="D4840" t="str">
        <f t="shared" si="530"/>
        <v>OFF_SEASON_P</v>
      </c>
      <c r="E4840" t="str">
        <f t="shared" si="528"/>
        <v>OFF_SEASON</v>
      </c>
      <c r="F4840" s="1">
        <v>41584</v>
      </c>
      <c r="G4840">
        <f t="shared" si="531"/>
        <v>4</v>
      </c>
      <c r="H4840" t="s">
        <v>85</v>
      </c>
      <c r="I4840" t="s">
        <v>2587</v>
      </c>
      <c r="J4840">
        <v>1</v>
      </c>
      <c r="K4840">
        <v>1</v>
      </c>
      <c r="L4840">
        <f t="shared" si="532"/>
        <v>2</v>
      </c>
      <c r="M4840">
        <f t="shared" si="533"/>
        <v>2</v>
      </c>
    </row>
    <row r="4841" spans="3:13" x14ac:dyDescent="0.25">
      <c r="C4841" t="str">
        <f t="shared" si="529"/>
        <v>N898JB_P</v>
      </c>
      <c r="D4841" t="str">
        <f t="shared" si="530"/>
        <v>OFF_SEASON_P</v>
      </c>
      <c r="E4841" t="str">
        <f t="shared" si="528"/>
        <v>OFF_SEASON</v>
      </c>
      <c r="F4841" s="1">
        <v>41587</v>
      </c>
      <c r="G4841">
        <f t="shared" si="531"/>
        <v>7</v>
      </c>
      <c r="H4841" t="s">
        <v>1536</v>
      </c>
      <c r="I4841" t="s">
        <v>2587</v>
      </c>
      <c r="J4841">
        <v>0</v>
      </c>
      <c r="K4841">
        <v>1</v>
      </c>
      <c r="L4841">
        <f t="shared" si="532"/>
        <v>1</v>
      </c>
      <c r="M4841">
        <f t="shared" si="533"/>
        <v>1</v>
      </c>
    </row>
    <row r="4842" spans="3:13" x14ac:dyDescent="0.25">
      <c r="C4842" t="str">
        <f t="shared" si="529"/>
        <v>N85DN_J</v>
      </c>
      <c r="D4842" t="str">
        <f t="shared" si="530"/>
        <v>OFF_SEASON_J</v>
      </c>
      <c r="E4842" t="str">
        <f t="shared" si="528"/>
        <v>OFF_SEASON</v>
      </c>
      <c r="F4842" s="1">
        <v>41740</v>
      </c>
      <c r="G4842">
        <f t="shared" si="531"/>
        <v>6</v>
      </c>
      <c r="H4842" t="s">
        <v>86</v>
      </c>
      <c r="I4842" t="s">
        <v>2590</v>
      </c>
      <c r="J4842">
        <v>1</v>
      </c>
      <c r="K4842">
        <v>1</v>
      </c>
      <c r="L4842">
        <f t="shared" si="532"/>
        <v>2</v>
      </c>
      <c r="M4842">
        <f t="shared" si="533"/>
        <v>2</v>
      </c>
    </row>
    <row r="4843" spans="3:13" x14ac:dyDescent="0.25">
      <c r="C4843" t="str">
        <f t="shared" si="529"/>
        <v>N428LB_P</v>
      </c>
      <c r="D4843" t="str">
        <f t="shared" si="530"/>
        <v>OFF_SEASON_P</v>
      </c>
      <c r="E4843" t="str">
        <f t="shared" si="528"/>
        <v>OFF_SEASON</v>
      </c>
      <c r="F4843" s="1">
        <v>41742</v>
      </c>
      <c r="G4843">
        <f t="shared" si="531"/>
        <v>1</v>
      </c>
      <c r="H4843" t="s">
        <v>291</v>
      </c>
      <c r="I4843" t="s">
        <v>2587</v>
      </c>
      <c r="J4843">
        <v>2</v>
      </c>
      <c r="K4843">
        <v>1</v>
      </c>
      <c r="L4843">
        <f t="shared" si="532"/>
        <v>3</v>
      </c>
      <c r="M4843">
        <f t="shared" si="533"/>
        <v>2</v>
      </c>
    </row>
    <row r="4844" spans="3:13" x14ac:dyDescent="0.25">
      <c r="C4844" t="str">
        <f t="shared" si="529"/>
        <v>N3768T_P</v>
      </c>
      <c r="D4844" t="str">
        <f t="shared" si="530"/>
        <v>SEASON_P</v>
      </c>
      <c r="E4844" t="str">
        <f t="shared" si="528"/>
        <v>SEASON</v>
      </c>
      <c r="F4844" s="1">
        <v>41784</v>
      </c>
      <c r="G4844">
        <f t="shared" si="531"/>
        <v>1</v>
      </c>
      <c r="H4844" t="s">
        <v>1537</v>
      </c>
      <c r="I4844" t="s">
        <v>2587</v>
      </c>
      <c r="J4844">
        <v>0</v>
      </c>
      <c r="K4844">
        <v>1</v>
      </c>
      <c r="L4844">
        <f t="shared" si="532"/>
        <v>1</v>
      </c>
      <c r="M4844">
        <f t="shared" si="533"/>
        <v>1</v>
      </c>
    </row>
    <row r="4845" spans="3:13" x14ac:dyDescent="0.25">
      <c r="C4845" t="str">
        <f t="shared" si="529"/>
        <v>N208JP_T</v>
      </c>
      <c r="D4845" t="str">
        <f t="shared" si="530"/>
        <v>SEASON_T</v>
      </c>
      <c r="E4845" t="str">
        <f t="shared" si="528"/>
        <v>SEASON</v>
      </c>
      <c r="F4845" s="1">
        <v>41806</v>
      </c>
      <c r="G4845">
        <f t="shared" si="531"/>
        <v>2</v>
      </c>
      <c r="H4845" t="s">
        <v>11</v>
      </c>
      <c r="I4845" t="s">
        <v>2589</v>
      </c>
      <c r="J4845">
        <v>1</v>
      </c>
      <c r="K4845">
        <v>2</v>
      </c>
      <c r="L4845">
        <f t="shared" si="532"/>
        <v>3</v>
      </c>
      <c r="M4845">
        <f t="shared" si="533"/>
        <v>2</v>
      </c>
    </row>
    <row r="4846" spans="3:13" x14ac:dyDescent="0.25">
      <c r="C4846" t="str">
        <f t="shared" si="529"/>
        <v>N1105X_P</v>
      </c>
      <c r="D4846" t="str">
        <f t="shared" si="530"/>
        <v>SEASON_P</v>
      </c>
      <c r="E4846" t="str">
        <f t="shared" si="528"/>
        <v>SEASON</v>
      </c>
      <c r="F4846" s="1">
        <v>41849</v>
      </c>
      <c r="G4846">
        <f t="shared" si="531"/>
        <v>3</v>
      </c>
      <c r="H4846" t="s">
        <v>321</v>
      </c>
      <c r="I4846" t="s">
        <v>2587</v>
      </c>
      <c r="J4846">
        <v>1</v>
      </c>
      <c r="K4846">
        <v>1</v>
      </c>
      <c r="L4846">
        <f t="shared" si="532"/>
        <v>2</v>
      </c>
      <c r="M4846">
        <f t="shared" si="533"/>
        <v>2</v>
      </c>
    </row>
    <row r="4847" spans="3:13" x14ac:dyDescent="0.25">
      <c r="C4847" t="str">
        <f t="shared" si="529"/>
        <v>N797AZ_H</v>
      </c>
      <c r="D4847" t="str">
        <f t="shared" si="530"/>
        <v>SEASON_H</v>
      </c>
      <c r="E4847" t="str">
        <f t="shared" si="528"/>
        <v>SEASON</v>
      </c>
      <c r="F4847" s="1">
        <v>41854</v>
      </c>
      <c r="G4847">
        <f t="shared" si="531"/>
        <v>1</v>
      </c>
      <c r="H4847" t="s">
        <v>195</v>
      </c>
      <c r="I4847" t="s">
        <v>2588</v>
      </c>
      <c r="J4847">
        <v>2</v>
      </c>
      <c r="K4847">
        <v>1</v>
      </c>
      <c r="L4847">
        <f t="shared" si="532"/>
        <v>3</v>
      </c>
      <c r="M4847">
        <f t="shared" si="533"/>
        <v>2</v>
      </c>
    </row>
    <row r="4848" spans="3:13" x14ac:dyDescent="0.25">
      <c r="C4848" t="str">
        <f t="shared" si="529"/>
        <v>N335QS_J</v>
      </c>
      <c r="D4848" t="str">
        <f t="shared" si="530"/>
        <v>SEASON_J</v>
      </c>
      <c r="E4848" t="str">
        <f t="shared" si="528"/>
        <v>SEASON</v>
      </c>
      <c r="F4848" s="1">
        <v>41875</v>
      </c>
      <c r="G4848">
        <f t="shared" si="531"/>
        <v>1</v>
      </c>
      <c r="H4848" t="s">
        <v>294</v>
      </c>
      <c r="I4848" t="s">
        <v>2590</v>
      </c>
      <c r="J4848">
        <v>1</v>
      </c>
      <c r="K4848">
        <v>1</v>
      </c>
      <c r="L4848">
        <f t="shared" si="532"/>
        <v>2</v>
      </c>
      <c r="M4848">
        <f t="shared" si="533"/>
        <v>2</v>
      </c>
    </row>
    <row r="4849" spans="3:13" x14ac:dyDescent="0.25">
      <c r="C4849" t="str">
        <f t="shared" si="529"/>
        <v>N828AJ_T</v>
      </c>
      <c r="D4849" t="str">
        <f t="shared" si="530"/>
        <v>SEASON_T</v>
      </c>
      <c r="E4849" t="str">
        <f t="shared" si="528"/>
        <v>SEASON</v>
      </c>
      <c r="F4849" s="1">
        <v>41932</v>
      </c>
      <c r="G4849">
        <f t="shared" si="531"/>
        <v>2</v>
      </c>
      <c r="H4849" t="s">
        <v>1538</v>
      </c>
      <c r="I4849" t="s">
        <v>2589</v>
      </c>
      <c r="J4849">
        <v>1</v>
      </c>
      <c r="K4849">
        <v>1</v>
      </c>
      <c r="L4849">
        <f t="shared" si="532"/>
        <v>2</v>
      </c>
      <c r="M4849">
        <f t="shared" si="533"/>
        <v>2</v>
      </c>
    </row>
    <row r="4850" spans="3:13" x14ac:dyDescent="0.25">
      <c r="C4850" t="str">
        <f t="shared" si="529"/>
        <v>N567JN_P</v>
      </c>
      <c r="D4850" t="str">
        <f t="shared" si="530"/>
        <v>OFF_SEASON_P</v>
      </c>
      <c r="E4850" t="str">
        <f t="shared" si="528"/>
        <v>OFF_SEASON</v>
      </c>
      <c r="F4850" s="1">
        <v>41747</v>
      </c>
      <c r="G4850">
        <f t="shared" si="531"/>
        <v>6</v>
      </c>
      <c r="H4850" t="s">
        <v>44</v>
      </c>
      <c r="I4850" t="s">
        <v>2587</v>
      </c>
      <c r="J4850">
        <v>1</v>
      </c>
      <c r="K4850">
        <v>1</v>
      </c>
      <c r="L4850">
        <f t="shared" si="532"/>
        <v>2</v>
      </c>
      <c r="M4850">
        <f t="shared" si="533"/>
        <v>2</v>
      </c>
    </row>
    <row r="4851" spans="3:13" x14ac:dyDescent="0.25">
      <c r="C4851" t="str">
        <f t="shared" si="529"/>
        <v>N299AK_T</v>
      </c>
      <c r="D4851" t="str">
        <f t="shared" si="530"/>
        <v>SEASON_T</v>
      </c>
      <c r="E4851" t="str">
        <f t="shared" si="528"/>
        <v>SEASON</v>
      </c>
      <c r="F4851" s="1">
        <v>41819</v>
      </c>
      <c r="G4851">
        <f t="shared" si="531"/>
        <v>1</v>
      </c>
      <c r="H4851" t="s">
        <v>467</v>
      </c>
      <c r="I4851" t="s">
        <v>2589</v>
      </c>
      <c r="J4851">
        <v>1</v>
      </c>
      <c r="K4851">
        <v>0</v>
      </c>
      <c r="L4851">
        <f t="shared" si="532"/>
        <v>1</v>
      </c>
      <c r="M4851">
        <f t="shared" si="533"/>
        <v>1</v>
      </c>
    </row>
    <row r="4852" spans="3:13" x14ac:dyDescent="0.25">
      <c r="C4852" t="str">
        <f t="shared" si="529"/>
        <v>N80NY_H</v>
      </c>
      <c r="D4852" t="str">
        <f t="shared" si="530"/>
        <v>SEASON_H</v>
      </c>
      <c r="E4852" t="str">
        <f t="shared" si="528"/>
        <v>SEASON</v>
      </c>
      <c r="F4852" s="1">
        <v>41829</v>
      </c>
      <c r="G4852">
        <f t="shared" si="531"/>
        <v>4</v>
      </c>
      <c r="H4852" t="s">
        <v>329</v>
      </c>
      <c r="I4852" t="s">
        <v>2588</v>
      </c>
      <c r="J4852">
        <v>1</v>
      </c>
      <c r="K4852">
        <v>0</v>
      </c>
      <c r="L4852">
        <f t="shared" si="532"/>
        <v>1</v>
      </c>
      <c r="M4852">
        <f t="shared" si="533"/>
        <v>1</v>
      </c>
    </row>
    <row r="4853" spans="3:13" x14ac:dyDescent="0.25">
      <c r="C4853" t="str">
        <f t="shared" si="529"/>
        <v>N91AE_H</v>
      </c>
      <c r="D4853" t="str">
        <f t="shared" si="530"/>
        <v>SEASON_H</v>
      </c>
      <c r="E4853" t="str">
        <f t="shared" si="528"/>
        <v>SEASON</v>
      </c>
      <c r="F4853" s="1">
        <v>41845</v>
      </c>
      <c r="G4853">
        <f t="shared" si="531"/>
        <v>6</v>
      </c>
      <c r="H4853" t="s">
        <v>140</v>
      </c>
      <c r="I4853" t="s">
        <v>2588</v>
      </c>
      <c r="J4853">
        <v>1</v>
      </c>
      <c r="K4853">
        <v>1</v>
      </c>
      <c r="L4853">
        <f t="shared" si="532"/>
        <v>2</v>
      </c>
      <c r="M4853">
        <f t="shared" si="533"/>
        <v>2</v>
      </c>
    </row>
    <row r="4854" spans="3:13" x14ac:dyDescent="0.25">
      <c r="C4854" t="str">
        <f t="shared" si="529"/>
        <v>N353JS_H</v>
      </c>
      <c r="D4854" t="str">
        <f t="shared" si="530"/>
        <v>SEASON_H</v>
      </c>
      <c r="E4854" t="str">
        <f t="shared" si="528"/>
        <v>SEASON</v>
      </c>
      <c r="F4854" s="1">
        <v>41846</v>
      </c>
      <c r="G4854">
        <f t="shared" si="531"/>
        <v>7</v>
      </c>
      <c r="H4854" t="s">
        <v>199</v>
      </c>
      <c r="I4854" t="s">
        <v>2588</v>
      </c>
      <c r="J4854">
        <v>1</v>
      </c>
      <c r="K4854">
        <v>1</v>
      </c>
      <c r="L4854">
        <f t="shared" si="532"/>
        <v>2</v>
      </c>
      <c r="M4854">
        <f t="shared" si="533"/>
        <v>2</v>
      </c>
    </row>
    <row r="4855" spans="3:13" x14ac:dyDescent="0.25">
      <c r="C4855" t="str">
        <f t="shared" si="529"/>
        <v>N680NY_J</v>
      </c>
      <c r="D4855" t="str">
        <f t="shared" si="530"/>
        <v>SEASON_J</v>
      </c>
      <c r="E4855" t="str">
        <f t="shared" si="528"/>
        <v>SEASON</v>
      </c>
      <c r="F4855" s="1">
        <v>41850</v>
      </c>
      <c r="G4855">
        <f t="shared" si="531"/>
        <v>4</v>
      </c>
      <c r="H4855" t="s">
        <v>292</v>
      </c>
      <c r="I4855" t="s">
        <v>2590</v>
      </c>
      <c r="J4855">
        <v>0</v>
      </c>
      <c r="K4855">
        <v>1</v>
      </c>
      <c r="L4855">
        <f t="shared" si="532"/>
        <v>1</v>
      </c>
      <c r="M4855">
        <f t="shared" si="533"/>
        <v>1</v>
      </c>
    </row>
    <row r="4856" spans="3:13" x14ac:dyDescent="0.25">
      <c r="C4856" t="str">
        <f t="shared" si="529"/>
        <v>N6613H_P</v>
      </c>
      <c r="D4856" t="str">
        <f t="shared" si="530"/>
        <v>SEASON_P</v>
      </c>
      <c r="E4856" t="str">
        <f t="shared" si="528"/>
        <v>SEASON</v>
      </c>
      <c r="F4856" s="1">
        <v>41925</v>
      </c>
      <c r="G4856">
        <f t="shared" si="531"/>
        <v>2</v>
      </c>
      <c r="H4856" t="s">
        <v>705</v>
      </c>
      <c r="I4856" t="s">
        <v>2587</v>
      </c>
      <c r="J4856">
        <v>1</v>
      </c>
      <c r="K4856">
        <v>1</v>
      </c>
      <c r="L4856">
        <f t="shared" si="532"/>
        <v>2</v>
      </c>
      <c r="M4856">
        <f t="shared" si="533"/>
        <v>2</v>
      </c>
    </row>
    <row r="4857" spans="3:13" x14ac:dyDescent="0.25">
      <c r="C4857" t="str">
        <f t="shared" si="529"/>
        <v>N821LC_J</v>
      </c>
      <c r="D4857" t="str">
        <f t="shared" si="530"/>
        <v>SEASON_J</v>
      </c>
      <c r="E4857" t="str">
        <f t="shared" si="528"/>
        <v>SEASON</v>
      </c>
      <c r="F4857" s="1">
        <v>41830</v>
      </c>
      <c r="G4857">
        <f t="shared" si="531"/>
        <v>5</v>
      </c>
      <c r="H4857" t="s">
        <v>1539</v>
      </c>
      <c r="I4857" t="s">
        <v>2590</v>
      </c>
      <c r="J4857">
        <v>1</v>
      </c>
      <c r="K4857">
        <v>1</v>
      </c>
      <c r="L4857">
        <f t="shared" si="532"/>
        <v>2</v>
      </c>
      <c r="M4857">
        <f t="shared" si="533"/>
        <v>2</v>
      </c>
    </row>
    <row r="4858" spans="3:13" x14ac:dyDescent="0.25">
      <c r="C4858" t="str">
        <f t="shared" si="529"/>
        <v>N80075_P</v>
      </c>
      <c r="D4858" t="str">
        <f t="shared" si="530"/>
        <v>SEASON_P</v>
      </c>
      <c r="E4858" t="str">
        <f t="shared" si="528"/>
        <v>SEASON</v>
      </c>
      <c r="F4858" s="1">
        <v>41832</v>
      </c>
      <c r="G4858">
        <f t="shared" si="531"/>
        <v>7</v>
      </c>
      <c r="H4858" t="s">
        <v>1540</v>
      </c>
      <c r="I4858" t="s">
        <v>2587</v>
      </c>
      <c r="J4858">
        <v>1</v>
      </c>
      <c r="K4858">
        <v>1</v>
      </c>
      <c r="L4858">
        <f t="shared" si="532"/>
        <v>2</v>
      </c>
      <c r="M4858">
        <f t="shared" si="533"/>
        <v>2</v>
      </c>
    </row>
    <row r="4859" spans="3:13" x14ac:dyDescent="0.25">
      <c r="C4859" t="str">
        <f t="shared" si="529"/>
        <v>N8401M_P</v>
      </c>
      <c r="D4859" t="str">
        <f t="shared" si="530"/>
        <v>SEASON_P</v>
      </c>
      <c r="E4859" t="str">
        <f t="shared" si="528"/>
        <v>SEASON</v>
      </c>
      <c r="F4859" s="1">
        <v>41824</v>
      </c>
      <c r="G4859">
        <f t="shared" si="531"/>
        <v>6</v>
      </c>
      <c r="H4859" t="s">
        <v>657</v>
      </c>
      <c r="I4859" t="s">
        <v>2587</v>
      </c>
      <c r="J4859">
        <v>1</v>
      </c>
      <c r="K4859">
        <v>1</v>
      </c>
      <c r="L4859">
        <f t="shared" si="532"/>
        <v>2</v>
      </c>
      <c r="M4859">
        <f t="shared" si="533"/>
        <v>2</v>
      </c>
    </row>
    <row r="4860" spans="3:13" x14ac:dyDescent="0.25">
      <c r="C4860" t="str">
        <f t="shared" si="529"/>
        <v>N808UP_T</v>
      </c>
      <c r="D4860" t="str">
        <f t="shared" si="530"/>
        <v>SEASON_T</v>
      </c>
      <c r="E4860" t="str">
        <f t="shared" si="528"/>
        <v>SEASON</v>
      </c>
      <c r="F4860" s="1">
        <v>41846</v>
      </c>
      <c r="G4860">
        <f t="shared" si="531"/>
        <v>7</v>
      </c>
      <c r="H4860" t="s">
        <v>492</v>
      </c>
      <c r="I4860" t="s">
        <v>2589</v>
      </c>
      <c r="J4860">
        <v>1</v>
      </c>
      <c r="K4860">
        <v>1</v>
      </c>
      <c r="L4860">
        <f t="shared" si="532"/>
        <v>2</v>
      </c>
      <c r="M4860">
        <f t="shared" si="533"/>
        <v>2</v>
      </c>
    </row>
    <row r="4861" spans="3:13" x14ac:dyDescent="0.25">
      <c r="C4861" t="str">
        <f t="shared" si="529"/>
        <v>N962SP_P</v>
      </c>
      <c r="D4861" t="str">
        <f t="shared" si="530"/>
        <v>SEASON_P</v>
      </c>
      <c r="E4861" t="str">
        <f t="shared" si="528"/>
        <v>SEASON</v>
      </c>
      <c r="F4861" s="1">
        <v>41860</v>
      </c>
      <c r="G4861">
        <f t="shared" si="531"/>
        <v>7</v>
      </c>
      <c r="H4861" t="s">
        <v>367</v>
      </c>
      <c r="I4861" t="s">
        <v>2587</v>
      </c>
      <c r="J4861">
        <v>1</v>
      </c>
      <c r="K4861">
        <v>0</v>
      </c>
      <c r="L4861">
        <f t="shared" si="532"/>
        <v>1</v>
      </c>
      <c r="M4861">
        <f t="shared" si="533"/>
        <v>1</v>
      </c>
    </row>
    <row r="4862" spans="3:13" x14ac:dyDescent="0.25">
      <c r="C4862" t="str">
        <f t="shared" si="529"/>
        <v>N122U_T</v>
      </c>
      <c r="D4862" t="str">
        <f t="shared" si="530"/>
        <v>SEASON_T</v>
      </c>
      <c r="E4862" t="str">
        <f t="shared" si="528"/>
        <v>SEASON</v>
      </c>
      <c r="F4862" s="1">
        <v>41875</v>
      </c>
      <c r="G4862">
        <f t="shared" si="531"/>
        <v>1</v>
      </c>
      <c r="H4862" t="s">
        <v>224</v>
      </c>
      <c r="I4862" t="s">
        <v>2589</v>
      </c>
      <c r="J4862">
        <v>0</v>
      </c>
      <c r="K4862">
        <v>1</v>
      </c>
      <c r="L4862">
        <f t="shared" si="532"/>
        <v>1</v>
      </c>
      <c r="M4862">
        <f t="shared" si="533"/>
        <v>1</v>
      </c>
    </row>
    <row r="4863" spans="3:13" x14ac:dyDescent="0.25">
      <c r="C4863" t="str">
        <f t="shared" si="529"/>
        <v>N13HF_H</v>
      </c>
      <c r="D4863" t="str">
        <f t="shared" si="530"/>
        <v>SEASON_H</v>
      </c>
      <c r="E4863" t="str">
        <f t="shared" si="528"/>
        <v>SEASON</v>
      </c>
      <c r="F4863" s="1">
        <v>41846</v>
      </c>
      <c r="G4863">
        <f t="shared" si="531"/>
        <v>7</v>
      </c>
      <c r="H4863" t="s">
        <v>13</v>
      </c>
      <c r="I4863" t="s">
        <v>2588</v>
      </c>
      <c r="J4863">
        <v>2</v>
      </c>
      <c r="K4863">
        <v>2</v>
      </c>
      <c r="L4863">
        <f t="shared" si="532"/>
        <v>4</v>
      </c>
      <c r="M4863">
        <f t="shared" si="533"/>
        <v>2</v>
      </c>
    </row>
    <row r="4864" spans="3:13" x14ac:dyDescent="0.25">
      <c r="C4864" t="str">
        <f t="shared" si="529"/>
        <v>N139CC_H</v>
      </c>
      <c r="D4864" t="str">
        <f t="shared" si="530"/>
        <v>SEASON_H</v>
      </c>
      <c r="E4864" t="str">
        <f t="shared" si="528"/>
        <v>SEASON</v>
      </c>
      <c r="F4864" s="1">
        <v>41866</v>
      </c>
      <c r="G4864">
        <f t="shared" si="531"/>
        <v>6</v>
      </c>
      <c r="H4864" t="s">
        <v>391</v>
      </c>
      <c r="I4864" t="s">
        <v>2588</v>
      </c>
      <c r="J4864">
        <v>1</v>
      </c>
      <c r="K4864">
        <v>2</v>
      </c>
      <c r="L4864">
        <f t="shared" si="532"/>
        <v>3</v>
      </c>
      <c r="M4864">
        <f t="shared" si="533"/>
        <v>2</v>
      </c>
    </row>
    <row r="4865" spans="3:13" x14ac:dyDescent="0.25">
      <c r="C4865" t="str">
        <f t="shared" si="529"/>
        <v>N789TP_P</v>
      </c>
      <c r="D4865" t="str">
        <f t="shared" si="530"/>
        <v>SEASON_P</v>
      </c>
      <c r="E4865" t="str">
        <f t="shared" si="528"/>
        <v>SEASON</v>
      </c>
      <c r="F4865" s="1">
        <v>41905</v>
      </c>
      <c r="G4865">
        <f t="shared" si="531"/>
        <v>3</v>
      </c>
      <c r="H4865" t="s">
        <v>102</v>
      </c>
      <c r="I4865" t="s">
        <v>2587</v>
      </c>
      <c r="J4865">
        <v>1</v>
      </c>
      <c r="K4865">
        <v>0</v>
      </c>
      <c r="L4865">
        <f t="shared" si="532"/>
        <v>1</v>
      </c>
      <c r="M4865">
        <f t="shared" si="533"/>
        <v>1</v>
      </c>
    </row>
    <row r="4866" spans="3:13" x14ac:dyDescent="0.25">
      <c r="C4866" t="str">
        <f t="shared" si="529"/>
        <v>N548XJ_J</v>
      </c>
      <c r="D4866" t="str">
        <f t="shared" si="530"/>
        <v>OFF_SEASON_J</v>
      </c>
      <c r="E4866" t="str">
        <f t="shared" si="528"/>
        <v>OFF_SEASON</v>
      </c>
      <c r="F4866" s="1">
        <v>41606</v>
      </c>
      <c r="G4866">
        <f t="shared" si="531"/>
        <v>5</v>
      </c>
      <c r="H4866" t="s">
        <v>1090</v>
      </c>
      <c r="I4866" t="s">
        <v>2590</v>
      </c>
      <c r="J4866">
        <v>1</v>
      </c>
      <c r="K4866">
        <v>1</v>
      </c>
      <c r="L4866">
        <f t="shared" si="532"/>
        <v>2</v>
      </c>
      <c r="M4866">
        <f t="shared" si="533"/>
        <v>2</v>
      </c>
    </row>
    <row r="4867" spans="3:13" x14ac:dyDescent="0.25">
      <c r="C4867" t="str">
        <f t="shared" si="529"/>
        <v>N541AC_P</v>
      </c>
      <c r="D4867" t="str">
        <f t="shared" si="530"/>
        <v>SEASON_P</v>
      </c>
      <c r="E4867" t="str">
        <f t="shared" ref="E4867:E4930" si="534">IF(ISNA(F4867),"",IF(F4867&gt;=$T$4,"SEASON","OFF_SEASON"))</f>
        <v>SEASON</v>
      </c>
      <c r="F4867" s="1">
        <v>41765</v>
      </c>
      <c r="G4867">
        <f t="shared" si="531"/>
        <v>3</v>
      </c>
      <c r="H4867" t="s">
        <v>698</v>
      </c>
      <c r="I4867" t="s">
        <v>2587</v>
      </c>
      <c r="J4867">
        <v>1</v>
      </c>
      <c r="K4867">
        <v>1</v>
      </c>
      <c r="L4867">
        <f t="shared" si="532"/>
        <v>2</v>
      </c>
      <c r="M4867">
        <f t="shared" si="533"/>
        <v>2</v>
      </c>
    </row>
    <row r="4868" spans="3:13" x14ac:dyDescent="0.25">
      <c r="C4868" t="str">
        <f t="shared" ref="C4868:C4931" si="535">H4868&amp;"_"&amp;I4868</f>
        <v>N550G_J</v>
      </c>
      <c r="D4868" t="str">
        <f t="shared" ref="D4868:D4931" si="536">E4868&amp;"_"&amp;I4868</f>
        <v>SEASON_J</v>
      </c>
      <c r="E4868" t="str">
        <f t="shared" si="534"/>
        <v>SEASON</v>
      </c>
      <c r="F4868" s="1">
        <v>41819</v>
      </c>
      <c r="G4868">
        <f t="shared" ref="G4868:G4931" si="537">WEEKDAY(F4868)</f>
        <v>1</v>
      </c>
      <c r="H4868" t="s">
        <v>1333</v>
      </c>
      <c r="I4868" t="s">
        <v>2590</v>
      </c>
      <c r="J4868">
        <v>2</v>
      </c>
      <c r="K4868">
        <v>2</v>
      </c>
      <c r="L4868">
        <f t="shared" ref="L4868:L4931" si="538">SUM(J4868:K4868)</f>
        <v>4</v>
      </c>
      <c r="M4868">
        <f t="shared" ref="M4868:M4931" si="539">IF(L4868&gt;2,2,L4868)</f>
        <v>2</v>
      </c>
    </row>
    <row r="4869" spans="3:13" x14ac:dyDescent="0.25">
      <c r="C4869" t="str">
        <f t="shared" si="535"/>
        <v>N660QS_J</v>
      </c>
      <c r="D4869" t="str">
        <f t="shared" si="536"/>
        <v>SEASON_J</v>
      </c>
      <c r="E4869" t="str">
        <f t="shared" si="534"/>
        <v>SEASON</v>
      </c>
      <c r="F4869" s="1">
        <v>41840</v>
      </c>
      <c r="G4869">
        <f t="shared" si="537"/>
        <v>1</v>
      </c>
      <c r="H4869" t="s">
        <v>851</v>
      </c>
      <c r="I4869" t="s">
        <v>2590</v>
      </c>
      <c r="J4869">
        <v>0</v>
      </c>
      <c r="K4869">
        <v>1</v>
      </c>
      <c r="L4869">
        <f t="shared" si="538"/>
        <v>1</v>
      </c>
      <c r="M4869">
        <f t="shared" si="539"/>
        <v>1</v>
      </c>
    </row>
    <row r="4870" spans="3:13" x14ac:dyDescent="0.25">
      <c r="C4870" t="str">
        <f t="shared" si="535"/>
        <v>N80NY_H</v>
      </c>
      <c r="D4870" t="str">
        <f t="shared" si="536"/>
        <v>SEASON_H</v>
      </c>
      <c r="E4870" t="str">
        <f t="shared" si="534"/>
        <v>SEASON</v>
      </c>
      <c r="F4870" s="1">
        <v>41843</v>
      </c>
      <c r="G4870">
        <f t="shared" si="537"/>
        <v>4</v>
      </c>
      <c r="H4870" t="s">
        <v>329</v>
      </c>
      <c r="I4870" t="s">
        <v>2588</v>
      </c>
      <c r="J4870">
        <v>1</v>
      </c>
      <c r="K4870">
        <v>1</v>
      </c>
      <c r="L4870">
        <f t="shared" si="538"/>
        <v>2</v>
      </c>
      <c r="M4870">
        <f t="shared" si="539"/>
        <v>2</v>
      </c>
    </row>
    <row r="4871" spans="3:13" x14ac:dyDescent="0.25">
      <c r="C4871" t="str">
        <f t="shared" si="535"/>
        <v>N6818R_T</v>
      </c>
      <c r="D4871" t="str">
        <f t="shared" si="536"/>
        <v>SEASON_T</v>
      </c>
      <c r="E4871" t="str">
        <f t="shared" si="534"/>
        <v>SEASON</v>
      </c>
      <c r="F4871" s="1">
        <v>41863</v>
      </c>
      <c r="G4871">
        <f t="shared" si="537"/>
        <v>3</v>
      </c>
      <c r="H4871" t="s">
        <v>1541</v>
      </c>
      <c r="I4871" t="s">
        <v>2589</v>
      </c>
      <c r="J4871">
        <v>1</v>
      </c>
      <c r="K4871">
        <v>1</v>
      </c>
      <c r="L4871">
        <f t="shared" si="538"/>
        <v>2</v>
      </c>
      <c r="M4871">
        <f t="shared" si="539"/>
        <v>2</v>
      </c>
    </row>
    <row r="4872" spans="3:13" x14ac:dyDescent="0.25">
      <c r="C4872" t="str">
        <f t="shared" si="535"/>
        <v>N401TD_H</v>
      </c>
      <c r="D4872" t="str">
        <f t="shared" si="536"/>
        <v>SEASON_H</v>
      </c>
      <c r="E4872" t="str">
        <f t="shared" si="534"/>
        <v>SEASON</v>
      </c>
      <c r="F4872" s="1">
        <v>41865</v>
      </c>
      <c r="G4872">
        <f t="shared" si="537"/>
        <v>5</v>
      </c>
      <c r="H4872" t="s">
        <v>398</v>
      </c>
      <c r="I4872" t="s">
        <v>2588</v>
      </c>
      <c r="J4872">
        <v>1</v>
      </c>
      <c r="K4872">
        <v>1</v>
      </c>
      <c r="L4872">
        <f t="shared" si="538"/>
        <v>2</v>
      </c>
      <c r="M4872">
        <f t="shared" si="539"/>
        <v>2</v>
      </c>
    </row>
    <row r="4873" spans="3:13" x14ac:dyDescent="0.25">
      <c r="C4873" t="str">
        <f t="shared" si="535"/>
        <v>N218TG_T</v>
      </c>
      <c r="D4873" t="str">
        <f t="shared" si="536"/>
        <v>OFF_SEASON_T</v>
      </c>
      <c r="E4873" t="str">
        <f t="shared" si="534"/>
        <v>OFF_SEASON</v>
      </c>
      <c r="F4873" s="1">
        <v>41586</v>
      </c>
      <c r="G4873">
        <f t="shared" si="537"/>
        <v>6</v>
      </c>
      <c r="H4873" t="s">
        <v>1542</v>
      </c>
      <c r="I4873" t="s">
        <v>2589</v>
      </c>
      <c r="J4873">
        <v>0</v>
      </c>
      <c r="K4873">
        <v>1</v>
      </c>
      <c r="L4873">
        <f t="shared" si="538"/>
        <v>1</v>
      </c>
      <c r="M4873">
        <f t="shared" si="539"/>
        <v>1</v>
      </c>
    </row>
    <row r="4874" spans="3:13" x14ac:dyDescent="0.25">
      <c r="C4874" t="str">
        <f t="shared" si="535"/>
        <v>N12EE_P</v>
      </c>
      <c r="D4874" t="str">
        <f t="shared" si="536"/>
        <v>SEASON_P</v>
      </c>
      <c r="E4874" t="str">
        <f t="shared" si="534"/>
        <v>SEASON</v>
      </c>
      <c r="F4874" s="1">
        <v>41762</v>
      </c>
      <c r="G4874">
        <f t="shared" si="537"/>
        <v>7</v>
      </c>
      <c r="H4874" t="s">
        <v>255</v>
      </c>
      <c r="I4874" t="s">
        <v>2587</v>
      </c>
      <c r="J4874">
        <v>1</v>
      </c>
      <c r="K4874">
        <v>0</v>
      </c>
      <c r="L4874">
        <f t="shared" si="538"/>
        <v>1</v>
      </c>
      <c r="M4874">
        <f t="shared" si="539"/>
        <v>1</v>
      </c>
    </row>
    <row r="4875" spans="3:13" x14ac:dyDescent="0.25">
      <c r="C4875" t="str">
        <f t="shared" si="535"/>
        <v>N314RG_H</v>
      </c>
      <c r="D4875" t="str">
        <f t="shared" si="536"/>
        <v>SEASON_H</v>
      </c>
      <c r="E4875" t="str">
        <f t="shared" si="534"/>
        <v>SEASON</v>
      </c>
      <c r="F4875" s="1">
        <v>41790</v>
      </c>
      <c r="G4875">
        <f t="shared" si="537"/>
        <v>7</v>
      </c>
      <c r="H4875" t="s">
        <v>19</v>
      </c>
      <c r="I4875" t="s">
        <v>2588</v>
      </c>
      <c r="J4875">
        <v>1</v>
      </c>
      <c r="K4875">
        <v>1</v>
      </c>
      <c r="L4875">
        <f t="shared" si="538"/>
        <v>2</v>
      </c>
      <c r="M4875">
        <f t="shared" si="539"/>
        <v>2</v>
      </c>
    </row>
    <row r="4876" spans="3:13" x14ac:dyDescent="0.25">
      <c r="C4876" t="str">
        <f t="shared" si="535"/>
        <v>N313QS_J</v>
      </c>
      <c r="D4876" t="str">
        <f t="shared" si="536"/>
        <v>SEASON_J</v>
      </c>
      <c r="E4876" t="str">
        <f t="shared" si="534"/>
        <v>SEASON</v>
      </c>
      <c r="F4876" s="1">
        <v>41806</v>
      </c>
      <c r="G4876">
        <f t="shared" si="537"/>
        <v>2</v>
      </c>
      <c r="H4876" t="s">
        <v>356</v>
      </c>
      <c r="I4876" t="s">
        <v>2590</v>
      </c>
      <c r="J4876">
        <v>0</v>
      </c>
      <c r="K4876">
        <v>1</v>
      </c>
      <c r="L4876">
        <f t="shared" si="538"/>
        <v>1</v>
      </c>
      <c r="M4876">
        <f t="shared" si="539"/>
        <v>1</v>
      </c>
    </row>
    <row r="4877" spans="3:13" x14ac:dyDescent="0.25">
      <c r="C4877" t="str">
        <f t="shared" si="535"/>
        <v>N789TP_P</v>
      </c>
      <c r="D4877" t="str">
        <f t="shared" si="536"/>
        <v>SEASON_P</v>
      </c>
      <c r="E4877" t="str">
        <f t="shared" si="534"/>
        <v>SEASON</v>
      </c>
      <c r="F4877" s="1">
        <v>41826</v>
      </c>
      <c r="G4877">
        <f t="shared" si="537"/>
        <v>1</v>
      </c>
      <c r="H4877" t="s">
        <v>102</v>
      </c>
      <c r="I4877" t="s">
        <v>2587</v>
      </c>
      <c r="J4877">
        <v>1</v>
      </c>
      <c r="K4877">
        <v>1</v>
      </c>
      <c r="L4877">
        <f t="shared" si="538"/>
        <v>2</v>
      </c>
      <c r="M4877">
        <f t="shared" si="539"/>
        <v>2</v>
      </c>
    </row>
    <row r="4878" spans="3:13" x14ac:dyDescent="0.25">
      <c r="C4878" t="str">
        <f t="shared" si="535"/>
        <v>N76XX_H</v>
      </c>
      <c r="D4878" t="str">
        <f t="shared" si="536"/>
        <v>SEASON_H</v>
      </c>
      <c r="E4878" t="str">
        <f t="shared" si="534"/>
        <v>SEASON</v>
      </c>
      <c r="F4878" s="1">
        <v>41827</v>
      </c>
      <c r="G4878">
        <f t="shared" si="537"/>
        <v>2</v>
      </c>
      <c r="H4878" t="s">
        <v>204</v>
      </c>
      <c r="I4878" t="s">
        <v>2588</v>
      </c>
      <c r="J4878">
        <v>1</v>
      </c>
      <c r="K4878">
        <v>1</v>
      </c>
      <c r="L4878">
        <f t="shared" si="538"/>
        <v>2</v>
      </c>
      <c r="M4878">
        <f t="shared" si="539"/>
        <v>2</v>
      </c>
    </row>
    <row r="4879" spans="3:13" x14ac:dyDescent="0.25">
      <c r="C4879" t="str">
        <f t="shared" si="535"/>
        <v>N196SL_T</v>
      </c>
      <c r="D4879" t="str">
        <f t="shared" si="536"/>
        <v>SEASON_T</v>
      </c>
      <c r="E4879" t="str">
        <f t="shared" si="534"/>
        <v>SEASON</v>
      </c>
      <c r="F4879" s="1">
        <v>41871</v>
      </c>
      <c r="G4879">
        <f t="shared" si="537"/>
        <v>4</v>
      </c>
      <c r="H4879" t="s">
        <v>1543</v>
      </c>
      <c r="I4879" t="s">
        <v>2589</v>
      </c>
      <c r="J4879">
        <v>1</v>
      </c>
      <c r="K4879">
        <v>1</v>
      </c>
      <c r="L4879">
        <f t="shared" si="538"/>
        <v>2</v>
      </c>
      <c r="M4879">
        <f t="shared" si="539"/>
        <v>2</v>
      </c>
    </row>
    <row r="4880" spans="3:13" x14ac:dyDescent="0.25">
      <c r="C4880" t="str">
        <f t="shared" si="535"/>
        <v>N9090P_P</v>
      </c>
      <c r="D4880" t="str">
        <f t="shared" si="536"/>
        <v>SEASON_P</v>
      </c>
      <c r="E4880" t="str">
        <f t="shared" si="534"/>
        <v>SEASON</v>
      </c>
      <c r="F4880" s="1">
        <v>41878</v>
      </c>
      <c r="G4880">
        <f t="shared" si="537"/>
        <v>4</v>
      </c>
      <c r="H4880" t="s">
        <v>1544</v>
      </c>
      <c r="I4880" t="s">
        <v>2587</v>
      </c>
      <c r="J4880">
        <v>1</v>
      </c>
      <c r="K4880">
        <v>0</v>
      </c>
      <c r="L4880">
        <f t="shared" si="538"/>
        <v>1</v>
      </c>
      <c r="M4880">
        <f t="shared" si="539"/>
        <v>1</v>
      </c>
    </row>
    <row r="4881" spans="3:13" x14ac:dyDescent="0.25">
      <c r="C4881" t="str">
        <f t="shared" si="535"/>
        <v>N3174T_P</v>
      </c>
      <c r="D4881" t="str">
        <f t="shared" si="536"/>
        <v>SEASON_P</v>
      </c>
      <c r="E4881" t="str">
        <f t="shared" si="534"/>
        <v>SEASON</v>
      </c>
      <c r="F4881" s="1">
        <v>41877</v>
      </c>
      <c r="G4881">
        <f t="shared" si="537"/>
        <v>3</v>
      </c>
      <c r="H4881" t="s">
        <v>1545</v>
      </c>
      <c r="I4881" t="s">
        <v>2587</v>
      </c>
      <c r="J4881">
        <v>1</v>
      </c>
      <c r="K4881">
        <v>1</v>
      </c>
      <c r="L4881">
        <f t="shared" si="538"/>
        <v>2</v>
      </c>
      <c r="M4881">
        <f t="shared" si="539"/>
        <v>2</v>
      </c>
    </row>
    <row r="4882" spans="3:13" x14ac:dyDescent="0.25">
      <c r="C4882" t="str">
        <f t="shared" si="535"/>
        <v>N8198T_P</v>
      </c>
      <c r="D4882" t="str">
        <f t="shared" si="536"/>
        <v>SEASON_P</v>
      </c>
      <c r="E4882" t="str">
        <f t="shared" si="534"/>
        <v>SEASON</v>
      </c>
      <c r="F4882" s="1">
        <v>41894</v>
      </c>
      <c r="G4882">
        <f t="shared" si="537"/>
        <v>6</v>
      </c>
      <c r="H4882" t="s">
        <v>513</v>
      </c>
      <c r="I4882" t="s">
        <v>2587</v>
      </c>
      <c r="J4882">
        <v>1</v>
      </c>
      <c r="K4882">
        <v>0</v>
      </c>
      <c r="L4882">
        <f t="shared" si="538"/>
        <v>1</v>
      </c>
      <c r="M4882">
        <f t="shared" si="539"/>
        <v>1</v>
      </c>
    </row>
    <row r="4883" spans="3:13" x14ac:dyDescent="0.25">
      <c r="C4883" t="str">
        <f t="shared" si="535"/>
        <v>N22DE_P</v>
      </c>
      <c r="D4883" t="str">
        <f t="shared" si="536"/>
        <v>SEASON_P</v>
      </c>
      <c r="E4883" t="str">
        <f t="shared" si="534"/>
        <v>SEASON</v>
      </c>
      <c r="F4883" s="1">
        <v>41922</v>
      </c>
      <c r="G4883">
        <f t="shared" si="537"/>
        <v>6</v>
      </c>
      <c r="H4883" t="s">
        <v>1546</v>
      </c>
      <c r="I4883" t="s">
        <v>2587</v>
      </c>
      <c r="J4883">
        <v>0</v>
      </c>
      <c r="K4883">
        <v>1</v>
      </c>
      <c r="L4883">
        <f t="shared" si="538"/>
        <v>1</v>
      </c>
      <c r="M4883">
        <f t="shared" si="539"/>
        <v>1</v>
      </c>
    </row>
    <row r="4884" spans="3:13" x14ac:dyDescent="0.25">
      <c r="C4884" t="str">
        <f t="shared" si="535"/>
        <v>N828DR_J</v>
      </c>
      <c r="D4884" t="str">
        <f t="shared" si="536"/>
        <v>SEASON_J</v>
      </c>
      <c r="E4884" t="str">
        <f t="shared" si="534"/>
        <v>SEASON</v>
      </c>
      <c r="F4884" s="1">
        <v>41817</v>
      </c>
      <c r="G4884">
        <f t="shared" si="537"/>
        <v>6</v>
      </c>
      <c r="H4884" t="s">
        <v>935</v>
      </c>
      <c r="I4884" t="s">
        <v>2590</v>
      </c>
      <c r="J4884">
        <v>1</v>
      </c>
      <c r="K4884">
        <v>1</v>
      </c>
      <c r="L4884">
        <f t="shared" si="538"/>
        <v>2</v>
      </c>
      <c r="M4884">
        <f t="shared" si="539"/>
        <v>2</v>
      </c>
    </row>
    <row r="4885" spans="3:13" x14ac:dyDescent="0.25">
      <c r="C4885" t="str">
        <f t="shared" si="535"/>
        <v>N13HF_H</v>
      </c>
      <c r="D4885" t="str">
        <f t="shared" si="536"/>
        <v>SEASON_H</v>
      </c>
      <c r="E4885" t="str">
        <f t="shared" si="534"/>
        <v>SEASON</v>
      </c>
      <c r="F4885" s="1">
        <v>41884</v>
      </c>
      <c r="G4885">
        <f t="shared" si="537"/>
        <v>3</v>
      </c>
      <c r="H4885" t="s">
        <v>13</v>
      </c>
      <c r="I4885" t="s">
        <v>2588</v>
      </c>
      <c r="J4885">
        <v>1</v>
      </c>
      <c r="K4885">
        <v>1</v>
      </c>
      <c r="L4885">
        <f t="shared" si="538"/>
        <v>2</v>
      </c>
      <c r="M4885">
        <f t="shared" si="539"/>
        <v>2</v>
      </c>
    </row>
    <row r="4886" spans="3:13" x14ac:dyDescent="0.25">
      <c r="C4886" t="str">
        <f t="shared" si="535"/>
        <v>N298CJ_J</v>
      </c>
      <c r="D4886" t="str">
        <f t="shared" si="536"/>
        <v>SEASON_J</v>
      </c>
      <c r="E4886" t="str">
        <f t="shared" si="534"/>
        <v>SEASON</v>
      </c>
      <c r="F4886" s="1">
        <v>41905</v>
      </c>
      <c r="G4886">
        <f t="shared" si="537"/>
        <v>3</v>
      </c>
      <c r="H4886" t="s">
        <v>1547</v>
      </c>
      <c r="I4886" t="s">
        <v>2590</v>
      </c>
      <c r="J4886">
        <v>0</v>
      </c>
      <c r="K4886">
        <v>1</v>
      </c>
      <c r="L4886">
        <f t="shared" si="538"/>
        <v>1</v>
      </c>
      <c r="M4886">
        <f t="shared" si="539"/>
        <v>1</v>
      </c>
    </row>
    <row r="4887" spans="3:13" x14ac:dyDescent="0.25">
      <c r="C4887" t="str">
        <f t="shared" si="535"/>
        <v>N112PF_P</v>
      </c>
      <c r="D4887" t="str">
        <f t="shared" si="536"/>
        <v>SEASON_P</v>
      </c>
      <c r="E4887" t="str">
        <f t="shared" si="534"/>
        <v>SEASON</v>
      </c>
      <c r="F4887" s="1">
        <v>41822</v>
      </c>
      <c r="G4887">
        <f t="shared" si="537"/>
        <v>4</v>
      </c>
      <c r="H4887" t="s">
        <v>328</v>
      </c>
      <c r="I4887" t="s">
        <v>2587</v>
      </c>
      <c r="J4887">
        <v>1</v>
      </c>
      <c r="K4887">
        <v>1</v>
      </c>
      <c r="L4887">
        <f t="shared" si="538"/>
        <v>2</v>
      </c>
      <c r="M4887">
        <f t="shared" si="539"/>
        <v>2</v>
      </c>
    </row>
    <row r="4888" spans="3:13" x14ac:dyDescent="0.25">
      <c r="C4888" t="str">
        <f t="shared" si="535"/>
        <v>N41173_P</v>
      </c>
      <c r="D4888" t="str">
        <f t="shared" si="536"/>
        <v>SEASON_P</v>
      </c>
      <c r="E4888" t="str">
        <f t="shared" si="534"/>
        <v>SEASON</v>
      </c>
      <c r="F4888" s="1">
        <v>41837</v>
      </c>
      <c r="G4888">
        <f t="shared" si="537"/>
        <v>5</v>
      </c>
      <c r="H4888" t="s">
        <v>10</v>
      </c>
      <c r="I4888" t="s">
        <v>2587</v>
      </c>
      <c r="J4888">
        <v>2</v>
      </c>
      <c r="K4888">
        <v>0</v>
      </c>
      <c r="L4888">
        <f t="shared" si="538"/>
        <v>2</v>
      </c>
      <c r="M4888">
        <f t="shared" si="539"/>
        <v>2</v>
      </c>
    </row>
    <row r="4889" spans="3:13" x14ac:dyDescent="0.25">
      <c r="C4889" t="str">
        <f t="shared" si="535"/>
        <v>N1188L_P</v>
      </c>
      <c r="D4889" t="str">
        <f t="shared" si="536"/>
        <v>SEASON_P</v>
      </c>
      <c r="E4889" t="str">
        <f t="shared" si="534"/>
        <v>SEASON</v>
      </c>
      <c r="F4889" s="1">
        <v>41839</v>
      </c>
      <c r="G4889">
        <f t="shared" si="537"/>
        <v>7</v>
      </c>
      <c r="H4889" t="s">
        <v>26</v>
      </c>
      <c r="I4889" t="s">
        <v>2587</v>
      </c>
      <c r="J4889">
        <v>1</v>
      </c>
      <c r="K4889">
        <v>0</v>
      </c>
      <c r="L4889">
        <f t="shared" si="538"/>
        <v>1</v>
      </c>
      <c r="M4889">
        <f t="shared" si="539"/>
        <v>1</v>
      </c>
    </row>
    <row r="4890" spans="3:13" x14ac:dyDescent="0.25">
      <c r="C4890" t="str">
        <f t="shared" si="535"/>
        <v>N1474E_P</v>
      </c>
      <c r="D4890" t="str">
        <f t="shared" si="536"/>
        <v>SEASON_P</v>
      </c>
      <c r="E4890" t="str">
        <f t="shared" si="534"/>
        <v>SEASON</v>
      </c>
      <c r="F4890" s="1">
        <v>41840</v>
      </c>
      <c r="G4890">
        <f t="shared" si="537"/>
        <v>1</v>
      </c>
      <c r="H4890" t="s">
        <v>1548</v>
      </c>
      <c r="I4890" t="s">
        <v>2587</v>
      </c>
      <c r="J4890">
        <v>1</v>
      </c>
      <c r="K4890">
        <v>1</v>
      </c>
      <c r="L4890">
        <f t="shared" si="538"/>
        <v>2</v>
      </c>
      <c r="M4890">
        <f t="shared" si="539"/>
        <v>2</v>
      </c>
    </row>
    <row r="4891" spans="3:13" x14ac:dyDescent="0.25">
      <c r="C4891" t="str">
        <f t="shared" si="535"/>
        <v>N317A_P</v>
      </c>
      <c r="D4891" t="str">
        <f t="shared" si="536"/>
        <v>SEASON_P</v>
      </c>
      <c r="E4891" t="str">
        <f t="shared" si="534"/>
        <v>SEASON</v>
      </c>
      <c r="F4891" s="1">
        <v>41768</v>
      </c>
      <c r="G4891">
        <f t="shared" si="537"/>
        <v>6</v>
      </c>
      <c r="H4891" t="s">
        <v>1549</v>
      </c>
      <c r="I4891" t="s">
        <v>2587</v>
      </c>
      <c r="J4891">
        <v>0</v>
      </c>
      <c r="K4891">
        <v>1</v>
      </c>
      <c r="L4891">
        <f t="shared" si="538"/>
        <v>1</v>
      </c>
      <c r="M4891">
        <f t="shared" si="539"/>
        <v>1</v>
      </c>
    </row>
    <row r="4892" spans="3:13" x14ac:dyDescent="0.25">
      <c r="C4892" t="str">
        <f t="shared" si="535"/>
        <v>N70FS_J</v>
      </c>
      <c r="D4892" t="str">
        <f t="shared" si="536"/>
        <v>SEASON_J</v>
      </c>
      <c r="E4892" t="str">
        <f t="shared" si="534"/>
        <v>SEASON</v>
      </c>
      <c r="F4892" s="1">
        <v>41794</v>
      </c>
      <c r="G4892">
        <f t="shared" si="537"/>
        <v>4</v>
      </c>
      <c r="H4892" t="s">
        <v>1550</v>
      </c>
      <c r="I4892" t="s">
        <v>2590</v>
      </c>
      <c r="J4892">
        <v>1</v>
      </c>
      <c r="K4892">
        <v>1</v>
      </c>
      <c r="L4892">
        <f t="shared" si="538"/>
        <v>2</v>
      </c>
      <c r="M4892">
        <f t="shared" si="539"/>
        <v>2</v>
      </c>
    </row>
    <row r="4893" spans="3:13" x14ac:dyDescent="0.25">
      <c r="C4893" t="str">
        <f t="shared" si="535"/>
        <v>N3635S_P</v>
      </c>
      <c r="D4893" t="str">
        <f t="shared" si="536"/>
        <v>SEASON_P</v>
      </c>
      <c r="E4893" t="str">
        <f t="shared" si="534"/>
        <v>SEASON</v>
      </c>
      <c r="F4893" s="1">
        <v>41832</v>
      </c>
      <c r="G4893">
        <f t="shared" si="537"/>
        <v>7</v>
      </c>
      <c r="H4893" t="s">
        <v>1551</v>
      </c>
      <c r="I4893" t="s">
        <v>2587</v>
      </c>
      <c r="J4893">
        <v>0</v>
      </c>
      <c r="K4893">
        <v>1</v>
      </c>
      <c r="L4893">
        <f t="shared" si="538"/>
        <v>1</v>
      </c>
      <c r="M4893">
        <f t="shared" si="539"/>
        <v>1</v>
      </c>
    </row>
    <row r="4894" spans="3:13" x14ac:dyDescent="0.25">
      <c r="C4894" t="str">
        <f t="shared" si="535"/>
        <v>N429TX_H</v>
      </c>
      <c r="D4894" t="str">
        <f t="shared" si="536"/>
        <v>SEASON_H</v>
      </c>
      <c r="E4894" t="str">
        <f t="shared" si="534"/>
        <v>SEASON</v>
      </c>
      <c r="F4894" s="1">
        <v>41842</v>
      </c>
      <c r="G4894">
        <f t="shared" si="537"/>
        <v>3</v>
      </c>
      <c r="H4894" t="s">
        <v>964</v>
      </c>
      <c r="I4894" t="s">
        <v>2588</v>
      </c>
      <c r="J4894">
        <v>0</v>
      </c>
      <c r="K4894">
        <v>1</v>
      </c>
      <c r="L4894">
        <f t="shared" si="538"/>
        <v>1</v>
      </c>
      <c r="M4894">
        <f t="shared" si="539"/>
        <v>1</v>
      </c>
    </row>
    <row r="4895" spans="3:13" x14ac:dyDescent="0.25">
      <c r="C4895" t="str">
        <f t="shared" si="535"/>
        <v>N111EH_P</v>
      </c>
      <c r="D4895" t="str">
        <f t="shared" si="536"/>
        <v>SEASON_P</v>
      </c>
      <c r="E4895" t="str">
        <f t="shared" si="534"/>
        <v>SEASON</v>
      </c>
      <c r="F4895" s="1">
        <v>41867</v>
      </c>
      <c r="G4895">
        <f t="shared" si="537"/>
        <v>7</v>
      </c>
      <c r="H4895" t="s">
        <v>336</v>
      </c>
      <c r="I4895" t="s">
        <v>2587</v>
      </c>
      <c r="J4895">
        <v>1</v>
      </c>
      <c r="K4895">
        <v>0</v>
      </c>
      <c r="L4895">
        <f t="shared" si="538"/>
        <v>1</v>
      </c>
      <c r="M4895">
        <f t="shared" si="539"/>
        <v>1</v>
      </c>
    </row>
    <row r="4896" spans="3:13" x14ac:dyDescent="0.25">
      <c r="C4896" t="str">
        <f t="shared" si="535"/>
        <v>N35VC_P</v>
      </c>
      <c r="D4896" t="str">
        <f t="shared" si="536"/>
        <v>SEASON_P</v>
      </c>
      <c r="E4896" t="str">
        <f t="shared" si="534"/>
        <v>SEASON</v>
      </c>
      <c r="F4896" s="1">
        <v>41875</v>
      </c>
      <c r="G4896">
        <f t="shared" si="537"/>
        <v>1</v>
      </c>
      <c r="H4896" t="s">
        <v>190</v>
      </c>
      <c r="I4896" t="s">
        <v>2587</v>
      </c>
      <c r="J4896">
        <v>1</v>
      </c>
      <c r="K4896">
        <v>1</v>
      </c>
      <c r="L4896">
        <f t="shared" si="538"/>
        <v>2</v>
      </c>
      <c r="M4896">
        <f t="shared" si="539"/>
        <v>2</v>
      </c>
    </row>
    <row r="4897" spans="3:13" x14ac:dyDescent="0.25">
      <c r="C4897" t="str">
        <f t="shared" si="535"/>
        <v>N478MP_P</v>
      </c>
      <c r="D4897" t="str">
        <f t="shared" si="536"/>
        <v>OFF_SEASON_P</v>
      </c>
      <c r="E4897" t="str">
        <f t="shared" si="534"/>
        <v>OFF_SEASON</v>
      </c>
      <c r="F4897" s="1">
        <v>41721</v>
      </c>
      <c r="G4897">
        <f t="shared" si="537"/>
        <v>1</v>
      </c>
      <c r="H4897" t="s">
        <v>632</v>
      </c>
      <c r="I4897" t="s">
        <v>2587</v>
      </c>
      <c r="J4897">
        <v>0</v>
      </c>
      <c r="K4897">
        <v>1</v>
      </c>
      <c r="L4897">
        <f t="shared" si="538"/>
        <v>1</v>
      </c>
      <c r="M4897">
        <f t="shared" si="539"/>
        <v>1</v>
      </c>
    </row>
    <row r="4898" spans="3:13" x14ac:dyDescent="0.25">
      <c r="C4898" t="str">
        <f t="shared" si="535"/>
        <v>N130RU_H</v>
      </c>
      <c r="D4898" t="str">
        <f t="shared" si="536"/>
        <v>SEASON_H</v>
      </c>
      <c r="E4898" t="str">
        <f t="shared" si="534"/>
        <v>SEASON</v>
      </c>
      <c r="F4898" s="1">
        <v>41788</v>
      </c>
      <c r="G4898">
        <f t="shared" si="537"/>
        <v>5</v>
      </c>
      <c r="H4898" t="s">
        <v>34</v>
      </c>
      <c r="I4898" t="s">
        <v>2588</v>
      </c>
      <c r="J4898">
        <v>1</v>
      </c>
      <c r="K4898">
        <v>0</v>
      </c>
      <c r="L4898">
        <f t="shared" si="538"/>
        <v>1</v>
      </c>
      <c r="M4898">
        <f t="shared" si="539"/>
        <v>1</v>
      </c>
    </row>
    <row r="4899" spans="3:13" x14ac:dyDescent="0.25">
      <c r="C4899" t="str">
        <f t="shared" si="535"/>
        <v>N625M_P</v>
      </c>
      <c r="D4899" t="str">
        <f t="shared" si="536"/>
        <v>SEASON_P</v>
      </c>
      <c r="E4899" t="str">
        <f t="shared" si="534"/>
        <v>SEASON</v>
      </c>
      <c r="F4899" s="1">
        <v>41911</v>
      </c>
      <c r="G4899">
        <f t="shared" si="537"/>
        <v>2</v>
      </c>
      <c r="H4899" t="s">
        <v>38</v>
      </c>
      <c r="I4899" t="s">
        <v>2587</v>
      </c>
      <c r="J4899">
        <v>1</v>
      </c>
      <c r="K4899">
        <v>1</v>
      </c>
      <c r="L4899">
        <f t="shared" si="538"/>
        <v>2</v>
      </c>
      <c r="M4899">
        <f t="shared" si="539"/>
        <v>2</v>
      </c>
    </row>
    <row r="4900" spans="3:13" x14ac:dyDescent="0.25">
      <c r="C4900" t="str">
        <f t="shared" si="535"/>
        <v>N7667S_H</v>
      </c>
      <c r="D4900" t="str">
        <f t="shared" si="536"/>
        <v>SEASON_H</v>
      </c>
      <c r="E4900" t="str">
        <f t="shared" si="534"/>
        <v>SEASON</v>
      </c>
      <c r="F4900" s="1">
        <v>41770</v>
      </c>
      <c r="G4900">
        <f t="shared" si="537"/>
        <v>1</v>
      </c>
      <c r="H4900" t="s">
        <v>15</v>
      </c>
      <c r="I4900" t="s">
        <v>2588</v>
      </c>
      <c r="J4900">
        <v>2</v>
      </c>
      <c r="K4900">
        <v>2</v>
      </c>
      <c r="L4900">
        <f t="shared" si="538"/>
        <v>4</v>
      </c>
      <c r="M4900">
        <f t="shared" si="539"/>
        <v>2</v>
      </c>
    </row>
    <row r="4901" spans="3:13" x14ac:dyDescent="0.25">
      <c r="C4901" t="str">
        <f t="shared" si="535"/>
        <v>N4348F_P</v>
      </c>
      <c r="D4901" t="str">
        <f t="shared" si="536"/>
        <v>SEASON_P</v>
      </c>
      <c r="E4901" t="str">
        <f t="shared" si="534"/>
        <v>SEASON</v>
      </c>
      <c r="F4901" s="1">
        <v>41860</v>
      </c>
      <c r="G4901">
        <f t="shared" si="537"/>
        <v>7</v>
      </c>
      <c r="H4901" t="s">
        <v>101</v>
      </c>
      <c r="I4901" t="s">
        <v>2587</v>
      </c>
      <c r="J4901">
        <v>0</v>
      </c>
      <c r="K4901">
        <v>1</v>
      </c>
      <c r="L4901">
        <f t="shared" si="538"/>
        <v>1</v>
      </c>
      <c r="M4901">
        <f t="shared" si="539"/>
        <v>1</v>
      </c>
    </row>
    <row r="4902" spans="3:13" x14ac:dyDescent="0.25">
      <c r="C4902" t="str">
        <f t="shared" si="535"/>
        <v>N575SE_P</v>
      </c>
      <c r="D4902" t="str">
        <f t="shared" si="536"/>
        <v>SEASON_P</v>
      </c>
      <c r="E4902" t="str">
        <f t="shared" si="534"/>
        <v>SEASON</v>
      </c>
      <c r="F4902" s="1">
        <v>41766</v>
      </c>
      <c r="G4902">
        <f t="shared" si="537"/>
        <v>4</v>
      </c>
      <c r="H4902" t="s">
        <v>1552</v>
      </c>
      <c r="I4902" t="s">
        <v>2587</v>
      </c>
      <c r="J4902">
        <v>0</v>
      </c>
      <c r="K4902">
        <v>1</v>
      </c>
      <c r="L4902">
        <f t="shared" si="538"/>
        <v>1</v>
      </c>
      <c r="M4902">
        <f t="shared" si="539"/>
        <v>1</v>
      </c>
    </row>
    <row r="4903" spans="3:13" x14ac:dyDescent="0.25">
      <c r="C4903" t="str">
        <f t="shared" si="535"/>
        <v>N179MT_H</v>
      </c>
      <c r="D4903" t="str">
        <f t="shared" si="536"/>
        <v>SEASON_H</v>
      </c>
      <c r="E4903" t="str">
        <f t="shared" si="534"/>
        <v>SEASON</v>
      </c>
      <c r="F4903" s="1">
        <v>41774</v>
      </c>
      <c r="G4903">
        <f t="shared" si="537"/>
        <v>5</v>
      </c>
      <c r="H4903" t="s">
        <v>1</v>
      </c>
      <c r="I4903" t="s">
        <v>2588</v>
      </c>
      <c r="J4903">
        <v>1</v>
      </c>
      <c r="K4903">
        <v>0</v>
      </c>
      <c r="L4903">
        <f t="shared" si="538"/>
        <v>1</v>
      </c>
      <c r="M4903">
        <f t="shared" si="539"/>
        <v>1</v>
      </c>
    </row>
    <row r="4904" spans="3:13" x14ac:dyDescent="0.25">
      <c r="C4904" t="str">
        <f t="shared" si="535"/>
        <v>N109DD_J</v>
      </c>
      <c r="D4904" t="str">
        <f t="shared" si="536"/>
        <v>SEASON_J</v>
      </c>
      <c r="E4904" t="str">
        <f t="shared" si="534"/>
        <v>SEASON</v>
      </c>
      <c r="F4904" s="1">
        <v>41782</v>
      </c>
      <c r="G4904">
        <f t="shared" si="537"/>
        <v>6</v>
      </c>
      <c r="H4904" t="s">
        <v>763</v>
      </c>
      <c r="I4904" t="s">
        <v>2590</v>
      </c>
      <c r="J4904">
        <v>1</v>
      </c>
      <c r="K4904">
        <v>1</v>
      </c>
      <c r="L4904">
        <f t="shared" si="538"/>
        <v>2</v>
      </c>
      <c r="M4904">
        <f t="shared" si="539"/>
        <v>2</v>
      </c>
    </row>
    <row r="4905" spans="3:13" x14ac:dyDescent="0.25">
      <c r="C4905" t="str">
        <f t="shared" si="535"/>
        <v>N735LQ_P</v>
      </c>
      <c r="D4905" t="str">
        <f t="shared" si="536"/>
        <v>SEASON_P</v>
      </c>
      <c r="E4905" t="str">
        <f t="shared" si="534"/>
        <v>SEASON</v>
      </c>
      <c r="F4905" s="1">
        <v>41831</v>
      </c>
      <c r="G4905">
        <f t="shared" si="537"/>
        <v>6</v>
      </c>
      <c r="H4905" t="s">
        <v>1553</v>
      </c>
      <c r="I4905" t="s">
        <v>2587</v>
      </c>
      <c r="J4905">
        <v>0</v>
      </c>
      <c r="K4905">
        <v>1</v>
      </c>
      <c r="L4905">
        <f t="shared" si="538"/>
        <v>1</v>
      </c>
      <c r="M4905">
        <f t="shared" si="539"/>
        <v>1</v>
      </c>
    </row>
    <row r="4906" spans="3:13" x14ac:dyDescent="0.25">
      <c r="C4906" t="str">
        <f t="shared" si="535"/>
        <v>N99ZA_H</v>
      </c>
      <c r="D4906" t="str">
        <f t="shared" si="536"/>
        <v>SEASON_H</v>
      </c>
      <c r="E4906" t="str">
        <f t="shared" si="534"/>
        <v>SEASON</v>
      </c>
      <c r="F4906" s="1">
        <v>41839</v>
      </c>
      <c r="G4906">
        <f t="shared" si="537"/>
        <v>7</v>
      </c>
      <c r="H4906" t="s">
        <v>499</v>
      </c>
      <c r="I4906" t="s">
        <v>2588</v>
      </c>
      <c r="J4906">
        <v>1</v>
      </c>
      <c r="K4906">
        <v>0</v>
      </c>
      <c r="L4906">
        <f t="shared" si="538"/>
        <v>1</v>
      </c>
      <c r="M4906">
        <f t="shared" si="539"/>
        <v>1</v>
      </c>
    </row>
    <row r="4907" spans="3:13" x14ac:dyDescent="0.25">
      <c r="C4907" t="str">
        <f t="shared" si="535"/>
        <v>N84CQ_T</v>
      </c>
      <c r="D4907" t="str">
        <f t="shared" si="536"/>
        <v>SEASON_T</v>
      </c>
      <c r="E4907" t="str">
        <f t="shared" si="534"/>
        <v>SEASON</v>
      </c>
      <c r="F4907" s="1">
        <v>41823</v>
      </c>
      <c r="G4907">
        <f t="shared" si="537"/>
        <v>5</v>
      </c>
      <c r="H4907" t="s">
        <v>92</v>
      </c>
      <c r="I4907" t="s">
        <v>2589</v>
      </c>
      <c r="J4907">
        <v>2</v>
      </c>
      <c r="K4907">
        <v>0</v>
      </c>
      <c r="L4907">
        <f t="shared" si="538"/>
        <v>2</v>
      </c>
      <c r="M4907">
        <f t="shared" si="539"/>
        <v>2</v>
      </c>
    </row>
    <row r="4908" spans="3:13" x14ac:dyDescent="0.25">
      <c r="C4908" t="str">
        <f t="shared" si="535"/>
        <v>N350LH_H</v>
      </c>
      <c r="D4908" t="str">
        <f t="shared" si="536"/>
        <v>SEASON_H</v>
      </c>
      <c r="E4908" t="str">
        <f t="shared" si="534"/>
        <v>SEASON</v>
      </c>
      <c r="F4908" s="1">
        <v>41847</v>
      </c>
      <c r="G4908">
        <f t="shared" si="537"/>
        <v>1</v>
      </c>
      <c r="H4908" t="s">
        <v>184</v>
      </c>
      <c r="I4908" t="s">
        <v>2588</v>
      </c>
      <c r="J4908">
        <v>1</v>
      </c>
      <c r="K4908">
        <v>1</v>
      </c>
      <c r="L4908">
        <f t="shared" si="538"/>
        <v>2</v>
      </c>
      <c r="M4908">
        <f t="shared" si="539"/>
        <v>2</v>
      </c>
    </row>
    <row r="4909" spans="3:13" x14ac:dyDescent="0.25">
      <c r="C4909" t="str">
        <f t="shared" si="535"/>
        <v>N8401M_P</v>
      </c>
      <c r="D4909" t="str">
        <f t="shared" si="536"/>
        <v>SEASON_P</v>
      </c>
      <c r="E4909" t="str">
        <f t="shared" si="534"/>
        <v>SEASON</v>
      </c>
      <c r="F4909" s="1">
        <v>41903</v>
      </c>
      <c r="G4909">
        <f t="shared" si="537"/>
        <v>1</v>
      </c>
      <c r="H4909" t="s">
        <v>657</v>
      </c>
      <c r="I4909" t="s">
        <v>2587</v>
      </c>
      <c r="J4909">
        <v>1</v>
      </c>
      <c r="K4909">
        <v>0</v>
      </c>
      <c r="L4909">
        <f t="shared" si="538"/>
        <v>1</v>
      </c>
      <c r="M4909">
        <f t="shared" si="539"/>
        <v>1</v>
      </c>
    </row>
    <row r="4910" spans="3:13" x14ac:dyDescent="0.25">
      <c r="C4910" t="str">
        <f t="shared" si="535"/>
        <v>N179AR_P</v>
      </c>
      <c r="D4910" t="str">
        <f t="shared" si="536"/>
        <v>SEASON_P</v>
      </c>
      <c r="E4910" t="str">
        <f t="shared" si="534"/>
        <v>SEASON</v>
      </c>
      <c r="F4910" s="1">
        <v>41783</v>
      </c>
      <c r="G4910">
        <f t="shared" si="537"/>
        <v>7</v>
      </c>
      <c r="H4910" t="s">
        <v>129</v>
      </c>
      <c r="I4910" t="s">
        <v>2587</v>
      </c>
      <c r="J4910">
        <v>0</v>
      </c>
      <c r="K4910">
        <v>1</v>
      </c>
      <c r="L4910">
        <f t="shared" si="538"/>
        <v>1</v>
      </c>
      <c r="M4910">
        <f t="shared" si="539"/>
        <v>1</v>
      </c>
    </row>
    <row r="4911" spans="3:13" x14ac:dyDescent="0.25">
      <c r="C4911" t="str">
        <f t="shared" si="535"/>
        <v>N16CG_T</v>
      </c>
      <c r="D4911" t="str">
        <f t="shared" si="536"/>
        <v>SEASON_T</v>
      </c>
      <c r="E4911" t="str">
        <f t="shared" si="534"/>
        <v>SEASON</v>
      </c>
      <c r="F4911" s="1">
        <v>41796</v>
      </c>
      <c r="G4911">
        <f t="shared" si="537"/>
        <v>6</v>
      </c>
      <c r="H4911" t="s">
        <v>269</v>
      </c>
      <c r="I4911" t="s">
        <v>2589</v>
      </c>
      <c r="J4911">
        <v>2</v>
      </c>
      <c r="K4911">
        <v>2</v>
      </c>
      <c r="L4911">
        <f t="shared" si="538"/>
        <v>4</v>
      </c>
      <c r="M4911">
        <f t="shared" si="539"/>
        <v>2</v>
      </c>
    </row>
    <row r="4912" spans="3:13" x14ac:dyDescent="0.25">
      <c r="C4912" t="str">
        <f t="shared" si="535"/>
        <v>N91AE_H</v>
      </c>
      <c r="D4912" t="str">
        <f t="shared" si="536"/>
        <v>SEASON_H</v>
      </c>
      <c r="E4912" t="str">
        <f t="shared" si="534"/>
        <v>SEASON</v>
      </c>
      <c r="F4912" s="1">
        <v>41806</v>
      </c>
      <c r="G4912">
        <f t="shared" si="537"/>
        <v>2</v>
      </c>
      <c r="H4912" t="s">
        <v>140</v>
      </c>
      <c r="I4912" t="s">
        <v>2588</v>
      </c>
      <c r="J4912">
        <v>1</v>
      </c>
      <c r="K4912">
        <v>1</v>
      </c>
      <c r="L4912">
        <f t="shared" si="538"/>
        <v>2</v>
      </c>
      <c r="M4912">
        <f t="shared" si="539"/>
        <v>2</v>
      </c>
    </row>
    <row r="4913" spans="3:13" x14ac:dyDescent="0.25">
      <c r="C4913" t="str">
        <f t="shared" si="535"/>
        <v>CFTXL_J</v>
      </c>
      <c r="D4913" t="str">
        <f t="shared" si="536"/>
        <v>SEASON_J</v>
      </c>
      <c r="E4913" t="str">
        <f t="shared" si="534"/>
        <v>SEASON</v>
      </c>
      <c r="F4913" s="1">
        <v>41833</v>
      </c>
      <c r="G4913">
        <f t="shared" si="537"/>
        <v>1</v>
      </c>
      <c r="H4913" t="s">
        <v>1554</v>
      </c>
      <c r="I4913" t="s">
        <v>2590</v>
      </c>
      <c r="J4913">
        <v>1</v>
      </c>
      <c r="K4913">
        <v>1</v>
      </c>
      <c r="L4913">
        <f t="shared" si="538"/>
        <v>2</v>
      </c>
      <c r="M4913">
        <f t="shared" si="539"/>
        <v>2</v>
      </c>
    </row>
    <row r="4914" spans="3:13" x14ac:dyDescent="0.25">
      <c r="C4914" t="str">
        <f t="shared" si="535"/>
        <v>N432HF_H</v>
      </c>
      <c r="D4914" t="str">
        <f t="shared" si="536"/>
        <v>SEASON_H</v>
      </c>
      <c r="E4914" t="str">
        <f t="shared" si="534"/>
        <v>SEASON</v>
      </c>
      <c r="F4914" s="1">
        <v>41851</v>
      </c>
      <c r="G4914">
        <f t="shared" si="537"/>
        <v>5</v>
      </c>
      <c r="H4914" t="s">
        <v>170</v>
      </c>
      <c r="I4914" t="s">
        <v>2588</v>
      </c>
      <c r="J4914">
        <v>2</v>
      </c>
      <c r="K4914">
        <v>2</v>
      </c>
      <c r="L4914">
        <f t="shared" si="538"/>
        <v>4</v>
      </c>
      <c r="M4914">
        <f t="shared" si="539"/>
        <v>2</v>
      </c>
    </row>
    <row r="4915" spans="3:13" x14ac:dyDescent="0.25">
      <c r="C4915" t="str">
        <f t="shared" si="535"/>
        <v>N401CV_H</v>
      </c>
      <c r="D4915" t="str">
        <f t="shared" si="536"/>
        <v>SEASON_H</v>
      </c>
      <c r="E4915" t="str">
        <f t="shared" si="534"/>
        <v>SEASON</v>
      </c>
      <c r="F4915" s="1">
        <v>41855</v>
      </c>
      <c r="G4915">
        <f t="shared" si="537"/>
        <v>2</v>
      </c>
      <c r="H4915" t="s">
        <v>91</v>
      </c>
      <c r="I4915" t="s">
        <v>2588</v>
      </c>
      <c r="J4915">
        <v>1</v>
      </c>
      <c r="K4915">
        <v>1</v>
      </c>
      <c r="L4915">
        <f t="shared" si="538"/>
        <v>2</v>
      </c>
      <c r="M4915">
        <f t="shared" si="539"/>
        <v>2</v>
      </c>
    </row>
    <row r="4916" spans="3:13" x14ac:dyDescent="0.25">
      <c r="C4916" t="str">
        <f t="shared" si="535"/>
        <v>N625M_P</v>
      </c>
      <c r="D4916" t="str">
        <f t="shared" si="536"/>
        <v>SEASON_P</v>
      </c>
      <c r="E4916" t="str">
        <f t="shared" si="534"/>
        <v>SEASON</v>
      </c>
      <c r="F4916" s="1">
        <v>41885</v>
      </c>
      <c r="G4916">
        <f t="shared" si="537"/>
        <v>4</v>
      </c>
      <c r="H4916" t="s">
        <v>38</v>
      </c>
      <c r="I4916" t="s">
        <v>2587</v>
      </c>
      <c r="J4916">
        <v>1</v>
      </c>
      <c r="K4916">
        <v>1</v>
      </c>
      <c r="L4916">
        <f t="shared" si="538"/>
        <v>2</v>
      </c>
      <c r="M4916">
        <f t="shared" si="539"/>
        <v>2</v>
      </c>
    </row>
    <row r="4917" spans="3:13" x14ac:dyDescent="0.25">
      <c r="C4917" t="str">
        <f t="shared" si="535"/>
        <v>N249FS_P</v>
      </c>
      <c r="D4917" t="str">
        <f t="shared" si="536"/>
        <v>SEASON_P</v>
      </c>
      <c r="E4917" t="str">
        <f t="shared" si="534"/>
        <v>SEASON</v>
      </c>
      <c r="F4917" s="1">
        <v>41908</v>
      </c>
      <c r="G4917">
        <f t="shared" si="537"/>
        <v>6</v>
      </c>
      <c r="H4917" t="s">
        <v>200</v>
      </c>
      <c r="I4917" t="s">
        <v>2587</v>
      </c>
      <c r="J4917">
        <v>1</v>
      </c>
      <c r="K4917">
        <v>0</v>
      </c>
      <c r="L4917">
        <f t="shared" si="538"/>
        <v>1</v>
      </c>
      <c r="M4917">
        <f t="shared" si="539"/>
        <v>1</v>
      </c>
    </row>
    <row r="4918" spans="3:13" x14ac:dyDescent="0.25">
      <c r="C4918" t="str">
        <f t="shared" si="535"/>
        <v>N9248P_P</v>
      </c>
      <c r="D4918" t="str">
        <f t="shared" si="536"/>
        <v>SEASON_P</v>
      </c>
      <c r="E4918" t="str">
        <f t="shared" si="534"/>
        <v>SEASON</v>
      </c>
      <c r="F4918" s="1">
        <v>41937</v>
      </c>
      <c r="G4918">
        <f t="shared" si="537"/>
        <v>7</v>
      </c>
      <c r="H4918" t="s">
        <v>1555</v>
      </c>
      <c r="I4918" t="s">
        <v>2587</v>
      </c>
      <c r="J4918">
        <v>0</v>
      </c>
      <c r="K4918">
        <v>1</v>
      </c>
      <c r="L4918">
        <f t="shared" si="538"/>
        <v>1</v>
      </c>
      <c r="M4918">
        <f t="shared" si="539"/>
        <v>1</v>
      </c>
    </row>
    <row r="4919" spans="3:13" x14ac:dyDescent="0.25">
      <c r="C4919" t="str">
        <f t="shared" si="535"/>
        <v>N801VW_T</v>
      </c>
      <c r="D4919" t="str">
        <f t="shared" si="536"/>
        <v>SEASON_T</v>
      </c>
      <c r="E4919" t="str">
        <f t="shared" si="534"/>
        <v>SEASON</v>
      </c>
      <c r="F4919" s="1">
        <v>41922</v>
      </c>
      <c r="G4919">
        <f t="shared" si="537"/>
        <v>6</v>
      </c>
      <c r="H4919" t="s">
        <v>126</v>
      </c>
      <c r="I4919" t="s">
        <v>2589</v>
      </c>
      <c r="J4919">
        <v>1</v>
      </c>
      <c r="K4919">
        <v>1</v>
      </c>
      <c r="L4919">
        <f t="shared" si="538"/>
        <v>2</v>
      </c>
      <c r="M4919">
        <f t="shared" si="539"/>
        <v>2</v>
      </c>
    </row>
    <row r="4920" spans="3:13" x14ac:dyDescent="0.25">
      <c r="C4920" t="str">
        <f t="shared" si="535"/>
        <v>N431HF_H</v>
      </c>
      <c r="D4920" t="str">
        <f t="shared" si="536"/>
        <v>OFF_SEASON_H</v>
      </c>
      <c r="E4920" t="str">
        <f t="shared" si="534"/>
        <v>OFF_SEASON</v>
      </c>
      <c r="F4920" s="1">
        <v>41594</v>
      </c>
      <c r="G4920">
        <f t="shared" si="537"/>
        <v>7</v>
      </c>
      <c r="H4920" t="s">
        <v>290</v>
      </c>
      <c r="I4920" t="s">
        <v>2588</v>
      </c>
      <c r="J4920">
        <v>1</v>
      </c>
      <c r="K4920">
        <v>1</v>
      </c>
      <c r="L4920">
        <f t="shared" si="538"/>
        <v>2</v>
      </c>
      <c r="M4920">
        <f t="shared" si="539"/>
        <v>2</v>
      </c>
    </row>
    <row r="4921" spans="3:13" x14ac:dyDescent="0.25">
      <c r="C4921" t="str">
        <f t="shared" si="535"/>
        <v>N130JA_P</v>
      </c>
      <c r="D4921" t="str">
        <f t="shared" si="536"/>
        <v>OFF_SEASON_P</v>
      </c>
      <c r="E4921" t="str">
        <f t="shared" si="534"/>
        <v>OFF_SEASON</v>
      </c>
      <c r="F4921" s="1">
        <v>41730</v>
      </c>
      <c r="G4921">
        <f t="shared" si="537"/>
        <v>3</v>
      </c>
      <c r="H4921" t="s">
        <v>1121</v>
      </c>
      <c r="I4921" t="s">
        <v>2587</v>
      </c>
      <c r="J4921">
        <v>1</v>
      </c>
      <c r="K4921">
        <v>1</v>
      </c>
      <c r="L4921">
        <f t="shared" si="538"/>
        <v>2</v>
      </c>
      <c r="M4921">
        <f t="shared" si="539"/>
        <v>2</v>
      </c>
    </row>
    <row r="4922" spans="3:13" x14ac:dyDescent="0.25">
      <c r="C4922" t="str">
        <f t="shared" si="535"/>
        <v>N450TM_J</v>
      </c>
      <c r="D4922" t="str">
        <f t="shared" si="536"/>
        <v>SEASON_J</v>
      </c>
      <c r="E4922" t="str">
        <f t="shared" si="534"/>
        <v>SEASON</v>
      </c>
      <c r="F4922" s="1">
        <v>41861</v>
      </c>
      <c r="G4922">
        <f t="shared" si="537"/>
        <v>1</v>
      </c>
      <c r="H4922" t="s">
        <v>414</v>
      </c>
      <c r="I4922" t="s">
        <v>2590</v>
      </c>
      <c r="J4922">
        <v>1</v>
      </c>
      <c r="K4922">
        <v>1</v>
      </c>
      <c r="L4922">
        <f t="shared" si="538"/>
        <v>2</v>
      </c>
      <c r="M4922">
        <f t="shared" si="539"/>
        <v>2</v>
      </c>
    </row>
    <row r="4923" spans="3:13" x14ac:dyDescent="0.25">
      <c r="C4923" t="str">
        <f t="shared" si="535"/>
        <v>N711AL_P</v>
      </c>
      <c r="D4923" t="str">
        <f t="shared" si="536"/>
        <v>SEASON_P</v>
      </c>
      <c r="E4923" t="str">
        <f t="shared" si="534"/>
        <v>SEASON</v>
      </c>
      <c r="F4923" s="1">
        <v>41868</v>
      </c>
      <c r="G4923">
        <f t="shared" si="537"/>
        <v>1</v>
      </c>
      <c r="H4923" t="s">
        <v>360</v>
      </c>
      <c r="I4923" t="s">
        <v>2587</v>
      </c>
      <c r="J4923">
        <v>1</v>
      </c>
      <c r="K4923">
        <v>1</v>
      </c>
      <c r="L4923">
        <f t="shared" si="538"/>
        <v>2</v>
      </c>
      <c r="M4923">
        <f t="shared" si="539"/>
        <v>2</v>
      </c>
    </row>
    <row r="4924" spans="3:13" x14ac:dyDescent="0.25">
      <c r="C4924" t="str">
        <f t="shared" si="535"/>
        <v>N2FP_P</v>
      </c>
      <c r="D4924" t="str">
        <f t="shared" si="536"/>
        <v>SEASON_P</v>
      </c>
      <c r="E4924" t="str">
        <f t="shared" si="534"/>
        <v>SEASON</v>
      </c>
      <c r="F4924" s="1">
        <v>41877</v>
      </c>
      <c r="G4924">
        <f t="shared" si="537"/>
        <v>3</v>
      </c>
      <c r="H4924" t="s">
        <v>464</v>
      </c>
      <c r="I4924" t="s">
        <v>2587</v>
      </c>
      <c r="J4924">
        <v>1</v>
      </c>
      <c r="K4924">
        <v>2</v>
      </c>
      <c r="L4924">
        <f t="shared" si="538"/>
        <v>3</v>
      </c>
      <c r="M4924">
        <f t="shared" si="539"/>
        <v>2</v>
      </c>
    </row>
    <row r="4925" spans="3:13" x14ac:dyDescent="0.25">
      <c r="C4925" t="str">
        <f t="shared" si="535"/>
        <v>N179MT_H</v>
      </c>
      <c r="D4925" t="str">
        <f t="shared" si="536"/>
        <v>SEASON_H</v>
      </c>
      <c r="E4925" t="str">
        <f t="shared" si="534"/>
        <v>SEASON</v>
      </c>
      <c r="F4925" s="1">
        <v>41894</v>
      </c>
      <c r="G4925">
        <f t="shared" si="537"/>
        <v>6</v>
      </c>
      <c r="H4925" t="s">
        <v>1</v>
      </c>
      <c r="I4925" t="s">
        <v>2588</v>
      </c>
      <c r="J4925">
        <v>1</v>
      </c>
      <c r="K4925">
        <v>0</v>
      </c>
      <c r="L4925">
        <f t="shared" si="538"/>
        <v>1</v>
      </c>
      <c r="M4925">
        <f t="shared" si="539"/>
        <v>1</v>
      </c>
    </row>
    <row r="4926" spans="3:13" x14ac:dyDescent="0.25">
      <c r="C4926" t="str">
        <f t="shared" si="535"/>
        <v>N401TD_H</v>
      </c>
      <c r="D4926" t="str">
        <f t="shared" si="536"/>
        <v>SEASON_H</v>
      </c>
      <c r="E4926" t="str">
        <f t="shared" si="534"/>
        <v>SEASON</v>
      </c>
      <c r="F4926" s="1">
        <v>41782</v>
      </c>
      <c r="G4926">
        <f t="shared" si="537"/>
        <v>6</v>
      </c>
      <c r="H4926" t="s">
        <v>398</v>
      </c>
      <c r="I4926" t="s">
        <v>2588</v>
      </c>
      <c r="J4926">
        <v>1</v>
      </c>
      <c r="K4926">
        <v>0</v>
      </c>
      <c r="L4926">
        <f t="shared" si="538"/>
        <v>1</v>
      </c>
      <c r="M4926">
        <f t="shared" si="539"/>
        <v>1</v>
      </c>
    </row>
    <row r="4927" spans="3:13" x14ac:dyDescent="0.25">
      <c r="C4927" t="str">
        <f t="shared" si="535"/>
        <v>N350LH_H</v>
      </c>
      <c r="D4927" t="str">
        <f t="shared" si="536"/>
        <v>SEASON_H</v>
      </c>
      <c r="E4927" t="str">
        <f t="shared" si="534"/>
        <v>SEASON</v>
      </c>
      <c r="F4927" s="1">
        <v>41806</v>
      </c>
      <c r="G4927">
        <f t="shared" si="537"/>
        <v>2</v>
      </c>
      <c r="H4927" t="s">
        <v>184</v>
      </c>
      <c r="I4927" t="s">
        <v>2588</v>
      </c>
      <c r="J4927">
        <v>1</v>
      </c>
      <c r="K4927">
        <v>0</v>
      </c>
      <c r="L4927">
        <f t="shared" si="538"/>
        <v>1</v>
      </c>
      <c r="M4927">
        <f t="shared" si="539"/>
        <v>1</v>
      </c>
    </row>
    <row r="4928" spans="3:13" x14ac:dyDescent="0.25">
      <c r="C4928" t="str">
        <f t="shared" si="535"/>
        <v>N262TX_J</v>
      </c>
      <c r="D4928" t="str">
        <f t="shared" si="536"/>
        <v>SEASON_J</v>
      </c>
      <c r="E4928" t="str">
        <f t="shared" si="534"/>
        <v>SEASON</v>
      </c>
      <c r="F4928" s="1">
        <v>41883</v>
      </c>
      <c r="G4928">
        <f t="shared" si="537"/>
        <v>2</v>
      </c>
      <c r="H4928" t="s">
        <v>1352</v>
      </c>
      <c r="I4928" t="s">
        <v>2590</v>
      </c>
      <c r="J4928">
        <v>0</v>
      </c>
      <c r="K4928">
        <v>1</v>
      </c>
      <c r="L4928">
        <f t="shared" si="538"/>
        <v>1</v>
      </c>
      <c r="M4928">
        <f t="shared" si="539"/>
        <v>1</v>
      </c>
    </row>
    <row r="4929" spans="3:13" x14ac:dyDescent="0.25">
      <c r="C4929" t="str">
        <f t="shared" si="535"/>
        <v>N94GS_P</v>
      </c>
      <c r="D4929" t="str">
        <f t="shared" si="536"/>
        <v>OFF_SEASON_P</v>
      </c>
      <c r="E4929" t="str">
        <f t="shared" si="534"/>
        <v>OFF_SEASON</v>
      </c>
      <c r="F4929" s="1">
        <v>41743</v>
      </c>
      <c r="G4929">
        <f t="shared" si="537"/>
        <v>2</v>
      </c>
      <c r="H4929" t="s">
        <v>213</v>
      </c>
      <c r="I4929" t="s">
        <v>2587</v>
      </c>
      <c r="J4929">
        <v>1</v>
      </c>
      <c r="K4929">
        <v>1</v>
      </c>
      <c r="L4929">
        <f t="shared" si="538"/>
        <v>2</v>
      </c>
      <c r="M4929">
        <f t="shared" si="539"/>
        <v>2</v>
      </c>
    </row>
    <row r="4930" spans="3:13" x14ac:dyDescent="0.25">
      <c r="C4930" t="str">
        <f t="shared" si="535"/>
        <v>N76TD_P</v>
      </c>
      <c r="D4930" t="str">
        <f t="shared" si="536"/>
        <v>SEASON_P</v>
      </c>
      <c r="E4930" t="str">
        <f t="shared" si="534"/>
        <v>SEASON</v>
      </c>
      <c r="F4930" s="1">
        <v>41782</v>
      </c>
      <c r="G4930">
        <f t="shared" si="537"/>
        <v>6</v>
      </c>
      <c r="H4930" t="s">
        <v>206</v>
      </c>
      <c r="I4930" t="s">
        <v>2587</v>
      </c>
      <c r="J4930">
        <v>1</v>
      </c>
      <c r="K4930">
        <v>1</v>
      </c>
      <c r="L4930">
        <f t="shared" si="538"/>
        <v>2</v>
      </c>
      <c r="M4930">
        <f t="shared" si="539"/>
        <v>2</v>
      </c>
    </row>
    <row r="4931" spans="3:13" x14ac:dyDescent="0.25">
      <c r="C4931" t="str">
        <f t="shared" si="535"/>
        <v>N919TP_P</v>
      </c>
      <c r="D4931" t="str">
        <f t="shared" si="536"/>
        <v>SEASON_P</v>
      </c>
      <c r="E4931" t="str">
        <f t="shared" ref="E4931:E4994" si="540">IF(ISNA(F4931),"",IF(F4931&gt;=$T$4,"SEASON","OFF_SEASON"))</f>
        <v>SEASON</v>
      </c>
      <c r="F4931" s="1">
        <v>41821</v>
      </c>
      <c r="G4931">
        <f t="shared" si="537"/>
        <v>3</v>
      </c>
      <c r="H4931" t="s">
        <v>48</v>
      </c>
      <c r="I4931" t="s">
        <v>2587</v>
      </c>
      <c r="J4931">
        <v>1</v>
      </c>
      <c r="K4931">
        <v>1</v>
      </c>
      <c r="L4931">
        <f t="shared" si="538"/>
        <v>2</v>
      </c>
      <c r="M4931">
        <f t="shared" si="539"/>
        <v>2</v>
      </c>
    </row>
    <row r="4932" spans="3:13" x14ac:dyDescent="0.25">
      <c r="C4932" t="str">
        <f t="shared" ref="C4932:C4995" si="541">H4932&amp;"_"&amp;I4932</f>
        <v>N567JN_P</v>
      </c>
      <c r="D4932" t="str">
        <f t="shared" ref="D4932:D4995" si="542">E4932&amp;"_"&amp;I4932</f>
        <v>SEASON_P</v>
      </c>
      <c r="E4932" t="str">
        <f t="shared" si="540"/>
        <v>SEASON</v>
      </c>
      <c r="F4932" s="1">
        <v>41826</v>
      </c>
      <c r="G4932">
        <f t="shared" ref="G4932:G4995" si="543">WEEKDAY(F4932)</f>
        <v>1</v>
      </c>
      <c r="H4932" t="s">
        <v>44</v>
      </c>
      <c r="I4932" t="s">
        <v>2587</v>
      </c>
      <c r="J4932">
        <v>1</v>
      </c>
      <c r="K4932">
        <v>0</v>
      </c>
      <c r="L4932">
        <f t="shared" ref="L4932:L4995" si="544">SUM(J4932:K4932)</f>
        <v>1</v>
      </c>
      <c r="M4932">
        <f t="shared" ref="M4932:M4995" si="545">IF(L4932&gt;2,2,L4932)</f>
        <v>1</v>
      </c>
    </row>
    <row r="4933" spans="3:13" x14ac:dyDescent="0.25">
      <c r="C4933" t="str">
        <f t="shared" si="541"/>
        <v>N123DM_P</v>
      </c>
      <c r="D4933" t="str">
        <f t="shared" si="542"/>
        <v>SEASON_P</v>
      </c>
      <c r="E4933" t="str">
        <f t="shared" si="540"/>
        <v>SEASON</v>
      </c>
      <c r="F4933" s="1">
        <v>41875</v>
      </c>
      <c r="G4933">
        <f t="shared" si="543"/>
        <v>1</v>
      </c>
      <c r="H4933" t="s">
        <v>546</v>
      </c>
      <c r="I4933" t="s">
        <v>2587</v>
      </c>
      <c r="J4933">
        <v>2</v>
      </c>
      <c r="K4933">
        <v>2</v>
      </c>
      <c r="L4933">
        <f t="shared" si="544"/>
        <v>4</v>
      </c>
      <c r="M4933">
        <f t="shared" si="545"/>
        <v>2</v>
      </c>
    </row>
    <row r="4934" spans="3:13" x14ac:dyDescent="0.25">
      <c r="C4934" t="str">
        <f t="shared" si="541"/>
        <v>N18HF_H</v>
      </c>
      <c r="D4934" t="str">
        <f t="shared" si="542"/>
        <v>SEASON_H</v>
      </c>
      <c r="E4934" t="str">
        <f t="shared" si="540"/>
        <v>SEASON</v>
      </c>
      <c r="F4934" s="1">
        <v>41772</v>
      </c>
      <c r="G4934">
        <f t="shared" si="543"/>
        <v>3</v>
      </c>
      <c r="H4934" t="s">
        <v>41</v>
      </c>
      <c r="I4934" t="s">
        <v>2588</v>
      </c>
      <c r="J4934">
        <v>1</v>
      </c>
      <c r="K4934">
        <v>0</v>
      </c>
      <c r="L4934">
        <f t="shared" si="544"/>
        <v>1</v>
      </c>
      <c r="M4934">
        <f t="shared" si="545"/>
        <v>1</v>
      </c>
    </row>
    <row r="4935" spans="3:13" x14ac:dyDescent="0.25">
      <c r="C4935" t="str">
        <f t="shared" si="541"/>
        <v>N950SF_J</v>
      </c>
      <c r="D4935" t="str">
        <f t="shared" si="542"/>
        <v>SEASON_J</v>
      </c>
      <c r="E4935" t="str">
        <f t="shared" si="540"/>
        <v>SEASON</v>
      </c>
      <c r="F4935" s="1">
        <v>41803</v>
      </c>
      <c r="G4935">
        <f t="shared" si="543"/>
        <v>6</v>
      </c>
      <c r="H4935" t="s">
        <v>1556</v>
      </c>
      <c r="I4935" t="s">
        <v>2590</v>
      </c>
      <c r="J4935">
        <v>1</v>
      </c>
      <c r="K4935">
        <v>0</v>
      </c>
      <c r="L4935">
        <f t="shared" si="544"/>
        <v>1</v>
      </c>
      <c r="M4935">
        <f t="shared" si="545"/>
        <v>1</v>
      </c>
    </row>
    <row r="4936" spans="3:13" x14ac:dyDescent="0.25">
      <c r="C4936" t="str">
        <f t="shared" si="541"/>
        <v>N305QS_J</v>
      </c>
      <c r="D4936" t="str">
        <f t="shared" si="542"/>
        <v>SEASON_J</v>
      </c>
      <c r="E4936" t="str">
        <f t="shared" si="540"/>
        <v>SEASON</v>
      </c>
      <c r="F4936" s="1">
        <v>41818</v>
      </c>
      <c r="G4936">
        <f t="shared" si="543"/>
        <v>7</v>
      </c>
      <c r="H4936" t="s">
        <v>322</v>
      </c>
      <c r="I4936" t="s">
        <v>2590</v>
      </c>
      <c r="J4936">
        <v>1</v>
      </c>
      <c r="K4936">
        <v>1</v>
      </c>
      <c r="L4936">
        <f t="shared" si="544"/>
        <v>2</v>
      </c>
      <c r="M4936">
        <f t="shared" si="545"/>
        <v>2</v>
      </c>
    </row>
    <row r="4937" spans="3:13" x14ac:dyDescent="0.25">
      <c r="C4937" t="str">
        <f t="shared" si="541"/>
        <v>N336P_T</v>
      </c>
      <c r="D4937" t="str">
        <f t="shared" si="542"/>
        <v>SEASON_T</v>
      </c>
      <c r="E4937" t="str">
        <f t="shared" si="540"/>
        <v>SEASON</v>
      </c>
      <c r="F4937" s="1">
        <v>41810</v>
      </c>
      <c r="G4937">
        <f t="shared" si="543"/>
        <v>6</v>
      </c>
      <c r="H4937" t="s">
        <v>620</v>
      </c>
      <c r="I4937" t="s">
        <v>2589</v>
      </c>
      <c r="J4937">
        <v>1</v>
      </c>
      <c r="K4937">
        <v>0</v>
      </c>
      <c r="L4937">
        <f t="shared" si="544"/>
        <v>1</v>
      </c>
      <c r="M4937">
        <f t="shared" si="545"/>
        <v>1</v>
      </c>
    </row>
    <row r="4938" spans="3:13" x14ac:dyDescent="0.25">
      <c r="C4938" t="str">
        <f t="shared" si="541"/>
        <v>N625M_P</v>
      </c>
      <c r="D4938" t="str">
        <f t="shared" si="542"/>
        <v>SEASON_P</v>
      </c>
      <c r="E4938" t="str">
        <f t="shared" si="540"/>
        <v>SEASON</v>
      </c>
      <c r="F4938" s="1">
        <v>41832</v>
      </c>
      <c r="G4938">
        <f t="shared" si="543"/>
        <v>7</v>
      </c>
      <c r="H4938" t="s">
        <v>38</v>
      </c>
      <c r="I4938" t="s">
        <v>2587</v>
      </c>
      <c r="J4938">
        <v>1</v>
      </c>
      <c r="K4938">
        <v>2</v>
      </c>
      <c r="L4938">
        <f t="shared" si="544"/>
        <v>3</v>
      </c>
      <c r="M4938">
        <f t="shared" si="545"/>
        <v>2</v>
      </c>
    </row>
    <row r="4939" spans="3:13" x14ac:dyDescent="0.25">
      <c r="C4939" t="str">
        <f t="shared" si="541"/>
        <v>N660W_P</v>
      </c>
      <c r="D4939" t="str">
        <f t="shared" si="542"/>
        <v>SEASON_P</v>
      </c>
      <c r="E4939" t="str">
        <f t="shared" si="540"/>
        <v>SEASON</v>
      </c>
      <c r="F4939" s="1">
        <v>41847</v>
      </c>
      <c r="G4939">
        <f t="shared" si="543"/>
        <v>1</v>
      </c>
      <c r="H4939" t="s">
        <v>927</v>
      </c>
      <c r="I4939" t="s">
        <v>2587</v>
      </c>
      <c r="J4939">
        <v>1</v>
      </c>
      <c r="K4939">
        <v>2</v>
      </c>
      <c r="L4939">
        <f t="shared" si="544"/>
        <v>3</v>
      </c>
      <c r="M4939">
        <f t="shared" si="545"/>
        <v>2</v>
      </c>
    </row>
    <row r="4940" spans="3:13" x14ac:dyDescent="0.25">
      <c r="C4940" t="str">
        <f t="shared" si="541"/>
        <v>N609CA_P</v>
      </c>
      <c r="D4940" t="str">
        <f t="shared" si="542"/>
        <v>SEASON_P</v>
      </c>
      <c r="E4940" t="str">
        <f t="shared" si="540"/>
        <v>SEASON</v>
      </c>
      <c r="F4940" s="1">
        <v>41856</v>
      </c>
      <c r="G4940">
        <f t="shared" si="543"/>
        <v>3</v>
      </c>
      <c r="H4940" t="s">
        <v>909</v>
      </c>
      <c r="I4940" t="s">
        <v>2587</v>
      </c>
      <c r="J4940">
        <v>0</v>
      </c>
      <c r="K4940">
        <v>1</v>
      </c>
      <c r="L4940">
        <f t="shared" si="544"/>
        <v>1</v>
      </c>
      <c r="M4940">
        <f t="shared" si="545"/>
        <v>1</v>
      </c>
    </row>
    <row r="4941" spans="3:13" x14ac:dyDescent="0.25">
      <c r="C4941" t="str">
        <f t="shared" si="541"/>
        <v>N52Z_H</v>
      </c>
      <c r="D4941" t="str">
        <f t="shared" si="542"/>
        <v>SEASON_H</v>
      </c>
      <c r="E4941" t="str">
        <f t="shared" si="540"/>
        <v>SEASON</v>
      </c>
      <c r="F4941" s="1">
        <v>41865</v>
      </c>
      <c r="G4941">
        <f t="shared" si="543"/>
        <v>5</v>
      </c>
      <c r="H4941" t="s">
        <v>1557</v>
      </c>
      <c r="I4941" t="s">
        <v>2588</v>
      </c>
      <c r="J4941">
        <v>2</v>
      </c>
      <c r="K4941">
        <v>0</v>
      </c>
      <c r="L4941">
        <f t="shared" si="544"/>
        <v>2</v>
      </c>
      <c r="M4941">
        <f t="shared" si="545"/>
        <v>2</v>
      </c>
    </row>
    <row r="4942" spans="3:13" x14ac:dyDescent="0.25">
      <c r="C4942" t="str">
        <f t="shared" si="541"/>
        <v>N666ES_P</v>
      </c>
      <c r="D4942" t="str">
        <f t="shared" si="542"/>
        <v>SEASON_P</v>
      </c>
      <c r="E4942" t="str">
        <f t="shared" si="540"/>
        <v>SEASON</v>
      </c>
      <c r="F4942" s="1">
        <v>41870</v>
      </c>
      <c r="G4942">
        <f t="shared" si="543"/>
        <v>3</v>
      </c>
      <c r="H4942" t="s">
        <v>168</v>
      </c>
      <c r="I4942" t="s">
        <v>2587</v>
      </c>
      <c r="J4942">
        <v>0</v>
      </c>
      <c r="K4942">
        <v>1</v>
      </c>
      <c r="L4942">
        <f t="shared" si="544"/>
        <v>1</v>
      </c>
      <c r="M4942">
        <f t="shared" si="545"/>
        <v>1</v>
      </c>
    </row>
    <row r="4943" spans="3:13" x14ac:dyDescent="0.25">
      <c r="C4943" t="str">
        <f t="shared" si="541"/>
        <v>N208JP_T</v>
      </c>
      <c r="D4943" t="str">
        <f t="shared" si="542"/>
        <v>SEASON_T</v>
      </c>
      <c r="E4943" t="str">
        <f t="shared" si="540"/>
        <v>SEASON</v>
      </c>
      <c r="F4943" s="1">
        <v>41844</v>
      </c>
      <c r="G4943">
        <f t="shared" si="543"/>
        <v>5</v>
      </c>
      <c r="H4943" t="s">
        <v>11</v>
      </c>
      <c r="I4943" t="s">
        <v>2589</v>
      </c>
      <c r="J4943">
        <v>3</v>
      </c>
      <c r="K4943">
        <v>2</v>
      </c>
      <c r="L4943">
        <f t="shared" si="544"/>
        <v>5</v>
      </c>
      <c r="M4943">
        <f t="shared" si="545"/>
        <v>2</v>
      </c>
    </row>
    <row r="4944" spans="3:13" x14ac:dyDescent="0.25">
      <c r="C4944" t="str">
        <f t="shared" si="541"/>
        <v>N9957T_P</v>
      </c>
      <c r="D4944" t="str">
        <f t="shared" si="542"/>
        <v>SEASON_P</v>
      </c>
      <c r="E4944" t="str">
        <f t="shared" si="540"/>
        <v>SEASON</v>
      </c>
      <c r="F4944" s="1">
        <v>41844</v>
      </c>
      <c r="G4944">
        <f t="shared" si="543"/>
        <v>5</v>
      </c>
      <c r="H4944" t="s">
        <v>56</v>
      </c>
      <c r="I4944" t="s">
        <v>2587</v>
      </c>
      <c r="J4944">
        <v>1</v>
      </c>
      <c r="K4944">
        <v>1</v>
      </c>
      <c r="L4944">
        <f t="shared" si="544"/>
        <v>2</v>
      </c>
      <c r="M4944">
        <f t="shared" si="545"/>
        <v>2</v>
      </c>
    </row>
    <row r="4945" spans="3:13" x14ac:dyDescent="0.25">
      <c r="C4945" t="str">
        <f t="shared" si="541"/>
        <v>N7770B_P</v>
      </c>
      <c r="D4945" t="str">
        <f t="shared" si="542"/>
        <v>SEASON_P</v>
      </c>
      <c r="E4945" t="str">
        <f t="shared" si="540"/>
        <v>SEASON</v>
      </c>
      <c r="F4945" s="1">
        <v>41917</v>
      </c>
      <c r="G4945">
        <f t="shared" si="543"/>
        <v>1</v>
      </c>
      <c r="H4945" t="s">
        <v>110</v>
      </c>
      <c r="I4945" t="s">
        <v>2587</v>
      </c>
      <c r="J4945">
        <v>1</v>
      </c>
      <c r="K4945">
        <v>1</v>
      </c>
      <c r="L4945">
        <f t="shared" si="544"/>
        <v>2</v>
      </c>
      <c r="M4945">
        <f t="shared" si="545"/>
        <v>2</v>
      </c>
    </row>
    <row r="4946" spans="3:13" x14ac:dyDescent="0.25">
      <c r="C4946" t="str">
        <f t="shared" si="541"/>
        <v>N19WE_P</v>
      </c>
      <c r="D4946" t="str">
        <f t="shared" si="542"/>
        <v>OFF_SEASON_P</v>
      </c>
      <c r="E4946" t="str">
        <f t="shared" si="540"/>
        <v>OFF_SEASON</v>
      </c>
      <c r="F4946" s="1">
        <v>41696</v>
      </c>
      <c r="G4946">
        <f t="shared" si="543"/>
        <v>4</v>
      </c>
      <c r="H4946" t="s">
        <v>323</v>
      </c>
      <c r="I4946" t="s">
        <v>2587</v>
      </c>
      <c r="J4946">
        <v>2</v>
      </c>
      <c r="K4946">
        <v>2</v>
      </c>
      <c r="L4946">
        <f t="shared" si="544"/>
        <v>4</v>
      </c>
      <c r="M4946">
        <f t="shared" si="545"/>
        <v>2</v>
      </c>
    </row>
    <row r="4947" spans="3:13" x14ac:dyDescent="0.25">
      <c r="C4947" t="str">
        <f t="shared" si="541"/>
        <v>N370QS_J</v>
      </c>
      <c r="D4947" t="str">
        <f t="shared" si="542"/>
        <v>SEASON_J</v>
      </c>
      <c r="E4947" t="str">
        <f t="shared" si="540"/>
        <v>SEASON</v>
      </c>
      <c r="F4947" s="1">
        <v>41812</v>
      </c>
      <c r="G4947">
        <f t="shared" si="543"/>
        <v>1</v>
      </c>
      <c r="H4947" t="s">
        <v>37</v>
      </c>
      <c r="I4947" t="s">
        <v>2590</v>
      </c>
      <c r="J4947">
        <v>2</v>
      </c>
      <c r="K4947">
        <v>2</v>
      </c>
      <c r="L4947">
        <f t="shared" si="544"/>
        <v>4</v>
      </c>
      <c r="M4947">
        <f t="shared" si="545"/>
        <v>2</v>
      </c>
    </row>
    <row r="4948" spans="3:13" x14ac:dyDescent="0.25">
      <c r="C4948" t="str">
        <f t="shared" si="541"/>
        <v>N555GT_P</v>
      </c>
      <c r="D4948" t="str">
        <f t="shared" si="542"/>
        <v>SEASON_P</v>
      </c>
      <c r="E4948" t="str">
        <f t="shared" si="540"/>
        <v>SEASON</v>
      </c>
      <c r="F4948" s="1">
        <v>41857</v>
      </c>
      <c r="G4948">
        <f t="shared" si="543"/>
        <v>4</v>
      </c>
      <c r="H4948" t="s">
        <v>580</v>
      </c>
      <c r="I4948" t="s">
        <v>2587</v>
      </c>
      <c r="J4948">
        <v>1</v>
      </c>
      <c r="K4948">
        <v>1</v>
      </c>
      <c r="L4948">
        <f t="shared" si="544"/>
        <v>2</v>
      </c>
      <c r="M4948">
        <f t="shared" si="545"/>
        <v>2</v>
      </c>
    </row>
    <row r="4949" spans="3:13" x14ac:dyDescent="0.25">
      <c r="C4949" t="str">
        <f t="shared" si="541"/>
        <v>N318PD_H</v>
      </c>
      <c r="D4949" t="str">
        <f t="shared" si="542"/>
        <v>OFF_SEASON_H</v>
      </c>
      <c r="E4949" t="str">
        <f t="shared" si="540"/>
        <v>OFF_SEASON</v>
      </c>
      <c r="F4949" s="1">
        <v>41621</v>
      </c>
      <c r="G4949">
        <f t="shared" si="543"/>
        <v>6</v>
      </c>
      <c r="H4949" t="s">
        <v>1521</v>
      </c>
      <c r="I4949" t="s">
        <v>2588</v>
      </c>
      <c r="J4949">
        <v>0</v>
      </c>
      <c r="K4949">
        <v>1</v>
      </c>
      <c r="L4949">
        <f t="shared" si="544"/>
        <v>1</v>
      </c>
      <c r="M4949">
        <f t="shared" si="545"/>
        <v>1</v>
      </c>
    </row>
    <row r="4950" spans="3:13" x14ac:dyDescent="0.25">
      <c r="C4950" t="str">
        <f t="shared" si="541"/>
        <v>N6172E_P</v>
      </c>
      <c r="D4950" t="str">
        <f t="shared" si="542"/>
        <v>SEASON_P</v>
      </c>
      <c r="E4950" t="str">
        <f t="shared" si="540"/>
        <v>SEASON</v>
      </c>
      <c r="F4950" s="1">
        <v>41818</v>
      </c>
      <c r="G4950">
        <f t="shared" si="543"/>
        <v>7</v>
      </c>
      <c r="H4950" t="s">
        <v>1558</v>
      </c>
      <c r="I4950" t="s">
        <v>2587</v>
      </c>
      <c r="J4950">
        <v>1</v>
      </c>
      <c r="K4950">
        <v>0</v>
      </c>
      <c r="L4950">
        <f t="shared" si="544"/>
        <v>1</v>
      </c>
      <c r="M4950">
        <f t="shared" si="545"/>
        <v>1</v>
      </c>
    </row>
    <row r="4951" spans="3:13" x14ac:dyDescent="0.25">
      <c r="C4951" t="str">
        <f t="shared" si="541"/>
        <v>N401TD_H</v>
      </c>
      <c r="D4951" t="str">
        <f t="shared" si="542"/>
        <v>SEASON_H</v>
      </c>
      <c r="E4951" t="str">
        <f t="shared" si="540"/>
        <v>SEASON</v>
      </c>
      <c r="F4951" s="1">
        <v>41861</v>
      </c>
      <c r="G4951">
        <f t="shared" si="543"/>
        <v>1</v>
      </c>
      <c r="H4951" t="s">
        <v>398</v>
      </c>
      <c r="I4951" t="s">
        <v>2588</v>
      </c>
      <c r="J4951">
        <v>2</v>
      </c>
      <c r="K4951">
        <v>2</v>
      </c>
      <c r="L4951">
        <f t="shared" si="544"/>
        <v>4</v>
      </c>
      <c r="M4951">
        <f t="shared" si="545"/>
        <v>2</v>
      </c>
    </row>
    <row r="4952" spans="3:13" x14ac:dyDescent="0.25">
      <c r="C4952" t="str">
        <f t="shared" si="541"/>
        <v>N8198T_P</v>
      </c>
      <c r="D4952" t="str">
        <f t="shared" si="542"/>
        <v>OFF_SEASON_P</v>
      </c>
      <c r="E4952" t="str">
        <f t="shared" si="540"/>
        <v>OFF_SEASON</v>
      </c>
      <c r="F4952" s="1">
        <v>41699</v>
      </c>
      <c r="G4952">
        <f t="shared" si="543"/>
        <v>7</v>
      </c>
      <c r="H4952" t="s">
        <v>513</v>
      </c>
      <c r="I4952" t="s">
        <v>2587</v>
      </c>
      <c r="J4952">
        <v>1</v>
      </c>
      <c r="K4952">
        <v>0</v>
      </c>
      <c r="L4952">
        <f t="shared" si="544"/>
        <v>1</v>
      </c>
      <c r="M4952">
        <f t="shared" si="545"/>
        <v>1</v>
      </c>
    </row>
    <row r="4953" spans="3:13" x14ac:dyDescent="0.25">
      <c r="C4953" t="str">
        <f t="shared" si="541"/>
        <v>N735LQ_P</v>
      </c>
      <c r="D4953" t="str">
        <f t="shared" si="542"/>
        <v>OFF_SEASON_P</v>
      </c>
      <c r="E4953" t="str">
        <f t="shared" si="540"/>
        <v>OFF_SEASON</v>
      </c>
      <c r="F4953" s="1">
        <v>41713</v>
      </c>
      <c r="G4953">
        <f t="shared" si="543"/>
        <v>7</v>
      </c>
      <c r="H4953" t="s">
        <v>1553</v>
      </c>
      <c r="I4953" t="s">
        <v>2587</v>
      </c>
      <c r="J4953">
        <v>0</v>
      </c>
      <c r="K4953">
        <v>1</v>
      </c>
      <c r="L4953">
        <f t="shared" si="544"/>
        <v>1</v>
      </c>
      <c r="M4953">
        <f t="shared" si="545"/>
        <v>1</v>
      </c>
    </row>
    <row r="4954" spans="3:13" x14ac:dyDescent="0.25">
      <c r="C4954" t="str">
        <f t="shared" si="541"/>
        <v>N453TM_J</v>
      </c>
      <c r="D4954" t="str">
        <f t="shared" si="542"/>
        <v>SEASON_J</v>
      </c>
      <c r="E4954" t="str">
        <f t="shared" si="540"/>
        <v>SEASON</v>
      </c>
      <c r="F4954" s="1">
        <v>41782</v>
      </c>
      <c r="G4954">
        <f t="shared" si="543"/>
        <v>6</v>
      </c>
      <c r="H4954" t="s">
        <v>1559</v>
      </c>
      <c r="I4954" t="s">
        <v>2590</v>
      </c>
      <c r="J4954">
        <v>1</v>
      </c>
      <c r="K4954">
        <v>0</v>
      </c>
      <c r="L4954">
        <f t="shared" si="544"/>
        <v>1</v>
      </c>
      <c r="M4954">
        <f t="shared" si="545"/>
        <v>1</v>
      </c>
    </row>
    <row r="4955" spans="3:13" x14ac:dyDescent="0.25">
      <c r="C4955" t="str">
        <f t="shared" si="541"/>
        <v>N797MT_P</v>
      </c>
      <c r="D4955" t="str">
        <f t="shared" si="542"/>
        <v>SEASON_P</v>
      </c>
      <c r="E4955" t="str">
        <f t="shared" si="540"/>
        <v>SEASON</v>
      </c>
      <c r="F4955" s="1">
        <v>41858</v>
      </c>
      <c r="G4955">
        <f t="shared" si="543"/>
        <v>5</v>
      </c>
      <c r="H4955" t="s">
        <v>24</v>
      </c>
      <c r="I4955" t="s">
        <v>2587</v>
      </c>
      <c r="J4955">
        <v>1</v>
      </c>
      <c r="K4955">
        <v>0</v>
      </c>
      <c r="L4955">
        <f t="shared" si="544"/>
        <v>1</v>
      </c>
      <c r="M4955">
        <f t="shared" si="545"/>
        <v>1</v>
      </c>
    </row>
    <row r="4956" spans="3:13" x14ac:dyDescent="0.25">
      <c r="C4956" t="str">
        <f t="shared" si="541"/>
        <v>N431HF_H</v>
      </c>
      <c r="D4956" t="str">
        <f t="shared" si="542"/>
        <v>OFF_SEASON_H</v>
      </c>
      <c r="E4956" t="str">
        <f t="shared" si="540"/>
        <v>OFF_SEASON</v>
      </c>
      <c r="F4956" s="1">
        <v>41742</v>
      </c>
      <c r="G4956">
        <f t="shared" si="543"/>
        <v>1</v>
      </c>
      <c r="H4956" t="s">
        <v>290</v>
      </c>
      <c r="I4956" t="s">
        <v>2588</v>
      </c>
      <c r="J4956">
        <v>0</v>
      </c>
      <c r="K4956">
        <v>1</v>
      </c>
      <c r="L4956">
        <f t="shared" si="544"/>
        <v>1</v>
      </c>
      <c r="M4956">
        <f t="shared" si="545"/>
        <v>1</v>
      </c>
    </row>
    <row r="4957" spans="3:13" x14ac:dyDescent="0.25">
      <c r="C4957" t="str">
        <f t="shared" si="541"/>
        <v>N112AF_T</v>
      </c>
      <c r="D4957" t="str">
        <f t="shared" si="542"/>
        <v>SEASON_T</v>
      </c>
      <c r="E4957" t="str">
        <f t="shared" si="540"/>
        <v>SEASON</v>
      </c>
      <c r="F4957" s="1">
        <v>41769</v>
      </c>
      <c r="G4957">
        <f t="shared" si="543"/>
        <v>7</v>
      </c>
      <c r="H4957" t="s">
        <v>1360</v>
      </c>
      <c r="I4957" t="s">
        <v>2589</v>
      </c>
      <c r="J4957">
        <v>1</v>
      </c>
      <c r="K4957">
        <v>1</v>
      </c>
      <c r="L4957">
        <f t="shared" si="544"/>
        <v>2</v>
      </c>
      <c r="M4957">
        <f t="shared" si="545"/>
        <v>2</v>
      </c>
    </row>
    <row r="4958" spans="3:13" x14ac:dyDescent="0.25">
      <c r="C4958" t="str">
        <f t="shared" si="541"/>
        <v>N106MB_P</v>
      </c>
      <c r="D4958" t="str">
        <f t="shared" si="542"/>
        <v>SEASON_P</v>
      </c>
      <c r="E4958" t="str">
        <f t="shared" si="540"/>
        <v>SEASON</v>
      </c>
      <c r="F4958" s="1">
        <v>41782</v>
      </c>
      <c r="G4958">
        <f t="shared" si="543"/>
        <v>6</v>
      </c>
      <c r="H4958" t="s">
        <v>164</v>
      </c>
      <c r="I4958" t="s">
        <v>2587</v>
      </c>
      <c r="J4958">
        <v>1</v>
      </c>
      <c r="K4958">
        <v>1</v>
      </c>
      <c r="L4958">
        <f t="shared" si="544"/>
        <v>2</v>
      </c>
      <c r="M4958">
        <f t="shared" si="545"/>
        <v>2</v>
      </c>
    </row>
    <row r="4959" spans="3:13" x14ac:dyDescent="0.25">
      <c r="C4959" t="str">
        <f t="shared" si="541"/>
        <v>N19HF_H</v>
      </c>
      <c r="D4959" t="str">
        <f t="shared" si="542"/>
        <v>SEASON_H</v>
      </c>
      <c r="E4959" t="str">
        <f t="shared" si="540"/>
        <v>SEASON</v>
      </c>
      <c r="F4959" s="1">
        <v>41889</v>
      </c>
      <c r="G4959">
        <f t="shared" si="543"/>
        <v>1</v>
      </c>
      <c r="H4959" t="s">
        <v>109</v>
      </c>
      <c r="I4959" t="s">
        <v>2588</v>
      </c>
      <c r="J4959">
        <v>1</v>
      </c>
      <c r="K4959">
        <v>1</v>
      </c>
      <c r="L4959">
        <f t="shared" si="544"/>
        <v>2</v>
      </c>
      <c r="M4959">
        <f t="shared" si="545"/>
        <v>2</v>
      </c>
    </row>
    <row r="4960" spans="3:13" x14ac:dyDescent="0.25">
      <c r="C4960" t="str">
        <f t="shared" si="541"/>
        <v>N308QS_J</v>
      </c>
      <c r="D4960" t="str">
        <f t="shared" si="542"/>
        <v>SEASON_J</v>
      </c>
      <c r="E4960" t="str">
        <f t="shared" si="540"/>
        <v>SEASON</v>
      </c>
      <c r="F4960" s="1">
        <v>41890</v>
      </c>
      <c r="G4960">
        <f t="shared" si="543"/>
        <v>2</v>
      </c>
      <c r="H4960" t="s">
        <v>1560</v>
      </c>
      <c r="I4960" t="s">
        <v>2590</v>
      </c>
      <c r="J4960">
        <v>1</v>
      </c>
      <c r="K4960">
        <v>1</v>
      </c>
      <c r="L4960">
        <f t="shared" si="544"/>
        <v>2</v>
      </c>
      <c r="M4960">
        <f t="shared" si="545"/>
        <v>2</v>
      </c>
    </row>
    <row r="4961" spans="3:13" x14ac:dyDescent="0.25">
      <c r="C4961" t="str">
        <f t="shared" si="541"/>
        <v>N179MT_H</v>
      </c>
      <c r="D4961" t="str">
        <f t="shared" si="542"/>
        <v>SEASON_H</v>
      </c>
      <c r="E4961" t="str">
        <f t="shared" si="540"/>
        <v>SEASON</v>
      </c>
      <c r="F4961" s="1">
        <v>41841</v>
      </c>
      <c r="G4961">
        <f t="shared" si="543"/>
        <v>2</v>
      </c>
      <c r="H4961" t="s">
        <v>1</v>
      </c>
      <c r="I4961" t="s">
        <v>2588</v>
      </c>
      <c r="J4961">
        <v>1</v>
      </c>
      <c r="K4961">
        <v>1</v>
      </c>
      <c r="L4961">
        <f t="shared" si="544"/>
        <v>2</v>
      </c>
      <c r="M4961">
        <f t="shared" si="545"/>
        <v>2</v>
      </c>
    </row>
    <row r="4962" spans="3:13" x14ac:dyDescent="0.25">
      <c r="C4962" t="str">
        <f t="shared" si="541"/>
        <v>N5AE_T</v>
      </c>
      <c r="D4962" t="str">
        <f t="shared" si="542"/>
        <v>SEASON_T</v>
      </c>
      <c r="E4962" t="str">
        <f t="shared" si="540"/>
        <v>SEASON</v>
      </c>
      <c r="F4962" s="1">
        <v>41904</v>
      </c>
      <c r="G4962">
        <f t="shared" si="543"/>
        <v>2</v>
      </c>
      <c r="H4962" t="s">
        <v>1561</v>
      </c>
      <c r="I4962" t="s">
        <v>2589</v>
      </c>
      <c r="J4962">
        <v>1</v>
      </c>
      <c r="K4962">
        <v>1</v>
      </c>
      <c r="L4962">
        <f t="shared" si="544"/>
        <v>2</v>
      </c>
      <c r="M4962">
        <f t="shared" si="545"/>
        <v>2</v>
      </c>
    </row>
    <row r="4963" spans="3:13" x14ac:dyDescent="0.25">
      <c r="C4963" t="str">
        <f t="shared" si="541"/>
        <v>N429HC_H</v>
      </c>
      <c r="D4963" t="str">
        <f t="shared" si="542"/>
        <v>SEASON_H</v>
      </c>
      <c r="E4963" t="str">
        <f t="shared" si="540"/>
        <v>SEASON</v>
      </c>
      <c r="F4963" s="1">
        <v>41915</v>
      </c>
      <c r="G4963">
        <f t="shared" si="543"/>
        <v>6</v>
      </c>
      <c r="H4963" t="s">
        <v>979</v>
      </c>
      <c r="I4963" t="s">
        <v>2588</v>
      </c>
      <c r="J4963">
        <v>1</v>
      </c>
      <c r="K4963">
        <v>1</v>
      </c>
      <c r="L4963">
        <f t="shared" si="544"/>
        <v>2</v>
      </c>
      <c r="M4963">
        <f t="shared" si="545"/>
        <v>2</v>
      </c>
    </row>
    <row r="4964" spans="3:13" x14ac:dyDescent="0.25">
      <c r="C4964" t="str">
        <f t="shared" si="541"/>
        <v>N220GA_P</v>
      </c>
      <c r="D4964" t="str">
        <f t="shared" si="542"/>
        <v>SEASON_P</v>
      </c>
      <c r="E4964" t="str">
        <f t="shared" si="540"/>
        <v>SEASON</v>
      </c>
      <c r="F4964" s="1">
        <v>41922</v>
      </c>
      <c r="G4964">
        <f t="shared" si="543"/>
        <v>6</v>
      </c>
      <c r="H4964" t="s">
        <v>1185</v>
      </c>
      <c r="I4964" t="s">
        <v>2587</v>
      </c>
      <c r="J4964">
        <v>1</v>
      </c>
      <c r="K4964">
        <v>1</v>
      </c>
      <c r="L4964">
        <f t="shared" si="544"/>
        <v>2</v>
      </c>
      <c r="M4964">
        <f t="shared" si="545"/>
        <v>2</v>
      </c>
    </row>
    <row r="4965" spans="3:13" x14ac:dyDescent="0.25">
      <c r="C4965" t="str">
        <f t="shared" si="541"/>
        <v>N600VP_P</v>
      </c>
      <c r="D4965" t="str">
        <f t="shared" si="542"/>
        <v>OFF_SEASON_P</v>
      </c>
      <c r="E4965" t="str">
        <f t="shared" si="540"/>
        <v>OFF_SEASON</v>
      </c>
      <c r="F4965" s="1">
        <v>41714</v>
      </c>
      <c r="G4965">
        <f t="shared" si="543"/>
        <v>1</v>
      </c>
      <c r="H4965" t="s">
        <v>1562</v>
      </c>
      <c r="I4965" t="s">
        <v>2587</v>
      </c>
      <c r="J4965">
        <v>1</v>
      </c>
      <c r="K4965">
        <v>1</v>
      </c>
      <c r="L4965">
        <f t="shared" si="544"/>
        <v>2</v>
      </c>
      <c r="M4965">
        <f t="shared" si="545"/>
        <v>2</v>
      </c>
    </row>
    <row r="4966" spans="3:13" x14ac:dyDescent="0.25">
      <c r="C4966" t="str">
        <f t="shared" si="541"/>
        <v>N314RG_H</v>
      </c>
      <c r="D4966" t="str">
        <f t="shared" si="542"/>
        <v>SEASON_H</v>
      </c>
      <c r="E4966" t="str">
        <f t="shared" si="540"/>
        <v>SEASON</v>
      </c>
      <c r="F4966" s="1">
        <v>41816</v>
      </c>
      <c r="G4966">
        <f t="shared" si="543"/>
        <v>5</v>
      </c>
      <c r="H4966" t="s">
        <v>19</v>
      </c>
      <c r="I4966" t="s">
        <v>2588</v>
      </c>
      <c r="J4966">
        <v>1</v>
      </c>
      <c r="K4966">
        <v>1</v>
      </c>
      <c r="L4966">
        <f t="shared" si="544"/>
        <v>2</v>
      </c>
      <c r="M4966">
        <f t="shared" si="545"/>
        <v>2</v>
      </c>
    </row>
    <row r="4967" spans="3:13" x14ac:dyDescent="0.25">
      <c r="C4967" t="str">
        <f t="shared" si="541"/>
        <v>N3095T_P</v>
      </c>
      <c r="D4967" t="str">
        <f t="shared" si="542"/>
        <v>SEASON_P</v>
      </c>
      <c r="E4967" t="str">
        <f t="shared" si="540"/>
        <v>SEASON</v>
      </c>
      <c r="F4967" s="1">
        <v>41832</v>
      </c>
      <c r="G4967">
        <f t="shared" si="543"/>
        <v>7</v>
      </c>
      <c r="H4967" t="s">
        <v>1563</v>
      </c>
      <c r="I4967" t="s">
        <v>2587</v>
      </c>
      <c r="J4967">
        <v>1</v>
      </c>
      <c r="K4967">
        <v>0</v>
      </c>
      <c r="L4967">
        <f t="shared" si="544"/>
        <v>1</v>
      </c>
      <c r="M4967">
        <f t="shared" si="545"/>
        <v>1</v>
      </c>
    </row>
    <row r="4968" spans="3:13" x14ac:dyDescent="0.25">
      <c r="C4968" t="str">
        <f t="shared" si="541"/>
        <v>N806UP_T</v>
      </c>
      <c r="D4968" t="str">
        <f t="shared" si="542"/>
        <v>SEASON_T</v>
      </c>
      <c r="E4968" t="str">
        <f t="shared" si="540"/>
        <v>SEASON</v>
      </c>
      <c r="F4968" s="1">
        <v>41844</v>
      </c>
      <c r="G4968">
        <f t="shared" si="543"/>
        <v>5</v>
      </c>
      <c r="H4968" t="s">
        <v>74</v>
      </c>
      <c r="I4968" t="s">
        <v>2589</v>
      </c>
      <c r="J4968">
        <v>0</v>
      </c>
      <c r="K4968">
        <v>1</v>
      </c>
      <c r="L4968">
        <f t="shared" si="544"/>
        <v>1</v>
      </c>
      <c r="M4968">
        <f t="shared" si="545"/>
        <v>1</v>
      </c>
    </row>
    <row r="4969" spans="3:13" x14ac:dyDescent="0.25">
      <c r="C4969" t="str">
        <f t="shared" si="541"/>
        <v>N534FX_J</v>
      </c>
      <c r="D4969" t="str">
        <f t="shared" si="542"/>
        <v>SEASON_J</v>
      </c>
      <c r="E4969" t="str">
        <f t="shared" si="540"/>
        <v>SEASON</v>
      </c>
      <c r="F4969" s="1">
        <v>41873</v>
      </c>
      <c r="G4969">
        <f t="shared" si="543"/>
        <v>6</v>
      </c>
      <c r="H4969" t="s">
        <v>1163</v>
      </c>
      <c r="I4969" t="s">
        <v>2590</v>
      </c>
      <c r="J4969">
        <v>1</v>
      </c>
      <c r="K4969">
        <v>1</v>
      </c>
      <c r="L4969">
        <f t="shared" si="544"/>
        <v>2</v>
      </c>
      <c r="M4969">
        <f t="shared" si="545"/>
        <v>2</v>
      </c>
    </row>
    <row r="4970" spans="3:13" x14ac:dyDescent="0.25">
      <c r="C4970" t="str">
        <f t="shared" si="541"/>
        <v>N5335R_T</v>
      </c>
      <c r="D4970" t="str">
        <f t="shared" si="542"/>
        <v>OFF_SEASON_T</v>
      </c>
      <c r="E4970" t="str">
        <f t="shared" si="540"/>
        <v>OFF_SEASON</v>
      </c>
      <c r="F4970" s="1">
        <v>41734</v>
      </c>
      <c r="G4970">
        <f t="shared" si="543"/>
        <v>7</v>
      </c>
      <c r="H4970" t="s">
        <v>1564</v>
      </c>
      <c r="I4970" t="s">
        <v>2589</v>
      </c>
      <c r="J4970">
        <v>1</v>
      </c>
      <c r="K4970">
        <v>1</v>
      </c>
      <c r="L4970">
        <f t="shared" si="544"/>
        <v>2</v>
      </c>
      <c r="M4970">
        <f t="shared" si="545"/>
        <v>2</v>
      </c>
    </row>
    <row r="4971" spans="3:13" x14ac:dyDescent="0.25">
      <c r="C4971" t="str">
        <f t="shared" si="541"/>
        <v>N407TD_H</v>
      </c>
      <c r="D4971" t="str">
        <f t="shared" si="542"/>
        <v>SEASON_H</v>
      </c>
      <c r="E4971" t="str">
        <f t="shared" si="540"/>
        <v>SEASON</v>
      </c>
      <c r="F4971" s="1">
        <v>41770</v>
      </c>
      <c r="G4971">
        <f t="shared" si="543"/>
        <v>1</v>
      </c>
      <c r="H4971" t="s">
        <v>380</v>
      </c>
      <c r="I4971" t="s">
        <v>2588</v>
      </c>
      <c r="J4971">
        <v>1</v>
      </c>
      <c r="K4971">
        <v>2</v>
      </c>
      <c r="L4971">
        <f t="shared" si="544"/>
        <v>3</v>
      </c>
      <c r="M4971">
        <f t="shared" si="545"/>
        <v>2</v>
      </c>
    </row>
    <row r="4972" spans="3:13" x14ac:dyDescent="0.25">
      <c r="C4972" t="str">
        <f t="shared" si="541"/>
        <v>N208JP_T</v>
      </c>
      <c r="D4972" t="str">
        <f t="shared" si="542"/>
        <v>SEASON_T</v>
      </c>
      <c r="E4972" t="str">
        <f t="shared" si="540"/>
        <v>SEASON</v>
      </c>
      <c r="F4972" s="1">
        <v>41812</v>
      </c>
      <c r="G4972">
        <f t="shared" si="543"/>
        <v>1</v>
      </c>
      <c r="H4972" t="s">
        <v>11</v>
      </c>
      <c r="I4972" t="s">
        <v>2589</v>
      </c>
      <c r="J4972">
        <v>2</v>
      </c>
      <c r="K4972">
        <v>2</v>
      </c>
      <c r="L4972">
        <f t="shared" si="544"/>
        <v>4</v>
      </c>
      <c r="M4972">
        <f t="shared" si="545"/>
        <v>2</v>
      </c>
    </row>
    <row r="4973" spans="3:13" x14ac:dyDescent="0.25">
      <c r="C4973" t="str">
        <f t="shared" si="541"/>
        <v>N406MR_H</v>
      </c>
      <c r="D4973" t="str">
        <f t="shared" si="542"/>
        <v>SEASON_H</v>
      </c>
      <c r="E4973" t="str">
        <f t="shared" si="540"/>
        <v>SEASON</v>
      </c>
      <c r="F4973" s="1">
        <v>41817</v>
      </c>
      <c r="G4973">
        <f t="shared" si="543"/>
        <v>6</v>
      </c>
      <c r="H4973" t="s">
        <v>386</v>
      </c>
      <c r="I4973" t="s">
        <v>2588</v>
      </c>
      <c r="J4973">
        <v>3</v>
      </c>
      <c r="K4973">
        <v>2</v>
      </c>
      <c r="L4973">
        <f t="shared" si="544"/>
        <v>5</v>
      </c>
      <c r="M4973">
        <f t="shared" si="545"/>
        <v>2</v>
      </c>
    </row>
    <row r="4974" spans="3:13" x14ac:dyDescent="0.25">
      <c r="C4974" t="str">
        <f t="shared" si="541"/>
        <v>N19WE_P</v>
      </c>
      <c r="D4974" t="str">
        <f t="shared" si="542"/>
        <v>SEASON_P</v>
      </c>
      <c r="E4974" t="str">
        <f t="shared" si="540"/>
        <v>SEASON</v>
      </c>
      <c r="F4974" s="1">
        <v>41834</v>
      </c>
      <c r="G4974">
        <f t="shared" si="543"/>
        <v>2</v>
      </c>
      <c r="H4974" t="s">
        <v>323</v>
      </c>
      <c r="I4974" t="s">
        <v>2587</v>
      </c>
      <c r="J4974">
        <v>1</v>
      </c>
      <c r="K4974">
        <v>0</v>
      </c>
      <c r="L4974">
        <f t="shared" si="544"/>
        <v>1</v>
      </c>
      <c r="M4974">
        <f t="shared" si="545"/>
        <v>1</v>
      </c>
    </row>
    <row r="4975" spans="3:13" x14ac:dyDescent="0.25">
      <c r="C4975" t="str">
        <f t="shared" si="541"/>
        <v>N7601S_H</v>
      </c>
      <c r="D4975" t="str">
        <f t="shared" si="542"/>
        <v>SEASON_H</v>
      </c>
      <c r="E4975" t="str">
        <f t="shared" si="540"/>
        <v>SEASON</v>
      </c>
      <c r="F4975" s="1">
        <v>41866</v>
      </c>
      <c r="G4975">
        <f t="shared" si="543"/>
        <v>6</v>
      </c>
      <c r="H4975" t="s">
        <v>21</v>
      </c>
      <c r="I4975" t="s">
        <v>2588</v>
      </c>
      <c r="J4975">
        <v>1</v>
      </c>
      <c r="K4975">
        <v>1</v>
      </c>
      <c r="L4975">
        <f t="shared" si="544"/>
        <v>2</v>
      </c>
      <c r="M4975">
        <f t="shared" si="545"/>
        <v>2</v>
      </c>
    </row>
    <row r="4976" spans="3:13" x14ac:dyDescent="0.25">
      <c r="C4976" t="str">
        <f t="shared" si="541"/>
        <v>N15WS_T</v>
      </c>
      <c r="D4976" t="str">
        <f t="shared" si="542"/>
        <v>SEASON_T</v>
      </c>
      <c r="E4976" t="str">
        <f t="shared" si="540"/>
        <v>SEASON</v>
      </c>
      <c r="F4976" s="1">
        <v>41941</v>
      </c>
      <c r="G4976">
        <f t="shared" si="543"/>
        <v>4</v>
      </c>
      <c r="H4976" t="s">
        <v>687</v>
      </c>
      <c r="I4976" t="s">
        <v>2589</v>
      </c>
      <c r="J4976">
        <v>1</v>
      </c>
      <c r="K4976">
        <v>1</v>
      </c>
      <c r="L4976">
        <f t="shared" si="544"/>
        <v>2</v>
      </c>
      <c r="M4976">
        <f t="shared" si="545"/>
        <v>2</v>
      </c>
    </row>
    <row r="4977" spans="3:13" x14ac:dyDescent="0.25">
      <c r="C4977" t="str">
        <f t="shared" si="541"/>
        <v>N75PH_P</v>
      </c>
      <c r="D4977" t="str">
        <f t="shared" si="542"/>
        <v>OFF_SEASON_P</v>
      </c>
      <c r="E4977" t="str">
        <f t="shared" si="540"/>
        <v>OFF_SEASON</v>
      </c>
      <c r="F4977" s="1">
        <v>41692</v>
      </c>
      <c r="G4977">
        <f t="shared" si="543"/>
        <v>7</v>
      </c>
      <c r="H4977" t="s">
        <v>673</v>
      </c>
      <c r="I4977" t="s">
        <v>2587</v>
      </c>
      <c r="J4977">
        <v>0</v>
      </c>
      <c r="K4977">
        <v>1</v>
      </c>
      <c r="L4977">
        <f t="shared" si="544"/>
        <v>1</v>
      </c>
      <c r="M4977">
        <f t="shared" si="545"/>
        <v>1</v>
      </c>
    </row>
    <row r="4978" spans="3:13" x14ac:dyDescent="0.25">
      <c r="C4978" t="str">
        <f t="shared" si="541"/>
        <v>N12EE_P</v>
      </c>
      <c r="D4978" t="str">
        <f t="shared" si="542"/>
        <v>OFF_SEASON_P</v>
      </c>
      <c r="E4978" t="str">
        <f t="shared" si="540"/>
        <v>OFF_SEASON</v>
      </c>
      <c r="F4978" s="1">
        <v>41730</v>
      </c>
      <c r="G4978">
        <f t="shared" si="543"/>
        <v>3</v>
      </c>
      <c r="H4978" t="s">
        <v>255</v>
      </c>
      <c r="I4978" t="s">
        <v>2587</v>
      </c>
      <c r="J4978">
        <v>1</v>
      </c>
      <c r="K4978">
        <v>1</v>
      </c>
      <c r="L4978">
        <f t="shared" si="544"/>
        <v>2</v>
      </c>
      <c r="M4978">
        <f t="shared" si="545"/>
        <v>2</v>
      </c>
    </row>
    <row r="4979" spans="3:13" x14ac:dyDescent="0.25">
      <c r="C4979" t="str">
        <f t="shared" si="541"/>
        <v>N646PT_H</v>
      </c>
      <c r="D4979" t="str">
        <f t="shared" si="542"/>
        <v>SEASON_H</v>
      </c>
      <c r="E4979" t="str">
        <f t="shared" si="540"/>
        <v>SEASON</v>
      </c>
      <c r="F4979" s="1">
        <v>41819</v>
      </c>
      <c r="G4979">
        <f t="shared" si="543"/>
        <v>1</v>
      </c>
      <c r="H4979" t="s">
        <v>25</v>
      </c>
      <c r="I4979" t="s">
        <v>2588</v>
      </c>
      <c r="J4979">
        <v>2</v>
      </c>
      <c r="K4979">
        <v>1</v>
      </c>
      <c r="L4979">
        <f t="shared" si="544"/>
        <v>3</v>
      </c>
      <c r="M4979">
        <f t="shared" si="545"/>
        <v>2</v>
      </c>
    </row>
    <row r="4980" spans="3:13" x14ac:dyDescent="0.25">
      <c r="C4980" t="str">
        <f t="shared" si="541"/>
        <v>N5760J_P</v>
      </c>
      <c r="D4980" t="str">
        <f t="shared" si="542"/>
        <v>SEASON_P</v>
      </c>
      <c r="E4980" t="str">
        <f t="shared" si="540"/>
        <v>SEASON</v>
      </c>
      <c r="F4980" s="1">
        <v>41845</v>
      </c>
      <c r="G4980">
        <f t="shared" si="543"/>
        <v>6</v>
      </c>
      <c r="H4980" t="s">
        <v>600</v>
      </c>
      <c r="I4980" t="s">
        <v>2587</v>
      </c>
      <c r="J4980">
        <v>2</v>
      </c>
      <c r="K4980">
        <v>1</v>
      </c>
      <c r="L4980">
        <f t="shared" si="544"/>
        <v>3</v>
      </c>
      <c r="M4980">
        <f t="shared" si="545"/>
        <v>2</v>
      </c>
    </row>
    <row r="4981" spans="3:13" x14ac:dyDescent="0.25">
      <c r="C4981" t="str">
        <f t="shared" si="541"/>
        <v>N567JN_P</v>
      </c>
      <c r="D4981" t="str">
        <f t="shared" si="542"/>
        <v>SEASON_P</v>
      </c>
      <c r="E4981" t="str">
        <f t="shared" si="540"/>
        <v>SEASON</v>
      </c>
      <c r="F4981" s="1">
        <v>41861</v>
      </c>
      <c r="G4981">
        <f t="shared" si="543"/>
        <v>1</v>
      </c>
      <c r="H4981" t="s">
        <v>44</v>
      </c>
      <c r="I4981" t="s">
        <v>2587</v>
      </c>
      <c r="J4981">
        <v>1</v>
      </c>
      <c r="K4981">
        <v>1</v>
      </c>
      <c r="L4981">
        <f t="shared" si="544"/>
        <v>2</v>
      </c>
      <c r="M4981">
        <f t="shared" si="545"/>
        <v>2</v>
      </c>
    </row>
    <row r="4982" spans="3:13" x14ac:dyDescent="0.25">
      <c r="C4982" t="str">
        <f t="shared" si="541"/>
        <v>N5760J_P</v>
      </c>
      <c r="D4982" t="str">
        <f t="shared" si="542"/>
        <v>SEASON_P</v>
      </c>
      <c r="E4982" t="str">
        <f t="shared" si="540"/>
        <v>SEASON</v>
      </c>
      <c r="F4982" s="1">
        <v>41881</v>
      </c>
      <c r="G4982">
        <f t="shared" si="543"/>
        <v>7</v>
      </c>
      <c r="H4982" t="s">
        <v>600</v>
      </c>
      <c r="I4982" t="s">
        <v>2587</v>
      </c>
      <c r="J4982">
        <v>1</v>
      </c>
      <c r="K4982">
        <v>0</v>
      </c>
      <c r="L4982">
        <f t="shared" si="544"/>
        <v>1</v>
      </c>
      <c r="M4982">
        <f t="shared" si="545"/>
        <v>1</v>
      </c>
    </row>
    <row r="4983" spans="3:13" x14ac:dyDescent="0.25">
      <c r="C4983" t="str">
        <f t="shared" si="541"/>
        <v>N94GS_P</v>
      </c>
      <c r="D4983" t="str">
        <f t="shared" si="542"/>
        <v>SEASON_P</v>
      </c>
      <c r="E4983" t="str">
        <f t="shared" si="540"/>
        <v>SEASON</v>
      </c>
      <c r="F4983" s="1">
        <v>41859</v>
      </c>
      <c r="G4983">
        <f t="shared" si="543"/>
        <v>6</v>
      </c>
      <c r="H4983" t="s">
        <v>213</v>
      </c>
      <c r="I4983" t="s">
        <v>2587</v>
      </c>
      <c r="J4983">
        <v>1</v>
      </c>
      <c r="K4983">
        <v>1</v>
      </c>
      <c r="L4983">
        <f t="shared" si="544"/>
        <v>2</v>
      </c>
      <c r="M4983">
        <f t="shared" si="545"/>
        <v>2</v>
      </c>
    </row>
    <row r="4984" spans="3:13" x14ac:dyDescent="0.25">
      <c r="C4984" t="str">
        <f t="shared" si="541"/>
        <v>N208DG_P</v>
      </c>
      <c r="D4984" t="str">
        <f t="shared" si="542"/>
        <v>SEASON_P</v>
      </c>
      <c r="E4984" t="str">
        <f t="shared" si="540"/>
        <v>SEASON</v>
      </c>
      <c r="F4984" s="1">
        <v>41879</v>
      </c>
      <c r="G4984">
        <f t="shared" si="543"/>
        <v>5</v>
      </c>
      <c r="H4984" t="s">
        <v>1565</v>
      </c>
      <c r="I4984" t="s">
        <v>2587</v>
      </c>
      <c r="J4984">
        <v>0</v>
      </c>
      <c r="K4984">
        <v>1</v>
      </c>
      <c r="L4984">
        <f t="shared" si="544"/>
        <v>1</v>
      </c>
      <c r="M4984">
        <f t="shared" si="545"/>
        <v>1</v>
      </c>
    </row>
    <row r="4985" spans="3:13" x14ac:dyDescent="0.25">
      <c r="C4985" t="str">
        <f t="shared" si="541"/>
        <v>N757AD_P</v>
      </c>
      <c r="D4985" t="str">
        <f t="shared" si="542"/>
        <v>OFF_SEASON_P</v>
      </c>
      <c r="E4985" t="str">
        <f t="shared" si="540"/>
        <v>OFF_SEASON</v>
      </c>
      <c r="F4985" s="1">
        <v>41635</v>
      </c>
      <c r="G4985">
        <f t="shared" si="543"/>
        <v>6</v>
      </c>
      <c r="H4985" t="s">
        <v>612</v>
      </c>
      <c r="I4985" t="s">
        <v>2587</v>
      </c>
      <c r="J4985">
        <v>1</v>
      </c>
      <c r="K4985">
        <v>1</v>
      </c>
      <c r="L4985">
        <f t="shared" si="544"/>
        <v>2</v>
      </c>
      <c r="M4985">
        <f t="shared" si="545"/>
        <v>2</v>
      </c>
    </row>
    <row r="4986" spans="3:13" x14ac:dyDescent="0.25">
      <c r="C4986" t="str">
        <f t="shared" si="541"/>
        <v>N630TK_J</v>
      </c>
      <c r="D4986" t="str">
        <f t="shared" si="542"/>
        <v>SEASON_J</v>
      </c>
      <c r="E4986" t="str">
        <f t="shared" si="540"/>
        <v>SEASON</v>
      </c>
      <c r="F4986" s="1">
        <v>41799</v>
      </c>
      <c r="G4986">
        <f t="shared" si="543"/>
        <v>2</v>
      </c>
      <c r="H4986" t="s">
        <v>683</v>
      </c>
      <c r="I4986" t="s">
        <v>2590</v>
      </c>
      <c r="J4986">
        <v>1</v>
      </c>
      <c r="K4986">
        <v>1</v>
      </c>
      <c r="L4986">
        <f t="shared" si="544"/>
        <v>2</v>
      </c>
      <c r="M4986">
        <f t="shared" si="545"/>
        <v>2</v>
      </c>
    </row>
    <row r="4987" spans="3:13" x14ac:dyDescent="0.25">
      <c r="C4987" t="str">
        <f t="shared" si="541"/>
        <v>N3555F_P</v>
      </c>
      <c r="D4987" t="str">
        <f t="shared" si="542"/>
        <v>SEASON_P</v>
      </c>
      <c r="E4987" t="str">
        <f t="shared" si="540"/>
        <v>SEASON</v>
      </c>
      <c r="F4987" s="1">
        <v>41878</v>
      </c>
      <c r="G4987">
        <f t="shared" si="543"/>
        <v>4</v>
      </c>
      <c r="H4987" t="s">
        <v>312</v>
      </c>
      <c r="I4987" t="s">
        <v>2587</v>
      </c>
      <c r="J4987">
        <v>1</v>
      </c>
      <c r="K4987">
        <v>1</v>
      </c>
      <c r="L4987">
        <f t="shared" si="544"/>
        <v>2</v>
      </c>
      <c r="M4987">
        <f t="shared" si="545"/>
        <v>2</v>
      </c>
    </row>
    <row r="4988" spans="3:13" x14ac:dyDescent="0.25">
      <c r="C4988" t="str">
        <f t="shared" si="541"/>
        <v>N345BM_P</v>
      </c>
      <c r="D4988" t="str">
        <f t="shared" si="542"/>
        <v>SEASON_P</v>
      </c>
      <c r="E4988" t="str">
        <f t="shared" si="540"/>
        <v>SEASON</v>
      </c>
      <c r="F4988" s="1">
        <v>41908</v>
      </c>
      <c r="G4988">
        <f t="shared" si="543"/>
        <v>6</v>
      </c>
      <c r="H4988" t="s">
        <v>1566</v>
      </c>
      <c r="I4988" t="s">
        <v>2587</v>
      </c>
      <c r="J4988">
        <v>0</v>
      </c>
      <c r="K4988">
        <v>1</v>
      </c>
      <c r="L4988">
        <f t="shared" si="544"/>
        <v>1</v>
      </c>
      <c r="M4988">
        <f t="shared" si="545"/>
        <v>1</v>
      </c>
    </row>
    <row r="4989" spans="3:13" x14ac:dyDescent="0.25">
      <c r="C4989" t="str">
        <f t="shared" si="541"/>
        <v>N8543C_P</v>
      </c>
      <c r="D4989" t="str">
        <f t="shared" si="542"/>
        <v>OFF_SEASON_P</v>
      </c>
      <c r="E4989" t="str">
        <f t="shared" si="540"/>
        <v>OFF_SEASON</v>
      </c>
      <c r="F4989" s="1">
        <v>41607</v>
      </c>
      <c r="G4989">
        <f t="shared" si="543"/>
        <v>6</v>
      </c>
      <c r="H4989" t="s">
        <v>134</v>
      </c>
      <c r="I4989" t="s">
        <v>2587</v>
      </c>
      <c r="J4989">
        <v>1</v>
      </c>
      <c r="K4989">
        <v>1</v>
      </c>
      <c r="L4989">
        <f t="shared" si="544"/>
        <v>2</v>
      </c>
      <c r="M4989">
        <f t="shared" si="545"/>
        <v>2</v>
      </c>
    </row>
    <row r="4990" spans="3:13" x14ac:dyDescent="0.25">
      <c r="C4990" t="str">
        <f t="shared" si="541"/>
        <v>N179MT_H</v>
      </c>
      <c r="D4990" t="str">
        <f t="shared" si="542"/>
        <v>OFF_SEASON_H</v>
      </c>
      <c r="E4990" t="str">
        <f t="shared" si="540"/>
        <v>OFF_SEASON</v>
      </c>
      <c r="F4990" s="1">
        <v>41659</v>
      </c>
      <c r="G4990">
        <f t="shared" si="543"/>
        <v>2</v>
      </c>
      <c r="H4990" t="s">
        <v>1</v>
      </c>
      <c r="I4990" t="s">
        <v>2588</v>
      </c>
      <c r="J4990">
        <v>1</v>
      </c>
      <c r="K4990">
        <v>0</v>
      </c>
      <c r="L4990">
        <f t="shared" si="544"/>
        <v>1</v>
      </c>
      <c r="M4990">
        <f t="shared" si="545"/>
        <v>1</v>
      </c>
    </row>
    <row r="4991" spans="3:13" x14ac:dyDescent="0.25">
      <c r="C4991" t="str">
        <f t="shared" si="541"/>
        <v>N818QS_J</v>
      </c>
      <c r="D4991" t="str">
        <f t="shared" si="542"/>
        <v>SEASON_J</v>
      </c>
      <c r="E4991" t="str">
        <f t="shared" si="540"/>
        <v>SEASON</v>
      </c>
      <c r="F4991" s="1">
        <v>41783</v>
      </c>
      <c r="G4991">
        <f t="shared" si="543"/>
        <v>7</v>
      </c>
      <c r="H4991" t="s">
        <v>421</v>
      </c>
      <c r="I4991" t="s">
        <v>2590</v>
      </c>
      <c r="J4991">
        <v>1</v>
      </c>
      <c r="K4991">
        <v>1</v>
      </c>
      <c r="L4991">
        <f t="shared" si="544"/>
        <v>2</v>
      </c>
      <c r="M4991">
        <f t="shared" si="545"/>
        <v>2</v>
      </c>
    </row>
    <row r="4992" spans="3:13" x14ac:dyDescent="0.25">
      <c r="C4992" t="str">
        <f t="shared" si="541"/>
        <v>N789PF_P</v>
      </c>
      <c r="D4992" t="str">
        <f t="shared" si="542"/>
        <v>SEASON_P</v>
      </c>
      <c r="E4992" t="str">
        <f t="shared" si="540"/>
        <v>SEASON</v>
      </c>
      <c r="F4992" s="1">
        <v>41851</v>
      </c>
      <c r="G4992">
        <f t="shared" si="543"/>
        <v>5</v>
      </c>
      <c r="H4992" t="s">
        <v>1477</v>
      </c>
      <c r="I4992" t="s">
        <v>2587</v>
      </c>
      <c r="J4992">
        <v>0</v>
      </c>
      <c r="K4992">
        <v>1</v>
      </c>
      <c r="L4992">
        <f t="shared" si="544"/>
        <v>1</v>
      </c>
      <c r="M4992">
        <f t="shared" si="545"/>
        <v>1</v>
      </c>
    </row>
    <row r="4993" spans="3:13" x14ac:dyDescent="0.25">
      <c r="C4993" t="str">
        <f t="shared" si="541"/>
        <v>N152TA_H</v>
      </c>
      <c r="D4993" t="str">
        <f t="shared" si="542"/>
        <v>SEASON_H</v>
      </c>
      <c r="E4993" t="str">
        <f t="shared" si="540"/>
        <v>SEASON</v>
      </c>
      <c r="F4993" s="1">
        <v>41868</v>
      </c>
      <c r="G4993">
        <f t="shared" si="543"/>
        <v>1</v>
      </c>
      <c r="H4993" t="s">
        <v>216</v>
      </c>
      <c r="I4993" t="s">
        <v>2588</v>
      </c>
      <c r="J4993">
        <v>1</v>
      </c>
      <c r="K4993">
        <v>1</v>
      </c>
      <c r="L4993">
        <f t="shared" si="544"/>
        <v>2</v>
      </c>
      <c r="M4993">
        <f t="shared" si="545"/>
        <v>2</v>
      </c>
    </row>
    <row r="4994" spans="3:13" x14ac:dyDescent="0.25">
      <c r="C4994" t="str">
        <f t="shared" si="541"/>
        <v>N30NY_H</v>
      </c>
      <c r="D4994" t="str">
        <f t="shared" si="542"/>
        <v>OFF_SEASON_H</v>
      </c>
      <c r="E4994" t="str">
        <f t="shared" si="540"/>
        <v>OFF_SEASON</v>
      </c>
      <c r="F4994" s="1">
        <v>41609</v>
      </c>
      <c r="G4994">
        <f t="shared" si="543"/>
        <v>1</v>
      </c>
      <c r="H4994" t="s">
        <v>75</v>
      </c>
      <c r="I4994" t="s">
        <v>2588</v>
      </c>
      <c r="J4994">
        <v>1</v>
      </c>
      <c r="K4994">
        <v>1</v>
      </c>
      <c r="L4994">
        <f t="shared" si="544"/>
        <v>2</v>
      </c>
      <c r="M4994">
        <f t="shared" si="545"/>
        <v>2</v>
      </c>
    </row>
    <row r="4995" spans="3:13" x14ac:dyDescent="0.25">
      <c r="C4995" t="str">
        <f t="shared" si="541"/>
        <v>N333N_P</v>
      </c>
      <c r="D4995" t="str">
        <f t="shared" si="542"/>
        <v>SEASON_P</v>
      </c>
      <c r="E4995" t="str">
        <f t="shared" ref="E4995:E5058" si="546">IF(ISNA(F4995),"",IF(F4995&gt;=$T$4,"SEASON","OFF_SEASON"))</f>
        <v>SEASON</v>
      </c>
      <c r="F4995" s="1">
        <v>41827</v>
      </c>
      <c r="G4995">
        <f t="shared" si="543"/>
        <v>2</v>
      </c>
      <c r="H4995" t="s">
        <v>1567</v>
      </c>
      <c r="I4995" t="s">
        <v>2587</v>
      </c>
      <c r="J4995">
        <v>0</v>
      </c>
      <c r="K4995">
        <v>1</v>
      </c>
      <c r="L4995">
        <f t="shared" si="544"/>
        <v>1</v>
      </c>
      <c r="M4995">
        <f t="shared" si="545"/>
        <v>1</v>
      </c>
    </row>
    <row r="4996" spans="3:13" x14ac:dyDescent="0.25">
      <c r="C4996" t="str">
        <f t="shared" ref="C4996:C5059" si="547">H4996&amp;"_"&amp;I4996</f>
        <v>N5432J_P</v>
      </c>
      <c r="D4996" t="str">
        <f t="shared" ref="D4996:D5059" si="548">E4996&amp;"_"&amp;I4996</f>
        <v>SEASON_P</v>
      </c>
      <c r="E4996" t="str">
        <f t="shared" si="546"/>
        <v>SEASON</v>
      </c>
      <c r="F4996" s="1">
        <v>41840</v>
      </c>
      <c r="G4996">
        <f t="shared" ref="G4996:G5059" si="549">WEEKDAY(F4996)</f>
        <v>1</v>
      </c>
      <c r="H4996" t="s">
        <v>1568</v>
      </c>
      <c r="I4996" t="s">
        <v>2587</v>
      </c>
      <c r="J4996">
        <v>0</v>
      </c>
      <c r="K4996">
        <v>1</v>
      </c>
      <c r="L4996">
        <f t="shared" ref="L4996:L5059" si="550">SUM(J4996:K4996)</f>
        <v>1</v>
      </c>
      <c r="M4996">
        <f t="shared" ref="M4996:M5059" si="551">IF(L4996&gt;2,2,L4996)</f>
        <v>1</v>
      </c>
    </row>
    <row r="4997" spans="3:13" x14ac:dyDescent="0.25">
      <c r="C4997" t="str">
        <f t="shared" si="547"/>
        <v>N305QS_J</v>
      </c>
      <c r="D4997" t="str">
        <f t="shared" si="548"/>
        <v>SEASON_J</v>
      </c>
      <c r="E4997" t="str">
        <f t="shared" si="546"/>
        <v>SEASON</v>
      </c>
      <c r="F4997" s="1">
        <v>41840</v>
      </c>
      <c r="G4997">
        <f t="shared" si="549"/>
        <v>1</v>
      </c>
      <c r="H4997" t="s">
        <v>322</v>
      </c>
      <c r="I4997" t="s">
        <v>2590</v>
      </c>
      <c r="J4997">
        <v>1</v>
      </c>
      <c r="K4997">
        <v>0</v>
      </c>
      <c r="L4997">
        <f t="shared" si="550"/>
        <v>1</v>
      </c>
      <c r="M4997">
        <f t="shared" si="551"/>
        <v>1</v>
      </c>
    </row>
    <row r="4998" spans="3:13" x14ac:dyDescent="0.25">
      <c r="C4998" t="str">
        <f t="shared" si="547"/>
        <v>N41173_P</v>
      </c>
      <c r="D4998" t="str">
        <f t="shared" si="548"/>
        <v>SEASON_P</v>
      </c>
      <c r="E4998" t="str">
        <f t="shared" si="546"/>
        <v>SEASON</v>
      </c>
      <c r="F4998" s="1">
        <v>41849</v>
      </c>
      <c r="G4998">
        <f t="shared" si="549"/>
        <v>3</v>
      </c>
      <c r="H4998" t="s">
        <v>10</v>
      </c>
      <c r="I4998" t="s">
        <v>2587</v>
      </c>
      <c r="J4998">
        <v>1</v>
      </c>
      <c r="K4998">
        <v>0</v>
      </c>
      <c r="L4998">
        <f t="shared" si="550"/>
        <v>1</v>
      </c>
      <c r="M4998">
        <f t="shared" si="551"/>
        <v>1</v>
      </c>
    </row>
    <row r="4999" spans="3:13" x14ac:dyDescent="0.25">
      <c r="C4999" t="str">
        <f t="shared" si="547"/>
        <v>N30283_P</v>
      </c>
      <c r="D4999" t="str">
        <f t="shared" si="548"/>
        <v>SEASON_P</v>
      </c>
      <c r="E4999" t="str">
        <f t="shared" si="546"/>
        <v>SEASON</v>
      </c>
      <c r="F4999" s="1">
        <v>41880</v>
      </c>
      <c r="G4999">
        <f t="shared" si="549"/>
        <v>6</v>
      </c>
      <c r="H4999" t="s">
        <v>782</v>
      </c>
      <c r="I4999" t="s">
        <v>2587</v>
      </c>
      <c r="J4999">
        <v>1</v>
      </c>
      <c r="K4999">
        <v>1</v>
      </c>
      <c r="L4999">
        <f t="shared" si="550"/>
        <v>2</v>
      </c>
      <c r="M4999">
        <f t="shared" si="551"/>
        <v>2</v>
      </c>
    </row>
    <row r="5000" spans="3:13" x14ac:dyDescent="0.25">
      <c r="C5000" t="str">
        <f t="shared" si="547"/>
        <v>N179MT_H</v>
      </c>
      <c r="D5000" t="str">
        <f t="shared" si="548"/>
        <v>OFF_SEASON_H</v>
      </c>
      <c r="E5000" t="str">
        <f t="shared" si="546"/>
        <v>OFF_SEASON</v>
      </c>
      <c r="F5000" s="1">
        <v>41580</v>
      </c>
      <c r="G5000">
        <f t="shared" si="549"/>
        <v>7</v>
      </c>
      <c r="H5000" t="s">
        <v>1</v>
      </c>
      <c r="I5000" t="s">
        <v>2588</v>
      </c>
      <c r="J5000">
        <v>1</v>
      </c>
      <c r="K5000">
        <v>0</v>
      </c>
      <c r="L5000">
        <f t="shared" si="550"/>
        <v>1</v>
      </c>
      <c r="M5000">
        <f t="shared" si="551"/>
        <v>1</v>
      </c>
    </row>
    <row r="5001" spans="3:13" x14ac:dyDescent="0.25">
      <c r="C5001" t="str">
        <f t="shared" si="547"/>
        <v>N68AW_P</v>
      </c>
      <c r="D5001" t="str">
        <f t="shared" si="548"/>
        <v>OFF_SEASON_P</v>
      </c>
      <c r="E5001" t="str">
        <f t="shared" si="546"/>
        <v>OFF_SEASON</v>
      </c>
      <c r="F5001" s="1">
        <v>41703</v>
      </c>
      <c r="G5001">
        <f t="shared" si="549"/>
        <v>4</v>
      </c>
      <c r="H5001" t="s">
        <v>1451</v>
      </c>
      <c r="I5001" t="s">
        <v>2587</v>
      </c>
      <c r="J5001">
        <v>1</v>
      </c>
      <c r="K5001">
        <v>0</v>
      </c>
      <c r="L5001">
        <f t="shared" si="550"/>
        <v>1</v>
      </c>
      <c r="M5001">
        <f t="shared" si="551"/>
        <v>1</v>
      </c>
    </row>
    <row r="5002" spans="3:13" x14ac:dyDescent="0.25">
      <c r="C5002" t="str">
        <f t="shared" si="547"/>
        <v>N18HF_H</v>
      </c>
      <c r="D5002" t="str">
        <f t="shared" si="548"/>
        <v>SEASON_H</v>
      </c>
      <c r="E5002" t="str">
        <f t="shared" si="546"/>
        <v>SEASON</v>
      </c>
      <c r="F5002" s="1">
        <v>41817</v>
      </c>
      <c r="G5002">
        <f t="shared" si="549"/>
        <v>6</v>
      </c>
      <c r="H5002" t="s">
        <v>41</v>
      </c>
      <c r="I5002" t="s">
        <v>2588</v>
      </c>
      <c r="J5002">
        <v>1</v>
      </c>
      <c r="K5002">
        <v>1</v>
      </c>
      <c r="L5002">
        <f t="shared" si="550"/>
        <v>2</v>
      </c>
      <c r="M5002">
        <f t="shared" si="551"/>
        <v>2</v>
      </c>
    </row>
    <row r="5003" spans="3:13" x14ac:dyDescent="0.25">
      <c r="C5003" t="str">
        <f t="shared" si="547"/>
        <v>N448ST_P</v>
      </c>
      <c r="D5003" t="str">
        <f t="shared" si="548"/>
        <v>SEASON_P</v>
      </c>
      <c r="E5003" t="str">
        <f t="shared" si="546"/>
        <v>SEASON</v>
      </c>
      <c r="F5003" s="1">
        <v>41903</v>
      </c>
      <c r="G5003">
        <f t="shared" si="549"/>
        <v>1</v>
      </c>
      <c r="H5003" t="s">
        <v>180</v>
      </c>
      <c r="I5003" t="s">
        <v>2587</v>
      </c>
      <c r="J5003">
        <v>0</v>
      </c>
      <c r="K5003">
        <v>1</v>
      </c>
      <c r="L5003">
        <f t="shared" si="550"/>
        <v>1</v>
      </c>
      <c r="M5003">
        <f t="shared" si="551"/>
        <v>1</v>
      </c>
    </row>
    <row r="5004" spans="3:13" x14ac:dyDescent="0.25">
      <c r="C5004" t="str">
        <f t="shared" si="547"/>
        <v>N401CV_H</v>
      </c>
      <c r="D5004" t="str">
        <f t="shared" si="548"/>
        <v>SEASON_H</v>
      </c>
      <c r="E5004" t="str">
        <f t="shared" si="546"/>
        <v>SEASON</v>
      </c>
      <c r="F5004" s="1">
        <v>41821</v>
      </c>
      <c r="G5004">
        <f t="shared" si="549"/>
        <v>3</v>
      </c>
      <c r="H5004" t="s">
        <v>91</v>
      </c>
      <c r="I5004" t="s">
        <v>2588</v>
      </c>
      <c r="J5004">
        <v>1</v>
      </c>
      <c r="K5004">
        <v>1</v>
      </c>
      <c r="L5004">
        <f t="shared" si="550"/>
        <v>2</v>
      </c>
      <c r="M5004">
        <f t="shared" si="551"/>
        <v>2</v>
      </c>
    </row>
    <row r="5005" spans="3:13" x14ac:dyDescent="0.25">
      <c r="C5005" t="str">
        <f t="shared" si="547"/>
        <v>N752JC_J</v>
      </c>
      <c r="D5005" t="str">
        <f t="shared" si="548"/>
        <v>SEASON_J</v>
      </c>
      <c r="E5005" t="str">
        <f t="shared" si="546"/>
        <v>SEASON</v>
      </c>
      <c r="F5005" s="1">
        <v>41879</v>
      </c>
      <c r="G5005">
        <f t="shared" si="549"/>
        <v>5</v>
      </c>
      <c r="H5005" t="s">
        <v>647</v>
      </c>
      <c r="I5005" t="s">
        <v>2590</v>
      </c>
      <c r="J5005">
        <v>1</v>
      </c>
      <c r="K5005">
        <v>0</v>
      </c>
      <c r="L5005">
        <f t="shared" si="550"/>
        <v>1</v>
      </c>
      <c r="M5005">
        <f t="shared" si="551"/>
        <v>1</v>
      </c>
    </row>
    <row r="5006" spans="3:13" x14ac:dyDescent="0.25">
      <c r="C5006" t="str">
        <f t="shared" si="547"/>
        <v>N957DT_J</v>
      </c>
      <c r="D5006" t="str">
        <f t="shared" si="548"/>
        <v>SEASON_J</v>
      </c>
      <c r="E5006" t="str">
        <f t="shared" si="546"/>
        <v>SEASON</v>
      </c>
      <c r="F5006" s="1">
        <v>41881</v>
      </c>
      <c r="G5006">
        <f t="shared" si="549"/>
        <v>7</v>
      </c>
      <c r="H5006" t="s">
        <v>202</v>
      </c>
      <c r="I5006" t="s">
        <v>2590</v>
      </c>
      <c r="J5006">
        <v>1</v>
      </c>
      <c r="K5006">
        <v>1</v>
      </c>
      <c r="L5006">
        <f t="shared" si="550"/>
        <v>2</v>
      </c>
      <c r="M5006">
        <f t="shared" si="551"/>
        <v>2</v>
      </c>
    </row>
    <row r="5007" spans="3:13" x14ac:dyDescent="0.25">
      <c r="C5007" t="str">
        <f t="shared" si="547"/>
        <v>N1157U_P</v>
      </c>
      <c r="D5007" t="str">
        <f t="shared" si="548"/>
        <v>SEASON_P</v>
      </c>
      <c r="E5007" t="str">
        <f t="shared" si="546"/>
        <v>SEASON</v>
      </c>
      <c r="F5007" s="1">
        <v>41937</v>
      </c>
      <c r="G5007">
        <f t="shared" si="549"/>
        <v>7</v>
      </c>
      <c r="H5007" t="s">
        <v>187</v>
      </c>
      <c r="I5007" t="s">
        <v>2587</v>
      </c>
      <c r="J5007">
        <v>1</v>
      </c>
      <c r="K5007">
        <v>1</v>
      </c>
      <c r="L5007">
        <f t="shared" si="550"/>
        <v>2</v>
      </c>
      <c r="M5007">
        <f t="shared" si="551"/>
        <v>2</v>
      </c>
    </row>
    <row r="5008" spans="3:13" x14ac:dyDescent="0.25">
      <c r="C5008" t="str">
        <f t="shared" si="547"/>
        <v>N52WW_P</v>
      </c>
      <c r="D5008" t="str">
        <f t="shared" si="548"/>
        <v>SEASON_P</v>
      </c>
      <c r="E5008" t="str">
        <f t="shared" si="546"/>
        <v>SEASON</v>
      </c>
      <c r="F5008" s="1">
        <v>41810</v>
      </c>
      <c r="G5008">
        <f t="shared" si="549"/>
        <v>6</v>
      </c>
      <c r="H5008" t="s">
        <v>1569</v>
      </c>
      <c r="I5008" t="s">
        <v>2587</v>
      </c>
      <c r="J5008">
        <v>1</v>
      </c>
      <c r="K5008">
        <v>1</v>
      </c>
      <c r="L5008">
        <f t="shared" si="550"/>
        <v>2</v>
      </c>
      <c r="M5008">
        <f t="shared" si="551"/>
        <v>2</v>
      </c>
    </row>
    <row r="5009" spans="3:13" x14ac:dyDescent="0.25">
      <c r="C5009" t="str">
        <f t="shared" si="547"/>
        <v>N376QS_J</v>
      </c>
      <c r="D5009" t="str">
        <f t="shared" si="548"/>
        <v>SEASON_J</v>
      </c>
      <c r="E5009" t="str">
        <f t="shared" si="546"/>
        <v>SEASON</v>
      </c>
      <c r="F5009" s="1">
        <v>41875</v>
      </c>
      <c r="G5009">
        <f t="shared" si="549"/>
        <v>1</v>
      </c>
      <c r="H5009" t="s">
        <v>1402</v>
      </c>
      <c r="I5009" t="s">
        <v>2590</v>
      </c>
      <c r="J5009">
        <v>1</v>
      </c>
      <c r="K5009">
        <v>0</v>
      </c>
      <c r="L5009">
        <f t="shared" si="550"/>
        <v>1</v>
      </c>
      <c r="M5009">
        <f t="shared" si="551"/>
        <v>1</v>
      </c>
    </row>
    <row r="5010" spans="3:13" x14ac:dyDescent="0.25">
      <c r="C5010" t="str">
        <f t="shared" si="547"/>
        <v>N17738_P</v>
      </c>
      <c r="D5010" t="str">
        <f t="shared" si="548"/>
        <v>SEASON_P</v>
      </c>
      <c r="E5010" t="str">
        <f t="shared" si="546"/>
        <v>SEASON</v>
      </c>
      <c r="F5010" s="1">
        <v>41909</v>
      </c>
      <c r="G5010">
        <f t="shared" si="549"/>
        <v>7</v>
      </c>
      <c r="H5010" t="s">
        <v>1570</v>
      </c>
      <c r="I5010" t="s">
        <v>2587</v>
      </c>
      <c r="J5010">
        <v>0</v>
      </c>
      <c r="K5010">
        <v>1</v>
      </c>
      <c r="L5010">
        <f t="shared" si="550"/>
        <v>1</v>
      </c>
      <c r="M5010">
        <f t="shared" si="551"/>
        <v>1</v>
      </c>
    </row>
    <row r="5011" spans="3:13" x14ac:dyDescent="0.25">
      <c r="C5011" t="str">
        <f t="shared" si="547"/>
        <v>N124MD_P</v>
      </c>
      <c r="D5011" t="str">
        <f t="shared" si="548"/>
        <v>OFF_SEASON_P</v>
      </c>
      <c r="E5011" t="str">
        <f t="shared" si="546"/>
        <v>OFF_SEASON</v>
      </c>
      <c r="F5011" s="1">
        <v>41581</v>
      </c>
      <c r="G5011">
        <f t="shared" si="549"/>
        <v>1</v>
      </c>
      <c r="H5011" t="s">
        <v>1129</v>
      </c>
      <c r="I5011" t="s">
        <v>2587</v>
      </c>
      <c r="J5011">
        <v>0</v>
      </c>
      <c r="K5011">
        <v>1</v>
      </c>
      <c r="L5011">
        <f t="shared" si="550"/>
        <v>1</v>
      </c>
      <c r="M5011">
        <f t="shared" si="551"/>
        <v>1</v>
      </c>
    </row>
    <row r="5012" spans="3:13" x14ac:dyDescent="0.25">
      <c r="C5012" t="str">
        <f t="shared" si="547"/>
        <v>N85LF_H</v>
      </c>
      <c r="D5012" t="str">
        <f t="shared" si="548"/>
        <v>OFF_SEASON_H</v>
      </c>
      <c r="E5012" t="str">
        <f t="shared" si="546"/>
        <v>OFF_SEASON</v>
      </c>
      <c r="F5012" s="1">
        <v>41631</v>
      </c>
      <c r="G5012">
        <f t="shared" si="549"/>
        <v>2</v>
      </c>
      <c r="H5012" t="s">
        <v>33</v>
      </c>
      <c r="I5012" t="s">
        <v>2588</v>
      </c>
      <c r="J5012">
        <v>1</v>
      </c>
      <c r="K5012">
        <v>1</v>
      </c>
      <c r="L5012">
        <f t="shared" si="550"/>
        <v>2</v>
      </c>
      <c r="M5012">
        <f t="shared" si="551"/>
        <v>2</v>
      </c>
    </row>
    <row r="5013" spans="3:13" x14ac:dyDescent="0.25">
      <c r="C5013" t="str">
        <f t="shared" si="547"/>
        <v>N869AF_T</v>
      </c>
      <c r="D5013" t="str">
        <f t="shared" si="548"/>
        <v>SEASON_T</v>
      </c>
      <c r="E5013" t="str">
        <f t="shared" si="546"/>
        <v>SEASON</v>
      </c>
      <c r="F5013" s="1">
        <v>41817</v>
      </c>
      <c r="G5013">
        <f t="shared" si="549"/>
        <v>6</v>
      </c>
      <c r="H5013" t="s">
        <v>737</v>
      </c>
      <c r="I5013" t="s">
        <v>2589</v>
      </c>
      <c r="J5013">
        <v>1</v>
      </c>
      <c r="K5013">
        <v>1</v>
      </c>
      <c r="L5013">
        <f t="shared" si="550"/>
        <v>2</v>
      </c>
      <c r="M5013">
        <f t="shared" si="551"/>
        <v>2</v>
      </c>
    </row>
    <row r="5014" spans="3:13" x14ac:dyDescent="0.25">
      <c r="C5014" t="str">
        <f t="shared" si="547"/>
        <v>N80NY_H</v>
      </c>
      <c r="D5014" t="str">
        <f t="shared" si="548"/>
        <v>SEASON_H</v>
      </c>
      <c r="E5014" t="str">
        <f t="shared" si="546"/>
        <v>SEASON</v>
      </c>
      <c r="F5014" s="1">
        <v>41861</v>
      </c>
      <c r="G5014">
        <f t="shared" si="549"/>
        <v>1</v>
      </c>
      <c r="H5014" t="s">
        <v>329</v>
      </c>
      <c r="I5014" t="s">
        <v>2588</v>
      </c>
      <c r="J5014">
        <v>1</v>
      </c>
      <c r="K5014">
        <v>0</v>
      </c>
      <c r="L5014">
        <f t="shared" si="550"/>
        <v>1</v>
      </c>
      <c r="M5014">
        <f t="shared" si="551"/>
        <v>1</v>
      </c>
    </row>
    <row r="5015" spans="3:13" x14ac:dyDescent="0.25">
      <c r="C5015" t="str">
        <f t="shared" si="547"/>
        <v>N55302_P</v>
      </c>
      <c r="D5015" t="str">
        <f t="shared" si="548"/>
        <v>OFF_SEASON_P</v>
      </c>
      <c r="E5015" t="str">
        <f t="shared" si="546"/>
        <v>OFF_SEASON</v>
      </c>
      <c r="F5015" s="1">
        <v>41598</v>
      </c>
      <c r="G5015">
        <f t="shared" si="549"/>
        <v>4</v>
      </c>
      <c r="H5015" t="s">
        <v>1571</v>
      </c>
      <c r="I5015" t="s">
        <v>2587</v>
      </c>
      <c r="J5015">
        <v>0</v>
      </c>
      <c r="K5015">
        <v>1</v>
      </c>
      <c r="L5015">
        <f t="shared" si="550"/>
        <v>1</v>
      </c>
      <c r="M5015">
        <f t="shared" si="551"/>
        <v>1</v>
      </c>
    </row>
    <row r="5016" spans="3:13" x14ac:dyDescent="0.25">
      <c r="C5016" t="str">
        <f t="shared" si="547"/>
        <v>N645CD_P</v>
      </c>
      <c r="D5016" t="str">
        <f t="shared" si="548"/>
        <v>SEASON_P</v>
      </c>
      <c r="E5016" t="str">
        <f t="shared" si="546"/>
        <v>SEASON</v>
      </c>
      <c r="F5016" s="1">
        <v>41770</v>
      </c>
      <c r="G5016">
        <f t="shared" si="549"/>
        <v>1</v>
      </c>
      <c r="H5016" t="s">
        <v>193</v>
      </c>
      <c r="I5016" t="s">
        <v>2587</v>
      </c>
      <c r="J5016">
        <v>1</v>
      </c>
      <c r="K5016">
        <v>0</v>
      </c>
      <c r="L5016">
        <f t="shared" si="550"/>
        <v>1</v>
      </c>
      <c r="M5016">
        <f t="shared" si="551"/>
        <v>1</v>
      </c>
    </row>
    <row r="5017" spans="3:13" x14ac:dyDescent="0.25">
      <c r="C5017" t="str">
        <f t="shared" si="547"/>
        <v>N19HF_H</v>
      </c>
      <c r="D5017" t="str">
        <f t="shared" si="548"/>
        <v>SEASON_H</v>
      </c>
      <c r="E5017" t="str">
        <f t="shared" si="546"/>
        <v>SEASON</v>
      </c>
      <c r="F5017" s="1">
        <v>41901</v>
      </c>
      <c r="G5017">
        <f t="shared" si="549"/>
        <v>6</v>
      </c>
      <c r="H5017" t="s">
        <v>109</v>
      </c>
      <c r="I5017" t="s">
        <v>2588</v>
      </c>
      <c r="J5017">
        <v>2</v>
      </c>
      <c r="K5017">
        <v>1</v>
      </c>
      <c r="L5017">
        <f t="shared" si="550"/>
        <v>3</v>
      </c>
      <c r="M5017">
        <f t="shared" si="551"/>
        <v>2</v>
      </c>
    </row>
    <row r="5018" spans="3:13" x14ac:dyDescent="0.25">
      <c r="C5018" t="str">
        <f t="shared" si="547"/>
        <v>N818TM_J</v>
      </c>
      <c r="D5018" t="str">
        <f t="shared" si="548"/>
        <v>SEASON_J</v>
      </c>
      <c r="E5018" t="str">
        <f t="shared" si="546"/>
        <v>SEASON</v>
      </c>
      <c r="F5018" s="1">
        <v>41924</v>
      </c>
      <c r="G5018">
        <f t="shared" si="549"/>
        <v>1</v>
      </c>
      <c r="H5018" t="s">
        <v>427</v>
      </c>
      <c r="I5018" t="s">
        <v>2590</v>
      </c>
      <c r="J5018">
        <v>1</v>
      </c>
      <c r="K5018">
        <v>0</v>
      </c>
      <c r="L5018">
        <f t="shared" si="550"/>
        <v>1</v>
      </c>
      <c r="M5018">
        <f t="shared" si="551"/>
        <v>1</v>
      </c>
    </row>
    <row r="5019" spans="3:13" x14ac:dyDescent="0.25">
      <c r="C5019" t="str">
        <f t="shared" si="547"/>
        <v>N30NY_H</v>
      </c>
      <c r="D5019" t="str">
        <f t="shared" si="548"/>
        <v>SEASON_H</v>
      </c>
      <c r="E5019" t="str">
        <f t="shared" si="546"/>
        <v>SEASON</v>
      </c>
      <c r="F5019" s="1">
        <v>41826</v>
      </c>
      <c r="G5019">
        <f t="shared" si="549"/>
        <v>1</v>
      </c>
      <c r="H5019" t="s">
        <v>75</v>
      </c>
      <c r="I5019" t="s">
        <v>2588</v>
      </c>
      <c r="J5019">
        <v>3</v>
      </c>
      <c r="K5019">
        <v>2</v>
      </c>
      <c r="L5019">
        <f t="shared" si="550"/>
        <v>5</v>
      </c>
      <c r="M5019">
        <f t="shared" si="551"/>
        <v>2</v>
      </c>
    </row>
    <row r="5020" spans="3:13" x14ac:dyDescent="0.25">
      <c r="C5020" t="str">
        <f t="shared" si="547"/>
        <v>N98AW_P</v>
      </c>
      <c r="D5020" t="str">
        <f t="shared" si="548"/>
        <v>SEASON_P</v>
      </c>
      <c r="E5020" t="str">
        <f t="shared" si="546"/>
        <v>SEASON</v>
      </c>
      <c r="F5020" s="1">
        <v>41855</v>
      </c>
      <c r="G5020">
        <f t="shared" si="549"/>
        <v>2</v>
      </c>
      <c r="H5020" t="s">
        <v>301</v>
      </c>
      <c r="I5020" t="s">
        <v>2587</v>
      </c>
      <c r="J5020">
        <v>2</v>
      </c>
      <c r="K5020">
        <v>1</v>
      </c>
      <c r="L5020">
        <f t="shared" si="550"/>
        <v>3</v>
      </c>
      <c r="M5020">
        <f t="shared" si="551"/>
        <v>2</v>
      </c>
    </row>
    <row r="5021" spans="3:13" x14ac:dyDescent="0.25">
      <c r="C5021" t="str">
        <f t="shared" si="547"/>
        <v>N301CV_H</v>
      </c>
      <c r="D5021" t="str">
        <f t="shared" si="548"/>
        <v>SEASON_H</v>
      </c>
      <c r="E5021" t="str">
        <f t="shared" si="546"/>
        <v>SEASON</v>
      </c>
      <c r="F5021" s="1">
        <v>41771</v>
      </c>
      <c r="G5021">
        <f t="shared" si="549"/>
        <v>2</v>
      </c>
      <c r="H5021" t="s">
        <v>67</v>
      </c>
      <c r="I5021" t="s">
        <v>2588</v>
      </c>
      <c r="J5021">
        <v>1</v>
      </c>
      <c r="K5021">
        <v>1</v>
      </c>
      <c r="L5021">
        <f t="shared" si="550"/>
        <v>2</v>
      </c>
      <c r="M5021">
        <f t="shared" si="551"/>
        <v>2</v>
      </c>
    </row>
    <row r="5022" spans="3:13" x14ac:dyDescent="0.25">
      <c r="C5022" t="str">
        <f t="shared" si="547"/>
        <v>N326SC_H</v>
      </c>
      <c r="D5022" t="str">
        <f t="shared" si="548"/>
        <v>SEASON_H</v>
      </c>
      <c r="E5022" t="str">
        <f t="shared" si="546"/>
        <v>SEASON</v>
      </c>
      <c r="F5022" s="1">
        <v>41846</v>
      </c>
      <c r="G5022">
        <f t="shared" si="549"/>
        <v>7</v>
      </c>
      <c r="H5022" t="s">
        <v>58</v>
      </c>
      <c r="I5022" t="s">
        <v>2588</v>
      </c>
      <c r="J5022">
        <v>2</v>
      </c>
      <c r="K5022">
        <v>0</v>
      </c>
      <c r="L5022">
        <f t="shared" si="550"/>
        <v>2</v>
      </c>
      <c r="M5022">
        <f t="shared" si="551"/>
        <v>2</v>
      </c>
    </row>
    <row r="5023" spans="3:13" x14ac:dyDescent="0.25">
      <c r="C5023" t="str">
        <f t="shared" si="547"/>
        <v>N404FL_J</v>
      </c>
      <c r="D5023" t="str">
        <f t="shared" si="548"/>
        <v>SEASON_J</v>
      </c>
      <c r="E5023" t="str">
        <f t="shared" si="546"/>
        <v>SEASON</v>
      </c>
      <c r="F5023" s="1">
        <v>41855</v>
      </c>
      <c r="G5023">
        <f t="shared" si="549"/>
        <v>2</v>
      </c>
      <c r="H5023" t="s">
        <v>1572</v>
      </c>
      <c r="I5023" t="s">
        <v>2590</v>
      </c>
      <c r="J5023">
        <v>1</v>
      </c>
      <c r="K5023">
        <v>1</v>
      </c>
      <c r="L5023">
        <f t="shared" si="550"/>
        <v>2</v>
      </c>
      <c r="M5023">
        <f t="shared" si="551"/>
        <v>2</v>
      </c>
    </row>
    <row r="5024" spans="3:13" x14ac:dyDescent="0.25">
      <c r="C5024" t="str">
        <f t="shared" si="547"/>
        <v>N167MT_H</v>
      </c>
      <c r="D5024" t="str">
        <f t="shared" si="548"/>
        <v>SEASON_H</v>
      </c>
      <c r="E5024" t="str">
        <f t="shared" si="546"/>
        <v>SEASON</v>
      </c>
      <c r="F5024" s="1">
        <v>41821</v>
      </c>
      <c r="G5024">
        <f t="shared" si="549"/>
        <v>3</v>
      </c>
      <c r="H5024" t="s">
        <v>471</v>
      </c>
      <c r="I5024" t="s">
        <v>2588</v>
      </c>
      <c r="J5024">
        <v>1</v>
      </c>
      <c r="K5024">
        <v>0</v>
      </c>
      <c r="L5024">
        <f t="shared" si="550"/>
        <v>1</v>
      </c>
      <c r="M5024">
        <f t="shared" si="551"/>
        <v>1</v>
      </c>
    </row>
    <row r="5025" spans="3:13" x14ac:dyDescent="0.25">
      <c r="C5025" t="str">
        <f t="shared" si="547"/>
        <v>N102WM_P</v>
      </c>
      <c r="D5025" t="str">
        <f t="shared" si="548"/>
        <v>SEASON_P</v>
      </c>
      <c r="E5025" t="str">
        <f t="shared" si="546"/>
        <v>SEASON</v>
      </c>
      <c r="F5025" s="1">
        <v>41845</v>
      </c>
      <c r="G5025">
        <f t="shared" si="549"/>
        <v>6</v>
      </c>
      <c r="H5025" t="s">
        <v>1220</v>
      </c>
      <c r="I5025" t="s">
        <v>2587</v>
      </c>
      <c r="J5025">
        <v>1</v>
      </c>
      <c r="K5025">
        <v>0</v>
      </c>
      <c r="L5025">
        <f t="shared" si="550"/>
        <v>1</v>
      </c>
      <c r="M5025">
        <f t="shared" si="551"/>
        <v>1</v>
      </c>
    </row>
    <row r="5026" spans="3:13" x14ac:dyDescent="0.25">
      <c r="C5026" t="str">
        <f t="shared" si="547"/>
        <v>N169TJ_H</v>
      </c>
      <c r="D5026" t="str">
        <f t="shared" si="548"/>
        <v>SEASON_H</v>
      </c>
      <c r="E5026" t="str">
        <f t="shared" si="546"/>
        <v>SEASON</v>
      </c>
      <c r="F5026" s="1">
        <v>41875</v>
      </c>
      <c r="G5026">
        <f t="shared" si="549"/>
        <v>1</v>
      </c>
      <c r="H5026" t="s">
        <v>69</v>
      </c>
      <c r="I5026" t="s">
        <v>2588</v>
      </c>
      <c r="J5026">
        <v>1</v>
      </c>
      <c r="K5026">
        <v>1</v>
      </c>
      <c r="L5026">
        <f t="shared" si="550"/>
        <v>2</v>
      </c>
      <c r="M5026">
        <f t="shared" si="551"/>
        <v>2</v>
      </c>
    </row>
    <row r="5027" spans="3:13" x14ac:dyDescent="0.25">
      <c r="C5027" t="str">
        <f t="shared" si="547"/>
        <v>N432HF_H</v>
      </c>
      <c r="D5027" t="str">
        <f t="shared" si="548"/>
        <v>SEASON_H</v>
      </c>
      <c r="E5027" t="str">
        <f t="shared" si="546"/>
        <v>SEASON</v>
      </c>
      <c r="F5027" s="1">
        <v>41896</v>
      </c>
      <c r="G5027">
        <f t="shared" si="549"/>
        <v>1</v>
      </c>
      <c r="H5027" t="s">
        <v>170</v>
      </c>
      <c r="I5027" t="s">
        <v>2588</v>
      </c>
      <c r="J5027">
        <v>1</v>
      </c>
      <c r="K5027">
        <v>1</v>
      </c>
      <c r="L5027">
        <f t="shared" si="550"/>
        <v>2</v>
      </c>
      <c r="M5027">
        <f t="shared" si="551"/>
        <v>2</v>
      </c>
    </row>
    <row r="5028" spans="3:13" x14ac:dyDescent="0.25">
      <c r="C5028" t="str">
        <f t="shared" si="547"/>
        <v>N294CC_J</v>
      </c>
      <c r="D5028" t="str">
        <f t="shared" si="548"/>
        <v>OFF_SEASON_J</v>
      </c>
      <c r="E5028" t="str">
        <f t="shared" si="546"/>
        <v>OFF_SEASON</v>
      </c>
      <c r="F5028" s="1">
        <v>41733</v>
      </c>
      <c r="G5028">
        <f t="shared" si="549"/>
        <v>6</v>
      </c>
      <c r="H5028" t="s">
        <v>304</v>
      </c>
      <c r="I5028" t="s">
        <v>2590</v>
      </c>
      <c r="J5028">
        <v>0</v>
      </c>
      <c r="K5028">
        <v>1</v>
      </c>
      <c r="L5028">
        <f t="shared" si="550"/>
        <v>1</v>
      </c>
      <c r="M5028">
        <f t="shared" si="551"/>
        <v>1</v>
      </c>
    </row>
    <row r="5029" spans="3:13" x14ac:dyDescent="0.25">
      <c r="C5029" t="str">
        <f t="shared" si="547"/>
        <v>N304QS_J</v>
      </c>
      <c r="D5029" t="str">
        <f t="shared" si="548"/>
        <v>SEASON_J</v>
      </c>
      <c r="E5029" t="str">
        <f t="shared" si="546"/>
        <v>SEASON</v>
      </c>
      <c r="F5029" s="1">
        <v>41868</v>
      </c>
      <c r="G5029">
        <f t="shared" si="549"/>
        <v>1</v>
      </c>
      <c r="H5029" t="s">
        <v>1573</v>
      </c>
      <c r="I5029" t="s">
        <v>2590</v>
      </c>
      <c r="J5029">
        <v>1</v>
      </c>
      <c r="K5029">
        <v>0</v>
      </c>
      <c r="L5029">
        <f t="shared" si="550"/>
        <v>1</v>
      </c>
      <c r="M5029">
        <f t="shared" si="551"/>
        <v>1</v>
      </c>
    </row>
    <row r="5030" spans="3:13" x14ac:dyDescent="0.25">
      <c r="C5030" t="str">
        <f t="shared" si="547"/>
        <v>N1134N_P</v>
      </c>
      <c r="D5030" t="str">
        <f t="shared" si="548"/>
        <v>OFF_SEASON_P</v>
      </c>
      <c r="E5030" t="str">
        <f t="shared" si="546"/>
        <v>OFF_SEASON</v>
      </c>
      <c r="F5030" s="1">
        <v>41720</v>
      </c>
      <c r="G5030">
        <f t="shared" si="549"/>
        <v>7</v>
      </c>
      <c r="H5030" t="s">
        <v>603</v>
      </c>
      <c r="I5030" t="s">
        <v>2587</v>
      </c>
      <c r="J5030">
        <v>1</v>
      </c>
      <c r="K5030">
        <v>1</v>
      </c>
      <c r="L5030">
        <f t="shared" si="550"/>
        <v>2</v>
      </c>
      <c r="M5030">
        <f t="shared" si="551"/>
        <v>2</v>
      </c>
    </row>
    <row r="5031" spans="3:13" x14ac:dyDescent="0.25">
      <c r="C5031" t="str">
        <f t="shared" si="547"/>
        <v>N44K_P</v>
      </c>
      <c r="D5031" t="str">
        <f t="shared" si="548"/>
        <v>SEASON_P</v>
      </c>
      <c r="E5031" t="str">
        <f t="shared" si="546"/>
        <v>SEASON</v>
      </c>
      <c r="F5031" s="1">
        <v>41784</v>
      </c>
      <c r="G5031">
        <f t="shared" si="549"/>
        <v>1</v>
      </c>
      <c r="H5031" t="s">
        <v>1488</v>
      </c>
      <c r="I5031" t="s">
        <v>2587</v>
      </c>
      <c r="J5031">
        <v>1</v>
      </c>
      <c r="K5031">
        <v>1</v>
      </c>
      <c r="L5031">
        <f t="shared" si="550"/>
        <v>2</v>
      </c>
      <c r="M5031">
        <f t="shared" si="551"/>
        <v>2</v>
      </c>
    </row>
    <row r="5032" spans="3:13" x14ac:dyDescent="0.25">
      <c r="C5032" t="str">
        <f t="shared" si="547"/>
        <v>N19HF_H</v>
      </c>
      <c r="D5032" t="str">
        <f t="shared" si="548"/>
        <v>SEASON_H</v>
      </c>
      <c r="E5032" t="str">
        <f t="shared" si="546"/>
        <v>SEASON</v>
      </c>
      <c r="F5032" s="1">
        <v>41810</v>
      </c>
      <c r="G5032">
        <f t="shared" si="549"/>
        <v>6</v>
      </c>
      <c r="H5032" t="s">
        <v>109</v>
      </c>
      <c r="I5032" t="s">
        <v>2588</v>
      </c>
      <c r="J5032">
        <v>1</v>
      </c>
      <c r="K5032">
        <v>1</v>
      </c>
      <c r="L5032">
        <f t="shared" si="550"/>
        <v>2</v>
      </c>
      <c r="M5032">
        <f t="shared" si="551"/>
        <v>2</v>
      </c>
    </row>
    <row r="5033" spans="3:13" x14ac:dyDescent="0.25">
      <c r="C5033" t="str">
        <f t="shared" si="547"/>
        <v>N6GG_P</v>
      </c>
      <c r="D5033" t="str">
        <f t="shared" si="548"/>
        <v>SEASON_P</v>
      </c>
      <c r="E5033" t="str">
        <f t="shared" si="546"/>
        <v>SEASON</v>
      </c>
      <c r="F5033" s="1">
        <v>41830</v>
      </c>
      <c r="G5033">
        <f t="shared" si="549"/>
        <v>5</v>
      </c>
      <c r="H5033" t="s">
        <v>240</v>
      </c>
      <c r="I5033" t="s">
        <v>2587</v>
      </c>
      <c r="J5033">
        <v>0</v>
      </c>
      <c r="K5033">
        <v>1</v>
      </c>
      <c r="L5033">
        <f t="shared" si="550"/>
        <v>1</v>
      </c>
      <c r="M5033">
        <f t="shared" si="551"/>
        <v>1</v>
      </c>
    </row>
    <row r="5034" spans="3:13" x14ac:dyDescent="0.25">
      <c r="C5034" t="str">
        <f t="shared" si="547"/>
        <v>N4139S_P</v>
      </c>
      <c r="D5034" t="str">
        <f t="shared" si="548"/>
        <v>SEASON_P</v>
      </c>
      <c r="E5034" t="str">
        <f t="shared" si="546"/>
        <v>SEASON</v>
      </c>
      <c r="F5034" s="1">
        <v>41932</v>
      </c>
      <c r="G5034">
        <f t="shared" si="549"/>
        <v>2</v>
      </c>
      <c r="H5034" t="s">
        <v>786</v>
      </c>
      <c r="I5034" t="s">
        <v>2587</v>
      </c>
      <c r="J5034">
        <v>0</v>
      </c>
      <c r="K5034">
        <v>1</v>
      </c>
      <c r="L5034">
        <f t="shared" si="550"/>
        <v>1</v>
      </c>
      <c r="M5034">
        <f t="shared" si="551"/>
        <v>1</v>
      </c>
    </row>
    <row r="5035" spans="3:13" x14ac:dyDescent="0.25">
      <c r="C5035" t="str">
        <f t="shared" si="547"/>
        <v>N341DC_P</v>
      </c>
      <c r="D5035" t="str">
        <f t="shared" si="548"/>
        <v>SEASON_P</v>
      </c>
      <c r="E5035" t="str">
        <f t="shared" si="546"/>
        <v>SEASON</v>
      </c>
      <c r="F5035" s="1">
        <v>41942</v>
      </c>
      <c r="G5035">
        <f t="shared" si="549"/>
        <v>5</v>
      </c>
      <c r="H5035" t="s">
        <v>895</v>
      </c>
      <c r="I5035" t="s">
        <v>2587</v>
      </c>
      <c r="J5035">
        <v>0</v>
      </c>
      <c r="K5035">
        <v>1</v>
      </c>
      <c r="L5035">
        <f t="shared" si="550"/>
        <v>1</v>
      </c>
      <c r="M5035">
        <f t="shared" si="551"/>
        <v>1</v>
      </c>
    </row>
    <row r="5036" spans="3:13" x14ac:dyDescent="0.25">
      <c r="C5036" t="str">
        <f t="shared" si="547"/>
        <v>N52384_P</v>
      </c>
      <c r="D5036" t="str">
        <f t="shared" si="548"/>
        <v>OFF_SEASON_P</v>
      </c>
      <c r="E5036" t="str">
        <f t="shared" si="546"/>
        <v>OFF_SEASON</v>
      </c>
      <c r="F5036" s="1">
        <v>41692</v>
      </c>
      <c r="G5036">
        <f t="shared" si="549"/>
        <v>7</v>
      </c>
      <c r="H5036" t="s">
        <v>159</v>
      </c>
      <c r="I5036" t="s">
        <v>2587</v>
      </c>
      <c r="J5036">
        <v>1</v>
      </c>
      <c r="K5036">
        <v>0</v>
      </c>
      <c r="L5036">
        <f t="shared" si="550"/>
        <v>1</v>
      </c>
      <c r="M5036">
        <f t="shared" si="551"/>
        <v>1</v>
      </c>
    </row>
    <row r="5037" spans="3:13" x14ac:dyDescent="0.25">
      <c r="C5037" t="str">
        <f t="shared" si="547"/>
        <v>N192JK_P</v>
      </c>
      <c r="D5037" t="str">
        <f t="shared" si="548"/>
        <v>SEASON_P</v>
      </c>
      <c r="E5037" t="str">
        <f t="shared" si="546"/>
        <v>SEASON</v>
      </c>
      <c r="F5037" s="1">
        <v>41874</v>
      </c>
      <c r="G5037">
        <f t="shared" si="549"/>
        <v>7</v>
      </c>
      <c r="H5037" t="s">
        <v>1574</v>
      </c>
      <c r="I5037" t="s">
        <v>2587</v>
      </c>
      <c r="J5037">
        <v>0</v>
      </c>
      <c r="K5037">
        <v>1</v>
      </c>
      <c r="L5037">
        <f t="shared" si="550"/>
        <v>1</v>
      </c>
      <c r="M5037">
        <f t="shared" si="551"/>
        <v>1</v>
      </c>
    </row>
    <row r="5038" spans="3:13" x14ac:dyDescent="0.25">
      <c r="C5038" t="str">
        <f t="shared" si="547"/>
        <v>N842JA_P</v>
      </c>
      <c r="D5038" t="str">
        <f t="shared" si="548"/>
        <v>SEASON_P</v>
      </c>
      <c r="E5038" t="str">
        <f t="shared" si="546"/>
        <v>SEASON</v>
      </c>
      <c r="F5038" s="1">
        <v>41874</v>
      </c>
      <c r="G5038">
        <f t="shared" si="549"/>
        <v>7</v>
      </c>
      <c r="H5038" t="s">
        <v>257</v>
      </c>
      <c r="I5038" t="s">
        <v>2587</v>
      </c>
      <c r="J5038">
        <v>1</v>
      </c>
      <c r="K5038">
        <v>0</v>
      </c>
      <c r="L5038">
        <f t="shared" si="550"/>
        <v>1</v>
      </c>
      <c r="M5038">
        <f t="shared" si="551"/>
        <v>1</v>
      </c>
    </row>
    <row r="5039" spans="3:13" x14ac:dyDescent="0.25">
      <c r="C5039" t="str">
        <f t="shared" si="547"/>
        <v>N1180X_P</v>
      </c>
      <c r="D5039" t="str">
        <f t="shared" si="548"/>
        <v>OFF_SEASON_P</v>
      </c>
      <c r="E5039" t="str">
        <f t="shared" si="546"/>
        <v>OFF_SEASON</v>
      </c>
      <c r="F5039" s="1">
        <v>41652</v>
      </c>
      <c r="G5039">
        <f t="shared" si="549"/>
        <v>2</v>
      </c>
      <c r="H5039" t="s">
        <v>223</v>
      </c>
      <c r="I5039" t="s">
        <v>2587</v>
      </c>
      <c r="J5039">
        <v>1</v>
      </c>
      <c r="K5039">
        <v>1</v>
      </c>
      <c r="L5039">
        <f t="shared" si="550"/>
        <v>2</v>
      </c>
      <c r="M5039">
        <f t="shared" si="551"/>
        <v>2</v>
      </c>
    </row>
    <row r="5040" spans="3:13" x14ac:dyDescent="0.25">
      <c r="C5040" t="str">
        <f t="shared" si="547"/>
        <v>N36JZ_P</v>
      </c>
      <c r="D5040" t="str">
        <f t="shared" si="548"/>
        <v>SEASON_P</v>
      </c>
      <c r="E5040" t="str">
        <f t="shared" si="546"/>
        <v>SEASON</v>
      </c>
      <c r="F5040" s="1">
        <v>41784</v>
      </c>
      <c r="G5040">
        <f t="shared" si="549"/>
        <v>1</v>
      </c>
      <c r="H5040" t="s">
        <v>671</v>
      </c>
      <c r="I5040" t="s">
        <v>2587</v>
      </c>
      <c r="J5040">
        <v>1</v>
      </c>
      <c r="K5040">
        <v>0</v>
      </c>
      <c r="L5040">
        <f t="shared" si="550"/>
        <v>1</v>
      </c>
      <c r="M5040">
        <f t="shared" si="551"/>
        <v>1</v>
      </c>
    </row>
    <row r="5041" spans="3:13" x14ac:dyDescent="0.25">
      <c r="C5041" t="str">
        <f t="shared" si="547"/>
        <v>N842JA_P</v>
      </c>
      <c r="D5041" t="str">
        <f t="shared" si="548"/>
        <v>SEASON_P</v>
      </c>
      <c r="E5041" t="str">
        <f t="shared" si="546"/>
        <v>SEASON</v>
      </c>
      <c r="F5041" s="1">
        <v>41860</v>
      </c>
      <c r="G5041">
        <f t="shared" si="549"/>
        <v>7</v>
      </c>
      <c r="H5041" t="s">
        <v>257</v>
      </c>
      <c r="I5041" t="s">
        <v>2587</v>
      </c>
      <c r="J5041">
        <v>4</v>
      </c>
      <c r="K5041">
        <v>2</v>
      </c>
      <c r="L5041">
        <f t="shared" si="550"/>
        <v>6</v>
      </c>
      <c r="M5041">
        <f t="shared" si="551"/>
        <v>2</v>
      </c>
    </row>
    <row r="5042" spans="3:13" x14ac:dyDescent="0.25">
      <c r="C5042" t="str">
        <f t="shared" si="547"/>
        <v>N7660S_H</v>
      </c>
      <c r="D5042" t="str">
        <f t="shared" si="548"/>
        <v>SEASON_H</v>
      </c>
      <c r="E5042" t="str">
        <f t="shared" si="546"/>
        <v>SEASON</v>
      </c>
      <c r="F5042" s="1">
        <v>41914</v>
      </c>
      <c r="G5042">
        <f t="shared" si="549"/>
        <v>5</v>
      </c>
      <c r="H5042" t="s">
        <v>111</v>
      </c>
      <c r="I5042" t="s">
        <v>2588</v>
      </c>
      <c r="J5042">
        <v>2</v>
      </c>
      <c r="K5042">
        <v>2</v>
      </c>
      <c r="L5042">
        <f t="shared" si="550"/>
        <v>4</v>
      </c>
      <c r="M5042">
        <f t="shared" si="551"/>
        <v>2</v>
      </c>
    </row>
    <row r="5043" spans="3:13" x14ac:dyDescent="0.25">
      <c r="C5043" t="str">
        <f t="shared" si="547"/>
        <v>N335MT_NULL</v>
      </c>
      <c r="D5043" t="str">
        <f t="shared" si="548"/>
        <v>SEASON_NULL</v>
      </c>
      <c r="E5043" t="str">
        <f t="shared" si="546"/>
        <v>SEASON</v>
      </c>
      <c r="F5043" s="1">
        <v>41809</v>
      </c>
      <c r="G5043">
        <f t="shared" si="549"/>
        <v>5</v>
      </c>
      <c r="H5043" t="s">
        <v>1575</v>
      </c>
      <c r="I5043" t="s">
        <v>2591</v>
      </c>
      <c r="J5043">
        <v>1</v>
      </c>
      <c r="K5043">
        <v>0</v>
      </c>
      <c r="L5043">
        <f t="shared" si="550"/>
        <v>1</v>
      </c>
      <c r="M5043">
        <f t="shared" si="551"/>
        <v>1</v>
      </c>
    </row>
    <row r="5044" spans="3:13" x14ac:dyDescent="0.25">
      <c r="C5044" t="str">
        <f t="shared" si="547"/>
        <v>N3094V_P</v>
      </c>
      <c r="D5044" t="str">
        <f t="shared" si="548"/>
        <v>SEASON_P</v>
      </c>
      <c r="E5044" t="str">
        <f t="shared" si="546"/>
        <v>SEASON</v>
      </c>
      <c r="F5044" s="1">
        <v>41818</v>
      </c>
      <c r="G5044">
        <f t="shared" si="549"/>
        <v>7</v>
      </c>
      <c r="H5044" t="s">
        <v>1576</v>
      </c>
      <c r="I5044" t="s">
        <v>2587</v>
      </c>
      <c r="J5044">
        <v>0</v>
      </c>
      <c r="K5044">
        <v>1</v>
      </c>
      <c r="L5044">
        <f t="shared" si="550"/>
        <v>1</v>
      </c>
      <c r="M5044">
        <f t="shared" si="551"/>
        <v>1</v>
      </c>
    </row>
    <row r="5045" spans="3:13" x14ac:dyDescent="0.25">
      <c r="C5045" t="str">
        <f t="shared" si="547"/>
        <v>N9873V_P</v>
      </c>
      <c r="D5045" t="str">
        <f t="shared" si="548"/>
        <v>SEASON_P</v>
      </c>
      <c r="E5045" t="str">
        <f t="shared" si="546"/>
        <v>SEASON</v>
      </c>
      <c r="F5045" s="1">
        <v>41942</v>
      </c>
      <c r="G5045">
        <f t="shared" si="549"/>
        <v>5</v>
      </c>
      <c r="H5045" t="s">
        <v>540</v>
      </c>
      <c r="I5045" t="s">
        <v>2587</v>
      </c>
      <c r="J5045">
        <v>0</v>
      </c>
      <c r="K5045">
        <v>1</v>
      </c>
      <c r="L5045">
        <f t="shared" si="550"/>
        <v>1</v>
      </c>
      <c r="M5045">
        <f t="shared" si="551"/>
        <v>1</v>
      </c>
    </row>
    <row r="5046" spans="3:13" x14ac:dyDescent="0.25">
      <c r="C5046" t="str">
        <f t="shared" si="547"/>
        <v>N84CQ_T</v>
      </c>
      <c r="D5046" t="str">
        <f t="shared" si="548"/>
        <v>OFF_SEASON_T</v>
      </c>
      <c r="E5046" t="str">
        <f t="shared" si="546"/>
        <v>OFF_SEASON</v>
      </c>
      <c r="F5046" s="1">
        <v>41730</v>
      </c>
      <c r="G5046">
        <f t="shared" si="549"/>
        <v>3</v>
      </c>
      <c r="H5046" t="s">
        <v>92</v>
      </c>
      <c r="I5046" t="s">
        <v>2589</v>
      </c>
      <c r="J5046">
        <v>0</v>
      </c>
      <c r="K5046">
        <v>1</v>
      </c>
      <c r="L5046">
        <f t="shared" si="550"/>
        <v>1</v>
      </c>
      <c r="M5046">
        <f t="shared" si="551"/>
        <v>1</v>
      </c>
    </row>
    <row r="5047" spans="3:13" x14ac:dyDescent="0.25">
      <c r="C5047" t="str">
        <f t="shared" si="547"/>
        <v>N94GS_P</v>
      </c>
      <c r="D5047" t="str">
        <f t="shared" si="548"/>
        <v>OFF_SEASON_P</v>
      </c>
      <c r="E5047" t="str">
        <f t="shared" si="546"/>
        <v>OFF_SEASON</v>
      </c>
      <c r="F5047" s="1">
        <v>41632</v>
      </c>
      <c r="G5047">
        <f t="shared" si="549"/>
        <v>3</v>
      </c>
      <c r="H5047" t="s">
        <v>213</v>
      </c>
      <c r="I5047" t="s">
        <v>2587</v>
      </c>
      <c r="J5047">
        <v>1</v>
      </c>
      <c r="K5047">
        <v>1</v>
      </c>
      <c r="L5047">
        <f t="shared" si="550"/>
        <v>2</v>
      </c>
      <c r="M5047">
        <f t="shared" si="551"/>
        <v>2</v>
      </c>
    </row>
    <row r="5048" spans="3:13" x14ac:dyDescent="0.25">
      <c r="C5048" t="str">
        <f t="shared" si="547"/>
        <v>N5657Q_P</v>
      </c>
      <c r="D5048" t="str">
        <f t="shared" si="548"/>
        <v>SEASON_P</v>
      </c>
      <c r="E5048" t="str">
        <f t="shared" si="546"/>
        <v>SEASON</v>
      </c>
      <c r="F5048" s="1">
        <v>41792</v>
      </c>
      <c r="G5048">
        <f t="shared" si="549"/>
        <v>2</v>
      </c>
      <c r="H5048" t="s">
        <v>388</v>
      </c>
      <c r="I5048" t="s">
        <v>2587</v>
      </c>
      <c r="J5048">
        <v>0</v>
      </c>
      <c r="K5048">
        <v>1</v>
      </c>
      <c r="L5048">
        <f t="shared" si="550"/>
        <v>1</v>
      </c>
      <c r="M5048">
        <f t="shared" si="551"/>
        <v>1</v>
      </c>
    </row>
    <row r="5049" spans="3:13" x14ac:dyDescent="0.25">
      <c r="C5049" t="str">
        <f t="shared" si="547"/>
        <v>N76XY_NULL</v>
      </c>
      <c r="D5049" t="str">
        <f t="shared" si="548"/>
        <v>SEASON_NULL</v>
      </c>
      <c r="E5049" t="str">
        <f t="shared" si="546"/>
        <v>SEASON</v>
      </c>
      <c r="F5049" s="1">
        <v>41818</v>
      </c>
      <c r="G5049">
        <f t="shared" si="549"/>
        <v>7</v>
      </c>
      <c r="H5049" t="s">
        <v>1577</v>
      </c>
      <c r="I5049" t="s">
        <v>2591</v>
      </c>
      <c r="J5049">
        <v>1</v>
      </c>
      <c r="K5049">
        <v>0</v>
      </c>
      <c r="L5049">
        <f t="shared" si="550"/>
        <v>1</v>
      </c>
      <c r="M5049">
        <f t="shared" si="551"/>
        <v>1</v>
      </c>
    </row>
    <row r="5050" spans="3:13" x14ac:dyDescent="0.25">
      <c r="C5050" t="str">
        <f t="shared" si="547"/>
        <v>N680NY_J</v>
      </c>
      <c r="D5050" t="str">
        <f t="shared" si="548"/>
        <v>SEASON_J</v>
      </c>
      <c r="E5050" t="str">
        <f t="shared" si="546"/>
        <v>SEASON</v>
      </c>
      <c r="F5050" s="1">
        <v>41838</v>
      </c>
      <c r="G5050">
        <f t="shared" si="549"/>
        <v>6</v>
      </c>
      <c r="H5050" t="s">
        <v>292</v>
      </c>
      <c r="I5050" t="s">
        <v>2590</v>
      </c>
      <c r="J5050">
        <v>1</v>
      </c>
      <c r="K5050">
        <v>0</v>
      </c>
      <c r="L5050">
        <f t="shared" si="550"/>
        <v>1</v>
      </c>
      <c r="M5050">
        <f t="shared" si="551"/>
        <v>1</v>
      </c>
    </row>
    <row r="5051" spans="3:13" x14ac:dyDescent="0.25">
      <c r="C5051" t="str">
        <f t="shared" si="547"/>
        <v>N13HF_H</v>
      </c>
      <c r="D5051" t="str">
        <f t="shared" si="548"/>
        <v>SEASON_H</v>
      </c>
      <c r="E5051" t="str">
        <f t="shared" si="546"/>
        <v>SEASON</v>
      </c>
      <c r="F5051" s="1">
        <v>41840</v>
      </c>
      <c r="G5051">
        <f t="shared" si="549"/>
        <v>1</v>
      </c>
      <c r="H5051" t="s">
        <v>13</v>
      </c>
      <c r="I5051" t="s">
        <v>2588</v>
      </c>
      <c r="J5051">
        <v>2</v>
      </c>
      <c r="K5051">
        <v>2</v>
      </c>
      <c r="L5051">
        <f t="shared" si="550"/>
        <v>4</v>
      </c>
      <c r="M5051">
        <f t="shared" si="551"/>
        <v>2</v>
      </c>
    </row>
    <row r="5052" spans="3:13" x14ac:dyDescent="0.25">
      <c r="C5052" t="str">
        <f t="shared" si="547"/>
        <v>N309SA_T</v>
      </c>
      <c r="D5052" t="str">
        <f t="shared" si="548"/>
        <v>SEASON_T</v>
      </c>
      <c r="E5052" t="str">
        <f t="shared" si="546"/>
        <v>SEASON</v>
      </c>
      <c r="F5052" s="1">
        <v>41866</v>
      </c>
      <c r="G5052">
        <f t="shared" si="549"/>
        <v>6</v>
      </c>
      <c r="H5052" t="s">
        <v>40</v>
      </c>
      <c r="I5052" t="s">
        <v>2589</v>
      </c>
      <c r="J5052">
        <v>4</v>
      </c>
      <c r="K5052">
        <v>3</v>
      </c>
      <c r="L5052">
        <f t="shared" si="550"/>
        <v>7</v>
      </c>
      <c r="M5052">
        <f t="shared" si="551"/>
        <v>2</v>
      </c>
    </row>
    <row r="5053" spans="3:13" x14ac:dyDescent="0.25">
      <c r="C5053" t="str">
        <f t="shared" si="547"/>
        <v>N178MT_H</v>
      </c>
      <c r="D5053" t="str">
        <f t="shared" si="548"/>
        <v>SEASON_H</v>
      </c>
      <c r="E5053" t="str">
        <f t="shared" si="546"/>
        <v>SEASON</v>
      </c>
      <c r="F5053" s="1">
        <v>41880</v>
      </c>
      <c r="G5053">
        <f t="shared" si="549"/>
        <v>6</v>
      </c>
      <c r="H5053" t="s">
        <v>233</v>
      </c>
      <c r="I5053" t="s">
        <v>2588</v>
      </c>
      <c r="J5053">
        <v>1</v>
      </c>
      <c r="K5053">
        <v>1</v>
      </c>
      <c r="L5053">
        <f t="shared" si="550"/>
        <v>2</v>
      </c>
      <c r="M5053">
        <f t="shared" si="551"/>
        <v>2</v>
      </c>
    </row>
    <row r="5054" spans="3:13" x14ac:dyDescent="0.25">
      <c r="C5054" t="str">
        <f t="shared" si="547"/>
        <v>N325PZ_P</v>
      </c>
      <c r="D5054" t="str">
        <f t="shared" si="548"/>
        <v>OFF_SEASON_P</v>
      </c>
      <c r="E5054" t="str">
        <f t="shared" si="546"/>
        <v>OFF_SEASON</v>
      </c>
      <c r="F5054" s="1">
        <v>41745</v>
      </c>
      <c r="G5054">
        <f t="shared" si="549"/>
        <v>4</v>
      </c>
      <c r="H5054" t="s">
        <v>611</v>
      </c>
      <c r="I5054" t="s">
        <v>2587</v>
      </c>
      <c r="J5054">
        <v>0</v>
      </c>
      <c r="K5054">
        <v>1</v>
      </c>
      <c r="L5054">
        <f t="shared" si="550"/>
        <v>1</v>
      </c>
      <c r="M5054">
        <f t="shared" si="551"/>
        <v>1</v>
      </c>
    </row>
    <row r="5055" spans="3:13" x14ac:dyDescent="0.25">
      <c r="C5055" t="str">
        <f t="shared" si="547"/>
        <v>N548FX_J</v>
      </c>
      <c r="D5055" t="str">
        <f t="shared" si="548"/>
        <v>SEASON_J</v>
      </c>
      <c r="E5055" t="str">
        <f t="shared" si="546"/>
        <v>SEASON</v>
      </c>
      <c r="F5055" s="1">
        <v>41776</v>
      </c>
      <c r="G5055">
        <f t="shared" si="549"/>
        <v>7</v>
      </c>
      <c r="H5055" t="s">
        <v>1123</v>
      </c>
      <c r="I5055" t="s">
        <v>2590</v>
      </c>
      <c r="J5055">
        <v>2</v>
      </c>
      <c r="K5055">
        <v>2</v>
      </c>
      <c r="L5055">
        <f t="shared" si="550"/>
        <v>4</v>
      </c>
      <c r="M5055">
        <f t="shared" si="551"/>
        <v>2</v>
      </c>
    </row>
    <row r="5056" spans="3:13" x14ac:dyDescent="0.25">
      <c r="C5056" t="str">
        <f t="shared" si="547"/>
        <v>N7660S_H</v>
      </c>
      <c r="D5056" t="str">
        <f t="shared" si="548"/>
        <v>SEASON_H</v>
      </c>
      <c r="E5056" t="str">
        <f t="shared" si="546"/>
        <v>SEASON</v>
      </c>
      <c r="F5056" s="1">
        <v>41855</v>
      </c>
      <c r="G5056">
        <f t="shared" si="549"/>
        <v>2</v>
      </c>
      <c r="H5056" t="s">
        <v>111</v>
      </c>
      <c r="I5056" t="s">
        <v>2588</v>
      </c>
      <c r="J5056">
        <v>2</v>
      </c>
      <c r="K5056">
        <v>2</v>
      </c>
      <c r="L5056">
        <f t="shared" si="550"/>
        <v>4</v>
      </c>
      <c r="M5056">
        <f t="shared" si="551"/>
        <v>2</v>
      </c>
    </row>
    <row r="5057" spans="3:13" x14ac:dyDescent="0.25">
      <c r="C5057" t="str">
        <f t="shared" si="547"/>
        <v>N408WB_P</v>
      </c>
      <c r="D5057" t="str">
        <f t="shared" si="548"/>
        <v>SEASON_P</v>
      </c>
      <c r="E5057" t="str">
        <f t="shared" si="546"/>
        <v>SEASON</v>
      </c>
      <c r="F5057" s="1">
        <v>41877</v>
      </c>
      <c r="G5057">
        <f t="shared" si="549"/>
        <v>3</v>
      </c>
      <c r="H5057" t="s">
        <v>577</v>
      </c>
      <c r="I5057" t="s">
        <v>2587</v>
      </c>
      <c r="J5057">
        <v>1</v>
      </c>
      <c r="K5057">
        <v>1</v>
      </c>
      <c r="L5057">
        <f t="shared" si="550"/>
        <v>2</v>
      </c>
      <c r="M5057">
        <f t="shared" si="551"/>
        <v>2</v>
      </c>
    </row>
    <row r="5058" spans="3:13" x14ac:dyDescent="0.25">
      <c r="C5058" t="str">
        <f t="shared" si="547"/>
        <v>N111EH_P</v>
      </c>
      <c r="D5058" t="str">
        <f t="shared" si="548"/>
        <v>OFF_SEASON_P</v>
      </c>
      <c r="E5058" t="str">
        <f t="shared" si="546"/>
        <v>OFF_SEASON</v>
      </c>
      <c r="F5058" s="1">
        <v>41665</v>
      </c>
      <c r="G5058">
        <f t="shared" si="549"/>
        <v>1</v>
      </c>
      <c r="H5058" t="s">
        <v>336</v>
      </c>
      <c r="I5058" t="s">
        <v>2587</v>
      </c>
      <c r="J5058">
        <v>2</v>
      </c>
      <c r="K5058">
        <v>0</v>
      </c>
      <c r="L5058">
        <f t="shared" si="550"/>
        <v>2</v>
      </c>
      <c r="M5058">
        <f t="shared" si="551"/>
        <v>2</v>
      </c>
    </row>
    <row r="5059" spans="3:13" x14ac:dyDescent="0.25">
      <c r="C5059" t="str">
        <f t="shared" si="547"/>
        <v>N179MT_H</v>
      </c>
      <c r="D5059" t="str">
        <f t="shared" si="548"/>
        <v>SEASON_H</v>
      </c>
      <c r="E5059" t="str">
        <f t="shared" ref="E5059:E5122" si="552">IF(ISNA(F5059),"",IF(F5059&gt;=$T$4,"SEASON","OFF_SEASON"))</f>
        <v>SEASON</v>
      </c>
      <c r="F5059" s="1">
        <v>41821</v>
      </c>
      <c r="G5059">
        <f t="shared" si="549"/>
        <v>3</v>
      </c>
      <c r="H5059" t="s">
        <v>1</v>
      </c>
      <c r="I5059" t="s">
        <v>2588</v>
      </c>
      <c r="J5059">
        <v>1</v>
      </c>
      <c r="K5059">
        <v>0</v>
      </c>
      <c r="L5059">
        <f t="shared" si="550"/>
        <v>1</v>
      </c>
      <c r="M5059">
        <f t="shared" si="551"/>
        <v>1</v>
      </c>
    </row>
    <row r="5060" spans="3:13" x14ac:dyDescent="0.25">
      <c r="C5060" t="str">
        <f t="shared" ref="C5060:C5123" si="553">H5060&amp;"_"&amp;I5060</f>
        <v>N610FX_J</v>
      </c>
      <c r="D5060" t="str">
        <f t="shared" ref="D5060:D5123" si="554">E5060&amp;"_"&amp;I5060</f>
        <v>SEASON_J</v>
      </c>
      <c r="E5060" t="str">
        <f t="shared" si="552"/>
        <v>SEASON</v>
      </c>
      <c r="F5060" s="1">
        <v>41837</v>
      </c>
      <c r="G5060">
        <f t="shared" ref="G5060:G5123" si="555">WEEKDAY(F5060)</f>
        <v>5</v>
      </c>
      <c r="H5060" t="s">
        <v>458</v>
      </c>
      <c r="I5060" t="s">
        <v>2590</v>
      </c>
      <c r="J5060">
        <v>1</v>
      </c>
      <c r="K5060">
        <v>1</v>
      </c>
      <c r="L5060">
        <f t="shared" ref="L5060:L5123" si="556">SUM(J5060:K5060)</f>
        <v>2</v>
      </c>
      <c r="M5060">
        <f t="shared" ref="M5060:M5123" si="557">IF(L5060&gt;2,2,L5060)</f>
        <v>2</v>
      </c>
    </row>
    <row r="5061" spans="3:13" x14ac:dyDescent="0.25">
      <c r="C5061" t="str">
        <f t="shared" si="553"/>
        <v>N685AS_J</v>
      </c>
      <c r="D5061" t="str">
        <f t="shared" si="554"/>
        <v>SEASON_J</v>
      </c>
      <c r="E5061" t="str">
        <f t="shared" si="552"/>
        <v>SEASON</v>
      </c>
      <c r="F5061" s="1">
        <v>41854</v>
      </c>
      <c r="G5061">
        <f t="shared" si="555"/>
        <v>1</v>
      </c>
      <c r="H5061" t="s">
        <v>1578</v>
      </c>
      <c r="I5061" t="s">
        <v>2590</v>
      </c>
      <c r="J5061">
        <v>1</v>
      </c>
      <c r="K5061">
        <v>0</v>
      </c>
      <c r="L5061">
        <f t="shared" si="556"/>
        <v>1</v>
      </c>
      <c r="M5061">
        <f t="shared" si="557"/>
        <v>1</v>
      </c>
    </row>
    <row r="5062" spans="3:13" x14ac:dyDescent="0.25">
      <c r="C5062" t="str">
        <f t="shared" si="553"/>
        <v>N552SR_P</v>
      </c>
      <c r="D5062" t="str">
        <f t="shared" si="554"/>
        <v>SEASON_P</v>
      </c>
      <c r="E5062" t="str">
        <f t="shared" si="552"/>
        <v>SEASON</v>
      </c>
      <c r="F5062" s="1">
        <v>41858</v>
      </c>
      <c r="G5062">
        <f t="shared" si="555"/>
        <v>5</v>
      </c>
      <c r="H5062" t="s">
        <v>1579</v>
      </c>
      <c r="I5062" t="s">
        <v>2587</v>
      </c>
      <c r="J5062">
        <v>0</v>
      </c>
      <c r="K5062">
        <v>1</v>
      </c>
      <c r="L5062">
        <f t="shared" si="556"/>
        <v>1</v>
      </c>
      <c r="M5062">
        <f t="shared" si="557"/>
        <v>1</v>
      </c>
    </row>
    <row r="5063" spans="3:13" x14ac:dyDescent="0.25">
      <c r="C5063" t="str">
        <f t="shared" si="553"/>
        <v>N163LH_P</v>
      </c>
      <c r="D5063" t="str">
        <f t="shared" si="554"/>
        <v>OFF_SEASON_P</v>
      </c>
      <c r="E5063" t="str">
        <f t="shared" si="552"/>
        <v>OFF_SEASON</v>
      </c>
      <c r="F5063" s="1">
        <v>41703</v>
      </c>
      <c r="G5063">
        <f t="shared" si="555"/>
        <v>4</v>
      </c>
      <c r="H5063" t="s">
        <v>478</v>
      </c>
      <c r="I5063" t="s">
        <v>2587</v>
      </c>
      <c r="J5063">
        <v>1</v>
      </c>
      <c r="K5063">
        <v>0</v>
      </c>
      <c r="L5063">
        <f t="shared" si="556"/>
        <v>1</v>
      </c>
      <c r="M5063">
        <f t="shared" si="557"/>
        <v>1</v>
      </c>
    </row>
    <row r="5064" spans="3:13" x14ac:dyDescent="0.25">
      <c r="C5064" t="str">
        <f t="shared" si="553"/>
        <v>N9348F_P</v>
      </c>
      <c r="D5064" t="str">
        <f t="shared" si="554"/>
        <v>SEASON_P</v>
      </c>
      <c r="E5064" t="str">
        <f t="shared" si="552"/>
        <v>SEASON</v>
      </c>
      <c r="F5064" s="1">
        <v>41834</v>
      </c>
      <c r="G5064">
        <f t="shared" si="555"/>
        <v>2</v>
      </c>
      <c r="H5064" t="s">
        <v>73</v>
      </c>
      <c r="I5064" t="s">
        <v>2587</v>
      </c>
      <c r="J5064">
        <v>1</v>
      </c>
      <c r="K5064">
        <v>1</v>
      </c>
      <c r="L5064">
        <f t="shared" si="556"/>
        <v>2</v>
      </c>
      <c r="M5064">
        <f t="shared" si="557"/>
        <v>2</v>
      </c>
    </row>
    <row r="5065" spans="3:13" x14ac:dyDescent="0.25">
      <c r="C5065" t="str">
        <f t="shared" si="553"/>
        <v>N656AF_T</v>
      </c>
      <c r="D5065" t="str">
        <f t="shared" si="554"/>
        <v>SEASON_T</v>
      </c>
      <c r="E5065" t="str">
        <f t="shared" si="552"/>
        <v>SEASON</v>
      </c>
      <c r="F5065" s="1">
        <v>41836</v>
      </c>
      <c r="G5065">
        <f t="shared" si="555"/>
        <v>4</v>
      </c>
      <c r="H5065" t="s">
        <v>1104</v>
      </c>
      <c r="I5065" t="s">
        <v>2589</v>
      </c>
      <c r="J5065">
        <v>1</v>
      </c>
      <c r="K5065">
        <v>1</v>
      </c>
      <c r="L5065">
        <f t="shared" si="556"/>
        <v>2</v>
      </c>
      <c r="M5065">
        <f t="shared" si="557"/>
        <v>2</v>
      </c>
    </row>
    <row r="5066" spans="3:13" x14ac:dyDescent="0.25">
      <c r="C5066" t="str">
        <f t="shared" si="553"/>
        <v>N85PS_H</v>
      </c>
      <c r="D5066" t="str">
        <f t="shared" si="554"/>
        <v>SEASON_H</v>
      </c>
      <c r="E5066" t="str">
        <f t="shared" si="552"/>
        <v>SEASON</v>
      </c>
      <c r="F5066" s="1">
        <v>41861</v>
      </c>
      <c r="G5066">
        <f t="shared" si="555"/>
        <v>1</v>
      </c>
      <c r="H5066" t="s">
        <v>160</v>
      </c>
      <c r="I5066" t="s">
        <v>2588</v>
      </c>
      <c r="J5066">
        <v>3</v>
      </c>
      <c r="K5066">
        <v>2</v>
      </c>
      <c r="L5066">
        <f t="shared" si="556"/>
        <v>5</v>
      </c>
      <c r="M5066">
        <f t="shared" si="557"/>
        <v>2</v>
      </c>
    </row>
    <row r="5067" spans="3:13" x14ac:dyDescent="0.25">
      <c r="C5067" t="str">
        <f t="shared" si="553"/>
        <v>N234CR_P</v>
      </c>
      <c r="D5067" t="str">
        <f t="shared" si="554"/>
        <v>SEASON_P</v>
      </c>
      <c r="E5067" t="str">
        <f t="shared" si="552"/>
        <v>SEASON</v>
      </c>
      <c r="F5067" s="1">
        <v>41766</v>
      </c>
      <c r="G5067">
        <f t="shared" si="555"/>
        <v>4</v>
      </c>
      <c r="H5067" t="s">
        <v>1080</v>
      </c>
      <c r="I5067" t="s">
        <v>2587</v>
      </c>
      <c r="J5067">
        <v>1</v>
      </c>
      <c r="K5067">
        <v>0</v>
      </c>
      <c r="L5067">
        <f t="shared" si="556"/>
        <v>1</v>
      </c>
      <c r="M5067">
        <f t="shared" si="557"/>
        <v>1</v>
      </c>
    </row>
    <row r="5068" spans="3:13" x14ac:dyDescent="0.25">
      <c r="C5068" t="str">
        <f t="shared" si="553"/>
        <v>N455CP_P</v>
      </c>
      <c r="D5068" t="str">
        <f t="shared" si="554"/>
        <v>SEASON_P</v>
      </c>
      <c r="E5068" t="str">
        <f t="shared" si="552"/>
        <v>SEASON</v>
      </c>
      <c r="F5068" s="1">
        <v>41847</v>
      </c>
      <c r="G5068">
        <f t="shared" si="555"/>
        <v>1</v>
      </c>
      <c r="H5068" t="s">
        <v>1580</v>
      </c>
      <c r="I5068" t="s">
        <v>2587</v>
      </c>
      <c r="J5068">
        <v>1</v>
      </c>
      <c r="K5068">
        <v>0</v>
      </c>
      <c r="L5068">
        <f t="shared" si="556"/>
        <v>1</v>
      </c>
      <c r="M5068">
        <f t="shared" si="557"/>
        <v>1</v>
      </c>
    </row>
    <row r="5069" spans="3:13" x14ac:dyDescent="0.25">
      <c r="C5069" t="str">
        <f t="shared" si="553"/>
        <v>N51FD_P</v>
      </c>
      <c r="D5069" t="str">
        <f t="shared" si="554"/>
        <v>SEASON_P</v>
      </c>
      <c r="E5069" t="str">
        <f t="shared" si="552"/>
        <v>SEASON</v>
      </c>
      <c r="F5069" s="1">
        <v>41868</v>
      </c>
      <c r="G5069">
        <f t="shared" si="555"/>
        <v>1</v>
      </c>
      <c r="H5069" t="s">
        <v>648</v>
      </c>
      <c r="I5069" t="s">
        <v>2587</v>
      </c>
      <c r="J5069">
        <v>0</v>
      </c>
      <c r="K5069">
        <v>1</v>
      </c>
      <c r="L5069">
        <f t="shared" si="556"/>
        <v>1</v>
      </c>
      <c r="M5069">
        <f t="shared" si="557"/>
        <v>1</v>
      </c>
    </row>
    <row r="5070" spans="3:13" x14ac:dyDescent="0.25">
      <c r="C5070" t="str">
        <f t="shared" si="553"/>
        <v>N38GL_J</v>
      </c>
      <c r="D5070" t="str">
        <f t="shared" si="554"/>
        <v>SEASON_J</v>
      </c>
      <c r="E5070" t="str">
        <f t="shared" si="552"/>
        <v>SEASON</v>
      </c>
      <c r="F5070" s="1">
        <v>41901</v>
      </c>
      <c r="G5070">
        <f t="shared" si="555"/>
        <v>6</v>
      </c>
      <c r="H5070" t="s">
        <v>405</v>
      </c>
      <c r="I5070" t="s">
        <v>2590</v>
      </c>
      <c r="J5070">
        <v>2</v>
      </c>
      <c r="K5070">
        <v>2</v>
      </c>
      <c r="L5070">
        <f t="shared" si="556"/>
        <v>4</v>
      </c>
      <c r="M5070">
        <f t="shared" si="557"/>
        <v>2</v>
      </c>
    </row>
    <row r="5071" spans="3:13" x14ac:dyDescent="0.25">
      <c r="C5071" t="str">
        <f t="shared" si="553"/>
        <v>N7125U_P</v>
      </c>
      <c r="D5071" t="str">
        <f t="shared" si="554"/>
        <v>OFF_SEASON_P</v>
      </c>
      <c r="E5071" t="str">
        <f t="shared" si="552"/>
        <v>OFF_SEASON</v>
      </c>
      <c r="F5071" s="1">
        <v>41651</v>
      </c>
      <c r="G5071">
        <f t="shared" si="555"/>
        <v>1</v>
      </c>
      <c r="H5071" t="s">
        <v>1581</v>
      </c>
      <c r="I5071" t="s">
        <v>2587</v>
      </c>
      <c r="J5071">
        <v>1</v>
      </c>
      <c r="K5071">
        <v>1</v>
      </c>
      <c r="L5071">
        <f t="shared" si="556"/>
        <v>2</v>
      </c>
      <c r="M5071">
        <f t="shared" si="557"/>
        <v>2</v>
      </c>
    </row>
    <row r="5072" spans="3:13" x14ac:dyDescent="0.25">
      <c r="C5072" t="str">
        <f t="shared" si="553"/>
        <v>N421KS_P</v>
      </c>
      <c r="D5072" t="str">
        <f t="shared" si="554"/>
        <v>SEASON_P</v>
      </c>
      <c r="E5072" t="str">
        <f t="shared" si="552"/>
        <v>SEASON</v>
      </c>
      <c r="F5072" s="1">
        <v>41855</v>
      </c>
      <c r="G5072">
        <f t="shared" si="555"/>
        <v>2</v>
      </c>
      <c r="H5072" t="s">
        <v>855</v>
      </c>
      <c r="I5072" t="s">
        <v>2587</v>
      </c>
      <c r="J5072">
        <v>1</v>
      </c>
      <c r="K5072">
        <v>1</v>
      </c>
      <c r="L5072">
        <f t="shared" si="556"/>
        <v>2</v>
      </c>
      <c r="M5072">
        <f t="shared" si="557"/>
        <v>2</v>
      </c>
    </row>
    <row r="5073" spans="3:13" x14ac:dyDescent="0.25">
      <c r="C5073" t="str">
        <f t="shared" si="553"/>
        <v>N998MA_P</v>
      </c>
      <c r="D5073" t="str">
        <f t="shared" si="554"/>
        <v>SEASON_P</v>
      </c>
      <c r="E5073" t="str">
        <f t="shared" si="552"/>
        <v>SEASON</v>
      </c>
      <c r="F5073" s="1">
        <v>41858</v>
      </c>
      <c r="G5073">
        <f t="shared" si="555"/>
        <v>5</v>
      </c>
      <c r="H5073" t="s">
        <v>1582</v>
      </c>
      <c r="I5073" t="s">
        <v>2587</v>
      </c>
      <c r="J5073">
        <v>0</v>
      </c>
      <c r="K5073">
        <v>1</v>
      </c>
      <c r="L5073">
        <f t="shared" si="556"/>
        <v>1</v>
      </c>
      <c r="M5073">
        <f t="shared" si="557"/>
        <v>1</v>
      </c>
    </row>
    <row r="5074" spans="3:13" x14ac:dyDescent="0.25">
      <c r="C5074" t="str">
        <f t="shared" si="553"/>
        <v>N309SA_T</v>
      </c>
      <c r="D5074" t="str">
        <f t="shared" si="554"/>
        <v>SEASON_T</v>
      </c>
      <c r="E5074" t="str">
        <f t="shared" si="552"/>
        <v>SEASON</v>
      </c>
      <c r="F5074" s="1">
        <v>41878</v>
      </c>
      <c r="G5074">
        <f t="shared" si="555"/>
        <v>4</v>
      </c>
      <c r="H5074" t="s">
        <v>40</v>
      </c>
      <c r="I5074" t="s">
        <v>2589</v>
      </c>
      <c r="J5074">
        <v>2</v>
      </c>
      <c r="K5074">
        <v>2</v>
      </c>
      <c r="L5074">
        <f t="shared" si="556"/>
        <v>4</v>
      </c>
      <c r="M5074">
        <f t="shared" si="557"/>
        <v>2</v>
      </c>
    </row>
    <row r="5075" spans="3:13" x14ac:dyDescent="0.25">
      <c r="C5075" t="str">
        <f t="shared" si="553"/>
        <v>N687AF_T</v>
      </c>
      <c r="D5075" t="str">
        <f t="shared" si="554"/>
        <v>OFF_SEASON_T</v>
      </c>
      <c r="E5075" t="str">
        <f t="shared" si="552"/>
        <v>OFF_SEASON</v>
      </c>
      <c r="F5075" s="1">
        <v>41741</v>
      </c>
      <c r="G5075">
        <f t="shared" si="555"/>
        <v>7</v>
      </c>
      <c r="H5075" t="s">
        <v>14</v>
      </c>
      <c r="I5075" t="s">
        <v>2589</v>
      </c>
      <c r="J5075">
        <v>1</v>
      </c>
      <c r="K5075">
        <v>1</v>
      </c>
      <c r="L5075">
        <f t="shared" si="556"/>
        <v>2</v>
      </c>
      <c r="M5075">
        <f t="shared" si="557"/>
        <v>2</v>
      </c>
    </row>
    <row r="5076" spans="3:13" x14ac:dyDescent="0.25">
      <c r="C5076" t="str">
        <f t="shared" si="553"/>
        <v>N842JA_P</v>
      </c>
      <c r="D5076" t="str">
        <f t="shared" si="554"/>
        <v>SEASON_P</v>
      </c>
      <c r="E5076" t="str">
        <f t="shared" si="552"/>
        <v>SEASON</v>
      </c>
      <c r="F5076" s="1">
        <v>41781</v>
      </c>
      <c r="G5076">
        <f t="shared" si="555"/>
        <v>5</v>
      </c>
      <c r="H5076" t="s">
        <v>257</v>
      </c>
      <c r="I5076" t="s">
        <v>2587</v>
      </c>
      <c r="J5076">
        <v>1</v>
      </c>
      <c r="K5076">
        <v>0</v>
      </c>
      <c r="L5076">
        <f t="shared" si="556"/>
        <v>1</v>
      </c>
      <c r="M5076">
        <f t="shared" si="557"/>
        <v>1</v>
      </c>
    </row>
    <row r="5077" spans="3:13" x14ac:dyDescent="0.25">
      <c r="C5077" t="str">
        <f t="shared" si="553"/>
        <v>N407BW_P</v>
      </c>
      <c r="D5077" t="str">
        <f t="shared" si="554"/>
        <v>SEASON_P</v>
      </c>
      <c r="E5077" t="str">
        <f t="shared" si="552"/>
        <v>SEASON</v>
      </c>
      <c r="F5077" s="1">
        <v>41796</v>
      </c>
      <c r="G5077">
        <f t="shared" si="555"/>
        <v>6</v>
      </c>
      <c r="H5077" t="s">
        <v>1583</v>
      </c>
      <c r="I5077" t="s">
        <v>2587</v>
      </c>
      <c r="J5077">
        <v>1</v>
      </c>
      <c r="K5077">
        <v>0</v>
      </c>
      <c r="L5077">
        <f t="shared" si="556"/>
        <v>1</v>
      </c>
      <c r="M5077">
        <f t="shared" si="557"/>
        <v>1</v>
      </c>
    </row>
    <row r="5078" spans="3:13" x14ac:dyDescent="0.25">
      <c r="C5078" t="str">
        <f t="shared" si="553"/>
        <v>N106MB_P</v>
      </c>
      <c r="D5078" t="str">
        <f t="shared" si="554"/>
        <v>SEASON_P</v>
      </c>
      <c r="E5078" t="str">
        <f t="shared" si="552"/>
        <v>SEASON</v>
      </c>
      <c r="F5078" s="1">
        <v>41808</v>
      </c>
      <c r="G5078">
        <f t="shared" si="555"/>
        <v>4</v>
      </c>
      <c r="H5078" t="s">
        <v>164</v>
      </c>
      <c r="I5078" t="s">
        <v>2587</v>
      </c>
      <c r="J5078">
        <v>1</v>
      </c>
      <c r="K5078">
        <v>1</v>
      </c>
      <c r="L5078">
        <f t="shared" si="556"/>
        <v>2</v>
      </c>
      <c r="M5078">
        <f t="shared" si="557"/>
        <v>2</v>
      </c>
    </row>
    <row r="5079" spans="3:13" x14ac:dyDescent="0.25">
      <c r="C5079" t="str">
        <f t="shared" si="553"/>
        <v>N802AF_T</v>
      </c>
      <c r="D5079" t="str">
        <f t="shared" si="554"/>
        <v>SEASON_T</v>
      </c>
      <c r="E5079" t="str">
        <f t="shared" si="552"/>
        <v>SEASON</v>
      </c>
      <c r="F5079" s="1">
        <v>41829</v>
      </c>
      <c r="G5079">
        <f t="shared" si="555"/>
        <v>4</v>
      </c>
      <c r="H5079" t="s">
        <v>1146</v>
      </c>
      <c r="I5079" t="s">
        <v>2589</v>
      </c>
      <c r="J5079">
        <v>1</v>
      </c>
      <c r="K5079">
        <v>0</v>
      </c>
      <c r="L5079">
        <f t="shared" si="556"/>
        <v>1</v>
      </c>
      <c r="M5079">
        <f t="shared" si="557"/>
        <v>1</v>
      </c>
    </row>
    <row r="5080" spans="3:13" x14ac:dyDescent="0.25">
      <c r="C5080" t="str">
        <f t="shared" si="553"/>
        <v>N606MF_P</v>
      </c>
      <c r="D5080" t="str">
        <f t="shared" si="554"/>
        <v>SEASON_P</v>
      </c>
      <c r="E5080" t="str">
        <f t="shared" si="552"/>
        <v>SEASON</v>
      </c>
      <c r="F5080" s="1">
        <v>41837</v>
      </c>
      <c r="G5080">
        <f t="shared" si="555"/>
        <v>5</v>
      </c>
      <c r="H5080" t="s">
        <v>1457</v>
      </c>
      <c r="I5080" t="s">
        <v>2587</v>
      </c>
      <c r="J5080">
        <v>1</v>
      </c>
      <c r="K5080">
        <v>0</v>
      </c>
      <c r="L5080">
        <f t="shared" si="556"/>
        <v>1</v>
      </c>
      <c r="M5080">
        <f t="shared" si="557"/>
        <v>1</v>
      </c>
    </row>
    <row r="5081" spans="3:13" x14ac:dyDescent="0.25">
      <c r="C5081" t="str">
        <f t="shared" si="553"/>
        <v>N404J_T</v>
      </c>
      <c r="D5081" t="str">
        <f t="shared" si="554"/>
        <v>SEASON_T</v>
      </c>
      <c r="E5081" t="str">
        <f t="shared" si="552"/>
        <v>SEASON</v>
      </c>
      <c r="F5081" s="1">
        <v>41811</v>
      </c>
      <c r="G5081">
        <f t="shared" si="555"/>
        <v>7</v>
      </c>
      <c r="H5081" t="s">
        <v>710</v>
      </c>
      <c r="I5081" t="s">
        <v>2589</v>
      </c>
      <c r="J5081">
        <v>0</v>
      </c>
      <c r="K5081">
        <v>1</v>
      </c>
      <c r="L5081">
        <f t="shared" si="556"/>
        <v>1</v>
      </c>
      <c r="M5081">
        <f t="shared" si="557"/>
        <v>1</v>
      </c>
    </row>
    <row r="5082" spans="3:13" x14ac:dyDescent="0.25">
      <c r="C5082" t="str">
        <f t="shared" si="553"/>
        <v>N419TM_J</v>
      </c>
      <c r="D5082" t="str">
        <f t="shared" si="554"/>
        <v>SEASON_J</v>
      </c>
      <c r="E5082" t="str">
        <f t="shared" si="552"/>
        <v>SEASON</v>
      </c>
      <c r="F5082" s="1">
        <v>41838</v>
      </c>
      <c r="G5082">
        <f t="shared" si="555"/>
        <v>6</v>
      </c>
      <c r="H5082" t="s">
        <v>729</v>
      </c>
      <c r="I5082" t="s">
        <v>2590</v>
      </c>
      <c r="J5082">
        <v>1</v>
      </c>
      <c r="K5082">
        <v>0</v>
      </c>
      <c r="L5082">
        <f t="shared" si="556"/>
        <v>1</v>
      </c>
      <c r="M5082">
        <f t="shared" si="557"/>
        <v>1</v>
      </c>
    </row>
    <row r="5083" spans="3:13" x14ac:dyDescent="0.25">
      <c r="C5083" t="str">
        <f t="shared" si="553"/>
        <v>N797MT_P</v>
      </c>
      <c r="D5083" t="str">
        <f t="shared" si="554"/>
        <v>SEASON_P</v>
      </c>
      <c r="E5083" t="str">
        <f t="shared" si="552"/>
        <v>SEASON</v>
      </c>
      <c r="F5083" s="1">
        <v>41852</v>
      </c>
      <c r="G5083">
        <f t="shared" si="555"/>
        <v>6</v>
      </c>
      <c r="H5083" t="s">
        <v>24</v>
      </c>
      <c r="I5083" t="s">
        <v>2587</v>
      </c>
      <c r="J5083">
        <v>2</v>
      </c>
      <c r="K5083">
        <v>1</v>
      </c>
      <c r="L5083">
        <f t="shared" si="556"/>
        <v>3</v>
      </c>
      <c r="M5083">
        <f t="shared" si="557"/>
        <v>2</v>
      </c>
    </row>
    <row r="5084" spans="3:13" x14ac:dyDescent="0.25">
      <c r="C5084" t="str">
        <f t="shared" si="553"/>
        <v>N936BB_H</v>
      </c>
      <c r="D5084" t="str">
        <f t="shared" si="554"/>
        <v>SEASON_H</v>
      </c>
      <c r="E5084" t="str">
        <f t="shared" si="552"/>
        <v>SEASON</v>
      </c>
      <c r="F5084" s="1">
        <v>41869</v>
      </c>
      <c r="G5084">
        <f t="shared" si="555"/>
        <v>2</v>
      </c>
      <c r="H5084" t="s">
        <v>208</v>
      </c>
      <c r="I5084" t="s">
        <v>2588</v>
      </c>
      <c r="J5084">
        <v>1</v>
      </c>
      <c r="K5084">
        <v>1</v>
      </c>
      <c r="L5084">
        <f t="shared" si="556"/>
        <v>2</v>
      </c>
      <c r="M5084">
        <f t="shared" si="557"/>
        <v>2</v>
      </c>
    </row>
    <row r="5085" spans="3:13" x14ac:dyDescent="0.25">
      <c r="C5085" t="str">
        <f t="shared" si="553"/>
        <v>N7234Q_P</v>
      </c>
      <c r="D5085" t="str">
        <f t="shared" si="554"/>
        <v>SEASON_P</v>
      </c>
      <c r="E5085" t="str">
        <f t="shared" si="552"/>
        <v>SEASON</v>
      </c>
      <c r="F5085" s="1">
        <v>41885</v>
      </c>
      <c r="G5085">
        <f t="shared" si="555"/>
        <v>4</v>
      </c>
      <c r="H5085" t="s">
        <v>497</v>
      </c>
      <c r="I5085" t="s">
        <v>2587</v>
      </c>
      <c r="J5085">
        <v>0</v>
      </c>
      <c r="K5085">
        <v>1</v>
      </c>
      <c r="L5085">
        <f t="shared" si="556"/>
        <v>1</v>
      </c>
      <c r="M5085">
        <f t="shared" si="557"/>
        <v>1</v>
      </c>
    </row>
    <row r="5086" spans="3:13" x14ac:dyDescent="0.25">
      <c r="C5086" t="str">
        <f t="shared" si="553"/>
        <v>N7679S_H</v>
      </c>
      <c r="D5086" t="str">
        <f t="shared" si="554"/>
        <v>SEASON_H</v>
      </c>
      <c r="E5086" t="str">
        <f t="shared" si="552"/>
        <v>SEASON</v>
      </c>
      <c r="F5086" s="1">
        <v>41822</v>
      </c>
      <c r="G5086">
        <f t="shared" si="555"/>
        <v>4</v>
      </c>
      <c r="H5086" t="s">
        <v>117</v>
      </c>
      <c r="I5086" t="s">
        <v>2588</v>
      </c>
      <c r="J5086">
        <v>1</v>
      </c>
      <c r="K5086">
        <v>1</v>
      </c>
      <c r="L5086">
        <f t="shared" si="556"/>
        <v>2</v>
      </c>
      <c r="M5086">
        <f t="shared" si="557"/>
        <v>2</v>
      </c>
    </row>
    <row r="5087" spans="3:13" x14ac:dyDescent="0.25">
      <c r="C5087" t="str">
        <f t="shared" si="553"/>
        <v>N167MT_H</v>
      </c>
      <c r="D5087" t="str">
        <f t="shared" si="554"/>
        <v>SEASON_H</v>
      </c>
      <c r="E5087" t="str">
        <f t="shared" si="552"/>
        <v>SEASON</v>
      </c>
      <c r="F5087" s="1">
        <v>41831</v>
      </c>
      <c r="G5087">
        <f t="shared" si="555"/>
        <v>6</v>
      </c>
      <c r="H5087" t="s">
        <v>471</v>
      </c>
      <c r="I5087" t="s">
        <v>2588</v>
      </c>
      <c r="J5087">
        <v>3</v>
      </c>
      <c r="K5087">
        <v>2</v>
      </c>
      <c r="L5087">
        <f t="shared" si="556"/>
        <v>5</v>
      </c>
      <c r="M5087">
        <f t="shared" si="557"/>
        <v>2</v>
      </c>
    </row>
    <row r="5088" spans="3:13" x14ac:dyDescent="0.25">
      <c r="C5088" t="str">
        <f t="shared" si="553"/>
        <v>N7770B_P</v>
      </c>
      <c r="D5088" t="str">
        <f t="shared" si="554"/>
        <v>OFF_SEASON_P</v>
      </c>
      <c r="E5088" t="str">
        <f t="shared" si="552"/>
        <v>OFF_SEASON</v>
      </c>
      <c r="F5088" s="1">
        <v>41741</v>
      </c>
      <c r="G5088">
        <f t="shared" si="555"/>
        <v>7</v>
      </c>
      <c r="H5088" t="s">
        <v>110</v>
      </c>
      <c r="I5088" t="s">
        <v>2587</v>
      </c>
      <c r="J5088">
        <v>1</v>
      </c>
      <c r="K5088">
        <v>1</v>
      </c>
      <c r="L5088">
        <f t="shared" si="556"/>
        <v>2</v>
      </c>
      <c r="M5088">
        <f t="shared" si="557"/>
        <v>2</v>
      </c>
    </row>
    <row r="5089" spans="3:13" x14ac:dyDescent="0.25">
      <c r="C5089" t="str">
        <f t="shared" si="553"/>
        <v>N111NY_T</v>
      </c>
      <c r="D5089" t="str">
        <f t="shared" si="554"/>
        <v>SEASON_T</v>
      </c>
      <c r="E5089" t="str">
        <f t="shared" si="552"/>
        <v>SEASON</v>
      </c>
      <c r="F5089" s="1">
        <v>41784</v>
      </c>
      <c r="G5089">
        <f t="shared" si="555"/>
        <v>1</v>
      </c>
      <c r="H5089" t="s">
        <v>1344</v>
      </c>
      <c r="I5089" t="s">
        <v>2589</v>
      </c>
      <c r="J5089">
        <v>1</v>
      </c>
      <c r="K5089">
        <v>1</v>
      </c>
      <c r="L5089">
        <f t="shared" si="556"/>
        <v>2</v>
      </c>
      <c r="M5089">
        <f t="shared" si="557"/>
        <v>2</v>
      </c>
    </row>
    <row r="5090" spans="3:13" x14ac:dyDescent="0.25">
      <c r="C5090" t="str">
        <f t="shared" si="553"/>
        <v>N91WW_P</v>
      </c>
      <c r="D5090" t="str">
        <f t="shared" si="554"/>
        <v>SEASON_P</v>
      </c>
      <c r="E5090" t="str">
        <f t="shared" si="552"/>
        <v>SEASON</v>
      </c>
      <c r="F5090" s="1">
        <v>41902</v>
      </c>
      <c r="G5090">
        <f t="shared" si="555"/>
        <v>7</v>
      </c>
      <c r="H5090" t="s">
        <v>363</v>
      </c>
      <c r="I5090" t="s">
        <v>2587</v>
      </c>
      <c r="J5090">
        <v>1</v>
      </c>
      <c r="K5090">
        <v>1</v>
      </c>
      <c r="L5090">
        <f t="shared" si="556"/>
        <v>2</v>
      </c>
      <c r="M5090">
        <f t="shared" si="557"/>
        <v>2</v>
      </c>
    </row>
    <row r="5091" spans="3:13" x14ac:dyDescent="0.25">
      <c r="C5091" t="str">
        <f t="shared" si="553"/>
        <v>N526FX_J</v>
      </c>
      <c r="D5091" t="str">
        <f t="shared" si="554"/>
        <v>OFF_SEASON_J</v>
      </c>
      <c r="E5091" t="str">
        <f t="shared" si="552"/>
        <v>OFF_SEASON</v>
      </c>
      <c r="F5091" s="1">
        <v>41607</v>
      </c>
      <c r="G5091">
        <f t="shared" si="555"/>
        <v>6</v>
      </c>
      <c r="H5091" t="s">
        <v>1584</v>
      </c>
      <c r="I5091" t="s">
        <v>2590</v>
      </c>
      <c r="J5091">
        <v>1</v>
      </c>
      <c r="K5091">
        <v>1</v>
      </c>
      <c r="L5091">
        <f t="shared" si="556"/>
        <v>2</v>
      </c>
      <c r="M5091">
        <f t="shared" si="557"/>
        <v>2</v>
      </c>
    </row>
    <row r="5092" spans="3:13" x14ac:dyDescent="0.25">
      <c r="C5092" t="str">
        <f t="shared" si="553"/>
        <v>N797AZ_H</v>
      </c>
      <c r="D5092" t="str">
        <f t="shared" si="554"/>
        <v>SEASON_H</v>
      </c>
      <c r="E5092" t="str">
        <f t="shared" si="552"/>
        <v>SEASON</v>
      </c>
      <c r="F5092" s="1">
        <v>41866</v>
      </c>
      <c r="G5092">
        <f t="shared" si="555"/>
        <v>6</v>
      </c>
      <c r="H5092" t="s">
        <v>195</v>
      </c>
      <c r="I5092" t="s">
        <v>2588</v>
      </c>
      <c r="J5092">
        <v>2</v>
      </c>
      <c r="K5092">
        <v>1</v>
      </c>
      <c r="L5092">
        <f t="shared" si="556"/>
        <v>3</v>
      </c>
      <c r="M5092">
        <f t="shared" si="557"/>
        <v>2</v>
      </c>
    </row>
    <row r="5093" spans="3:13" x14ac:dyDescent="0.25">
      <c r="C5093" t="str">
        <f t="shared" si="553"/>
        <v>N167MT_H</v>
      </c>
      <c r="D5093" t="str">
        <f t="shared" si="554"/>
        <v>SEASON_H</v>
      </c>
      <c r="E5093" t="str">
        <f t="shared" si="552"/>
        <v>SEASON</v>
      </c>
      <c r="F5093" s="1">
        <v>41817</v>
      </c>
      <c r="G5093">
        <f t="shared" si="555"/>
        <v>6</v>
      </c>
      <c r="H5093" t="s">
        <v>471</v>
      </c>
      <c r="I5093" t="s">
        <v>2588</v>
      </c>
      <c r="J5093">
        <v>2</v>
      </c>
      <c r="K5093">
        <v>0</v>
      </c>
      <c r="L5093">
        <f t="shared" si="556"/>
        <v>2</v>
      </c>
      <c r="M5093">
        <f t="shared" si="557"/>
        <v>2</v>
      </c>
    </row>
    <row r="5094" spans="3:13" x14ac:dyDescent="0.25">
      <c r="C5094" t="str">
        <f t="shared" si="553"/>
        <v>N822BB_T</v>
      </c>
      <c r="D5094" t="str">
        <f t="shared" si="554"/>
        <v>SEASON_T</v>
      </c>
      <c r="E5094" t="str">
        <f t="shared" si="552"/>
        <v>SEASON</v>
      </c>
      <c r="F5094" s="1">
        <v>41866</v>
      </c>
      <c r="G5094">
        <f t="shared" si="555"/>
        <v>6</v>
      </c>
      <c r="H5094" t="s">
        <v>35</v>
      </c>
      <c r="I5094" t="s">
        <v>2589</v>
      </c>
      <c r="J5094">
        <v>2</v>
      </c>
      <c r="K5094">
        <v>2</v>
      </c>
      <c r="L5094">
        <f t="shared" si="556"/>
        <v>4</v>
      </c>
      <c r="M5094">
        <f t="shared" si="557"/>
        <v>2</v>
      </c>
    </row>
    <row r="5095" spans="3:13" x14ac:dyDescent="0.25">
      <c r="C5095" t="str">
        <f t="shared" si="553"/>
        <v>N7601S_H</v>
      </c>
      <c r="D5095" t="str">
        <f t="shared" si="554"/>
        <v>SEASON_H</v>
      </c>
      <c r="E5095" t="str">
        <f t="shared" si="552"/>
        <v>SEASON</v>
      </c>
      <c r="F5095" s="1">
        <v>41775</v>
      </c>
      <c r="G5095">
        <f t="shared" si="555"/>
        <v>6</v>
      </c>
      <c r="H5095" t="s">
        <v>21</v>
      </c>
      <c r="I5095" t="s">
        <v>2588</v>
      </c>
      <c r="J5095">
        <v>2</v>
      </c>
      <c r="K5095">
        <v>1</v>
      </c>
      <c r="L5095">
        <f t="shared" si="556"/>
        <v>3</v>
      </c>
      <c r="M5095">
        <f t="shared" si="557"/>
        <v>2</v>
      </c>
    </row>
    <row r="5096" spans="3:13" x14ac:dyDescent="0.25">
      <c r="C5096" t="str">
        <f t="shared" si="553"/>
        <v>N523FX_J</v>
      </c>
      <c r="D5096" t="str">
        <f t="shared" si="554"/>
        <v>SEASON_J</v>
      </c>
      <c r="E5096" t="str">
        <f t="shared" si="552"/>
        <v>SEASON</v>
      </c>
      <c r="F5096" s="1">
        <v>41819</v>
      </c>
      <c r="G5096">
        <f t="shared" si="555"/>
        <v>1</v>
      </c>
      <c r="H5096" t="s">
        <v>1585</v>
      </c>
      <c r="I5096" t="s">
        <v>2590</v>
      </c>
      <c r="J5096">
        <v>1</v>
      </c>
      <c r="K5096">
        <v>1</v>
      </c>
      <c r="L5096">
        <f t="shared" si="556"/>
        <v>2</v>
      </c>
      <c r="M5096">
        <f t="shared" si="557"/>
        <v>2</v>
      </c>
    </row>
    <row r="5097" spans="3:13" x14ac:dyDescent="0.25">
      <c r="C5097" t="str">
        <f t="shared" si="553"/>
        <v>N625M_P</v>
      </c>
      <c r="D5097" t="str">
        <f t="shared" si="554"/>
        <v>SEASON_P</v>
      </c>
      <c r="E5097" t="str">
        <f t="shared" si="552"/>
        <v>SEASON</v>
      </c>
      <c r="F5097" s="1">
        <v>41826</v>
      </c>
      <c r="G5097">
        <f t="shared" si="555"/>
        <v>1</v>
      </c>
      <c r="H5097" t="s">
        <v>38</v>
      </c>
      <c r="I5097" t="s">
        <v>2587</v>
      </c>
      <c r="J5097">
        <v>2</v>
      </c>
      <c r="K5097">
        <v>2</v>
      </c>
      <c r="L5097">
        <f t="shared" si="556"/>
        <v>4</v>
      </c>
      <c r="M5097">
        <f t="shared" si="557"/>
        <v>2</v>
      </c>
    </row>
    <row r="5098" spans="3:13" x14ac:dyDescent="0.25">
      <c r="C5098" t="str">
        <f t="shared" si="553"/>
        <v>N758FR_P</v>
      </c>
      <c r="D5098" t="str">
        <f t="shared" si="554"/>
        <v>OFF_SEASON_P</v>
      </c>
      <c r="E5098" t="str">
        <f t="shared" si="552"/>
        <v>OFF_SEASON</v>
      </c>
      <c r="F5098" s="1">
        <v>41699</v>
      </c>
      <c r="G5098">
        <f t="shared" si="555"/>
        <v>7</v>
      </c>
      <c r="H5098" t="s">
        <v>1586</v>
      </c>
      <c r="I5098" t="s">
        <v>2587</v>
      </c>
      <c r="J5098">
        <v>0</v>
      </c>
      <c r="K5098">
        <v>1</v>
      </c>
      <c r="L5098">
        <f t="shared" si="556"/>
        <v>1</v>
      </c>
      <c r="M5098">
        <f t="shared" si="557"/>
        <v>1</v>
      </c>
    </row>
    <row r="5099" spans="3:13" x14ac:dyDescent="0.25">
      <c r="C5099" t="str">
        <f t="shared" si="553"/>
        <v>N9348F_P</v>
      </c>
      <c r="D5099" t="str">
        <f t="shared" si="554"/>
        <v>SEASON_P</v>
      </c>
      <c r="E5099" t="str">
        <f t="shared" si="552"/>
        <v>SEASON</v>
      </c>
      <c r="F5099" s="1">
        <v>41826</v>
      </c>
      <c r="G5099">
        <f t="shared" si="555"/>
        <v>1</v>
      </c>
      <c r="H5099" t="s">
        <v>73</v>
      </c>
      <c r="I5099" t="s">
        <v>2587</v>
      </c>
      <c r="J5099">
        <v>1</v>
      </c>
      <c r="K5099">
        <v>1</v>
      </c>
      <c r="L5099">
        <f t="shared" si="556"/>
        <v>2</v>
      </c>
      <c r="M5099">
        <f t="shared" si="557"/>
        <v>2</v>
      </c>
    </row>
    <row r="5100" spans="3:13" x14ac:dyDescent="0.25">
      <c r="C5100" t="str">
        <f t="shared" si="553"/>
        <v>N7660S_H</v>
      </c>
      <c r="D5100" t="str">
        <f t="shared" si="554"/>
        <v>SEASON_H</v>
      </c>
      <c r="E5100" t="str">
        <f t="shared" si="552"/>
        <v>SEASON</v>
      </c>
      <c r="F5100" s="1">
        <v>41829</v>
      </c>
      <c r="G5100">
        <f t="shared" si="555"/>
        <v>4</v>
      </c>
      <c r="H5100" t="s">
        <v>111</v>
      </c>
      <c r="I5100" t="s">
        <v>2588</v>
      </c>
      <c r="J5100">
        <v>1</v>
      </c>
      <c r="K5100">
        <v>1</v>
      </c>
      <c r="L5100">
        <f t="shared" si="556"/>
        <v>2</v>
      </c>
      <c r="M5100">
        <f t="shared" si="557"/>
        <v>2</v>
      </c>
    </row>
    <row r="5101" spans="3:13" x14ac:dyDescent="0.25">
      <c r="C5101" t="str">
        <f t="shared" si="553"/>
        <v>N152TA_H</v>
      </c>
      <c r="D5101" t="str">
        <f t="shared" si="554"/>
        <v>SEASON_H</v>
      </c>
      <c r="E5101" t="str">
        <f t="shared" si="552"/>
        <v>SEASON</v>
      </c>
      <c r="F5101" s="1">
        <v>41864</v>
      </c>
      <c r="G5101">
        <f t="shared" si="555"/>
        <v>4</v>
      </c>
      <c r="H5101" t="s">
        <v>216</v>
      </c>
      <c r="I5101" t="s">
        <v>2588</v>
      </c>
      <c r="J5101">
        <v>1</v>
      </c>
      <c r="K5101">
        <v>0</v>
      </c>
      <c r="L5101">
        <f t="shared" si="556"/>
        <v>1</v>
      </c>
      <c r="M5101">
        <f t="shared" si="557"/>
        <v>1</v>
      </c>
    </row>
    <row r="5102" spans="3:13" x14ac:dyDescent="0.25">
      <c r="C5102" t="str">
        <f t="shared" si="553"/>
        <v>N828DR_J</v>
      </c>
      <c r="D5102" t="str">
        <f t="shared" si="554"/>
        <v>OFF_SEASON_J</v>
      </c>
      <c r="E5102" t="str">
        <f t="shared" si="552"/>
        <v>OFF_SEASON</v>
      </c>
      <c r="F5102" s="1">
        <v>41677</v>
      </c>
      <c r="G5102">
        <f t="shared" si="555"/>
        <v>6</v>
      </c>
      <c r="H5102" t="s">
        <v>935</v>
      </c>
      <c r="I5102" t="s">
        <v>2590</v>
      </c>
      <c r="J5102">
        <v>1</v>
      </c>
      <c r="K5102">
        <v>1</v>
      </c>
      <c r="L5102">
        <f t="shared" si="556"/>
        <v>2</v>
      </c>
      <c r="M5102">
        <f t="shared" si="557"/>
        <v>2</v>
      </c>
    </row>
    <row r="5103" spans="3:13" x14ac:dyDescent="0.25">
      <c r="C5103" t="str">
        <f t="shared" si="553"/>
        <v>N625M_P</v>
      </c>
      <c r="D5103" t="str">
        <f t="shared" si="554"/>
        <v>OFF_SEASON_P</v>
      </c>
      <c r="E5103" t="str">
        <f t="shared" si="552"/>
        <v>OFF_SEASON</v>
      </c>
      <c r="F5103" s="1">
        <v>41747</v>
      </c>
      <c r="G5103">
        <f t="shared" si="555"/>
        <v>6</v>
      </c>
      <c r="H5103" t="s">
        <v>38</v>
      </c>
      <c r="I5103" t="s">
        <v>2587</v>
      </c>
      <c r="J5103">
        <v>1</v>
      </c>
      <c r="K5103">
        <v>1</v>
      </c>
      <c r="L5103">
        <f t="shared" si="556"/>
        <v>2</v>
      </c>
      <c r="M5103">
        <f t="shared" si="557"/>
        <v>2</v>
      </c>
    </row>
    <row r="5104" spans="3:13" x14ac:dyDescent="0.25">
      <c r="C5104" t="str">
        <f t="shared" si="553"/>
        <v>N351LH_H</v>
      </c>
      <c r="D5104" t="str">
        <f t="shared" si="554"/>
        <v>SEASON_H</v>
      </c>
      <c r="E5104" t="str">
        <f t="shared" si="552"/>
        <v>SEASON</v>
      </c>
      <c r="F5104" s="1">
        <v>41770</v>
      </c>
      <c r="G5104">
        <f t="shared" si="555"/>
        <v>1</v>
      </c>
      <c r="H5104" t="s">
        <v>262</v>
      </c>
      <c r="I5104" t="s">
        <v>2588</v>
      </c>
      <c r="J5104">
        <v>1</v>
      </c>
      <c r="K5104">
        <v>0</v>
      </c>
      <c r="L5104">
        <f t="shared" si="556"/>
        <v>1</v>
      </c>
      <c r="M5104">
        <f t="shared" si="557"/>
        <v>1</v>
      </c>
    </row>
    <row r="5105" spans="3:13" x14ac:dyDescent="0.25">
      <c r="C5105" t="str">
        <f t="shared" si="553"/>
        <v>N822BB_T</v>
      </c>
      <c r="D5105" t="str">
        <f t="shared" si="554"/>
        <v>SEASON_T</v>
      </c>
      <c r="E5105" t="str">
        <f t="shared" si="552"/>
        <v>SEASON</v>
      </c>
      <c r="F5105" s="1">
        <v>41781</v>
      </c>
      <c r="G5105">
        <f t="shared" si="555"/>
        <v>5</v>
      </c>
      <c r="H5105" t="s">
        <v>35</v>
      </c>
      <c r="I5105" t="s">
        <v>2589</v>
      </c>
      <c r="J5105">
        <v>1</v>
      </c>
      <c r="K5105">
        <v>1</v>
      </c>
      <c r="L5105">
        <f t="shared" si="556"/>
        <v>2</v>
      </c>
      <c r="M5105">
        <f t="shared" si="557"/>
        <v>2</v>
      </c>
    </row>
    <row r="5106" spans="3:13" x14ac:dyDescent="0.25">
      <c r="C5106" t="str">
        <f t="shared" si="553"/>
        <v>N7601S_H</v>
      </c>
      <c r="D5106" t="str">
        <f t="shared" si="554"/>
        <v>SEASON_H</v>
      </c>
      <c r="E5106" t="str">
        <f t="shared" si="552"/>
        <v>SEASON</v>
      </c>
      <c r="F5106" s="1">
        <v>41854</v>
      </c>
      <c r="G5106">
        <f t="shared" si="555"/>
        <v>1</v>
      </c>
      <c r="H5106" t="s">
        <v>21</v>
      </c>
      <c r="I5106" t="s">
        <v>2588</v>
      </c>
      <c r="J5106">
        <v>2</v>
      </c>
      <c r="K5106">
        <v>2</v>
      </c>
      <c r="L5106">
        <f t="shared" si="556"/>
        <v>4</v>
      </c>
      <c r="M5106">
        <f t="shared" si="557"/>
        <v>2</v>
      </c>
    </row>
    <row r="5107" spans="3:13" x14ac:dyDescent="0.25">
      <c r="C5107" t="str">
        <f t="shared" si="553"/>
        <v>N680NY_J</v>
      </c>
      <c r="D5107" t="str">
        <f t="shared" si="554"/>
        <v>OFF_SEASON_J</v>
      </c>
      <c r="E5107" t="str">
        <f t="shared" si="552"/>
        <v>OFF_SEASON</v>
      </c>
      <c r="F5107" s="1">
        <v>41603</v>
      </c>
      <c r="G5107">
        <f t="shared" si="555"/>
        <v>2</v>
      </c>
      <c r="H5107" t="s">
        <v>292</v>
      </c>
      <c r="I5107" t="s">
        <v>2590</v>
      </c>
      <c r="J5107">
        <v>1</v>
      </c>
      <c r="K5107">
        <v>0</v>
      </c>
      <c r="L5107">
        <f t="shared" si="556"/>
        <v>1</v>
      </c>
      <c r="M5107">
        <f t="shared" si="557"/>
        <v>1</v>
      </c>
    </row>
    <row r="5108" spans="3:13" x14ac:dyDescent="0.25">
      <c r="C5108" t="str">
        <f t="shared" si="553"/>
        <v>N320QS_J</v>
      </c>
      <c r="D5108" t="str">
        <f t="shared" si="554"/>
        <v>SEASON_J</v>
      </c>
      <c r="E5108" t="str">
        <f t="shared" si="552"/>
        <v>SEASON</v>
      </c>
      <c r="F5108" s="1">
        <v>41826</v>
      </c>
      <c r="G5108">
        <f t="shared" si="555"/>
        <v>1</v>
      </c>
      <c r="H5108" t="s">
        <v>669</v>
      </c>
      <c r="I5108" t="s">
        <v>2590</v>
      </c>
      <c r="J5108">
        <v>0</v>
      </c>
      <c r="K5108">
        <v>1</v>
      </c>
      <c r="L5108">
        <f t="shared" si="556"/>
        <v>1</v>
      </c>
      <c r="M5108">
        <f t="shared" si="557"/>
        <v>1</v>
      </c>
    </row>
    <row r="5109" spans="3:13" x14ac:dyDescent="0.25">
      <c r="C5109" t="str">
        <f t="shared" si="553"/>
        <v>N111EH_P</v>
      </c>
      <c r="D5109" t="str">
        <f t="shared" si="554"/>
        <v>SEASON_P</v>
      </c>
      <c r="E5109" t="str">
        <f t="shared" si="552"/>
        <v>SEASON</v>
      </c>
      <c r="F5109" s="1">
        <v>41847</v>
      </c>
      <c r="G5109">
        <f t="shared" si="555"/>
        <v>1</v>
      </c>
      <c r="H5109" t="s">
        <v>336</v>
      </c>
      <c r="I5109" t="s">
        <v>2587</v>
      </c>
      <c r="J5109">
        <v>1</v>
      </c>
      <c r="K5109">
        <v>0</v>
      </c>
      <c r="L5109">
        <f t="shared" si="556"/>
        <v>1</v>
      </c>
      <c r="M5109">
        <f t="shared" si="557"/>
        <v>1</v>
      </c>
    </row>
    <row r="5110" spans="3:13" x14ac:dyDescent="0.25">
      <c r="C5110" t="str">
        <f t="shared" si="553"/>
        <v>N3195M_P</v>
      </c>
      <c r="D5110" t="str">
        <f t="shared" si="554"/>
        <v>SEASON_P</v>
      </c>
      <c r="E5110" t="str">
        <f t="shared" si="552"/>
        <v>SEASON</v>
      </c>
      <c r="F5110" s="1">
        <v>41856</v>
      </c>
      <c r="G5110">
        <f t="shared" si="555"/>
        <v>3</v>
      </c>
      <c r="H5110" t="s">
        <v>310</v>
      </c>
      <c r="I5110" t="s">
        <v>2587</v>
      </c>
      <c r="J5110">
        <v>1</v>
      </c>
      <c r="K5110">
        <v>0</v>
      </c>
      <c r="L5110">
        <f t="shared" si="556"/>
        <v>1</v>
      </c>
      <c r="M5110">
        <f t="shared" si="557"/>
        <v>1</v>
      </c>
    </row>
    <row r="5111" spans="3:13" x14ac:dyDescent="0.25">
      <c r="C5111" t="str">
        <f t="shared" si="553"/>
        <v>N5393V_P</v>
      </c>
      <c r="D5111" t="str">
        <f t="shared" si="554"/>
        <v>SEASON_P</v>
      </c>
      <c r="E5111" t="str">
        <f t="shared" si="552"/>
        <v>SEASON</v>
      </c>
      <c r="F5111" s="1">
        <v>41879</v>
      </c>
      <c r="G5111">
        <f t="shared" si="555"/>
        <v>5</v>
      </c>
      <c r="H5111" t="s">
        <v>326</v>
      </c>
      <c r="I5111" t="s">
        <v>2587</v>
      </c>
      <c r="J5111">
        <v>1</v>
      </c>
      <c r="K5111">
        <v>0</v>
      </c>
      <c r="L5111">
        <f t="shared" si="556"/>
        <v>1</v>
      </c>
      <c r="M5111">
        <f t="shared" si="557"/>
        <v>1</v>
      </c>
    </row>
    <row r="5112" spans="3:13" x14ac:dyDescent="0.25">
      <c r="C5112" t="str">
        <f t="shared" si="553"/>
        <v>N225RP_J</v>
      </c>
      <c r="D5112" t="str">
        <f t="shared" si="554"/>
        <v>OFF_SEASON_J</v>
      </c>
      <c r="E5112" t="str">
        <f t="shared" si="552"/>
        <v>OFF_SEASON</v>
      </c>
      <c r="F5112" s="1">
        <v>41609</v>
      </c>
      <c r="G5112">
        <f t="shared" si="555"/>
        <v>1</v>
      </c>
      <c r="H5112" t="s">
        <v>364</v>
      </c>
      <c r="I5112" t="s">
        <v>2590</v>
      </c>
      <c r="J5112">
        <v>1</v>
      </c>
      <c r="K5112">
        <v>1</v>
      </c>
      <c r="L5112">
        <f t="shared" si="556"/>
        <v>2</v>
      </c>
      <c r="M5112">
        <f t="shared" si="557"/>
        <v>2</v>
      </c>
    </row>
    <row r="5113" spans="3:13" x14ac:dyDescent="0.25">
      <c r="C5113" t="str">
        <f t="shared" si="553"/>
        <v>N410CK_H</v>
      </c>
      <c r="D5113" t="str">
        <f t="shared" si="554"/>
        <v>SEASON_H</v>
      </c>
      <c r="E5113" t="str">
        <f t="shared" si="552"/>
        <v>SEASON</v>
      </c>
      <c r="F5113" s="1">
        <v>41797</v>
      </c>
      <c r="G5113">
        <f t="shared" si="555"/>
        <v>7</v>
      </c>
      <c r="H5113" t="s">
        <v>181</v>
      </c>
      <c r="I5113" t="s">
        <v>2588</v>
      </c>
      <c r="J5113">
        <v>1</v>
      </c>
      <c r="K5113">
        <v>1</v>
      </c>
      <c r="L5113">
        <f t="shared" si="556"/>
        <v>2</v>
      </c>
      <c r="M5113">
        <f t="shared" si="557"/>
        <v>2</v>
      </c>
    </row>
    <row r="5114" spans="3:13" x14ac:dyDescent="0.25">
      <c r="C5114" t="str">
        <f t="shared" si="553"/>
        <v>N817UP_T</v>
      </c>
      <c r="D5114" t="str">
        <f t="shared" si="554"/>
        <v>SEASON_T</v>
      </c>
      <c r="E5114" t="str">
        <f t="shared" si="552"/>
        <v>SEASON</v>
      </c>
      <c r="F5114" s="1">
        <v>41827</v>
      </c>
      <c r="G5114">
        <f t="shared" si="555"/>
        <v>2</v>
      </c>
      <c r="H5114" t="s">
        <v>1587</v>
      </c>
      <c r="I5114" t="s">
        <v>2589</v>
      </c>
      <c r="J5114">
        <v>1</v>
      </c>
      <c r="K5114">
        <v>1</v>
      </c>
      <c r="L5114">
        <f t="shared" si="556"/>
        <v>2</v>
      </c>
      <c r="M5114">
        <f t="shared" si="557"/>
        <v>2</v>
      </c>
    </row>
    <row r="5115" spans="3:13" x14ac:dyDescent="0.25">
      <c r="C5115" t="str">
        <f t="shared" si="553"/>
        <v>N2126Y_P</v>
      </c>
      <c r="D5115" t="str">
        <f t="shared" si="554"/>
        <v>SEASON_P</v>
      </c>
      <c r="E5115" t="str">
        <f t="shared" si="552"/>
        <v>SEASON</v>
      </c>
      <c r="F5115" s="1">
        <v>41852</v>
      </c>
      <c r="G5115">
        <f t="shared" si="555"/>
        <v>6</v>
      </c>
      <c r="H5115" t="s">
        <v>1588</v>
      </c>
      <c r="I5115" t="s">
        <v>2587</v>
      </c>
      <c r="J5115">
        <v>0</v>
      </c>
      <c r="K5115">
        <v>1</v>
      </c>
      <c r="L5115">
        <f t="shared" si="556"/>
        <v>1</v>
      </c>
      <c r="M5115">
        <f t="shared" si="557"/>
        <v>1</v>
      </c>
    </row>
    <row r="5116" spans="3:13" x14ac:dyDescent="0.25">
      <c r="C5116" t="str">
        <f t="shared" si="553"/>
        <v>N301CV_H</v>
      </c>
      <c r="D5116" t="str">
        <f t="shared" si="554"/>
        <v>SEASON_H</v>
      </c>
      <c r="E5116" t="str">
        <f t="shared" si="552"/>
        <v>SEASON</v>
      </c>
      <c r="F5116" s="1">
        <v>41856</v>
      </c>
      <c r="G5116">
        <f t="shared" si="555"/>
        <v>3</v>
      </c>
      <c r="H5116" t="s">
        <v>67</v>
      </c>
      <c r="I5116" t="s">
        <v>2588</v>
      </c>
      <c r="J5116">
        <v>2</v>
      </c>
      <c r="K5116">
        <v>2</v>
      </c>
      <c r="L5116">
        <f t="shared" si="556"/>
        <v>4</v>
      </c>
      <c r="M5116">
        <f t="shared" si="557"/>
        <v>2</v>
      </c>
    </row>
    <row r="5117" spans="3:13" x14ac:dyDescent="0.25">
      <c r="C5117" t="str">
        <f t="shared" si="553"/>
        <v>N661AT_H</v>
      </c>
      <c r="D5117" t="str">
        <f t="shared" si="554"/>
        <v>SEASON_H</v>
      </c>
      <c r="E5117" t="str">
        <f t="shared" si="552"/>
        <v>SEASON</v>
      </c>
      <c r="F5117" s="1">
        <v>41881</v>
      </c>
      <c r="G5117">
        <f t="shared" si="555"/>
        <v>7</v>
      </c>
      <c r="H5117" t="s">
        <v>282</v>
      </c>
      <c r="I5117" t="s">
        <v>2588</v>
      </c>
      <c r="J5117">
        <v>2</v>
      </c>
      <c r="K5117">
        <v>1</v>
      </c>
      <c r="L5117">
        <f t="shared" si="556"/>
        <v>3</v>
      </c>
      <c r="M5117">
        <f t="shared" si="557"/>
        <v>2</v>
      </c>
    </row>
    <row r="5118" spans="3:13" x14ac:dyDescent="0.25">
      <c r="C5118" t="str">
        <f t="shared" si="553"/>
        <v>N351LH_H</v>
      </c>
      <c r="D5118" t="str">
        <f t="shared" si="554"/>
        <v>SEASON_H</v>
      </c>
      <c r="E5118" t="str">
        <f t="shared" si="552"/>
        <v>SEASON</v>
      </c>
      <c r="F5118" s="1">
        <v>41922</v>
      </c>
      <c r="G5118">
        <f t="shared" si="555"/>
        <v>6</v>
      </c>
      <c r="H5118" t="s">
        <v>262</v>
      </c>
      <c r="I5118" t="s">
        <v>2588</v>
      </c>
      <c r="J5118">
        <v>1</v>
      </c>
      <c r="K5118">
        <v>1</v>
      </c>
      <c r="L5118">
        <f t="shared" si="556"/>
        <v>2</v>
      </c>
      <c r="M5118">
        <f t="shared" si="557"/>
        <v>2</v>
      </c>
    </row>
    <row r="5119" spans="3:13" x14ac:dyDescent="0.25">
      <c r="C5119" t="str">
        <f t="shared" si="553"/>
        <v>N13433_P</v>
      </c>
      <c r="D5119" t="str">
        <f t="shared" si="554"/>
        <v>SEASON_P</v>
      </c>
      <c r="E5119" t="str">
        <f t="shared" si="552"/>
        <v>SEASON</v>
      </c>
      <c r="F5119" s="1">
        <v>41846</v>
      </c>
      <c r="G5119">
        <f t="shared" si="555"/>
        <v>7</v>
      </c>
      <c r="H5119" t="s">
        <v>1589</v>
      </c>
      <c r="I5119" t="s">
        <v>2587</v>
      </c>
      <c r="J5119">
        <v>0</v>
      </c>
      <c r="K5119">
        <v>1</v>
      </c>
      <c r="L5119">
        <f t="shared" si="556"/>
        <v>1</v>
      </c>
      <c r="M5119">
        <f t="shared" si="557"/>
        <v>1</v>
      </c>
    </row>
    <row r="5120" spans="3:13" x14ac:dyDescent="0.25">
      <c r="C5120" t="str">
        <f t="shared" si="553"/>
        <v>N1188L_P</v>
      </c>
      <c r="D5120" t="str">
        <f t="shared" si="554"/>
        <v>OFF_SEASON_P</v>
      </c>
      <c r="E5120" t="str">
        <f t="shared" si="552"/>
        <v>OFF_SEASON</v>
      </c>
      <c r="F5120" s="1">
        <v>41699</v>
      </c>
      <c r="G5120">
        <f t="shared" si="555"/>
        <v>7</v>
      </c>
      <c r="H5120" t="s">
        <v>26</v>
      </c>
      <c r="I5120" t="s">
        <v>2587</v>
      </c>
      <c r="J5120">
        <v>2</v>
      </c>
      <c r="K5120">
        <v>0</v>
      </c>
      <c r="L5120">
        <f t="shared" si="556"/>
        <v>2</v>
      </c>
      <c r="M5120">
        <f t="shared" si="557"/>
        <v>2</v>
      </c>
    </row>
    <row r="5121" spans="3:13" x14ac:dyDescent="0.25">
      <c r="C5121" t="str">
        <f t="shared" si="553"/>
        <v>N119EH_H</v>
      </c>
      <c r="D5121" t="str">
        <f t="shared" si="554"/>
        <v>SEASON_H</v>
      </c>
      <c r="E5121" t="str">
        <f t="shared" si="552"/>
        <v>SEASON</v>
      </c>
      <c r="F5121" s="1">
        <v>41833</v>
      </c>
      <c r="G5121">
        <f t="shared" si="555"/>
        <v>1</v>
      </c>
      <c r="H5121" t="s">
        <v>347</v>
      </c>
      <c r="I5121" t="s">
        <v>2588</v>
      </c>
      <c r="J5121">
        <v>1</v>
      </c>
      <c r="K5121">
        <v>0</v>
      </c>
      <c r="L5121">
        <f t="shared" si="556"/>
        <v>1</v>
      </c>
      <c r="M5121">
        <f t="shared" si="557"/>
        <v>1</v>
      </c>
    </row>
    <row r="5122" spans="3:13" x14ac:dyDescent="0.25">
      <c r="C5122" t="str">
        <f t="shared" si="553"/>
        <v>N3CM_P</v>
      </c>
      <c r="D5122" t="str">
        <f t="shared" si="554"/>
        <v>SEASON_P</v>
      </c>
      <c r="E5122" t="str">
        <f t="shared" si="552"/>
        <v>SEASON</v>
      </c>
      <c r="F5122" s="1">
        <v>41845</v>
      </c>
      <c r="G5122">
        <f t="shared" si="555"/>
        <v>6</v>
      </c>
      <c r="H5122" t="s">
        <v>1590</v>
      </c>
      <c r="I5122" t="s">
        <v>2587</v>
      </c>
      <c r="J5122">
        <v>1</v>
      </c>
      <c r="K5122">
        <v>0</v>
      </c>
      <c r="L5122">
        <f t="shared" si="556"/>
        <v>1</v>
      </c>
      <c r="M5122">
        <f t="shared" si="557"/>
        <v>1</v>
      </c>
    </row>
    <row r="5123" spans="3:13" x14ac:dyDescent="0.25">
      <c r="C5123" t="str">
        <f t="shared" si="553"/>
        <v>N30NY_H</v>
      </c>
      <c r="D5123" t="str">
        <f t="shared" si="554"/>
        <v>SEASON_H</v>
      </c>
      <c r="E5123" t="str">
        <f t="shared" ref="E5123:E5186" si="558">IF(ISNA(F5123),"",IF(F5123&gt;=$T$4,"SEASON","OFF_SEASON"))</f>
        <v>SEASON</v>
      </c>
      <c r="F5123" s="1">
        <v>41905</v>
      </c>
      <c r="G5123">
        <f t="shared" si="555"/>
        <v>3</v>
      </c>
      <c r="H5123" t="s">
        <v>75</v>
      </c>
      <c r="I5123" t="s">
        <v>2588</v>
      </c>
      <c r="J5123">
        <v>1</v>
      </c>
      <c r="K5123">
        <v>1</v>
      </c>
      <c r="L5123">
        <f t="shared" si="556"/>
        <v>2</v>
      </c>
      <c r="M5123">
        <f t="shared" si="557"/>
        <v>2</v>
      </c>
    </row>
    <row r="5124" spans="3:13" x14ac:dyDescent="0.25">
      <c r="C5124" t="str">
        <f t="shared" ref="C5124:C5187" si="559">H5124&amp;"_"&amp;I5124</f>
        <v>N7601S_H</v>
      </c>
      <c r="D5124" t="str">
        <f t="shared" ref="D5124:D5187" si="560">E5124&amp;"_"&amp;I5124</f>
        <v>SEASON_H</v>
      </c>
      <c r="E5124" t="str">
        <f t="shared" si="558"/>
        <v>SEASON</v>
      </c>
      <c r="F5124" s="1">
        <v>41783</v>
      </c>
      <c r="G5124">
        <f t="shared" ref="G5124:G5187" si="561">WEEKDAY(F5124)</f>
        <v>7</v>
      </c>
      <c r="H5124" t="s">
        <v>21</v>
      </c>
      <c r="I5124" t="s">
        <v>2588</v>
      </c>
      <c r="J5124">
        <v>1</v>
      </c>
      <c r="K5124">
        <v>1</v>
      </c>
      <c r="L5124">
        <f t="shared" ref="L5124:L5187" si="562">SUM(J5124:K5124)</f>
        <v>2</v>
      </c>
      <c r="M5124">
        <f t="shared" ref="M5124:M5187" si="563">IF(L5124&gt;2,2,L5124)</f>
        <v>2</v>
      </c>
    </row>
    <row r="5125" spans="3:13" x14ac:dyDescent="0.25">
      <c r="C5125" t="str">
        <f t="shared" si="559"/>
        <v>N371DC_P</v>
      </c>
      <c r="D5125" t="str">
        <f t="shared" si="560"/>
        <v>SEASON_P</v>
      </c>
      <c r="E5125" t="str">
        <f t="shared" si="558"/>
        <v>SEASON</v>
      </c>
      <c r="F5125" s="1">
        <v>41837</v>
      </c>
      <c r="G5125">
        <f t="shared" si="561"/>
        <v>5</v>
      </c>
      <c r="H5125" t="s">
        <v>1591</v>
      </c>
      <c r="I5125" t="s">
        <v>2587</v>
      </c>
      <c r="J5125">
        <v>0</v>
      </c>
      <c r="K5125">
        <v>1</v>
      </c>
      <c r="L5125">
        <f t="shared" si="562"/>
        <v>1</v>
      </c>
      <c r="M5125">
        <f t="shared" si="563"/>
        <v>1</v>
      </c>
    </row>
    <row r="5126" spans="3:13" x14ac:dyDescent="0.25">
      <c r="C5126" t="str">
        <f t="shared" si="559"/>
        <v>N131_P</v>
      </c>
      <c r="D5126" t="str">
        <f t="shared" si="560"/>
        <v>SEASON_P</v>
      </c>
      <c r="E5126" t="str">
        <f t="shared" si="558"/>
        <v>SEASON</v>
      </c>
      <c r="F5126" s="1">
        <v>41878</v>
      </c>
      <c r="G5126">
        <f t="shared" si="561"/>
        <v>4</v>
      </c>
      <c r="H5126" t="s">
        <v>1592</v>
      </c>
      <c r="I5126" t="s">
        <v>2587</v>
      </c>
      <c r="J5126">
        <v>1</v>
      </c>
      <c r="K5126">
        <v>0</v>
      </c>
      <c r="L5126">
        <f t="shared" si="562"/>
        <v>1</v>
      </c>
      <c r="M5126">
        <f t="shared" si="563"/>
        <v>1</v>
      </c>
    </row>
    <row r="5127" spans="3:13" x14ac:dyDescent="0.25">
      <c r="C5127" t="str">
        <f t="shared" si="559"/>
        <v>N381QS_J</v>
      </c>
      <c r="D5127" t="str">
        <f t="shared" si="560"/>
        <v>SEASON_J</v>
      </c>
      <c r="E5127" t="str">
        <f t="shared" si="558"/>
        <v>SEASON</v>
      </c>
      <c r="F5127" s="1">
        <v>41890</v>
      </c>
      <c r="G5127">
        <f t="shared" si="561"/>
        <v>2</v>
      </c>
      <c r="H5127" t="s">
        <v>1503</v>
      </c>
      <c r="I5127" t="s">
        <v>2590</v>
      </c>
      <c r="J5127">
        <v>1</v>
      </c>
      <c r="K5127">
        <v>1</v>
      </c>
      <c r="L5127">
        <f t="shared" si="562"/>
        <v>2</v>
      </c>
      <c r="M5127">
        <f t="shared" si="563"/>
        <v>2</v>
      </c>
    </row>
    <row r="5128" spans="3:13" x14ac:dyDescent="0.25">
      <c r="C5128" t="str">
        <f t="shared" si="559"/>
        <v>N567JN_P</v>
      </c>
      <c r="D5128" t="str">
        <f t="shared" si="560"/>
        <v>SEASON_P</v>
      </c>
      <c r="E5128" t="str">
        <f t="shared" si="558"/>
        <v>SEASON</v>
      </c>
      <c r="F5128" s="1">
        <v>41808</v>
      </c>
      <c r="G5128">
        <f t="shared" si="561"/>
        <v>4</v>
      </c>
      <c r="H5128" t="s">
        <v>44</v>
      </c>
      <c r="I5128" t="s">
        <v>2587</v>
      </c>
      <c r="J5128">
        <v>1</v>
      </c>
      <c r="K5128">
        <v>1</v>
      </c>
      <c r="L5128">
        <f t="shared" si="562"/>
        <v>2</v>
      </c>
      <c r="M5128">
        <f t="shared" si="563"/>
        <v>2</v>
      </c>
    </row>
    <row r="5129" spans="3:13" x14ac:dyDescent="0.25">
      <c r="C5129" t="str">
        <f t="shared" si="559"/>
        <v>N80NY_H</v>
      </c>
      <c r="D5129" t="str">
        <f t="shared" si="560"/>
        <v>SEASON_H</v>
      </c>
      <c r="E5129" t="str">
        <f t="shared" si="558"/>
        <v>SEASON</v>
      </c>
      <c r="F5129" s="1">
        <v>41857</v>
      </c>
      <c r="G5129">
        <f t="shared" si="561"/>
        <v>4</v>
      </c>
      <c r="H5129" t="s">
        <v>329</v>
      </c>
      <c r="I5129" t="s">
        <v>2588</v>
      </c>
      <c r="J5129">
        <v>0</v>
      </c>
      <c r="K5129">
        <v>1</v>
      </c>
      <c r="L5129">
        <f t="shared" si="562"/>
        <v>1</v>
      </c>
      <c r="M5129">
        <f t="shared" si="563"/>
        <v>1</v>
      </c>
    </row>
    <row r="5130" spans="3:13" x14ac:dyDescent="0.25">
      <c r="C5130" t="str">
        <f t="shared" si="559"/>
        <v>N227AP_P</v>
      </c>
      <c r="D5130" t="str">
        <f t="shared" si="560"/>
        <v>SEASON_P</v>
      </c>
      <c r="E5130" t="str">
        <f t="shared" si="558"/>
        <v>SEASON</v>
      </c>
      <c r="F5130" s="1">
        <v>41860</v>
      </c>
      <c r="G5130">
        <f t="shared" si="561"/>
        <v>7</v>
      </c>
      <c r="H5130" t="s">
        <v>452</v>
      </c>
      <c r="I5130" t="s">
        <v>2587</v>
      </c>
      <c r="J5130">
        <v>1</v>
      </c>
      <c r="K5130">
        <v>1</v>
      </c>
      <c r="L5130">
        <f t="shared" si="562"/>
        <v>2</v>
      </c>
      <c r="M5130">
        <f t="shared" si="563"/>
        <v>2</v>
      </c>
    </row>
    <row r="5131" spans="3:13" x14ac:dyDescent="0.25">
      <c r="C5131" t="str">
        <f t="shared" si="559"/>
        <v>N85DN_J</v>
      </c>
      <c r="D5131" t="str">
        <f t="shared" si="560"/>
        <v>SEASON_J</v>
      </c>
      <c r="E5131" t="str">
        <f t="shared" si="558"/>
        <v>SEASON</v>
      </c>
      <c r="F5131" s="1">
        <v>41908</v>
      </c>
      <c r="G5131">
        <f t="shared" si="561"/>
        <v>6</v>
      </c>
      <c r="H5131" t="s">
        <v>86</v>
      </c>
      <c r="I5131" t="s">
        <v>2590</v>
      </c>
      <c r="J5131">
        <v>1</v>
      </c>
      <c r="K5131">
        <v>1</v>
      </c>
      <c r="L5131">
        <f t="shared" si="562"/>
        <v>2</v>
      </c>
      <c r="M5131">
        <f t="shared" si="563"/>
        <v>2</v>
      </c>
    </row>
    <row r="5132" spans="3:13" x14ac:dyDescent="0.25">
      <c r="C5132" t="str">
        <f t="shared" si="559"/>
        <v>N8198T_P</v>
      </c>
      <c r="D5132" t="str">
        <f t="shared" si="560"/>
        <v>OFF_SEASON_P</v>
      </c>
      <c r="E5132" t="str">
        <f t="shared" si="558"/>
        <v>OFF_SEASON</v>
      </c>
      <c r="F5132" s="1">
        <v>41594</v>
      </c>
      <c r="G5132">
        <f t="shared" si="561"/>
        <v>7</v>
      </c>
      <c r="H5132" t="s">
        <v>513</v>
      </c>
      <c r="I5132" t="s">
        <v>2587</v>
      </c>
      <c r="J5132">
        <v>1</v>
      </c>
      <c r="K5132">
        <v>1</v>
      </c>
      <c r="L5132">
        <f t="shared" si="562"/>
        <v>2</v>
      </c>
      <c r="M5132">
        <f t="shared" si="563"/>
        <v>2</v>
      </c>
    </row>
    <row r="5133" spans="3:13" x14ac:dyDescent="0.25">
      <c r="C5133" t="str">
        <f t="shared" si="559"/>
        <v>N513SP_P</v>
      </c>
      <c r="D5133" t="str">
        <f t="shared" si="560"/>
        <v>OFF_SEASON_P</v>
      </c>
      <c r="E5133" t="str">
        <f t="shared" si="558"/>
        <v>OFF_SEASON</v>
      </c>
      <c r="F5133" s="1">
        <v>41672</v>
      </c>
      <c r="G5133">
        <f t="shared" si="561"/>
        <v>1</v>
      </c>
      <c r="H5133" t="s">
        <v>264</v>
      </c>
      <c r="I5133" t="s">
        <v>2587</v>
      </c>
      <c r="J5133">
        <v>1</v>
      </c>
      <c r="K5133">
        <v>1</v>
      </c>
      <c r="L5133">
        <f t="shared" si="562"/>
        <v>2</v>
      </c>
      <c r="M5133">
        <f t="shared" si="563"/>
        <v>2</v>
      </c>
    </row>
    <row r="5134" spans="3:13" x14ac:dyDescent="0.25">
      <c r="C5134" t="str">
        <f t="shared" si="559"/>
        <v>N7437G_P</v>
      </c>
      <c r="D5134" t="str">
        <f t="shared" si="560"/>
        <v>SEASON_P</v>
      </c>
      <c r="E5134" t="str">
        <f t="shared" si="558"/>
        <v>SEASON</v>
      </c>
      <c r="F5134" s="1">
        <v>41857</v>
      </c>
      <c r="G5134">
        <f t="shared" si="561"/>
        <v>4</v>
      </c>
      <c r="H5134" t="s">
        <v>261</v>
      </c>
      <c r="I5134" t="s">
        <v>2587</v>
      </c>
      <c r="J5134">
        <v>0</v>
      </c>
      <c r="K5134">
        <v>1</v>
      </c>
      <c r="L5134">
        <f t="shared" si="562"/>
        <v>1</v>
      </c>
      <c r="M5134">
        <f t="shared" si="563"/>
        <v>1</v>
      </c>
    </row>
    <row r="5135" spans="3:13" x14ac:dyDescent="0.25">
      <c r="C5135" t="str">
        <f t="shared" si="559"/>
        <v>N37AX_T</v>
      </c>
      <c r="D5135" t="str">
        <f t="shared" si="560"/>
        <v>SEASON_T</v>
      </c>
      <c r="E5135" t="str">
        <f t="shared" si="558"/>
        <v>SEASON</v>
      </c>
      <c r="F5135" s="1">
        <v>41866</v>
      </c>
      <c r="G5135">
        <f t="shared" si="561"/>
        <v>6</v>
      </c>
      <c r="H5135" t="s">
        <v>493</v>
      </c>
      <c r="I5135" t="s">
        <v>2589</v>
      </c>
      <c r="J5135">
        <v>1</v>
      </c>
      <c r="K5135">
        <v>1</v>
      </c>
      <c r="L5135">
        <f t="shared" si="562"/>
        <v>2</v>
      </c>
      <c r="M5135">
        <f t="shared" si="563"/>
        <v>2</v>
      </c>
    </row>
    <row r="5136" spans="3:13" x14ac:dyDescent="0.25">
      <c r="C5136" t="str">
        <f t="shared" si="559"/>
        <v>N809NW_J</v>
      </c>
      <c r="D5136" t="str">
        <f t="shared" si="560"/>
        <v>SEASON_J</v>
      </c>
      <c r="E5136" t="str">
        <f t="shared" si="558"/>
        <v>SEASON</v>
      </c>
      <c r="F5136" s="1">
        <v>41872</v>
      </c>
      <c r="G5136">
        <f t="shared" si="561"/>
        <v>5</v>
      </c>
      <c r="H5136" t="s">
        <v>1593</v>
      </c>
      <c r="I5136" t="s">
        <v>2590</v>
      </c>
      <c r="J5136">
        <v>1</v>
      </c>
      <c r="K5136">
        <v>0</v>
      </c>
      <c r="L5136">
        <f t="shared" si="562"/>
        <v>1</v>
      </c>
      <c r="M5136">
        <f t="shared" si="563"/>
        <v>1</v>
      </c>
    </row>
    <row r="5137" spans="3:13" x14ac:dyDescent="0.25">
      <c r="C5137" t="str">
        <f t="shared" si="559"/>
        <v>N179MT_H</v>
      </c>
      <c r="D5137" t="str">
        <f t="shared" si="560"/>
        <v>OFF_SEASON_H</v>
      </c>
      <c r="E5137" t="str">
        <f t="shared" si="558"/>
        <v>OFF_SEASON</v>
      </c>
      <c r="F5137" s="1">
        <v>41756</v>
      </c>
      <c r="G5137">
        <f t="shared" si="561"/>
        <v>1</v>
      </c>
      <c r="H5137" t="s">
        <v>1</v>
      </c>
      <c r="I5137" t="s">
        <v>2588</v>
      </c>
      <c r="J5137">
        <v>0</v>
      </c>
      <c r="K5137">
        <v>2</v>
      </c>
      <c r="L5137">
        <f t="shared" si="562"/>
        <v>2</v>
      </c>
      <c r="M5137">
        <f t="shared" si="563"/>
        <v>2</v>
      </c>
    </row>
    <row r="5138" spans="3:13" x14ac:dyDescent="0.25">
      <c r="C5138" t="str">
        <f t="shared" si="559"/>
        <v>N57891_P</v>
      </c>
      <c r="D5138" t="str">
        <f t="shared" si="560"/>
        <v>OFF_SEASON_P</v>
      </c>
      <c r="E5138" t="str">
        <f t="shared" si="558"/>
        <v>OFF_SEASON</v>
      </c>
      <c r="F5138" s="1">
        <v>41757</v>
      </c>
      <c r="G5138">
        <f t="shared" si="561"/>
        <v>2</v>
      </c>
      <c r="H5138" t="s">
        <v>1425</v>
      </c>
      <c r="I5138" t="s">
        <v>2587</v>
      </c>
      <c r="J5138">
        <v>0</v>
      </c>
      <c r="K5138">
        <v>1</v>
      </c>
      <c r="L5138">
        <f t="shared" si="562"/>
        <v>1</v>
      </c>
      <c r="M5138">
        <f t="shared" si="563"/>
        <v>1</v>
      </c>
    </row>
    <row r="5139" spans="3:13" x14ac:dyDescent="0.25">
      <c r="C5139" t="str">
        <f t="shared" si="559"/>
        <v>N312RG_H</v>
      </c>
      <c r="D5139" t="str">
        <f t="shared" si="560"/>
        <v>SEASON_H</v>
      </c>
      <c r="E5139" t="str">
        <f t="shared" si="558"/>
        <v>SEASON</v>
      </c>
      <c r="F5139" s="1">
        <v>41781</v>
      </c>
      <c r="G5139">
        <f t="shared" si="561"/>
        <v>5</v>
      </c>
      <c r="H5139" t="s">
        <v>1021</v>
      </c>
      <c r="I5139" t="s">
        <v>2588</v>
      </c>
      <c r="J5139">
        <v>1</v>
      </c>
      <c r="K5139">
        <v>1</v>
      </c>
      <c r="L5139">
        <f t="shared" si="562"/>
        <v>2</v>
      </c>
      <c r="M5139">
        <f t="shared" si="563"/>
        <v>2</v>
      </c>
    </row>
    <row r="5140" spans="3:13" x14ac:dyDescent="0.25">
      <c r="C5140" t="str">
        <f t="shared" si="559"/>
        <v>N428LB_P</v>
      </c>
      <c r="D5140" t="str">
        <f t="shared" si="560"/>
        <v>OFF_SEASON_P</v>
      </c>
      <c r="E5140" t="str">
        <f t="shared" si="558"/>
        <v>OFF_SEASON</v>
      </c>
      <c r="F5140" s="1">
        <v>41580</v>
      </c>
      <c r="G5140">
        <f t="shared" si="561"/>
        <v>7</v>
      </c>
      <c r="H5140" t="s">
        <v>291</v>
      </c>
      <c r="I5140" t="s">
        <v>2587</v>
      </c>
      <c r="J5140">
        <v>1</v>
      </c>
      <c r="K5140">
        <v>1</v>
      </c>
      <c r="L5140">
        <f t="shared" si="562"/>
        <v>2</v>
      </c>
      <c r="M5140">
        <f t="shared" si="563"/>
        <v>2</v>
      </c>
    </row>
    <row r="5141" spans="3:13" x14ac:dyDescent="0.25">
      <c r="C5141" t="str">
        <f t="shared" si="559"/>
        <v>N232BG_T</v>
      </c>
      <c r="D5141" t="str">
        <f t="shared" si="560"/>
        <v>SEASON_T</v>
      </c>
      <c r="E5141" t="str">
        <f t="shared" si="558"/>
        <v>SEASON</v>
      </c>
      <c r="F5141" s="1">
        <v>41866</v>
      </c>
      <c r="G5141">
        <f t="shared" si="561"/>
        <v>6</v>
      </c>
      <c r="H5141" t="s">
        <v>174</v>
      </c>
      <c r="I5141" t="s">
        <v>2589</v>
      </c>
      <c r="J5141">
        <v>2</v>
      </c>
      <c r="K5141">
        <v>1</v>
      </c>
      <c r="L5141">
        <f t="shared" si="562"/>
        <v>3</v>
      </c>
      <c r="M5141">
        <f t="shared" si="563"/>
        <v>2</v>
      </c>
    </row>
    <row r="5142" spans="3:13" x14ac:dyDescent="0.25">
      <c r="C5142" t="str">
        <f t="shared" si="559"/>
        <v>N7667S_H</v>
      </c>
      <c r="D5142" t="str">
        <f t="shared" si="560"/>
        <v>SEASON_H</v>
      </c>
      <c r="E5142" t="str">
        <f t="shared" si="558"/>
        <v>SEASON</v>
      </c>
      <c r="F5142" s="1">
        <v>41922</v>
      </c>
      <c r="G5142">
        <f t="shared" si="561"/>
        <v>6</v>
      </c>
      <c r="H5142" t="s">
        <v>15</v>
      </c>
      <c r="I5142" t="s">
        <v>2588</v>
      </c>
      <c r="J5142">
        <v>1</v>
      </c>
      <c r="K5142">
        <v>1</v>
      </c>
      <c r="L5142">
        <f t="shared" si="562"/>
        <v>2</v>
      </c>
      <c r="M5142">
        <f t="shared" si="563"/>
        <v>2</v>
      </c>
    </row>
    <row r="5143" spans="3:13" x14ac:dyDescent="0.25">
      <c r="C5143" t="str">
        <f t="shared" si="559"/>
        <v>N52384_P</v>
      </c>
      <c r="D5143" t="str">
        <f t="shared" si="560"/>
        <v>OFF_SEASON_P</v>
      </c>
      <c r="E5143" t="str">
        <f t="shared" si="558"/>
        <v>OFF_SEASON</v>
      </c>
      <c r="F5143" s="1">
        <v>41678</v>
      </c>
      <c r="G5143">
        <f t="shared" si="561"/>
        <v>7</v>
      </c>
      <c r="H5143" t="s">
        <v>159</v>
      </c>
      <c r="I5143" t="s">
        <v>2587</v>
      </c>
      <c r="J5143">
        <v>0</v>
      </c>
      <c r="K5143">
        <v>1</v>
      </c>
      <c r="L5143">
        <f t="shared" si="562"/>
        <v>1</v>
      </c>
      <c r="M5143">
        <f t="shared" si="563"/>
        <v>1</v>
      </c>
    </row>
    <row r="5144" spans="3:13" x14ac:dyDescent="0.25">
      <c r="C5144" t="str">
        <f t="shared" si="559"/>
        <v>N350QS_J</v>
      </c>
      <c r="D5144" t="str">
        <f t="shared" si="560"/>
        <v>SEASON_J</v>
      </c>
      <c r="E5144" t="str">
        <f t="shared" si="558"/>
        <v>SEASON</v>
      </c>
      <c r="F5144" s="1">
        <v>41838</v>
      </c>
      <c r="G5144">
        <f t="shared" si="561"/>
        <v>6</v>
      </c>
      <c r="H5144" t="s">
        <v>608</v>
      </c>
      <c r="I5144" t="s">
        <v>2590</v>
      </c>
      <c r="J5144">
        <v>1</v>
      </c>
      <c r="K5144">
        <v>0</v>
      </c>
      <c r="L5144">
        <f t="shared" si="562"/>
        <v>1</v>
      </c>
      <c r="M5144">
        <f t="shared" si="563"/>
        <v>1</v>
      </c>
    </row>
    <row r="5145" spans="3:13" x14ac:dyDescent="0.25">
      <c r="C5145" t="str">
        <f t="shared" si="559"/>
        <v>N900HS_T</v>
      </c>
      <c r="D5145" t="str">
        <f t="shared" si="560"/>
        <v>SEASON_T</v>
      </c>
      <c r="E5145" t="str">
        <f t="shared" si="558"/>
        <v>SEASON</v>
      </c>
      <c r="F5145" s="1">
        <v>41861</v>
      </c>
      <c r="G5145">
        <f t="shared" si="561"/>
        <v>1</v>
      </c>
      <c r="H5145" t="s">
        <v>968</v>
      </c>
      <c r="I5145" t="s">
        <v>2589</v>
      </c>
      <c r="J5145">
        <v>1</v>
      </c>
      <c r="K5145">
        <v>1</v>
      </c>
      <c r="L5145">
        <f t="shared" si="562"/>
        <v>2</v>
      </c>
      <c r="M5145">
        <f t="shared" si="563"/>
        <v>2</v>
      </c>
    </row>
    <row r="5146" spans="3:13" x14ac:dyDescent="0.25">
      <c r="C5146" t="str">
        <f t="shared" si="559"/>
        <v>N834QS_J</v>
      </c>
      <c r="D5146" t="str">
        <f t="shared" si="560"/>
        <v>SEASON_J</v>
      </c>
      <c r="E5146" t="str">
        <f t="shared" si="558"/>
        <v>SEASON</v>
      </c>
      <c r="F5146" s="1">
        <v>41901</v>
      </c>
      <c r="G5146">
        <f t="shared" si="561"/>
        <v>6</v>
      </c>
      <c r="H5146" t="s">
        <v>1257</v>
      </c>
      <c r="I5146" t="s">
        <v>2590</v>
      </c>
      <c r="J5146">
        <v>1</v>
      </c>
      <c r="K5146">
        <v>1</v>
      </c>
      <c r="L5146">
        <f t="shared" si="562"/>
        <v>2</v>
      </c>
      <c r="M5146">
        <f t="shared" si="563"/>
        <v>2</v>
      </c>
    </row>
    <row r="5147" spans="3:13" x14ac:dyDescent="0.25">
      <c r="C5147" t="str">
        <f t="shared" si="559"/>
        <v>N661AT_H</v>
      </c>
      <c r="D5147" t="str">
        <f t="shared" si="560"/>
        <v>SEASON_H</v>
      </c>
      <c r="E5147" t="str">
        <f t="shared" si="558"/>
        <v>SEASON</v>
      </c>
      <c r="F5147" s="1">
        <v>41792</v>
      </c>
      <c r="G5147">
        <f t="shared" si="561"/>
        <v>2</v>
      </c>
      <c r="H5147" t="s">
        <v>282</v>
      </c>
      <c r="I5147" t="s">
        <v>2588</v>
      </c>
      <c r="J5147">
        <v>1</v>
      </c>
      <c r="K5147">
        <v>1</v>
      </c>
      <c r="L5147">
        <f t="shared" si="562"/>
        <v>2</v>
      </c>
      <c r="M5147">
        <f t="shared" si="563"/>
        <v>2</v>
      </c>
    </row>
    <row r="5148" spans="3:13" x14ac:dyDescent="0.25">
      <c r="C5148" t="str">
        <f t="shared" si="559"/>
        <v>N9298L_P</v>
      </c>
      <c r="D5148" t="str">
        <f t="shared" si="560"/>
        <v>SEASON_P</v>
      </c>
      <c r="E5148" t="str">
        <f t="shared" si="558"/>
        <v>SEASON</v>
      </c>
      <c r="F5148" s="1">
        <v>41858</v>
      </c>
      <c r="G5148">
        <f t="shared" si="561"/>
        <v>5</v>
      </c>
      <c r="H5148" t="s">
        <v>272</v>
      </c>
      <c r="I5148" t="s">
        <v>2587</v>
      </c>
      <c r="J5148">
        <v>1</v>
      </c>
      <c r="K5148">
        <v>0</v>
      </c>
      <c r="L5148">
        <f t="shared" si="562"/>
        <v>1</v>
      </c>
      <c r="M5148">
        <f t="shared" si="563"/>
        <v>1</v>
      </c>
    </row>
    <row r="5149" spans="3:13" x14ac:dyDescent="0.25">
      <c r="C5149" t="str">
        <f t="shared" si="559"/>
        <v>N404PE_P</v>
      </c>
      <c r="D5149" t="str">
        <f t="shared" si="560"/>
        <v>SEASON_P</v>
      </c>
      <c r="E5149" t="str">
        <f t="shared" si="558"/>
        <v>SEASON</v>
      </c>
      <c r="F5149" s="1">
        <v>41802</v>
      </c>
      <c r="G5149">
        <f t="shared" si="561"/>
        <v>5</v>
      </c>
      <c r="H5149" t="s">
        <v>46</v>
      </c>
      <c r="I5149" t="s">
        <v>2587</v>
      </c>
      <c r="J5149">
        <v>0</v>
      </c>
      <c r="K5149">
        <v>1</v>
      </c>
      <c r="L5149">
        <f t="shared" si="562"/>
        <v>1</v>
      </c>
      <c r="M5149">
        <f t="shared" si="563"/>
        <v>1</v>
      </c>
    </row>
    <row r="5150" spans="3:13" x14ac:dyDescent="0.25">
      <c r="C5150" t="str">
        <f t="shared" si="559"/>
        <v>N60W_P</v>
      </c>
      <c r="D5150" t="str">
        <f t="shared" si="560"/>
        <v>SEASON_P</v>
      </c>
      <c r="E5150" t="str">
        <f t="shared" si="558"/>
        <v>SEASON</v>
      </c>
      <c r="F5150" s="1">
        <v>41815</v>
      </c>
      <c r="G5150">
        <f t="shared" si="561"/>
        <v>4</v>
      </c>
      <c r="H5150" t="s">
        <v>1594</v>
      </c>
      <c r="I5150" t="s">
        <v>2587</v>
      </c>
      <c r="J5150">
        <v>0</v>
      </c>
      <c r="K5150">
        <v>1</v>
      </c>
      <c r="L5150">
        <f t="shared" si="562"/>
        <v>1</v>
      </c>
      <c r="M5150">
        <f t="shared" si="563"/>
        <v>1</v>
      </c>
    </row>
    <row r="5151" spans="3:13" x14ac:dyDescent="0.25">
      <c r="C5151" t="str">
        <f t="shared" si="559"/>
        <v>N355MT_H</v>
      </c>
      <c r="D5151" t="str">
        <f t="shared" si="560"/>
        <v>SEASON_H</v>
      </c>
      <c r="E5151" t="str">
        <f t="shared" si="558"/>
        <v>SEASON</v>
      </c>
      <c r="F5151" s="1">
        <v>41824</v>
      </c>
      <c r="G5151">
        <f t="shared" si="561"/>
        <v>6</v>
      </c>
      <c r="H5151" t="s">
        <v>119</v>
      </c>
      <c r="I5151" t="s">
        <v>2588</v>
      </c>
      <c r="J5151">
        <v>1</v>
      </c>
      <c r="K5151">
        <v>0</v>
      </c>
      <c r="L5151">
        <f t="shared" si="562"/>
        <v>1</v>
      </c>
      <c r="M5151">
        <f t="shared" si="563"/>
        <v>1</v>
      </c>
    </row>
    <row r="5152" spans="3:13" x14ac:dyDescent="0.25">
      <c r="C5152" t="str">
        <f t="shared" si="559"/>
        <v>N826UP_T</v>
      </c>
      <c r="D5152" t="str">
        <f t="shared" si="560"/>
        <v>SEASON_T</v>
      </c>
      <c r="E5152" t="str">
        <f t="shared" si="558"/>
        <v>SEASON</v>
      </c>
      <c r="F5152" s="1">
        <v>41860</v>
      </c>
      <c r="G5152">
        <f t="shared" si="561"/>
        <v>7</v>
      </c>
      <c r="H5152" t="s">
        <v>136</v>
      </c>
      <c r="I5152" t="s">
        <v>2589</v>
      </c>
      <c r="J5152">
        <v>2</v>
      </c>
      <c r="K5152">
        <v>1</v>
      </c>
      <c r="L5152">
        <f t="shared" si="562"/>
        <v>3</v>
      </c>
      <c r="M5152">
        <f t="shared" si="563"/>
        <v>2</v>
      </c>
    </row>
    <row r="5153" spans="3:13" x14ac:dyDescent="0.25">
      <c r="C5153" t="str">
        <f t="shared" si="559"/>
        <v>N4594X_P</v>
      </c>
      <c r="D5153" t="str">
        <f t="shared" si="560"/>
        <v>OFF_SEASON_P</v>
      </c>
      <c r="E5153" t="str">
        <f t="shared" si="558"/>
        <v>OFF_SEASON</v>
      </c>
      <c r="F5153" s="1">
        <v>41629</v>
      </c>
      <c r="G5153">
        <f t="shared" si="561"/>
        <v>7</v>
      </c>
      <c r="H5153" t="s">
        <v>1595</v>
      </c>
      <c r="I5153" t="s">
        <v>2587</v>
      </c>
      <c r="J5153">
        <v>1</v>
      </c>
      <c r="K5153">
        <v>1</v>
      </c>
      <c r="L5153">
        <f t="shared" si="562"/>
        <v>2</v>
      </c>
      <c r="M5153">
        <f t="shared" si="563"/>
        <v>2</v>
      </c>
    </row>
    <row r="5154" spans="3:13" x14ac:dyDescent="0.25">
      <c r="C5154" t="str">
        <f t="shared" si="559"/>
        <v>N254CP_P</v>
      </c>
      <c r="D5154" t="str">
        <f t="shared" si="560"/>
        <v>OFF_SEASON_P</v>
      </c>
      <c r="E5154" t="str">
        <f t="shared" si="558"/>
        <v>OFF_SEASON</v>
      </c>
      <c r="F5154" s="1">
        <v>41639</v>
      </c>
      <c r="G5154">
        <f t="shared" si="561"/>
        <v>3</v>
      </c>
      <c r="H5154" t="s">
        <v>1285</v>
      </c>
      <c r="I5154" t="s">
        <v>2587</v>
      </c>
      <c r="J5154">
        <v>1</v>
      </c>
      <c r="K5154">
        <v>1</v>
      </c>
      <c r="L5154">
        <f t="shared" si="562"/>
        <v>2</v>
      </c>
      <c r="M5154">
        <f t="shared" si="563"/>
        <v>2</v>
      </c>
    </row>
    <row r="5155" spans="3:13" x14ac:dyDescent="0.25">
      <c r="C5155" t="str">
        <f t="shared" si="559"/>
        <v>N8543C_P</v>
      </c>
      <c r="D5155" t="str">
        <f t="shared" si="560"/>
        <v>OFF_SEASON_P</v>
      </c>
      <c r="E5155" t="str">
        <f t="shared" si="558"/>
        <v>OFF_SEASON</v>
      </c>
      <c r="F5155" s="1">
        <v>41757</v>
      </c>
      <c r="G5155">
        <f t="shared" si="561"/>
        <v>2</v>
      </c>
      <c r="H5155" t="s">
        <v>134</v>
      </c>
      <c r="I5155" t="s">
        <v>2587</v>
      </c>
      <c r="J5155">
        <v>1</v>
      </c>
      <c r="K5155">
        <v>1</v>
      </c>
      <c r="L5155">
        <f t="shared" si="562"/>
        <v>2</v>
      </c>
      <c r="M5155">
        <f t="shared" si="563"/>
        <v>2</v>
      </c>
    </row>
    <row r="5156" spans="3:13" x14ac:dyDescent="0.25">
      <c r="C5156" t="str">
        <f t="shared" si="559"/>
        <v>N146TJ_P</v>
      </c>
      <c r="D5156" t="str">
        <f t="shared" si="560"/>
        <v>SEASON_P</v>
      </c>
      <c r="E5156" t="str">
        <f t="shared" si="558"/>
        <v>SEASON</v>
      </c>
      <c r="F5156" s="1">
        <v>41789</v>
      </c>
      <c r="G5156">
        <f t="shared" si="561"/>
        <v>6</v>
      </c>
      <c r="H5156" t="s">
        <v>571</v>
      </c>
      <c r="I5156" t="s">
        <v>2587</v>
      </c>
      <c r="J5156">
        <v>1</v>
      </c>
      <c r="K5156">
        <v>1</v>
      </c>
      <c r="L5156">
        <f t="shared" si="562"/>
        <v>2</v>
      </c>
      <c r="M5156">
        <f t="shared" si="563"/>
        <v>2</v>
      </c>
    </row>
    <row r="5157" spans="3:13" x14ac:dyDescent="0.25">
      <c r="C5157" t="str">
        <f t="shared" si="559"/>
        <v>N80NY_H</v>
      </c>
      <c r="D5157" t="str">
        <f t="shared" si="560"/>
        <v>SEASON_H</v>
      </c>
      <c r="E5157" t="str">
        <f t="shared" si="558"/>
        <v>SEASON</v>
      </c>
      <c r="F5157" s="1">
        <v>41849</v>
      </c>
      <c r="G5157">
        <f t="shared" si="561"/>
        <v>3</v>
      </c>
      <c r="H5157" t="s">
        <v>329</v>
      </c>
      <c r="I5157" t="s">
        <v>2588</v>
      </c>
      <c r="J5157">
        <v>1</v>
      </c>
      <c r="K5157">
        <v>0</v>
      </c>
      <c r="L5157">
        <f t="shared" si="562"/>
        <v>1</v>
      </c>
      <c r="M5157">
        <f t="shared" si="563"/>
        <v>1</v>
      </c>
    </row>
    <row r="5158" spans="3:13" x14ac:dyDescent="0.25">
      <c r="C5158" t="str">
        <f t="shared" si="559"/>
        <v>N659QS_J</v>
      </c>
      <c r="D5158" t="str">
        <f t="shared" si="560"/>
        <v>SEASON_J</v>
      </c>
      <c r="E5158" t="str">
        <f t="shared" si="558"/>
        <v>SEASON</v>
      </c>
      <c r="F5158" s="1">
        <v>41882</v>
      </c>
      <c r="G5158">
        <f t="shared" si="561"/>
        <v>1</v>
      </c>
      <c r="H5158" t="s">
        <v>114</v>
      </c>
      <c r="I5158" t="s">
        <v>2590</v>
      </c>
      <c r="J5158">
        <v>1</v>
      </c>
      <c r="K5158">
        <v>1</v>
      </c>
      <c r="L5158">
        <f t="shared" si="562"/>
        <v>2</v>
      </c>
      <c r="M5158">
        <f t="shared" si="563"/>
        <v>2</v>
      </c>
    </row>
    <row r="5159" spans="3:13" x14ac:dyDescent="0.25">
      <c r="C5159" t="str">
        <f t="shared" si="559"/>
        <v>N531SR_P</v>
      </c>
      <c r="D5159" t="str">
        <f t="shared" si="560"/>
        <v>SEASON_P</v>
      </c>
      <c r="E5159" t="str">
        <f t="shared" si="558"/>
        <v>SEASON</v>
      </c>
      <c r="F5159" s="1">
        <v>41776</v>
      </c>
      <c r="G5159">
        <f t="shared" si="561"/>
        <v>7</v>
      </c>
      <c r="H5159" t="s">
        <v>327</v>
      </c>
      <c r="I5159" t="s">
        <v>2587</v>
      </c>
      <c r="J5159">
        <v>1</v>
      </c>
      <c r="K5159">
        <v>1</v>
      </c>
      <c r="L5159">
        <f t="shared" si="562"/>
        <v>2</v>
      </c>
      <c r="M5159">
        <f t="shared" si="563"/>
        <v>2</v>
      </c>
    </row>
    <row r="5160" spans="3:13" x14ac:dyDescent="0.25">
      <c r="C5160" t="str">
        <f t="shared" si="559"/>
        <v>N407MS_H</v>
      </c>
      <c r="D5160" t="str">
        <f t="shared" si="560"/>
        <v>SEASON_H</v>
      </c>
      <c r="E5160" t="str">
        <f t="shared" si="558"/>
        <v>SEASON</v>
      </c>
      <c r="F5160" s="1">
        <v>41776</v>
      </c>
      <c r="G5160">
        <f t="shared" si="561"/>
        <v>7</v>
      </c>
      <c r="H5160" t="s">
        <v>1596</v>
      </c>
      <c r="I5160" t="s">
        <v>2588</v>
      </c>
      <c r="J5160">
        <v>1</v>
      </c>
      <c r="K5160">
        <v>1</v>
      </c>
      <c r="L5160">
        <f t="shared" si="562"/>
        <v>2</v>
      </c>
      <c r="M5160">
        <f t="shared" si="563"/>
        <v>2</v>
      </c>
    </row>
    <row r="5161" spans="3:13" x14ac:dyDescent="0.25">
      <c r="C5161" t="str">
        <f t="shared" si="559"/>
        <v>N30FD_H</v>
      </c>
      <c r="D5161" t="str">
        <f t="shared" si="560"/>
        <v>SEASON_H</v>
      </c>
      <c r="E5161" t="str">
        <f t="shared" si="558"/>
        <v>SEASON</v>
      </c>
      <c r="F5161" s="1">
        <v>41828</v>
      </c>
      <c r="G5161">
        <f t="shared" si="561"/>
        <v>3</v>
      </c>
      <c r="H5161" t="s">
        <v>6</v>
      </c>
      <c r="I5161" t="s">
        <v>2588</v>
      </c>
      <c r="J5161">
        <v>1</v>
      </c>
      <c r="K5161">
        <v>1</v>
      </c>
      <c r="L5161">
        <f t="shared" si="562"/>
        <v>2</v>
      </c>
      <c r="M5161">
        <f t="shared" si="563"/>
        <v>2</v>
      </c>
    </row>
    <row r="5162" spans="3:13" x14ac:dyDescent="0.25">
      <c r="C5162" t="str">
        <f t="shared" si="559"/>
        <v>N456LB_P</v>
      </c>
      <c r="D5162" t="str">
        <f t="shared" si="560"/>
        <v>SEASON_P</v>
      </c>
      <c r="E5162" t="str">
        <f t="shared" si="558"/>
        <v>SEASON</v>
      </c>
      <c r="F5162" s="1">
        <v>41830</v>
      </c>
      <c r="G5162">
        <f t="shared" si="561"/>
        <v>5</v>
      </c>
      <c r="H5162" t="s">
        <v>661</v>
      </c>
      <c r="I5162" t="s">
        <v>2587</v>
      </c>
      <c r="J5162">
        <v>1</v>
      </c>
      <c r="K5162">
        <v>1</v>
      </c>
      <c r="L5162">
        <f t="shared" si="562"/>
        <v>2</v>
      </c>
      <c r="M5162">
        <f t="shared" si="563"/>
        <v>2</v>
      </c>
    </row>
    <row r="5163" spans="3:13" x14ac:dyDescent="0.25">
      <c r="C5163" t="str">
        <f t="shared" si="559"/>
        <v>N16CG_T</v>
      </c>
      <c r="D5163" t="str">
        <f t="shared" si="560"/>
        <v>SEASON_T</v>
      </c>
      <c r="E5163" t="str">
        <f t="shared" si="558"/>
        <v>SEASON</v>
      </c>
      <c r="F5163" s="1">
        <v>41847</v>
      </c>
      <c r="G5163">
        <f t="shared" si="561"/>
        <v>1</v>
      </c>
      <c r="H5163" t="s">
        <v>269</v>
      </c>
      <c r="I5163" t="s">
        <v>2589</v>
      </c>
      <c r="J5163">
        <v>1</v>
      </c>
      <c r="K5163">
        <v>0</v>
      </c>
      <c r="L5163">
        <f t="shared" si="562"/>
        <v>1</v>
      </c>
      <c r="M5163">
        <f t="shared" si="563"/>
        <v>1</v>
      </c>
    </row>
    <row r="5164" spans="3:13" x14ac:dyDescent="0.25">
      <c r="C5164" t="str">
        <f t="shared" si="559"/>
        <v>N984JD_T</v>
      </c>
      <c r="D5164" t="str">
        <f t="shared" si="560"/>
        <v>SEASON_T</v>
      </c>
      <c r="E5164" t="str">
        <f t="shared" si="558"/>
        <v>SEASON</v>
      </c>
      <c r="F5164" s="1">
        <v>41862</v>
      </c>
      <c r="G5164">
        <f t="shared" si="561"/>
        <v>2</v>
      </c>
      <c r="H5164" t="s">
        <v>127</v>
      </c>
      <c r="I5164" t="s">
        <v>2589</v>
      </c>
      <c r="J5164">
        <v>3</v>
      </c>
      <c r="K5164">
        <v>2</v>
      </c>
      <c r="L5164">
        <f t="shared" si="562"/>
        <v>5</v>
      </c>
      <c r="M5164">
        <f t="shared" si="563"/>
        <v>2</v>
      </c>
    </row>
    <row r="5165" spans="3:13" x14ac:dyDescent="0.25">
      <c r="C5165" t="str">
        <f t="shared" si="559"/>
        <v>N9060W_P</v>
      </c>
      <c r="D5165" t="str">
        <f t="shared" si="560"/>
        <v>OFF_SEASON_P</v>
      </c>
      <c r="E5165" t="str">
        <f t="shared" si="558"/>
        <v>OFF_SEASON</v>
      </c>
      <c r="F5165" s="1">
        <v>41734</v>
      </c>
      <c r="G5165">
        <f t="shared" si="561"/>
        <v>7</v>
      </c>
      <c r="H5165" t="s">
        <v>1597</v>
      </c>
      <c r="I5165" t="s">
        <v>2587</v>
      </c>
      <c r="J5165">
        <v>0</v>
      </c>
      <c r="K5165">
        <v>1</v>
      </c>
      <c r="L5165">
        <f t="shared" si="562"/>
        <v>1</v>
      </c>
      <c r="M5165">
        <f t="shared" si="563"/>
        <v>1</v>
      </c>
    </row>
    <row r="5166" spans="3:13" x14ac:dyDescent="0.25">
      <c r="C5166" t="str">
        <f t="shared" si="559"/>
        <v>N38GL_J</v>
      </c>
      <c r="D5166" t="str">
        <f t="shared" si="560"/>
        <v>SEASON_J</v>
      </c>
      <c r="E5166" t="str">
        <f t="shared" si="558"/>
        <v>SEASON</v>
      </c>
      <c r="F5166" s="1">
        <v>41810</v>
      </c>
      <c r="G5166">
        <f t="shared" si="561"/>
        <v>6</v>
      </c>
      <c r="H5166" t="s">
        <v>405</v>
      </c>
      <c r="I5166" t="s">
        <v>2590</v>
      </c>
      <c r="J5166">
        <v>2</v>
      </c>
      <c r="K5166">
        <v>2</v>
      </c>
      <c r="L5166">
        <f t="shared" si="562"/>
        <v>4</v>
      </c>
      <c r="M5166">
        <f t="shared" si="563"/>
        <v>2</v>
      </c>
    </row>
    <row r="5167" spans="3:13" x14ac:dyDescent="0.25">
      <c r="C5167" t="str">
        <f t="shared" si="559"/>
        <v>N338FL_J</v>
      </c>
      <c r="D5167" t="str">
        <f t="shared" si="560"/>
        <v>SEASON_J</v>
      </c>
      <c r="E5167" t="str">
        <f t="shared" si="558"/>
        <v>SEASON</v>
      </c>
      <c r="F5167" s="1">
        <v>41817</v>
      </c>
      <c r="G5167">
        <f t="shared" si="561"/>
        <v>6</v>
      </c>
      <c r="H5167" t="s">
        <v>1598</v>
      </c>
      <c r="I5167" t="s">
        <v>2590</v>
      </c>
      <c r="J5167">
        <v>1</v>
      </c>
      <c r="K5167">
        <v>1</v>
      </c>
      <c r="L5167">
        <f t="shared" si="562"/>
        <v>2</v>
      </c>
      <c r="M5167">
        <f t="shared" si="563"/>
        <v>2</v>
      </c>
    </row>
    <row r="5168" spans="3:13" x14ac:dyDescent="0.25">
      <c r="C5168" t="str">
        <f t="shared" si="559"/>
        <v>N5810T_P</v>
      </c>
      <c r="D5168" t="str">
        <f t="shared" si="560"/>
        <v>OFF_SEASON_P</v>
      </c>
      <c r="E5168" t="str">
        <f t="shared" si="558"/>
        <v>OFF_SEASON</v>
      </c>
      <c r="F5168" s="1">
        <v>41671</v>
      </c>
      <c r="G5168">
        <f t="shared" si="561"/>
        <v>7</v>
      </c>
      <c r="H5168" t="s">
        <v>1273</v>
      </c>
      <c r="I5168" t="s">
        <v>2587</v>
      </c>
      <c r="J5168">
        <v>1</v>
      </c>
      <c r="K5168">
        <v>0</v>
      </c>
      <c r="L5168">
        <f t="shared" si="562"/>
        <v>1</v>
      </c>
      <c r="M5168">
        <f t="shared" si="563"/>
        <v>1</v>
      </c>
    </row>
    <row r="5169" spans="3:13" x14ac:dyDescent="0.25">
      <c r="C5169" t="str">
        <f t="shared" si="559"/>
        <v>N1818Y_P</v>
      </c>
      <c r="D5169" t="str">
        <f t="shared" si="560"/>
        <v>OFF_SEASON_P</v>
      </c>
      <c r="E5169" t="str">
        <f t="shared" si="558"/>
        <v>OFF_SEASON</v>
      </c>
      <c r="F5169" s="1">
        <v>41746</v>
      </c>
      <c r="G5169">
        <f t="shared" si="561"/>
        <v>5</v>
      </c>
      <c r="H5169" t="s">
        <v>563</v>
      </c>
      <c r="I5169" t="s">
        <v>2587</v>
      </c>
      <c r="J5169">
        <v>1</v>
      </c>
      <c r="K5169">
        <v>1</v>
      </c>
      <c r="L5169">
        <f t="shared" si="562"/>
        <v>2</v>
      </c>
      <c r="M5169">
        <f t="shared" si="563"/>
        <v>2</v>
      </c>
    </row>
    <row r="5170" spans="3:13" x14ac:dyDescent="0.25">
      <c r="C5170" t="str">
        <f t="shared" si="559"/>
        <v>N140QS_J</v>
      </c>
      <c r="D5170" t="str">
        <f t="shared" si="560"/>
        <v>OFF_SEASON_J</v>
      </c>
      <c r="E5170" t="str">
        <f t="shared" si="558"/>
        <v>OFF_SEASON</v>
      </c>
      <c r="F5170" s="1">
        <v>41606</v>
      </c>
      <c r="G5170">
        <f t="shared" si="561"/>
        <v>5</v>
      </c>
      <c r="H5170" t="s">
        <v>1599</v>
      </c>
      <c r="I5170" t="s">
        <v>2590</v>
      </c>
      <c r="J5170">
        <v>2</v>
      </c>
      <c r="K5170">
        <v>1</v>
      </c>
      <c r="L5170">
        <f t="shared" si="562"/>
        <v>3</v>
      </c>
      <c r="M5170">
        <f t="shared" si="563"/>
        <v>2</v>
      </c>
    </row>
    <row r="5171" spans="3:13" x14ac:dyDescent="0.25">
      <c r="C5171" t="str">
        <f t="shared" si="559"/>
        <v>N888FM_T</v>
      </c>
      <c r="D5171" t="str">
        <f t="shared" si="560"/>
        <v>OFF_SEASON_T</v>
      </c>
      <c r="E5171" t="str">
        <f t="shared" si="558"/>
        <v>OFF_SEASON</v>
      </c>
      <c r="F5171" s="1">
        <v>41620</v>
      </c>
      <c r="G5171">
        <f t="shared" si="561"/>
        <v>5</v>
      </c>
      <c r="H5171" t="s">
        <v>98</v>
      </c>
      <c r="I5171" t="s">
        <v>2589</v>
      </c>
      <c r="J5171">
        <v>1</v>
      </c>
      <c r="K5171">
        <v>1</v>
      </c>
      <c r="L5171">
        <f t="shared" si="562"/>
        <v>2</v>
      </c>
      <c r="M5171">
        <f t="shared" si="563"/>
        <v>2</v>
      </c>
    </row>
    <row r="5172" spans="3:13" x14ac:dyDescent="0.25">
      <c r="C5172" t="str">
        <f t="shared" si="559"/>
        <v>N6613H_P</v>
      </c>
      <c r="D5172" t="str">
        <f t="shared" si="560"/>
        <v>SEASON_P</v>
      </c>
      <c r="E5172" t="str">
        <f t="shared" si="558"/>
        <v>SEASON</v>
      </c>
      <c r="F5172" s="1">
        <v>41777</v>
      </c>
      <c r="G5172">
        <f t="shared" si="561"/>
        <v>1</v>
      </c>
      <c r="H5172" t="s">
        <v>705</v>
      </c>
      <c r="I5172" t="s">
        <v>2587</v>
      </c>
      <c r="J5172">
        <v>1</v>
      </c>
      <c r="K5172">
        <v>1</v>
      </c>
      <c r="L5172">
        <f t="shared" si="562"/>
        <v>2</v>
      </c>
      <c r="M5172">
        <f t="shared" si="563"/>
        <v>2</v>
      </c>
    </row>
    <row r="5173" spans="3:13" x14ac:dyDescent="0.25">
      <c r="C5173" t="str">
        <f t="shared" si="559"/>
        <v>N805FW_P</v>
      </c>
      <c r="D5173" t="str">
        <f t="shared" si="560"/>
        <v>OFF_SEASON_P</v>
      </c>
      <c r="E5173" t="str">
        <f t="shared" si="558"/>
        <v>OFF_SEASON</v>
      </c>
      <c r="F5173" s="1">
        <v>41713</v>
      </c>
      <c r="G5173">
        <f t="shared" si="561"/>
        <v>7</v>
      </c>
      <c r="H5173" t="s">
        <v>197</v>
      </c>
      <c r="I5173" t="s">
        <v>2587</v>
      </c>
      <c r="J5173">
        <v>1</v>
      </c>
      <c r="K5173">
        <v>1</v>
      </c>
      <c r="L5173">
        <f t="shared" si="562"/>
        <v>2</v>
      </c>
      <c r="M5173">
        <f t="shared" si="563"/>
        <v>2</v>
      </c>
    </row>
    <row r="5174" spans="3:13" x14ac:dyDescent="0.25">
      <c r="C5174" t="str">
        <f t="shared" si="559"/>
        <v>N410TD_H</v>
      </c>
      <c r="D5174" t="str">
        <f t="shared" si="560"/>
        <v>SEASON_H</v>
      </c>
      <c r="E5174" t="str">
        <f t="shared" si="558"/>
        <v>SEASON</v>
      </c>
      <c r="F5174" s="1">
        <v>41826</v>
      </c>
      <c r="G5174">
        <f t="shared" si="561"/>
        <v>1</v>
      </c>
      <c r="H5174" t="s">
        <v>113</v>
      </c>
      <c r="I5174" t="s">
        <v>2588</v>
      </c>
      <c r="J5174">
        <v>2</v>
      </c>
      <c r="K5174">
        <v>1</v>
      </c>
      <c r="L5174">
        <f t="shared" si="562"/>
        <v>3</v>
      </c>
      <c r="M5174">
        <f t="shared" si="563"/>
        <v>2</v>
      </c>
    </row>
    <row r="5175" spans="3:13" x14ac:dyDescent="0.25">
      <c r="C5175" t="str">
        <f t="shared" si="559"/>
        <v>N7547R_P</v>
      </c>
      <c r="D5175" t="str">
        <f t="shared" si="560"/>
        <v>OFF_SEASON_P</v>
      </c>
      <c r="E5175" t="str">
        <f t="shared" si="558"/>
        <v>OFF_SEASON</v>
      </c>
      <c r="F5175" s="1">
        <v>41591</v>
      </c>
      <c r="G5175">
        <f t="shared" si="561"/>
        <v>4</v>
      </c>
      <c r="H5175" t="s">
        <v>370</v>
      </c>
      <c r="I5175" t="s">
        <v>2587</v>
      </c>
      <c r="J5175">
        <v>1</v>
      </c>
      <c r="K5175">
        <v>1</v>
      </c>
      <c r="L5175">
        <f t="shared" si="562"/>
        <v>2</v>
      </c>
      <c r="M5175">
        <f t="shared" si="563"/>
        <v>2</v>
      </c>
    </row>
    <row r="5176" spans="3:13" x14ac:dyDescent="0.25">
      <c r="C5176" t="str">
        <f t="shared" si="559"/>
        <v>N342FL_J</v>
      </c>
      <c r="D5176" t="str">
        <f t="shared" si="560"/>
        <v>OFF_SEASON_J</v>
      </c>
      <c r="E5176" t="str">
        <f t="shared" si="558"/>
        <v>OFF_SEASON</v>
      </c>
      <c r="F5176" s="1">
        <v>41740</v>
      </c>
      <c r="G5176">
        <f t="shared" si="561"/>
        <v>6</v>
      </c>
      <c r="H5176" t="s">
        <v>885</v>
      </c>
      <c r="I5176" t="s">
        <v>2590</v>
      </c>
      <c r="J5176">
        <v>1</v>
      </c>
      <c r="K5176">
        <v>1</v>
      </c>
      <c r="L5176">
        <f t="shared" si="562"/>
        <v>2</v>
      </c>
      <c r="M5176">
        <f t="shared" si="563"/>
        <v>2</v>
      </c>
    </row>
    <row r="5177" spans="3:13" x14ac:dyDescent="0.25">
      <c r="C5177" t="str">
        <f t="shared" si="559"/>
        <v>N131A_J</v>
      </c>
      <c r="D5177" t="str">
        <f t="shared" si="560"/>
        <v>SEASON_J</v>
      </c>
      <c r="E5177" t="str">
        <f t="shared" si="558"/>
        <v>SEASON</v>
      </c>
      <c r="F5177" s="1">
        <v>41869</v>
      </c>
      <c r="G5177">
        <f t="shared" si="561"/>
        <v>2</v>
      </c>
      <c r="H5177" t="s">
        <v>1600</v>
      </c>
      <c r="I5177" t="s">
        <v>2590</v>
      </c>
      <c r="J5177">
        <v>1</v>
      </c>
      <c r="K5177">
        <v>1</v>
      </c>
      <c r="L5177">
        <f t="shared" si="562"/>
        <v>2</v>
      </c>
      <c r="M5177">
        <f t="shared" si="563"/>
        <v>2</v>
      </c>
    </row>
    <row r="5178" spans="3:13" x14ac:dyDescent="0.25">
      <c r="C5178" t="str">
        <f t="shared" si="559"/>
        <v>N813JJ_P</v>
      </c>
      <c r="D5178" t="str">
        <f t="shared" si="560"/>
        <v>OFF_SEASON_P</v>
      </c>
      <c r="E5178" t="str">
        <f t="shared" si="558"/>
        <v>OFF_SEASON</v>
      </c>
      <c r="F5178" s="1">
        <v>41603</v>
      </c>
      <c r="G5178">
        <f t="shared" si="561"/>
        <v>2</v>
      </c>
      <c r="H5178" t="s">
        <v>83</v>
      </c>
      <c r="I5178" t="s">
        <v>2587</v>
      </c>
      <c r="J5178">
        <v>1</v>
      </c>
      <c r="K5178">
        <v>1</v>
      </c>
      <c r="L5178">
        <f t="shared" si="562"/>
        <v>2</v>
      </c>
      <c r="M5178">
        <f t="shared" si="563"/>
        <v>2</v>
      </c>
    </row>
    <row r="5179" spans="3:13" x14ac:dyDescent="0.25">
      <c r="C5179" t="str">
        <f t="shared" si="559"/>
        <v>N410TD_H</v>
      </c>
      <c r="D5179" t="str">
        <f t="shared" si="560"/>
        <v>OFF_SEASON_H</v>
      </c>
      <c r="E5179" t="str">
        <f t="shared" si="558"/>
        <v>OFF_SEASON</v>
      </c>
      <c r="F5179" s="1">
        <v>41747</v>
      </c>
      <c r="G5179">
        <f t="shared" si="561"/>
        <v>6</v>
      </c>
      <c r="H5179" t="s">
        <v>113</v>
      </c>
      <c r="I5179" t="s">
        <v>2588</v>
      </c>
      <c r="J5179">
        <v>1</v>
      </c>
      <c r="K5179">
        <v>1</v>
      </c>
      <c r="L5179">
        <f t="shared" si="562"/>
        <v>2</v>
      </c>
      <c r="M5179">
        <f t="shared" si="563"/>
        <v>2</v>
      </c>
    </row>
    <row r="5180" spans="3:13" x14ac:dyDescent="0.25">
      <c r="C5180" t="str">
        <f t="shared" si="559"/>
        <v>N350LH_H</v>
      </c>
      <c r="D5180" t="str">
        <f t="shared" si="560"/>
        <v>SEASON_H</v>
      </c>
      <c r="E5180" t="str">
        <f t="shared" si="558"/>
        <v>SEASON</v>
      </c>
      <c r="F5180" s="1">
        <v>41865</v>
      </c>
      <c r="G5180">
        <f t="shared" si="561"/>
        <v>5</v>
      </c>
      <c r="H5180" t="s">
        <v>184</v>
      </c>
      <c r="I5180" t="s">
        <v>2588</v>
      </c>
      <c r="J5180">
        <v>1</v>
      </c>
      <c r="K5180">
        <v>1</v>
      </c>
      <c r="L5180">
        <f t="shared" si="562"/>
        <v>2</v>
      </c>
      <c r="M5180">
        <f t="shared" si="563"/>
        <v>2</v>
      </c>
    </row>
    <row r="5181" spans="3:13" x14ac:dyDescent="0.25">
      <c r="C5181" t="str">
        <f t="shared" si="559"/>
        <v>N688QS_J</v>
      </c>
      <c r="D5181" t="str">
        <f t="shared" si="560"/>
        <v>SEASON_J</v>
      </c>
      <c r="E5181" t="str">
        <f t="shared" si="558"/>
        <v>SEASON</v>
      </c>
      <c r="F5181" s="1">
        <v>41886</v>
      </c>
      <c r="G5181">
        <f t="shared" si="561"/>
        <v>5</v>
      </c>
      <c r="H5181" t="s">
        <v>829</v>
      </c>
      <c r="I5181" t="s">
        <v>2590</v>
      </c>
      <c r="J5181">
        <v>1</v>
      </c>
      <c r="K5181">
        <v>1</v>
      </c>
      <c r="L5181">
        <f t="shared" si="562"/>
        <v>2</v>
      </c>
      <c r="M5181">
        <f t="shared" si="563"/>
        <v>2</v>
      </c>
    </row>
    <row r="5182" spans="3:13" x14ac:dyDescent="0.25">
      <c r="C5182" t="str">
        <f t="shared" si="559"/>
        <v>N85LF_H</v>
      </c>
      <c r="D5182" t="str">
        <f t="shared" si="560"/>
        <v>SEASON_H</v>
      </c>
      <c r="E5182" t="str">
        <f t="shared" si="558"/>
        <v>SEASON</v>
      </c>
      <c r="F5182" s="1">
        <v>41935</v>
      </c>
      <c r="G5182">
        <f t="shared" si="561"/>
        <v>5</v>
      </c>
      <c r="H5182" t="s">
        <v>33</v>
      </c>
      <c r="I5182" t="s">
        <v>2588</v>
      </c>
      <c r="J5182">
        <v>1</v>
      </c>
      <c r="K5182">
        <v>2</v>
      </c>
      <c r="L5182">
        <f t="shared" si="562"/>
        <v>3</v>
      </c>
      <c r="M5182">
        <f t="shared" si="563"/>
        <v>2</v>
      </c>
    </row>
    <row r="5183" spans="3:13" x14ac:dyDescent="0.25">
      <c r="C5183" t="str">
        <f t="shared" si="559"/>
        <v>N96885_P</v>
      </c>
      <c r="D5183" t="str">
        <f t="shared" si="560"/>
        <v>SEASON_P</v>
      </c>
      <c r="E5183" t="str">
        <f t="shared" si="558"/>
        <v>SEASON</v>
      </c>
      <c r="F5183" s="1">
        <v>41801</v>
      </c>
      <c r="G5183">
        <f t="shared" si="561"/>
        <v>4</v>
      </c>
      <c r="H5183" t="s">
        <v>270</v>
      </c>
      <c r="I5183" t="s">
        <v>2587</v>
      </c>
      <c r="J5183">
        <v>0</v>
      </c>
      <c r="K5183">
        <v>1</v>
      </c>
      <c r="L5183">
        <f t="shared" si="562"/>
        <v>1</v>
      </c>
      <c r="M5183">
        <f t="shared" si="563"/>
        <v>1</v>
      </c>
    </row>
    <row r="5184" spans="3:13" x14ac:dyDescent="0.25">
      <c r="C5184" t="str">
        <f t="shared" si="559"/>
        <v>N353JS_H</v>
      </c>
      <c r="D5184" t="str">
        <f t="shared" si="560"/>
        <v>SEASON_H</v>
      </c>
      <c r="E5184" t="str">
        <f t="shared" si="558"/>
        <v>SEASON</v>
      </c>
      <c r="F5184" s="1">
        <v>41877</v>
      </c>
      <c r="G5184">
        <f t="shared" si="561"/>
        <v>3</v>
      </c>
      <c r="H5184" t="s">
        <v>199</v>
      </c>
      <c r="I5184" t="s">
        <v>2588</v>
      </c>
      <c r="J5184">
        <v>2</v>
      </c>
      <c r="K5184">
        <v>1</v>
      </c>
      <c r="L5184">
        <f t="shared" si="562"/>
        <v>3</v>
      </c>
      <c r="M5184">
        <f t="shared" si="563"/>
        <v>2</v>
      </c>
    </row>
    <row r="5185" spans="3:13" x14ac:dyDescent="0.25">
      <c r="C5185" t="str">
        <f t="shared" si="559"/>
        <v>N623AC_T</v>
      </c>
      <c r="D5185" t="str">
        <f t="shared" si="560"/>
        <v>OFF_SEASON_T</v>
      </c>
      <c r="E5185" t="str">
        <f t="shared" si="558"/>
        <v>OFF_SEASON</v>
      </c>
      <c r="F5185" s="1">
        <v>41749</v>
      </c>
      <c r="G5185">
        <f t="shared" si="561"/>
        <v>1</v>
      </c>
      <c r="H5185" t="s">
        <v>1224</v>
      </c>
      <c r="I5185" t="s">
        <v>2589</v>
      </c>
      <c r="J5185">
        <v>0</v>
      </c>
      <c r="K5185">
        <v>1</v>
      </c>
      <c r="L5185">
        <f t="shared" si="562"/>
        <v>1</v>
      </c>
      <c r="M5185">
        <f t="shared" si="563"/>
        <v>1</v>
      </c>
    </row>
    <row r="5186" spans="3:13" x14ac:dyDescent="0.25">
      <c r="C5186" t="str">
        <f t="shared" si="559"/>
        <v>N51FD_P</v>
      </c>
      <c r="D5186" t="str">
        <f t="shared" si="560"/>
        <v>OFF_SEASON_P</v>
      </c>
      <c r="E5186" t="str">
        <f t="shared" si="558"/>
        <v>OFF_SEASON</v>
      </c>
      <c r="F5186" s="1">
        <v>41756</v>
      </c>
      <c r="G5186">
        <f t="shared" si="561"/>
        <v>1</v>
      </c>
      <c r="H5186" t="s">
        <v>648</v>
      </c>
      <c r="I5186" t="s">
        <v>2587</v>
      </c>
      <c r="J5186">
        <v>0</v>
      </c>
      <c r="K5186">
        <v>1</v>
      </c>
      <c r="L5186">
        <f t="shared" si="562"/>
        <v>1</v>
      </c>
      <c r="M5186">
        <f t="shared" si="563"/>
        <v>1</v>
      </c>
    </row>
    <row r="5187" spans="3:13" x14ac:dyDescent="0.25">
      <c r="C5187" t="str">
        <f t="shared" si="559"/>
        <v>N922N_J</v>
      </c>
      <c r="D5187" t="str">
        <f t="shared" si="560"/>
        <v>SEASON_J</v>
      </c>
      <c r="E5187" t="str">
        <f t="shared" ref="E5187:E5250" si="564">IF(ISNA(F5187),"",IF(F5187&gt;=$T$4,"SEASON","OFF_SEASON"))</f>
        <v>SEASON</v>
      </c>
      <c r="F5187" s="1">
        <v>41810</v>
      </c>
      <c r="G5187">
        <f t="shared" si="561"/>
        <v>6</v>
      </c>
      <c r="H5187" t="s">
        <v>135</v>
      </c>
      <c r="I5187" t="s">
        <v>2590</v>
      </c>
      <c r="J5187">
        <v>1</v>
      </c>
      <c r="K5187">
        <v>0</v>
      </c>
      <c r="L5187">
        <f t="shared" si="562"/>
        <v>1</v>
      </c>
      <c r="M5187">
        <f t="shared" si="563"/>
        <v>1</v>
      </c>
    </row>
    <row r="5188" spans="3:13" x14ac:dyDescent="0.25">
      <c r="C5188" t="str">
        <f t="shared" ref="C5188:C5251" si="565">H5188&amp;"_"&amp;I5188</f>
        <v>N309QS_J</v>
      </c>
      <c r="D5188" t="str">
        <f t="shared" ref="D5188:D5251" si="566">E5188&amp;"_"&amp;I5188</f>
        <v>SEASON_J</v>
      </c>
      <c r="E5188" t="str">
        <f t="shared" si="564"/>
        <v>SEASON</v>
      </c>
      <c r="F5188" s="1">
        <v>41845</v>
      </c>
      <c r="G5188">
        <f t="shared" ref="G5188:G5251" si="567">WEEKDAY(F5188)</f>
        <v>6</v>
      </c>
      <c r="H5188" t="s">
        <v>635</v>
      </c>
      <c r="I5188" t="s">
        <v>2590</v>
      </c>
      <c r="J5188">
        <v>1</v>
      </c>
      <c r="K5188">
        <v>1</v>
      </c>
      <c r="L5188">
        <f t="shared" ref="L5188:L5251" si="568">SUM(J5188:K5188)</f>
        <v>2</v>
      </c>
      <c r="M5188">
        <f t="shared" ref="M5188:M5251" si="569">IF(L5188&gt;2,2,L5188)</f>
        <v>2</v>
      </c>
    </row>
    <row r="5189" spans="3:13" x14ac:dyDescent="0.25">
      <c r="C5189" t="str">
        <f t="shared" si="565"/>
        <v>N314RG_H</v>
      </c>
      <c r="D5189" t="str">
        <f t="shared" si="566"/>
        <v>SEASON_H</v>
      </c>
      <c r="E5189" t="str">
        <f t="shared" si="564"/>
        <v>SEASON</v>
      </c>
      <c r="F5189" s="1">
        <v>41880</v>
      </c>
      <c r="G5189">
        <f t="shared" si="567"/>
        <v>6</v>
      </c>
      <c r="H5189" t="s">
        <v>19</v>
      </c>
      <c r="I5189" t="s">
        <v>2588</v>
      </c>
      <c r="J5189">
        <v>1</v>
      </c>
      <c r="K5189">
        <v>1</v>
      </c>
      <c r="L5189">
        <f t="shared" si="568"/>
        <v>2</v>
      </c>
      <c r="M5189">
        <f t="shared" si="569"/>
        <v>2</v>
      </c>
    </row>
    <row r="5190" spans="3:13" x14ac:dyDescent="0.25">
      <c r="C5190" t="str">
        <f t="shared" si="565"/>
        <v>N8198T_P</v>
      </c>
      <c r="D5190" t="str">
        <f t="shared" si="566"/>
        <v>SEASON_P</v>
      </c>
      <c r="E5190" t="str">
        <f t="shared" si="564"/>
        <v>SEASON</v>
      </c>
      <c r="F5190" s="1">
        <v>41763</v>
      </c>
      <c r="G5190">
        <f t="shared" si="567"/>
        <v>1</v>
      </c>
      <c r="H5190" t="s">
        <v>513</v>
      </c>
      <c r="I5190" t="s">
        <v>2587</v>
      </c>
      <c r="J5190">
        <v>1</v>
      </c>
      <c r="K5190">
        <v>1</v>
      </c>
      <c r="L5190">
        <f t="shared" si="568"/>
        <v>2</v>
      </c>
      <c r="M5190">
        <f t="shared" si="569"/>
        <v>2</v>
      </c>
    </row>
    <row r="5191" spans="3:13" x14ac:dyDescent="0.25">
      <c r="C5191" t="str">
        <f t="shared" si="565"/>
        <v>N80NY_H</v>
      </c>
      <c r="D5191" t="str">
        <f t="shared" si="566"/>
        <v>SEASON_H</v>
      </c>
      <c r="E5191" t="str">
        <f t="shared" si="564"/>
        <v>SEASON</v>
      </c>
      <c r="F5191" s="1">
        <v>41796</v>
      </c>
      <c r="G5191">
        <f t="shared" si="567"/>
        <v>6</v>
      </c>
      <c r="H5191" t="s">
        <v>329</v>
      </c>
      <c r="I5191" t="s">
        <v>2588</v>
      </c>
      <c r="J5191">
        <v>1</v>
      </c>
      <c r="K5191">
        <v>1</v>
      </c>
      <c r="L5191">
        <f t="shared" si="568"/>
        <v>2</v>
      </c>
      <c r="M5191">
        <f t="shared" si="569"/>
        <v>2</v>
      </c>
    </row>
    <row r="5192" spans="3:13" x14ac:dyDescent="0.25">
      <c r="C5192" t="str">
        <f t="shared" si="565"/>
        <v>N233MT_J</v>
      </c>
      <c r="D5192" t="str">
        <f t="shared" si="566"/>
        <v>SEASON_J</v>
      </c>
      <c r="E5192" t="str">
        <f t="shared" si="564"/>
        <v>SEASON</v>
      </c>
      <c r="F5192" s="1">
        <v>41872</v>
      </c>
      <c r="G5192">
        <f t="shared" si="567"/>
        <v>5</v>
      </c>
      <c r="H5192" t="s">
        <v>1242</v>
      </c>
      <c r="I5192" t="s">
        <v>2590</v>
      </c>
      <c r="J5192">
        <v>1</v>
      </c>
      <c r="K5192">
        <v>0</v>
      </c>
      <c r="L5192">
        <f t="shared" si="568"/>
        <v>1</v>
      </c>
      <c r="M5192">
        <f t="shared" si="569"/>
        <v>1</v>
      </c>
    </row>
    <row r="5193" spans="3:13" x14ac:dyDescent="0.25">
      <c r="C5193" t="str">
        <f t="shared" si="565"/>
        <v>N7667S_H</v>
      </c>
      <c r="D5193" t="str">
        <f t="shared" si="566"/>
        <v>OFF_SEASON_H</v>
      </c>
      <c r="E5193" t="str">
        <f t="shared" si="564"/>
        <v>OFF_SEASON</v>
      </c>
      <c r="F5193" s="1">
        <v>41601</v>
      </c>
      <c r="G5193">
        <f t="shared" si="567"/>
        <v>7</v>
      </c>
      <c r="H5193" t="s">
        <v>15</v>
      </c>
      <c r="I5193" t="s">
        <v>2588</v>
      </c>
      <c r="J5193">
        <v>2</v>
      </c>
      <c r="K5193">
        <v>1</v>
      </c>
      <c r="L5193">
        <f t="shared" si="568"/>
        <v>3</v>
      </c>
      <c r="M5193">
        <f t="shared" si="569"/>
        <v>2</v>
      </c>
    </row>
    <row r="5194" spans="3:13" x14ac:dyDescent="0.25">
      <c r="C5194" t="str">
        <f t="shared" si="565"/>
        <v>N3LA_P</v>
      </c>
      <c r="D5194" t="str">
        <f t="shared" si="566"/>
        <v>SEASON_P</v>
      </c>
      <c r="E5194" t="str">
        <f t="shared" si="564"/>
        <v>SEASON</v>
      </c>
      <c r="F5194" s="1">
        <v>41810</v>
      </c>
      <c r="G5194">
        <f t="shared" si="567"/>
        <v>6</v>
      </c>
      <c r="H5194" t="s">
        <v>925</v>
      </c>
      <c r="I5194" t="s">
        <v>2587</v>
      </c>
      <c r="J5194">
        <v>1</v>
      </c>
      <c r="K5194">
        <v>1</v>
      </c>
      <c r="L5194">
        <f t="shared" si="568"/>
        <v>2</v>
      </c>
      <c r="M5194">
        <f t="shared" si="569"/>
        <v>2</v>
      </c>
    </row>
    <row r="5195" spans="3:13" x14ac:dyDescent="0.25">
      <c r="C5195" t="str">
        <f t="shared" si="565"/>
        <v>N19RP_P</v>
      </c>
      <c r="D5195" t="str">
        <f t="shared" si="566"/>
        <v>SEASON_P</v>
      </c>
      <c r="E5195" t="str">
        <f t="shared" si="564"/>
        <v>SEASON</v>
      </c>
      <c r="F5195" s="1">
        <v>41878</v>
      </c>
      <c r="G5195">
        <f t="shared" si="567"/>
        <v>4</v>
      </c>
      <c r="H5195" t="s">
        <v>47</v>
      </c>
      <c r="I5195" t="s">
        <v>2587</v>
      </c>
      <c r="J5195">
        <v>1</v>
      </c>
      <c r="K5195">
        <v>0</v>
      </c>
      <c r="L5195">
        <f t="shared" si="568"/>
        <v>1</v>
      </c>
      <c r="M5195">
        <f t="shared" si="569"/>
        <v>1</v>
      </c>
    </row>
    <row r="5196" spans="3:13" x14ac:dyDescent="0.25">
      <c r="C5196" t="str">
        <f t="shared" si="565"/>
        <v>N1926Y_P</v>
      </c>
      <c r="D5196" t="str">
        <f t="shared" si="566"/>
        <v>SEASON_P</v>
      </c>
      <c r="E5196" t="str">
        <f t="shared" si="564"/>
        <v>SEASON</v>
      </c>
      <c r="F5196" s="1">
        <v>41785</v>
      </c>
      <c r="G5196">
        <f t="shared" si="567"/>
        <v>2</v>
      </c>
      <c r="H5196" t="s">
        <v>1601</v>
      </c>
      <c r="I5196" t="s">
        <v>2587</v>
      </c>
      <c r="J5196">
        <v>1</v>
      </c>
      <c r="K5196">
        <v>1</v>
      </c>
      <c r="L5196">
        <f t="shared" si="568"/>
        <v>2</v>
      </c>
      <c r="M5196">
        <f t="shared" si="569"/>
        <v>2</v>
      </c>
    </row>
    <row r="5197" spans="3:13" x14ac:dyDescent="0.25">
      <c r="C5197" t="str">
        <f t="shared" si="565"/>
        <v>N919TP_P</v>
      </c>
      <c r="D5197" t="str">
        <f t="shared" si="566"/>
        <v>SEASON_P</v>
      </c>
      <c r="E5197" t="str">
        <f t="shared" si="564"/>
        <v>SEASON</v>
      </c>
      <c r="F5197" s="1">
        <v>41932</v>
      </c>
      <c r="G5197">
        <f t="shared" si="567"/>
        <v>2</v>
      </c>
      <c r="H5197" t="s">
        <v>48</v>
      </c>
      <c r="I5197" t="s">
        <v>2587</v>
      </c>
      <c r="J5197">
        <v>1</v>
      </c>
      <c r="K5197">
        <v>0</v>
      </c>
      <c r="L5197">
        <f t="shared" si="568"/>
        <v>1</v>
      </c>
      <c r="M5197">
        <f t="shared" si="569"/>
        <v>1</v>
      </c>
    </row>
    <row r="5198" spans="3:13" x14ac:dyDescent="0.25">
      <c r="C5198" t="str">
        <f t="shared" si="565"/>
        <v>N862UP_NULL</v>
      </c>
      <c r="D5198" t="str">
        <f t="shared" si="566"/>
        <v>SEASON_NULL</v>
      </c>
      <c r="E5198" t="str">
        <f t="shared" si="564"/>
        <v>SEASON</v>
      </c>
      <c r="F5198" s="1">
        <v>41869</v>
      </c>
      <c r="G5198">
        <f t="shared" si="567"/>
        <v>2</v>
      </c>
      <c r="H5198" t="s">
        <v>1602</v>
      </c>
      <c r="I5198" t="s">
        <v>2591</v>
      </c>
      <c r="J5198">
        <v>1</v>
      </c>
      <c r="K5198">
        <v>0</v>
      </c>
      <c r="L5198">
        <f t="shared" si="568"/>
        <v>1</v>
      </c>
      <c r="M5198">
        <f t="shared" si="569"/>
        <v>1</v>
      </c>
    </row>
    <row r="5199" spans="3:13" x14ac:dyDescent="0.25">
      <c r="C5199" t="str">
        <f t="shared" si="565"/>
        <v>N8149G_P</v>
      </c>
      <c r="D5199" t="str">
        <f t="shared" si="566"/>
        <v>SEASON_P</v>
      </c>
      <c r="E5199" t="str">
        <f t="shared" si="564"/>
        <v>SEASON</v>
      </c>
      <c r="F5199" s="1">
        <v>41819</v>
      </c>
      <c r="G5199">
        <f t="shared" si="567"/>
        <v>1</v>
      </c>
      <c r="H5199" t="s">
        <v>410</v>
      </c>
      <c r="I5199" t="s">
        <v>2587</v>
      </c>
      <c r="J5199">
        <v>1</v>
      </c>
      <c r="K5199">
        <v>0</v>
      </c>
      <c r="L5199">
        <f t="shared" si="568"/>
        <v>1</v>
      </c>
      <c r="M5199">
        <f t="shared" si="569"/>
        <v>1</v>
      </c>
    </row>
    <row r="5200" spans="3:13" x14ac:dyDescent="0.25">
      <c r="C5200" t="str">
        <f t="shared" si="565"/>
        <v>N85PS_H</v>
      </c>
      <c r="D5200" t="str">
        <f t="shared" si="566"/>
        <v>OFF_SEASON_H</v>
      </c>
      <c r="E5200" t="str">
        <f t="shared" si="564"/>
        <v>OFF_SEASON</v>
      </c>
      <c r="F5200" s="1">
        <v>41755</v>
      </c>
      <c r="G5200">
        <f t="shared" si="567"/>
        <v>7</v>
      </c>
      <c r="H5200" t="s">
        <v>160</v>
      </c>
      <c r="I5200" t="s">
        <v>2588</v>
      </c>
      <c r="J5200">
        <v>1</v>
      </c>
      <c r="K5200">
        <v>1</v>
      </c>
      <c r="L5200">
        <f t="shared" si="568"/>
        <v>2</v>
      </c>
      <c r="M5200">
        <f t="shared" si="569"/>
        <v>2</v>
      </c>
    </row>
    <row r="5201" spans="3:13" x14ac:dyDescent="0.25">
      <c r="C5201" t="str">
        <f t="shared" si="565"/>
        <v>N625M_P</v>
      </c>
      <c r="D5201" t="str">
        <f t="shared" si="566"/>
        <v>SEASON_P</v>
      </c>
      <c r="E5201" t="str">
        <f t="shared" si="564"/>
        <v>SEASON</v>
      </c>
      <c r="F5201" s="1">
        <v>41779</v>
      </c>
      <c r="G5201">
        <f t="shared" si="567"/>
        <v>3</v>
      </c>
      <c r="H5201" t="s">
        <v>38</v>
      </c>
      <c r="I5201" t="s">
        <v>2587</v>
      </c>
      <c r="J5201">
        <v>1</v>
      </c>
      <c r="K5201">
        <v>1</v>
      </c>
      <c r="L5201">
        <f t="shared" si="568"/>
        <v>2</v>
      </c>
      <c r="M5201">
        <f t="shared" si="569"/>
        <v>2</v>
      </c>
    </row>
    <row r="5202" spans="3:13" x14ac:dyDescent="0.25">
      <c r="C5202" t="str">
        <f t="shared" si="565"/>
        <v>N96885_P</v>
      </c>
      <c r="D5202" t="str">
        <f t="shared" si="566"/>
        <v>SEASON_P</v>
      </c>
      <c r="E5202" t="str">
        <f t="shared" si="564"/>
        <v>SEASON</v>
      </c>
      <c r="F5202" s="1">
        <v>41917</v>
      </c>
      <c r="G5202">
        <f t="shared" si="567"/>
        <v>1</v>
      </c>
      <c r="H5202" t="s">
        <v>270</v>
      </c>
      <c r="I5202" t="s">
        <v>2587</v>
      </c>
      <c r="J5202">
        <v>1</v>
      </c>
      <c r="K5202">
        <v>1</v>
      </c>
      <c r="L5202">
        <f t="shared" si="568"/>
        <v>2</v>
      </c>
      <c r="M5202">
        <f t="shared" si="569"/>
        <v>2</v>
      </c>
    </row>
    <row r="5203" spans="3:13" x14ac:dyDescent="0.25">
      <c r="C5203" t="str">
        <f t="shared" si="565"/>
        <v>N7679S_H</v>
      </c>
      <c r="D5203" t="str">
        <f t="shared" si="566"/>
        <v>OFF_SEASON_H</v>
      </c>
      <c r="E5203" t="str">
        <f t="shared" si="564"/>
        <v>OFF_SEASON</v>
      </c>
      <c r="F5203" s="1">
        <v>41722</v>
      </c>
      <c r="G5203">
        <f t="shared" si="567"/>
        <v>2</v>
      </c>
      <c r="H5203" t="s">
        <v>117</v>
      </c>
      <c r="I5203" t="s">
        <v>2588</v>
      </c>
      <c r="J5203">
        <v>1</v>
      </c>
      <c r="K5203">
        <v>1</v>
      </c>
      <c r="L5203">
        <f t="shared" si="568"/>
        <v>2</v>
      </c>
      <c r="M5203">
        <f t="shared" si="569"/>
        <v>2</v>
      </c>
    </row>
    <row r="5204" spans="3:13" x14ac:dyDescent="0.25">
      <c r="C5204" t="str">
        <f t="shared" si="565"/>
        <v>N429TD_H</v>
      </c>
      <c r="D5204" t="str">
        <f t="shared" si="566"/>
        <v>SEASON_H</v>
      </c>
      <c r="E5204" t="str">
        <f t="shared" si="564"/>
        <v>SEASON</v>
      </c>
      <c r="F5204" s="1">
        <v>41856</v>
      </c>
      <c r="G5204">
        <f t="shared" si="567"/>
        <v>3</v>
      </c>
      <c r="H5204" t="s">
        <v>218</v>
      </c>
      <c r="I5204" t="s">
        <v>2588</v>
      </c>
      <c r="J5204">
        <v>1</v>
      </c>
      <c r="K5204">
        <v>1</v>
      </c>
      <c r="L5204">
        <f t="shared" si="568"/>
        <v>2</v>
      </c>
      <c r="M5204">
        <f t="shared" si="569"/>
        <v>2</v>
      </c>
    </row>
    <row r="5205" spans="3:13" x14ac:dyDescent="0.25">
      <c r="C5205" t="str">
        <f t="shared" si="565"/>
        <v>N1084K_P</v>
      </c>
      <c r="D5205" t="str">
        <f t="shared" si="566"/>
        <v>SEASON_P</v>
      </c>
      <c r="E5205" t="str">
        <f t="shared" si="564"/>
        <v>SEASON</v>
      </c>
      <c r="F5205" s="1">
        <v>41771</v>
      </c>
      <c r="G5205">
        <f t="shared" si="567"/>
        <v>2</v>
      </c>
      <c r="H5205" t="s">
        <v>900</v>
      </c>
      <c r="I5205" t="s">
        <v>2587</v>
      </c>
      <c r="J5205">
        <v>0</v>
      </c>
      <c r="K5205">
        <v>1</v>
      </c>
      <c r="L5205">
        <f t="shared" si="568"/>
        <v>1</v>
      </c>
      <c r="M5205">
        <f t="shared" si="569"/>
        <v>1</v>
      </c>
    </row>
    <row r="5206" spans="3:13" x14ac:dyDescent="0.25">
      <c r="C5206" t="str">
        <f t="shared" si="565"/>
        <v>N833L_P</v>
      </c>
      <c r="D5206" t="str">
        <f t="shared" si="566"/>
        <v>SEASON_P</v>
      </c>
      <c r="E5206" t="str">
        <f t="shared" si="564"/>
        <v>SEASON</v>
      </c>
      <c r="F5206" s="1">
        <v>41797</v>
      </c>
      <c r="G5206">
        <f t="shared" si="567"/>
        <v>7</v>
      </c>
      <c r="H5206" t="s">
        <v>1603</v>
      </c>
      <c r="I5206" t="s">
        <v>2587</v>
      </c>
      <c r="J5206">
        <v>0</v>
      </c>
      <c r="K5206">
        <v>1</v>
      </c>
      <c r="L5206">
        <f t="shared" si="568"/>
        <v>1</v>
      </c>
      <c r="M5206">
        <f t="shared" si="569"/>
        <v>1</v>
      </c>
    </row>
    <row r="5207" spans="3:13" x14ac:dyDescent="0.25">
      <c r="C5207" t="str">
        <f t="shared" si="565"/>
        <v>N430HF_H</v>
      </c>
      <c r="D5207" t="str">
        <f t="shared" si="566"/>
        <v>SEASON_H</v>
      </c>
      <c r="E5207" t="str">
        <f t="shared" si="564"/>
        <v>SEASON</v>
      </c>
      <c r="F5207" s="1">
        <v>41810</v>
      </c>
      <c r="G5207">
        <f t="shared" si="567"/>
        <v>6</v>
      </c>
      <c r="H5207" t="s">
        <v>36</v>
      </c>
      <c r="I5207" t="s">
        <v>2588</v>
      </c>
      <c r="J5207">
        <v>1</v>
      </c>
      <c r="K5207">
        <v>1</v>
      </c>
      <c r="L5207">
        <f t="shared" si="568"/>
        <v>2</v>
      </c>
      <c r="M5207">
        <f t="shared" si="569"/>
        <v>2</v>
      </c>
    </row>
    <row r="5208" spans="3:13" x14ac:dyDescent="0.25">
      <c r="C5208" t="str">
        <f t="shared" si="565"/>
        <v>N661AT_H</v>
      </c>
      <c r="D5208" t="str">
        <f t="shared" si="566"/>
        <v>SEASON_H</v>
      </c>
      <c r="E5208" t="str">
        <f t="shared" si="564"/>
        <v>SEASON</v>
      </c>
      <c r="F5208" s="1">
        <v>41871</v>
      </c>
      <c r="G5208">
        <f t="shared" si="567"/>
        <v>4</v>
      </c>
      <c r="H5208" t="s">
        <v>282</v>
      </c>
      <c r="I5208" t="s">
        <v>2588</v>
      </c>
      <c r="J5208">
        <v>1</v>
      </c>
      <c r="K5208">
        <v>1</v>
      </c>
      <c r="L5208">
        <f t="shared" si="568"/>
        <v>2</v>
      </c>
      <c r="M5208">
        <f t="shared" si="569"/>
        <v>2</v>
      </c>
    </row>
    <row r="5209" spans="3:13" x14ac:dyDescent="0.25">
      <c r="C5209" t="str">
        <f t="shared" si="565"/>
        <v>N178MT_H</v>
      </c>
      <c r="D5209" t="str">
        <f t="shared" si="566"/>
        <v>SEASON_H</v>
      </c>
      <c r="E5209" t="str">
        <f t="shared" si="564"/>
        <v>SEASON</v>
      </c>
      <c r="F5209" s="1">
        <v>41887</v>
      </c>
      <c r="G5209">
        <f t="shared" si="567"/>
        <v>6</v>
      </c>
      <c r="H5209" t="s">
        <v>233</v>
      </c>
      <c r="I5209" t="s">
        <v>2588</v>
      </c>
      <c r="J5209">
        <v>2</v>
      </c>
      <c r="K5209">
        <v>2</v>
      </c>
      <c r="L5209">
        <f t="shared" si="568"/>
        <v>4</v>
      </c>
      <c r="M5209">
        <f t="shared" si="569"/>
        <v>2</v>
      </c>
    </row>
    <row r="5210" spans="3:13" x14ac:dyDescent="0.25">
      <c r="C5210" t="str">
        <f t="shared" si="565"/>
        <v>N4354T_P</v>
      </c>
      <c r="D5210" t="str">
        <f t="shared" si="566"/>
        <v>SEASON_P</v>
      </c>
      <c r="E5210" t="str">
        <f t="shared" si="564"/>
        <v>SEASON</v>
      </c>
      <c r="F5210" s="1">
        <v>41902</v>
      </c>
      <c r="G5210">
        <f t="shared" si="567"/>
        <v>7</v>
      </c>
      <c r="H5210" t="s">
        <v>1604</v>
      </c>
      <c r="I5210" t="s">
        <v>2587</v>
      </c>
      <c r="J5210">
        <v>0</v>
      </c>
      <c r="K5210">
        <v>1</v>
      </c>
      <c r="L5210">
        <f t="shared" si="568"/>
        <v>1</v>
      </c>
      <c r="M5210">
        <f t="shared" si="569"/>
        <v>1</v>
      </c>
    </row>
    <row r="5211" spans="3:13" x14ac:dyDescent="0.25">
      <c r="C5211" t="str">
        <f t="shared" si="565"/>
        <v>N5760J_P</v>
      </c>
      <c r="D5211" t="str">
        <f t="shared" si="566"/>
        <v>SEASON_P</v>
      </c>
      <c r="E5211" t="str">
        <f t="shared" si="564"/>
        <v>SEASON</v>
      </c>
      <c r="F5211" s="1">
        <v>41909</v>
      </c>
      <c r="G5211">
        <f t="shared" si="567"/>
        <v>7</v>
      </c>
      <c r="H5211" t="s">
        <v>600</v>
      </c>
      <c r="I5211" t="s">
        <v>2587</v>
      </c>
      <c r="J5211">
        <v>1</v>
      </c>
      <c r="K5211">
        <v>1</v>
      </c>
      <c r="L5211">
        <f t="shared" si="568"/>
        <v>2</v>
      </c>
      <c r="M5211">
        <f t="shared" si="569"/>
        <v>2</v>
      </c>
    </row>
    <row r="5212" spans="3:13" x14ac:dyDescent="0.25">
      <c r="C5212" t="str">
        <f t="shared" si="565"/>
        <v>N614TF_P</v>
      </c>
      <c r="D5212" t="str">
        <f t="shared" si="566"/>
        <v>OFF_SEASON_P</v>
      </c>
      <c r="E5212" t="str">
        <f t="shared" si="564"/>
        <v>OFF_SEASON</v>
      </c>
      <c r="F5212" s="1">
        <v>41756</v>
      </c>
      <c r="G5212">
        <f t="shared" si="567"/>
        <v>1</v>
      </c>
      <c r="H5212" t="s">
        <v>1605</v>
      </c>
      <c r="I5212" t="s">
        <v>2587</v>
      </c>
      <c r="J5212">
        <v>1</v>
      </c>
      <c r="K5212">
        <v>0</v>
      </c>
      <c r="L5212">
        <f t="shared" si="568"/>
        <v>1</v>
      </c>
      <c r="M5212">
        <f t="shared" si="569"/>
        <v>1</v>
      </c>
    </row>
    <row r="5213" spans="3:13" x14ac:dyDescent="0.25">
      <c r="C5213" t="str">
        <f t="shared" si="565"/>
        <v>N448ST_P</v>
      </c>
      <c r="D5213" t="str">
        <f t="shared" si="566"/>
        <v>SEASON_P</v>
      </c>
      <c r="E5213" t="str">
        <f t="shared" si="564"/>
        <v>SEASON</v>
      </c>
      <c r="F5213" s="1">
        <v>41763</v>
      </c>
      <c r="G5213">
        <f t="shared" si="567"/>
        <v>1</v>
      </c>
      <c r="H5213" t="s">
        <v>180</v>
      </c>
      <c r="I5213" t="s">
        <v>2587</v>
      </c>
      <c r="J5213">
        <v>0</v>
      </c>
      <c r="K5213">
        <v>1</v>
      </c>
      <c r="L5213">
        <f t="shared" si="568"/>
        <v>1</v>
      </c>
      <c r="M5213">
        <f t="shared" si="569"/>
        <v>1</v>
      </c>
    </row>
    <row r="5214" spans="3:13" x14ac:dyDescent="0.25">
      <c r="C5214" t="str">
        <f t="shared" si="565"/>
        <v>N936BB_H</v>
      </c>
      <c r="D5214" t="str">
        <f t="shared" si="566"/>
        <v>SEASON_H</v>
      </c>
      <c r="E5214" t="str">
        <f t="shared" si="564"/>
        <v>SEASON</v>
      </c>
      <c r="F5214" s="1">
        <v>41871</v>
      </c>
      <c r="G5214">
        <f t="shared" si="567"/>
        <v>4</v>
      </c>
      <c r="H5214" t="s">
        <v>208</v>
      </c>
      <c r="I5214" t="s">
        <v>2588</v>
      </c>
      <c r="J5214">
        <v>2</v>
      </c>
      <c r="K5214">
        <v>2</v>
      </c>
      <c r="L5214">
        <f t="shared" si="568"/>
        <v>4</v>
      </c>
      <c r="M5214">
        <f t="shared" si="569"/>
        <v>2</v>
      </c>
    </row>
    <row r="5215" spans="3:13" x14ac:dyDescent="0.25">
      <c r="C5215" t="str">
        <f t="shared" si="565"/>
        <v>N456FL_J</v>
      </c>
      <c r="D5215" t="str">
        <f t="shared" si="566"/>
        <v>SEASON_J</v>
      </c>
      <c r="E5215" t="str">
        <f t="shared" si="564"/>
        <v>SEASON</v>
      </c>
      <c r="F5215" s="1">
        <v>41873</v>
      </c>
      <c r="G5215">
        <f t="shared" si="567"/>
        <v>6</v>
      </c>
      <c r="H5215" t="s">
        <v>1247</v>
      </c>
      <c r="I5215" t="s">
        <v>2590</v>
      </c>
      <c r="J5215">
        <v>1</v>
      </c>
      <c r="K5215">
        <v>1</v>
      </c>
      <c r="L5215">
        <f t="shared" si="568"/>
        <v>2</v>
      </c>
      <c r="M5215">
        <f t="shared" si="569"/>
        <v>2</v>
      </c>
    </row>
    <row r="5216" spans="3:13" x14ac:dyDescent="0.25">
      <c r="C5216" t="str">
        <f t="shared" si="565"/>
        <v>N711FL_P</v>
      </c>
      <c r="D5216" t="str">
        <f t="shared" si="566"/>
        <v>SEASON_P</v>
      </c>
      <c r="E5216" t="str">
        <f t="shared" si="564"/>
        <v>SEASON</v>
      </c>
      <c r="F5216" s="1">
        <v>41908</v>
      </c>
      <c r="G5216">
        <f t="shared" si="567"/>
        <v>6</v>
      </c>
      <c r="H5216" t="s">
        <v>123</v>
      </c>
      <c r="I5216" t="s">
        <v>2587</v>
      </c>
      <c r="J5216">
        <v>0</v>
      </c>
      <c r="K5216">
        <v>1</v>
      </c>
      <c r="L5216">
        <f t="shared" si="568"/>
        <v>1</v>
      </c>
      <c r="M5216">
        <f t="shared" si="569"/>
        <v>1</v>
      </c>
    </row>
    <row r="5217" spans="3:13" x14ac:dyDescent="0.25">
      <c r="C5217" t="str">
        <f t="shared" si="565"/>
        <v>N5276C_P</v>
      </c>
      <c r="D5217" t="str">
        <f t="shared" si="566"/>
        <v>SEASON_P</v>
      </c>
      <c r="E5217" t="str">
        <f t="shared" si="564"/>
        <v>SEASON</v>
      </c>
      <c r="F5217" s="1">
        <v>41921</v>
      </c>
      <c r="G5217">
        <f t="shared" si="567"/>
        <v>5</v>
      </c>
      <c r="H5217" t="s">
        <v>196</v>
      </c>
      <c r="I5217" t="s">
        <v>2587</v>
      </c>
      <c r="J5217">
        <v>0</v>
      </c>
      <c r="K5217">
        <v>1</v>
      </c>
      <c r="L5217">
        <f t="shared" si="568"/>
        <v>1</v>
      </c>
      <c r="M5217">
        <f t="shared" si="569"/>
        <v>1</v>
      </c>
    </row>
    <row r="5218" spans="3:13" x14ac:dyDescent="0.25">
      <c r="C5218" t="str">
        <f t="shared" si="565"/>
        <v>N52840_P</v>
      </c>
      <c r="D5218" t="str">
        <f t="shared" si="566"/>
        <v>OFF_SEASON_P</v>
      </c>
      <c r="E5218" t="str">
        <f t="shared" si="564"/>
        <v>OFF_SEASON</v>
      </c>
      <c r="F5218" s="1">
        <v>41651</v>
      </c>
      <c r="G5218">
        <f t="shared" si="567"/>
        <v>1</v>
      </c>
      <c r="H5218" t="s">
        <v>30</v>
      </c>
      <c r="I5218" t="s">
        <v>2587</v>
      </c>
      <c r="J5218">
        <v>2</v>
      </c>
      <c r="K5218">
        <v>1</v>
      </c>
      <c r="L5218">
        <f t="shared" si="568"/>
        <v>3</v>
      </c>
      <c r="M5218">
        <f t="shared" si="569"/>
        <v>2</v>
      </c>
    </row>
    <row r="5219" spans="3:13" x14ac:dyDescent="0.25">
      <c r="C5219" t="str">
        <f t="shared" si="565"/>
        <v>N815AF_T</v>
      </c>
      <c r="D5219" t="str">
        <f t="shared" si="566"/>
        <v>OFF_SEASON_T</v>
      </c>
      <c r="E5219" t="str">
        <f t="shared" si="564"/>
        <v>OFF_SEASON</v>
      </c>
      <c r="F5219" s="1">
        <v>41755</v>
      </c>
      <c r="G5219">
        <f t="shared" si="567"/>
        <v>7</v>
      </c>
      <c r="H5219" t="s">
        <v>789</v>
      </c>
      <c r="I5219" t="s">
        <v>2589</v>
      </c>
      <c r="J5219">
        <v>1</v>
      </c>
      <c r="K5219">
        <v>1</v>
      </c>
      <c r="L5219">
        <f t="shared" si="568"/>
        <v>2</v>
      </c>
      <c r="M5219">
        <f t="shared" si="569"/>
        <v>2</v>
      </c>
    </row>
    <row r="5220" spans="3:13" x14ac:dyDescent="0.25">
      <c r="C5220" t="str">
        <f t="shared" si="565"/>
        <v>N85DN_J</v>
      </c>
      <c r="D5220" t="str">
        <f t="shared" si="566"/>
        <v>SEASON_J</v>
      </c>
      <c r="E5220" t="str">
        <f t="shared" si="564"/>
        <v>SEASON</v>
      </c>
      <c r="F5220" s="1">
        <v>41764</v>
      </c>
      <c r="G5220">
        <f t="shared" si="567"/>
        <v>2</v>
      </c>
      <c r="H5220" t="s">
        <v>86</v>
      </c>
      <c r="I5220" t="s">
        <v>2590</v>
      </c>
      <c r="J5220">
        <v>1</v>
      </c>
      <c r="K5220">
        <v>1</v>
      </c>
      <c r="L5220">
        <f t="shared" si="568"/>
        <v>2</v>
      </c>
      <c r="M5220">
        <f t="shared" si="569"/>
        <v>2</v>
      </c>
    </row>
    <row r="5221" spans="3:13" x14ac:dyDescent="0.25">
      <c r="C5221" t="str">
        <f t="shared" si="565"/>
        <v>N139CC_H</v>
      </c>
      <c r="D5221" t="str">
        <f t="shared" si="566"/>
        <v>SEASON_H</v>
      </c>
      <c r="E5221" t="str">
        <f t="shared" si="564"/>
        <v>SEASON</v>
      </c>
      <c r="F5221" s="1">
        <v>41796</v>
      </c>
      <c r="G5221">
        <f t="shared" si="567"/>
        <v>6</v>
      </c>
      <c r="H5221" t="s">
        <v>391</v>
      </c>
      <c r="I5221" t="s">
        <v>2588</v>
      </c>
      <c r="J5221">
        <v>1</v>
      </c>
      <c r="K5221">
        <v>1</v>
      </c>
      <c r="L5221">
        <f t="shared" si="568"/>
        <v>2</v>
      </c>
      <c r="M5221">
        <f t="shared" si="569"/>
        <v>2</v>
      </c>
    </row>
    <row r="5222" spans="3:13" x14ac:dyDescent="0.25">
      <c r="C5222" t="str">
        <f t="shared" si="565"/>
        <v>N428LB_P</v>
      </c>
      <c r="D5222" t="str">
        <f t="shared" si="566"/>
        <v>SEASON_P</v>
      </c>
      <c r="E5222" t="str">
        <f t="shared" si="564"/>
        <v>SEASON</v>
      </c>
      <c r="F5222" s="1">
        <v>41868</v>
      </c>
      <c r="G5222">
        <f t="shared" si="567"/>
        <v>1</v>
      </c>
      <c r="H5222" t="s">
        <v>291</v>
      </c>
      <c r="I5222" t="s">
        <v>2587</v>
      </c>
      <c r="J5222">
        <v>1</v>
      </c>
      <c r="K5222">
        <v>0</v>
      </c>
      <c r="L5222">
        <f t="shared" si="568"/>
        <v>1</v>
      </c>
      <c r="M5222">
        <f t="shared" si="569"/>
        <v>1</v>
      </c>
    </row>
    <row r="5223" spans="3:13" x14ac:dyDescent="0.25">
      <c r="C5223" t="str">
        <f t="shared" si="565"/>
        <v>N5604T_P</v>
      </c>
      <c r="D5223" t="str">
        <f t="shared" si="566"/>
        <v>SEASON_P</v>
      </c>
      <c r="E5223" t="str">
        <f t="shared" si="564"/>
        <v>SEASON</v>
      </c>
      <c r="F5223" s="1">
        <v>41910</v>
      </c>
      <c r="G5223">
        <f t="shared" si="567"/>
        <v>1</v>
      </c>
      <c r="H5223" t="s">
        <v>630</v>
      </c>
      <c r="I5223" t="s">
        <v>2587</v>
      </c>
      <c r="J5223">
        <v>1</v>
      </c>
      <c r="K5223">
        <v>1</v>
      </c>
      <c r="L5223">
        <f t="shared" si="568"/>
        <v>2</v>
      </c>
      <c r="M5223">
        <f t="shared" si="569"/>
        <v>2</v>
      </c>
    </row>
    <row r="5224" spans="3:13" x14ac:dyDescent="0.25">
      <c r="C5224" t="str">
        <f t="shared" si="565"/>
        <v>N431HF_H</v>
      </c>
      <c r="D5224" t="str">
        <f t="shared" si="566"/>
        <v>OFF_SEASON_H</v>
      </c>
      <c r="E5224" t="str">
        <f t="shared" si="564"/>
        <v>OFF_SEASON</v>
      </c>
      <c r="F5224" s="1">
        <v>41581</v>
      </c>
      <c r="G5224">
        <f t="shared" si="567"/>
        <v>1</v>
      </c>
      <c r="H5224" t="s">
        <v>290</v>
      </c>
      <c r="I5224" t="s">
        <v>2588</v>
      </c>
      <c r="J5224">
        <v>1</v>
      </c>
      <c r="K5224">
        <v>1</v>
      </c>
      <c r="L5224">
        <f t="shared" si="568"/>
        <v>2</v>
      </c>
      <c r="M5224">
        <f t="shared" si="569"/>
        <v>2</v>
      </c>
    </row>
    <row r="5225" spans="3:13" x14ac:dyDescent="0.25">
      <c r="C5225" t="str">
        <f t="shared" si="565"/>
        <v>N131BV_J</v>
      </c>
      <c r="D5225" t="str">
        <f t="shared" si="566"/>
        <v>SEASON_J</v>
      </c>
      <c r="E5225" t="str">
        <f t="shared" si="564"/>
        <v>SEASON</v>
      </c>
      <c r="F5225" s="1">
        <v>41871</v>
      </c>
      <c r="G5225">
        <f t="shared" si="567"/>
        <v>4</v>
      </c>
      <c r="H5225" t="s">
        <v>23</v>
      </c>
      <c r="I5225" t="s">
        <v>2590</v>
      </c>
      <c r="J5225">
        <v>1</v>
      </c>
      <c r="K5225">
        <v>0</v>
      </c>
      <c r="L5225">
        <f t="shared" si="568"/>
        <v>1</v>
      </c>
      <c r="M5225">
        <f t="shared" si="569"/>
        <v>1</v>
      </c>
    </row>
    <row r="5226" spans="3:13" x14ac:dyDescent="0.25">
      <c r="C5226" t="str">
        <f t="shared" si="565"/>
        <v>N531SR_P</v>
      </c>
      <c r="D5226" t="str">
        <f t="shared" si="566"/>
        <v>SEASON_P</v>
      </c>
      <c r="E5226" t="str">
        <f t="shared" si="564"/>
        <v>SEASON</v>
      </c>
      <c r="F5226" s="1">
        <v>41882</v>
      </c>
      <c r="G5226">
        <f t="shared" si="567"/>
        <v>1</v>
      </c>
      <c r="H5226" t="s">
        <v>327</v>
      </c>
      <c r="I5226" t="s">
        <v>2587</v>
      </c>
      <c r="J5226">
        <v>2</v>
      </c>
      <c r="K5226">
        <v>2</v>
      </c>
      <c r="L5226">
        <f t="shared" si="568"/>
        <v>4</v>
      </c>
      <c r="M5226">
        <f t="shared" si="569"/>
        <v>2</v>
      </c>
    </row>
    <row r="5227" spans="3:13" x14ac:dyDescent="0.25">
      <c r="C5227" t="str">
        <f t="shared" si="565"/>
        <v>N85LF_H</v>
      </c>
      <c r="D5227" t="str">
        <f t="shared" si="566"/>
        <v>SEASON_H</v>
      </c>
      <c r="E5227" t="str">
        <f t="shared" si="564"/>
        <v>SEASON</v>
      </c>
      <c r="F5227" s="1">
        <v>41771</v>
      </c>
      <c r="G5227">
        <f t="shared" si="567"/>
        <v>2</v>
      </c>
      <c r="H5227" t="s">
        <v>33</v>
      </c>
      <c r="I5227" t="s">
        <v>2588</v>
      </c>
      <c r="J5227">
        <v>1</v>
      </c>
      <c r="K5227">
        <v>1</v>
      </c>
      <c r="L5227">
        <f t="shared" si="568"/>
        <v>2</v>
      </c>
      <c r="M5227">
        <f t="shared" si="569"/>
        <v>2</v>
      </c>
    </row>
    <row r="5228" spans="3:13" x14ac:dyDescent="0.25">
      <c r="C5228" t="str">
        <f t="shared" si="565"/>
        <v>N16CG_T</v>
      </c>
      <c r="D5228" t="str">
        <f t="shared" si="566"/>
        <v>SEASON_T</v>
      </c>
      <c r="E5228" t="str">
        <f t="shared" si="564"/>
        <v>SEASON</v>
      </c>
      <c r="F5228" s="1">
        <v>41823</v>
      </c>
      <c r="G5228">
        <f t="shared" si="567"/>
        <v>5</v>
      </c>
      <c r="H5228" t="s">
        <v>269</v>
      </c>
      <c r="I5228" t="s">
        <v>2589</v>
      </c>
      <c r="J5228">
        <v>1</v>
      </c>
      <c r="K5228">
        <v>1</v>
      </c>
      <c r="L5228">
        <f t="shared" si="568"/>
        <v>2</v>
      </c>
      <c r="M5228">
        <f t="shared" si="569"/>
        <v>2</v>
      </c>
    </row>
    <row r="5229" spans="3:13" x14ac:dyDescent="0.25">
      <c r="C5229" t="str">
        <f t="shared" si="565"/>
        <v>N625M_P</v>
      </c>
      <c r="D5229" t="str">
        <f t="shared" si="566"/>
        <v>SEASON_P</v>
      </c>
      <c r="E5229" t="str">
        <f t="shared" si="564"/>
        <v>SEASON</v>
      </c>
      <c r="F5229" s="1">
        <v>41858</v>
      </c>
      <c r="G5229">
        <f t="shared" si="567"/>
        <v>5</v>
      </c>
      <c r="H5229" t="s">
        <v>38</v>
      </c>
      <c r="I5229" t="s">
        <v>2587</v>
      </c>
      <c r="J5229">
        <v>2</v>
      </c>
      <c r="K5229">
        <v>1</v>
      </c>
      <c r="L5229">
        <f t="shared" si="568"/>
        <v>3</v>
      </c>
      <c r="M5229">
        <f t="shared" si="569"/>
        <v>2</v>
      </c>
    </row>
    <row r="5230" spans="3:13" x14ac:dyDescent="0.25">
      <c r="C5230" t="str">
        <f t="shared" si="565"/>
        <v>N432HF_H</v>
      </c>
      <c r="D5230" t="str">
        <f t="shared" si="566"/>
        <v>SEASON_H</v>
      </c>
      <c r="E5230" t="str">
        <f t="shared" si="564"/>
        <v>SEASON</v>
      </c>
      <c r="F5230" s="1">
        <v>41883</v>
      </c>
      <c r="G5230">
        <f t="shared" si="567"/>
        <v>2</v>
      </c>
      <c r="H5230" t="s">
        <v>170</v>
      </c>
      <c r="I5230" t="s">
        <v>2588</v>
      </c>
      <c r="J5230">
        <v>3</v>
      </c>
      <c r="K5230">
        <v>3</v>
      </c>
      <c r="L5230">
        <f t="shared" si="568"/>
        <v>6</v>
      </c>
      <c r="M5230">
        <f t="shared" si="569"/>
        <v>2</v>
      </c>
    </row>
    <row r="5231" spans="3:13" x14ac:dyDescent="0.25">
      <c r="C5231" t="str">
        <f t="shared" si="565"/>
        <v>N85DN_J</v>
      </c>
      <c r="D5231" t="str">
        <f t="shared" si="566"/>
        <v>SEASON_J</v>
      </c>
      <c r="E5231" t="str">
        <f t="shared" si="564"/>
        <v>SEASON</v>
      </c>
      <c r="F5231" s="1">
        <v>41883</v>
      </c>
      <c r="G5231">
        <f t="shared" si="567"/>
        <v>2</v>
      </c>
      <c r="H5231" t="s">
        <v>86</v>
      </c>
      <c r="I5231" t="s">
        <v>2590</v>
      </c>
      <c r="J5231">
        <v>0</v>
      </c>
      <c r="K5231">
        <v>1</v>
      </c>
      <c r="L5231">
        <f t="shared" si="568"/>
        <v>1</v>
      </c>
      <c r="M5231">
        <f t="shared" si="569"/>
        <v>1</v>
      </c>
    </row>
    <row r="5232" spans="3:13" x14ac:dyDescent="0.25">
      <c r="C5232" t="str">
        <f t="shared" si="565"/>
        <v>N5760J_P</v>
      </c>
      <c r="D5232" t="str">
        <f t="shared" si="566"/>
        <v>OFF_SEASON_P</v>
      </c>
      <c r="E5232" t="str">
        <f t="shared" si="564"/>
        <v>OFF_SEASON</v>
      </c>
      <c r="F5232" s="1">
        <v>41707</v>
      </c>
      <c r="G5232">
        <f t="shared" si="567"/>
        <v>1</v>
      </c>
      <c r="H5232" t="s">
        <v>600</v>
      </c>
      <c r="I5232" t="s">
        <v>2587</v>
      </c>
      <c r="J5232">
        <v>2</v>
      </c>
      <c r="K5232">
        <v>1</v>
      </c>
      <c r="L5232">
        <f t="shared" si="568"/>
        <v>3</v>
      </c>
      <c r="M5232">
        <f t="shared" si="569"/>
        <v>2</v>
      </c>
    </row>
    <row r="5233" spans="3:13" x14ac:dyDescent="0.25">
      <c r="C5233" t="str">
        <f t="shared" si="565"/>
        <v>N431HF_H</v>
      </c>
      <c r="D5233" t="str">
        <f t="shared" si="566"/>
        <v>SEASON_H</v>
      </c>
      <c r="E5233" t="str">
        <f t="shared" si="564"/>
        <v>SEASON</v>
      </c>
      <c r="F5233" s="1">
        <v>41815</v>
      </c>
      <c r="G5233">
        <f t="shared" si="567"/>
        <v>4</v>
      </c>
      <c r="H5233" t="s">
        <v>290</v>
      </c>
      <c r="I5233" t="s">
        <v>2588</v>
      </c>
      <c r="J5233">
        <v>1</v>
      </c>
      <c r="K5233">
        <v>2</v>
      </c>
      <c r="L5233">
        <f t="shared" si="568"/>
        <v>3</v>
      </c>
      <c r="M5233">
        <f t="shared" si="569"/>
        <v>2</v>
      </c>
    </row>
    <row r="5234" spans="3:13" x14ac:dyDescent="0.25">
      <c r="C5234" t="str">
        <f t="shared" si="565"/>
        <v>N16CG_T</v>
      </c>
      <c r="D5234" t="str">
        <f t="shared" si="566"/>
        <v>SEASON_T</v>
      </c>
      <c r="E5234" t="str">
        <f t="shared" si="564"/>
        <v>SEASON</v>
      </c>
      <c r="F5234" s="1">
        <v>41827</v>
      </c>
      <c r="G5234">
        <f t="shared" si="567"/>
        <v>2</v>
      </c>
      <c r="H5234" t="s">
        <v>269</v>
      </c>
      <c r="I5234" t="s">
        <v>2589</v>
      </c>
      <c r="J5234">
        <v>1</v>
      </c>
      <c r="K5234">
        <v>1</v>
      </c>
      <c r="L5234">
        <f t="shared" si="568"/>
        <v>2</v>
      </c>
      <c r="M5234">
        <f t="shared" si="569"/>
        <v>2</v>
      </c>
    </row>
    <row r="5235" spans="3:13" x14ac:dyDescent="0.25">
      <c r="C5235" t="str">
        <f t="shared" si="565"/>
        <v>N877AF_T</v>
      </c>
      <c r="D5235" t="str">
        <f t="shared" si="566"/>
        <v>OFF_SEASON_T</v>
      </c>
      <c r="E5235" t="str">
        <f t="shared" si="564"/>
        <v>OFF_SEASON</v>
      </c>
      <c r="F5235" s="1">
        <v>41625</v>
      </c>
      <c r="G5235">
        <f t="shared" si="567"/>
        <v>3</v>
      </c>
      <c r="H5235" t="s">
        <v>51</v>
      </c>
      <c r="I5235" t="s">
        <v>2589</v>
      </c>
      <c r="J5235">
        <v>1</v>
      </c>
      <c r="K5235">
        <v>0</v>
      </c>
      <c r="L5235">
        <f t="shared" si="568"/>
        <v>1</v>
      </c>
      <c r="M5235">
        <f t="shared" si="569"/>
        <v>1</v>
      </c>
    </row>
    <row r="5236" spans="3:13" x14ac:dyDescent="0.25">
      <c r="C5236" t="str">
        <f t="shared" si="565"/>
        <v>N431HF_H</v>
      </c>
      <c r="D5236" t="str">
        <f t="shared" si="566"/>
        <v>SEASON_H</v>
      </c>
      <c r="E5236" t="str">
        <f t="shared" si="564"/>
        <v>SEASON</v>
      </c>
      <c r="F5236" s="1">
        <v>41936</v>
      </c>
      <c r="G5236">
        <f t="shared" si="567"/>
        <v>6</v>
      </c>
      <c r="H5236" t="s">
        <v>290</v>
      </c>
      <c r="I5236" t="s">
        <v>2588</v>
      </c>
      <c r="J5236">
        <v>1</v>
      </c>
      <c r="K5236">
        <v>1</v>
      </c>
      <c r="L5236">
        <f t="shared" si="568"/>
        <v>2</v>
      </c>
      <c r="M5236">
        <f t="shared" si="569"/>
        <v>2</v>
      </c>
    </row>
    <row r="5237" spans="3:13" x14ac:dyDescent="0.25">
      <c r="C5237" t="str">
        <f t="shared" si="565"/>
        <v>N437FA_P</v>
      </c>
      <c r="D5237" t="str">
        <f t="shared" si="566"/>
        <v>SEASON_P</v>
      </c>
      <c r="E5237" t="str">
        <f t="shared" si="564"/>
        <v>SEASON</v>
      </c>
      <c r="F5237" s="1">
        <v>41812</v>
      </c>
      <c r="G5237">
        <f t="shared" si="567"/>
        <v>1</v>
      </c>
      <c r="H5237" t="s">
        <v>1606</v>
      </c>
      <c r="I5237" t="s">
        <v>2587</v>
      </c>
      <c r="J5237">
        <v>0</v>
      </c>
      <c r="K5237">
        <v>1</v>
      </c>
      <c r="L5237">
        <f t="shared" si="568"/>
        <v>1</v>
      </c>
      <c r="M5237">
        <f t="shared" si="569"/>
        <v>1</v>
      </c>
    </row>
    <row r="5238" spans="3:13" x14ac:dyDescent="0.25">
      <c r="C5238" t="str">
        <f t="shared" si="565"/>
        <v>N596CP_P</v>
      </c>
      <c r="D5238" t="str">
        <f t="shared" si="566"/>
        <v>SEASON_P</v>
      </c>
      <c r="E5238" t="str">
        <f t="shared" si="564"/>
        <v>SEASON</v>
      </c>
      <c r="F5238" s="1">
        <v>41857</v>
      </c>
      <c r="G5238">
        <f t="shared" si="567"/>
        <v>4</v>
      </c>
      <c r="H5238" t="s">
        <v>260</v>
      </c>
      <c r="I5238" t="s">
        <v>2587</v>
      </c>
      <c r="J5238">
        <v>2</v>
      </c>
      <c r="K5238">
        <v>1</v>
      </c>
      <c r="L5238">
        <f t="shared" si="568"/>
        <v>3</v>
      </c>
      <c r="M5238">
        <f t="shared" si="569"/>
        <v>2</v>
      </c>
    </row>
    <row r="5239" spans="3:13" x14ac:dyDescent="0.25">
      <c r="C5239" t="str">
        <f t="shared" si="565"/>
        <v>N717HA_J</v>
      </c>
      <c r="D5239" t="str">
        <f t="shared" si="566"/>
        <v>SEASON_J</v>
      </c>
      <c r="E5239" t="str">
        <f t="shared" si="564"/>
        <v>SEASON</v>
      </c>
      <c r="F5239" s="1">
        <v>41880</v>
      </c>
      <c r="G5239">
        <f t="shared" si="567"/>
        <v>6</v>
      </c>
      <c r="H5239" t="s">
        <v>1607</v>
      </c>
      <c r="I5239" t="s">
        <v>2590</v>
      </c>
      <c r="J5239">
        <v>1</v>
      </c>
      <c r="K5239">
        <v>1</v>
      </c>
      <c r="L5239">
        <f t="shared" si="568"/>
        <v>2</v>
      </c>
      <c r="M5239">
        <f t="shared" si="569"/>
        <v>2</v>
      </c>
    </row>
    <row r="5240" spans="3:13" x14ac:dyDescent="0.25">
      <c r="C5240" t="str">
        <f t="shared" si="565"/>
        <v>N9934Q_P</v>
      </c>
      <c r="D5240" t="str">
        <f t="shared" si="566"/>
        <v>SEASON_P</v>
      </c>
      <c r="E5240" t="str">
        <f t="shared" si="564"/>
        <v>SEASON</v>
      </c>
      <c r="F5240" s="1">
        <v>41904</v>
      </c>
      <c r="G5240">
        <f t="shared" si="567"/>
        <v>2</v>
      </c>
      <c r="H5240" t="s">
        <v>77</v>
      </c>
      <c r="I5240" t="s">
        <v>2587</v>
      </c>
      <c r="J5240">
        <v>2</v>
      </c>
      <c r="K5240">
        <v>2</v>
      </c>
      <c r="L5240">
        <f t="shared" si="568"/>
        <v>4</v>
      </c>
      <c r="M5240">
        <f t="shared" si="569"/>
        <v>2</v>
      </c>
    </row>
    <row r="5241" spans="3:13" x14ac:dyDescent="0.25">
      <c r="C5241" t="str">
        <f t="shared" si="565"/>
        <v>N97GT_P</v>
      </c>
      <c r="D5241" t="str">
        <f t="shared" si="566"/>
        <v>OFF_SEASON_P</v>
      </c>
      <c r="E5241" t="str">
        <f t="shared" si="564"/>
        <v>OFF_SEASON</v>
      </c>
      <c r="F5241" s="1">
        <v>41707</v>
      </c>
      <c r="G5241">
        <f t="shared" si="567"/>
        <v>1</v>
      </c>
      <c r="H5241" t="s">
        <v>1608</v>
      </c>
      <c r="I5241" t="s">
        <v>2587</v>
      </c>
      <c r="J5241">
        <v>0</v>
      </c>
      <c r="K5241">
        <v>1</v>
      </c>
      <c r="L5241">
        <f t="shared" si="568"/>
        <v>1</v>
      </c>
      <c r="M5241">
        <f t="shared" si="569"/>
        <v>1</v>
      </c>
    </row>
    <row r="5242" spans="3:13" x14ac:dyDescent="0.25">
      <c r="C5242" t="str">
        <f t="shared" si="565"/>
        <v>N85LF_H</v>
      </c>
      <c r="D5242" t="str">
        <f t="shared" si="566"/>
        <v>SEASON_H</v>
      </c>
      <c r="E5242" t="str">
        <f t="shared" si="564"/>
        <v>SEASON</v>
      </c>
      <c r="F5242" s="1">
        <v>41812</v>
      </c>
      <c r="G5242">
        <f t="shared" si="567"/>
        <v>1</v>
      </c>
      <c r="H5242" t="s">
        <v>33</v>
      </c>
      <c r="I5242" t="s">
        <v>2588</v>
      </c>
      <c r="J5242">
        <v>2</v>
      </c>
      <c r="K5242">
        <v>1</v>
      </c>
      <c r="L5242">
        <f t="shared" si="568"/>
        <v>3</v>
      </c>
      <c r="M5242">
        <f t="shared" si="569"/>
        <v>2</v>
      </c>
    </row>
    <row r="5243" spans="3:13" x14ac:dyDescent="0.25">
      <c r="C5243" t="str">
        <f t="shared" si="565"/>
        <v>N369QS_J</v>
      </c>
      <c r="D5243" t="str">
        <f t="shared" si="566"/>
        <v>SEASON_J</v>
      </c>
      <c r="E5243" t="str">
        <f t="shared" si="564"/>
        <v>SEASON</v>
      </c>
      <c r="F5243" s="1">
        <v>41837</v>
      </c>
      <c r="G5243">
        <f t="shared" si="567"/>
        <v>5</v>
      </c>
      <c r="H5243" t="s">
        <v>828</v>
      </c>
      <c r="I5243" t="s">
        <v>2590</v>
      </c>
      <c r="J5243">
        <v>1</v>
      </c>
      <c r="K5243">
        <v>0</v>
      </c>
      <c r="L5243">
        <f t="shared" si="568"/>
        <v>1</v>
      </c>
      <c r="M5243">
        <f t="shared" si="569"/>
        <v>1</v>
      </c>
    </row>
    <row r="5244" spans="3:13" x14ac:dyDescent="0.25">
      <c r="C5244" t="str">
        <f t="shared" si="565"/>
        <v>N133CW_P</v>
      </c>
      <c r="D5244" t="str">
        <f t="shared" si="566"/>
        <v>SEASON_P</v>
      </c>
      <c r="E5244" t="str">
        <f t="shared" si="564"/>
        <v>SEASON</v>
      </c>
      <c r="F5244" s="1">
        <v>41874</v>
      </c>
      <c r="G5244">
        <f t="shared" si="567"/>
        <v>7</v>
      </c>
      <c r="H5244" t="s">
        <v>444</v>
      </c>
      <c r="I5244" t="s">
        <v>2587</v>
      </c>
      <c r="J5244">
        <v>1</v>
      </c>
      <c r="K5244">
        <v>0</v>
      </c>
      <c r="L5244">
        <f t="shared" si="568"/>
        <v>1</v>
      </c>
      <c r="M5244">
        <f t="shared" si="569"/>
        <v>1</v>
      </c>
    </row>
    <row r="5245" spans="3:13" x14ac:dyDescent="0.25">
      <c r="C5245" t="str">
        <f t="shared" si="565"/>
        <v>N625M_P</v>
      </c>
      <c r="D5245" t="str">
        <f t="shared" si="566"/>
        <v>OFF_SEASON_P</v>
      </c>
      <c r="E5245" t="str">
        <f t="shared" si="564"/>
        <v>OFF_SEASON</v>
      </c>
      <c r="F5245" s="1">
        <v>41586</v>
      </c>
      <c r="G5245">
        <f t="shared" si="567"/>
        <v>6</v>
      </c>
      <c r="H5245" t="s">
        <v>38</v>
      </c>
      <c r="I5245" t="s">
        <v>2587</v>
      </c>
      <c r="J5245">
        <v>1</v>
      </c>
      <c r="K5245">
        <v>1</v>
      </c>
      <c r="L5245">
        <f t="shared" si="568"/>
        <v>2</v>
      </c>
      <c r="M5245">
        <f t="shared" si="569"/>
        <v>2</v>
      </c>
    </row>
    <row r="5246" spans="3:13" x14ac:dyDescent="0.25">
      <c r="C5246" t="str">
        <f t="shared" si="565"/>
        <v>N805FW_P</v>
      </c>
      <c r="D5246" t="str">
        <f t="shared" si="566"/>
        <v>OFF_SEASON_P</v>
      </c>
      <c r="E5246" t="str">
        <f t="shared" si="564"/>
        <v>OFF_SEASON</v>
      </c>
      <c r="F5246" s="1">
        <v>41610</v>
      </c>
      <c r="G5246">
        <f t="shared" si="567"/>
        <v>2</v>
      </c>
      <c r="H5246" t="s">
        <v>197</v>
      </c>
      <c r="I5246" t="s">
        <v>2587</v>
      </c>
      <c r="J5246">
        <v>1</v>
      </c>
      <c r="K5246">
        <v>1</v>
      </c>
      <c r="L5246">
        <f t="shared" si="568"/>
        <v>2</v>
      </c>
      <c r="M5246">
        <f t="shared" si="569"/>
        <v>2</v>
      </c>
    </row>
    <row r="5247" spans="3:13" x14ac:dyDescent="0.25">
      <c r="C5247" t="str">
        <f t="shared" si="565"/>
        <v>N41BE_H</v>
      </c>
      <c r="D5247" t="str">
        <f t="shared" si="566"/>
        <v>OFF_SEASON_H</v>
      </c>
      <c r="E5247" t="str">
        <f t="shared" si="564"/>
        <v>OFF_SEASON</v>
      </c>
      <c r="F5247" s="1">
        <v>41723</v>
      </c>
      <c r="G5247">
        <f t="shared" si="567"/>
        <v>3</v>
      </c>
      <c r="H5247" t="s">
        <v>1609</v>
      </c>
      <c r="I5247" t="s">
        <v>2588</v>
      </c>
      <c r="J5247">
        <v>1</v>
      </c>
      <c r="K5247">
        <v>0</v>
      </c>
      <c r="L5247">
        <f t="shared" si="568"/>
        <v>1</v>
      </c>
      <c r="M5247">
        <f t="shared" si="569"/>
        <v>1</v>
      </c>
    </row>
    <row r="5248" spans="3:13" x14ac:dyDescent="0.25">
      <c r="C5248" t="str">
        <f t="shared" si="565"/>
        <v>N7667S_H</v>
      </c>
      <c r="D5248" t="str">
        <f t="shared" si="566"/>
        <v>SEASON_H</v>
      </c>
      <c r="E5248" t="str">
        <f t="shared" si="564"/>
        <v>SEASON</v>
      </c>
      <c r="F5248" s="1">
        <v>41796</v>
      </c>
      <c r="G5248">
        <f t="shared" si="567"/>
        <v>6</v>
      </c>
      <c r="H5248" t="s">
        <v>15</v>
      </c>
      <c r="I5248" t="s">
        <v>2588</v>
      </c>
      <c r="J5248">
        <v>1</v>
      </c>
      <c r="K5248">
        <v>1</v>
      </c>
      <c r="L5248">
        <f t="shared" si="568"/>
        <v>2</v>
      </c>
      <c r="M5248">
        <f t="shared" si="569"/>
        <v>2</v>
      </c>
    </row>
    <row r="5249" spans="3:13" x14ac:dyDescent="0.25">
      <c r="C5249" t="str">
        <f t="shared" si="565"/>
        <v>N350LH_H</v>
      </c>
      <c r="D5249" t="str">
        <f t="shared" si="566"/>
        <v>SEASON_H</v>
      </c>
      <c r="E5249" t="str">
        <f t="shared" si="564"/>
        <v>SEASON</v>
      </c>
      <c r="F5249" s="1">
        <v>41833</v>
      </c>
      <c r="G5249">
        <f t="shared" si="567"/>
        <v>1</v>
      </c>
      <c r="H5249" t="s">
        <v>184</v>
      </c>
      <c r="I5249" t="s">
        <v>2588</v>
      </c>
      <c r="J5249">
        <v>1</v>
      </c>
      <c r="K5249">
        <v>1</v>
      </c>
      <c r="L5249">
        <f t="shared" si="568"/>
        <v>2</v>
      </c>
      <c r="M5249">
        <f t="shared" si="569"/>
        <v>2</v>
      </c>
    </row>
    <row r="5250" spans="3:13" x14ac:dyDescent="0.25">
      <c r="C5250" t="str">
        <f t="shared" si="565"/>
        <v>N41166_P</v>
      </c>
      <c r="D5250" t="str">
        <f t="shared" si="566"/>
        <v>SEASON_P</v>
      </c>
      <c r="E5250" t="str">
        <f t="shared" si="564"/>
        <v>SEASON</v>
      </c>
      <c r="F5250" s="1">
        <v>41847</v>
      </c>
      <c r="G5250">
        <f t="shared" si="567"/>
        <v>1</v>
      </c>
      <c r="H5250" t="s">
        <v>437</v>
      </c>
      <c r="I5250" t="s">
        <v>2587</v>
      </c>
      <c r="J5250">
        <v>0</v>
      </c>
      <c r="K5250">
        <v>1</v>
      </c>
      <c r="L5250">
        <f t="shared" si="568"/>
        <v>1</v>
      </c>
      <c r="M5250">
        <f t="shared" si="569"/>
        <v>1</v>
      </c>
    </row>
    <row r="5251" spans="3:13" x14ac:dyDescent="0.25">
      <c r="C5251" t="str">
        <f t="shared" si="565"/>
        <v>N100WX_J</v>
      </c>
      <c r="D5251" t="str">
        <f t="shared" si="566"/>
        <v>SEASON_J</v>
      </c>
      <c r="E5251" t="str">
        <f t="shared" ref="E5251:E5314" si="570">IF(ISNA(F5251),"",IF(F5251&gt;=$T$4,"SEASON","OFF_SEASON"))</f>
        <v>SEASON</v>
      </c>
      <c r="F5251" s="1">
        <v>41863</v>
      </c>
      <c r="G5251">
        <f t="shared" si="567"/>
        <v>3</v>
      </c>
      <c r="H5251" t="s">
        <v>1610</v>
      </c>
      <c r="I5251" t="s">
        <v>2590</v>
      </c>
      <c r="J5251">
        <v>1</v>
      </c>
      <c r="K5251">
        <v>1</v>
      </c>
      <c r="L5251">
        <f t="shared" si="568"/>
        <v>2</v>
      </c>
      <c r="M5251">
        <f t="shared" si="569"/>
        <v>2</v>
      </c>
    </row>
    <row r="5252" spans="3:13" x14ac:dyDescent="0.25">
      <c r="C5252" t="str">
        <f t="shared" ref="C5252:C5315" si="571">H5252&amp;"_"&amp;I5252</f>
        <v>N405MR_H</v>
      </c>
      <c r="D5252" t="str">
        <f t="shared" ref="D5252:D5315" si="572">E5252&amp;"_"&amp;I5252</f>
        <v>SEASON_H</v>
      </c>
      <c r="E5252" t="str">
        <f t="shared" si="570"/>
        <v>SEASON</v>
      </c>
      <c r="F5252" s="1">
        <v>41873</v>
      </c>
      <c r="G5252">
        <f t="shared" ref="G5252:G5315" si="573">WEEKDAY(F5252)</f>
        <v>6</v>
      </c>
      <c r="H5252" t="s">
        <v>913</v>
      </c>
      <c r="I5252" t="s">
        <v>2588</v>
      </c>
      <c r="J5252">
        <v>1</v>
      </c>
      <c r="K5252">
        <v>1</v>
      </c>
      <c r="L5252">
        <f t="shared" ref="L5252:L5315" si="574">SUM(J5252:K5252)</f>
        <v>2</v>
      </c>
      <c r="M5252">
        <f t="shared" ref="M5252:M5315" si="575">IF(L5252&gt;2,2,L5252)</f>
        <v>2</v>
      </c>
    </row>
    <row r="5253" spans="3:13" x14ac:dyDescent="0.25">
      <c r="C5253" t="str">
        <f t="shared" si="571"/>
        <v>N771FF_T</v>
      </c>
      <c r="D5253" t="str">
        <f t="shared" si="572"/>
        <v>SEASON_T</v>
      </c>
      <c r="E5253" t="str">
        <f t="shared" si="570"/>
        <v>SEASON</v>
      </c>
      <c r="F5253" s="1">
        <v>41882</v>
      </c>
      <c r="G5253">
        <f t="shared" si="573"/>
        <v>1</v>
      </c>
      <c r="H5253" t="s">
        <v>795</v>
      </c>
      <c r="I5253" t="s">
        <v>2589</v>
      </c>
      <c r="J5253">
        <v>1</v>
      </c>
      <c r="K5253">
        <v>0</v>
      </c>
      <c r="L5253">
        <f t="shared" si="574"/>
        <v>1</v>
      </c>
      <c r="M5253">
        <f t="shared" si="575"/>
        <v>1</v>
      </c>
    </row>
    <row r="5254" spans="3:13" x14ac:dyDescent="0.25">
      <c r="C5254" t="str">
        <f t="shared" si="571"/>
        <v>N391AF_T</v>
      </c>
      <c r="D5254" t="str">
        <f t="shared" si="572"/>
        <v>SEASON_T</v>
      </c>
      <c r="E5254" t="str">
        <f t="shared" si="570"/>
        <v>SEASON</v>
      </c>
      <c r="F5254" s="1">
        <v>41901</v>
      </c>
      <c r="G5254">
        <f t="shared" si="573"/>
        <v>6</v>
      </c>
      <c r="H5254" t="s">
        <v>907</v>
      </c>
      <c r="I5254" t="s">
        <v>2589</v>
      </c>
      <c r="J5254">
        <v>1</v>
      </c>
      <c r="K5254">
        <v>1</v>
      </c>
      <c r="L5254">
        <f t="shared" si="574"/>
        <v>2</v>
      </c>
      <c r="M5254">
        <f t="shared" si="575"/>
        <v>2</v>
      </c>
    </row>
    <row r="5255" spans="3:13" x14ac:dyDescent="0.25">
      <c r="C5255" t="str">
        <f t="shared" si="571"/>
        <v>N178MT_H</v>
      </c>
      <c r="D5255" t="str">
        <f t="shared" si="572"/>
        <v>OFF_SEASON_H</v>
      </c>
      <c r="E5255" t="str">
        <f t="shared" si="570"/>
        <v>OFF_SEASON</v>
      </c>
      <c r="F5255" s="1">
        <v>41651</v>
      </c>
      <c r="G5255">
        <f t="shared" si="573"/>
        <v>1</v>
      </c>
      <c r="H5255" t="s">
        <v>233</v>
      </c>
      <c r="I5255" t="s">
        <v>2588</v>
      </c>
      <c r="J5255">
        <v>1</v>
      </c>
      <c r="K5255">
        <v>0</v>
      </c>
      <c r="L5255">
        <f t="shared" si="574"/>
        <v>1</v>
      </c>
      <c r="M5255">
        <f t="shared" si="575"/>
        <v>1</v>
      </c>
    </row>
    <row r="5256" spans="3:13" x14ac:dyDescent="0.25">
      <c r="C5256" t="str">
        <f t="shared" si="571"/>
        <v>N2075T_P</v>
      </c>
      <c r="D5256" t="str">
        <f t="shared" si="572"/>
        <v>OFF_SEASON_P</v>
      </c>
      <c r="E5256" t="str">
        <f t="shared" si="570"/>
        <v>OFF_SEASON</v>
      </c>
      <c r="F5256" s="1">
        <v>41707</v>
      </c>
      <c r="G5256">
        <f t="shared" si="573"/>
        <v>1</v>
      </c>
      <c r="H5256" t="s">
        <v>1611</v>
      </c>
      <c r="I5256" t="s">
        <v>2587</v>
      </c>
      <c r="J5256">
        <v>0</v>
      </c>
      <c r="K5256">
        <v>1</v>
      </c>
      <c r="L5256">
        <f t="shared" si="574"/>
        <v>1</v>
      </c>
      <c r="M5256">
        <f t="shared" si="575"/>
        <v>1</v>
      </c>
    </row>
    <row r="5257" spans="3:13" x14ac:dyDescent="0.25">
      <c r="C5257" t="str">
        <f t="shared" si="571"/>
        <v>N604QS_J</v>
      </c>
      <c r="D5257" t="str">
        <f t="shared" si="572"/>
        <v>SEASON_J</v>
      </c>
      <c r="E5257" t="str">
        <f t="shared" si="570"/>
        <v>SEASON</v>
      </c>
      <c r="F5257" s="1">
        <v>41782</v>
      </c>
      <c r="G5257">
        <f t="shared" si="573"/>
        <v>6</v>
      </c>
      <c r="H5257" t="s">
        <v>1612</v>
      </c>
      <c r="I5257" t="s">
        <v>2590</v>
      </c>
      <c r="J5257">
        <v>1</v>
      </c>
      <c r="K5257">
        <v>1</v>
      </c>
      <c r="L5257">
        <f t="shared" si="574"/>
        <v>2</v>
      </c>
      <c r="M5257">
        <f t="shared" si="575"/>
        <v>2</v>
      </c>
    </row>
    <row r="5258" spans="3:13" x14ac:dyDescent="0.25">
      <c r="C5258" t="str">
        <f t="shared" si="571"/>
        <v>N2409E_P</v>
      </c>
      <c r="D5258" t="str">
        <f t="shared" si="572"/>
        <v>SEASON_P</v>
      </c>
      <c r="E5258" t="str">
        <f t="shared" si="570"/>
        <v>SEASON</v>
      </c>
      <c r="F5258" s="1">
        <v>41800</v>
      </c>
      <c r="G5258">
        <f t="shared" si="573"/>
        <v>3</v>
      </c>
      <c r="H5258" t="s">
        <v>644</v>
      </c>
      <c r="I5258" t="s">
        <v>2587</v>
      </c>
      <c r="J5258">
        <v>1</v>
      </c>
      <c r="K5258">
        <v>1</v>
      </c>
      <c r="L5258">
        <f t="shared" si="574"/>
        <v>2</v>
      </c>
      <c r="M5258">
        <f t="shared" si="575"/>
        <v>2</v>
      </c>
    </row>
    <row r="5259" spans="3:13" x14ac:dyDescent="0.25">
      <c r="C5259" t="str">
        <f t="shared" si="571"/>
        <v>N522JW_P</v>
      </c>
      <c r="D5259" t="str">
        <f t="shared" si="572"/>
        <v>SEASON_P</v>
      </c>
      <c r="E5259" t="str">
        <f t="shared" si="570"/>
        <v>SEASON</v>
      </c>
      <c r="F5259" s="1">
        <v>41804</v>
      </c>
      <c r="G5259">
        <f t="shared" si="573"/>
        <v>7</v>
      </c>
      <c r="H5259" t="s">
        <v>664</v>
      </c>
      <c r="I5259" t="s">
        <v>2587</v>
      </c>
      <c r="J5259">
        <v>1</v>
      </c>
      <c r="K5259">
        <v>1</v>
      </c>
      <c r="L5259">
        <f t="shared" si="574"/>
        <v>2</v>
      </c>
      <c r="M5259">
        <f t="shared" si="575"/>
        <v>2</v>
      </c>
    </row>
    <row r="5260" spans="3:13" x14ac:dyDescent="0.25">
      <c r="C5260" t="str">
        <f t="shared" si="571"/>
        <v>N2225D_P</v>
      </c>
      <c r="D5260" t="str">
        <f t="shared" si="572"/>
        <v>SEASON_P</v>
      </c>
      <c r="E5260" t="str">
        <f t="shared" si="570"/>
        <v>SEASON</v>
      </c>
      <c r="F5260" s="1">
        <v>41827</v>
      </c>
      <c r="G5260">
        <f t="shared" si="573"/>
        <v>2</v>
      </c>
      <c r="H5260" t="s">
        <v>399</v>
      </c>
      <c r="I5260" t="s">
        <v>2587</v>
      </c>
      <c r="J5260">
        <v>0</v>
      </c>
      <c r="K5260">
        <v>1</v>
      </c>
      <c r="L5260">
        <f t="shared" si="574"/>
        <v>1</v>
      </c>
      <c r="M5260">
        <f t="shared" si="575"/>
        <v>1</v>
      </c>
    </row>
    <row r="5261" spans="3:13" x14ac:dyDescent="0.25">
      <c r="C5261" t="str">
        <f t="shared" si="571"/>
        <v>N405MR_H</v>
      </c>
      <c r="D5261" t="str">
        <f t="shared" si="572"/>
        <v>SEASON_H</v>
      </c>
      <c r="E5261" t="str">
        <f t="shared" si="570"/>
        <v>SEASON</v>
      </c>
      <c r="F5261" s="1">
        <v>41869</v>
      </c>
      <c r="G5261">
        <f t="shared" si="573"/>
        <v>2</v>
      </c>
      <c r="H5261" t="s">
        <v>913</v>
      </c>
      <c r="I5261" t="s">
        <v>2588</v>
      </c>
      <c r="J5261">
        <v>1</v>
      </c>
      <c r="K5261">
        <v>1</v>
      </c>
      <c r="L5261">
        <f t="shared" si="574"/>
        <v>2</v>
      </c>
      <c r="M5261">
        <f t="shared" si="575"/>
        <v>2</v>
      </c>
    </row>
    <row r="5262" spans="3:13" x14ac:dyDescent="0.25">
      <c r="C5262" t="str">
        <f t="shared" si="571"/>
        <v>N797AZ_H</v>
      </c>
      <c r="D5262" t="str">
        <f t="shared" si="572"/>
        <v>SEASON_H</v>
      </c>
      <c r="E5262" t="str">
        <f t="shared" si="570"/>
        <v>SEASON</v>
      </c>
      <c r="F5262" s="1">
        <v>41887</v>
      </c>
      <c r="G5262">
        <f t="shared" si="573"/>
        <v>6</v>
      </c>
      <c r="H5262" t="s">
        <v>195</v>
      </c>
      <c r="I5262" t="s">
        <v>2588</v>
      </c>
      <c r="J5262">
        <v>1</v>
      </c>
      <c r="K5262">
        <v>0</v>
      </c>
      <c r="L5262">
        <f t="shared" si="574"/>
        <v>1</v>
      </c>
      <c r="M5262">
        <f t="shared" si="575"/>
        <v>1</v>
      </c>
    </row>
    <row r="5263" spans="3:13" x14ac:dyDescent="0.25">
      <c r="C5263" t="str">
        <f t="shared" si="571"/>
        <v>N340AF_T</v>
      </c>
      <c r="D5263" t="str">
        <f t="shared" si="572"/>
        <v>SEASON_T</v>
      </c>
      <c r="E5263" t="str">
        <f t="shared" si="570"/>
        <v>SEASON</v>
      </c>
      <c r="F5263" s="1">
        <v>41893</v>
      </c>
      <c r="G5263">
        <f t="shared" si="573"/>
        <v>5</v>
      </c>
      <c r="H5263" t="s">
        <v>830</v>
      </c>
      <c r="I5263" t="s">
        <v>2589</v>
      </c>
      <c r="J5263">
        <v>1</v>
      </c>
      <c r="K5263">
        <v>1</v>
      </c>
      <c r="L5263">
        <f t="shared" si="574"/>
        <v>2</v>
      </c>
      <c r="M5263">
        <f t="shared" si="575"/>
        <v>2</v>
      </c>
    </row>
    <row r="5264" spans="3:13" x14ac:dyDescent="0.25">
      <c r="C5264" t="str">
        <f t="shared" si="571"/>
        <v>N6155J_P</v>
      </c>
      <c r="D5264" t="str">
        <f t="shared" si="572"/>
        <v>SEASON_P</v>
      </c>
      <c r="E5264" t="str">
        <f t="shared" si="570"/>
        <v>SEASON</v>
      </c>
      <c r="F5264" s="1">
        <v>41901</v>
      </c>
      <c r="G5264">
        <f t="shared" si="573"/>
        <v>6</v>
      </c>
      <c r="H5264" t="s">
        <v>209</v>
      </c>
      <c r="I5264" t="s">
        <v>2587</v>
      </c>
      <c r="J5264">
        <v>1</v>
      </c>
      <c r="K5264">
        <v>0</v>
      </c>
      <c r="L5264">
        <f t="shared" si="574"/>
        <v>1</v>
      </c>
      <c r="M5264">
        <f t="shared" si="575"/>
        <v>1</v>
      </c>
    </row>
    <row r="5265" spans="3:13" x14ac:dyDescent="0.25">
      <c r="C5265" t="str">
        <f t="shared" si="571"/>
        <v>N111EH_P</v>
      </c>
      <c r="D5265" t="str">
        <f t="shared" si="572"/>
        <v>SEASON_P</v>
      </c>
      <c r="E5265" t="str">
        <f t="shared" si="570"/>
        <v>SEASON</v>
      </c>
      <c r="F5265" s="1">
        <v>41834</v>
      </c>
      <c r="G5265">
        <f t="shared" si="573"/>
        <v>2</v>
      </c>
      <c r="H5265" t="s">
        <v>336</v>
      </c>
      <c r="I5265" t="s">
        <v>2587</v>
      </c>
      <c r="J5265">
        <v>2</v>
      </c>
      <c r="K5265">
        <v>0</v>
      </c>
      <c r="L5265">
        <f t="shared" si="574"/>
        <v>2</v>
      </c>
      <c r="M5265">
        <f t="shared" si="575"/>
        <v>2</v>
      </c>
    </row>
    <row r="5266" spans="3:13" x14ac:dyDescent="0.25">
      <c r="C5266" t="str">
        <f t="shared" si="571"/>
        <v>N39CA_P</v>
      </c>
      <c r="D5266" t="str">
        <f t="shared" si="572"/>
        <v>SEASON_P</v>
      </c>
      <c r="E5266" t="str">
        <f t="shared" si="570"/>
        <v>SEASON</v>
      </c>
      <c r="F5266" s="1">
        <v>41872</v>
      </c>
      <c r="G5266">
        <f t="shared" si="573"/>
        <v>5</v>
      </c>
      <c r="H5266" t="s">
        <v>1613</v>
      </c>
      <c r="I5266" t="s">
        <v>2587</v>
      </c>
      <c r="J5266">
        <v>0</v>
      </c>
      <c r="K5266">
        <v>1</v>
      </c>
      <c r="L5266">
        <f t="shared" si="574"/>
        <v>1</v>
      </c>
      <c r="M5266">
        <f t="shared" si="575"/>
        <v>1</v>
      </c>
    </row>
    <row r="5267" spans="3:13" x14ac:dyDescent="0.25">
      <c r="C5267" t="str">
        <f t="shared" si="571"/>
        <v>N625M_P</v>
      </c>
      <c r="D5267" t="str">
        <f t="shared" si="572"/>
        <v>OFF_SEASON_P</v>
      </c>
      <c r="E5267" t="str">
        <f t="shared" si="570"/>
        <v>OFF_SEASON</v>
      </c>
      <c r="F5267" s="1">
        <v>41665</v>
      </c>
      <c r="G5267">
        <f t="shared" si="573"/>
        <v>1</v>
      </c>
      <c r="H5267" t="s">
        <v>38</v>
      </c>
      <c r="I5267" t="s">
        <v>2587</v>
      </c>
      <c r="J5267">
        <v>1</v>
      </c>
      <c r="K5267">
        <v>0</v>
      </c>
      <c r="L5267">
        <f t="shared" si="574"/>
        <v>1</v>
      </c>
      <c r="M5267">
        <f t="shared" si="575"/>
        <v>1</v>
      </c>
    </row>
    <row r="5268" spans="3:13" x14ac:dyDescent="0.25">
      <c r="C5268" t="str">
        <f t="shared" si="571"/>
        <v>N61GK_J</v>
      </c>
      <c r="D5268" t="str">
        <f t="shared" si="572"/>
        <v>SEASON_J</v>
      </c>
      <c r="E5268" t="str">
        <f t="shared" si="570"/>
        <v>SEASON</v>
      </c>
      <c r="F5268" s="1">
        <v>41791</v>
      </c>
      <c r="G5268">
        <f t="shared" si="573"/>
        <v>1</v>
      </c>
      <c r="H5268" t="s">
        <v>1614</v>
      </c>
      <c r="I5268" t="s">
        <v>2590</v>
      </c>
      <c r="J5268">
        <v>1</v>
      </c>
      <c r="K5268">
        <v>1</v>
      </c>
      <c r="L5268">
        <f t="shared" si="574"/>
        <v>2</v>
      </c>
      <c r="M5268">
        <f t="shared" si="575"/>
        <v>2</v>
      </c>
    </row>
    <row r="5269" spans="3:13" x14ac:dyDescent="0.25">
      <c r="C5269" t="str">
        <f t="shared" si="571"/>
        <v>N9440D_P</v>
      </c>
      <c r="D5269" t="str">
        <f t="shared" si="572"/>
        <v>SEASON_P</v>
      </c>
      <c r="E5269" t="str">
        <f t="shared" si="570"/>
        <v>SEASON</v>
      </c>
      <c r="F5269" s="1">
        <v>41879</v>
      </c>
      <c r="G5269">
        <f t="shared" si="573"/>
        <v>5</v>
      </c>
      <c r="H5269" t="s">
        <v>1044</v>
      </c>
      <c r="I5269" t="s">
        <v>2587</v>
      </c>
      <c r="J5269">
        <v>1</v>
      </c>
      <c r="K5269">
        <v>1</v>
      </c>
      <c r="L5269">
        <f t="shared" si="574"/>
        <v>2</v>
      </c>
      <c r="M5269">
        <f t="shared" si="575"/>
        <v>2</v>
      </c>
    </row>
    <row r="5270" spans="3:13" x14ac:dyDescent="0.25">
      <c r="C5270" t="str">
        <f t="shared" si="571"/>
        <v>N85PS_H</v>
      </c>
      <c r="D5270" t="str">
        <f t="shared" si="572"/>
        <v>SEASON_H</v>
      </c>
      <c r="E5270" t="str">
        <f t="shared" si="570"/>
        <v>SEASON</v>
      </c>
      <c r="F5270" s="1">
        <v>41910</v>
      </c>
      <c r="G5270">
        <f t="shared" si="573"/>
        <v>1</v>
      </c>
      <c r="H5270" t="s">
        <v>160</v>
      </c>
      <c r="I5270" t="s">
        <v>2588</v>
      </c>
      <c r="J5270">
        <v>3</v>
      </c>
      <c r="K5270">
        <v>2</v>
      </c>
      <c r="L5270">
        <f t="shared" si="574"/>
        <v>5</v>
      </c>
      <c r="M5270">
        <f t="shared" si="575"/>
        <v>2</v>
      </c>
    </row>
    <row r="5271" spans="3:13" x14ac:dyDescent="0.25">
      <c r="C5271" t="str">
        <f t="shared" si="571"/>
        <v>N85DN_J</v>
      </c>
      <c r="D5271" t="str">
        <f t="shared" si="572"/>
        <v>OFF_SEASON_J</v>
      </c>
      <c r="E5271" t="str">
        <f t="shared" si="570"/>
        <v>OFF_SEASON</v>
      </c>
      <c r="F5271" s="1">
        <v>41610</v>
      </c>
      <c r="G5271">
        <f t="shared" si="573"/>
        <v>2</v>
      </c>
      <c r="H5271" t="s">
        <v>86</v>
      </c>
      <c r="I5271" t="s">
        <v>2590</v>
      </c>
      <c r="J5271">
        <v>0</v>
      </c>
      <c r="K5271">
        <v>1</v>
      </c>
      <c r="L5271">
        <f t="shared" si="574"/>
        <v>1</v>
      </c>
      <c r="M5271">
        <f t="shared" si="575"/>
        <v>1</v>
      </c>
    </row>
    <row r="5272" spans="3:13" x14ac:dyDescent="0.25">
      <c r="C5272" t="str">
        <f t="shared" si="571"/>
        <v>N5946C_P</v>
      </c>
      <c r="D5272" t="str">
        <f t="shared" si="572"/>
        <v>SEASON_P</v>
      </c>
      <c r="E5272" t="str">
        <f t="shared" si="570"/>
        <v>SEASON</v>
      </c>
      <c r="F5272" s="1">
        <v>41841</v>
      </c>
      <c r="G5272">
        <f t="shared" si="573"/>
        <v>2</v>
      </c>
      <c r="H5272" t="s">
        <v>604</v>
      </c>
      <c r="I5272" t="s">
        <v>2587</v>
      </c>
      <c r="J5272">
        <v>1</v>
      </c>
      <c r="K5272">
        <v>1</v>
      </c>
      <c r="L5272">
        <f t="shared" si="574"/>
        <v>2</v>
      </c>
      <c r="M5272">
        <f t="shared" si="575"/>
        <v>2</v>
      </c>
    </row>
    <row r="5273" spans="3:13" x14ac:dyDescent="0.25">
      <c r="C5273" t="str">
        <f t="shared" si="571"/>
        <v>N815DM_NULL</v>
      </c>
      <c r="D5273" t="str">
        <f t="shared" si="572"/>
        <v>SEASON_NULL</v>
      </c>
      <c r="E5273" t="str">
        <f t="shared" si="570"/>
        <v>SEASON</v>
      </c>
      <c r="F5273" s="1">
        <v>41873</v>
      </c>
      <c r="G5273">
        <f t="shared" si="573"/>
        <v>6</v>
      </c>
      <c r="H5273" t="s">
        <v>1615</v>
      </c>
      <c r="I5273" t="s">
        <v>2591</v>
      </c>
      <c r="J5273">
        <v>1</v>
      </c>
      <c r="K5273">
        <v>0</v>
      </c>
      <c r="L5273">
        <f t="shared" si="574"/>
        <v>1</v>
      </c>
      <c r="M5273">
        <f t="shared" si="575"/>
        <v>1</v>
      </c>
    </row>
    <row r="5274" spans="3:13" x14ac:dyDescent="0.25">
      <c r="C5274" t="str">
        <f t="shared" si="571"/>
        <v>N1926Y_P</v>
      </c>
      <c r="D5274" t="str">
        <f t="shared" si="572"/>
        <v>SEASON_P</v>
      </c>
      <c r="E5274" t="str">
        <f t="shared" si="570"/>
        <v>SEASON</v>
      </c>
      <c r="F5274" s="1">
        <v>41901</v>
      </c>
      <c r="G5274">
        <f t="shared" si="573"/>
        <v>6</v>
      </c>
      <c r="H5274" t="s">
        <v>1601</v>
      </c>
      <c r="I5274" t="s">
        <v>2587</v>
      </c>
      <c r="J5274">
        <v>0</v>
      </c>
      <c r="K5274">
        <v>1</v>
      </c>
      <c r="L5274">
        <f t="shared" si="574"/>
        <v>1</v>
      </c>
      <c r="M5274">
        <f t="shared" si="575"/>
        <v>1</v>
      </c>
    </row>
    <row r="5275" spans="3:13" x14ac:dyDescent="0.25">
      <c r="C5275" t="str">
        <f t="shared" si="571"/>
        <v>N96885_P</v>
      </c>
      <c r="D5275" t="str">
        <f t="shared" si="572"/>
        <v>OFF_SEASON_P</v>
      </c>
      <c r="E5275" t="str">
        <f t="shared" si="570"/>
        <v>OFF_SEASON</v>
      </c>
      <c r="F5275" s="1">
        <v>41682</v>
      </c>
      <c r="G5275">
        <f t="shared" si="573"/>
        <v>4</v>
      </c>
      <c r="H5275" t="s">
        <v>270</v>
      </c>
      <c r="I5275" t="s">
        <v>2587</v>
      </c>
      <c r="J5275">
        <v>1</v>
      </c>
      <c r="K5275">
        <v>0</v>
      </c>
      <c r="L5275">
        <f t="shared" si="574"/>
        <v>1</v>
      </c>
      <c r="M5275">
        <f t="shared" si="575"/>
        <v>1</v>
      </c>
    </row>
    <row r="5276" spans="3:13" x14ac:dyDescent="0.25">
      <c r="C5276" t="str">
        <f t="shared" si="571"/>
        <v>N85PS_H</v>
      </c>
      <c r="D5276" t="str">
        <f t="shared" si="572"/>
        <v>SEASON_H</v>
      </c>
      <c r="E5276" t="str">
        <f t="shared" si="570"/>
        <v>SEASON</v>
      </c>
      <c r="F5276" s="1">
        <v>41831</v>
      </c>
      <c r="G5276">
        <f t="shared" si="573"/>
        <v>6</v>
      </c>
      <c r="H5276" t="s">
        <v>160</v>
      </c>
      <c r="I5276" t="s">
        <v>2588</v>
      </c>
      <c r="J5276">
        <v>2</v>
      </c>
      <c r="K5276">
        <v>2</v>
      </c>
      <c r="L5276">
        <f t="shared" si="574"/>
        <v>4</v>
      </c>
      <c r="M5276">
        <f t="shared" si="575"/>
        <v>2</v>
      </c>
    </row>
    <row r="5277" spans="3:13" x14ac:dyDescent="0.25">
      <c r="C5277" t="str">
        <f t="shared" si="571"/>
        <v>N573QS_J</v>
      </c>
      <c r="D5277" t="str">
        <f t="shared" si="572"/>
        <v>SEASON_J</v>
      </c>
      <c r="E5277" t="str">
        <f t="shared" si="570"/>
        <v>SEASON</v>
      </c>
      <c r="F5277" s="1">
        <v>41842</v>
      </c>
      <c r="G5277">
        <f t="shared" si="573"/>
        <v>3</v>
      </c>
      <c r="H5277" t="s">
        <v>1124</v>
      </c>
      <c r="I5277" t="s">
        <v>2590</v>
      </c>
      <c r="J5277">
        <v>1</v>
      </c>
      <c r="K5277">
        <v>1</v>
      </c>
      <c r="L5277">
        <f t="shared" si="574"/>
        <v>2</v>
      </c>
      <c r="M5277">
        <f t="shared" si="575"/>
        <v>2</v>
      </c>
    </row>
    <row r="5278" spans="3:13" x14ac:dyDescent="0.25">
      <c r="C5278" t="str">
        <f t="shared" si="571"/>
        <v>N614QS_J</v>
      </c>
      <c r="D5278" t="str">
        <f t="shared" si="572"/>
        <v>SEASON_J</v>
      </c>
      <c r="E5278" t="str">
        <f t="shared" si="570"/>
        <v>SEASON</v>
      </c>
      <c r="F5278" s="1">
        <v>41862</v>
      </c>
      <c r="G5278">
        <f t="shared" si="573"/>
        <v>2</v>
      </c>
      <c r="H5278" t="s">
        <v>852</v>
      </c>
      <c r="I5278" t="s">
        <v>2590</v>
      </c>
      <c r="J5278">
        <v>1</v>
      </c>
      <c r="K5278">
        <v>1</v>
      </c>
      <c r="L5278">
        <f t="shared" si="574"/>
        <v>2</v>
      </c>
      <c r="M5278">
        <f t="shared" si="575"/>
        <v>2</v>
      </c>
    </row>
    <row r="5279" spans="3:13" x14ac:dyDescent="0.25">
      <c r="C5279" t="str">
        <f t="shared" si="571"/>
        <v>N1401W_P</v>
      </c>
      <c r="D5279" t="str">
        <f t="shared" si="572"/>
        <v>SEASON_P</v>
      </c>
      <c r="E5279" t="str">
        <f t="shared" si="570"/>
        <v>SEASON</v>
      </c>
      <c r="F5279" s="1">
        <v>41877</v>
      </c>
      <c r="G5279">
        <f t="shared" si="573"/>
        <v>3</v>
      </c>
      <c r="H5279" t="s">
        <v>342</v>
      </c>
      <c r="I5279" t="s">
        <v>2587</v>
      </c>
      <c r="J5279">
        <v>1</v>
      </c>
      <c r="K5279">
        <v>1</v>
      </c>
      <c r="L5279">
        <f t="shared" si="574"/>
        <v>2</v>
      </c>
      <c r="M5279">
        <f t="shared" si="575"/>
        <v>2</v>
      </c>
    </row>
    <row r="5280" spans="3:13" x14ac:dyDescent="0.25">
      <c r="C5280" t="str">
        <f t="shared" si="571"/>
        <v>N700J_H</v>
      </c>
      <c r="D5280" t="str">
        <f t="shared" si="572"/>
        <v>SEASON_H</v>
      </c>
      <c r="E5280" t="str">
        <f t="shared" si="570"/>
        <v>SEASON</v>
      </c>
      <c r="F5280" s="1">
        <v>41795</v>
      </c>
      <c r="G5280">
        <f t="shared" si="573"/>
        <v>5</v>
      </c>
      <c r="H5280" t="s">
        <v>1015</v>
      </c>
      <c r="I5280" t="s">
        <v>2588</v>
      </c>
      <c r="J5280">
        <v>1</v>
      </c>
      <c r="K5280">
        <v>1</v>
      </c>
      <c r="L5280">
        <f t="shared" si="574"/>
        <v>2</v>
      </c>
      <c r="M5280">
        <f t="shared" si="575"/>
        <v>2</v>
      </c>
    </row>
    <row r="5281" spans="3:13" x14ac:dyDescent="0.25">
      <c r="C5281" t="str">
        <f t="shared" si="571"/>
        <v>N91AE_H</v>
      </c>
      <c r="D5281" t="str">
        <f t="shared" si="572"/>
        <v>SEASON_H</v>
      </c>
      <c r="E5281" t="str">
        <f t="shared" si="570"/>
        <v>SEASON</v>
      </c>
      <c r="F5281" s="1">
        <v>41838</v>
      </c>
      <c r="G5281">
        <f t="shared" si="573"/>
        <v>6</v>
      </c>
      <c r="H5281" t="s">
        <v>140</v>
      </c>
      <c r="I5281" t="s">
        <v>2588</v>
      </c>
      <c r="J5281">
        <v>1</v>
      </c>
      <c r="K5281">
        <v>0</v>
      </c>
      <c r="L5281">
        <f t="shared" si="574"/>
        <v>1</v>
      </c>
      <c r="M5281">
        <f t="shared" si="575"/>
        <v>1</v>
      </c>
    </row>
    <row r="5282" spans="3:13" x14ac:dyDescent="0.25">
      <c r="C5282" t="str">
        <f t="shared" si="571"/>
        <v>N850TC_J</v>
      </c>
      <c r="D5282" t="str">
        <f t="shared" si="572"/>
        <v>SEASON_J</v>
      </c>
      <c r="E5282" t="str">
        <f t="shared" si="570"/>
        <v>SEASON</v>
      </c>
      <c r="F5282" s="1">
        <v>41866</v>
      </c>
      <c r="G5282">
        <f t="shared" si="573"/>
        <v>6</v>
      </c>
      <c r="H5282" t="s">
        <v>355</v>
      </c>
      <c r="I5282" t="s">
        <v>2590</v>
      </c>
      <c r="J5282">
        <v>1</v>
      </c>
      <c r="K5282">
        <v>1</v>
      </c>
      <c r="L5282">
        <f t="shared" si="574"/>
        <v>2</v>
      </c>
      <c r="M5282">
        <f t="shared" si="575"/>
        <v>2</v>
      </c>
    </row>
    <row r="5283" spans="3:13" x14ac:dyDescent="0.25">
      <c r="C5283" t="str">
        <f t="shared" si="571"/>
        <v>N761KE_P</v>
      </c>
      <c r="D5283" t="str">
        <f t="shared" si="572"/>
        <v>SEASON_P</v>
      </c>
      <c r="E5283" t="str">
        <f t="shared" si="570"/>
        <v>SEASON</v>
      </c>
      <c r="F5283" s="1">
        <v>41901</v>
      </c>
      <c r="G5283">
        <f t="shared" si="573"/>
        <v>6</v>
      </c>
      <c r="H5283" t="s">
        <v>1616</v>
      </c>
      <c r="I5283" t="s">
        <v>2587</v>
      </c>
      <c r="J5283">
        <v>0</v>
      </c>
      <c r="K5283">
        <v>1</v>
      </c>
      <c r="L5283">
        <f t="shared" si="574"/>
        <v>1</v>
      </c>
      <c r="M5283">
        <f t="shared" si="575"/>
        <v>1</v>
      </c>
    </row>
    <row r="5284" spans="3:13" x14ac:dyDescent="0.25">
      <c r="C5284" t="str">
        <f t="shared" si="571"/>
        <v>N314FL_J</v>
      </c>
      <c r="D5284" t="str">
        <f t="shared" si="572"/>
        <v>OFF_SEASON_J</v>
      </c>
      <c r="E5284" t="str">
        <f t="shared" si="570"/>
        <v>OFF_SEASON</v>
      </c>
      <c r="F5284" s="1">
        <v>41746</v>
      </c>
      <c r="G5284">
        <f t="shared" si="573"/>
        <v>5</v>
      </c>
      <c r="H5284" t="s">
        <v>1617</v>
      </c>
      <c r="I5284" t="s">
        <v>2590</v>
      </c>
      <c r="J5284">
        <v>1</v>
      </c>
      <c r="K5284">
        <v>1</v>
      </c>
      <c r="L5284">
        <f t="shared" si="574"/>
        <v>2</v>
      </c>
      <c r="M5284">
        <f t="shared" si="575"/>
        <v>2</v>
      </c>
    </row>
    <row r="5285" spans="3:13" x14ac:dyDescent="0.25">
      <c r="C5285" t="str">
        <f t="shared" si="571"/>
        <v>N447MB_P</v>
      </c>
      <c r="D5285" t="str">
        <f t="shared" si="572"/>
        <v>OFF_SEASON_P</v>
      </c>
      <c r="E5285" t="str">
        <f t="shared" si="570"/>
        <v>OFF_SEASON</v>
      </c>
      <c r="F5285" s="1">
        <v>41749</v>
      </c>
      <c r="G5285">
        <f t="shared" si="573"/>
        <v>1</v>
      </c>
      <c r="H5285" t="s">
        <v>103</v>
      </c>
      <c r="I5285" t="s">
        <v>2587</v>
      </c>
      <c r="J5285">
        <v>0</v>
      </c>
      <c r="K5285">
        <v>1</v>
      </c>
      <c r="L5285">
        <f t="shared" si="574"/>
        <v>1</v>
      </c>
      <c r="M5285">
        <f t="shared" si="575"/>
        <v>1</v>
      </c>
    </row>
    <row r="5286" spans="3:13" x14ac:dyDescent="0.25">
      <c r="C5286" t="str">
        <f t="shared" si="571"/>
        <v>N513SP_P</v>
      </c>
      <c r="D5286" t="str">
        <f t="shared" si="572"/>
        <v>SEASON_P</v>
      </c>
      <c r="E5286" t="str">
        <f t="shared" si="570"/>
        <v>SEASON</v>
      </c>
      <c r="F5286" s="1">
        <v>41764</v>
      </c>
      <c r="G5286">
        <f t="shared" si="573"/>
        <v>2</v>
      </c>
      <c r="H5286" t="s">
        <v>264</v>
      </c>
      <c r="I5286" t="s">
        <v>2587</v>
      </c>
      <c r="J5286">
        <v>2</v>
      </c>
      <c r="K5286">
        <v>1</v>
      </c>
      <c r="L5286">
        <f t="shared" si="574"/>
        <v>3</v>
      </c>
      <c r="M5286">
        <f t="shared" si="575"/>
        <v>2</v>
      </c>
    </row>
    <row r="5287" spans="3:13" x14ac:dyDescent="0.25">
      <c r="C5287" t="str">
        <f t="shared" si="571"/>
        <v>N789TP_P</v>
      </c>
      <c r="D5287" t="str">
        <f t="shared" si="572"/>
        <v>SEASON_P</v>
      </c>
      <c r="E5287" t="str">
        <f t="shared" si="570"/>
        <v>SEASON</v>
      </c>
      <c r="F5287" s="1">
        <v>41776</v>
      </c>
      <c r="G5287">
        <f t="shared" si="573"/>
        <v>7</v>
      </c>
      <c r="H5287" t="s">
        <v>102</v>
      </c>
      <c r="I5287" t="s">
        <v>2587</v>
      </c>
      <c r="J5287">
        <v>1</v>
      </c>
      <c r="K5287">
        <v>1</v>
      </c>
      <c r="L5287">
        <f t="shared" si="574"/>
        <v>2</v>
      </c>
      <c r="M5287">
        <f t="shared" si="575"/>
        <v>2</v>
      </c>
    </row>
    <row r="5288" spans="3:13" x14ac:dyDescent="0.25">
      <c r="C5288" t="str">
        <f t="shared" si="571"/>
        <v>N22VC_P</v>
      </c>
      <c r="D5288" t="str">
        <f t="shared" si="572"/>
        <v>SEASON_P</v>
      </c>
      <c r="E5288" t="str">
        <f t="shared" si="570"/>
        <v>SEASON</v>
      </c>
      <c r="F5288" s="1">
        <v>41802</v>
      </c>
      <c r="G5288">
        <f t="shared" si="573"/>
        <v>5</v>
      </c>
      <c r="H5288" t="s">
        <v>1618</v>
      </c>
      <c r="I5288" t="s">
        <v>2587</v>
      </c>
      <c r="J5288">
        <v>1</v>
      </c>
      <c r="K5288">
        <v>1</v>
      </c>
      <c r="L5288">
        <f t="shared" si="574"/>
        <v>2</v>
      </c>
      <c r="M5288">
        <f t="shared" si="575"/>
        <v>2</v>
      </c>
    </row>
    <row r="5289" spans="3:13" x14ac:dyDescent="0.25">
      <c r="C5289" t="str">
        <f t="shared" si="571"/>
        <v>N411FP_P</v>
      </c>
      <c r="D5289" t="str">
        <f t="shared" si="572"/>
        <v>SEASON_P</v>
      </c>
      <c r="E5289" t="str">
        <f t="shared" si="570"/>
        <v>SEASON</v>
      </c>
      <c r="F5289" s="1">
        <v>41911</v>
      </c>
      <c r="G5289">
        <f t="shared" si="573"/>
        <v>2</v>
      </c>
      <c r="H5289" t="s">
        <v>433</v>
      </c>
      <c r="I5289" t="s">
        <v>2587</v>
      </c>
      <c r="J5289">
        <v>1</v>
      </c>
      <c r="K5289">
        <v>0</v>
      </c>
      <c r="L5289">
        <f t="shared" si="574"/>
        <v>1</v>
      </c>
      <c r="M5289">
        <f t="shared" si="575"/>
        <v>1</v>
      </c>
    </row>
    <row r="5290" spans="3:13" x14ac:dyDescent="0.25">
      <c r="C5290" t="str">
        <f t="shared" si="571"/>
        <v>N188PG_P</v>
      </c>
      <c r="D5290" t="str">
        <f t="shared" si="572"/>
        <v>SEASON_P</v>
      </c>
      <c r="E5290" t="str">
        <f t="shared" si="570"/>
        <v>SEASON</v>
      </c>
      <c r="F5290" s="1">
        <v>41918</v>
      </c>
      <c r="G5290">
        <f t="shared" si="573"/>
        <v>2</v>
      </c>
      <c r="H5290" t="s">
        <v>1619</v>
      </c>
      <c r="I5290" t="s">
        <v>2587</v>
      </c>
      <c r="J5290">
        <v>0</v>
      </c>
      <c r="K5290">
        <v>1</v>
      </c>
      <c r="L5290">
        <f t="shared" si="574"/>
        <v>1</v>
      </c>
      <c r="M5290">
        <f t="shared" si="575"/>
        <v>1</v>
      </c>
    </row>
    <row r="5291" spans="3:13" x14ac:dyDescent="0.25">
      <c r="C5291" t="str">
        <f t="shared" si="571"/>
        <v>N6158B_P</v>
      </c>
      <c r="D5291" t="str">
        <f t="shared" si="572"/>
        <v>OFF_SEASON_P</v>
      </c>
      <c r="E5291" t="str">
        <f t="shared" si="570"/>
        <v>OFF_SEASON</v>
      </c>
      <c r="F5291" s="1">
        <v>41692</v>
      </c>
      <c r="G5291">
        <f t="shared" si="573"/>
        <v>7</v>
      </c>
      <c r="H5291" t="s">
        <v>125</v>
      </c>
      <c r="I5291" t="s">
        <v>2587</v>
      </c>
      <c r="J5291">
        <v>1</v>
      </c>
      <c r="K5291">
        <v>1</v>
      </c>
      <c r="L5291">
        <f t="shared" si="574"/>
        <v>2</v>
      </c>
      <c r="M5291">
        <f t="shared" si="575"/>
        <v>2</v>
      </c>
    </row>
    <row r="5292" spans="3:13" x14ac:dyDescent="0.25">
      <c r="C5292" t="str">
        <f t="shared" si="571"/>
        <v>N1550U_P</v>
      </c>
      <c r="D5292" t="str">
        <f t="shared" si="572"/>
        <v>SEASON_P</v>
      </c>
      <c r="E5292" t="str">
        <f t="shared" si="570"/>
        <v>SEASON</v>
      </c>
      <c r="F5292" s="1">
        <v>41867</v>
      </c>
      <c r="G5292">
        <f t="shared" si="573"/>
        <v>7</v>
      </c>
      <c r="H5292" t="s">
        <v>1293</v>
      </c>
      <c r="I5292" t="s">
        <v>2587</v>
      </c>
      <c r="J5292">
        <v>1</v>
      </c>
      <c r="K5292">
        <v>1</v>
      </c>
      <c r="L5292">
        <f t="shared" si="574"/>
        <v>2</v>
      </c>
      <c r="M5292">
        <f t="shared" si="575"/>
        <v>2</v>
      </c>
    </row>
    <row r="5293" spans="3:13" x14ac:dyDescent="0.25">
      <c r="C5293" t="str">
        <f t="shared" si="571"/>
        <v>N34NY_P</v>
      </c>
      <c r="D5293" t="str">
        <f t="shared" si="572"/>
        <v>SEASON_P</v>
      </c>
      <c r="E5293" t="str">
        <f t="shared" si="570"/>
        <v>SEASON</v>
      </c>
      <c r="F5293" s="1">
        <v>41933</v>
      </c>
      <c r="G5293">
        <f t="shared" si="573"/>
        <v>3</v>
      </c>
      <c r="H5293" t="s">
        <v>424</v>
      </c>
      <c r="I5293" t="s">
        <v>2587</v>
      </c>
      <c r="J5293">
        <v>1</v>
      </c>
      <c r="K5293">
        <v>1</v>
      </c>
      <c r="L5293">
        <f t="shared" si="574"/>
        <v>2</v>
      </c>
      <c r="M5293">
        <f t="shared" si="575"/>
        <v>2</v>
      </c>
    </row>
    <row r="5294" spans="3:13" x14ac:dyDescent="0.25">
      <c r="C5294" t="str">
        <f t="shared" si="571"/>
        <v>N378JP_P</v>
      </c>
      <c r="D5294" t="str">
        <f t="shared" si="572"/>
        <v>SEASON_P</v>
      </c>
      <c r="E5294" t="str">
        <f t="shared" si="570"/>
        <v>SEASON</v>
      </c>
      <c r="F5294" s="1">
        <v>41812</v>
      </c>
      <c r="G5294">
        <f t="shared" si="573"/>
        <v>1</v>
      </c>
      <c r="H5294" t="s">
        <v>154</v>
      </c>
      <c r="I5294" t="s">
        <v>2587</v>
      </c>
      <c r="J5294">
        <v>0</v>
      </c>
      <c r="K5294">
        <v>1</v>
      </c>
      <c r="L5294">
        <f t="shared" si="574"/>
        <v>1</v>
      </c>
      <c r="M5294">
        <f t="shared" si="575"/>
        <v>1</v>
      </c>
    </row>
    <row r="5295" spans="3:13" x14ac:dyDescent="0.25">
      <c r="C5295" t="str">
        <f t="shared" si="571"/>
        <v>N5760J_P</v>
      </c>
      <c r="D5295" t="str">
        <f t="shared" si="572"/>
        <v>SEASON_P</v>
      </c>
      <c r="E5295" t="str">
        <f t="shared" si="570"/>
        <v>SEASON</v>
      </c>
      <c r="F5295" s="1">
        <v>41869</v>
      </c>
      <c r="G5295">
        <f t="shared" si="573"/>
        <v>2</v>
      </c>
      <c r="H5295" t="s">
        <v>600</v>
      </c>
      <c r="I5295" t="s">
        <v>2587</v>
      </c>
      <c r="J5295">
        <v>1</v>
      </c>
      <c r="K5295">
        <v>1</v>
      </c>
      <c r="L5295">
        <f t="shared" si="574"/>
        <v>2</v>
      </c>
      <c r="M5295">
        <f t="shared" si="575"/>
        <v>2</v>
      </c>
    </row>
    <row r="5296" spans="3:13" x14ac:dyDescent="0.25">
      <c r="C5296" t="str">
        <f t="shared" si="571"/>
        <v>N178MT_H</v>
      </c>
      <c r="D5296" t="str">
        <f t="shared" si="572"/>
        <v>SEASON_H</v>
      </c>
      <c r="E5296" t="str">
        <f t="shared" si="570"/>
        <v>SEASON</v>
      </c>
      <c r="F5296" s="1">
        <v>41882</v>
      </c>
      <c r="G5296">
        <f t="shared" si="573"/>
        <v>1</v>
      </c>
      <c r="H5296" t="s">
        <v>233</v>
      </c>
      <c r="I5296" t="s">
        <v>2588</v>
      </c>
      <c r="J5296">
        <v>8</v>
      </c>
      <c r="K5296">
        <v>2</v>
      </c>
      <c r="L5296">
        <f t="shared" si="574"/>
        <v>10</v>
      </c>
      <c r="M5296">
        <f t="shared" si="575"/>
        <v>2</v>
      </c>
    </row>
    <row r="5297" spans="3:13" x14ac:dyDescent="0.25">
      <c r="C5297" t="str">
        <f t="shared" si="571"/>
        <v>N448ST_P</v>
      </c>
      <c r="D5297" t="str">
        <f t="shared" si="572"/>
        <v>SEASON_P</v>
      </c>
      <c r="E5297" t="str">
        <f t="shared" si="570"/>
        <v>SEASON</v>
      </c>
      <c r="F5297" s="1">
        <v>41925</v>
      </c>
      <c r="G5297">
        <f t="shared" si="573"/>
        <v>2</v>
      </c>
      <c r="H5297" t="s">
        <v>180</v>
      </c>
      <c r="I5297" t="s">
        <v>2587</v>
      </c>
      <c r="J5297">
        <v>0</v>
      </c>
      <c r="K5297">
        <v>1</v>
      </c>
      <c r="L5297">
        <f t="shared" si="574"/>
        <v>1</v>
      </c>
      <c r="M5297">
        <f t="shared" si="575"/>
        <v>1</v>
      </c>
    </row>
    <row r="5298" spans="3:13" x14ac:dyDescent="0.25">
      <c r="C5298" t="str">
        <f t="shared" si="571"/>
        <v>N808JG_J</v>
      </c>
      <c r="D5298" t="str">
        <f t="shared" si="572"/>
        <v>SEASON_J</v>
      </c>
      <c r="E5298" t="str">
        <f t="shared" si="570"/>
        <v>SEASON</v>
      </c>
      <c r="F5298" s="1">
        <v>41856</v>
      </c>
      <c r="G5298">
        <f t="shared" si="573"/>
        <v>3</v>
      </c>
      <c r="H5298" t="s">
        <v>846</v>
      </c>
      <c r="I5298" t="s">
        <v>2590</v>
      </c>
      <c r="J5298">
        <v>0</v>
      </c>
      <c r="K5298">
        <v>1</v>
      </c>
      <c r="L5298">
        <f t="shared" si="574"/>
        <v>1</v>
      </c>
      <c r="M5298">
        <f t="shared" si="575"/>
        <v>1</v>
      </c>
    </row>
    <row r="5299" spans="3:13" x14ac:dyDescent="0.25">
      <c r="C5299" t="str">
        <f t="shared" si="571"/>
        <v>N40069_P</v>
      </c>
      <c r="D5299" t="str">
        <f t="shared" si="572"/>
        <v>SEASON_P</v>
      </c>
      <c r="E5299" t="str">
        <f t="shared" si="570"/>
        <v>SEASON</v>
      </c>
      <c r="F5299" s="1">
        <v>41858</v>
      </c>
      <c r="G5299">
        <f t="shared" si="573"/>
        <v>5</v>
      </c>
      <c r="H5299" t="s">
        <v>668</v>
      </c>
      <c r="I5299" t="s">
        <v>2587</v>
      </c>
      <c r="J5299">
        <v>0</v>
      </c>
      <c r="K5299">
        <v>1</v>
      </c>
      <c r="L5299">
        <f t="shared" si="574"/>
        <v>1</v>
      </c>
      <c r="M5299">
        <f t="shared" si="575"/>
        <v>1</v>
      </c>
    </row>
    <row r="5300" spans="3:13" x14ac:dyDescent="0.25">
      <c r="C5300" t="str">
        <f t="shared" si="571"/>
        <v>N7660S_H</v>
      </c>
      <c r="D5300" t="str">
        <f t="shared" si="572"/>
        <v>SEASON_H</v>
      </c>
      <c r="E5300" t="str">
        <f t="shared" si="570"/>
        <v>SEASON</v>
      </c>
      <c r="F5300" s="1">
        <v>41873</v>
      </c>
      <c r="G5300">
        <f t="shared" si="573"/>
        <v>6</v>
      </c>
      <c r="H5300" t="s">
        <v>111</v>
      </c>
      <c r="I5300" t="s">
        <v>2588</v>
      </c>
      <c r="J5300">
        <v>2</v>
      </c>
      <c r="K5300">
        <v>1</v>
      </c>
      <c r="L5300">
        <f t="shared" si="574"/>
        <v>3</v>
      </c>
      <c r="M5300">
        <f t="shared" si="575"/>
        <v>2</v>
      </c>
    </row>
    <row r="5301" spans="3:13" x14ac:dyDescent="0.25">
      <c r="C5301" t="str">
        <f t="shared" si="571"/>
        <v>N179AR_P</v>
      </c>
      <c r="D5301" t="str">
        <f t="shared" si="572"/>
        <v>SEASON_P</v>
      </c>
      <c r="E5301" t="str">
        <f t="shared" si="570"/>
        <v>SEASON</v>
      </c>
      <c r="F5301" s="1">
        <v>41908</v>
      </c>
      <c r="G5301">
        <f t="shared" si="573"/>
        <v>6</v>
      </c>
      <c r="H5301" t="s">
        <v>129</v>
      </c>
      <c r="I5301" t="s">
        <v>2587</v>
      </c>
      <c r="J5301">
        <v>0</v>
      </c>
      <c r="K5301">
        <v>1</v>
      </c>
      <c r="L5301">
        <f t="shared" si="574"/>
        <v>1</v>
      </c>
      <c r="M5301">
        <f t="shared" si="575"/>
        <v>1</v>
      </c>
    </row>
    <row r="5302" spans="3:13" x14ac:dyDescent="0.25">
      <c r="C5302" t="str">
        <f t="shared" si="571"/>
        <v>N101WZ_P</v>
      </c>
      <c r="D5302" t="str">
        <f t="shared" si="572"/>
        <v>SEASON_P</v>
      </c>
      <c r="E5302" t="str">
        <f t="shared" si="570"/>
        <v>SEASON</v>
      </c>
      <c r="F5302" s="1">
        <v>41899</v>
      </c>
      <c r="G5302">
        <f t="shared" si="573"/>
        <v>4</v>
      </c>
      <c r="H5302" t="s">
        <v>958</v>
      </c>
      <c r="I5302" t="s">
        <v>2587</v>
      </c>
      <c r="J5302">
        <v>0</v>
      </c>
      <c r="K5302">
        <v>1</v>
      </c>
      <c r="L5302">
        <f t="shared" si="574"/>
        <v>1</v>
      </c>
      <c r="M5302">
        <f t="shared" si="575"/>
        <v>1</v>
      </c>
    </row>
    <row r="5303" spans="3:13" x14ac:dyDescent="0.25">
      <c r="C5303" t="str">
        <f t="shared" si="571"/>
        <v>N638MF_H</v>
      </c>
      <c r="D5303" t="str">
        <f t="shared" si="572"/>
        <v>OFF_SEASON_H</v>
      </c>
      <c r="E5303" t="str">
        <f t="shared" si="570"/>
        <v>OFF_SEASON</v>
      </c>
      <c r="F5303" s="1">
        <v>41638</v>
      </c>
      <c r="G5303">
        <f t="shared" si="573"/>
        <v>2</v>
      </c>
      <c r="H5303" t="s">
        <v>17</v>
      </c>
      <c r="I5303" t="s">
        <v>2588</v>
      </c>
      <c r="J5303">
        <v>1</v>
      </c>
      <c r="K5303">
        <v>2</v>
      </c>
      <c r="L5303">
        <f t="shared" si="574"/>
        <v>3</v>
      </c>
      <c r="M5303">
        <f t="shared" si="575"/>
        <v>2</v>
      </c>
    </row>
    <row r="5304" spans="3:13" x14ac:dyDescent="0.25">
      <c r="C5304" t="str">
        <f t="shared" si="571"/>
        <v>N408TD_H</v>
      </c>
      <c r="D5304" t="str">
        <f t="shared" si="572"/>
        <v>SEASON_H</v>
      </c>
      <c r="E5304" t="str">
        <f t="shared" si="570"/>
        <v>SEASON</v>
      </c>
      <c r="F5304" s="1">
        <v>41778</v>
      </c>
      <c r="G5304">
        <f t="shared" si="573"/>
        <v>2</v>
      </c>
      <c r="H5304" t="s">
        <v>211</v>
      </c>
      <c r="I5304" t="s">
        <v>2588</v>
      </c>
      <c r="J5304">
        <v>0</v>
      </c>
      <c r="K5304">
        <v>1</v>
      </c>
      <c r="L5304">
        <f t="shared" si="574"/>
        <v>1</v>
      </c>
      <c r="M5304">
        <f t="shared" si="575"/>
        <v>1</v>
      </c>
    </row>
    <row r="5305" spans="3:13" x14ac:dyDescent="0.25">
      <c r="C5305" t="str">
        <f t="shared" si="571"/>
        <v>N9934Q_P</v>
      </c>
      <c r="D5305" t="str">
        <f t="shared" si="572"/>
        <v>SEASON_P</v>
      </c>
      <c r="E5305" t="str">
        <f t="shared" si="570"/>
        <v>SEASON</v>
      </c>
      <c r="F5305" s="1">
        <v>41779</v>
      </c>
      <c r="G5305">
        <f t="shared" si="573"/>
        <v>3</v>
      </c>
      <c r="H5305" t="s">
        <v>77</v>
      </c>
      <c r="I5305" t="s">
        <v>2587</v>
      </c>
      <c r="J5305">
        <v>1</v>
      </c>
      <c r="K5305">
        <v>1</v>
      </c>
      <c r="L5305">
        <f t="shared" si="574"/>
        <v>2</v>
      </c>
      <c r="M5305">
        <f t="shared" si="575"/>
        <v>2</v>
      </c>
    </row>
    <row r="5306" spans="3:13" x14ac:dyDescent="0.25">
      <c r="C5306" t="str">
        <f t="shared" si="571"/>
        <v>N9957T_P</v>
      </c>
      <c r="D5306" t="str">
        <f t="shared" si="572"/>
        <v>SEASON_P</v>
      </c>
      <c r="E5306" t="str">
        <f t="shared" si="570"/>
        <v>SEASON</v>
      </c>
      <c r="F5306" s="1">
        <v>41876</v>
      </c>
      <c r="G5306">
        <f t="shared" si="573"/>
        <v>2</v>
      </c>
      <c r="H5306" t="s">
        <v>56</v>
      </c>
      <c r="I5306" t="s">
        <v>2587</v>
      </c>
      <c r="J5306">
        <v>1</v>
      </c>
      <c r="K5306">
        <v>0</v>
      </c>
      <c r="L5306">
        <f t="shared" si="574"/>
        <v>1</v>
      </c>
      <c r="M5306">
        <f t="shared" si="575"/>
        <v>1</v>
      </c>
    </row>
    <row r="5307" spans="3:13" x14ac:dyDescent="0.25">
      <c r="C5307" t="str">
        <f t="shared" si="571"/>
        <v>N9298L_P</v>
      </c>
      <c r="D5307" t="str">
        <f t="shared" si="572"/>
        <v>OFF_SEASON_P</v>
      </c>
      <c r="E5307" t="str">
        <f t="shared" si="570"/>
        <v>OFF_SEASON</v>
      </c>
      <c r="F5307" s="1">
        <v>41754</v>
      </c>
      <c r="G5307">
        <f t="shared" si="573"/>
        <v>6</v>
      </c>
      <c r="H5307" t="s">
        <v>272</v>
      </c>
      <c r="I5307" t="s">
        <v>2587</v>
      </c>
      <c r="J5307">
        <v>1</v>
      </c>
      <c r="K5307">
        <v>0</v>
      </c>
      <c r="L5307">
        <f t="shared" si="574"/>
        <v>1</v>
      </c>
      <c r="M5307">
        <f t="shared" si="575"/>
        <v>1</v>
      </c>
    </row>
    <row r="5308" spans="3:13" x14ac:dyDescent="0.25">
      <c r="C5308" t="str">
        <f t="shared" si="571"/>
        <v>N971R_P</v>
      </c>
      <c r="D5308" t="str">
        <f t="shared" si="572"/>
        <v>SEASON_P</v>
      </c>
      <c r="E5308" t="str">
        <f t="shared" si="570"/>
        <v>SEASON</v>
      </c>
      <c r="F5308" s="1">
        <v>41796</v>
      </c>
      <c r="G5308">
        <f t="shared" si="573"/>
        <v>6</v>
      </c>
      <c r="H5308" t="s">
        <v>76</v>
      </c>
      <c r="I5308" t="s">
        <v>2587</v>
      </c>
      <c r="J5308">
        <v>1</v>
      </c>
      <c r="K5308">
        <v>1</v>
      </c>
      <c r="L5308">
        <f t="shared" si="574"/>
        <v>2</v>
      </c>
      <c r="M5308">
        <f t="shared" si="575"/>
        <v>2</v>
      </c>
    </row>
    <row r="5309" spans="3:13" x14ac:dyDescent="0.25">
      <c r="C5309" t="str">
        <f t="shared" si="571"/>
        <v>N8313E_H</v>
      </c>
      <c r="D5309" t="str">
        <f t="shared" si="572"/>
        <v>SEASON_H</v>
      </c>
      <c r="E5309" t="str">
        <f t="shared" si="570"/>
        <v>SEASON</v>
      </c>
      <c r="F5309" s="1">
        <v>41861</v>
      </c>
      <c r="G5309">
        <f t="shared" si="573"/>
        <v>1</v>
      </c>
      <c r="H5309" t="s">
        <v>1620</v>
      </c>
      <c r="I5309" t="s">
        <v>2588</v>
      </c>
      <c r="J5309">
        <v>1</v>
      </c>
      <c r="K5309">
        <v>1</v>
      </c>
      <c r="L5309">
        <f t="shared" si="574"/>
        <v>2</v>
      </c>
      <c r="M5309">
        <f t="shared" si="575"/>
        <v>2</v>
      </c>
    </row>
    <row r="5310" spans="3:13" x14ac:dyDescent="0.25">
      <c r="C5310" t="str">
        <f t="shared" si="571"/>
        <v>N3195M_P</v>
      </c>
      <c r="D5310" t="str">
        <f t="shared" si="572"/>
        <v>SEASON_P</v>
      </c>
      <c r="E5310" t="str">
        <f t="shared" si="570"/>
        <v>SEASON</v>
      </c>
      <c r="F5310" s="1">
        <v>41866</v>
      </c>
      <c r="G5310">
        <f t="shared" si="573"/>
        <v>6</v>
      </c>
      <c r="H5310" t="s">
        <v>310</v>
      </c>
      <c r="I5310" t="s">
        <v>2587</v>
      </c>
      <c r="J5310">
        <v>1</v>
      </c>
      <c r="K5310">
        <v>1</v>
      </c>
      <c r="L5310">
        <f t="shared" si="574"/>
        <v>2</v>
      </c>
      <c r="M5310">
        <f t="shared" si="575"/>
        <v>2</v>
      </c>
    </row>
    <row r="5311" spans="3:13" x14ac:dyDescent="0.25">
      <c r="C5311" t="str">
        <f t="shared" si="571"/>
        <v>N5811C_P</v>
      </c>
      <c r="D5311" t="str">
        <f t="shared" si="572"/>
        <v>SEASON_P</v>
      </c>
      <c r="E5311" t="str">
        <f t="shared" si="570"/>
        <v>SEASON</v>
      </c>
      <c r="F5311" s="1">
        <v>41786</v>
      </c>
      <c r="G5311">
        <f t="shared" si="573"/>
        <v>3</v>
      </c>
      <c r="H5311" t="s">
        <v>1621</v>
      </c>
      <c r="I5311" t="s">
        <v>2587</v>
      </c>
      <c r="J5311">
        <v>1</v>
      </c>
      <c r="K5311">
        <v>0</v>
      </c>
      <c r="L5311">
        <f t="shared" si="574"/>
        <v>1</v>
      </c>
      <c r="M5311">
        <f t="shared" si="575"/>
        <v>1</v>
      </c>
    </row>
    <row r="5312" spans="3:13" x14ac:dyDescent="0.25">
      <c r="C5312" t="str">
        <f t="shared" si="571"/>
        <v>N44HC_H</v>
      </c>
      <c r="D5312" t="str">
        <f t="shared" si="572"/>
        <v>SEASON_H</v>
      </c>
      <c r="E5312" t="str">
        <f t="shared" si="570"/>
        <v>SEASON</v>
      </c>
      <c r="F5312" s="1">
        <v>41820</v>
      </c>
      <c r="G5312">
        <f t="shared" si="573"/>
        <v>2</v>
      </c>
      <c r="H5312" t="s">
        <v>191</v>
      </c>
      <c r="I5312" t="s">
        <v>2588</v>
      </c>
      <c r="J5312">
        <v>2</v>
      </c>
      <c r="K5312">
        <v>1</v>
      </c>
      <c r="L5312">
        <f t="shared" si="574"/>
        <v>3</v>
      </c>
      <c r="M5312">
        <f t="shared" si="575"/>
        <v>2</v>
      </c>
    </row>
    <row r="5313" spans="3:13" x14ac:dyDescent="0.25">
      <c r="C5313" t="str">
        <f t="shared" si="571"/>
        <v>N6155J_P</v>
      </c>
      <c r="D5313" t="str">
        <f t="shared" si="572"/>
        <v>SEASON_P</v>
      </c>
      <c r="E5313" t="str">
        <f t="shared" si="570"/>
        <v>SEASON</v>
      </c>
      <c r="F5313" s="1">
        <v>41897</v>
      </c>
      <c r="G5313">
        <f t="shared" si="573"/>
        <v>2</v>
      </c>
      <c r="H5313" t="s">
        <v>209</v>
      </c>
      <c r="I5313" t="s">
        <v>2587</v>
      </c>
      <c r="J5313">
        <v>0</v>
      </c>
      <c r="K5313">
        <v>1</v>
      </c>
      <c r="L5313">
        <f t="shared" si="574"/>
        <v>1</v>
      </c>
      <c r="M5313">
        <f t="shared" si="575"/>
        <v>1</v>
      </c>
    </row>
    <row r="5314" spans="3:13" x14ac:dyDescent="0.25">
      <c r="C5314" t="str">
        <f t="shared" si="571"/>
        <v>N757AD_P</v>
      </c>
      <c r="D5314" t="str">
        <f t="shared" si="572"/>
        <v>SEASON_P</v>
      </c>
      <c r="E5314" t="str">
        <f t="shared" si="570"/>
        <v>SEASON</v>
      </c>
      <c r="F5314" s="1">
        <v>41813</v>
      </c>
      <c r="G5314">
        <f t="shared" si="573"/>
        <v>2</v>
      </c>
      <c r="H5314" t="s">
        <v>612</v>
      </c>
      <c r="I5314" t="s">
        <v>2587</v>
      </c>
      <c r="J5314">
        <v>1</v>
      </c>
      <c r="K5314">
        <v>1</v>
      </c>
      <c r="L5314">
        <f t="shared" si="574"/>
        <v>2</v>
      </c>
      <c r="M5314">
        <f t="shared" si="575"/>
        <v>2</v>
      </c>
    </row>
    <row r="5315" spans="3:13" x14ac:dyDescent="0.25">
      <c r="C5315" t="str">
        <f t="shared" si="571"/>
        <v>N1550U_P</v>
      </c>
      <c r="D5315" t="str">
        <f t="shared" si="572"/>
        <v>SEASON_P</v>
      </c>
      <c r="E5315" t="str">
        <f t="shared" ref="E5315:E5378" si="576">IF(ISNA(F5315),"",IF(F5315&gt;=$T$4,"SEASON","OFF_SEASON"))</f>
        <v>SEASON</v>
      </c>
      <c r="F5315" s="1">
        <v>41875</v>
      </c>
      <c r="G5315">
        <f t="shared" si="573"/>
        <v>1</v>
      </c>
      <c r="H5315" t="s">
        <v>1293</v>
      </c>
      <c r="I5315" t="s">
        <v>2587</v>
      </c>
      <c r="J5315">
        <v>1</v>
      </c>
      <c r="K5315">
        <v>0</v>
      </c>
      <c r="L5315">
        <f t="shared" si="574"/>
        <v>1</v>
      </c>
      <c r="M5315">
        <f t="shared" si="575"/>
        <v>1</v>
      </c>
    </row>
    <row r="5316" spans="3:13" x14ac:dyDescent="0.25">
      <c r="C5316" t="str">
        <f t="shared" ref="C5316:C5379" si="577">H5316&amp;"_"&amp;I5316</f>
        <v>N638ME_H</v>
      </c>
      <c r="D5316" t="str">
        <f t="shared" ref="D5316:D5379" si="578">E5316&amp;"_"&amp;I5316</f>
        <v>SEASON_H</v>
      </c>
      <c r="E5316" t="str">
        <f t="shared" si="576"/>
        <v>SEASON</v>
      </c>
      <c r="F5316" s="1">
        <v>41878</v>
      </c>
      <c r="G5316">
        <f t="shared" ref="G5316:G5379" si="579">WEEKDAY(F5316)</f>
        <v>4</v>
      </c>
      <c r="H5316" t="s">
        <v>139</v>
      </c>
      <c r="I5316" t="s">
        <v>2588</v>
      </c>
      <c r="J5316">
        <v>1</v>
      </c>
      <c r="K5316">
        <v>0</v>
      </c>
      <c r="L5316">
        <f t="shared" ref="L5316:L5379" si="580">SUM(J5316:K5316)</f>
        <v>1</v>
      </c>
      <c r="M5316">
        <f t="shared" ref="M5316:M5379" si="581">IF(L5316&gt;2,2,L5316)</f>
        <v>1</v>
      </c>
    </row>
    <row r="5317" spans="3:13" x14ac:dyDescent="0.25">
      <c r="C5317" t="str">
        <f t="shared" si="577"/>
        <v>N738AT_P</v>
      </c>
      <c r="D5317" t="str">
        <f t="shared" si="578"/>
        <v>SEASON_P</v>
      </c>
      <c r="E5317" t="str">
        <f t="shared" si="576"/>
        <v>SEASON</v>
      </c>
      <c r="F5317" s="1">
        <v>41923</v>
      </c>
      <c r="G5317">
        <f t="shared" si="579"/>
        <v>7</v>
      </c>
      <c r="H5317" t="s">
        <v>527</v>
      </c>
      <c r="I5317" t="s">
        <v>2587</v>
      </c>
      <c r="J5317">
        <v>2</v>
      </c>
      <c r="K5317">
        <v>1</v>
      </c>
      <c r="L5317">
        <f t="shared" si="580"/>
        <v>3</v>
      </c>
      <c r="M5317">
        <f t="shared" si="581"/>
        <v>2</v>
      </c>
    </row>
    <row r="5318" spans="3:13" x14ac:dyDescent="0.25">
      <c r="C5318" t="str">
        <f t="shared" si="577"/>
        <v>N5WE_P</v>
      </c>
      <c r="D5318" t="str">
        <f t="shared" si="578"/>
        <v>OFF_SEASON_P</v>
      </c>
      <c r="E5318" t="str">
        <f t="shared" si="576"/>
        <v>OFF_SEASON</v>
      </c>
      <c r="F5318" s="1">
        <v>41698</v>
      </c>
      <c r="G5318">
        <f t="shared" si="579"/>
        <v>6</v>
      </c>
      <c r="H5318" t="s">
        <v>346</v>
      </c>
      <c r="I5318" t="s">
        <v>2587</v>
      </c>
      <c r="J5318">
        <v>0</v>
      </c>
      <c r="K5318">
        <v>1</v>
      </c>
      <c r="L5318">
        <f t="shared" si="580"/>
        <v>1</v>
      </c>
      <c r="M5318">
        <f t="shared" si="581"/>
        <v>1</v>
      </c>
    </row>
    <row r="5319" spans="3:13" x14ac:dyDescent="0.25">
      <c r="C5319" t="str">
        <f t="shared" si="577"/>
        <v>N8296W_P</v>
      </c>
      <c r="D5319" t="str">
        <f t="shared" si="578"/>
        <v>OFF_SEASON_P</v>
      </c>
      <c r="E5319" t="str">
        <f t="shared" si="576"/>
        <v>OFF_SEASON</v>
      </c>
      <c r="F5319" s="1">
        <v>41747</v>
      </c>
      <c r="G5319">
        <f t="shared" si="579"/>
        <v>6</v>
      </c>
      <c r="H5319" t="s">
        <v>998</v>
      </c>
      <c r="I5319" t="s">
        <v>2587</v>
      </c>
      <c r="J5319">
        <v>1</v>
      </c>
      <c r="K5319">
        <v>0</v>
      </c>
      <c r="L5319">
        <f t="shared" si="580"/>
        <v>1</v>
      </c>
      <c r="M5319">
        <f t="shared" si="581"/>
        <v>1</v>
      </c>
    </row>
    <row r="5320" spans="3:13" x14ac:dyDescent="0.25">
      <c r="C5320" t="str">
        <f t="shared" si="577"/>
        <v>N2215L_P</v>
      </c>
      <c r="D5320" t="str">
        <f t="shared" si="578"/>
        <v>SEASON_P</v>
      </c>
      <c r="E5320" t="str">
        <f t="shared" si="576"/>
        <v>SEASON</v>
      </c>
      <c r="F5320" s="1">
        <v>41798</v>
      </c>
      <c r="G5320">
        <f t="shared" si="579"/>
        <v>1</v>
      </c>
      <c r="H5320" t="s">
        <v>1622</v>
      </c>
      <c r="I5320" t="s">
        <v>2587</v>
      </c>
      <c r="J5320">
        <v>0</v>
      </c>
      <c r="K5320">
        <v>1</v>
      </c>
      <c r="L5320">
        <f t="shared" si="580"/>
        <v>1</v>
      </c>
      <c r="M5320">
        <f t="shared" si="581"/>
        <v>1</v>
      </c>
    </row>
    <row r="5321" spans="3:13" x14ac:dyDescent="0.25">
      <c r="C5321" t="str">
        <f t="shared" si="577"/>
        <v>N665AS_J</v>
      </c>
      <c r="D5321" t="str">
        <f t="shared" si="578"/>
        <v>SEASON_J</v>
      </c>
      <c r="E5321" t="str">
        <f t="shared" si="576"/>
        <v>SEASON</v>
      </c>
      <c r="F5321" s="1">
        <v>41826</v>
      </c>
      <c r="G5321">
        <f t="shared" si="579"/>
        <v>1</v>
      </c>
      <c r="H5321" t="s">
        <v>118</v>
      </c>
      <c r="I5321" t="s">
        <v>2590</v>
      </c>
      <c r="J5321">
        <v>1</v>
      </c>
      <c r="K5321">
        <v>0</v>
      </c>
      <c r="L5321">
        <f t="shared" si="580"/>
        <v>1</v>
      </c>
      <c r="M5321">
        <f t="shared" si="581"/>
        <v>1</v>
      </c>
    </row>
    <row r="5322" spans="3:13" x14ac:dyDescent="0.25">
      <c r="C5322" t="str">
        <f t="shared" si="577"/>
        <v>N4354K_P</v>
      </c>
      <c r="D5322" t="str">
        <f t="shared" si="578"/>
        <v>SEASON_P</v>
      </c>
      <c r="E5322" t="str">
        <f t="shared" si="576"/>
        <v>SEASON</v>
      </c>
      <c r="F5322" s="1">
        <v>41833</v>
      </c>
      <c r="G5322">
        <f t="shared" si="579"/>
        <v>1</v>
      </c>
      <c r="H5322" t="s">
        <v>642</v>
      </c>
      <c r="I5322" t="s">
        <v>2587</v>
      </c>
      <c r="J5322">
        <v>0</v>
      </c>
      <c r="K5322">
        <v>1</v>
      </c>
      <c r="L5322">
        <f t="shared" si="580"/>
        <v>1</v>
      </c>
      <c r="M5322">
        <f t="shared" si="581"/>
        <v>1</v>
      </c>
    </row>
    <row r="5323" spans="3:13" x14ac:dyDescent="0.25">
      <c r="C5323" t="str">
        <f t="shared" si="577"/>
        <v>N6840N_P</v>
      </c>
      <c r="D5323" t="str">
        <f t="shared" si="578"/>
        <v>SEASON_P</v>
      </c>
      <c r="E5323" t="str">
        <f t="shared" si="576"/>
        <v>SEASON</v>
      </c>
      <c r="F5323" s="1">
        <v>41894</v>
      </c>
      <c r="G5323">
        <f t="shared" si="579"/>
        <v>6</v>
      </c>
      <c r="H5323" t="s">
        <v>1623</v>
      </c>
      <c r="I5323" t="s">
        <v>2587</v>
      </c>
      <c r="J5323">
        <v>1</v>
      </c>
      <c r="K5323">
        <v>1</v>
      </c>
      <c r="L5323">
        <f t="shared" si="580"/>
        <v>2</v>
      </c>
      <c r="M5323">
        <f t="shared" si="581"/>
        <v>2</v>
      </c>
    </row>
    <row r="5324" spans="3:13" x14ac:dyDescent="0.25">
      <c r="C5324" t="str">
        <f t="shared" si="577"/>
        <v>N9298L_P</v>
      </c>
      <c r="D5324" t="str">
        <f t="shared" si="578"/>
        <v>SEASON_P</v>
      </c>
      <c r="E5324" t="str">
        <f t="shared" si="576"/>
        <v>SEASON</v>
      </c>
      <c r="F5324" s="1">
        <v>41910</v>
      </c>
      <c r="G5324">
        <f t="shared" si="579"/>
        <v>1</v>
      </c>
      <c r="H5324" t="s">
        <v>272</v>
      </c>
      <c r="I5324" t="s">
        <v>2587</v>
      </c>
      <c r="J5324">
        <v>0</v>
      </c>
      <c r="K5324">
        <v>1</v>
      </c>
      <c r="L5324">
        <f t="shared" si="580"/>
        <v>1</v>
      </c>
      <c r="M5324">
        <f t="shared" si="581"/>
        <v>1</v>
      </c>
    </row>
    <row r="5325" spans="3:13" x14ac:dyDescent="0.25">
      <c r="C5325" t="str">
        <f t="shared" si="577"/>
        <v>N378JP_P</v>
      </c>
      <c r="D5325" t="str">
        <f t="shared" si="578"/>
        <v>OFF_SEASON_P</v>
      </c>
      <c r="E5325" t="str">
        <f t="shared" si="576"/>
        <v>OFF_SEASON</v>
      </c>
      <c r="F5325" s="1">
        <v>41738</v>
      </c>
      <c r="G5325">
        <f t="shared" si="579"/>
        <v>4</v>
      </c>
      <c r="H5325" t="s">
        <v>154</v>
      </c>
      <c r="I5325" t="s">
        <v>2587</v>
      </c>
      <c r="J5325">
        <v>1</v>
      </c>
      <c r="K5325">
        <v>1</v>
      </c>
      <c r="L5325">
        <f t="shared" si="580"/>
        <v>2</v>
      </c>
      <c r="M5325">
        <f t="shared" si="581"/>
        <v>2</v>
      </c>
    </row>
    <row r="5326" spans="3:13" x14ac:dyDescent="0.25">
      <c r="C5326" t="str">
        <f t="shared" si="577"/>
        <v>N1818Y_P</v>
      </c>
      <c r="D5326" t="str">
        <f t="shared" si="578"/>
        <v>SEASON_P</v>
      </c>
      <c r="E5326" t="str">
        <f t="shared" si="576"/>
        <v>SEASON</v>
      </c>
      <c r="F5326" s="1">
        <v>41810</v>
      </c>
      <c r="G5326">
        <f t="shared" si="579"/>
        <v>6</v>
      </c>
      <c r="H5326" t="s">
        <v>563</v>
      </c>
      <c r="I5326" t="s">
        <v>2587</v>
      </c>
      <c r="J5326">
        <v>1</v>
      </c>
      <c r="K5326">
        <v>1</v>
      </c>
      <c r="L5326">
        <f t="shared" si="580"/>
        <v>2</v>
      </c>
      <c r="M5326">
        <f t="shared" si="581"/>
        <v>2</v>
      </c>
    </row>
    <row r="5327" spans="3:13" x14ac:dyDescent="0.25">
      <c r="C5327" t="str">
        <f t="shared" si="577"/>
        <v>N196SL_T</v>
      </c>
      <c r="D5327" t="str">
        <f t="shared" si="578"/>
        <v>SEASON_T</v>
      </c>
      <c r="E5327" t="str">
        <f t="shared" si="576"/>
        <v>SEASON</v>
      </c>
      <c r="F5327" s="1">
        <v>41841</v>
      </c>
      <c r="G5327">
        <f t="shared" si="579"/>
        <v>2</v>
      </c>
      <c r="H5327" t="s">
        <v>1543</v>
      </c>
      <c r="I5327" t="s">
        <v>2589</v>
      </c>
      <c r="J5327">
        <v>1</v>
      </c>
      <c r="K5327">
        <v>1</v>
      </c>
      <c r="L5327">
        <f t="shared" si="580"/>
        <v>2</v>
      </c>
      <c r="M5327">
        <f t="shared" si="581"/>
        <v>2</v>
      </c>
    </row>
    <row r="5328" spans="3:13" x14ac:dyDescent="0.25">
      <c r="C5328" t="str">
        <f t="shared" si="577"/>
        <v>N822B_P</v>
      </c>
      <c r="D5328" t="str">
        <f t="shared" si="578"/>
        <v>SEASON_P</v>
      </c>
      <c r="E5328" t="str">
        <f t="shared" si="576"/>
        <v>SEASON</v>
      </c>
      <c r="F5328" s="1">
        <v>41852</v>
      </c>
      <c r="G5328">
        <f t="shared" si="579"/>
        <v>6</v>
      </c>
      <c r="H5328" t="s">
        <v>1335</v>
      </c>
      <c r="I5328" t="s">
        <v>2587</v>
      </c>
      <c r="J5328">
        <v>1</v>
      </c>
      <c r="K5328">
        <v>0</v>
      </c>
      <c r="L5328">
        <f t="shared" si="580"/>
        <v>1</v>
      </c>
      <c r="M5328">
        <f t="shared" si="581"/>
        <v>1</v>
      </c>
    </row>
    <row r="5329" spans="3:13" x14ac:dyDescent="0.25">
      <c r="C5329" t="str">
        <f t="shared" si="577"/>
        <v>N182PA_P</v>
      </c>
      <c r="D5329" t="str">
        <f t="shared" si="578"/>
        <v>SEASON_P</v>
      </c>
      <c r="E5329" t="str">
        <f t="shared" si="576"/>
        <v>SEASON</v>
      </c>
      <c r="F5329" s="1">
        <v>41901</v>
      </c>
      <c r="G5329">
        <f t="shared" si="579"/>
        <v>6</v>
      </c>
      <c r="H5329" t="s">
        <v>254</v>
      </c>
      <c r="I5329" t="s">
        <v>2587</v>
      </c>
      <c r="J5329">
        <v>1</v>
      </c>
      <c r="K5329">
        <v>1</v>
      </c>
      <c r="L5329">
        <f t="shared" si="580"/>
        <v>2</v>
      </c>
      <c r="M5329">
        <f t="shared" si="581"/>
        <v>2</v>
      </c>
    </row>
    <row r="5330" spans="3:13" x14ac:dyDescent="0.25">
      <c r="C5330" t="str">
        <f t="shared" si="577"/>
        <v>N7679S_H</v>
      </c>
      <c r="D5330" t="str">
        <f t="shared" si="578"/>
        <v>OFF_SEASON_H</v>
      </c>
      <c r="E5330" t="str">
        <f t="shared" si="576"/>
        <v>OFF_SEASON</v>
      </c>
      <c r="F5330" s="1">
        <v>41602</v>
      </c>
      <c r="G5330">
        <f t="shared" si="579"/>
        <v>1</v>
      </c>
      <c r="H5330" t="s">
        <v>117</v>
      </c>
      <c r="I5330" t="s">
        <v>2588</v>
      </c>
      <c r="J5330">
        <v>2</v>
      </c>
      <c r="K5330">
        <v>2</v>
      </c>
      <c r="L5330">
        <f t="shared" si="580"/>
        <v>4</v>
      </c>
      <c r="M5330">
        <f t="shared" si="581"/>
        <v>2</v>
      </c>
    </row>
    <row r="5331" spans="3:13" x14ac:dyDescent="0.25">
      <c r="C5331" t="str">
        <f t="shared" si="577"/>
        <v>N85DN_J</v>
      </c>
      <c r="D5331" t="str">
        <f t="shared" si="578"/>
        <v>OFF_SEASON_J</v>
      </c>
      <c r="E5331" t="str">
        <f t="shared" si="576"/>
        <v>OFF_SEASON</v>
      </c>
      <c r="F5331" s="1">
        <v>41614</v>
      </c>
      <c r="G5331">
        <f t="shared" si="579"/>
        <v>6</v>
      </c>
      <c r="H5331" t="s">
        <v>86</v>
      </c>
      <c r="I5331" t="s">
        <v>2590</v>
      </c>
      <c r="J5331">
        <v>2</v>
      </c>
      <c r="K5331">
        <v>1</v>
      </c>
      <c r="L5331">
        <f t="shared" si="580"/>
        <v>3</v>
      </c>
      <c r="M5331">
        <f t="shared" si="581"/>
        <v>2</v>
      </c>
    </row>
    <row r="5332" spans="3:13" x14ac:dyDescent="0.25">
      <c r="C5332" t="str">
        <f t="shared" si="577"/>
        <v>N85PS_H</v>
      </c>
      <c r="D5332" t="str">
        <f t="shared" si="578"/>
        <v>SEASON_H</v>
      </c>
      <c r="E5332" t="str">
        <f t="shared" si="576"/>
        <v>SEASON</v>
      </c>
      <c r="F5332" s="1">
        <v>41797</v>
      </c>
      <c r="G5332">
        <f t="shared" si="579"/>
        <v>7</v>
      </c>
      <c r="H5332" t="s">
        <v>160</v>
      </c>
      <c r="I5332" t="s">
        <v>2588</v>
      </c>
      <c r="J5332">
        <v>1</v>
      </c>
      <c r="K5332">
        <v>2</v>
      </c>
      <c r="L5332">
        <f t="shared" si="580"/>
        <v>3</v>
      </c>
      <c r="M5332">
        <f t="shared" si="581"/>
        <v>2</v>
      </c>
    </row>
    <row r="5333" spans="3:13" x14ac:dyDescent="0.25">
      <c r="C5333" t="str">
        <f t="shared" si="577"/>
        <v>N179MT_H</v>
      </c>
      <c r="D5333" t="str">
        <f t="shared" si="578"/>
        <v>SEASON_H</v>
      </c>
      <c r="E5333" t="str">
        <f t="shared" si="576"/>
        <v>SEASON</v>
      </c>
      <c r="F5333" s="1">
        <v>41887</v>
      </c>
      <c r="G5333">
        <f t="shared" si="579"/>
        <v>6</v>
      </c>
      <c r="H5333" t="s">
        <v>1</v>
      </c>
      <c r="I5333" t="s">
        <v>2588</v>
      </c>
      <c r="J5333">
        <v>3</v>
      </c>
      <c r="K5333">
        <v>1</v>
      </c>
      <c r="L5333">
        <f t="shared" si="580"/>
        <v>4</v>
      </c>
      <c r="M5333">
        <f t="shared" si="581"/>
        <v>2</v>
      </c>
    </row>
    <row r="5334" spans="3:13" x14ac:dyDescent="0.25">
      <c r="C5334" t="str">
        <f t="shared" si="577"/>
        <v>N93MS_P</v>
      </c>
      <c r="D5334" t="str">
        <f t="shared" si="578"/>
        <v>SEASON_P</v>
      </c>
      <c r="E5334" t="str">
        <f t="shared" si="576"/>
        <v>SEASON</v>
      </c>
      <c r="F5334" s="1">
        <v>41924</v>
      </c>
      <c r="G5334">
        <f t="shared" si="579"/>
        <v>1</v>
      </c>
      <c r="H5334" t="s">
        <v>759</v>
      </c>
      <c r="I5334" t="s">
        <v>2587</v>
      </c>
      <c r="J5334">
        <v>1</v>
      </c>
      <c r="K5334">
        <v>1</v>
      </c>
      <c r="L5334">
        <f t="shared" si="580"/>
        <v>2</v>
      </c>
      <c r="M5334">
        <f t="shared" si="581"/>
        <v>2</v>
      </c>
    </row>
    <row r="5335" spans="3:13" x14ac:dyDescent="0.25">
      <c r="C5335" t="str">
        <f t="shared" si="577"/>
        <v>N211EB_P</v>
      </c>
      <c r="D5335" t="str">
        <f t="shared" si="578"/>
        <v>SEASON_P</v>
      </c>
      <c r="E5335" t="str">
        <f t="shared" si="576"/>
        <v>SEASON</v>
      </c>
      <c r="F5335" s="1">
        <v>41776</v>
      </c>
      <c r="G5335">
        <f t="shared" si="579"/>
        <v>7</v>
      </c>
      <c r="H5335" t="s">
        <v>158</v>
      </c>
      <c r="I5335" t="s">
        <v>2587</v>
      </c>
      <c r="J5335">
        <v>0</v>
      </c>
      <c r="K5335">
        <v>1</v>
      </c>
      <c r="L5335">
        <f t="shared" si="580"/>
        <v>1</v>
      </c>
      <c r="M5335">
        <f t="shared" si="581"/>
        <v>1</v>
      </c>
    </row>
    <row r="5336" spans="3:13" x14ac:dyDescent="0.25">
      <c r="C5336" t="str">
        <f t="shared" si="577"/>
        <v>N638ME_H</v>
      </c>
      <c r="D5336" t="str">
        <f t="shared" si="578"/>
        <v>SEASON_H</v>
      </c>
      <c r="E5336" t="str">
        <f t="shared" si="576"/>
        <v>SEASON</v>
      </c>
      <c r="F5336" s="1">
        <v>41837</v>
      </c>
      <c r="G5336">
        <f t="shared" si="579"/>
        <v>5</v>
      </c>
      <c r="H5336" t="s">
        <v>139</v>
      </c>
      <c r="I5336" t="s">
        <v>2588</v>
      </c>
      <c r="J5336">
        <v>1</v>
      </c>
      <c r="K5336">
        <v>1</v>
      </c>
      <c r="L5336">
        <f t="shared" si="580"/>
        <v>2</v>
      </c>
      <c r="M5336">
        <f t="shared" si="581"/>
        <v>2</v>
      </c>
    </row>
    <row r="5337" spans="3:13" x14ac:dyDescent="0.25">
      <c r="C5337" t="str">
        <f t="shared" si="577"/>
        <v>N19HF_H</v>
      </c>
      <c r="D5337" t="str">
        <f t="shared" si="578"/>
        <v>SEASON_H</v>
      </c>
      <c r="E5337" t="str">
        <f t="shared" si="576"/>
        <v>SEASON</v>
      </c>
      <c r="F5337" s="1">
        <v>41871</v>
      </c>
      <c r="G5337">
        <f t="shared" si="579"/>
        <v>4</v>
      </c>
      <c r="H5337" t="s">
        <v>109</v>
      </c>
      <c r="I5337" t="s">
        <v>2588</v>
      </c>
      <c r="J5337">
        <v>1</v>
      </c>
      <c r="K5337">
        <v>0</v>
      </c>
      <c r="L5337">
        <f t="shared" si="580"/>
        <v>1</v>
      </c>
      <c r="M5337">
        <f t="shared" si="581"/>
        <v>1</v>
      </c>
    </row>
    <row r="5338" spans="3:13" x14ac:dyDescent="0.25">
      <c r="C5338" t="str">
        <f t="shared" si="577"/>
        <v>N20848_P</v>
      </c>
      <c r="D5338" t="str">
        <f t="shared" si="578"/>
        <v>SEASON_P</v>
      </c>
      <c r="E5338" t="str">
        <f t="shared" si="576"/>
        <v>SEASON</v>
      </c>
      <c r="F5338" s="1">
        <v>41879</v>
      </c>
      <c r="G5338">
        <f t="shared" si="579"/>
        <v>5</v>
      </c>
      <c r="H5338" t="s">
        <v>847</v>
      </c>
      <c r="I5338" t="s">
        <v>2587</v>
      </c>
      <c r="J5338">
        <v>1</v>
      </c>
      <c r="K5338">
        <v>0</v>
      </c>
      <c r="L5338">
        <f t="shared" si="580"/>
        <v>1</v>
      </c>
      <c r="M5338">
        <f t="shared" si="581"/>
        <v>1</v>
      </c>
    </row>
    <row r="5339" spans="3:13" x14ac:dyDescent="0.25">
      <c r="C5339" t="str">
        <f t="shared" si="577"/>
        <v>N5416B_P</v>
      </c>
      <c r="D5339" t="str">
        <f t="shared" si="578"/>
        <v>SEASON_P</v>
      </c>
      <c r="E5339" t="str">
        <f t="shared" si="576"/>
        <v>SEASON</v>
      </c>
      <c r="F5339" s="1">
        <v>41900</v>
      </c>
      <c r="G5339">
        <f t="shared" si="579"/>
        <v>5</v>
      </c>
      <c r="H5339" t="s">
        <v>1624</v>
      </c>
      <c r="I5339" t="s">
        <v>2587</v>
      </c>
      <c r="J5339">
        <v>0</v>
      </c>
      <c r="K5339">
        <v>1</v>
      </c>
      <c r="L5339">
        <f t="shared" si="580"/>
        <v>1</v>
      </c>
      <c r="M5339">
        <f t="shared" si="581"/>
        <v>1</v>
      </c>
    </row>
    <row r="5340" spans="3:13" x14ac:dyDescent="0.25">
      <c r="C5340" t="str">
        <f t="shared" si="577"/>
        <v>N441QF_P</v>
      </c>
      <c r="D5340" t="str">
        <f t="shared" si="578"/>
        <v>SEASON_P</v>
      </c>
      <c r="E5340" t="str">
        <f t="shared" si="576"/>
        <v>SEASON</v>
      </c>
      <c r="F5340" s="1">
        <v>41915</v>
      </c>
      <c r="G5340">
        <f t="shared" si="579"/>
        <v>6</v>
      </c>
      <c r="H5340" t="s">
        <v>579</v>
      </c>
      <c r="I5340" t="s">
        <v>2587</v>
      </c>
      <c r="J5340">
        <v>1</v>
      </c>
      <c r="K5340">
        <v>1</v>
      </c>
      <c r="L5340">
        <f t="shared" si="580"/>
        <v>2</v>
      </c>
      <c r="M5340">
        <f t="shared" si="581"/>
        <v>2</v>
      </c>
    </row>
    <row r="5341" spans="3:13" x14ac:dyDescent="0.25">
      <c r="C5341" t="str">
        <f t="shared" si="577"/>
        <v>N355MT_H</v>
      </c>
      <c r="D5341" t="str">
        <f t="shared" si="578"/>
        <v>SEASON_H</v>
      </c>
      <c r="E5341" t="str">
        <f t="shared" si="576"/>
        <v>SEASON</v>
      </c>
      <c r="F5341" s="1">
        <v>41851</v>
      </c>
      <c r="G5341">
        <f t="shared" si="579"/>
        <v>5</v>
      </c>
      <c r="H5341" t="s">
        <v>119</v>
      </c>
      <c r="I5341" t="s">
        <v>2588</v>
      </c>
      <c r="J5341">
        <v>1</v>
      </c>
      <c r="K5341">
        <v>1</v>
      </c>
      <c r="L5341">
        <f t="shared" si="580"/>
        <v>2</v>
      </c>
      <c r="M5341">
        <f t="shared" si="581"/>
        <v>2</v>
      </c>
    </row>
    <row r="5342" spans="3:13" x14ac:dyDescent="0.25">
      <c r="C5342" t="str">
        <f t="shared" si="577"/>
        <v>N609FX_J</v>
      </c>
      <c r="D5342" t="str">
        <f t="shared" si="578"/>
        <v>SEASON_J</v>
      </c>
      <c r="E5342" t="str">
        <f t="shared" si="576"/>
        <v>SEASON</v>
      </c>
      <c r="F5342" s="1">
        <v>41855</v>
      </c>
      <c r="G5342">
        <f t="shared" si="579"/>
        <v>2</v>
      </c>
      <c r="H5342" t="s">
        <v>1625</v>
      </c>
      <c r="I5342" t="s">
        <v>2590</v>
      </c>
      <c r="J5342">
        <v>0</v>
      </c>
      <c r="K5342">
        <v>1</v>
      </c>
      <c r="L5342">
        <f t="shared" si="580"/>
        <v>1</v>
      </c>
      <c r="M5342">
        <f t="shared" si="581"/>
        <v>1</v>
      </c>
    </row>
    <row r="5343" spans="3:13" x14ac:dyDescent="0.25">
      <c r="C5343" t="str">
        <f t="shared" si="577"/>
        <v>N1816_T</v>
      </c>
      <c r="D5343" t="str">
        <f t="shared" si="578"/>
        <v>SEASON_T</v>
      </c>
      <c r="E5343" t="str">
        <f t="shared" si="576"/>
        <v>SEASON</v>
      </c>
      <c r="F5343" s="1">
        <v>41879</v>
      </c>
      <c r="G5343">
        <f t="shared" si="579"/>
        <v>5</v>
      </c>
      <c r="H5343" t="s">
        <v>1626</v>
      </c>
      <c r="I5343" t="s">
        <v>2589</v>
      </c>
      <c r="J5343">
        <v>1</v>
      </c>
      <c r="K5343">
        <v>1</v>
      </c>
      <c r="L5343">
        <f t="shared" si="580"/>
        <v>2</v>
      </c>
      <c r="M5343">
        <f t="shared" si="581"/>
        <v>2</v>
      </c>
    </row>
    <row r="5344" spans="3:13" x14ac:dyDescent="0.25">
      <c r="C5344" t="str">
        <f t="shared" si="577"/>
        <v>N146TJ_P</v>
      </c>
      <c r="D5344" t="str">
        <f t="shared" si="578"/>
        <v>OFF_SEASON_P</v>
      </c>
      <c r="E5344" t="str">
        <f t="shared" si="576"/>
        <v>OFF_SEASON</v>
      </c>
      <c r="F5344" s="1">
        <v>41587</v>
      </c>
      <c r="G5344">
        <f t="shared" si="579"/>
        <v>7</v>
      </c>
      <c r="H5344" t="s">
        <v>571</v>
      </c>
      <c r="I5344" t="s">
        <v>2587</v>
      </c>
      <c r="J5344">
        <v>1</v>
      </c>
      <c r="K5344">
        <v>0</v>
      </c>
      <c r="L5344">
        <f t="shared" si="580"/>
        <v>1</v>
      </c>
      <c r="M5344">
        <f t="shared" si="581"/>
        <v>1</v>
      </c>
    </row>
    <row r="5345" spans="3:13" x14ac:dyDescent="0.25">
      <c r="C5345" t="str">
        <f t="shared" si="577"/>
        <v>N26850_P</v>
      </c>
      <c r="D5345" t="str">
        <f t="shared" si="578"/>
        <v>OFF_SEASON_P</v>
      </c>
      <c r="E5345" t="str">
        <f t="shared" si="576"/>
        <v>OFF_SEASON</v>
      </c>
      <c r="F5345" s="1">
        <v>41719</v>
      </c>
      <c r="G5345">
        <f t="shared" si="579"/>
        <v>6</v>
      </c>
      <c r="H5345" t="s">
        <v>1627</v>
      </c>
      <c r="I5345" t="s">
        <v>2587</v>
      </c>
      <c r="J5345">
        <v>0</v>
      </c>
      <c r="K5345">
        <v>1</v>
      </c>
      <c r="L5345">
        <f t="shared" si="580"/>
        <v>1</v>
      </c>
      <c r="M5345">
        <f t="shared" si="581"/>
        <v>1</v>
      </c>
    </row>
    <row r="5346" spans="3:13" x14ac:dyDescent="0.25">
      <c r="C5346" t="str">
        <f t="shared" si="577"/>
        <v>N757AD_P</v>
      </c>
      <c r="D5346" t="str">
        <f t="shared" si="578"/>
        <v>OFF_SEASON_P</v>
      </c>
      <c r="E5346" t="str">
        <f t="shared" si="576"/>
        <v>OFF_SEASON</v>
      </c>
      <c r="F5346" s="1">
        <v>41739</v>
      </c>
      <c r="G5346">
        <f t="shared" si="579"/>
        <v>5</v>
      </c>
      <c r="H5346" t="s">
        <v>612</v>
      </c>
      <c r="I5346" t="s">
        <v>2587</v>
      </c>
      <c r="J5346">
        <v>1</v>
      </c>
      <c r="K5346">
        <v>0</v>
      </c>
      <c r="L5346">
        <f t="shared" si="580"/>
        <v>1</v>
      </c>
      <c r="M5346">
        <f t="shared" si="581"/>
        <v>1</v>
      </c>
    </row>
    <row r="5347" spans="3:13" x14ac:dyDescent="0.25">
      <c r="C5347" t="str">
        <f t="shared" si="577"/>
        <v>N34NY_P</v>
      </c>
      <c r="D5347" t="str">
        <f t="shared" si="578"/>
        <v>SEASON_P</v>
      </c>
      <c r="E5347" t="str">
        <f t="shared" si="576"/>
        <v>SEASON</v>
      </c>
      <c r="F5347" s="1">
        <v>41822</v>
      </c>
      <c r="G5347">
        <f t="shared" si="579"/>
        <v>4</v>
      </c>
      <c r="H5347" t="s">
        <v>424</v>
      </c>
      <c r="I5347" t="s">
        <v>2587</v>
      </c>
      <c r="J5347">
        <v>1</v>
      </c>
      <c r="K5347">
        <v>1</v>
      </c>
      <c r="L5347">
        <f t="shared" si="580"/>
        <v>2</v>
      </c>
      <c r="M5347">
        <f t="shared" si="581"/>
        <v>2</v>
      </c>
    </row>
    <row r="5348" spans="3:13" x14ac:dyDescent="0.25">
      <c r="C5348" t="str">
        <f t="shared" si="577"/>
        <v>N618MB_P</v>
      </c>
      <c r="D5348" t="str">
        <f t="shared" si="578"/>
        <v>SEASON_P</v>
      </c>
      <c r="E5348" t="str">
        <f t="shared" si="576"/>
        <v>SEASON</v>
      </c>
      <c r="F5348" s="1">
        <v>41840</v>
      </c>
      <c r="G5348">
        <f t="shared" si="579"/>
        <v>1</v>
      </c>
      <c r="H5348" t="s">
        <v>1628</v>
      </c>
      <c r="I5348" t="s">
        <v>2587</v>
      </c>
      <c r="J5348">
        <v>0</v>
      </c>
      <c r="K5348">
        <v>1</v>
      </c>
      <c r="L5348">
        <f t="shared" si="580"/>
        <v>1</v>
      </c>
      <c r="M5348">
        <f t="shared" si="581"/>
        <v>1</v>
      </c>
    </row>
    <row r="5349" spans="3:13" x14ac:dyDescent="0.25">
      <c r="C5349" t="str">
        <f t="shared" si="577"/>
        <v>N309SA_T</v>
      </c>
      <c r="D5349" t="str">
        <f t="shared" si="578"/>
        <v>SEASON_T</v>
      </c>
      <c r="E5349" t="str">
        <f t="shared" si="576"/>
        <v>SEASON</v>
      </c>
      <c r="F5349" s="1">
        <v>41845</v>
      </c>
      <c r="G5349">
        <f t="shared" si="579"/>
        <v>6</v>
      </c>
      <c r="H5349" t="s">
        <v>40</v>
      </c>
      <c r="I5349" t="s">
        <v>2589</v>
      </c>
      <c r="J5349">
        <v>4</v>
      </c>
      <c r="K5349">
        <v>4</v>
      </c>
      <c r="L5349">
        <f t="shared" si="580"/>
        <v>8</v>
      </c>
      <c r="M5349">
        <f t="shared" si="581"/>
        <v>2</v>
      </c>
    </row>
    <row r="5350" spans="3:13" x14ac:dyDescent="0.25">
      <c r="C5350" t="str">
        <f t="shared" si="577"/>
        <v>N30NY_H</v>
      </c>
      <c r="D5350" t="str">
        <f t="shared" si="578"/>
        <v>SEASON_H</v>
      </c>
      <c r="E5350" t="str">
        <f t="shared" si="576"/>
        <v>SEASON</v>
      </c>
      <c r="F5350" s="1">
        <v>41884</v>
      </c>
      <c r="G5350">
        <f t="shared" si="579"/>
        <v>3</v>
      </c>
      <c r="H5350" t="s">
        <v>75</v>
      </c>
      <c r="I5350" t="s">
        <v>2588</v>
      </c>
      <c r="J5350">
        <v>1</v>
      </c>
      <c r="K5350">
        <v>1</v>
      </c>
      <c r="L5350">
        <f t="shared" si="580"/>
        <v>2</v>
      </c>
      <c r="M5350">
        <f t="shared" si="581"/>
        <v>2</v>
      </c>
    </row>
    <row r="5351" spans="3:13" x14ac:dyDescent="0.25">
      <c r="C5351" t="str">
        <f t="shared" si="577"/>
        <v>N7770B_P</v>
      </c>
      <c r="D5351" t="str">
        <f t="shared" si="578"/>
        <v>OFF_SEASON_P</v>
      </c>
      <c r="E5351" t="str">
        <f t="shared" si="576"/>
        <v>OFF_SEASON</v>
      </c>
      <c r="F5351" s="1">
        <v>41706</v>
      </c>
      <c r="G5351">
        <f t="shared" si="579"/>
        <v>7</v>
      </c>
      <c r="H5351" t="s">
        <v>110</v>
      </c>
      <c r="I5351" t="s">
        <v>2587</v>
      </c>
      <c r="J5351">
        <v>1</v>
      </c>
      <c r="K5351">
        <v>1</v>
      </c>
      <c r="L5351">
        <f t="shared" si="580"/>
        <v>2</v>
      </c>
      <c r="M5351">
        <f t="shared" si="581"/>
        <v>2</v>
      </c>
    </row>
    <row r="5352" spans="3:13" x14ac:dyDescent="0.25">
      <c r="C5352" t="str">
        <f t="shared" si="577"/>
        <v>N315QS_J</v>
      </c>
      <c r="D5352" t="str">
        <f t="shared" si="578"/>
        <v>SEASON_J</v>
      </c>
      <c r="E5352" t="str">
        <f t="shared" si="576"/>
        <v>SEASON</v>
      </c>
      <c r="F5352" s="1">
        <v>41854</v>
      </c>
      <c r="G5352">
        <f t="shared" si="579"/>
        <v>1</v>
      </c>
      <c r="H5352" t="s">
        <v>383</v>
      </c>
      <c r="I5352" t="s">
        <v>2590</v>
      </c>
      <c r="J5352">
        <v>1</v>
      </c>
      <c r="K5352">
        <v>0</v>
      </c>
      <c r="L5352">
        <f t="shared" si="580"/>
        <v>1</v>
      </c>
      <c r="M5352">
        <f t="shared" si="581"/>
        <v>1</v>
      </c>
    </row>
    <row r="5353" spans="3:13" x14ac:dyDescent="0.25">
      <c r="C5353" t="str">
        <f t="shared" si="577"/>
        <v>N525EZ_J</v>
      </c>
      <c r="D5353" t="str">
        <f t="shared" si="578"/>
        <v>SEASON_J</v>
      </c>
      <c r="E5353" t="str">
        <f t="shared" si="576"/>
        <v>SEASON</v>
      </c>
      <c r="F5353" s="1">
        <v>41876</v>
      </c>
      <c r="G5353">
        <f t="shared" si="579"/>
        <v>2</v>
      </c>
      <c r="H5353" t="s">
        <v>315</v>
      </c>
      <c r="I5353" t="s">
        <v>2590</v>
      </c>
      <c r="J5353">
        <v>0</v>
      </c>
      <c r="K5353">
        <v>1</v>
      </c>
      <c r="L5353">
        <f t="shared" si="580"/>
        <v>1</v>
      </c>
      <c r="M5353">
        <f t="shared" si="581"/>
        <v>1</v>
      </c>
    </row>
    <row r="5354" spans="3:13" x14ac:dyDescent="0.25">
      <c r="C5354" t="str">
        <f t="shared" si="577"/>
        <v>N99GB_P</v>
      </c>
      <c r="D5354" t="str">
        <f t="shared" si="578"/>
        <v>SEASON_P</v>
      </c>
      <c r="E5354" t="str">
        <f t="shared" si="576"/>
        <v>SEASON</v>
      </c>
      <c r="F5354" s="1">
        <v>41869</v>
      </c>
      <c r="G5354">
        <f t="shared" si="579"/>
        <v>2</v>
      </c>
      <c r="H5354" t="s">
        <v>1629</v>
      </c>
      <c r="I5354" t="s">
        <v>2587</v>
      </c>
      <c r="J5354">
        <v>1</v>
      </c>
      <c r="K5354">
        <v>1</v>
      </c>
      <c r="L5354">
        <f t="shared" si="580"/>
        <v>2</v>
      </c>
      <c r="M5354">
        <f t="shared" si="581"/>
        <v>2</v>
      </c>
    </row>
    <row r="5355" spans="3:13" x14ac:dyDescent="0.25">
      <c r="C5355" t="str">
        <f t="shared" si="577"/>
        <v>N355MH_H</v>
      </c>
      <c r="D5355" t="str">
        <f t="shared" si="578"/>
        <v>SEASON_H</v>
      </c>
      <c r="E5355" t="str">
        <f t="shared" si="576"/>
        <v>SEASON</v>
      </c>
      <c r="F5355" s="1">
        <v>41827</v>
      </c>
      <c r="G5355">
        <f t="shared" si="579"/>
        <v>2</v>
      </c>
      <c r="H5355" t="s">
        <v>84</v>
      </c>
      <c r="I5355" t="s">
        <v>2588</v>
      </c>
      <c r="J5355">
        <v>0</v>
      </c>
      <c r="K5355">
        <v>1</v>
      </c>
      <c r="L5355">
        <f t="shared" si="580"/>
        <v>1</v>
      </c>
      <c r="M5355">
        <f t="shared" si="581"/>
        <v>1</v>
      </c>
    </row>
    <row r="5356" spans="3:13" x14ac:dyDescent="0.25">
      <c r="C5356" t="str">
        <f t="shared" si="577"/>
        <v>N721AF_T</v>
      </c>
      <c r="D5356" t="str">
        <f t="shared" si="578"/>
        <v>SEASON_T</v>
      </c>
      <c r="E5356" t="str">
        <f t="shared" si="576"/>
        <v>SEASON</v>
      </c>
      <c r="F5356" s="1">
        <v>41871</v>
      </c>
      <c r="G5356">
        <f t="shared" si="579"/>
        <v>4</v>
      </c>
      <c r="H5356" t="s">
        <v>984</v>
      </c>
      <c r="I5356" t="s">
        <v>2589</v>
      </c>
      <c r="J5356">
        <v>1</v>
      </c>
      <c r="K5356">
        <v>0</v>
      </c>
      <c r="L5356">
        <f t="shared" si="580"/>
        <v>1</v>
      </c>
      <c r="M5356">
        <f t="shared" si="581"/>
        <v>1</v>
      </c>
    </row>
    <row r="5357" spans="3:13" x14ac:dyDescent="0.25">
      <c r="C5357" t="str">
        <f t="shared" si="577"/>
        <v>N801AS_J</v>
      </c>
      <c r="D5357" t="str">
        <f t="shared" si="578"/>
        <v>SEASON_J</v>
      </c>
      <c r="E5357" t="str">
        <f t="shared" si="576"/>
        <v>SEASON</v>
      </c>
      <c r="F5357" s="1">
        <v>41876</v>
      </c>
      <c r="G5357">
        <f t="shared" si="579"/>
        <v>2</v>
      </c>
      <c r="H5357" t="s">
        <v>1630</v>
      </c>
      <c r="I5357" t="s">
        <v>2590</v>
      </c>
      <c r="J5357">
        <v>1</v>
      </c>
      <c r="K5357">
        <v>0</v>
      </c>
      <c r="L5357">
        <f t="shared" si="580"/>
        <v>1</v>
      </c>
      <c r="M5357">
        <f t="shared" si="581"/>
        <v>1</v>
      </c>
    </row>
    <row r="5358" spans="3:13" x14ac:dyDescent="0.25">
      <c r="C5358" t="str">
        <f t="shared" si="577"/>
        <v>N629QS_J</v>
      </c>
      <c r="D5358" t="str">
        <f t="shared" si="578"/>
        <v>SEASON_J</v>
      </c>
      <c r="E5358" t="str">
        <f t="shared" si="576"/>
        <v>SEASON</v>
      </c>
      <c r="F5358" s="1">
        <v>41843</v>
      </c>
      <c r="G5358">
        <f t="shared" si="579"/>
        <v>4</v>
      </c>
      <c r="H5358" t="s">
        <v>1139</v>
      </c>
      <c r="I5358" t="s">
        <v>2590</v>
      </c>
      <c r="J5358">
        <v>1</v>
      </c>
      <c r="K5358">
        <v>1</v>
      </c>
      <c r="L5358">
        <f t="shared" si="580"/>
        <v>2</v>
      </c>
      <c r="M5358">
        <f t="shared" si="581"/>
        <v>2</v>
      </c>
    </row>
    <row r="5359" spans="3:13" x14ac:dyDescent="0.25">
      <c r="C5359" t="str">
        <f t="shared" si="577"/>
        <v>N508CK_J</v>
      </c>
      <c r="D5359" t="str">
        <f t="shared" si="578"/>
        <v>SEASON_J</v>
      </c>
      <c r="E5359" t="str">
        <f t="shared" si="576"/>
        <v>SEASON</v>
      </c>
      <c r="F5359" s="1">
        <v>41798</v>
      </c>
      <c r="G5359">
        <f t="shared" si="579"/>
        <v>1</v>
      </c>
      <c r="H5359" t="s">
        <v>1631</v>
      </c>
      <c r="I5359" t="s">
        <v>2590</v>
      </c>
      <c r="J5359">
        <v>1</v>
      </c>
      <c r="K5359">
        <v>0</v>
      </c>
      <c r="L5359">
        <f t="shared" si="580"/>
        <v>1</v>
      </c>
      <c r="M5359">
        <f t="shared" si="581"/>
        <v>1</v>
      </c>
    </row>
    <row r="5360" spans="3:13" x14ac:dyDescent="0.25">
      <c r="C5360" t="str">
        <f t="shared" si="577"/>
        <v>N85PS_H</v>
      </c>
      <c r="D5360" t="str">
        <f t="shared" si="578"/>
        <v>SEASON_H</v>
      </c>
      <c r="E5360" t="str">
        <f t="shared" si="576"/>
        <v>SEASON</v>
      </c>
      <c r="F5360" s="1">
        <v>41834</v>
      </c>
      <c r="G5360">
        <f t="shared" si="579"/>
        <v>2</v>
      </c>
      <c r="H5360" t="s">
        <v>160</v>
      </c>
      <c r="I5360" t="s">
        <v>2588</v>
      </c>
      <c r="J5360">
        <v>1</v>
      </c>
      <c r="K5360">
        <v>0</v>
      </c>
      <c r="L5360">
        <f t="shared" si="580"/>
        <v>1</v>
      </c>
      <c r="M5360">
        <f t="shared" si="581"/>
        <v>1</v>
      </c>
    </row>
    <row r="5361" spans="3:13" x14ac:dyDescent="0.25">
      <c r="C5361" t="str">
        <f t="shared" si="577"/>
        <v>N82SB_T</v>
      </c>
      <c r="D5361" t="str">
        <f t="shared" si="578"/>
        <v>SEASON_T</v>
      </c>
      <c r="E5361" t="str">
        <f t="shared" si="576"/>
        <v>SEASON</v>
      </c>
      <c r="F5361" s="1">
        <v>41868</v>
      </c>
      <c r="G5361">
        <f t="shared" si="579"/>
        <v>1</v>
      </c>
      <c r="H5361" t="s">
        <v>1031</v>
      </c>
      <c r="I5361" t="s">
        <v>2589</v>
      </c>
      <c r="J5361">
        <v>1</v>
      </c>
      <c r="K5361">
        <v>1</v>
      </c>
      <c r="L5361">
        <f t="shared" si="580"/>
        <v>2</v>
      </c>
      <c r="M5361">
        <f t="shared" si="581"/>
        <v>2</v>
      </c>
    </row>
    <row r="5362" spans="3:13" x14ac:dyDescent="0.25">
      <c r="C5362" t="str">
        <f t="shared" si="577"/>
        <v>N314RG_H</v>
      </c>
      <c r="D5362" t="str">
        <f t="shared" si="578"/>
        <v>SEASON_H</v>
      </c>
      <c r="E5362" t="str">
        <f t="shared" si="576"/>
        <v>SEASON</v>
      </c>
      <c r="F5362" s="1">
        <v>41764</v>
      </c>
      <c r="G5362">
        <f t="shared" si="579"/>
        <v>2</v>
      </c>
      <c r="H5362" t="s">
        <v>19</v>
      </c>
      <c r="I5362" t="s">
        <v>2588</v>
      </c>
      <c r="J5362">
        <v>1</v>
      </c>
      <c r="K5362">
        <v>1</v>
      </c>
      <c r="L5362">
        <f t="shared" si="580"/>
        <v>2</v>
      </c>
      <c r="M5362">
        <f t="shared" si="581"/>
        <v>2</v>
      </c>
    </row>
    <row r="5363" spans="3:13" x14ac:dyDescent="0.25">
      <c r="C5363" t="str">
        <f t="shared" si="577"/>
        <v>N353JS_H</v>
      </c>
      <c r="D5363" t="str">
        <f t="shared" si="578"/>
        <v>SEASON_H</v>
      </c>
      <c r="E5363" t="str">
        <f t="shared" si="576"/>
        <v>SEASON</v>
      </c>
      <c r="F5363" s="1">
        <v>41837</v>
      </c>
      <c r="G5363">
        <f t="shared" si="579"/>
        <v>5</v>
      </c>
      <c r="H5363" t="s">
        <v>199</v>
      </c>
      <c r="I5363" t="s">
        <v>2588</v>
      </c>
      <c r="J5363">
        <v>0</v>
      </c>
      <c r="K5363">
        <v>1</v>
      </c>
      <c r="L5363">
        <f t="shared" si="580"/>
        <v>1</v>
      </c>
      <c r="M5363">
        <f t="shared" si="581"/>
        <v>1</v>
      </c>
    </row>
    <row r="5364" spans="3:13" x14ac:dyDescent="0.25">
      <c r="C5364" t="str">
        <f t="shared" si="577"/>
        <v>N19MA_P</v>
      </c>
      <c r="D5364" t="str">
        <f t="shared" si="578"/>
        <v>SEASON_P</v>
      </c>
      <c r="E5364" t="str">
        <f t="shared" si="576"/>
        <v>SEASON</v>
      </c>
      <c r="F5364" s="1">
        <v>41838</v>
      </c>
      <c r="G5364">
        <f t="shared" si="579"/>
        <v>6</v>
      </c>
      <c r="H5364" t="s">
        <v>1632</v>
      </c>
      <c r="I5364" t="s">
        <v>2587</v>
      </c>
      <c r="J5364">
        <v>2</v>
      </c>
      <c r="K5364">
        <v>2</v>
      </c>
      <c r="L5364">
        <f t="shared" si="580"/>
        <v>4</v>
      </c>
      <c r="M5364">
        <f t="shared" si="581"/>
        <v>2</v>
      </c>
    </row>
    <row r="5365" spans="3:13" x14ac:dyDescent="0.25">
      <c r="C5365" t="str">
        <f t="shared" si="577"/>
        <v>N6026K_P</v>
      </c>
      <c r="D5365" t="str">
        <f t="shared" si="578"/>
        <v>SEASON_P</v>
      </c>
      <c r="E5365" t="str">
        <f t="shared" si="576"/>
        <v>SEASON</v>
      </c>
      <c r="F5365" s="1">
        <v>41933</v>
      </c>
      <c r="G5365">
        <f t="shared" si="579"/>
        <v>3</v>
      </c>
      <c r="H5365" t="s">
        <v>614</v>
      </c>
      <c r="I5365" t="s">
        <v>2587</v>
      </c>
      <c r="J5365">
        <v>1</v>
      </c>
      <c r="K5365">
        <v>1</v>
      </c>
      <c r="L5365">
        <f t="shared" si="580"/>
        <v>2</v>
      </c>
      <c r="M5365">
        <f t="shared" si="581"/>
        <v>2</v>
      </c>
    </row>
    <row r="5366" spans="3:13" x14ac:dyDescent="0.25">
      <c r="C5366" t="str">
        <f t="shared" si="577"/>
        <v>N178MT_H</v>
      </c>
      <c r="D5366" t="str">
        <f t="shared" si="578"/>
        <v>SEASON_H</v>
      </c>
      <c r="E5366" t="str">
        <f t="shared" si="576"/>
        <v>SEASON</v>
      </c>
      <c r="F5366" s="1">
        <v>41762</v>
      </c>
      <c r="G5366">
        <f t="shared" si="579"/>
        <v>7</v>
      </c>
      <c r="H5366" t="s">
        <v>233</v>
      </c>
      <c r="I5366" t="s">
        <v>2588</v>
      </c>
      <c r="J5366">
        <v>1</v>
      </c>
      <c r="K5366">
        <v>1</v>
      </c>
      <c r="L5366">
        <f t="shared" si="580"/>
        <v>2</v>
      </c>
      <c r="M5366">
        <f t="shared" si="581"/>
        <v>2</v>
      </c>
    </row>
    <row r="5367" spans="3:13" x14ac:dyDescent="0.25">
      <c r="C5367" t="str">
        <f t="shared" si="577"/>
        <v>N346QS_J</v>
      </c>
      <c r="D5367" t="str">
        <f t="shared" si="578"/>
        <v>SEASON_J</v>
      </c>
      <c r="E5367" t="str">
        <f t="shared" si="576"/>
        <v>SEASON</v>
      </c>
      <c r="F5367" s="1">
        <v>41780</v>
      </c>
      <c r="G5367">
        <f t="shared" si="579"/>
        <v>4</v>
      </c>
      <c r="H5367" t="s">
        <v>155</v>
      </c>
      <c r="I5367" t="s">
        <v>2590</v>
      </c>
      <c r="J5367">
        <v>1</v>
      </c>
      <c r="K5367">
        <v>1</v>
      </c>
      <c r="L5367">
        <f t="shared" si="580"/>
        <v>2</v>
      </c>
      <c r="M5367">
        <f t="shared" si="581"/>
        <v>2</v>
      </c>
    </row>
    <row r="5368" spans="3:13" x14ac:dyDescent="0.25">
      <c r="C5368" t="str">
        <f t="shared" si="577"/>
        <v>N25KW_P</v>
      </c>
      <c r="D5368" t="str">
        <f t="shared" si="578"/>
        <v>SEASON_P</v>
      </c>
      <c r="E5368" t="str">
        <f t="shared" si="576"/>
        <v>SEASON</v>
      </c>
      <c r="F5368" s="1">
        <v>41840</v>
      </c>
      <c r="G5368">
        <f t="shared" si="579"/>
        <v>1</v>
      </c>
      <c r="H5368" t="s">
        <v>636</v>
      </c>
      <c r="I5368" t="s">
        <v>2587</v>
      </c>
      <c r="J5368">
        <v>0</v>
      </c>
      <c r="K5368">
        <v>1</v>
      </c>
      <c r="L5368">
        <f t="shared" si="580"/>
        <v>1</v>
      </c>
      <c r="M5368">
        <f t="shared" si="581"/>
        <v>1</v>
      </c>
    </row>
    <row r="5369" spans="3:13" x14ac:dyDescent="0.25">
      <c r="C5369" t="str">
        <f t="shared" si="577"/>
        <v>N638ME_H</v>
      </c>
      <c r="D5369" t="str">
        <f t="shared" si="578"/>
        <v>SEASON_H</v>
      </c>
      <c r="E5369" t="str">
        <f t="shared" si="576"/>
        <v>SEASON</v>
      </c>
      <c r="F5369" s="1">
        <v>41844</v>
      </c>
      <c r="G5369">
        <f t="shared" si="579"/>
        <v>5</v>
      </c>
      <c r="H5369" t="s">
        <v>139</v>
      </c>
      <c r="I5369" t="s">
        <v>2588</v>
      </c>
      <c r="J5369">
        <v>2</v>
      </c>
      <c r="K5369">
        <v>1</v>
      </c>
      <c r="L5369">
        <f t="shared" si="580"/>
        <v>3</v>
      </c>
      <c r="M5369">
        <f t="shared" si="581"/>
        <v>2</v>
      </c>
    </row>
    <row r="5370" spans="3:13" x14ac:dyDescent="0.25">
      <c r="C5370" t="str">
        <f t="shared" si="577"/>
        <v>N320QS_J</v>
      </c>
      <c r="D5370" t="str">
        <f t="shared" si="578"/>
        <v>SEASON_J</v>
      </c>
      <c r="E5370" t="str">
        <f t="shared" si="576"/>
        <v>SEASON</v>
      </c>
      <c r="F5370" s="1">
        <v>41861</v>
      </c>
      <c r="G5370">
        <f t="shared" si="579"/>
        <v>1</v>
      </c>
      <c r="H5370" t="s">
        <v>669</v>
      </c>
      <c r="I5370" t="s">
        <v>2590</v>
      </c>
      <c r="J5370">
        <v>0</v>
      </c>
      <c r="K5370">
        <v>1</v>
      </c>
      <c r="L5370">
        <f t="shared" si="580"/>
        <v>1</v>
      </c>
      <c r="M5370">
        <f t="shared" si="581"/>
        <v>1</v>
      </c>
    </row>
    <row r="5371" spans="3:13" x14ac:dyDescent="0.25">
      <c r="C5371" t="str">
        <f t="shared" si="577"/>
        <v>N813JJ_P</v>
      </c>
      <c r="D5371" t="str">
        <f t="shared" si="578"/>
        <v>SEASON_P</v>
      </c>
      <c r="E5371" t="str">
        <f t="shared" si="576"/>
        <v>SEASON</v>
      </c>
      <c r="F5371" s="1">
        <v>41837</v>
      </c>
      <c r="G5371">
        <f t="shared" si="579"/>
        <v>5</v>
      </c>
      <c r="H5371" t="s">
        <v>83</v>
      </c>
      <c r="I5371" t="s">
        <v>2587</v>
      </c>
      <c r="J5371">
        <v>1</v>
      </c>
      <c r="K5371">
        <v>1</v>
      </c>
      <c r="L5371">
        <f t="shared" si="580"/>
        <v>2</v>
      </c>
      <c r="M5371">
        <f t="shared" si="581"/>
        <v>2</v>
      </c>
    </row>
    <row r="5372" spans="3:13" x14ac:dyDescent="0.25">
      <c r="C5372" t="str">
        <f t="shared" si="577"/>
        <v>N16CG_T</v>
      </c>
      <c r="D5372" t="str">
        <f t="shared" si="578"/>
        <v>SEASON_T</v>
      </c>
      <c r="E5372" t="str">
        <f t="shared" si="576"/>
        <v>SEASON</v>
      </c>
      <c r="F5372" s="1">
        <v>41866</v>
      </c>
      <c r="G5372">
        <f t="shared" si="579"/>
        <v>6</v>
      </c>
      <c r="H5372" t="s">
        <v>269</v>
      </c>
      <c r="I5372" t="s">
        <v>2589</v>
      </c>
      <c r="J5372">
        <v>3</v>
      </c>
      <c r="K5372">
        <v>2</v>
      </c>
      <c r="L5372">
        <f t="shared" si="580"/>
        <v>5</v>
      </c>
      <c r="M5372">
        <f t="shared" si="581"/>
        <v>2</v>
      </c>
    </row>
    <row r="5373" spans="3:13" x14ac:dyDescent="0.25">
      <c r="C5373" t="str">
        <f t="shared" si="577"/>
        <v>N1550U_P</v>
      </c>
      <c r="D5373" t="str">
        <f t="shared" si="578"/>
        <v>SEASON_P</v>
      </c>
      <c r="E5373" t="str">
        <f t="shared" si="576"/>
        <v>SEASON</v>
      </c>
      <c r="F5373" s="1">
        <v>41872</v>
      </c>
      <c r="G5373">
        <f t="shared" si="579"/>
        <v>5</v>
      </c>
      <c r="H5373" t="s">
        <v>1293</v>
      </c>
      <c r="I5373" t="s">
        <v>2587</v>
      </c>
      <c r="J5373">
        <v>0</v>
      </c>
      <c r="K5373">
        <v>1</v>
      </c>
      <c r="L5373">
        <f t="shared" si="580"/>
        <v>1</v>
      </c>
      <c r="M5373">
        <f t="shared" si="581"/>
        <v>1</v>
      </c>
    </row>
    <row r="5374" spans="3:13" x14ac:dyDescent="0.25">
      <c r="C5374" t="str">
        <f t="shared" si="577"/>
        <v>N539JB_P</v>
      </c>
      <c r="D5374" t="str">
        <f t="shared" si="578"/>
        <v>OFF_SEASON_P</v>
      </c>
      <c r="E5374" t="str">
        <f t="shared" si="576"/>
        <v>OFF_SEASON</v>
      </c>
      <c r="F5374" s="1">
        <v>41747</v>
      </c>
      <c r="G5374">
        <f t="shared" si="579"/>
        <v>6</v>
      </c>
      <c r="H5374" t="s">
        <v>145</v>
      </c>
      <c r="I5374" t="s">
        <v>2587</v>
      </c>
      <c r="J5374">
        <v>0</v>
      </c>
      <c r="K5374">
        <v>1</v>
      </c>
      <c r="L5374">
        <f t="shared" si="580"/>
        <v>1</v>
      </c>
      <c r="M5374">
        <f t="shared" si="581"/>
        <v>1</v>
      </c>
    </row>
    <row r="5375" spans="3:13" x14ac:dyDescent="0.25">
      <c r="C5375" t="str">
        <f t="shared" si="577"/>
        <v>N298CJ_J</v>
      </c>
      <c r="D5375" t="str">
        <f t="shared" si="578"/>
        <v>SEASON_J</v>
      </c>
      <c r="E5375" t="str">
        <f t="shared" si="576"/>
        <v>SEASON</v>
      </c>
      <c r="F5375" s="1">
        <v>41822</v>
      </c>
      <c r="G5375">
        <f t="shared" si="579"/>
        <v>4</v>
      </c>
      <c r="H5375" t="s">
        <v>1547</v>
      </c>
      <c r="I5375" t="s">
        <v>2590</v>
      </c>
      <c r="J5375">
        <v>0</v>
      </c>
      <c r="K5375">
        <v>1</v>
      </c>
      <c r="L5375">
        <f t="shared" si="580"/>
        <v>1</v>
      </c>
      <c r="M5375">
        <f t="shared" si="581"/>
        <v>1</v>
      </c>
    </row>
    <row r="5376" spans="3:13" x14ac:dyDescent="0.25">
      <c r="C5376" t="str">
        <f t="shared" si="577"/>
        <v>N350LH_H</v>
      </c>
      <c r="D5376" t="str">
        <f t="shared" si="578"/>
        <v>SEASON_H</v>
      </c>
      <c r="E5376" t="str">
        <f t="shared" si="576"/>
        <v>SEASON</v>
      </c>
      <c r="F5376" s="1">
        <v>41876</v>
      </c>
      <c r="G5376">
        <f t="shared" si="579"/>
        <v>2</v>
      </c>
      <c r="H5376" t="s">
        <v>184</v>
      </c>
      <c r="I5376" t="s">
        <v>2588</v>
      </c>
      <c r="J5376">
        <v>1</v>
      </c>
      <c r="K5376">
        <v>0</v>
      </c>
      <c r="L5376">
        <f t="shared" si="580"/>
        <v>1</v>
      </c>
      <c r="M5376">
        <f t="shared" si="581"/>
        <v>1</v>
      </c>
    </row>
    <row r="5377" spans="3:13" x14ac:dyDescent="0.25">
      <c r="C5377" t="str">
        <f t="shared" si="577"/>
        <v>N638ME_H</v>
      </c>
      <c r="D5377" t="str">
        <f t="shared" si="578"/>
        <v>SEASON_H</v>
      </c>
      <c r="E5377" t="str">
        <f t="shared" si="576"/>
        <v>SEASON</v>
      </c>
      <c r="F5377" s="1">
        <v>41923</v>
      </c>
      <c r="G5377">
        <f t="shared" si="579"/>
        <v>7</v>
      </c>
      <c r="H5377" t="s">
        <v>139</v>
      </c>
      <c r="I5377" t="s">
        <v>2588</v>
      </c>
      <c r="J5377">
        <v>1</v>
      </c>
      <c r="K5377">
        <v>1</v>
      </c>
      <c r="L5377">
        <f t="shared" si="580"/>
        <v>2</v>
      </c>
      <c r="M5377">
        <f t="shared" si="581"/>
        <v>2</v>
      </c>
    </row>
    <row r="5378" spans="3:13" x14ac:dyDescent="0.25">
      <c r="C5378" t="str">
        <f t="shared" si="577"/>
        <v>N24WE_P</v>
      </c>
      <c r="D5378" t="str">
        <f t="shared" si="578"/>
        <v>OFF_SEASON_P</v>
      </c>
      <c r="E5378" t="str">
        <f t="shared" si="576"/>
        <v>OFF_SEASON</v>
      </c>
      <c r="F5378" s="1">
        <v>41604</v>
      </c>
      <c r="G5378">
        <f t="shared" si="579"/>
        <v>3</v>
      </c>
      <c r="H5378" t="s">
        <v>89</v>
      </c>
      <c r="I5378" t="s">
        <v>2587</v>
      </c>
      <c r="J5378">
        <v>1</v>
      </c>
      <c r="K5378">
        <v>1</v>
      </c>
      <c r="L5378">
        <f t="shared" si="580"/>
        <v>2</v>
      </c>
      <c r="M5378">
        <f t="shared" si="581"/>
        <v>2</v>
      </c>
    </row>
    <row r="5379" spans="3:13" x14ac:dyDescent="0.25">
      <c r="C5379" t="str">
        <f t="shared" si="577"/>
        <v>N111SW_J</v>
      </c>
      <c r="D5379" t="str">
        <f t="shared" si="578"/>
        <v>OFF_SEASON_J</v>
      </c>
      <c r="E5379" t="str">
        <f t="shared" ref="E5379:E5442" si="582">IF(ISNA(F5379),"",IF(F5379&gt;=$T$4,"SEASON","OFF_SEASON"))</f>
        <v>OFF_SEASON</v>
      </c>
      <c r="F5379" s="1">
        <v>41725</v>
      </c>
      <c r="G5379">
        <f t="shared" si="579"/>
        <v>5</v>
      </c>
      <c r="H5379" t="s">
        <v>864</v>
      </c>
      <c r="I5379" t="s">
        <v>2590</v>
      </c>
      <c r="J5379">
        <v>1</v>
      </c>
      <c r="K5379">
        <v>1</v>
      </c>
      <c r="L5379">
        <f t="shared" si="580"/>
        <v>2</v>
      </c>
      <c r="M5379">
        <f t="shared" si="581"/>
        <v>2</v>
      </c>
    </row>
    <row r="5380" spans="3:13" x14ac:dyDescent="0.25">
      <c r="C5380" t="str">
        <f t="shared" ref="C5380:C5443" si="583">H5380&amp;"_"&amp;I5380</f>
        <v>N146TJ_P</v>
      </c>
      <c r="D5380" t="str">
        <f t="shared" ref="D5380:D5443" si="584">E5380&amp;"_"&amp;I5380</f>
        <v>SEASON_P</v>
      </c>
      <c r="E5380" t="str">
        <f t="shared" si="582"/>
        <v>SEASON</v>
      </c>
      <c r="F5380" s="1">
        <v>41782</v>
      </c>
      <c r="G5380">
        <f t="shared" ref="G5380:G5443" si="585">WEEKDAY(F5380)</f>
        <v>6</v>
      </c>
      <c r="H5380" t="s">
        <v>571</v>
      </c>
      <c r="I5380" t="s">
        <v>2587</v>
      </c>
      <c r="J5380">
        <v>1</v>
      </c>
      <c r="K5380">
        <v>1</v>
      </c>
      <c r="L5380">
        <f t="shared" ref="L5380:L5443" si="586">SUM(J5380:K5380)</f>
        <v>2</v>
      </c>
      <c r="M5380">
        <f t="shared" ref="M5380:M5443" si="587">IF(L5380&gt;2,2,L5380)</f>
        <v>2</v>
      </c>
    </row>
    <row r="5381" spans="3:13" x14ac:dyDescent="0.25">
      <c r="C5381" t="str">
        <f t="shared" si="583"/>
        <v>N7679S_H</v>
      </c>
      <c r="D5381" t="str">
        <f t="shared" si="584"/>
        <v>SEASON_H</v>
      </c>
      <c r="E5381" t="str">
        <f t="shared" si="582"/>
        <v>SEASON</v>
      </c>
      <c r="F5381" s="1">
        <v>41835</v>
      </c>
      <c r="G5381">
        <f t="shared" si="585"/>
        <v>3</v>
      </c>
      <c r="H5381" t="s">
        <v>117</v>
      </c>
      <c r="I5381" t="s">
        <v>2588</v>
      </c>
      <c r="J5381">
        <v>2</v>
      </c>
      <c r="K5381">
        <v>0</v>
      </c>
      <c r="L5381">
        <f t="shared" si="586"/>
        <v>2</v>
      </c>
      <c r="M5381">
        <f t="shared" si="587"/>
        <v>2</v>
      </c>
    </row>
    <row r="5382" spans="3:13" x14ac:dyDescent="0.25">
      <c r="C5382" t="str">
        <f t="shared" si="583"/>
        <v>N638ME_H</v>
      </c>
      <c r="D5382" t="str">
        <f t="shared" si="584"/>
        <v>SEASON_H</v>
      </c>
      <c r="E5382" t="str">
        <f t="shared" si="582"/>
        <v>SEASON</v>
      </c>
      <c r="F5382" s="1">
        <v>41881</v>
      </c>
      <c r="G5382">
        <f t="shared" si="585"/>
        <v>7</v>
      </c>
      <c r="H5382" t="s">
        <v>139</v>
      </c>
      <c r="I5382" t="s">
        <v>2588</v>
      </c>
      <c r="J5382">
        <v>1</v>
      </c>
      <c r="K5382">
        <v>1</v>
      </c>
      <c r="L5382">
        <f t="shared" si="586"/>
        <v>2</v>
      </c>
      <c r="M5382">
        <f t="shared" si="587"/>
        <v>2</v>
      </c>
    </row>
    <row r="5383" spans="3:13" x14ac:dyDescent="0.25">
      <c r="C5383" t="str">
        <f t="shared" si="583"/>
        <v>N212RV_P</v>
      </c>
      <c r="D5383" t="str">
        <f t="shared" si="584"/>
        <v>SEASON_P</v>
      </c>
      <c r="E5383" t="str">
        <f t="shared" si="582"/>
        <v>SEASON</v>
      </c>
      <c r="F5383" s="1">
        <v>41880</v>
      </c>
      <c r="G5383">
        <f t="shared" si="585"/>
        <v>6</v>
      </c>
      <c r="H5383" t="s">
        <v>1633</v>
      </c>
      <c r="I5383" t="s">
        <v>2587</v>
      </c>
      <c r="J5383">
        <v>0</v>
      </c>
      <c r="K5383">
        <v>1</v>
      </c>
      <c r="L5383">
        <f t="shared" si="586"/>
        <v>1</v>
      </c>
      <c r="M5383">
        <f t="shared" si="587"/>
        <v>1</v>
      </c>
    </row>
    <row r="5384" spans="3:13" x14ac:dyDescent="0.25">
      <c r="C5384" t="str">
        <f t="shared" si="583"/>
        <v>N3048V_P</v>
      </c>
      <c r="D5384" t="str">
        <f t="shared" si="584"/>
        <v>SEASON_P</v>
      </c>
      <c r="E5384" t="str">
        <f t="shared" si="582"/>
        <v>SEASON</v>
      </c>
      <c r="F5384" s="1">
        <v>41885</v>
      </c>
      <c r="G5384">
        <f t="shared" si="585"/>
        <v>4</v>
      </c>
      <c r="H5384" t="s">
        <v>843</v>
      </c>
      <c r="I5384" t="s">
        <v>2587</v>
      </c>
      <c r="J5384">
        <v>0</v>
      </c>
      <c r="K5384">
        <v>1</v>
      </c>
      <c r="L5384">
        <f t="shared" si="586"/>
        <v>1</v>
      </c>
      <c r="M5384">
        <f t="shared" si="587"/>
        <v>1</v>
      </c>
    </row>
    <row r="5385" spans="3:13" x14ac:dyDescent="0.25">
      <c r="C5385" t="str">
        <f t="shared" si="583"/>
        <v>N801VW_T</v>
      </c>
      <c r="D5385" t="str">
        <f t="shared" si="584"/>
        <v>SEASON_T</v>
      </c>
      <c r="E5385" t="str">
        <f t="shared" si="582"/>
        <v>SEASON</v>
      </c>
      <c r="F5385" s="1">
        <v>41910</v>
      </c>
      <c r="G5385">
        <f t="shared" si="585"/>
        <v>1</v>
      </c>
      <c r="H5385" t="s">
        <v>126</v>
      </c>
      <c r="I5385" t="s">
        <v>2589</v>
      </c>
      <c r="J5385">
        <v>3</v>
      </c>
      <c r="K5385">
        <v>2</v>
      </c>
      <c r="L5385">
        <f t="shared" si="586"/>
        <v>5</v>
      </c>
      <c r="M5385">
        <f t="shared" si="587"/>
        <v>2</v>
      </c>
    </row>
    <row r="5386" spans="3:13" x14ac:dyDescent="0.25">
      <c r="C5386" t="str">
        <f t="shared" si="583"/>
        <v>N4406Y_T</v>
      </c>
      <c r="D5386" t="str">
        <f t="shared" si="584"/>
        <v>OFF_SEASON_T</v>
      </c>
      <c r="E5386" t="str">
        <f t="shared" si="582"/>
        <v>OFF_SEASON</v>
      </c>
      <c r="F5386" s="1">
        <v>41643</v>
      </c>
      <c r="G5386">
        <f t="shared" si="585"/>
        <v>7</v>
      </c>
      <c r="H5386" t="s">
        <v>210</v>
      </c>
      <c r="I5386" t="s">
        <v>2589</v>
      </c>
      <c r="J5386">
        <v>1</v>
      </c>
      <c r="K5386">
        <v>0</v>
      </c>
      <c r="L5386">
        <f t="shared" si="586"/>
        <v>1</v>
      </c>
      <c r="M5386">
        <f t="shared" si="587"/>
        <v>1</v>
      </c>
    </row>
    <row r="5387" spans="3:13" x14ac:dyDescent="0.25">
      <c r="C5387" t="str">
        <f t="shared" si="583"/>
        <v>N65605_P</v>
      </c>
      <c r="D5387" t="str">
        <f t="shared" si="584"/>
        <v>SEASON_P</v>
      </c>
      <c r="E5387" t="str">
        <f t="shared" si="582"/>
        <v>SEASON</v>
      </c>
      <c r="F5387" s="1">
        <v>41769</v>
      </c>
      <c r="G5387">
        <f t="shared" si="585"/>
        <v>7</v>
      </c>
      <c r="H5387" t="s">
        <v>1634</v>
      </c>
      <c r="I5387" t="s">
        <v>2587</v>
      </c>
      <c r="J5387">
        <v>0</v>
      </c>
      <c r="K5387">
        <v>1</v>
      </c>
      <c r="L5387">
        <f t="shared" si="586"/>
        <v>1</v>
      </c>
      <c r="M5387">
        <f t="shared" si="587"/>
        <v>1</v>
      </c>
    </row>
    <row r="5388" spans="3:13" x14ac:dyDescent="0.25">
      <c r="C5388" t="str">
        <f t="shared" si="583"/>
        <v>N326SC_H</v>
      </c>
      <c r="D5388" t="str">
        <f t="shared" si="584"/>
        <v>SEASON_H</v>
      </c>
      <c r="E5388" t="str">
        <f t="shared" si="582"/>
        <v>SEASON</v>
      </c>
      <c r="F5388" s="1">
        <v>41785</v>
      </c>
      <c r="G5388">
        <f t="shared" si="585"/>
        <v>2</v>
      </c>
      <c r="H5388" t="s">
        <v>58</v>
      </c>
      <c r="I5388" t="s">
        <v>2588</v>
      </c>
      <c r="J5388">
        <v>1</v>
      </c>
      <c r="K5388">
        <v>0</v>
      </c>
      <c r="L5388">
        <f t="shared" si="586"/>
        <v>1</v>
      </c>
      <c r="M5388">
        <f t="shared" si="587"/>
        <v>1</v>
      </c>
    </row>
    <row r="5389" spans="3:13" x14ac:dyDescent="0.25">
      <c r="C5389" t="str">
        <f t="shared" si="583"/>
        <v>N91AE_H</v>
      </c>
      <c r="D5389" t="str">
        <f t="shared" si="584"/>
        <v>SEASON_H</v>
      </c>
      <c r="E5389" t="str">
        <f t="shared" si="582"/>
        <v>SEASON</v>
      </c>
      <c r="F5389" s="1">
        <v>41798</v>
      </c>
      <c r="G5389">
        <f t="shared" si="585"/>
        <v>1</v>
      </c>
      <c r="H5389" t="s">
        <v>140</v>
      </c>
      <c r="I5389" t="s">
        <v>2588</v>
      </c>
      <c r="J5389">
        <v>1</v>
      </c>
      <c r="K5389">
        <v>0</v>
      </c>
      <c r="L5389">
        <f t="shared" si="586"/>
        <v>1</v>
      </c>
      <c r="M5389">
        <f t="shared" si="587"/>
        <v>1</v>
      </c>
    </row>
    <row r="5390" spans="3:13" x14ac:dyDescent="0.25">
      <c r="C5390" t="str">
        <f t="shared" si="583"/>
        <v>N5946C_P</v>
      </c>
      <c r="D5390" t="str">
        <f t="shared" si="584"/>
        <v>SEASON_P</v>
      </c>
      <c r="E5390" t="str">
        <f t="shared" si="582"/>
        <v>SEASON</v>
      </c>
      <c r="F5390" s="1">
        <v>41802</v>
      </c>
      <c r="G5390">
        <f t="shared" si="585"/>
        <v>5</v>
      </c>
      <c r="H5390" t="s">
        <v>604</v>
      </c>
      <c r="I5390" t="s">
        <v>2587</v>
      </c>
      <c r="J5390">
        <v>1</v>
      </c>
      <c r="K5390">
        <v>1</v>
      </c>
      <c r="L5390">
        <f t="shared" si="586"/>
        <v>2</v>
      </c>
      <c r="M5390">
        <f t="shared" si="587"/>
        <v>2</v>
      </c>
    </row>
    <row r="5391" spans="3:13" x14ac:dyDescent="0.25">
      <c r="C5391" t="str">
        <f t="shared" si="583"/>
        <v>N667_NULL</v>
      </c>
      <c r="D5391" t="str">
        <f t="shared" si="584"/>
        <v>SEASON_NULL</v>
      </c>
      <c r="E5391" t="str">
        <f t="shared" si="582"/>
        <v>SEASON</v>
      </c>
      <c r="F5391" s="1">
        <v>41883</v>
      </c>
      <c r="G5391">
        <f t="shared" si="585"/>
        <v>2</v>
      </c>
      <c r="H5391" t="s">
        <v>1635</v>
      </c>
      <c r="I5391" t="s">
        <v>2591</v>
      </c>
      <c r="J5391">
        <v>1</v>
      </c>
      <c r="K5391">
        <v>0</v>
      </c>
      <c r="L5391">
        <f t="shared" si="586"/>
        <v>1</v>
      </c>
      <c r="M5391">
        <f t="shared" si="587"/>
        <v>1</v>
      </c>
    </row>
    <row r="5392" spans="3:13" x14ac:dyDescent="0.25">
      <c r="C5392" t="str">
        <f t="shared" si="583"/>
        <v>N7087U_H</v>
      </c>
      <c r="D5392" t="str">
        <f t="shared" si="584"/>
        <v>SEASON_H</v>
      </c>
      <c r="E5392" t="str">
        <f t="shared" si="582"/>
        <v>SEASON</v>
      </c>
      <c r="F5392" s="1">
        <v>41817</v>
      </c>
      <c r="G5392">
        <f t="shared" si="585"/>
        <v>6</v>
      </c>
      <c r="H5392" t="s">
        <v>361</v>
      </c>
      <c r="I5392" t="s">
        <v>2588</v>
      </c>
      <c r="J5392">
        <v>1</v>
      </c>
      <c r="K5392">
        <v>2</v>
      </c>
      <c r="L5392">
        <f t="shared" si="586"/>
        <v>3</v>
      </c>
      <c r="M5392">
        <f t="shared" si="587"/>
        <v>2</v>
      </c>
    </row>
    <row r="5393" spans="3:13" x14ac:dyDescent="0.25">
      <c r="C5393" t="str">
        <f t="shared" si="583"/>
        <v>N936BB_H</v>
      </c>
      <c r="D5393" t="str">
        <f t="shared" si="584"/>
        <v>SEASON_H</v>
      </c>
      <c r="E5393" t="str">
        <f t="shared" si="582"/>
        <v>SEASON</v>
      </c>
      <c r="F5393" s="1">
        <v>41837</v>
      </c>
      <c r="G5393">
        <f t="shared" si="585"/>
        <v>5</v>
      </c>
      <c r="H5393" t="s">
        <v>208</v>
      </c>
      <c r="I5393" t="s">
        <v>2588</v>
      </c>
      <c r="J5393">
        <v>0</v>
      </c>
      <c r="K5393">
        <v>1</v>
      </c>
      <c r="L5393">
        <f t="shared" si="586"/>
        <v>1</v>
      </c>
      <c r="M5393">
        <f t="shared" si="587"/>
        <v>1</v>
      </c>
    </row>
    <row r="5394" spans="3:13" x14ac:dyDescent="0.25">
      <c r="C5394" t="str">
        <f t="shared" si="583"/>
        <v>N525EZ_J</v>
      </c>
      <c r="D5394" t="str">
        <f t="shared" si="584"/>
        <v>SEASON_J</v>
      </c>
      <c r="E5394" t="str">
        <f t="shared" si="582"/>
        <v>SEASON</v>
      </c>
      <c r="F5394" s="1">
        <v>41867</v>
      </c>
      <c r="G5394">
        <f t="shared" si="585"/>
        <v>7</v>
      </c>
      <c r="H5394" t="s">
        <v>315</v>
      </c>
      <c r="I5394" t="s">
        <v>2590</v>
      </c>
      <c r="J5394">
        <v>1</v>
      </c>
      <c r="K5394">
        <v>0</v>
      </c>
      <c r="L5394">
        <f t="shared" si="586"/>
        <v>1</v>
      </c>
      <c r="M5394">
        <f t="shared" si="587"/>
        <v>1</v>
      </c>
    </row>
    <row r="5395" spans="3:13" x14ac:dyDescent="0.25">
      <c r="C5395" t="str">
        <f t="shared" si="583"/>
        <v>N18HF_H</v>
      </c>
      <c r="D5395" t="str">
        <f t="shared" si="584"/>
        <v>SEASON_H</v>
      </c>
      <c r="E5395" t="str">
        <f t="shared" si="582"/>
        <v>SEASON</v>
      </c>
      <c r="F5395" s="1">
        <v>41796</v>
      </c>
      <c r="G5395">
        <f t="shared" si="585"/>
        <v>6</v>
      </c>
      <c r="H5395" t="s">
        <v>41</v>
      </c>
      <c r="I5395" t="s">
        <v>2588</v>
      </c>
      <c r="J5395">
        <v>1</v>
      </c>
      <c r="K5395">
        <v>1</v>
      </c>
      <c r="L5395">
        <f t="shared" si="586"/>
        <v>2</v>
      </c>
      <c r="M5395">
        <f t="shared" si="587"/>
        <v>2</v>
      </c>
    </row>
    <row r="5396" spans="3:13" x14ac:dyDescent="0.25">
      <c r="C5396" t="str">
        <f t="shared" si="583"/>
        <v>N2075T_P</v>
      </c>
      <c r="D5396" t="str">
        <f t="shared" si="584"/>
        <v>SEASON_P</v>
      </c>
      <c r="E5396" t="str">
        <f t="shared" si="582"/>
        <v>SEASON</v>
      </c>
      <c r="F5396" s="1">
        <v>41829</v>
      </c>
      <c r="G5396">
        <f t="shared" si="585"/>
        <v>4</v>
      </c>
      <c r="H5396" t="s">
        <v>1611</v>
      </c>
      <c r="I5396" t="s">
        <v>2587</v>
      </c>
      <c r="J5396">
        <v>0</v>
      </c>
      <c r="K5396">
        <v>1</v>
      </c>
      <c r="L5396">
        <f t="shared" si="586"/>
        <v>1</v>
      </c>
      <c r="M5396">
        <f t="shared" si="587"/>
        <v>1</v>
      </c>
    </row>
    <row r="5397" spans="3:13" x14ac:dyDescent="0.25">
      <c r="C5397" t="str">
        <f t="shared" si="583"/>
        <v>N7300L_P</v>
      </c>
      <c r="D5397" t="str">
        <f t="shared" si="584"/>
        <v>SEASON_P</v>
      </c>
      <c r="E5397" t="str">
        <f t="shared" si="582"/>
        <v>SEASON</v>
      </c>
      <c r="F5397" s="1">
        <v>41845</v>
      </c>
      <c r="G5397">
        <f t="shared" si="585"/>
        <v>6</v>
      </c>
      <c r="H5397" t="s">
        <v>1510</v>
      </c>
      <c r="I5397" t="s">
        <v>2587</v>
      </c>
      <c r="J5397">
        <v>1</v>
      </c>
      <c r="K5397">
        <v>0</v>
      </c>
      <c r="L5397">
        <f t="shared" si="586"/>
        <v>1</v>
      </c>
      <c r="M5397">
        <f t="shared" si="587"/>
        <v>1</v>
      </c>
    </row>
    <row r="5398" spans="3:13" x14ac:dyDescent="0.25">
      <c r="C5398" t="str">
        <f t="shared" si="583"/>
        <v>N50AW_T</v>
      </c>
      <c r="D5398" t="str">
        <f t="shared" si="584"/>
        <v>SEASON_T</v>
      </c>
      <c r="E5398" t="str">
        <f t="shared" si="582"/>
        <v>SEASON</v>
      </c>
      <c r="F5398" s="1">
        <v>41845</v>
      </c>
      <c r="G5398">
        <f t="shared" si="585"/>
        <v>6</v>
      </c>
      <c r="H5398" t="s">
        <v>1636</v>
      </c>
      <c r="I5398" t="s">
        <v>2589</v>
      </c>
      <c r="J5398">
        <v>1</v>
      </c>
      <c r="K5398">
        <v>1</v>
      </c>
      <c r="L5398">
        <f t="shared" si="586"/>
        <v>2</v>
      </c>
      <c r="M5398">
        <f t="shared" si="587"/>
        <v>2</v>
      </c>
    </row>
    <row r="5399" spans="3:13" x14ac:dyDescent="0.25">
      <c r="C5399" t="str">
        <f t="shared" si="583"/>
        <v>N5758F_P</v>
      </c>
      <c r="D5399" t="str">
        <f t="shared" si="584"/>
        <v>SEASON_P</v>
      </c>
      <c r="E5399" t="str">
        <f t="shared" si="582"/>
        <v>SEASON</v>
      </c>
      <c r="F5399" s="1">
        <v>41847</v>
      </c>
      <c r="G5399">
        <f t="shared" si="585"/>
        <v>1</v>
      </c>
      <c r="H5399" t="s">
        <v>172</v>
      </c>
      <c r="I5399" t="s">
        <v>2587</v>
      </c>
      <c r="J5399">
        <v>2</v>
      </c>
      <c r="K5399">
        <v>1</v>
      </c>
      <c r="L5399">
        <f t="shared" si="586"/>
        <v>3</v>
      </c>
      <c r="M5399">
        <f t="shared" si="587"/>
        <v>2</v>
      </c>
    </row>
    <row r="5400" spans="3:13" x14ac:dyDescent="0.25">
      <c r="C5400" t="str">
        <f t="shared" si="583"/>
        <v>N75PH_P</v>
      </c>
      <c r="D5400" t="str">
        <f t="shared" si="584"/>
        <v>OFF_SEASON_P</v>
      </c>
      <c r="E5400" t="str">
        <f t="shared" si="582"/>
        <v>OFF_SEASON</v>
      </c>
      <c r="F5400" s="1">
        <v>41699</v>
      </c>
      <c r="G5400">
        <f t="shared" si="585"/>
        <v>7</v>
      </c>
      <c r="H5400" t="s">
        <v>673</v>
      </c>
      <c r="I5400" t="s">
        <v>2587</v>
      </c>
      <c r="J5400">
        <v>0</v>
      </c>
      <c r="K5400">
        <v>1</v>
      </c>
      <c r="L5400">
        <f t="shared" si="586"/>
        <v>1</v>
      </c>
      <c r="M5400">
        <f t="shared" si="587"/>
        <v>1</v>
      </c>
    </row>
    <row r="5401" spans="3:13" x14ac:dyDescent="0.25">
      <c r="C5401" t="str">
        <f t="shared" si="583"/>
        <v>N178MT_H</v>
      </c>
      <c r="D5401" t="str">
        <f t="shared" si="584"/>
        <v>SEASON_H</v>
      </c>
      <c r="E5401" t="str">
        <f t="shared" si="582"/>
        <v>SEASON</v>
      </c>
      <c r="F5401" s="1">
        <v>41850</v>
      </c>
      <c r="G5401">
        <f t="shared" si="585"/>
        <v>4</v>
      </c>
      <c r="H5401" t="s">
        <v>233</v>
      </c>
      <c r="I5401" t="s">
        <v>2588</v>
      </c>
      <c r="J5401">
        <v>1</v>
      </c>
      <c r="K5401">
        <v>0</v>
      </c>
      <c r="L5401">
        <f t="shared" si="586"/>
        <v>1</v>
      </c>
      <c r="M5401">
        <f t="shared" si="587"/>
        <v>1</v>
      </c>
    </row>
    <row r="5402" spans="3:13" x14ac:dyDescent="0.25">
      <c r="C5402" t="str">
        <f t="shared" si="583"/>
        <v>N314K_P</v>
      </c>
      <c r="D5402" t="str">
        <f t="shared" si="584"/>
        <v>SEASON_P</v>
      </c>
      <c r="E5402" t="str">
        <f t="shared" si="582"/>
        <v>SEASON</v>
      </c>
      <c r="F5402" s="1">
        <v>41894</v>
      </c>
      <c r="G5402">
        <f t="shared" si="585"/>
        <v>6</v>
      </c>
      <c r="H5402" t="s">
        <v>57</v>
      </c>
      <c r="I5402" t="s">
        <v>2587</v>
      </c>
      <c r="J5402">
        <v>0</v>
      </c>
      <c r="K5402">
        <v>1</v>
      </c>
      <c r="L5402">
        <f t="shared" si="586"/>
        <v>1</v>
      </c>
      <c r="M5402">
        <f t="shared" si="587"/>
        <v>1</v>
      </c>
    </row>
    <row r="5403" spans="3:13" x14ac:dyDescent="0.25">
      <c r="C5403" t="str">
        <f t="shared" si="583"/>
        <v>N7793Q_P</v>
      </c>
      <c r="D5403" t="str">
        <f t="shared" si="584"/>
        <v>SEASON_P</v>
      </c>
      <c r="E5403" t="str">
        <f t="shared" si="582"/>
        <v>SEASON</v>
      </c>
      <c r="F5403" s="1">
        <v>41817</v>
      </c>
      <c r="G5403">
        <f t="shared" si="585"/>
        <v>6</v>
      </c>
      <c r="H5403" t="s">
        <v>1637</v>
      </c>
      <c r="I5403" t="s">
        <v>2587</v>
      </c>
      <c r="J5403">
        <v>1</v>
      </c>
      <c r="K5403">
        <v>0</v>
      </c>
      <c r="L5403">
        <f t="shared" si="586"/>
        <v>1</v>
      </c>
      <c r="M5403">
        <f t="shared" si="587"/>
        <v>1</v>
      </c>
    </row>
    <row r="5404" spans="3:13" x14ac:dyDescent="0.25">
      <c r="C5404" t="str">
        <f t="shared" si="583"/>
        <v>N92280_P</v>
      </c>
      <c r="D5404" t="str">
        <f t="shared" si="584"/>
        <v>SEASON_P</v>
      </c>
      <c r="E5404" t="str">
        <f t="shared" si="582"/>
        <v>SEASON</v>
      </c>
      <c r="F5404" s="1">
        <v>41875</v>
      </c>
      <c r="G5404">
        <f t="shared" si="585"/>
        <v>1</v>
      </c>
      <c r="H5404" t="s">
        <v>519</v>
      </c>
      <c r="I5404" t="s">
        <v>2587</v>
      </c>
      <c r="J5404">
        <v>1</v>
      </c>
      <c r="K5404">
        <v>1</v>
      </c>
      <c r="L5404">
        <f t="shared" si="586"/>
        <v>2</v>
      </c>
      <c r="M5404">
        <f t="shared" si="587"/>
        <v>2</v>
      </c>
    </row>
    <row r="5405" spans="3:13" x14ac:dyDescent="0.25">
      <c r="C5405" t="str">
        <f t="shared" si="583"/>
        <v>N309SA_T</v>
      </c>
      <c r="D5405" t="str">
        <f t="shared" si="584"/>
        <v>SEASON_T</v>
      </c>
      <c r="E5405" t="str">
        <f t="shared" si="582"/>
        <v>SEASON</v>
      </c>
      <c r="F5405" s="1">
        <v>41924</v>
      </c>
      <c r="G5405">
        <f t="shared" si="585"/>
        <v>1</v>
      </c>
      <c r="H5405" t="s">
        <v>40</v>
      </c>
      <c r="I5405" t="s">
        <v>2589</v>
      </c>
      <c r="J5405">
        <v>1</v>
      </c>
      <c r="K5405">
        <v>0</v>
      </c>
      <c r="L5405">
        <f t="shared" si="586"/>
        <v>1</v>
      </c>
      <c r="M5405">
        <f t="shared" si="587"/>
        <v>1</v>
      </c>
    </row>
    <row r="5406" spans="3:13" x14ac:dyDescent="0.25">
      <c r="C5406" t="str">
        <f t="shared" si="583"/>
        <v>N625M_P</v>
      </c>
      <c r="D5406" t="str">
        <f t="shared" si="584"/>
        <v>OFF_SEASON_P</v>
      </c>
      <c r="E5406" t="str">
        <f t="shared" si="582"/>
        <v>OFF_SEASON</v>
      </c>
      <c r="F5406" s="1">
        <v>41697</v>
      </c>
      <c r="G5406">
        <f t="shared" si="585"/>
        <v>5</v>
      </c>
      <c r="H5406" t="s">
        <v>38</v>
      </c>
      <c r="I5406" t="s">
        <v>2587</v>
      </c>
      <c r="J5406">
        <v>1</v>
      </c>
      <c r="K5406">
        <v>1</v>
      </c>
      <c r="L5406">
        <f t="shared" si="586"/>
        <v>2</v>
      </c>
      <c r="M5406">
        <f t="shared" si="587"/>
        <v>2</v>
      </c>
    </row>
    <row r="5407" spans="3:13" x14ac:dyDescent="0.25">
      <c r="C5407" t="str">
        <f t="shared" si="583"/>
        <v>N1401W_P</v>
      </c>
      <c r="D5407" t="str">
        <f t="shared" si="584"/>
        <v>SEASON_P</v>
      </c>
      <c r="E5407" t="str">
        <f t="shared" si="582"/>
        <v>SEASON</v>
      </c>
      <c r="F5407" s="1">
        <v>41871</v>
      </c>
      <c r="G5407">
        <f t="shared" si="585"/>
        <v>4</v>
      </c>
      <c r="H5407" t="s">
        <v>342</v>
      </c>
      <c r="I5407" t="s">
        <v>2587</v>
      </c>
      <c r="J5407">
        <v>0</v>
      </c>
      <c r="K5407">
        <v>2</v>
      </c>
      <c r="L5407">
        <f t="shared" si="586"/>
        <v>2</v>
      </c>
      <c r="M5407">
        <f t="shared" si="587"/>
        <v>2</v>
      </c>
    </row>
    <row r="5408" spans="3:13" x14ac:dyDescent="0.25">
      <c r="C5408" t="str">
        <f t="shared" si="583"/>
        <v>N94138_P</v>
      </c>
      <c r="D5408" t="str">
        <f t="shared" si="584"/>
        <v>SEASON_P</v>
      </c>
      <c r="E5408" t="str">
        <f t="shared" si="582"/>
        <v>SEASON</v>
      </c>
      <c r="F5408" s="1">
        <v>41886</v>
      </c>
      <c r="G5408">
        <f t="shared" si="585"/>
        <v>5</v>
      </c>
      <c r="H5408" t="s">
        <v>95</v>
      </c>
      <c r="I5408" t="s">
        <v>2587</v>
      </c>
      <c r="J5408">
        <v>1</v>
      </c>
      <c r="K5408">
        <v>0</v>
      </c>
      <c r="L5408">
        <f t="shared" si="586"/>
        <v>1</v>
      </c>
      <c r="M5408">
        <f t="shared" si="587"/>
        <v>1</v>
      </c>
    </row>
    <row r="5409" spans="3:13" x14ac:dyDescent="0.25">
      <c r="C5409" t="str">
        <f t="shared" si="583"/>
        <v>N2438S_P</v>
      </c>
      <c r="D5409" t="str">
        <f t="shared" si="584"/>
        <v>SEASON_P</v>
      </c>
      <c r="E5409" t="str">
        <f t="shared" si="582"/>
        <v>SEASON</v>
      </c>
      <c r="F5409" s="1">
        <v>41910</v>
      </c>
      <c r="G5409">
        <f t="shared" si="585"/>
        <v>1</v>
      </c>
      <c r="H5409" t="s">
        <v>1638</v>
      </c>
      <c r="I5409" t="s">
        <v>2587</v>
      </c>
      <c r="J5409">
        <v>1</v>
      </c>
      <c r="K5409">
        <v>1</v>
      </c>
      <c r="L5409">
        <f t="shared" si="586"/>
        <v>2</v>
      </c>
      <c r="M5409">
        <f t="shared" si="587"/>
        <v>2</v>
      </c>
    </row>
    <row r="5410" spans="3:13" x14ac:dyDescent="0.25">
      <c r="C5410" t="str">
        <f t="shared" si="583"/>
        <v>N301CV_H</v>
      </c>
      <c r="D5410" t="str">
        <f t="shared" si="584"/>
        <v>OFF_SEASON_H</v>
      </c>
      <c r="E5410" t="str">
        <f t="shared" si="582"/>
        <v>OFF_SEASON</v>
      </c>
      <c r="F5410" s="1">
        <v>41583</v>
      </c>
      <c r="G5410">
        <f t="shared" si="585"/>
        <v>3</v>
      </c>
      <c r="H5410" t="s">
        <v>67</v>
      </c>
      <c r="I5410" t="s">
        <v>2588</v>
      </c>
      <c r="J5410">
        <v>0</v>
      </c>
      <c r="K5410">
        <v>1</v>
      </c>
      <c r="L5410">
        <f t="shared" si="586"/>
        <v>1</v>
      </c>
      <c r="M5410">
        <f t="shared" si="587"/>
        <v>1</v>
      </c>
    </row>
    <row r="5411" spans="3:13" x14ac:dyDescent="0.25">
      <c r="C5411" t="str">
        <f t="shared" si="583"/>
        <v>N108MB_P</v>
      </c>
      <c r="D5411" t="str">
        <f t="shared" si="584"/>
        <v>OFF_SEASON_P</v>
      </c>
      <c r="E5411" t="str">
        <f t="shared" si="582"/>
        <v>OFF_SEASON</v>
      </c>
      <c r="F5411" s="1">
        <v>41735</v>
      </c>
      <c r="G5411">
        <f t="shared" si="585"/>
        <v>1</v>
      </c>
      <c r="H5411" t="s">
        <v>1639</v>
      </c>
      <c r="I5411" t="s">
        <v>2587</v>
      </c>
      <c r="J5411">
        <v>0</v>
      </c>
      <c r="K5411">
        <v>1</v>
      </c>
      <c r="L5411">
        <f t="shared" si="586"/>
        <v>1</v>
      </c>
      <c r="M5411">
        <f t="shared" si="587"/>
        <v>1</v>
      </c>
    </row>
    <row r="5412" spans="3:13" x14ac:dyDescent="0.25">
      <c r="C5412" t="str">
        <f t="shared" si="583"/>
        <v>N5BM_P</v>
      </c>
      <c r="D5412" t="str">
        <f t="shared" si="584"/>
        <v>OFF_SEASON_P</v>
      </c>
      <c r="E5412" t="str">
        <f t="shared" si="582"/>
        <v>OFF_SEASON</v>
      </c>
      <c r="F5412" s="1">
        <v>41754</v>
      </c>
      <c r="G5412">
        <f t="shared" si="585"/>
        <v>6</v>
      </c>
      <c r="H5412" t="s">
        <v>358</v>
      </c>
      <c r="I5412" t="s">
        <v>2587</v>
      </c>
      <c r="J5412">
        <v>1</v>
      </c>
      <c r="K5412">
        <v>0</v>
      </c>
      <c r="L5412">
        <f t="shared" si="586"/>
        <v>1</v>
      </c>
      <c r="M5412">
        <f t="shared" si="587"/>
        <v>1</v>
      </c>
    </row>
    <row r="5413" spans="3:13" x14ac:dyDescent="0.25">
      <c r="C5413" t="str">
        <f t="shared" si="583"/>
        <v>N281RM_P</v>
      </c>
      <c r="D5413" t="str">
        <f t="shared" si="584"/>
        <v>SEASON_P</v>
      </c>
      <c r="E5413" t="str">
        <f t="shared" si="582"/>
        <v>SEASON</v>
      </c>
      <c r="F5413" s="1">
        <v>41832</v>
      </c>
      <c r="G5413">
        <f t="shared" si="585"/>
        <v>7</v>
      </c>
      <c r="H5413" t="s">
        <v>1640</v>
      </c>
      <c r="I5413" t="s">
        <v>2587</v>
      </c>
      <c r="J5413">
        <v>0</v>
      </c>
      <c r="K5413">
        <v>1</v>
      </c>
      <c r="L5413">
        <f t="shared" si="586"/>
        <v>1</v>
      </c>
      <c r="M5413">
        <f t="shared" si="587"/>
        <v>1</v>
      </c>
    </row>
    <row r="5414" spans="3:13" x14ac:dyDescent="0.25">
      <c r="C5414" t="str">
        <f t="shared" si="583"/>
        <v>N46645_P</v>
      </c>
      <c r="D5414" t="str">
        <f t="shared" si="584"/>
        <v>SEASON_P</v>
      </c>
      <c r="E5414" t="str">
        <f t="shared" si="582"/>
        <v>SEASON</v>
      </c>
      <c r="F5414" s="1">
        <v>41844</v>
      </c>
      <c r="G5414">
        <f t="shared" si="585"/>
        <v>5</v>
      </c>
      <c r="H5414" t="s">
        <v>1010</v>
      </c>
      <c r="I5414" t="s">
        <v>2587</v>
      </c>
      <c r="J5414">
        <v>1</v>
      </c>
      <c r="K5414">
        <v>1</v>
      </c>
      <c r="L5414">
        <f t="shared" si="586"/>
        <v>2</v>
      </c>
      <c r="M5414">
        <f t="shared" si="587"/>
        <v>2</v>
      </c>
    </row>
    <row r="5415" spans="3:13" x14ac:dyDescent="0.25">
      <c r="C5415" t="str">
        <f t="shared" si="583"/>
        <v>N309SA_T</v>
      </c>
      <c r="D5415" t="str">
        <f t="shared" si="584"/>
        <v>SEASON_T</v>
      </c>
      <c r="E5415" t="str">
        <f t="shared" si="582"/>
        <v>SEASON</v>
      </c>
      <c r="F5415" s="1">
        <v>41836</v>
      </c>
      <c r="G5415">
        <f t="shared" si="585"/>
        <v>4</v>
      </c>
      <c r="H5415" t="s">
        <v>40</v>
      </c>
      <c r="I5415" t="s">
        <v>2589</v>
      </c>
      <c r="J5415">
        <v>1</v>
      </c>
      <c r="K5415">
        <v>0</v>
      </c>
      <c r="L5415">
        <f t="shared" si="586"/>
        <v>1</v>
      </c>
      <c r="M5415">
        <f t="shared" si="587"/>
        <v>1</v>
      </c>
    </row>
    <row r="5416" spans="3:13" x14ac:dyDescent="0.25">
      <c r="C5416" t="str">
        <f t="shared" si="583"/>
        <v>N10092_P</v>
      </c>
      <c r="D5416" t="str">
        <f t="shared" si="584"/>
        <v>OFF_SEASON_P</v>
      </c>
      <c r="E5416" t="str">
        <f t="shared" si="582"/>
        <v>OFF_SEASON</v>
      </c>
      <c r="F5416" s="1">
        <v>41629</v>
      </c>
      <c r="G5416">
        <f t="shared" si="585"/>
        <v>7</v>
      </c>
      <c r="H5416" t="s">
        <v>898</v>
      </c>
      <c r="I5416" t="s">
        <v>2587</v>
      </c>
      <c r="J5416">
        <v>0</v>
      </c>
      <c r="K5416">
        <v>1</v>
      </c>
      <c r="L5416">
        <f t="shared" si="586"/>
        <v>1</v>
      </c>
      <c r="M5416">
        <f t="shared" si="587"/>
        <v>1</v>
      </c>
    </row>
    <row r="5417" spans="3:13" x14ac:dyDescent="0.25">
      <c r="C5417" t="str">
        <f t="shared" si="583"/>
        <v>N96JA_J</v>
      </c>
      <c r="D5417" t="str">
        <f t="shared" si="584"/>
        <v>SEASON_J</v>
      </c>
      <c r="E5417" t="str">
        <f t="shared" si="582"/>
        <v>SEASON</v>
      </c>
      <c r="F5417" s="1">
        <v>41894</v>
      </c>
      <c r="G5417">
        <f t="shared" si="585"/>
        <v>6</v>
      </c>
      <c r="H5417" t="s">
        <v>1276</v>
      </c>
      <c r="I5417" t="s">
        <v>2590</v>
      </c>
      <c r="J5417">
        <v>1</v>
      </c>
      <c r="K5417">
        <v>1</v>
      </c>
      <c r="L5417">
        <f t="shared" si="586"/>
        <v>2</v>
      </c>
      <c r="M5417">
        <f t="shared" si="587"/>
        <v>2</v>
      </c>
    </row>
    <row r="5418" spans="3:13" x14ac:dyDescent="0.25">
      <c r="C5418" t="str">
        <f t="shared" si="583"/>
        <v>N41173_P</v>
      </c>
      <c r="D5418" t="str">
        <f t="shared" si="584"/>
        <v>OFF_SEASON_P</v>
      </c>
      <c r="E5418" t="str">
        <f t="shared" si="582"/>
        <v>OFF_SEASON</v>
      </c>
      <c r="F5418" s="1">
        <v>41598</v>
      </c>
      <c r="G5418">
        <f t="shared" si="585"/>
        <v>4</v>
      </c>
      <c r="H5418" t="s">
        <v>10</v>
      </c>
      <c r="I5418" t="s">
        <v>2587</v>
      </c>
      <c r="J5418">
        <v>2</v>
      </c>
      <c r="K5418">
        <v>0</v>
      </c>
      <c r="L5418">
        <f t="shared" si="586"/>
        <v>2</v>
      </c>
      <c r="M5418">
        <f t="shared" si="587"/>
        <v>2</v>
      </c>
    </row>
    <row r="5419" spans="3:13" x14ac:dyDescent="0.25">
      <c r="C5419" t="str">
        <f t="shared" si="583"/>
        <v>N7770B_P</v>
      </c>
      <c r="D5419" t="str">
        <f t="shared" si="584"/>
        <v>OFF_SEASON_P</v>
      </c>
      <c r="E5419" t="str">
        <f t="shared" si="582"/>
        <v>OFF_SEASON</v>
      </c>
      <c r="F5419" s="1">
        <v>41635</v>
      </c>
      <c r="G5419">
        <f t="shared" si="585"/>
        <v>6</v>
      </c>
      <c r="H5419" t="s">
        <v>110</v>
      </c>
      <c r="I5419" t="s">
        <v>2587</v>
      </c>
      <c r="J5419">
        <v>1</v>
      </c>
      <c r="K5419">
        <v>1</v>
      </c>
      <c r="L5419">
        <f t="shared" si="586"/>
        <v>2</v>
      </c>
      <c r="M5419">
        <f t="shared" si="587"/>
        <v>2</v>
      </c>
    </row>
    <row r="5420" spans="3:13" x14ac:dyDescent="0.25">
      <c r="C5420" t="str">
        <f t="shared" si="583"/>
        <v>N820UP_T</v>
      </c>
      <c r="D5420" t="str">
        <f t="shared" si="584"/>
        <v>OFF_SEASON_T</v>
      </c>
      <c r="E5420" t="str">
        <f t="shared" si="582"/>
        <v>OFF_SEASON</v>
      </c>
      <c r="F5420" s="1">
        <v>41756</v>
      </c>
      <c r="G5420">
        <f t="shared" si="585"/>
        <v>1</v>
      </c>
      <c r="H5420" t="s">
        <v>1110</v>
      </c>
      <c r="I5420" t="s">
        <v>2589</v>
      </c>
      <c r="J5420">
        <v>1</v>
      </c>
      <c r="K5420">
        <v>1</v>
      </c>
      <c r="L5420">
        <f t="shared" si="586"/>
        <v>2</v>
      </c>
      <c r="M5420">
        <f t="shared" si="587"/>
        <v>2</v>
      </c>
    </row>
    <row r="5421" spans="3:13" x14ac:dyDescent="0.25">
      <c r="C5421" t="str">
        <f t="shared" si="583"/>
        <v>N403ST_H</v>
      </c>
      <c r="D5421" t="str">
        <f t="shared" si="584"/>
        <v>SEASON_H</v>
      </c>
      <c r="E5421" t="str">
        <f t="shared" si="582"/>
        <v>SEASON</v>
      </c>
      <c r="F5421" s="1">
        <v>41807</v>
      </c>
      <c r="G5421">
        <f t="shared" si="585"/>
        <v>3</v>
      </c>
      <c r="H5421" t="s">
        <v>1641</v>
      </c>
      <c r="I5421" t="s">
        <v>2588</v>
      </c>
      <c r="J5421">
        <v>2</v>
      </c>
      <c r="K5421">
        <v>1</v>
      </c>
      <c r="L5421">
        <f t="shared" si="586"/>
        <v>3</v>
      </c>
      <c r="M5421">
        <f t="shared" si="587"/>
        <v>2</v>
      </c>
    </row>
    <row r="5422" spans="3:13" x14ac:dyDescent="0.25">
      <c r="C5422" t="str">
        <f t="shared" si="583"/>
        <v>N2727K_T</v>
      </c>
      <c r="D5422" t="str">
        <f t="shared" si="584"/>
        <v>SEASON_T</v>
      </c>
      <c r="E5422" t="str">
        <f t="shared" si="582"/>
        <v>SEASON</v>
      </c>
      <c r="F5422" s="1">
        <v>41864</v>
      </c>
      <c r="G5422">
        <f t="shared" si="585"/>
        <v>4</v>
      </c>
      <c r="H5422" t="s">
        <v>1368</v>
      </c>
      <c r="I5422" t="s">
        <v>2589</v>
      </c>
      <c r="J5422">
        <v>1</v>
      </c>
      <c r="K5422">
        <v>1</v>
      </c>
      <c r="L5422">
        <f t="shared" si="586"/>
        <v>2</v>
      </c>
      <c r="M5422">
        <f t="shared" si="587"/>
        <v>2</v>
      </c>
    </row>
    <row r="5423" spans="3:13" x14ac:dyDescent="0.25">
      <c r="C5423" t="str">
        <f t="shared" si="583"/>
        <v>N85PS_H</v>
      </c>
      <c r="D5423" t="str">
        <f t="shared" si="584"/>
        <v>SEASON_H</v>
      </c>
      <c r="E5423" t="str">
        <f t="shared" si="582"/>
        <v>SEASON</v>
      </c>
      <c r="F5423" s="1">
        <v>41908</v>
      </c>
      <c r="G5423">
        <f t="shared" si="585"/>
        <v>6</v>
      </c>
      <c r="H5423" t="s">
        <v>160</v>
      </c>
      <c r="I5423" t="s">
        <v>2588</v>
      </c>
      <c r="J5423">
        <v>1</v>
      </c>
      <c r="K5423">
        <v>1</v>
      </c>
      <c r="L5423">
        <f t="shared" si="586"/>
        <v>2</v>
      </c>
      <c r="M5423">
        <f t="shared" si="587"/>
        <v>2</v>
      </c>
    </row>
    <row r="5424" spans="3:13" x14ac:dyDescent="0.25">
      <c r="C5424" t="str">
        <f t="shared" si="583"/>
        <v>N637AS_J</v>
      </c>
      <c r="D5424" t="str">
        <f t="shared" si="584"/>
        <v>SEASON_J</v>
      </c>
      <c r="E5424" t="str">
        <f t="shared" si="582"/>
        <v>SEASON</v>
      </c>
      <c r="F5424" s="1">
        <v>41833</v>
      </c>
      <c r="G5424">
        <f t="shared" si="585"/>
        <v>1</v>
      </c>
      <c r="H5424" t="s">
        <v>1295</v>
      </c>
      <c r="I5424" t="s">
        <v>2590</v>
      </c>
      <c r="J5424">
        <v>1</v>
      </c>
      <c r="K5424">
        <v>0</v>
      </c>
      <c r="L5424">
        <f t="shared" si="586"/>
        <v>1</v>
      </c>
      <c r="M5424">
        <f t="shared" si="587"/>
        <v>1</v>
      </c>
    </row>
    <row r="5425" spans="3:13" x14ac:dyDescent="0.25">
      <c r="C5425" t="str">
        <f t="shared" si="583"/>
        <v>N5BM_P</v>
      </c>
      <c r="D5425" t="str">
        <f t="shared" si="584"/>
        <v>SEASON_P</v>
      </c>
      <c r="E5425" t="str">
        <f t="shared" si="582"/>
        <v>SEASON</v>
      </c>
      <c r="F5425" s="1">
        <v>41833</v>
      </c>
      <c r="G5425">
        <f t="shared" si="585"/>
        <v>1</v>
      </c>
      <c r="H5425" t="s">
        <v>358</v>
      </c>
      <c r="I5425" t="s">
        <v>2587</v>
      </c>
      <c r="J5425">
        <v>0</v>
      </c>
      <c r="K5425">
        <v>1</v>
      </c>
      <c r="L5425">
        <f t="shared" si="586"/>
        <v>1</v>
      </c>
      <c r="M5425">
        <f t="shared" si="587"/>
        <v>1</v>
      </c>
    </row>
    <row r="5426" spans="3:13" x14ac:dyDescent="0.25">
      <c r="C5426" t="str">
        <f t="shared" si="583"/>
        <v>N6PZ_P</v>
      </c>
      <c r="D5426" t="str">
        <f t="shared" si="584"/>
        <v>SEASON_P</v>
      </c>
      <c r="E5426" t="str">
        <f t="shared" si="582"/>
        <v>SEASON</v>
      </c>
      <c r="F5426" s="1">
        <v>41839</v>
      </c>
      <c r="G5426">
        <f t="shared" si="585"/>
        <v>7</v>
      </c>
      <c r="H5426" t="s">
        <v>221</v>
      </c>
      <c r="I5426" t="s">
        <v>2587</v>
      </c>
      <c r="J5426">
        <v>1</v>
      </c>
      <c r="K5426">
        <v>1</v>
      </c>
      <c r="L5426">
        <f t="shared" si="586"/>
        <v>2</v>
      </c>
      <c r="M5426">
        <f t="shared" si="587"/>
        <v>2</v>
      </c>
    </row>
    <row r="5427" spans="3:13" x14ac:dyDescent="0.25">
      <c r="C5427" t="str">
        <f t="shared" si="583"/>
        <v>N458CP_P</v>
      </c>
      <c r="D5427" t="str">
        <f t="shared" si="584"/>
        <v>SEASON_P</v>
      </c>
      <c r="E5427" t="str">
        <f t="shared" si="582"/>
        <v>SEASON</v>
      </c>
      <c r="F5427" s="1">
        <v>41769</v>
      </c>
      <c r="G5427">
        <f t="shared" si="585"/>
        <v>7</v>
      </c>
      <c r="H5427" t="s">
        <v>93</v>
      </c>
      <c r="I5427" t="s">
        <v>2587</v>
      </c>
      <c r="J5427">
        <v>1</v>
      </c>
      <c r="K5427">
        <v>0</v>
      </c>
      <c r="L5427">
        <f t="shared" si="586"/>
        <v>1</v>
      </c>
      <c r="M5427">
        <f t="shared" si="587"/>
        <v>1</v>
      </c>
    </row>
    <row r="5428" spans="3:13" x14ac:dyDescent="0.25">
      <c r="C5428" t="str">
        <f t="shared" si="583"/>
        <v>N65TM_P</v>
      </c>
      <c r="D5428" t="str">
        <f t="shared" si="584"/>
        <v>SEASON_P</v>
      </c>
      <c r="E5428" t="str">
        <f t="shared" si="582"/>
        <v>SEASON</v>
      </c>
      <c r="F5428" s="1">
        <v>41822</v>
      </c>
      <c r="G5428">
        <f t="shared" si="585"/>
        <v>4</v>
      </c>
      <c r="H5428" t="s">
        <v>1011</v>
      </c>
      <c r="I5428" t="s">
        <v>2587</v>
      </c>
      <c r="J5428">
        <v>0</v>
      </c>
      <c r="K5428">
        <v>1</v>
      </c>
      <c r="L5428">
        <f t="shared" si="586"/>
        <v>1</v>
      </c>
      <c r="M5428">
        <f t="shared" si="587"/>
        <v>1</v>
      </c>
    </row>
    <row r="5429" spans="3:13" x14ac:dyDescent="0.25">
      <c r="C5429" t="str">
        <f t="shared" si="583"/>
        <v>N685DC_J</v>
      </c>
      <c r="D5429" t="str">
        <f t="shared" si="584"/>
        <v>SEASON_J</v>
      </c>
      <c r="E5429" t="str">
        <f t="shared" si="582"/>
        <v>SEASON</v>
      </c>
      <c r="F5429" s="1">
        <v>41833</v>
      </c>
      <c r="G5429">
        <f t="shared" si="585"/>
        <v>1</v>
      </c>
      <c r="H5429" t="s">
        <v>558</v>
      </c>
      <c r="I5429" t="s">
        <v>2590</v>
      </c>
      <c r="J5429">
        <v>0</v>
      </c>
      <c r="K5429">
        <v>1</v>
      </c>
      <c r="L5429">
        <f t="shared" si="586"/>
        <v>1</v>
      </c>
      <c r="M5429">
        <f t="shared" si="587"/>
        <v>1</v>
      </c>
    </row>
    <row r="5430" spans="3:13" x14ac:dyDescent="0.25">
      <c r="C5430" t="str">
        <f t="shared" si="583"/>
        <v>N401TD_H</v>
      </c>
      <c r="D5430" t="str">
        <f t="shared" si="584"/>
        <v>SEASON_H</v>
      </c>
      <c r="E5430" t="str">
        <f t="shared" si="582"/>
        <v>SEASON</v>
      </c>
      <c r="F5430" s="1">
        <v>41886</v>
      </c>
      <c r="G5430">
        <f t="shared" si="585"/>
        <v>5</v>
      </c>
      <c r="H5430" t="s">
        <v>398</v>
      </c>
      <c r="I5430" t="s">
        <v>2588</v>
      </c>
      <c r="J5430">
        <v>2</v>
      </c>
      <c r="K5430">
        <v>0</v>
      </c>
      <c r="L5430">
        <f t="shared" si="586"/>
        <v>2</v>
      </c>
      <c r="M5430">
        <f t="shared" si="587"/>
        <v>2</v>
      </c>
    </row>
    <row r="5431" spans="3:13" x14ac:dyDescent="0.25">
      <c r="C5431" t="str">
        <f t="shared" si="583"/>
        <v>N665AS_J</v>
      </c>
      <c r="D5431" t="str">
        <f t="shared" si="584"/>
        <v>SEASON_J</v>
      </c>
      <c r="E5431" t="str">
        <f t="shared" si="582"/>
        <v>SEASON</v>
      </c>
      <c r="F5431" s="1">
        <v>41896</v>
      </c>
      <c r="G5431">
        <f t="shared" si="585"/>
        <v>1</v>
      </c>
      <c r="H5431" t="s">
        <v>118</v>
      </c>
      <c r="I5431" t="s">
        <v>2590</v>
      </c>
      <c r="J5431">
        <v>1</v>
      </c>
      <c r="K5431">
        <v>0</v>
      </c>
      <c r="L5431">
        <f t="shared" si="586"/>
        <v>1</v>
      </c>
      <c r="M5431">
        <f t="shared" si="587"/>
        <v>1</v>
      </c>
    </row>
    <row r="5432" spans="3:13" x14ac:dyDescent="0.25">
      <c r="C5432" t="str">
        <f t="shared" si="583"/>
        <v>N6155J_P</v>
      </c>
      <c r="D5432" t="str">
        <f t="shared" si="584"/>
        <v>OFF_SEASON_P</v>
      </c>
      <c r="E5432" t="str">
        <f t="shared" si="582"/>
        <v>OFF_SEASON</v>
      </c>
      <c r="F5432" s="1">
        <v>41739</v>
      </c>
      <c r="G5432">
        <f t="shared" si="585"/>
        <v>5</v>
      </c>
      <c r="H5432" t="s">
        <v>209</v>
      </c>
      <c r="I5432" t="s">
        <v>2587</v>
      </c>
      <c r="J5432">
        <v>1</v>
      </c>
      <c r="K5432">
        <v>0</v>
      </c>
      <c r="L5432">
        <f t="shared" si="586"/>
        <v>1</v>
      </c>
      <c r="M5432">
        <f t="shared" si="587"/>
        <v>1</v>
      </c>
    </row>
    <row r="5433" spans="3:13" x14ac:dyDescent="0.25">
      <c r="C5433" t="str">
        <f t="shared" si="583"/>
        <v>N7989G_P</v>
      </c>
      <c r="D5433" t="str">
        <f t="shared" si="584"/>
        <v>SEASON_P</v>
      </c>
      <c r="E5433" t="str">
        <f t="shared" si="582"/>
        <v>SEASON</v>
      </c>
      <c r="F5433" s="1">
        <v>41784</v>
      </c>
      <c r="G5433">
        <f t="shared" si="585"/>
        <v>1</v>
      </c>
      <c r="H5433" t="s">
        <v>1642</v>
      </c>
      <c r="I5433" t="s">
        <v>2587</v>
      </c>
      <c r="J5433">
        <v>0</v>
      </c>
      <c r="K5433">
        <v>1</v>
      </c>
      <c r="L5433">
        <f t="shared" si="586"/>
        <v>1</v>
      </c>
      <c r="M5433">
        <f t="shared" si="587"/>
        <v>1</v>
      </c>
    </row>
    <row r="5434" spans="3:13" x14ac:dyDescent="0.25">
      <c r="C5434" t="str">
        <f t="shared" si="583"/>
        <v>N404J_T</v>
      </c>
      <c r="D5434" t="str">
        <f t="shared" si="584"/>
        <v>SEASON_T</v>
      </c>
      <c r="E5434" t="str">
        <f t="shared" si="582"/>
        <v>SEASON</v>
      </c>
      <c r="F5434" s="1">
        <v>41826</v>
      </c>
      <c r="G5434">
        <f t="shared" si="585"/>
        <v>1</v>
      </c>
      <c r="H5434" t="s">
        <v>710</v>
      </c>
      <c r="I5434" t="s">
        <v>2589</v>
      </c>
      <c r="J5434">
        <v>1</v>
      </c>
      <c r="K5434">
        <v>1</v>
      </c>
      <c r="L5434">
        <f t="shared" si="586"/>
        <v>2</v>
      </c>
      <c r="M5434">
        <f t="shared" si="587"/>
        <v>2</v>
      </c>
    </row>
    <row r="5435" spans="3:13" x14ac:dyDescent="0.25">
      <c r="C5435" t="str">
        <f t="shared" si="583"/>
        <v>N44HC_H</v>
      </c>
      <c r="D5435" t="str">
        <f t="shared" si="584"/>
        <v>OFF_SEASON_H</v>
      </c>
      <c r="E5435" t="str">
        <f t="shared" si="582"/>
        <v>OFF_SEASON</v>
      </c>
      <c r="F5435" s="1">
        <v>41669</v>
      </c>
      <c r="G5435">
        <f t="shared" si="585"/>
        <v>5</v>
      </c>
      <c r="H5435" t="s">
        <v>191</v>
      </c>
      <c r="I5435" t="s">
        <v>2588</v>
      </c>
      <c r="J5435">
        <v>1</v>
      </c>
      <c r="K5435">
        <v>0</v>
      </c>
      <c r="L5435">
        <f t="shared" si="586"/>
        <v>1</v>
      </c>
      <c r="M5435">
        <f t="shared" si="587"/>
        <v>1</v>
      </c>
    </row>
    <row r="5436" spans="3:13" x14ac:dyDescent="0.25">
      <c r="C5436" t="str">
        <f t="shared" si="583"/>
        <v>N167MT_H</v>
      </c>
      <c r="D5436" t="str">
        <f t="shared" si="584"/>
        <v>SEASON_H</v>
      </c>
      <c r="E5436" t="str">
        <f t="shared" si="582"/>
        <v>SEASON</v>
      </c>
      <c r="F5436" s="1">
        <v>41850</v>
      </c>
      <c r="G5436">
        <f t="shared" si="585"/>
        <v>4</v>
      </c>
      <c r="H5436" t="s">
        <v>471</v>
      </c>
      <c r="I5436" t="s">
        <v>2588</v>
      </c>
      <c r="J5436">
        <v>1</v>
      </c>
      <c r="K5436">
        <v>0</v>
      </c>
      <c r="L5436">
        <f t="shared" si="586"/>
        <v>1</v>
      </c>
      <c r="M5436">
        <f t="shared" si="587"/>
        <v>1</v>
      </c>
    </row>
    <row r="5437" spans="3:13" x14ac:dyDescent="0.25">
      <c r="C5437" t="str">
        <f t="shared" si="583"/>
        <v>N30FD_H</v>
      </c>
      <c r="D5437" t="str">
        <f t="shared" si="584"/>
        <v>SEASON_H</v>
      </c>
      <c r="E5437" t="str">
        <f t="shared" si="582"/>
        <v>SEASON</v>
      </c>
      <c r="F5437" s="1">
        <v>41852</v>
      </c>
      <c r="G5437">
        <f t="shared" si="585"/>
        <v>6</v>
      </c>
      <c r="H5437" t="s">
        <v>6</v>
      </c>
      <c r="I5437" t="s">
        <v>2588</v>
      </c>
      <c r="J5437">
        <v>2</v>
      </c>
      <c r="K5437">
        <v>1</v>
      </c>
      <c r="L5437">
        <f t="shared" si="586"/>
        <v>3</v>
      </c>
      <c r="M5437">
        <f t="shared" si="587"/>
        <v>2</v>
      </c>
    </row>
    <row r="5438" spans="3:13" x14ac:dyDescent="0.25">
      <c r="C5438" t="str">
        <f t="shared" si="583"/>
        <v>N600VF_P</v>
      </c>
      <c r="D5438" t="str">
        <f t="shared" si="584"/>
        <v>SEASON_P</v>
      </c>
      <c r="E5438" t="str">
        <f t="shared" si="582"/>
        <v>SEASON</v>
      </c>
      <c r="F5438" s="1">
        <v>41872</v>
      </c>
      <c r="G5438">
        <f t="shared" si="585"/>
        <v>5</v>
      </c>
      <c r="H5438" t="s">
        <v>1150</v>
      </c>
      <c r="I5438" t="s">
        <v>2587</v>
      </c>
      <c r="J5438">
        <v>1</v>
      </c>
      <c r="K5438">
        <v>0</v>
      </c>
      <c r="L5438">
        <f t="shared" si="586"/>
        <v>1</v>
      </c>
      <c r="M5438">
        <f t="shared" si="587"/>
        <v>1</v>
      </c>
    </row>
    <row r="5439" spans="3:13" x14ac:dyDescent="0.25">
      <c r="C5439" t="str">
        <f t="shared" si="583"/>
        <v>N638ME_H</v>
      </c>
      <c r="D5439" t="str">
        <f t="shared" si="584"/>
        <v>SEASON_H</v>
      </c>
      <c r="E5439" t="str">
        <f t="shared" si="582"/>
        <v>SEASON</v>
      </c>
      <c r="F5439" s="1">
        <v>41877</v>
      </c>
      <c r="G5439">
        <f t="shared" si="585"/>
        <v>3</v>
      </c>
      <c r="H5439" t="s">
        <v>139</v>
      </c>
      <c r="I5439" t="s">
        <v>2588</v>
      </c>
      <c r="J5439">
        <v>1</v>
      </c>
      <c r="K5439">
        <v>2</v>
      </c>
      <c r="L5439">
        <f t="shared" si="586"/>
        <v>3</v>
      </c>
      <c r="M5439">
        <f t="shared" si="587"/>
        <v>2</v>
      </c>
    </row>
    <row r="5440" spans="3:13" x14ac:dyDescent="0.25">
      <c r="C5440" t="str">
        <f t="shared" si="583"/>
        <v>N351LH_H</v>
      </c>
      <c r="D5440" t="str">
        <f t="shared" si="584"/>
        <v>SEASON_H</v>
      </c>
      <c r="E5440" t="str">
        <f t="shared" si="582"/>
        <v>SEASON</v>
      </c>
      <c r="F5440" s="1">
        <v>41816</v>
      </c>
      <c r="G5440">
        <f t="shared" si="585"/>
        <v>5</v>
      </c>
      <c r="H5440" t="s">
        <v>262</v>
      </c>
      <c r="I5440" t="s">
        <v>2588</v>
      </c>
      <c r="J5440">
        <v>1</v>
      </c>
      <c r="K5440">
        <v>1</v>
      </c>
      <c r="L5440">
        <f t="shared" si="586"/>
        <v>2</v>
      </c>
      <c r="M5440">
        <f t="shared" si="587"/>
        <v>2</v>
      </c>
    </row>
    <row r="5441" spans="3:13" x14ac:dyDescent="0.25">
      <c r="C5441" t="str">
        <f t="shared" si="583"/>
        <v>N845RB_P</v>
      </c>
      <c r="D5441" t="str">
        <f t="shared" si="584"/>
        <v>SEASON_P</v>
      </c>
      <c r="E5441" t="str">
        <f t="shared" si="582"/>
        <v>SEASON</v>
      </c>
      <c r="F5441" s="1">
        <v>41861</v>
      </c>
      <c r="G5441">
        <f t="shared" si="585"/>
        <v>1</v>
      </c>
      <c r="H5441" t="s">
        <v>1143</v>
      </c>
      <c r="I5441" t="s">
        <v>2587</v>
      </c>
      <c r="J5441">
        <v>1</v>
      </c>
      <c r="K5441">
        <v>1</v>
      </c>
      <c r="L5441">
        <f t="shared" si="586"/>
        <v>2</v>
      </c>
      <c r="M5441">
        <f t="shared" si="587"/>
        <v>2</v>
      </c>
    </row>
    <row r="5442" spans="3:13" x14ac:dyDescent="0.25">
      <c r="C5442" t="str">
        <f t="shared" si="583"/>
        <v>N160FF_J</v>
      </c>
      <c r="D5442" t="str">
        <f t="shared" si="584"/>
        <v>SEASON_J</v>
      </c>
      <c r="E5442" t="str">
        <f t="shared" si="582"/>
        <v>SEASON</v>
      </c>
      <c r="F5442" s="1">
        <v>41884</v>
      </c>
      <c r="G5442">
        <f t="shared" si="585"/>
        <v>3</v>
      </c>
      <c r="H5442" t="s">
        <v>27</v>
      </c>
      <c r="I5442" t="s">
        <v>2590</v>
      </c>
      <c r="J5442">
        <v>2</v>
      </c>
      <c r="K5442">
        <v>1</v>
      </c>
      <c r="L5442">
        <f t="shared" si="586"/>
        <v>3</v>
      </c>
      <c r="M5442">
        <f t="shared" si="587"/>
        <v>2</v>
      </c>
    </row>
    <row r="5443" spans="3:13" x14ac:dyDescent="0.25">
      <c r="C5443" t="str">
        <f t="shared" si="583"/>
        <v>N338DS_P</v>
      </c>
      <c r="D5443" t="str">
        <f t="shared" si="584"/>
        <v>SEASON_P</v>
      </c>
      <c r="E5443" t="str">
        <f t="shared" ref="E5443:E5506" si="588">IF(ISNA(F5443),"",IF(F5443&gt;=$T$4,"SEASON","OFF_SEASON"))</f>
        <v>SEASON</v>
      </c>
      <c r="F5443" s="1">
        <v>41779</v>
      </c>
      <c r="G5443">
        <f t="shared" si="585"/>
        <v>3</v>
      </c>
      <c r="H5443" t="s">
        <v>1643</v>
      </c>
      <c r="I5443" t="s">
        <v>2587</v>
      </c>
      <c r="J5443">
        <v>0</v>
      </c>
      <c r="K5443">
        <v>1</v>
      </c>
      <c r="L5443">
        <f t="shared" si="586"/>
        <v>1</v>
      </c>
      <c r="M5443">
        <f t="shared" si="587"/>
        <v>1</v>
      </c>
    </row>
    <row r="5444" spans="3:13" x14ac:dyDescent="0.25">
      <c r="C5444" t="str">
        <f t="shared" ref="C5444:C5507" si="589">H5444&amp;"_"&amp;I5444</f>
        <v>N71MH_P</v>
      </c>
      <c r="D5444" t="str">
        <f t="shared" ref="D5444:D5507" si="590">E5444&amp;"_"&amp;I5444</f>
        <v>SEASON_P</v>
      </c>
      <c r="E5444" t="str">
        <f t="shared" si="588"/>
        <v>SEASON</v>
      </c>
      <c r="F5444" s="1">
        <v>41805</v>
      </c>
      <c r="G5444">
        <f t="shared" ref="G5444:G5507" si="591">WEEKDAY(F5444)</f>
        <v>1</v>
      </c>
      <c r="H5444" t="s">
        <v>1644</v>
      </c>
      <c r="I5444" t="s">
        <v>2587</v>
      </c>
      <c r="J5444">
        <v>0</v>
      </c>
      <c r="K5444">
        <v>1</v>
      </c>
      <c r="L5444">
        <f t="shared" ref="L5444:L5507" si="592">SUM(J5444:K5444)</f>
        <v>1</v>
      </c>
      <c r="M5444">
        <f t="shared" ref="M5444:M5507" si="593">IF(L5444&gt;2,2,L5444)</f>
        <v>1</v>
      </c>
    </row>
    <row r="5445" spans="3:13" x14ac:dyDescent="0.25">
      <c r="C5445" t="str">
        <f t="shared" si="589"/>
        <v>N503UP_J</v>
      </c>
      <c r="D5445" t="str">
        <f t="shared" si="590"/>
        <v>SEASON_J</v>
      </c>
      <c r="E5445" t="str">
        <f t="shared" si="588"/>
        <v>SEASON</v>
      </c>
      <c r="F5445" s="1">
        <v>41875</v>
      </c>
      <c r="G5445">
        <f t="shared" si="591"/>
        <v>1</v>
      </c>
      <c r="H5445" t="s">
        <v>911</v>
      </c>
      <c r="I5445" t="s">
        <v>2590</v>
      </c>
      <c r="J5445">
        <v>1</v>
      </c>
      <c r="K5445">
        <v>1</v>
      </c>
      <c r="L5445">
        <f t="shared" si="592"/>
        <v>2</v>
      </c>
      <c r="M5445">
        <f t="shared" si="593"/>
        <v>2</v>
      </c>
    </row>
    <row r="5446" spans="3:13" x14ac:dyDescent="0.25">
      <c r="C5446" t="str">
        <f t="shared" si="589"/>
        <v>N432HF_H</v>
      </c>
      <c r="D5446" t="str">
        <f t="shared" si="590"/>
        <v>SEASON_H</v>
      </c>
      <c r="E5446" t="str">
        <f t="shared" si="588"/>
        <v>SEASON</v>
      </c>
      <c r="F5446" s="1">
        <v>41890</v>
      </c>
      <c r="G5446">
        <f t="shared" si="591"/>
        <v>2</v>
      </c>
      <c r="H5446" t="s">
        <v>170</v>
      </c>
      <c r="I5446" t="s">
        <v>2588</v>
      </c>
      <c r="J5446">
        <v>1</v>
      </c>
      <c r="K5446">
        <v>1</v>
      </c>
      <c r="L5446">
        <f t="shared" si="592"/>
        <v>2</v>
      </c>
      <c r="M5446">
        <f t="shared" si="593"/>
        <v>2</v>
      </c>
    </row>
    <row r="5447" spans="3:13" x14ac:dyDescent="0.25">
      <c r="C5447" t="str">
        <f t="shared" si="589"/>
        <v>N1818Y_P</v>
      </c>
      <c r="D5447" t="str">
        <f t="shared" si="590"/>
        <v>OFF_SEASON_P</v>
      </c>
      <c r="E5447" t="str">
        <f t="shared" si="588"/>
        <v>OFF_SEASON</v>
      </c>
      <c r="F5447" s="1">
        <v>41699</v>
      </c>
      <c r="G5447">
        <f t="shared" si="591"/>
        <v>7</v>
      </c>
      <c r="H5447" t="s">
        <v>563</v>
      </c>
      <c r="I5447" t="s">
        <v>2587</v>
      </c>
      <c r="J5447">
        <v>1</v>
      </c>
      <c r="K5447">
        <v>1</v>
      </c>
      <c r="L5447">
        <f t="shared" si="592"/>
        <v>2</v>
      </c>
      <c r="M5447">
        <f t="shared" si="593"/>
        <v>2</v>
      </c>
    </row>
    <row r="5448" spans="3:13" x14ac:dyDescent="0.25">
      <c r="C5448" t="str">
        <f t="shared" si="589"/>
        <v>N515ES_P</v>
      </c>
      <c r="D5448" t="str">
        <f t="shared" si="590"/>
        <v>OFF_SEASON_P</v>
      </c>
      <c r="E5448" t="str">
        <f t="shared" si="588"/>
        <v>OFF_SEASON</v>
      </c>
      <c r="F5448" s="1">
        <v>41748</v>
      </c>
      <c r="G5448">
        <f t="shared" si="591"/>
        <v>7</v>
      </c>
      <c r="H5448" t="s">
        <v>1645</v>
      </c>
      <c r="I5448" t="s">
        <v>2587</v>
      </c>
      <c r="J5448">
        <v>0</v>
      </c>
      <c r="K5448">
        <v>1</v>
      </c>
      <c r="L5448">
        <f t="shared" si="592"/>
        <v>1</v>
      </c>
      <c r="M5448">
        <f t="shared" si="593"/>
        <v>1</v>
      </c>
    </row>
    <row r="5449" spans="3:13" x14ac:dyDescent="0.25">
      <c r="C5449" t="str">
        <f t="shared" si="589"/>
        <v>N52840_P</v>
      </c>
      <c r="D5449" t="str">
        <f t="shared" si="590"/>
        <v>SEASON_P</v>
      </c>
      <c r="E5449" t="str">
        <f t="shared" si="588"/>
        <v>SEASON</v>
      </c>
      <c r="F5449" s="1">
        <v>41762</v>
      </c>
      <c r="G5449">
        <f t="shared" si="591"/>
        <v>7</v>
      </c>
      <c r="H5449" t="s">
        <v>30</v>
      </c>
      <c r="I5449" t="s">
        <v>2587</v>
      </c>
      <c r="J5449">
        <v>1</v>
      </c>
      <c r="K5449">
        <v>0</v>
      </c>
      <c r="L5449">
        <f t="shared" si="592"/>
        <v>1</v>
      </c>
      <c r="M5449">
        <f t="shared" si="593"/>
        <v>1</v>
      </c>
    </row>
    <row r="5450" spans="3:13" x14ac:dyDescent="0.25">
      <c r="C5450" t="str">
        <f t="shared" si="589"/>
        <v>N434DJ_P</v>
      </c>
      <c r="D5450" t="str">
        <f t="shared" si="590"/>
        <v>SEASON_P</v>
      </c>
      <c r="E5450" t="str">
        <f t="shared" si="588"/>
        <v>SEASON</v>
      </c>
      <c r="F5450" s="1">
        <v>41889</v>
      </c>
      <c r="G5450">
        <f t="shared" si="591"/>
        <v>1</v>
      </c>
      <c r="H5450" t="s">
        <v>490</v>
      </c>
      <c r="I5450" t="s">
        <v>2587</v>
      </c>
      <c r="J5450">
        <v>0</v>
      </c>
      <c r="K5450">
        <v>1</v>
      </c>
      <c r="L5450">
        <f t="shared" si="592"/>
        <v>1</v>
      </c>
      <c r="M5450">
        <f t="shared" si="593"/>
        <v>1</v>
      </c>
    </row>
    <row r="5451" spans="3:13" x14ac:dyDescent="0.25">
      <c r="C5451" t="str">
        <f t="shared" si="589"/>
        <v>N7268Y_P</v>
      </c>
      <c r="D5451" t="str">
        <f t="shared" si="590"/>
        <v>SEASON_P</v>
      </c>
      <c r="E5451" t="str">
        <f t="shared" si="588"/>
        <v>SEASON</v>
      </c>
      <c r="F5451" s="1">
        <v>41901</v>
      </c>
      <c r="G5451">
        <f t="shared" si="591"/>
        <v>6</v>
      </c>
      <c r="H5451" t="s">
        <v>748</v>
      </c>
      <c r="I5451" t="s">
        <v>2587</v>
      </c>
      <c r="J5451">
        <v>0</v>
      </c>
      <c r="K5451">
        <v>1</v>
      </c>
      <c r="L5451">
        <f t="shared" si="592"/>
        <v>1</v>
      </c>
      <c r="M5451">
        <f t="shared" si="593"/>
        <v>1</v>
      </c>
    </row>
    <row r="5452" spans="3:13" x14ac:dyDescent="0.25">
      <c r="C5452" t="str">
        <f t="shared" si="589"/>
        <v>N638ME_H</v>
      </c>
      <c r="D5452" t="str">
        <f t="shared" si="590"/>
        <v>SEASON_H</v>
      </c>
      <c r="E5452" t="str">
        <f t="shared" si="588"/>
        <v>SEASON</v>
      </c>
      <c r="F5452" s="1">
        <v>41925</v>
      </c>
      <c r="G5452">
        <f t="shared" si="591"/>
        <v>2</v>
      </c>
      <c r="H5452" t="s">
        <v>139</v>
      </c>
      <c r="I5452" t="s">
        <v>2588</v>
      </c>
      <c r="J5452">
        <v>0</v>
      </c>
      <c r="K5452">
        <v>1</v>
      </c>
      <c r="L5452">
        <f t="shared" si="592"/>
        <v>1</v>
      </c>
      <c r="M5452">
        <f t="shared" si="593"/>
        <v>1</v>
      </c>
    </row>
    <row r="5453" spans="3:13" x14ac:dyDescent="0.25">
      <c r="C5453" t="str">
        <f t="shared" si="589"/>
        <v>N12EE_P</v>
      </c>
      <c r="D5453" t="str">
        <f t="shared" si="590"/>
        <v>SEASON_P</v>
      </c>
      <c r="E5453" t="str">
        <f t="shared" si="588"/>
        <v>SEASON</v>
      </c>
      <c r="F5453" s="1">
        <v>41925</v>
      </c>
      <c r="G5453">
        <f t="shared" si="591"/>
        <v>2</v>
      </c>
      <c r="H5453" t="s">
        <v>255</v>
      </c>
      <c r="I5453" t="s">
        <v>2587</v>
      </c>
      <c r="J5453">
        <v>1</v>
      </c>
      <c r="K5453">
        <v>0</v>
      </c>
      <c r="L5453">
        <f t="shared" si="592"/>
        <v>1</v>
      </c>
      <c r="M5453">
        <f t="shared" si="593"/>
        <v>1</v>
      </c>
    </row>
    <row r="5454" spans="3:13" x14ac:dyDescent="0.25">
      <c r="C5454" t="str">
        <f t="shared" si="589"/>
        <v>N355MT_H</v>
      </c>
      <c r="D5454" t="str">
        <f t="shared" si="590"/>
        <v>SEASON_H</v>
      </c>
      <c r="E5454" t="str">
        <f t="shared" si="588"/>
        <v>SEASON</v>
      </c>
      <c r="F5454" s="1">
        <v>41883</v>
      </c>
      <c r="G5454">
        <f t="shared" si="591"/>
        <v>2</v>
      </c>
      <c r="H5454" t="s">
        <v>119</v>
      </c>
      <c r="I5454" t="s">
        <v>2588</v>
      </c>
      <c r="J5454">
        <v>3</v>
      </c>
      <c r="K5454">
        <v>2</v>
      </c>
      <c r="L5454">
        <f t="shared" si="592"/>
        <v>5</v>
      </c>
      <c r="M5454">
        <f t="shared" si="593"/>
        <v>2</v>
      </c>
    </row>
    <row r="5455" spans="3:13" x14ac:dyDescent="0.25">
      <c r="C5455" t="str">
        <f t="shared" si="589"/>
        <v>N13HF_H</v>
      </c>
      <c r="D5455" t="str">
        <f t="shared" si="590"/>
        <v>SEASON_H</v>
      </c>
      <c r="E5455" t="str">
        <f t="shared" si="588"/>
        <v>SEASON</v>
      </c>
      <c r="F5455" s="1">
        <v>41893</v>
      </c>
      <c r="G5455">
        <f t="shared" si="591"/>
        <v>5</v>
      </c>
      <c r="H5455" t="s">
        <v>13</v>
      </c>
      <c r="I5455" t="s">
        <v>2588</v>
      </c>
      <c r="J5455">
        <v>1</v>
      </c>
      <c r="K5455">
        <v>1</v>
      </c>
      <c r="L5455">
        <f t="shared" si="592"/>
        <v>2</v>
      </c>
      <c r="M5455">
        <f t="shared" si="593"/>
        <v>2</v>
      </c>
    </row>
    <row r="5456" spans="3:13" x14ac:dyDescent="0.25">
      <c r="C5456" t="str">
        <f t="shared" si="589"/>
        <v>N96VA_P</v>
      </c>
      <c r="D5456" t="str">
        <f t="shared" si="590"/>
        <v>SEASON_P</v>
      </c>
      <c r="E5456" t="str">
        <f t="shared" si="588"/>
        <v>SEASON</v>
      </c>
      <c r="F5456" s="1">
        <v>41915</v>
      </c>
      <c r="G5456">
        <f t="shared" si="591"/>
        <v>6</v>
      </c>
      <c r="H5456" t="s">
        <v>1138</v>
      </c>
      <c r="I5456" t="s">
        <v>2587</v>
      </c>
      <c r="J5456">
        <v>0</v>
      </c>
      <c r="K5456">
        <v>1</v>
      </c>
      <c r="L5456">
        <f t="shared" si="592"/>
        <v>1</v>
      </c>
      <c r="M5456">
        <f t="shared" si="593"/>
        <v>1</v>
      </c>
    </row>
    <row r="5457" spans="3:13" x14ac:dyDescent="0.25">
      <c r="C5457" t="str">
        <f t="shared" si="589"/>
        <v>N805FW_P</v>
      </c>
      <c r="D5457" t="str">
        <f t="shared" si="590"/>
        <v>OFF_SEASON_P</v>
      </c>
      <c r="E5457" t="str">
        <f t="shared" si="588"/>
        <v>OFF_SEASON</v>
      </c>
      <c r="F5457" s="1">
        <v>41681</v>
      </c>
      <c r="G5457">
        <f t="shared" si="591"/>
        <v>3</v>
      </c>
      <c r="H5457" t="s">
        <v>197</v>
      </c>
      <c r="I5457" t="s">
        <v>2587</v>
      </c>
      <c r="J5457">
        <v>1</v>
      </c>
      <c r="K5457">
        <v>1</v>
      </c>
      <c r="L5457">
        <f t="shared" si="592"/>
        <v>2</v>
      </c>
      <c r="M5457">
        <f t="shared" si="593"/>
        <v>2</v>
      </c>
    </row>
    <row r="5458" spans="3:13" x14ac:dyDescent="0.25">
      <c r="C5458" t="str">
        <f t="shared" si="589"/>
        <v>N801VW_T</v>
      </c>
      <c r="D5458" t="str">
        <f t="shared" si="590"/>
        <v>SEASON_T</v>
      </c>
      <c r="E5458" t="str">
        <f t="shared" si="588"/>
        <v>SEASON</v>
      </c>
      <c r="F5458" s="1">
        <v>41788</v>
      </c>
      <c r="G5458">
        <f t="shared" si="591"/>
        <v>5</v>
      </c>
      <c r="H5458" t="s">
        <v>126</v>
      </c>
      <c r="I5458" t="s">
        <v>2589</v>
      </c>
      <c r="J5458">
        <v>1</v>
      </c>
      <c r="K5458">
        <v>1</v>
      </c>
      <c r="L5458">
        <f t="shared" si="592"/>
        <v>2</v>
      </c>
      <c r="M5458">
        <f t="shared" si="593"/>
        <v>2</v>
      </c>
    </row>
    <row r="5459" spans="3:13" x14ac:dyDescent="0.25">
      <c r="C5459" t="str">
        <f t="shared" si="589"/>
        <v>N7667S_H</v>
      </c>
      <c r="D5459" t="str">
        <f t="shared" si="590"/>
        <v>SEASON_H</v>
      </c>
      <c r="E5459" t="str">
        <f t="shared" si="588"/>
        <v>SEASON</v>
      </c>
      <c r="F5459" s="1">
        <v>41802</v>
      </c>
      <c r="G5459">
        <f t="shared" si="591"/>
        <v>5</v>
      </c>
      <c r="H5459" t="s">
        <v>15</v>
      </c>
      <c r="I5459" t="s">
        <v>2588</v>
      </c>
      <c r="J5459">
        <v>2</v>
      </c>
      <c r="K5459">
        <v>2</v>
      </c>
      <c r="L5459">
        <f t="shared" si="592"/>
        <v>4</v>
      </c>
      <c r="M5459">
        <f t="shared" si="593"/>
        <v>2</v>
      </c>
    </row>
    <row r="5460" spans="3:13" x14ac:dyDescent="0.25">
      <c r="C5460" t="str">
        <f t="shared" si="589"/>
        <v>N326SC_H</v>
      </c>
      <c r="D5460" t="str">
        <f t="shared" si="590"/>
        <v>SEASON_H</v>
      </c>
      <c r="E5460" t="str">
        <f t="shared" si="588"/>
        <v>SEASON</v>
      </c>
      <c r="F5460" s="1">
        <v>41896</v>
      </c>
      <c r="G5460">
        <f t="shared" si="591"/>
        <v>1</v>
      </c>
      <c r="H5460" t="s">
        <v>58</v>
      </c>
      <c r="I5460" t="s">
        <v>2588</v>
      </c>
      <c r="J5460">
        <v>1</v>
      </c>
      <c r="K5460">
        <v>0</v>
      </c>
      <c r="L5460">
        <f t="shared" si="592"/>
        <v>1</v>
      </c>
      <c r="M5460">
        <f t="shared" si="593"/>
        <v>1</v>
      </c>
    </row>
    <row r="5461" spans="3:13" x14ac:dyDescent="0.25">
      <c r="C5461" t="str">
        <f t="shared" si="589"/>
        <v>N179MT_H</v>
      </c>
      <c r="D5461" t="str">
        <f t="shared" si="590"/>
        <v>SEASON_H</v>
      </c>
      <c r="E5461" t="str">
        <f t="shared" si="588"/>
        <v>SEASON</v>
      </c>
      <c r="F5461" s="1">
        <v>41850</v>
      </c>
      <c r="G5461">
        <f t="shared" si="591"/>
        <v>4</v>
      </c>
      <c r="H5461" t="s">
        <v>1</v>
      </c>
      <c r="I5461" t="s">
        <v>2588</v>
      </c>
      <c r="J5461">
        <v>1</v>
      </c>
      <c r="K5461">
        <v>1</v>
      </c>
      <c r="L5461">
        <f t="shared" si="592"/>
        <v>2</v>
      </c>
      <c r="M5461">
        <f t="shared" si="593"/>
        <v>2</v>
      </c>
    </row>
    <row r="5462" spans="3:13" x14ac:dyDescent="0.25">
      <c r="C5462" t="str">
        <f t="shared" si="589"/>
        <v>N234QS_NULL</v>
      </c>
      <c r="D5462" t="str">
        <f t="shared" si="590"/>
        <v>SEASON_NULL</v>
      </c>
      <c r="E5462" t="str">
        <f t="shared" si="588"/>
        <v>SEASON</v>
      </c>
      <c r="F5462" s="1">
        <v>41857</v>
      </c>
      <c r="G5462">
        <f t="shared" si="591"/>
        <v>4</v>
      </c>
      <c r="H5462" t="s">
        <v>1646</v>
      </c>
      <c r="I5462" t="s">
        <v>2591</v>
      </c>
      <c r="J5462">
        <v>0</v>
      </c>
      <c r="K5462">
        <v>1</v>
      </c>
      <c r="L5462">
        <f t="shared" si="592"/>
        <v>1</v>
      </c>
      <c r="M5462">
        <f t="shared" si="593"/>
        <v>1</v>
      </c>
    </row>
    <row r="5463" spans="3:13" x14ac:dyDescent="0.25">
      <c r="C5463" t="str">
        <f t="shared" si="589"/>
        <v>N95GJ_T</v>
      </c>
      <c r="D5463" t="str">
        <f t="shared" si="590"/>
        <v>SEASON_T</v>
      </c>
      <c r="E5463" t="str">
        <f t="shared" si="588"/>
        <v>SEASON</v>
      </c>
      <c r="F5463" s="1">
        <v>41881</v>
      </c>
      <c r="G5463">
        <f t="shared" si="591"/>
        <v>7</v>
      </c>
      <c r="H5463" t="s">
        <v>655</v>
      </c>
      <c r="I5463" t="s">
        <v>2589</v>
      </c>
      <c r="J5463">
        <v>1</v>
      </c>
      <c r="K5463">
        <v>1</v>
      </c>
      <c r="L5463">
        <f t="shared" si="592"/>
        <v>2</v>
      </c>
      <c r="M5463">
        <f t="shared" si="593"/>
        <v>2</v>
      </c>
    </row>
    <row r="5464" spans="3:13" x14ac:dyDescent="0.25">
      <c r="C5464" t="str">
        <f t="shared" si="589"/>
        <v>N341QS_J</v>
      </c>
      <c r="D5464" t="str">
        <f t="shared" si="590"/>
        <v>SEASON_J</v>
      </c>
      <c r="E5464" t="str">
        <f t="shared" si="588"/>
        <v>SEASON</v>
      </c>
      <c r="F5464" s="1">
        <v>41903</v>
      </c>
      <c r="G5464">
        <f t="shared" si="591"/>
        <v>1</v>
      </c>
      <c r="H5464" t="s">
        <v>259</v>
      </c>
      <c r="I5464" t="s">
        <v>2590</v>
      </c>
      <c r="J5464">
        <v>1</v>
      </c>
      <c r="K5464">
        <v>1</v>
      </c>
      <c r="L5464">
        <f t="shared" si="592"/>
        <v>2</v>
      </c>
      <c r="M5464">
        <f t="shared" si="593"/>
        <v>2</v>
      </c>
    </row>
    <row r="5465" spans="3:13" x14ac:dyDescent="0.25">
      <c r="C5465" t="str">
        <f t="shared" si="589"/>
        <v>N560SP_T</v>
      </c>
      <c r="D5465" t="str">
        <f t="shared" si="590"/>
        <v>SEASON_T</v>
      </c>
      <c r="E5465" t="str">
        <f t="shared" si="588"/>
        <v>SEASON</v>
      </c>
      <c r="F5465" s="1">
        <v>41805</v>
      </c>
      <c r="G5465">
        <f t="shared" si="591"/>
        <v>1</v>
      </c>
      <c r="H5465" t="s">
        <v>242</v>
      </c>
      <c r="I5465" t="s">
        <v>2589</v>
      </c>
      <c r="J5465">
        <v>1</v>
      </c>
      <c r="K5465">
        <v>1</v>
      </c>
      <c r="L5465">
        <f t="shared" si="592"/>
        <v>2</v>
      </c>
      <c r="M5465">
        <f t="shared" si="593"/>
        <v>2</v>
      </c>
    </row>
    <row r="5466" spans="3:13" x14ac:dyDescent="0.25">
      <c r="C5466" t="str">
        <f t="shared" si="589"/>
        <v>N501LF_P</v>
      </c>
      <c r="D5466" t="str">
        <f t="shared" si="590"/>
        <v>SEASON_P</v>
      </c>
      <c r="E5466" t="str">
        <f t="shared" si="588"/>
        <v>SEASON</v>
      </c>
      <c r="F5466" s="1">
        <v>41942</v>
      </c>
      <c r="G5466">
        <f t="shared" si="591"/>
        <v>5</v>
      </c>
      <c r="H5466" t="s">
        <v>1647</v>
      </c>
      <c r="I5466" t="s">
        <v>2587</v>
      </c>
      <c r="J5466">
        <v>0</v>
      </c>
      <c r="K5466">
        <v>1</v>
      </c>
      <c r="L5466">
        <f t="shared" si="592"/>
        <v>1</v>
      </c>
      <c r="M5466">
        <f t="shared" si="593"/>
        <v>1</v>
      </c>
    </row>
    <row r="5467" spans="3:13" x14ac:dyDescent="0.25">
      <c r="C5467" t="str">
        <f t="shared" si="589"/>
        <v>N497TM_J</v>
      </c>
      <c r="D5467" t="str">
        <f t="shared" si="590"/>
        <v>SEASON_J</v>
      </c>
      <c r="E5467" t="str">
        <f t="shared" si="588"/>
        <v>SEASON</v>
      </c>
      <c r="F5467" s="1">
        <v>41788</v>
      </c>
      <c r="G5467">
        <f t="shared" si="591"/>
        <v>5</v>
      </c>
      <c r="H5467" t="s">
        <v>1648</v>
      </c>
      <c r="I5467" t="s">
        <v>2590</v>
      </c>
      <c r="J5467">
        <v>1</v>
      </c>
      <c r="K5467">
        <v>1</v>
      </c>
      <c r="L5467">
        <f t="shared" si="592"/>
        <v>2</v>
      </c>
      <c r="M5467">
        <f t="shared" si="593"/>
        <v>2</v>
      </c>
    </row>
    <row r="5468" spans="3:13" x14ac:dyDescent="0.25">
      <c r="C5468" t="str">
        <f t="shared" si="589"/>
        <v>N123DM_P</v>
      </c>
      <c r="D5468" t="str">
        <f t="shared" si="590"/>
        <v>SEASON_P</v>
      </c>
      <c r="E5468" t="str">
        <f t="shared" si="588"/>
        <v>SEASON</v>
      </c>
      <c r="F5468" s="1">
        <v>41811</v>
      </c>
      <c r="G5468">
        <f t="shared" si="591"/>
        <v>7</v>
      </c>
      <c r="H5468" t="s">
        <v>546</v>
      </c>
      <c r="I5468" t="s">
        <v>2587</v>
      </c>
      <c r="J5468">
        <v>1</v>
      </c>
      <c r="K5468">
        <v>1</v>
      </c>
      <c r="L5468">
        <f t="shared" si="592"/>
        <v>2</v>
      </c>
      <c r="M5468">
        <f t="shared" si="593"/>
        <v>2</v>
      </c>
    </row>
    <row r="5469" spans="3:13" x14ac:dyDescent="0.25">
      <c r="C5469" t="str">
        <f t="shared" si="589"/>
        <v>N2119E_P</v>
      </c>
      <c r="D5469" t="str">
        <f t="shared" si="590"/>
        <v>SEASON_P</v>
      </c>
      <c r="E5469" t="str">
        <f t="shared" si="588"/>
        <v>SEASON</v>
      </c>
      <c r="F5469" s="1">
        <v>41774</v>
      </c>
      <c r="G5469">
        <f t="shared" si="591"/>
        <v>5</v>
      </c>
      <c r="H5469" t="s">
        <v>504</v>
      </c>
      <c r="I5469" t="s">
        <v>2587</v>
      </c>
      <c r="J5469">
        <v>1</v>
      </c>
      <c r="K5469">
        <v>0</v>
      </c>
      <c r="L5469">
        <f t="shared" si="592"/>
        <v>1</v>
      </c>
      <c r="M5469">
        <f t="shared" si="593"/>
        <v>1</v>
      </c>
    </row>
    <row r="5470" spans="3:13" x14ac:dyDescent="0.25">
      <c r="C5470" t="str">
        <f t="shared" si="589"/>
        <v>N920SC_P</v>
      </c>
      <c r="D5470" t="str">
        <f t="shared" si="590"/>
        <v>SEASON_P</v>
      </c>
      <c r="E5470" t="str">
        <f t="shared" si="588"/>
        <v>SEASON</v>
      </c>
      <c r="F5470" s="1">
        <v>41791</v>
      </c>
      <c r="G5470">
        <f t="shared" si="591"/>
        <v>1</v>
      </c>
      <c r="H5470" t="s">
        <v>457</v>
      </c>
      <c r="I5470" t="s">
        <v>2587</v>
      </c>
      <c r="J5470">
        <v>1</v>
      </c>
      <c r="K5470">
        <v>0</v>
      </c>
      <c r="L5470">
        <f t="shared" si="592"/>
        <v>1</v>
      </c>
      <c r="M5470">
        <f t="shared" si="593"/>
        <v>1</v>
      </c>
    </row>
    <row r="5471" spans="3:13" x14ac:dyDescent="0.25">
      <c r="C5471" t="str">
        <f t="shared" si="589"/>
        <v>N219EL_P</v>
      </c>
      <c r="D5471" t="str">
        <f t="shared" si="590"/>
        <v>SEASON_P</v>
      </c>
      <c r="E5471" t="str">
        <f t="shared" si="588"/>
        <v>SEASON</v>
      </c>
      <c r="F5471" s="1">
        <v>41868</v>
      </c>
      <c r="G5471">
        <f t="shared" si="591"/>
        <v>1</v>
      </c>
      <c r="H5471" t="s">
        <v>60</v>
      </c>
      <c r="I5471" t="s">
        <v>2587</v>
      </c>
      <c r="J5471">
        <v>1</v>
      </c>
      <c r="K5471">
        <v>1</v>
      </c>
      <c r="L5471">
        <f t="shared" si="592"/>
        <v>2</v>
      </c>
      <c r="M5471">
        <f t="shared" si="593"/>
        <v>2</v>
      </c>
    </row>
    <row r="5472" spans="3:13" x14ac:dyDescent="0.25">
      <c r="C5472" t="str">
        <f t="shared" si="589"/>
        <v>N6MV_H</v>
      </c>
      <c r="D5472" t="str">
        <f t="shared" si="590"/>
        <v>SEASON_H</v>
      </c>
      <c r="E5472" t="str">
        <f t="shared" si="588"/>
        <v>SEASON</v>
      </c>
      <c r="F5472" s="1">
        <v>41870</v>
      </c>
      <c r="G5472">
        <f t="shared" si="591"/>
        <v>3</v>
      </c>
      <c r="H5472" t="s">
        <v>1219</v>
      </c>
      <c r="I5472" t="s">
        <v>2588</v>
      </c>
      <c r="J5472">
        <v>1</v>
      </c>
      <c r="K5472">
        <v>1</v>
      </c>
      <c r="L5472">
        <f t="shared" si="592"/>
        <v>2</v>
      </c>
      <c r="M5472">
        <f t="shared" si="593"/>
        <v>2</v>
      </c>
    </row>
    <row r="5473" spans="3:13" x14ac:dyDescent="0.25">
      <c r="C5473" t="str">
        <f t="shared" si="589"/>
        <v>N85LF_H</v>
      </c>
      <c r="D5473" t="str">
        <f t="shared" si="590"/>
        <v>SEASON_H</v>
      </c>
      <c r="E5473" t="str">
        <f t="shared" si="588"/>
        <v>SEASON</v>
      </c>
      <c r="F5473" s="1">
        <v>41896</v>
      </c>
      <c r="G5473">
        <f t="shared" si="591"/>
        <v>1</v>
      </c>
      <c r="H5473" t="s">
        <v>33</v>
      </c>
      <c r="I5473" t="s">
        <v>2588</v>
      </c>
      <c r="J5473">
        <v>2</v>
      </c>
      <c r="K5473">
        <v>2</v>
      </c>
      <c r="L5473">
        <f t="shared" si="592"/>
        <v>4</v>
      </c>
      <c r="M5473">
        <f t="shared" si="593"/>
        <v>2</v>
      </c>
    </row>
    <row r="5474" spans="3:13" x14ac:dyDescent="0.25">
      <c r="C5474" t="str">
        <f t="shared" si="589"/>
        <v>N401CV_H</v>
      </c>
      <c r="D5474" t="str">
        <f t="shared" si="590"/>
        <v>SEASON_H</v>
      </c>
      <c r="E5474" t="str">
        <f t="shared" si="588"/>
        <v>SEASON</v>
      </c>
      <c r="F5474" s="1">
        <v>41789</v>
      </c>
      <c r="G5474">
        <f t="shared" si="591"/>
        <v>6</v>
      </c>
      <c r="H5474" t="s">
        <v>91</v>
      </c>
      <c r="I5474" t="s">
        <v>2588</v>
      </c>
      <c r="J5474">
        <v>1</v>
      </c>
      <c r="K5474">
        <v>1</v>
      </c>
      <c r="L5474">
        <f t="shared" si="592"/>
        <v>2</v>
      </c>
      <c r="M5474">
        <f t="shared" si="593"/>
        <v>2</v>
      </c>
    </row>
    <row r="5475" spans="3:13" x14ac:dyDescent="0.25">
      <c r="C5475" t="str">
        <f t="shared" si="589"/>
        <v>N5393V_P</v>
      </c>
      <c r="D5475" t="str">
        <f t="shared" si="590"/>
        <v>SEASON_P</v>
      </c>
      <c r="E5475" t="str">
        <f t="shared" si="588"/>
        <v>SEASON</v>
      </c>
      <c r="F5475" s="1">
        <v>41841</v>
      </c>
      <c r="G5475">
        <f t="shared" si="591"/>
        <v>2</v>
      </c>
      <c r="H5475" t="s">
        <v>326</v>
      </c>
      <c r="I5475" t="s">
        <v>2587</v>
      </c>
      <c r="J5475">
        <v>1</v>
      </c>
      <c r="K5475">
        <v>0</v>
      </c>
      <c r="L5475">
        <f t="shared" si="592"/>
        <v>1</v>
      </c>
      <c r="M5475">
        <f t="shared" si="593"/>
        <v>1</v>
      </c>
    </row>
    <row r="5476" spans="3:13" x14ac:dyDescent="0.25">
      <c r="C5476" t="str">
        <f t="shared" si="589"/>
        <v>N410TD_H</v>
      </c>
      <c r="D5476" t="str">
        <f t="shared" si="590"/>
        <v>SEASON_H</v>
      </c>
      <c r="E5476" t="str">
        <f t="shared" si="588"/>
        <v>SEASON</v>
      </c>
      <c r="F5476" s="1">
        <v>41858</v>
      </c>
      <c r="G5476">
        <f t="shared" si="591"/>
        <v>5</v>
      </c>
      <c r="H5476" t="s">
        <v>113</v>
      </c>
      <c r="I5476" t="s">
        <v>2588</v>
      </c>
      <c r="J5476">
        <v>1</v>
      </c>
      <c r="K5476">
        <v>0</v>
      </c>
      <c r="L5476">
        <f t="shared" si="592"/>
        <v>1</v>
      </c>
      <c r="M5476">
        <f t="shared" si="593"/>
        <v>1</v>
      </c>
    </row>
    <row r="5477" spans="3:13" x14ac:dyDescent="0.25">
      <c r="C5477" t="str">
        <f t="shared" si="589"/>
        <v>N252WG_P</v>
      </c>
      <c r="D5477" t="str">
        <f t="shared" si="590"/>
        <v>OFF_SEASON_P</v>
      </c>
      <c r="E5477" t="str">
        <f t="shared" si="588"/>
        <v>OFF_SEASON</v>
      </c>
      <c r="F5477" s="1">
        <v>41594</v>
      </c>
      <c r="G5477">
        <f t="shared" si="591"/>
        <v>7</v>
      </c>
      <c r="H5477" t="s">
        <v>167</v>
      </c>
      <c r="I5477" t="s">
        <v>2587</v>
      </c>
      <c r="J5477">
        <v>1</v>
      </c>
      <c r="K5477">
        <v>1</v>
      </c>
      <c r="L5477">
        <f t="shared" si="592"/>
        <v>2</v>
      </c>
      <c r="M5477">
        <f t="shared" si="593"/>
        <v>2</v>
      </c>
    </row>
    <row r="5478" spans="3:13" x14ac:dyDescent="0.25">
      <c r="C5478" t="str">
        <f t="shared" si="589"/>
        <v>N52384_P</v>
      </c>
      <c r="D5478" t="str">
        <f t="shared" si="590"/>
        <v>OFF_SEASON_P</v>
      </c>
      <c r="E5478" t="str">
        <f t="shared" si="588"/>
        <v>OFF_SEASON</v>
      </c>
      <c r="F5478" s="1">
        <v>41721</v>
      </c>
      <c r="G5478">
        <f t="shared" si="591"/>
        <v>1</v>
      </c>
      <c r="H5478" t="s">
        <v>159</v>
      </c>
      <c r="I5478" t="s">
        <v>2587</v>
      </c>
      <c r="J5478">
        <v>0</v>
      </c>
      <c r="K5478">
        <v>1</v>
      </c>
      <c r="L5478">
        <f t="shared" si="592"/>
        <v>1</v>
      </c>
      <c r="M5478">
        <f t="shared" si="593"/>
        <v>1</v>
      </c>
    </row>
    <row r="5479" spans="3:13" x14ac:dyDescent="0.25">
      <c r="C5479" t="str">
        <f t="shared" si="589"/>
        <v>N999EH_J</v>
      </c>
      <c r="D5479" t="str">
        <f t="shared" si="590"/>
        <v>OFF_SEASON_J</v>
      </c>
      <c r="E5479" t="str">
        <f t="shared" si="588"/>
        <v>OFF_SEASON</v>
      </c>
      <c r="F5479" s="1">
        <v>41748</v>
      </c>
      <c r="G5479">
        <f t="shared" si="591"/>
        <v>7</v>
      </c>
      <c r="H5479" t="s">
        <v>325</v>
      </c>
      <c r="I5479" t="s">
        <v>2590</v>
      </c>
      <c r="J5479">
        <v>1</v>
      </c>
      <c r="K5479">
        <v>1</v>
      </c>
      <c r="L5479">
        <f t="shared" si="592"/>
        <v>2</v>
      </c>
      <c r="M5479">
        <f t="shared" si="593"/>
        <v>2</v>
      </c>
    </row>
    <row r="5480" spans="3:13" x14ac:dyDescent="0.25">
      <c r="C5480" t="str">
        <f t="shared" si="589"/>
        <v>N7601S_H</v>
      </c>
      <c r="D5480" t="str">
        <f t="shared" si="590"/>
        <v>SEASON_H</v>
      </c>
      <c r="E5480" t="str">
        <f t="shared" si="588"/>
        <v>SEASON</v>
      </c>
      <c r="F5480" s="1">
        <v>41819</v>
      </c>
      <c r="G5480">
        <f t="shared" si="591"/>
        <v>1</v>
      </c>
      <c r="H5480" t="s">
        <v>21</v>
      </c>
      <c r="I5480" t="s">
        <v>2588</v>
      </c>
      <c r="J5480">
        <v>1</v>
      </c>
      <c r="K5480">
        <v>1</v>
      </c>
      <c r="L5480">
        <f t="shared" si="592"/>
        <v>2</v>
      </c>
      <c r="M5480">
        <f t="shared" si="593"/>
        <v>2</v>
      </c>
    </row>
    <row r="5481" spans="3:13" x14ac:dyDescent="0.25">
      <c r="C5481" t="str">
        <f t="shared" si="589"/>
        <v>N625M_P</v>
      </c>
      <c r="D5481" t="str">
        <f t="shared" si="590"/>
        <v>SEASON_P</v>
      </c>
      <c r="E5481" t="str">
        <f t="shared" si="588"/>
        <v>SEASON</v>
      </c>
      <c r="F5481" s="1">
        <v>41864</v>
      </c>
      <c r="G5481">
        <f t="shared" si="591"/>
        <v>4</v>
      </c>
      <c r="H5481" t="s">
        <v>38</v>
      </c>
      <c r="I5481" t="s">
        <v>2587</v>
      </c>
      <c r="J5481">
        <v>1</v>
      </c>
      <c r="K5481">
        <v>1</v>
      </c>
      <c r="L5481">
        <f t="shared" si="592"/>
        <v>2</v>
      </c>
      <c r="M5481">
        <f t="shared" si="593"/>
        <v>2</v>
      </c>
    </row>
    <row r="5482" spans="3:13" x14ac:dyDescent="0.25">
      <c r="C5482" t="str">
        <f t="shared" si="589"/>
        <v>N351LH_H</v>
      </c>
      <c r="D5482" t="str">
        <f t="shared" si="590"/>
        <v>SEASON_H</v>
      </c>
      <c r="E5482" t="str">
        <f t="shared" si="588"/>
        <v>SEASON</v>
      </c>
      <c r="F5482" s="1">
        <v>41887</v>
      </c>
      <c r="G5482">
        <f t="shared" si="591"/>
        <v>6</v>
      </c>
      <c r="H5482" t="s">
        <v>262</v>
      </c>
      <c r="I5482" t="s">
        <v>2588</v>
      </c>
      <c r="J5482">
        <v>1</v>
      </c>
      <c r="K5482">
        <v>0</v>
      </c>
      <c r="L5482">
        <f t="shared" si="592"/>
        <v>1</v>
      </c>
      <c r="M5482">
        <f t="shared" si="593"/>
        <v>1</v>
      </c>
    </row>
    <row r="5483" spans="3:13" x14ac:dyDescent="0.25">
      <c r="C5483" t="str">
        <f t="shared" si="589"/>
        <v>N842JA_P</v>
      </c>
      <c r="D5483" t="str">
        <f t="shared" si="590"/>
        <v>OFF_SEASON_P</v>
      </c>
      <c r="E5483" t="str">
        <f t="shared" si="588"/>
        <v>OFF_SEASON</v>
      </c>
      <c r="F5483" s="1">
        <v>41588</v>
      </c>
      <c r="G5483">
        <f t="shared" si="591"/>
        <v>1</v>
      </c>
      <c r="H5483" t="s">
        <v>257</v>
      </c>
      <c r="I5483" t="s">
        <v>2587</v>
      </c>
      <c r="J5483">
        <v>2</v>
      </c>
      <c r="K5483">
        <v>2</v>
      </c>
      <c r="L5483">
        <f t="shared" si="592"/>
        <v>4</v>
      </c>
      <c r="M5483">
        <f t="shared" si="593"/>
        <v>2</v>
      </c>
    </row>
    <row r="5484" spans="3:13" x14ac:dyDescent="0.25">
      <c r="C5484" t="str">
        <f t="shared" si="589"/>
        <v>N178MT_H</v>
      </c>
      <c r="D5484" t="str">
        <f t="shared" si="590"/>
        <v>SEASON_H</v>
      </c>
      <c r="E5484" t="str">
        <f t="shared" si="588"/>
        <v>SEASON</v>
      </c>
      <c r="F5484" s="1">
        <v>41771</v>
      </c>
      <c r="G5484">
        <f t="shared" si="591"/>
        <v>2</v>
      </c>
      <c r="H5484" t="s">
        <v>233</v>
      </c>
      <c r="I5484" t="s">
        <v>2588</v>
      </c>
      <c r="J5484">
        <v>1</v>
      </c>
      <c r="K5484">
        <v>0</v>
      </c>
      <c r="L5484">
        <f t="shared" si="592"/>
        <v>1</v>
      </c>
      <c r="M5484">
        <f t="shared" si="593"/>
        <v>1</v>
      </c>
    </row>
    <row r="5485" spans="3:13" x14ac:dyDescent="0.25">
      <c r="C5485" t="str">
        <f t="shared" si="589"/>
        <v>N331QS_J</v>
      </c>
      <c r="D5485" t="str">
        <f t="shared" si="590"/>
        <v>SEASON_J</v>
      </c>
      <c r="E5485" t="str">
        <f t="shared" si="588"/>
        <v>SEASON</v>
      </c>
      <c r="F5485" s="1">
        <v>41796</v>
      </c>
      <c r="G5485">
        <f t="shared" si="591"/>
        <v>6</v>
      </c>
      <c r="H5485" t="s">
        <v>1649</v>
      </c>
      <c r="I5485" t="s">
        <v>2590</v>
      </c>
      <c r="J5485">
        <v>0</v>
      </c>
      <c r="K5485">
        <v>1</v>
      </c>
      <c r="L5485">
        <f t="shared" si="592"/>
        <v>1</v>
      </c>
      <c r="M5485">
        <f t="shared" si="593"/>
        <v>1</v>
      </c>
    </row>
    <row r="5486" spans="3:13" x14ac:dyDescent="0.25">
      <c r="C5486" t="str">
        <f t="shared" si="589"/>
        <v>N8118Q_P</v>
      </c>
      <c r="D5486" t="str">
        <f t="shared" si="590"/>
        <v>SEASON_P</v>
      </c>
      <c r="E5486" t="str">
        <f t="shared" si="588"/>
        <v>SEASON</v>
      </c>
      <c r="F5486" s="1">
        <v>41832</v>
      </c>
      <c r="G5486">
        <f t="shared" si="591"/>
        <v>7</v>
      </c>
      <c r="H5486" t="s">
        <v>799</v>
      </c>
      <c r="I5486" t="s">
        <v>2587</v>
      </c>
      <c r="J5486">
        <v>0</v>
      </c>
      <c r="K5486">
        <v>1</v>
      </c>
      <c r="L5486">
        <f t="shared" si="592"/>
        <v>1</v>
      </c>
      <c r="M5486">
        <f t="shared" si="593"/>
        <v>1</v>
      </c>
    </row>
    <row r="5487" spans="3:13" x14ac:dyDescent="0.25">
      <c r="C5487" t="str">
        <f t="shared" si="589"/>
        <v>N7679S_H</v>
      </c>
      <c r="D5487" t="str">
        <f t="shared" si="590"/>
        <v>SEASON_H</v>
      </c>
      <c r="E5487" t="str">
        <f t="shared" si="588"/>
        <v>SEASON</v>
      </c>
      <c r="F5487" s="1">
        <v>41875</v>
      </c>
      <c r="G5487">
        <f t="shared" si="591"/>
        <v>1</v>
      </c>
      <c r="H5487" t="s">
        <v>117</v>
      </c>
      <c r="I5487" t="s">
        <v>2588</v>
      </c>
      <c r="J5487">
        <v>2</v>
      </c>
      <c r="K5487">
        <v>1</v>
      </c>
      <c r="L5487">
        <f t="shared" si="592"/>
        <v>3</v>
      </c>
      <c r="M5487">
        <f t="shared" si="593"/>
        <v>2</v>
      </c>
    </row>
    <row r="5488" spans="3:13" x14ac:dyDescent="0.25">
      <c r="C5488" t="str">
        <f t="shared" si="589"/>
        <v>N19WE_P</v>
      </c>
      <c r="D5488" t="str">
        <f t="shared" si="590"/>
        <v>OFF_SEASON_P</v>
      </c>
      <c r="E5488" t="str">
        <f t="shared" si="588"/>
        <v>OFF_SEASON</v>
      </c>
      <c r="F5488" s="1">
        <v>41626</v>
      </c>
      <c r="G5488">
        <f t="shared" si="591"/>
        <v>4</v>
      </c>
      <c r="H5488" t="s">
        <v>323</v>
      </c>
      <c r="I5488" t="s">
        <v>2587</v>
      </c>
      <c r="J5488">
        <v>1</v>
      </c>
      <c r="K5488">
        <v>2</v>
      </c>
      <c r="L5488">
        <f t="shared" si="592"/>
        <v>3</v>
      </c>
      <c r="M5488">
        <f t="shared" si="593"/>
        <v>2</v>
      </c>
    </row>
    <row r="5489" spans="3:13" x14ac:dyDescent="0.25">
      <c r="C5489" t="str">
        <f t="shared" si="589"/>
        <v>N9934Q_P</v>
      </c>
      <c r="D5489" t="str">
        <f t="shared" si="590"/>
        <v>OFF_SEASON_P</v>
      </c>
      <c r="E5489" t="str">
        <f t="shared" si="588"/>
        <v>OFF_SEASON</v>
      </c>
      <c r="F5489" s="1">
        <v>41747</v>
      </c>
      <c r="G5489">
        <f t="shared" si="591"/>
        <v>6</v>
      </c>
      <c r="H5489" t="s">
        <v>77</v>
      </c>
      <c r="I5489" t="s">
        <v>2587</v>
      </c>
      <c r="J5489">
        <v>1</v>
      </c>
      <c r="K5489">
        <v>1</v>
      </c>
      <c r="L5489">
        <f t="shared" si="592"/>
        <v>2</v>
      </c>
      <c r="M5489">
        <f t="shared" si="593"/>
        <v>2</v>
      </c>
    </row>
    <row r="5490" spans="3:13" x14ac:dyDescent="0.25">
      <c r="C5490" t="str">
        <f t="shared" si="589"/>
        <v>N212Z_P</v>
      </c>
      <c r="D5490" t="str">
        <f t="shared" si="590"/>
        <v>SEASON_P</v>
      </c>
      <c r="E5490" t="str">
        <f t="shared" si="588"/>
        <v>SEASON</v>
      </c>
      <c r="F5490" s="1">
        <v>41791</v>
      </c>
      <c r="G5490">
        <f t="shared" si="591"/>
        <v>1</v>
      </c>
      <c r="H5490" t="s">
        <v>891</v>
      </c>
      <c r="I5490" t="s">
        <v>2587</v>
      </c>
      <c r="J5490">
        <v>1</v>
      </c>
      <c r="K5490">
        <v>1</v>
      </c>
      <c r="L5490">
        <f t="shared" si="592"/>
        <v>2</v>
      </c>
      <c r="M5490">
        <f t="shared" si="593"/>
        <v>2</v>
      </c>
    </row>
    <row r="5491" spans="3:13" x14ac:dyDescent="0.25">
      <c r="C5491" t="str">
        <f t="shared" si="589"/>
        <v>N441QF_P</v>
      </c>
      <c r="D5491" t="str">
        <f t="shared" si="590"/>
        <v>SEASON_P</v>
      </c>
      <c r="E5491" t="str">
        <f t="shared" si="588"/>
        <v>SEASON</v>
      </c>
      <c r="F5491" s="1">
        <v>41841</v>
      </c>
      <c r="G5491">
        <f t="shared" si="591"/>
        <v>2</v>
      </c>
      <c r="H5491" t="s">
        <v>579</v>
      </c>
      <c r="I5491" t="s">
        <v>2587</v>
      </c>
      <c r="J5491">
        <v>1</v>
      </c>
      <c r="K5491">
        <v>1</v>
      </c>
      <c r="L5491">
        <f t="shared" si="592"/>
        <v>2</v>
      </c>
      <c r="M5491">
        <f t="shared" si="593"/>
        <v>2</v>
      </c>
    </row>
    <row r="5492" spans="3:13" x14ac:dyDescent="0.25">
      <c r="C5492" t="str">
        <f t="shared" si="589"/>
        <v>N52840_P</v>
      </c>
      <c r="D5492" t="str">
        <f t="shared" si="590"/>
        <v>SEASON_P</v>
      </c>
      <c r="E5492" t="str">
        <f t="shared" si="588"/>
        <v>SEASON</v>
      </c>
      <c r="F5492" s="1">
        <v>41845</v>
      </c>
      <c r="G5492">
        <f t="shared" si="591"/>
        <v>6</v>
      </c>
      <c r="H5492" t="s">
        <v>30</v>
      </c>
      <c r="I5492" t="s">
        <v>2587</v>
      </c>
      <c r="J5492">
        <v>1</v>
      </c>
      <c r="K5492">
        <v>0</v>
      </c>
      <c r="L5492">
        <f t="shared" si="592"/>
        <v>1</v>
      </c>
      <c r="M5492">
        <f t="shared" si="593"/>
        <v>1</v>
      </c>
    </row>
    <row r="5493" spans="3:13" x14ac:dyDescent="0.25">
      <c r="C5493" t="str">
        <f t="shared" si="589"/>
        <v>N624CP_P</v>
      </c>
      <c r="D5493" t="str">
        <f t="shared" si="590"/>
        <v>SEASON_P</v>
      </c>
      <c r="E5493" t="str">
        <f t="shared" si="588"/>
        <v>SEASON</v>
      </c>
      <c r="F5493" s="1">
        <v>41849</v>
      </c>
      <c r="G5493">
        <f t="shared" si="591"/>
        <v>3</v>
      </c>
      <c r="H5493" t="s">
        <v>1650</v>
      </c>
      <c r="I5493" t="s">
        <v>2587</v>
      </c>
      <c r="J5493">
        <v>0</v>
      </c>
      <c r="K5493">
        <v>1</v>
      </c>
      <c r="L5493">
        <f t="shared" si="592"/>
        <v>1</v>
      </c>
      <c r="M5493">
        <f t="shared" si="593"/>
        <v>1</v>
      </c>
    </row>
    <row r="5494" spans="3:13" x14ac:dyDescent="0.25">
      <c r="C5494" t="str">
        <f t="shared" si="589"/>
        <v>N969YC_H</v>
      </c>
      <c r="D5494" t="str">
        <f t="shared" si="590"/>
        <v>SEASON_H</v>
      </c>
      <c r="E5494" t="str">
        <f t="shared" si="588"/>
        <v>SEASON</v>
      </c>
      <c r="F5494" s="1">
        <v>41875</v>
      </c>
      <c r="G5494">
        <f t="shared" si="591"/>
        <v>1</v>
      </c>
      <c r="H5494" t="s">
        <v>1305</v>
      </c>
      <c r="I5494" t="s">
        <v>2588</v>
      </c>
      <c r="J5494">
        <v>2</v>
      </c>
      <c r="K5494">
        <v>0</v>
      </c>
      <c r="L5494">
        <f t="shared" si="592"/>
        <v>2</v>
      </c>
      <c r="M5494">
        <f t="shared" si="593"/>
        <v>2</v>
      </c>
    </row>
    <row r="5495" spans="3:13" x14ac:dyDescent="0.25">
      <c r="C5495" t="str">
        <f t="shared" si="589"/>
        <v>N888FM_T</v>
      </c>
      <c r="D5495" t="str">
        <f t="shared" si="590"/>
        <v>SEASON_T</v>
      </c>
      <c r="E5495" t="str">
        <f t="shared" si="588"/>
        <v>SEASON</v>
      </c>
      <c r="F5495" s="1">
        <v>41919</v>
      </c>
      <c r="G5495">
        <f t="shared" si="591"/>
        <v>3</v>
      </c>
      <c r="H5495" t="s">
        <v>98</v>
      </c>
      <c r="I5495" t="s">
        <v>2589</v>
      </c>
      <c r="J5495">
        <v>2</v>
      </c>
      <c r="K5495">
        <v>2</v>
      </c>
      <c r="L5495">
        <f t="shared" si="592"/>
        <v>4</v>
      </c>
      <c r="M5495">
        <f t="shared" si="593"/>
        <v>2</v>
      </c>
    </row>
    <row r="5496" spans="3:13" x14ac:dyDescent="0.25">
      <c r="C5496" t="str">
        <f t="shared" si="589"/>
        <v>N625M_P</v>
      </c>
      <c r="D5496" t="str">
        <f t="shared" si="590"/>
        <v>SEASON_P</v>
      </c>
      <c r="E5496" t="str">
        <f t="shared" si="588"/>
        <v>SEASON</v>
      </c>
      <c r="F5496" s="1">
        <v>41943</v>
      </c>
      <c r="G5496">
        <f t="shared" si="591"/>
        <v>6</v>
      </c>
      <c r="H5496" t="s">
        <v>38</v>
      </c>
      <c r="I5496" t="s">
        <v>2587</v>
      </c>
      <c r="J5496">
        <v>1</v>
      </c>
      <c r="K5496">
        <v>1</v>
      </c>
      <c r="L5496">
        <f t="shared" si="592"/>
        <v>2</v>
      </c>
      <c r="M5496">
        <f t="shared" si="593"/>
        <v>2</v>
      </c>
    </row>
    <row r="5497" spans="3:13" x14ac:dyDescent="0.25">
      <c r="C5497" t="str">
        <f t="shared" si="589"/>
        <v>N7679S_H</v>
      </c>
      <c r="D5497" t="str">
        <f t="shared" si="590"/>
        <v>SEASON_H</v>
      </c>
      <c r="E5497" t="str">
        <f t="shared" si="588"/>
        <v>SEASON</v>
      </c>
      <c r="F5497" s="1">
        <v>41796</v>
      </c>
      <c r="G5497">
        <f t="shared" si="591"/>
        <v>6</v>
      </c>
      <c r="H5497" t="s">
        <v>117</v>
      </c>
      <c r="I5497" t="s">
        <v>2588</v>
      </c>
      <c r="J5497">
        <v>1</v>
      </c>
      <c r="K5497">
        <v>1</v>
      </c>
      <c r="L5497">
        <f t="shared" si="592"/>
        <v>2</v>
      </c>
      <c r="M5497">
        <f t="shared" si="593"/>
        <v>2</v>
      </c>
    </row>
    <row r="5498" spans="3:13" x14ac:dyDescent="0.25">
      <c r="C5498" t="str">
        <f t="shared" si="589"/>
        <v>N182HF_P</v>
      </c>
      <c r="D5498" t="str">
        <f t="shared" si="590"/>
        <v>SEASON_P</v>
      </c>
      <c r="E5498" t="str">
        <f t="shared" si="588"/>
        <v>SEASON</v>
      </c>
      <c r="F5498" s="1">
        <v>41839</v>
      </c>
      <c r="G5498">
        <f t="shared" si="591"/>
        <v>7</v>
      </c>
      <c r="H5498" t="s">
        <v>1651</v>
      </c>
      <c r="I5498" t="s">
        <v>2587</v>
      </c>
      <c r="J5498">
        <v>1</v>
      </c>
      <c r="K5498">
        <v>1</v>
      </c>
      <c r="L5498">
        <f t="shared" si="592"/>
        <v>2</v>
      </c>
      <c r="M5498">
        <f t="shared" si="593"/>
        <v>2</v>
      </c>
    </row>
    <row r="5499" spans="3:13" x14ac:dyDescent="0.25">
      <c r="C5499" t="str">
        <f t="shared" si="589"/>
        <v>N8ZW_P</v>
      </c>
      <c r="D5499" t="str">
        <f t="shared" si="590"/>
        <v>OFF_SEASON_P</v>
      </c>
      <c r="E5499" t="str">
        <f t="shared" si="588"/>
        <v>OFF_SEASON</v>
      </c>
      <c r="F5499" s="1">
        <v>41616</v>
      </c>
      <c r="G5499">
        <f t="shared" si="591"/>
        <v>1</v>
      </c>
      <c r="H5499" t="s">
        <v>286</v>
      </c>
      <c r="I5499" t="s">
        <v>2587</v>
      </c>
      <c r="J5499">
        <v>0</v>
      </c>
      <c r="K5499">
        <v>1</v>
      </c>
      <c r="L5499">
        <f t="shared" si="592"/>
        <v>1</v>
      </c>
      <c r="M5499">
        <f t="shared" si="593"/>
        <v>1</v>
      </c>
    </row>
    <row r="5500" spans="3:13" x14ac:dyDescent="0.25">
      <c r="C5500" t="str">
        <f t="shared" si="589"/>
        <v>N1563E_P</v>
      </c>
      <c r="D5500" t="str">
        <f t="shared" si="590"/>
        <v>OFF_SEASON_P</v>
      </c>
      <c r="E5500" t="str">
        <f t="shared" si="588"/>
        <v>OFF_SEASON</v>
      </c>
      <c r="F5500" s="1">
        <v>41736</v>
      </c>
      <c r="G5500">
        <f t="shared" si="591"/>
        <v>2</v>
      </c>
      <c r="H5500" t="s">
        <v>626</v>
      </c>
      <c r="I5500" t="s">
        <v>2587</v>
      </c>
      <c r="J5500">
        <v>0</v>
      </c>
      <c r="K5500">
        <v>1</v>
      </c>
      <c r="L5500">
        <f t="shared" si="592"/>
        <v>1</v>
      </c>
      <c r="M5500">
        <f t="shared" si="593"/>
        <v>1</v>
      </c>
    </row>
    <row r="5501" spans="3:13" x14ac:dyDescent="0.25">
      <c r="C5501" t="str">
        <f t="shared" si="589"/>
        <v>N111NY_T</v>
      </c>
      <c r="D5501" t="str">
        <f t="shared" si="590"/>
        <v>SEASON_T</v>
      </c>
      <c r="E5501" t="str">
        <f t="shared" si="588"/>
        <v>SEASON</v>
      </c>
      <c r="F5501" s="1">
        <v>41840</v>
      </c>
      <c r="G5501">
        <f t="shared" si="591"/>
        <v>1</v>
      </c>
      <c r="H5501" t="s">
        <v>1344</v>
      </c>
      <c r="I5501" t="s">
        <v>2589</v>
      </c>
      <c r="J5501">
        <v>1</v>
      </c>
      <c r="K5501">
        <v>1</v>
      </c>
      <c r="L5501">
        <f t="shared" si="592"/>
        <v>2</v>
      </c>
      <c r="M5501">
        <f t="shared" si="593"/>
        <v>2</v>
      </c>
    </row>
    <row r="5502" spans="3:13" x14ac:dyDescent="0.25">
      <c r="C5502" t="str">
        <f t="shared" si="589"/>
        <v>N211HS_J</v>
      </c>
      <c r="D5502" t="str">
        <f t="shared" si="590"/>
        <v>SEASON_J</v>
      </c>
      <c r="E5502" t="str">
        <f t="shared" si="588"/>
        <v>SEASON</v>
      </c>
      <c r="F5502" s="1">
        <v>41847</v>
      </c>
      <c r="G5502">
        <f t="shared" si="591"/>
        <v>1</v>
      </c>
      <c r="H5502" t="s">
        <v>8</v>
      </c>
      <c r="I5502" t="s">
        <v>2590</v>
      </c>
      <c r="J5502">
        <v>1</v>
      </c>
      <c r="K5502">
        <v>1</v>
      </c>
      <c r="L5502">
        <f t="shared" si="592"/>
        <v>2</v>
      </c>
      <c r="M5502">
        <f t="shared" si="593"/>
        <v>2</v>
      </c>
    </row>
    <row r="5503" spans="3:13" x14ac:dyDescent="0.25">
      <c r="C5503" t="str">
        <f t="shared" si="589"/>
        <v>N625M_P</v>
      </c>
      <c r="D5503" t="str">
        <f t="shared" si="590"/>
        <v>SEASON_P</v>
      </c>
      <c r="E5503" t="str">
        <f t="shared" si="588"/>
        <v>SEASON</v>
      </c>
      <c r="F5503" s="1">
        <v>41853</v>
      </c>
      <c r="G5503">
        <f t="shared" si="591"/>
        <v>7</v>
      </c>
      <c r="H5503" t="s">
        <v>38</v>
      </c>
      <c r="I5503" t="s">
        <v>2587</v>
      </c>
      <c r="J5503">
        <v>1</v>
      </c>
      <c r="K5503">
        <v>1</v>
      </c>
      <c r="L5503">
        <f t="shared" si="592"/>
        <v>2</v>
      </c>
      <c r="M5503">
        <f t="shared" si="593"/>
        <v>2</v>
      </c>
    </row>
    <row r="5504" spans="3:13" x14ac:dyDescent="0.25">
      <c r="C5504" t="str">
        <f t="shared" si="589"/>
        <v>N334QS_J</v>
      </c>
      <c r="D5504" t="str">
        <f t="shared" si="590"/>
        <v>SEASON_J</v>
      </c>
      <c r="E5504" t="str">
        <f t="shared" si="588"/>
        <v>SEASON</v>
      </c>
      <c r="F5504" s="1">
        <v>41866</v>
      </c>
      <c r="G5504">
        <f t="shared" si="591"/>
        <v>6</v>
      </c>
      <c r="H5504" t="s">
        <v>265</v>
      </c>
      <c r="I5504" t="s">
        <v>2590</v>
      </c>
      <c r="J5504">
        <v>1</v>
      </c>
      <c r="K5504">
        <v>1</v>
      </c>
      <c r="L5504">
        <f t="shared" si="592"/>
        <v>2</v>
      </c>
      <c r="M5504">
        <f t="shared" si="593"/>
        <v>2</v>
      </c>
    </row>
    <row r="5505" spans="3:13" x14ac:dyDescent="0.25">
      <c r="C5505" t="str">
        <f t="shared" si="589"/>
        <v>N324G_P</v>
      </c>
      <c r="D5505" t="str">
        <f t="shared" si="590"/>
        <v>SEASON_P</v>
      </c>
      <c r="E5505" t="str">
        <f t="shared" si="588"/>
        <v>SEASON</v>
      </c>
      <c r="F5505" s="1">
        <v>41915</v>
      </c>
      <c r="G5505">
        <f t="shared" si="591"/>
        <v>6</v>
      </c>
      <c r="H5505" t="s">
        <v>530</v>
      </c>
      <c r="I5505" t="s">
        <v>2587</v>
      </c>
      <c r="J5505">
        <v>2</v>
      </c>
      <c r="K5505">
        <v>2</v>
      </c>
      <c r="L5505">
        <f t="shared" si="592"/>
        <v>4</v>
      </c>
      <c r="M5505">
        <f t="shared" si="593"/>
        <v>2</v>
      </c>
    </row>
    <row r="5506" spans="3:13" x14ac:dyDescent="0.25">
      <c r="C5506" t="str">
        <f t="shared" si="589"/>
        <v>N9934Q_P</v>
      </c>
      <c r="D5506" t="str">
        <f t="shared" si="590"/>
        <v>OFF_SEASON_P</v>
      </c>
      <c r="E5506" t="str">
        <f t="shared" si="588"/>
        <v>OFF_SEASON</v>
      </c>
      <c r="F5506" s="1">
        <v>41589</v>
      </c>
      <c r="G5506">
        <f t="shared" si="591"/>
        <v>2</v>
      </c>
      <c r="H5506" t="s">
        <v>77</v>
      </c>
      <c r="I5506" t="s">
        <v>2587</v>
      </c>
      <c r="J5506">
        <v>1</v>
      </c>
      <c r="K5506">
        <v>1</v>
      </c>
      <c r="L5506">
        <f t="shared" si="592"/>
        <v>2</v>
      </c>
      <c r="M5506">
        <f t="shared" si="593"/>
        <v>2</v>
      </c>
    </row>
    <row r="5507" spans="3:13" x14ac:dyDescent="0.25">
      <c r="C5507" t="str">
        <f t="shared" si="589"/>
        <v>N601QS_J</v>
      </c>
      <c r="D5507" t="str">
        <f t="shared" si="590"/>
        <v>SEASON_J</v>
      </c>
      <c r="E5507" t="str">
        <f t="shared" ref="E5507:E5570" si="594">IF(ISNA(F5507),"",IF(F5507&gt;=$T$4,"SEASON","OFF_SEASON"))</f>
        <v>SEASON</v>
      </c>
      <c r="F5507" s="1">
        <v>41832</v>
      </c>
      <c r="G5507">
        <f t="shared" si="591"/>
        <v>7</v>
      </c>
      <c r="H5507" t="s">
        <v>232</v>
      </c>
      <c r="I5507" t="s">
        <v>2590</v>
      </c>
      <c r="J5507">
        <v>2</v>
      </c>
      <c r="K5507">
        <v>0</v>
      </c>
      <c r="L5507">
        <f t="shared" si="592"/>
        <v>2</v>
      </c>
      <c r="M5507">
        <f t="shared" si="593"/>
        <v>2</v>
      </c>
    </row>
    <row r="5508" spans="3:13" x14ac:dyDescent="0.25">
      <c r="C5508" t="str">
        <f t="shared" ref="C5508:C5571" si="595">H5508&amp;"_"&amp;I5508</f>
        <v>N4465S_P</v>
      </c>
      <c r="D5508" t="str">
        <f t="shared" ref="D5508:D5571" si="596">E5508&amp;"_"&amp;I5508</f>
        <v>SEASON_P</v>
      </c>
      <c r="E5508" t="str">
        <f t="shared" si="594"/>
        <v>SEASON</v>
      </c>
      <c r="F5508" s="1">
        <v>41865</v>
      </c>
      <c r="G5508">
        <f t="shared" ref="G5508:G5571" si="597">WEEKDAY(F5508)</f>
        <v>5</v>
      </c>
      <c r="H5508" t="s">
        <v>1290</v>
      </c>
      <c r="I5508" t="s">
        <v>2587</v>
      </c>
      <c r="J5508">
        <v>1</v>
      </c>
      <c r="K5508">
        <v>1</v>
      </c>
      <c r="L5508">
        <f t="shared" ref="L5508:L5571" si="598">SUM(J5508:K5508)</f>
        <v>2</v>
      </c>
      <c r="M5508">
        <f t="shared" ref="M5508:M5571" si="599">IF(L5508&gt;2,2,L5508)</f>
        <v>2</v>
      </c>
    </row>
    <row r="5509" spans="3:13" x14ac:dyDescent="0.25">
      <c r="C5509" t="str">
        <f t="shared" si="595"/>
        <v>N6155J_P</v>
      </c>
      <c r="D5509" t="str">
        <f t="shared" si="596"/>
        <v>OFF_SEASON_P</v>
      </c>
      <c r="E5509" t="str">
        <f t="shared" si="594"/>
        <v>OFF_SEASON</v>
      </c>
      <c r="F5509" s="1">
        <v>41750</v>
      </c>
      <c r="G5509">
        <f t="shared" si="597"/>
        <v>2</v>
      </c>
      <c r="H5509" t="s">
        <v>209</v>
      </c>
      <c r="I5509" t="s">
        <v>2587</v>
      </c>
      <c r="J5509">
        <v>0</v>
      </c>
      <c r="K5509">
        <v>1</v>
      </c>
      <c r="L5509">
        <f t="shared" si="598"/>
        <v>1</v>
      </c>
      <c r="M5509">
        <f t="shared" si="599"/>
        <v>1</v>
      </c>
    </row>
    <row r="5510" spans="3:13" x14ac:dyDescent="0.25">
      <c r="C5510" t="str">
        <f t="shared" si="595"/>
        <v>N94GS_P</v>
      </c>
      <c r="D5510" t="str">
        <f t="shared" si="596"/>
        <v>SEASON_P</v>
      </c>
      <c r="E5510" t="str">
        <f t="shared" si="594"/>
        <v>SEASON</v>
      </c>
      <c r="F5510" s="1">
        <v>41828</v>
      </c>
      <c r="G5510">
        <f t="shared" si="597"/>
        <v>3</v>
      </c>
      <c r="H5510" t="s">
        <v>213</v>
      </c>
      <c r="I5510" t="s">
        <v>2587</v>
      </c>
      <c r="J5510">
        <v>1</v>
      </c>
      <c r="K5510">
        <v>1</v>
      </c>
      <c r="L5510">
        <f t="shared" si="598"/>
        <v>2</v>
      </c>
      <c r="M5510">
        <f t="shared" si="599"/>
        <v>2</v>
      </c>
    </row>
    <row r="5511" spans="3:13" x14ac:dyDescent="0.25">
      <c r="C5511" t="str">
        <f t="shared" si="595"/>
        <v>N19WE_P</v>
      </c>
      <c r="D5511" t="str">
        <f t="shared" si="596"/>
        <v>SEASON_P</v>
      </c>
      <c r="E5511" t="str">
        <f t="shared" si="594"/>
        <v>SEASON</v>
      </c>
      <c r="F5511" s="1">
        <v>41867</v>
      </c>
      <c r="G5511">
        <f t="shared" si="597"/>
        <v>7</v>
      </c>
      <c r="H5511" t="s">
        <v>323</v>
      </c>
      <c r="I5511" t="s">
        <v>2587</v>
      </c>
      <c r="J5511">
        <v>2</v>
      </c>
      <c r="K5511">
        <v>2</v>
      </c>
      <c r="L5511">
        <f t="shared" si="598"/>
        <v>4</v>
      </c>
      <c r="M5511">
        <f t="shared" si="599"/>
        <v>2</v>
      </c>
    </row>
    <row r="5512" spans="3:13" x14ac:dyDescent="0.25">
      <c r="C5512" t="str">
        <f t="shared" si="595"/>
        <v>N139CS_T</v>
      </c>
      <c r="D5512" t="str">
        <f t="shared" si="596"/>
        <v>SEASON_T</v>
      </c>
      <c r="E5512" t="str">
        <f t="shared" si="594"/>
        <v>SEASON</v>
      </c>
      <c r="F5512" s="1">
        <v>41868</v>
      </c>
      <c r="G5512">
        <f t="shared" si="597"/>
        <v>1</v>
      </c>
      <c r="H5512" t="s">
        <v>1076</v>
      </c>
      <c r="I5512" t="s">
        <v>2589</v>
      </c>
      <c r="J5512">
        <v>1</v>
      </c>
      <c r="K5512">
        <v>1</v>
      </c>
      <c r="L5512">
        <f t="shared" si="598"/>
        <v>2</v>
      </c>
      <c r="M5512">
        <f t="shared" si="599"/>
        <v>2</v>
      </c>
    </row>
    <row r="5513" spans="3:13" x14ac:dyDescent="0.25">
      <c r="C5513" t="str">
        <f t="shared" si="595"/>
        <v>N32AZ_P</v>
      </c>
      <c r="D5513" t="str">
        <f t="shared" si="596"/>
        <v>SEASON_P</v>
      </c>
      <c r="E5513" t="str">
        <f t="shared" si="594"/>
        <v>SEASON</v>
      </c>
      <c r="F5513" s="1">
        <v>41784</v>
      </c>
      <c r="G5513">
        <f t="shared" si="597"/>
        <v>1</v>
      </c>
      <c r="H5513" t="s">
        <v>1652</v>
      </c>
      <c r="I5513" t="s">
        <v>2587</v>
      </c>
      <c r="J5513">
        <v>0</v>
      </c>
      <c r="K5513">
        <v>1</v>
      </c>
      <c r="L5513">
        <f t="shared" si="598"/>
        <v>1</v>
      </c>
      <c r="M5513">
        <f t="shared" si="599"/>
        <v>1</v>
      </c>
    </row>
    <row r="5514" spans="3:13" x14ac:dyDescent="0.25">
      <c r="C5514" t="str">
        <f t="shared" si="595"/>
        <v>N208JP_T</v>
      </c>
      <c r="D5514" t="str">
        <f t="shared" si="596"/>
        <v>SEASON_T</v>
      </c>
      <c r="E5514" t="str">
        <f t="shared" si="594"/>
        <v>SEASON</v>
      </c>
      <c r="F5514" s="1">
        <v>41858</v>
      </c>
      <c r="G5514">
        <f t="shared" si="597"/>
        <v>5</v>
      </c>
      <c r="H5514" t="s">
        <v>11</v>
      </c>
      <c r="I5514" t="s">
        <v>2589</v>
      </c>
      <c r="J5514">
        <v>3</v>
      </c>
      <c r="K5514">
        <v>2</v>
      </c>
      <c r="L5514">
        <f t="shared" si="598"/>
        <v>5</v>
      </c>
      <c r="M5514">
        <f t="shared" si="599"/>
        <v>2</v>
      </c>
    </row>
    <row r="5515" spans="3:13" x14ac:dyDescent="0.25">
      <c r="C5515" t="str">
        <f t="shared" si="595"/>
        <v>N178MT_H</v>
      </c>
      <c r="D5515" t="str">
        <f t="shared" si="596"/>
        <v>OFF_SEASON_H</v>
      </c>
      <c r="E5515" t="str">
        <f t="shared" si="594"/>
        <v>OFF_SEASON</v>
      </c>
      <c r="F5515" s="1">
        <v>41614</v>
      </c>
      <c r="G5515">
        <f t="shared" si="597"/>
        <v>6</v>
      </c>
      <c r="H5515" t="s">
        <v>233</v>
      </c>
      <c r="I5515" t="s">
        <v>2588</v>
      </c>
      <c r="J5515">
        <v>1</v>
      </c>
      <c r="K5515">
        <v>1</v>
      </c>
      <c r="L5515">
        <f t="shared" si="598"/>
        <v>2</v>
      </c>
      <c r="M5515">
        <f t="shared" si="599"/>
        <v>2</v>
      </c>
    </row>
    <row r="5516" spans="3:13" x14ac:dyDescent="0.25">
      <c r="C5516" t="str">
        <f t="shared" si="595"/>
        <v>N134DS_P</v>
      </c>
      <c r="D5516" t="str">
        <f t="shared" si="596"/>
        <v>SEASON_P</v>
      </c>
      <c r="E5516" t="str">
        <f t="shared" si="594"/>
        <v>SEASON</v>
      </c>
      <c r="F5516" s="1">
        <v>41821</v>
      </c>
      <c r="G5516">
        <f t="shared" si="597"/>
        <v>3</v>
      </c>
      <c r="H5516" t="s">
        <v>756</v>
      </c>
      <c r="I5516" t="s">
        <v>2587</v>
      </c>
      <c r="J5516">
        <v>2</v>
      </c>
      <c r="K5516">
        <v>1</v>
      </c>
      <c r="L5516">
        <f t="shared" si="598"/>
        <v>3</v>
      </c>
      <c r="M5516">
        <f t="shared" si="599"/>
        <v>2</v>
      </c>
    </row>
    <row r="5517" spans="3:13" x14ac:dyDescent="0.25">
      <c r="C5517" t="str">
        <f t="shared" si="595"/>
        <v>N53323_P</v>
      </c>
      <c r="D5517" t="str">
        <f t="shared" si="596"/>
        <v>SEASON_P</v>
      </c>
      <c r="E5517" t="str">
        <f t="shared" si="594"/>
        <v>SEASON</v>
      </c>
      <c r="F5517" s="1">
        <v>41827</v>
      </c>
      <c r="G5517">
        <f t="shared" si="597"/>
        <v>2</v>
      </c>
      <c r="H5517" t="s">
        <v>1653</v>
      </c>
      <c r="I5517" t="s">
        <v>2587</v>
      </c>
      <c r="J5517">
        <v>0</v>
      </c>
      <c r="K5517">
        <v>1</v>
      </c>
      <c r="L5517">
        <f t="shared" si="598"/>
        <v>1</v>
      </c>
      <c r="M5517">
        <f t="shared" si="599"/>
        <v>1</v>
      </c>
    </row>
    <row r="5518" spans="3:13" x14ac:dyDescent="0.25">
      <c r="C5518" t="str">
        <f t="shared" si="595"/>
        <v>N355MH_H</v>
      </c>
      <c r="D5518" t="str">
        <f t="shared" si="596"/>
        <v>SEASON_H</v>
      </c>
      <c r="E5518" t="str">
        <f t="shared" si="594"/>
        <v>SEASON</v>
      </c>
      <c r="F5518" s="1">
        <v>41867</v>
      </c>
      <c r="G5518">
        <f t="shared" si="597"/>
        <v>7</v>
      </c>
      <c r="H5518" t="s">
        <v>84</v>
      </c>
      <c r="I5518" t="s">
        <v>2588</v>
      </c>
      <c r="J5518">
        <v>1</v>
      </c>
      <c r="K5518">
        <v>0</v>
      </c>
      <c r="L5518">
        <f t="shared" si="598"/>
        <v>1</v>
      </c>
      <c r="M5518">
        <f t="shared" si="599"/>
        <v>1</v>
      </c>
    </row>
    <row r="5519" spans="3:13" x14ac:dyDescent="0.25">
      <c r="C5519" t="str">
        <f t="shared" si="595"/>
        <v>N55NX_T</v>
      </c>
      <c r="D5519" t="str">
        <f t="shared" si="596"/>
        <v>SEASON_T</v>
      </c>
      <c r="E5519" t="str">
        <f t="shared" si="594"/>
        <v>SEASON</v>
      </c>
      <c r="F5519" s="1">
        <v>41871</v>
      </c>
      <c r="G5519">
        <f t="shared" si="597"/>
        <v>4</v>
      </c>
      <c r="H5519" t="s">
        <v>1025</v>
      </c>
      <c r="I5519" t="s">
        <v>2589</v>
      </c>
      <c r="J5519">
        <v>2</v>
      </c>
      <c r="K5519">
        <v>2</v>
      </c>
      <c r="L5519">
        <f t="shared" si="598"/>
        <v>4</v>
      </c>
      <c r="M5519">
        <f t="shared" si="599"/>
        <v>2</v>
      </c>
    </row>
    <row r="5520" spans="3:13" x14ac:dyDescent="0.25">
      <c r="C5520" t="str">
        <f t="shared" si="595"/>
        <v>N9348F_P</v>
      </c>
      <c r="D5520" t="str">
        <f t="shared" si="596"/>
        <v>SEASON_P</v>
      </c>
      <c r="E5520" t="str">
        <f t="shared" si="594"/>
        <v>SEASON</v>
      </c>
      <c r="F5520" s="1">
        <v>41796</v>
      </c>
      <c r="G5520">
        <f t="shared" si="597"/>
        <v>6</v>
      </c>
      <c r="H5520" t="s">
        <v>73</v>
      </c>
      <c r="I5520" t="s">
        <v>2587</v>
      </c>
      <c r="J5520">
        <v>1</v>
      </c>
      <c r="K5520">
        <v>2</v>
      </c>
      <c r="L5520">
        <f t="shared" si="598"/>
        <v>3</v>
      </c>
      <c r="M5520">
        <f t="shared" si="599"/>
        <v>2</v>
      </c>
    </row>
    <row r="5521" spans="3:13" x14ac:dyDescent="0.25">
      <c r="C5521" t="str">
        <f t="shared" si="595"/>
        <v>N5760J_P</v>
      </c>
      <c r="D5521" t="str">
        <f t="shared" si="596"/>
        <v>SEASON_P</v>
      </c>
      <c r="E5521" t="str">
        <f t="shared" si="594"/>
        <v>SEASON</v>
      </c>
      <c r="F5521" s="1">
        <v>41826</v>
      </c>
      <c r="G5521">
        <f t="shared" si="597"/>
        <v>1</v>
      </c>
      <c r="H5521" t="s">
        <v>600</v>
      </c>
      <c r="I5521" t="s">
        <v>2587</v>
      </c>
      <c r="J5521">
        <v>2</v>
      </c>
      <c r="K5521">
        <v>1</v>
      </c>
      <c r="L5521">
        <f t="shared" si="598"/>
        <v>3</v>
      </c>
      <c r="M5521">
        <f t="shared" si="599"/>
        <v>2</v>
      </c>
    </row>
    <row r="5522" spans="3:13" x14ac:dyDescent="0.25">
      <c r="C5522" t="str">
        <f t="shared" si="595"/>
        <v>N4468N_P</v>
      </c>
      <c r="D5522" t="str">
        <f t="shared" si="596"/>
        <v>SEASON_P</v>
      </c>
      <c r="E5522" t="str">
        <f t="shared" si="594"/>
        <v>SEASON</v>
      </c>
      <c r="F5522" s="1">
        <v>41832</v>
      </c>
      <c r="G5522">
        <f t="shared" si="597"/>
        <v>7</v>
      </c>
      <c r="H5522" t="s">
        <v>1654</v>
      </c>
      <c r="I5522" t="s">
        <v>2587</v>
      </c>
      <c r="J5522">
        <v>0</v>
      </c>
      <c r="K5522">
        <v>1</v>
      </c>
      <c r="L5522">
        <f t="shared" si="598"/>
        <v>1</v>
      </c>
      <c r="M5522">
        <f t="shared" si="599"/>
        <v>1</v>
      </c>
    </row>
    <row r="5523" spans="3:13" x14ac:dyDescent="0.25">
      <c r="C5523" t="str">
        <f t="shared" si="595"/>
        <v>N614LD_T</v>
      </c>
      <c r="D5523" t="str">
        <f t="shared" si="596"/>
        <v>SEASON_T</v>
      </c>
      <c r="E5523" t="str">
        <f t="shared" si="594"/>
        <v>SEASON</v>
      </c>
      <c r="F5523" s="1">
        <v>41844</v>
      </c>
      <c r="G5523">
        <f t="shared" si="597"/>
        <v>5</v>
      </c>
      <c r="H5523" t="s">
        <v>1655</v>
      </c>
      <c r="I5523" t="s">
        <v>2589</v>
      </c>
      <c r="J5523">
        <v>1</v>
      </c>
      <c r="K5523">
        <v>1</v>
      </c>
      <c r="L5523">
        <f t="shared" si="598"/>
        <v>2</v>
      </c>
      <c r="M5523">
        <f t="shared" si="599"/>
        <v>2</v>
      </c>
    </row>
    <row r="5524" spans="3:13" x14ac:dyDescent="0.25">
      <c r="C5524" t="str">
        <f t="shared" si="595"/>
        <v>N353JS_H</v>
      </c>
      <c r="D5524" t="str">
        <f t="shared" si="596"/>
        <v>SEASON_H</v>
      </c>
      <c r="E5524" t="str">
        <f t="shared" si="594"/>
        <v>SEASON</v>
      </c>
      <c r="F5524" s="1">
        <v>41910</v>
      </c>
      <c r="G5524">
        <f t="shared" si="597"/>
        <v>1</v>
      </c>
      <c r="H5524" t="s">
        <v>199</v>
      </c>
      <c r="I5524" t="s">
        <v>2588</v>
      </c>
      <c r="J5524">
        <v>1</v>
      </c>
      <c r="K5524">
        <v>0</v>
      </c>
      <c r="L5524">
        <f t="shared" si="598"/>
        <v>1</v>
      </c>
      <c r="M5524">
        <f t="shared" si="599"/>
        <v>1</v>
      </c>
    </row>
    <row r="5525" spans="3:13" x14ac:dyDescent="0.25">
      <c r="C5525" t="str">
        <f t="shared" si="595"/>
        <v>N430AG_H</v>
      </c>
      <c r="D5525" t="str">
        <f t="shared" si="596"/>
        <v>SEASON_H</v>
      </c>
      <c r="E5525" t="str">
        <f t="shared" si="594"/>
        <v>SEASON</v>
      </c>
      <c r="F5525" s="1">
        <v>41848</v>
      </c>
      <c r="G5525">
        <f t="shared" si="597"/>
        <v>2</v>
      </c>
      <c r="H5525" t="s">
        <v>104</v>
      </c>
      <c r="I5525" t="s">
        <v>2588</v>
      </c>
      <c r="J5525">
        <v>2</v>
      </c>
      <c r="K5525">
        <v>1</v>
      </c>
      <c r="L5525">
        <f t="shared" si="598"/>
        <v>3</v>
      </c>
      <c r="M5525">
        <f t="shared" si="599"/>
        <v>2</v>
      </c>
    </row>
    <row r="5526" spans="3:13" x14ac:dyDescent="0.25">
      <c r="C5526" t="str">
        <f t="shared" si="595"/>
        <v>N19RP_P</v>
      </c>
      <c r="D5526" t="str">
        <f t="shared" si="596"/>
        <v>SEASON_P</v>
      </c>
      <c r="E5526" t="str">
        <f t="shared" si="594"/>
        <v>SEASON</v>
      </c>
      <c r="F5526" s="1">
        <v>41924</v>
      </c>
      <c r="G5526">
        <f t="shared" si="597"/>
        <v>1</v>
      </c>
      <c r="H5526" t="s">
        <v>47</v>
      </c>
      <c r="I5526" t="s">
        <v>2587</v>
      </c>
      <c r="J5526">
        <v>0</v>
      </c>
      <c r="K5526">
        <v>1</v>
      </c>
      <c r="L5526">
        <f t="shared" si="598"/>
        <v>1</v>
      </c>
      <c r="M5526">
        <f t="shared" si="599"/>
        <v>1</v>
      </c>
    </row>
    <row r="5527" spans="3:13" x14ac:dyDescent="0.25">
      <c r="C5527" t="str">
        <f t="shared" si="595"/>
        <v>N8198T_P</v>
      </c>
      <c r="D5527" t="str">
        <f t="shared" si="596"/>
        <v>SEASON_P</v>
      </c>
      <c r="E5527" t="str">
        <f t="shared" si="594"/>
        <v>SEASON</v>
      </c>
      <c r="F5527" s="1">
        <v>41796</v>
      </c>
      <c r="G5527">
        <f t="shared" si="597"/>
        <v>6</v>
      </c>
      <c r="H5527" t="s">
        <v>513</v>
      </c>
      <c r="I5527" t="s">
        <v>2587</v>
      </c>
      <c r="J5527">
        <v>1</v>
      </c>
      <c r="K5527">
        <v>0</v>
      </c>
      <c r="L5527">
        <f t="shared" si="598"/>
        <v>1</v>
      </c>
      <c r="M5527">
        <f t="shared" si="599"/>
        <v>1</v>
      </c>
    </row>
    <row r="5528" spans="3:13" x14ac:dyDescent="0.25">
      <c r="C5528" t="str">
        <f t="shared" si="595"/>
        <v>N40NY_P</v>
      </c>
      <c r="D5528" t="str">
        <f t="shared" si="596"/>
        <v>SEASON_P</v>
      </c>
      <c r="E5528" t="str">
        <f t="shared" si="594"/>
        <v>SEASON</v>
      </c>
      <c r="F5528" s="1">
        <v>41815</v>
      </c>
      <c r="G5528">
        <f t="shared" si="597"/>
        <v>4</v>
      </c>
      <c r="H5528" t="s">
        <v>417</v>
      </c>
      <c r="I5528" t="s">
        <v>2587</v>
      </c>
      <c r="J5528">
        <v>2</v>
      </c>
      <c r="K5528">
        <v>2</v>
      </c>
      <c r="L5528">
        <f t="shared" si="598"/>
        <v>4</v>
      </c>
      <c r="M5528">
        <f t="shared" si="599"/>
        <v>2</v>
      </c>
    </row>
    <row r="5529" spans="3:13" x14ac:dyDescent="0.25">
      <c r="C5529" t="str">
        <f t="shared" si="595"/>
        <v>N28PF_P</v>
      </c>
      <c r="D5529" t="str">
        <f t="shared" si="596"/>
        <v>SEASON_P</v>
      </c>
      <c r="E5529" t="str">
        <f t="shared" si="594"/>
        <v>SEASON</v>
      </c>
      <c r="F5529" s="1">
        <v>41861</v>
      </c>
      <c r="G5529">
        <f t="shared" si="597"/>
        <v>1</v>
      </c>
      <c r="H5529" t="s">
        <v>448</v>
      </c>
      <c r="I5529" t="s">
        <v>2587</v>
      </c>
      <c r="J5529">
        <v>1</v>
      </c>
      <c r="K5529">
        <v>2</v>
      </c>
      <c r="L5529">
        <f t="shared" si="598"/>
        <v>3</v>
      </c>
      <c r="M5529">
        <f t="shared" si="599"/>
        <v>2</v>
      </c>
    </row>
    <row r="5530" spans="3:13" x14ac:dyDescent="0.25">
      <c r="C5530" t="str">
        <f t="shared" si="595"/>
        <v>N41457_P</v>
      </c>
      <c r="D5530" t="str">
        <f t="shared" si="596"/>
        <v>SEASON_P</v>
      </c>
      <c r="E5530" t="str">
        <f t="shared" si="594"/>
        <v>SEASON</v>
      </c>
      <c r="F5530" s="1">
        <v>41901</v>
      </c>
      <c r="G5530">
        <f t="shared" si="597"/>
        <v>6</v>
      </c>
      <c r="H5530" t="s">
        <v>1656</v>
      </c>
      <c r="I5530" t="s">
        <v>2587</v>
      </c>
      <c r="J5530">
        <v>0</v>
      </c>
      <c r="K5530">
        <v>1</v>
      </c>
      <c r="L5530">
        <f t="shared" si="598"/>
        <v>1</v>
      </c>
      <c r="M5530">
        <f t="shared" si="599"/>
        <v>1</v>
      </c>
    </row>
    <row r="5531" spans="3:13" x14ac:dyDescent="0.25">
      <c r="C5531" t="str">
        <f t="shared" si="595"/>
        <v>N430HF_H</v>
      </c>
      <c r="D5531" t="str">
        <f t="shared" si="596"/>
        <v>OFF_SEASON_H</v>
      </c>
      <c r="E5531" t="str">
        <f t="shared" si="594"/>
        <v>OFF_SEASON</v>
      </c>
      <c r="F5531" s="1">
        <v>41731</v>
      </c>
      <c r="G5531">
        <f t="shared" si="597"/>
        <v>4</v>
      </c>
      <c r="H5531" t="s">
        <v>36</v>
      </c>
      <c r="I5531" t="s">
        <v>2588</v>
      </c>
      <c r="J5531">
        <v>1</v>
      </c>
      <c r="K5531">
        <v>1</v>
      </c>
      <c r="L5531">
        <f t="shared" si="598"/>
        <v>2</v>
      </c>
      <c r="M5531">
        <f t="shared" si="599"/>
        <v>2</v>
      </c>
    </row>
    <row r="5532" spans="3:13" x14ac:dyDescent="0.25">
      <c r="C5532" t="str">
        <f t="shared" si="595"/>
        <v>N141K_T</v>
      </c>
      <c r="D5532" t="str">
        <f t="shared" si="596"/>
        <v>SEASON_T</v>
      </c>
      <c r="E5532" t="str">
        <f t="shared" si="594"/>
        <v>SEASON</v>
      </c>
      <c r="F5532" s="1">
        <v>41833</v>
      </c>
      <c r="G5532">
        <f t="shared" si="597"/>
        <v>1</v>
      </c>
      <c r="H5532" t="s">
        <v>899</v>
      </c>
      <c r="I5532" t="s">
        <v>2589</v>
      </c>
      <c r="J5532">
        <v>0</v>
      </c>
      <c r="K5532">
        <v>1</v>
      </c>
      <c r="L5532">
        <f t="shared" si="598"/>
        <v>1</v>
      </c>
      <c r="M5532">
        <f t="shared" si="599"/>
        <v>1</v>
      </c>
    </row>
    <row r="5533" spans="3:13" x14ac:dyDescent="0.25">
      <c r="C5533" t="str">
        <f t="shared" si="595"/>
        <v>N580E_P</v>
      </c>
      <c r="D5533" t="str">
        <f t="shared" si="596"/>
        <v>SEASON_P</v>
      </c>
      <c r="E5533" t="str">
        <f t="shared" si="594"/>
        <v>SEASON</v>
      </c>
      <c r="F5533" s="1">
        <v>41846</v>
      </c>
      <c r="G5533">
        <f t="shared" si="597"/>
        <v>7</v>
      </c>
      <c r="H5533" t="s">
        <v>248</v>
      </c>
      <c r="I5533" t="s">
        <v>2587</v>
      </c>
      <c r="J5533">
        <v>1</v>
      </c>
      <c r="K5533">
        <v>1</v>
      </c>
      <c r="L5533">
        <f t="shared" si="598"/>
        <v>2</v>
      </c>
      <c r="M5533">
        <f t="shared" si="599"/>
        <v>2</v>
      </c>
    </row>
    <row r="5534" spans="3:13" x14ac:dyDescent="0.25">
      <c r="C5534" t="str">
        <f t="shared" si="595"/>
        <v>N503UP_J</v>
      </c>
      <c r="D5534" t="str">
        <f t="shared" si="596"/>
        <v>SEASON_J</v>
      </c>
      <c r="E5534" t="str">
        <f t="shared" si="594"/>
        <v>SEASON</v>
      </c>
      <c r="F5534" s="1">
        <v>41870</v>
      </c>
      <c r="G5534">
        <f t="shared" si="597"/>
        <v>3</v>
      </c>
      <c r="H5534" t="s">
        <v>911</v>
      </c>
      <c r="I5534" t="s">
        <v>2590</v>
      </c>
      <c r="J5534">
        <v>1</v>
      </c>
      <c r="K5534">
        <v>0</v>
      </c>
      <c r="L5534">
        <f t="shared" si="598"/>
        <v>1</v>
      </c>
      <c r="M5534">
        <f t="shared" si="599"/>
        <v>1</v>
      </c>
    </row>
    <row r="5535" spans="3:13" x14ac:dyDescent="0.25">
      <c r="C5535" t="str">
        <f t="shared" si="595"/>
        <v>N842JA_P</v>
      </c>
      <c r="D5535" t="str">
        <f t="shared" si="596"/>
        <v>SEASON_P</v>
      </c>
      <c r="E5535" t="str">
        <f t="shared" si="594"/>
        <v>SEASON</v>
      </c>
      <c r="F5535" s="1">
        <v>41910</v>
      </c>
      <c r="G5535">
        <f t="shared" si="597"/>
        <v>1</v>
      </c>
      <c r="H5535" t="s">
        <v>257</v>
      </c>
      <c r="I5535" t="s">
        <v>2587</v>
      </c>
      <c r="J5535">
        <v>2</v>
      </c>
      <c r="K5535">
        <v>0</v>
      </c>
      <c r="L5535">
        <f t="shared" si="598"/>
        <v>2</v>
      </c>
      <c r="M5535">
        <f t="shared" si="599"/>
        <v>2</v>
      </c>
    </row>
    <row r="5536" spans="3:13" x14ac:dyDescent="0.25">
      <c r="C5536" t="str">
        <f t="shared" si="595"/>
        <v>N5604T_P</v>
      </c>
      <c r="D5536" t="str">
        <f t="shared" si="596"/>
        <v>SEASON_P</v>
      </c>
      <c r="E5536" t="str">
        <f t="shared" si="594"/>
        <v>SEASON</v>
      </c>
      <c r="F5536" s="1">
        <v>41840</v>
      </c>
      <c r="G5536">
        <f t="shared" si="597"/>
        <v>1</v>
      </c>
      <c r="H5536" t="s">
        <v>630</v>
      </c>
      <c r="I5536" t="s">
        <v>2587</v>
      </c>
      <c r="J5536">
        <v>1</v>
      </c>
      <c r="K5536">
        <v>0</v>
      </c>
      <c r="L5536">
        <f t="shared" si="598"/>
        <v>1</v>
      </c>
      <c r="M5536">
        <f t="shared" si="599"/>
        <v>1</v>
      </c>
    </row>
    <row r="5537" spans="3:13" x14ac:dyDescent="0.25">
      <c r="C5537" t="str">
        <f t="shared" si="595"/>
        <v>N7300L_P</v>
      </c>
      <c r="D5537" t="str">
        <f t="shared" si="596"/>
        <v>SEASON_P</v>
      </c>
      <c r="E5537" t="str">
        <f t="shared" si="594"/>
        <v>SEASON</v>
      </c>
      <c r="F5537" s="1">
        <v>41847</v>
      </c>
      <c r="G5537">
        <f t="shared" si="597"/>
        <v>1</v>
      </c>
      <c r="H5537" t="s">
        <v>1510</v>
      </c>
      <c r="I5537" t="s">
        <v>2587</v>
      </c>
      <c r="J5537">
        <v>1</v>
      </c>
      <c r="K5537">
        <v>0</v>
      </c>
      <c r="L5537">
        <f t="shared" si="598"/>
        <v>1</v>
      </c>
      <c r="M5537">
        <f t="shared" si="599"/>
        <v>1</v>
      </c>
    </row>
    <row r="5538" spans="3:13" x14ac:dyDescent="0.25">
      <c r="C5538" t="str">
        <f t="shared" si="595"/>
        <v>N1868B_P</v>
      </c>
      <c r="D5538" t="str">
        <f t="shared" si="596"/>
        <v>SEASON_P</v>
      </c>
      <c r="E5538" t="str">
        <f t="shared" si="594"/>
        <v>SEASON</v>
      </c>
      <c r="F5538" s="1">
        <v>41928</v>
      </c>
      <c r="G5538">
        <f t="shared" si="597"/>
        <v>5</v>
      </c>
      <c r="H5538" t="s">
        <v>32</v>
      </c>
      <c r="I5538" t="s">
        <v>2587</v>
      </c>
      <c r="J5538">
        <v>1</v>
      </c>
      <c r="K5538">
        <v>1</v>
      </c>
      <c r="L5538">
        <f t="shared" si="598"/>
        <v>2</v>
      </c>
      <c r="M5538">
        <f t="shared" si="599"/>
        <v>2</v>
      </c>
    </row>
    <row r="5539" spans="3:13" x14ac:dyDescent="0.25">
      <c r="C5539" t="str">
        <f t="shared" si="595"/>
        <v>N7679S_H</v>
      </c>
      <c r="D5539" t="str">
        <f t="shared" si="596"/>
        <v>SEASON_H</v>
      </c>
      <c r="E5539" t="str">
        <f t="shared" si="594"/>
        <v>SEASON</v>
      </c>
      <c r="F5539" s="1">
        <v>41792</v>
      </c>
      <c r="G5539">
        <f t="shared" si="597"/>
        <v>2</v>
      </c>
      <c r="H5539" t="s">
        <v>117</v>
      </c>
      <c r="I5539" t="s">
        <v>2588</v>
      </c>
      <c r="J5539">
        <v>1</v>
      </c>
      <c r="K5539">
        <v>1</v>
      </c>
      <c r="L5539">
        <f t="shared" si="598"/>
        <v>2</v>
      </c>
      <c r="M5539">
        <f t="shared" si="599"/>
        <v>2</v>
      </c>
    </row>
    <row r="5540" spans="3:13" x14ac:dyDescent="0.25">
      <c r="C5540" t="str">
        <f t="shared" si="595"/>
        <v>N829BW_P</v>
      </c>
      <c r="D5540" t="str">
        <f t="shared" si="596"/>
        <v>SEASON_P</v>
      </c>
      <c r="E5540" t="str">
        <f t="shared" si="594"/>
        <v>SEASON</v>
      </c>
      <c r="F5540" s="1">
        <v>41939</v>
      </c>
      <c r="G5540">
        <f t="shared" si="597"/>
        <v>2</v>
      </c>
      <c r="H5540" t="s">
        <v>385</v>
      </c>
      <c r="I5540" t="s">
        <v>2587</v>
      </c>
      <c r="J5540">
        <v>0</v>
      </c>
      <c r="K5540">
        <v>1</v>
      </c>
      <c r="L5540">
        <f t="shared" si="598"/>
        <v>1</v>
      </c>
      <c r="M5540">
        <f t="shared" si="599"/>
        <v>1</v>
      </c>
    </row>
    <row r="5541" spans="3:13" x14ac:dyDescent="0.25">
      <c r="C5541" t="str">
        <f t="shared" si="595"/>
        <v>N1180X_P</v>
      </c>
      <c r="D5541" t="str">
        <f t="shared" si="596"/>
        <v>SEASON_P</v>
      </c>
      <c r="E5541" t="str">
        <f t="shared" si="594"/>
        <v>SEASON</v>
      </c>
      <c r="F5541" s="1">
        <v>41932</v>
      </c>
      <c r="G5541">
        <f t="shared" si="597"/>
        <v>2</v>
      </c>
      <c r="H5541" t="s">
        <v>223</v>
      </c>
      <c r="I5541" t="s">
        <v>2587</v>
      </c>
      <c r="J5541">
        <v>2</v>
      </c>
      <c r="K5541">
        <v>1</v>
      </c>
      <c r="L5541">
        <f t="shared" si="598"/>
        <v>3</v>
      </c>
      <c r="M5541">
        <f t="shared" si="599"/>
        <v>2</v>
      </c>
    </row>
    <row r="5542" spans="3:13" x14ac:dyDescent="0.25">
      <c r="C5542" t="str">
        <f t="shared" si="595"/>
        <v>N35675_P</v>
      </c>
      <c r="D5542" t="str">
        <f t="shared" si="596"/>
        <v>SEASON_P</v>
      </c>
      <c r="E5542" t="str">
        <f t="shared" si="594"/>
        <v>SEASON</v>
      </c>
      <c r="F5542" s="1">
        <v>41798</v>
      </c>
      <c r="G5542">
        <f t="shared" si="597"/>
        <v>1</v>
      </c>
      <c r="H5542" t="s">
        <v>1657</v>
      </c>
      <c r="I5542" t="s">
        <v>2587</v>
      </c>
      <c r="J5542">
        <v>0</v>
      </c>
      <c r="K5542">
        <v>1</v>
      </c>
      <c r="L5542">
        <f t="shared" si="598"/>
        <v>1</v>
      </c>
      <c r="M5542">
        <f t="shared" si="599"/>
        <v>1</v>
      </c>
    </row>
    <row r="5543" spans="3:13" x14ac:dyDescent="0.25">
      <c r="C5543" t="str">
        <f t="shared" si="595"/>
        <v>N378QS_J</v>
      </c>
      <c r="D5543" t="str">
        <f t="shared" si="596"/>
        <v>SEASON_J</v>
      </c>
      <c r="E5543" t="str">
        <f t="shared" si="594"/>
        <v>SEASON</v>
      </c>
      <c r="F5543" s="1">
        <v>41853</v>
      </c>
      <c r="G5543">
        <f t="shared" si="597"/>
        <v>7</v>
      </c>
      <c r="H5543" t="s">
        <v>694</v>
      </c>
      <c r="I5543" t="s">
        <v>2590</v>
      </c>
      <c r="J5543">
        <v>1</v>
      </c>
      <c r="K5543">
        <v>0</v>
      </c>
      <c r="L5543">
        <f t="shared" si="598"/>
        <v>1</v>
      </c>
      <c r="M5543">
        <f t="shared" si="599"/>
        <v>1</v>
      </c>
    </row>
    <row r="5544" spans="3:13" x14ac:dyDescent="0.25">
      <c r="C5544" t="str">
        <f t="shared" si="595"/>
        <v>N430HF_H</v>
      </c>
      <c r="D5544" t="str">
        <f t="shared" si="596"/>
        <v>SEASON_H</v>
      </c>
      <c r="E5544" t="str">
        <f t="shared" si="594"/>
        <v>SEASON</v>
      </c>
      <c r="F5544" s="1">
        <v>41879</v>
      </c>
      <c r="G5544">
        <f t="shared" si="597"/>
        <v>5</v>
      </c>
      <c r="H5544" t="s">
        <v>36</v>
      </c>
      <c r="I5544" t="s">
        <v>2588</v>
      </c>
      <c r="J5544">
        <v>3</v>
      </c>
      <c r="K5544">
        <v>2</v>
      </c>
      <c r="L5544">
        <f t="shared" si="598"/>
        <v>5</v>
      </c>
      <c r="M5544">
        <f t="shared" si="599"/>
        <v>2</v>
      </c>
    </row>
    <row r="5545" spans="3:13" x14ac:dyDescent="0.25">
      <c r="C5545" t="str">
        <f t="shared" si="595"/>
        <v>N8ZW_P</v>
      </c>
      <c r="D5545" t="str">
        <f t="shared" si="596"/>
        <v>SEASON_P</v>
      </c>
      <c r="E5545" t="str">
        <f t="shared" si="594"/>
        <v>SEASON</v>
      </c>
      <c r="F5545" s="1">
        <v>41940</v>
      </c>
      <c r="G5545">
        <f t="shared" si="597"/>
        <v>3</v>
      </c>
      <c r="H5545" t="s">
        <v>286</v>
      </c>
      <c r="I5545" t="s">
        <v>2587</v>
      </c>
      <c r="J5545">
        <v>1</v>
      </c>
      <c r="K5545">
        <v>1</v>
      </c>
      <c r="L5545">
        <f t="shared" si="598"/>
        <v>2</v>
      </c>
      <c r="M5545">
        <f t="shared" si="599"/>
        <v>2</v>
      </c>
    </row>
    <row r="5546" spans="3:13" x14ac:dyDescent="0.25">
      <c r="C5546" t="str">
        <f t="shared" si="595"/>
        <v>N431HF_H</v>
      </c>
      <c r="D5546" t="str">
        <f t="shared" si="596"/>
        <v>OFF_SEASON_H</v>
      </c>
      <c r="E5546" t="str">
        <f t="shared" si="594"/>
        <v>OFF_SEASON</v>
      </c>
      <c r="F5546" s="1">
        <v>41621</v>
      </c>
      <c r="G5546">
        <f t="shared" si="597"/>
        <v>6</v>
      </c>
      <c r="H5546" t="s">
        <v>290</v>
      </c>
      <c r="I5546" t="s">
        <v>2588</v>
      </c>
      <c r="J5546">
        <v>0</v>
      </c>
      <c r="K5546">
        <v>1</v>
      </c>
      <c r="L5546">
        <f t="shared" si="598"/>
        <v>1</v>
      </c>
      <c r="M5546">
        <f t="shared" si="599"/>
        <v>1</v>
      </c>
    </row>
    <row r="5547" spans="3:13" x14ac:dyDescent="0.25">
      <c r="C5547" t="str">
        <f t="shared" si="595"/>
        <v>N4348F_P</v>
      </c>
      <c r="D5547" t="str">
        <f t="shared" si="596"/>
        <v>SEASON_P</v>
      </c>
      <c r="E5547" t="str">
        <f t="shared" si="594"/>
        <v>SEASON</v>
      </c>
      <c r="F5547" s="1">
        <v>41762</v>
      </c>
      <c r="G5547">
        <f t="shared" si="597"/>
        <v>7</v>
      </c>
      <c r="H5547" t="s">
        <v>101</v>
      </c>
      <c r="I5547" t="s">
        <v>2587</v>
      </c>
      <c r="J5547">
        <v>0</v>
      </c>
      <c r="K5547">
        <v>1</v>
      </c>
      <c r="L5547">
        <f t="shared" si="598"/>
        <v>1</v>
      </c>
      <c r="M5547">
        <f t="shared" si="599"/>
        <v>1</v>
      </c>
    </row>
    <row r="5548" spans="3:13" x14ac:dyDescent="0.25">
      <c r="C5548" t="str">
        <f t="shared" si="595"/>
        <v>N842JA_P</v>
      </c>
      <c r="D5548" t="str">
        <f t="shared" si="596"/>
        <v>SEASON_P</v>
      </c>
      <c r="E5548" t="str">
        <f t="shared" si="594"/>
        <v>SEASON</v>
      </c>
      <c r="F5548" s="1">
        <v>41822</v>
      </c>
      <c r="G5548">
        <f t="shared" si="597"/>
        <v>4</v>
      </c>
      <c r="H5548" t="s">
        <v>257</v>
      </c>
      <c r="I5548" t="s">
        <v>2587</v>
      </c>
      <c r="J5548">
        <v>0</v>
      </c>
      <c r="K5548">
        <v>1</v>
      </c>
      <c r="L5548">
        <f t="shared" si="598"/>
        <v>1</v>
      </c>
      <c r="M5548">
        <f t="shared" si="599"/>
        <v>1</v>
      </c>
    </row>
    <row r="5549" spans="3:13" x14ac:dyDescent="0.25">
      <c r="C5549" t="str">
        <f t="shared" si="595"/>
        <v>N609CA_P</v>
      </c>
      <c r="D5549" t="str">
        <f t="shared" si="596"/>
        <v>SEASON_P</v>
      </c>
      <c r="E5549" t="str">
        <f t="shared" si="594"/>
        <v>SEASON</v>
      </c>
      <c r="F5549" s="1">
        <v>41791</v>
      </c>
      <c r="G5549">
        <f t="shared" si="597"/>
        <v>1</v>
      </c>
      <c r="H5549" t="s">
        <v>909</v>
      </c>
      <c r="I5549" t="s">
        <v>2587</v>
      </c>
      <c r="J5549">
        <v>1</v>
      </c>
      <c r="K5549">
        <v>0</v>
      </c>
      <c r="L5549">
        <f t="shared" si="598"/>
        <v>1</v>
      </c>
      <c r="M5549">
        <f t="shared" si="599"/>
        <v>1</v>
      </c>
    </row>
    <row r="5550" spans="3:13" x14ac:dyDescent="0.25">
      <c r="C5550" t="str">
        <f t="shared" si="595"/>
        <v>N915JL_T</v>
      </c>
      <c r="D5550" t="str">
        <f t="shared" si="596"/>
        <v>SEASON_T</v>
      </c>
      <c r="E5550" t="str">
        <f t="shared" si="594"/>
        <v>SEASON</v>
      </c>
      <c r="F5550" s="1">
        <v>41869</v>
      </c>
      <c r="G5550">
        <f t="shared" si="597"/>
        <v>2</v>
      </c>
      <c r="H5550" t="s">
        <v>1345</v>
      </c>
      <c r="I5550" t="s">
        <v>2589</v>
      </c>
      <c r="J5550">
        <v>1</v>
      </c>
      <c r="K5550">
        <v>1</v>
      </c>
      <c r="L5550">
        <f t="shared" si="598"/>
        <v>2</v>
      </c>
      <c r="M5550">
        <f t="shared" si="599"/>
        <v>2</v>
      </c>
    </row>
    <row r="5551" spans="3:13" x14ac:dyDescent="0.25">
      <c r="C5551" t="str">
        <f t="shared" si="595"/>
        <v>N94GS_P</v>
      </c>
      <c r="D5551" t="str">
        <f t="shared" si="596"/>
        <v>SEASON_P</v>
      </c>
      <c r="E5551" t="str">
        <f t="shared" si="594"/>
        <v>SEASON</v>
      </c>
      <c r="F5551" s="1">
        <v>41761</v>
      </c>
      <c r="G5551">
        <f t="shared" si="597"/>
        <v>6</v>
      </c>
      <c r="H5551" t="s">
        <v>213</v>
      </c>
      <c r="I5551" t="s">
        <v>2587</v>
      </c>
      <c r="J5551">
        <v>1</v>
      </c>
      <c r="K5551">
        <v>0</v>
      </c>
      <c r="L5551">
        <f t="shared" si="598"/>
        <v>1</v>
      </c>
      <c r="M5551">
        <f t="shared" si="599"/>
        <v>1</v>
      </c>
    </row>
    <row r="5552" spans="3:13" x14ac:dyDescent="0.25">
      <c r="C5552" t="str">
        <f t="shared" si="595"/>
        <v>N1188L_P</v>
      </c>
      <c r="D5552" t="str">
        <f t="shared" si="596"/>
        <v>SEASON_P</v>
      </c>
      <c r="E5552" t="str">
        <f t="shared" si="594"/>
        <v>SEASON</v>
      </c>
      <c r="F5552" s="1">
        <v>41889</v>
      </c>
      <c r="G5552">
        <f t="shared" si="597"/>
        <v>1</v>
      </c>
      <c r="H5552" t="s">
        <v>26</v>
      </c>
      <c r="I5552" t="s">
        <v>2587</v>
      </c>
      <c r="J5552">
        <v>1</v>
      </c>
      <c r="K5552">
        <v>1</v>
      </c>
      <c r="L5552">
        <f t="shared" si="598"/>
        <v>2</v>
      </c>
      <c r="M5552">
        <f t="shared" si="599"/>
        <v>2</v>
      </c>
    </row>
    <row r="5553" spans="3:13" x14ac:dyDescent="0.25">
      <c r="C5553" t="str">
        <f t="shared" si="595"/>
        <v>N431HF_H</v>
      </c>
      <c r="D5553" t="str">
        <f t="shared" si="596"/>
        <v>SEASON_H</v>
      </c>
      <c r="E5553" t="str">
        <f t="shared" si="594"/>
        <v>SEASON</v>
      </c>
      <c r="F5553" s="1">
        <v>41783</v>
      </c>
      <c r="G5553">
        <f t="shared" si="597"/>
        <v>7</v>
      </c>
      <c r="H5553" t="s">
        <v>290</v>
      </c>
      <c r="I5553" t="s">
        <v>2588</v>
      </c>
      <c r="J5553">
        <v>2</v>
      </c>
      <c r="K5553">
        <v>2</v>
      </c>
      <c r="L5553">
        <f t="shared" si="598"/>
        <v>4</v>
      </c>
      <c r="M5553">
        <f t="shared" si="599"/>
        <v>2</v>
      </c>
    </row>
    <row r="5554" spans="3:13" x14ac:dyDescent="0.25">
      <c r="C5554" t="str">
        <f t="shared" si="595"/>
        <v>N580E_P</v>
      </c>
      <c r="D5554" t="str">
        <f t="shared" si="596"/>
        <v>SEASON_P</v>
      </c>
      <c r="E5554" t="str">
        <f t="shared" si="594"/>
        <v>SEASON</v>
      </c>
      <c r="F5554" s="1">
        <v>41841</v>
      </c>
      <c r="G5554">
        <f t="shared" si="597"/>
        <v>2</v>
      </c>
      <c r="H5554" t="s">
        <v>248</v>
      </c>
      <c r="I5554" t="s">
        <v>2587</v>
      </c>
      <c r="J5554">
        <v>0</v>
      </c>
      <c r="K5554">
        <v>1</v>
      </c>
      <c r="L5554">
        <f t="shared" si="598"/>
        <v>1</v>
      </c>
      <c r="M5554">
        <f t="shared" si="599"/>
        <v>1</v>
      </c>
    </row>
    <row r="5555" spans="3:13" x14ac:dyDescent="0.25">
      <c r="C5555" t="str">
        <f t="shared" si="595"/>
        <v>N19RP_P</v>
      </c>
      <c r="D5555" t="str">
        <f t="shared" si="596"/>
        <v>SEASON_P</v>
      </c>
      <c r="E5555" t="str">
        <f t="shared" si="594"/>
        <v>SEASON</v>
      </c>
      <c r="F5555" s="1">
        <v>41850</v>
      </c>
      <c r="G5555">
        <f t="shared" si="597"/>
        <v>4</v>
      </c>
      <c r="H5555" t="s">
        <v>47</v>
      </c>
      <c r="I5555" t="s">
        <v>2587</v>
      </c>
      <c r="J5555">
        <v>1</v>
      </c>
      <c r="K5555">
        <v>1</v>
      </c>
      <c r="L5555">
        <f t="shared" si="598"/>
        <v>2</v>
      </c>
      <c r="M5555">
        <f t="shared" si="599"/>
        <v>2</v>
      </c>
    </row>
    <row r="5556" spans="3:13" x14ac:dyDescent="0.25">
      <c r="C5556" t="str">
        <f t="shared" si="595"/>
        <v>N7601S_H</v>
      </c>
      <c r="D5556" t="str">
        <f t="shared" si="596"/>
        <v>OFF_SEASON_H</v>
      </c>
      <c r="E5556" t="str">
        <f t="shared" si="594"/>
        <v>OFF_SEASON</v>
      </c>
      <c r="F5556" s="1">
        <v>41595</v>
      </c>
      <c r="G5556">
        <f t="shared" si="597"/>
        <v>1</v>
      </c>
      <c r="H5556" t="s">
        <v>21</v>
      </c>
      <c r="I5556" t="s">
        <v>2588</v>
      </c>
      <c r="J5556">
        <v>1</v>
      </c>
      <c r="K5556">
        <v>0</v>
      </c>
      <c r="L5556">
        <f t="shared" si="598"/>
        <v>1</v>
      </c>
      <c r="M5556">
        <f t="shared" si="599"/>
        <v>1</v>
      </c>
    </row>
    <row r="5557" spans="3:13" x14ac:dyDescent="0.25">
      <c r="C5557" t="str">
        <f t="shared" si="595"/>
        <v>N19RP_P</v>
      </c>
      <c r="D5557" t="str">
        <f t="shared" si="596"/>
        <v>OFF_SEASON_P</v>
      </c>
      <c r="E5557" t="str">
        <f t="shared" si="594"/>
        <v>OFF_SEASON</v>
      </c>
      <c r="F5557" s="1">
        <v>41609</v>
      </c>
      <c r="G5557">
        <f t="shared" si="597"/>
        <v>1</v>
      </c>
      <c r="H5557" t="s">
        <v>47</v>
      </c>
      <c r="I5557" t="s">
        <v>2587</v>
      </c>
      <c r="J5557">
        <v>1</v>
      </c>
      <c r="K5557">
        <v>1</v>
      </c>
      <c r="L5557">
        <f t="shared" si="598"/>
        <v>2</v>
      </c>
      <c r="M5557">
        <f t="shared" si="599"/>
        <v>2</v>
      </c>
    </row>
    <row r="5558" spans="3:13" x14ac:dyDescent="0.25">
      <c r="C5558" t="str">
        <f t="shared" si="595"/>
        <v>N41173_P</v>
      </c>
      <c r="D5558" t="str">
        <f t="shared" si="596"/>
        <v>OFF_SEASON_P</v>
      </c>
      <c r="E5558" t="str">
        <f t="shared" si="594"/>
        <v>OFF_SEASON</v>
      </c>
      <c r="F5558" s="1">
        <v>41746</v>
      </c>
      <c r="G5558">
        <f t="shared" si="597"/>
        <v>5</v>
      </c>
      <c r="H5558" t="s">
        <v>10</v>
      </c>
      <c r="I5558" t="s">
        <v>2587</v>
      </c>
      <c r="J5558">
        <v>2</v>
      </c>
      <c r="K5558">
        <v>0</v>
      </c>
      <c r="L5558">
        <f t="shared" si="598"/>
        <v>2</v>
      </c>
      <c r="M5558">
        <f t="shared" si="599"/>
        <v>2</v>
      </c>
    </row>
    <row r="5559" spans="3:13" x14ac:dyDescent="0.25">
      <c r="C5559" t="str">
        <f t="shared" si="595"/>
        <v>N178MT_H</v>
      </c>
      <c r="D5559" t="str">
        <f t="shared" si="596"/>
        <v>SEASON_H</v>
      </c>
      <c r="E5559" t="str">
        <f t="shared" si="594"/>
        <v>SEASON</v>
      </c>
      <c r="F5559" s="1">
        <v>41847</v>
      </c>
      <c r="G5559">
        <f t="shared" si="597"/>
        <v>1</v>
      </c>
      <c r="H5559" t="s">
        <v>233</v>
      </c>
      <c r="I5559" t="s">
        <v>2588</v>
      </c>
      <c r="J5559">
        <v>3</v>
      </c>
      <c r="K5559">
        <v>2</v>
      </c>
      <c r="L5559">
        <f t="shared" si="598"/>
        <v>5</v>
      </c>
      <c r="M5559">
        <f t="shared" si="599"/>
        <v>2</v>
      </c>
    </row>
    <row r="5560" spans="3:13" x14ac:dyDescent="0.25">
      <c r="C5560" t="str">
        <f t="shared" si="595"/>
        <v>N12EE_P</v>
      </c>
      <c r="D5560" t="str">
        <f t="shared" si="596"/>
        <v>OFF_SEASON_P</v>
      </c>
      <c r="E5560" t="str">
        <f t="shared" si="594"/>
        <v>OFF_SEASON</v>
      </c>
      <c r="F5560" s="1">
        <v>41619</v>
      </c>
      <c r="G5560">
        <f t="shared" si="597"/>
        <v>4</v>
      </c>
      <c r="H5560" t="s">
        <v>255</v>
      </c>
      <c r="I5560" t="s">
        <v>2587</v>
      </c>
      <c r="J5560">
        <v>1</v>
      </c>
      <c r="K5560">
        <v>1</v>
      </c>
      <c r="L5560">
        <f t="shared" si="598"/>
        <v>2</v>
      </c>
      <c r="M5560">
        <f t="shared" si="599"/>
        <v>2</v>
      </c>
    </row>
    <row r="5561" spans="3:13" x14ac:dyDescent="0.25">
      <c r="C5561" t="str">
        <f t="shared" si="595"/>
        <v>N877AF_T</v>
      </c>
      <c r="D5561" t="str">
        <f t="shared" si="596"/>
        <v>SEASON_T</v>
      </c>
      <c r="E5561" t="str">
        <f t="shared" si="594"/>
        <v>SEASON</v>
      </c>
      <c r="F5561" s="1">
        <v>41815</v>
      </c>
      <c r="G5561">
        <f t="shared" si="597"/>
        <v>4</v>
      </c>
      <c r="H5561" t="s">
        <v>51</v>
      </c>
      <c r="I5561" t="s">
        <v>2589</v>
      </c>
      <c r="J5561">
        <v>1</v>
      </c>
      <c r="K5561">
        <v>1</v>
      </c>
      <c r="L5561">
        <f t="shared" si="598"/>
        <v>2</v>
      </c>
      <c r="M5561">
        <f t="shared" si="599"/>
        <v>2</v>
      </c>
    </row>
    <row r="5562" spans="3:13" x14ac:dyDescent="0.25">
      <c r="C5562" t="str">
        <f t="shared" si="595"/>
        <v>N789PF_P</v>
      </c>
      <c r="D5562" t="str">
        <f t="shared" si="596"/>
        <v>SEASON_P</v>
      </c>
      <c r="E5562" t="str">
        <f t="shared" si="594"/>
        <v>SEASON</v>
      </c>
      <c r="F5562" s="1">
        <v>41909</v>
      </c>
      <c r="G5562">
        <f t="shared" si="597"/>
        <v>7</v>
      </c>
      <c r="H5562" t="s">
        <v>1477</v>
      </c>
      <c r="I5562" t="s">
        <v>2587</v>
      </c>
      <c r="J5562">
        <v>1</v>
      </c>
      <c r="K5562">
        <v>0</v>
      </c>
      <c r="L5562">
        <f t="shared" si="598"/>
        <v>1</v>
      </c>
      <c r="M5562">
        <f t="shared" si="599"/>
        <v>1</v>
      </c>
    </row>
    <row r="5563" spans="3:13" x14ac:dyDescent="0.25">
      <c r="C5563" t="str">
        <f t="shared" si="595"/>
        <v>N472JW_P</v>
      </c>
      <c r="D5563" t="str">
        <f t="shared" si="596"/>
        <v>SEASON_P</v>
      </c>
      <c r="E5563" t="str">
        <f t="shared" si="594"/>
        <v>SEASON</v>
      </c>
      <c r="F5563" s="1">
        <v>41767</v>
      </c>
      <c r="G5563">
        <f t="shared" si="597"/>
        <v>5</v>
      </c>
      <c r="H5563" t="s">
        <v>194</v>
      </c>
      <c r="I5563" t="s">
        <v>2587</v>
      </c>
      <c r="J5563">
        <v>1</v>
      </c>
      <c r="K5563">
        <v>0</v>
      </c>
      <c r="L5563">
        <f t="shared" si="598"/>
        <v>1</v>
      </c>
      <c r="M5563">
        <f t="shared" si="599"/>
        <v>1</v>
      </c>
    </row>
    <row r="5564" spans="3:13" x14ac:dyDescent="0.25">
      <c r="C5564" t="str">
        <f t="shared" si="595"/>
        <v>N600QS_J</v>
      </c>
      <c r="D5564" t="str">
        <f t="shared" si="596"/>
        <v>SEASON_J</v>
      </c>
      <c r="E5564" t="str">
        <f t="shared" si="594"/>
        <v>SEASON</v>
      </c>
      <c r="F5564" s="1">
        <v>41782</v>
      </c>
      <c r="G5564">
        <f t="shared" si="597"/>
        <v>6</v>
      </c>
      <c r="H5564" t="s">
        <v>517</v>
      </c>
      <c r="I5564" t="s">
        <v>2590</v>
      </c>
      <c r="J5564">
        <v>1</v>
      </c>
      <c r="K5564">
        <v>0</v>
      </c>
      <c r="L5564">
        <f t="shared" si="598"/>
        <v>1</v>
      </c>
      <c r="M5564">
        <f t="shared" si="599"/>
        <v>1</v>
      </c>
    </row>
    <row r="5565" spans="3:13" x14ac:dyDescent="0.25">
      <c r="C5565" t="str">
        <f t="shared" si="595"/>
        <v>N522FX_J</v>
      </c>
      <c r="D5565" t="str">
        <f t="shared" si="596"/>
        <v>SEASON_J</v>
      </c>
      <c r="E5565" t="str">
        <f t="shared" si="594"/>
        <v>SEASON</v>
      </c>
      <c r="F5565" s="1">
        <v>41800</v>
      </c>
      <c r="G5565">
        <f t="shared" si="597"/>
        <v>3</v>
      </c>
      <c r="H5565" t="s">
        <v>440</v>
      </c>
      <c r="I5565" t="s">
        <v>2590</v>
      </c>
      <c r="J5565">
        <v>1</v>
      </c>
      <c r="K5565">
        <v>1</v>
      </c>
      <c r="L5565">
        <f t="shared" si="598"/>
        <v>2</v>
      </c>
      <c r="M5565">
        <f t="shared" si="599"/>
        <v>2</v>
      </c>
    </row>
    <row r="5566" spans="3:13" x14ac:dyDescent="0.25">
      <c r="C5566" t="str">
        <f t="shared" si="595"/>
        <v>N96885_P</v>
      </c>
      <c r="D5566" t="str">
        <f t="shared" si="596"/>
        <v>SEASON_P</v>
      </c>
      <c r="E5566" t="str">
        <f t="shared" si="594"/>
        <v>SEASON</v>
      </c>
      <c r="F5566" s="1">
        <v>41805</v>
      </c>
      <c r="G5566">
        <f t="shared" si="597"/>
        <v>1</v>
      </c>
      <c r="H5566" t="s">
        <v>270</v>
      </c>
      <c r="I5566" t="s">
        <v>2587</v>
      </c>
      <c r="J5566">
        <v>1</v>
      </c>
      <c r="K5566">
        <v>1</v>
      </c>
      <c r="L5566">
        <f t="shared" si="598"/>
        <v>2</v>
      </c>
      <c r="M5566">
        <f t="shared" si="599"/>
        <v>2</v>
      </c>
    </row>
    <row r="5567" spans="3:13" x14ac:dyDescent="0.25">
      <c r="C5567" t="str">
        <f t="shared" si="595"/>
        <v>N625M_P</v>
      </c>
      <c r="D5567" t="str">
        <f t="shared" si="596"/>
        <v>SEASON_P</v>
      </c>
      <c r="E5567" t="str">
        <f t="shared" si="594"/>
        <v>SEASON</v>
      </c>
      <c r="F5567" s="1">
        <v>41776</v>
      </c>
      <c r="G5567">
        <f t="shared" si="597"/>
        <v>7</v>
      </c>
      <c r="H5567" t="s">
        <v>38</v>
      </c>
      <c r="I5567" t="s">
        <v>2587</v>
      </c>
      <c r="J5567">
        <v>1</v>
      </c>
      <c r="K5567">
        <v>2</v>
      </c>
      <c r="L5567">
        <f t="shared" si="598"/>
        <v>3</v>
      </c>
      <c r="M5567">
        <f t="shared" si="599"/>
        <v>2</v>
      </c>
    </row>
    <row r="5568" spans="3:13" x14ac:dyDescent="0.25">
      <c r="C5568" t="str">
        <f t="shared" si="595"/>
        <v>N638GB_P</v>
      </c>
      <c r="D5568" t="str">
        <f t="shared" si="596"/>
        <v>SEASON_P</v>
      </c>
      <c r="E5568" t="str">
        <f t="shared" si="594"/>
        <v>SEASON</v>
      </c>
      <c r="F5568" s="1">
        <v>41874</v>
      </c>
      <c r="G5568">
        <f t="shared" si="597"/>
        <v>7</v>
      </c>
      <c r="H5568" t="s">
        <v>411</v>
      </c>
      <c r="I5568" t="s">
        <v>2587</v>
      </c>
      <c r="J5568">
        <v>1</v>
      </c>
      <c r="K5568">
        <v>0</v>
      </c>
      <c r="L5568">
        <f t="shared" si="598"/>
        <v>1</v>
      </c>
      <c r="M5568">
        <f t="shared" si="599"/>
        <v>1</v>
      </c>
    </row>
    <row r="5569" spans="3:13" x14ac:dyDescent="0.25">
      <c r="C5569" t="str">
        <f t="shared" si="595"/>
        <v>N194CM_P</v>
      </c>
      <c r="D5569" t="str">
        <f t="shared" si="596"/>
        <v>SEASON_P</v>
      </c>
      <c r="E5569" t="str">
        <f t="shared" si="594"/>
        <v>SEASON</v>
      </c>
      <c r="F5569" s="1">
        <v>41881</v>
      </c>
      <c r="G5569">
        <f t="shared" si="597"/>
        <v>7</v>
      </c>
      <c r="H5569" t="s">
        <v>63</v>
      </c>
      <c r="I5569" t="s">
        <v>2587</v>
      </c>
      <c r="J5569">
        <v>1</v>
      </c>
      <c r="K5569">
        <v>1</v>
      </c>
      <c r="L5569">
        <f t="shared" si="598"/>
        <v>2</v>
      </c>
      <c r="M5569">
        <f t="shared" si="599"/>
        <v>2</v>
      </c>
    </row>
    <row r="5570" spans="3:13" x14ac:dyDescent="0.25">
      <c r="C5570" t="str">
        <f t="shared" si="595"/>
        <v>N797MT_P</v>
      </c>
      <c r="D5570" t="str">
        <f t="shared" si="596"/>
        <v>SEASON_P</v>
      </c>
      <c r="E5570" t="str">
        <f t="shared" si="594"/>
        <v>SEASON</v>
      </c>
      <c r="F5570" s="1">
        <v>41887</v>
      </c>
      <c r="G5570">
        <f t="shared" si="597"/>
        <v>6</v>
      </c>
      <c r="H5570" t="s">
        <v>24</v>
      </c>
      <c r="I5570" t="s">
        <v>2587</v>
      </c>
      <c r="J5570">
        <v>1</v>
      </c>
      <c r="K5570">
        <v>1</v>
      </c>
      <c r="L5570">
        <f t="shared" si="598"/>
        <v>2</v>
      </c>
      <c r="M5570">
        <f t="shared" si="599"/>
        <v>2</v>
      </c>
    </row>
    <row r="5571" spans="3:13" x14ac:dyDescent="0.25">
      <c r="C5571" t="str">
        <f t="shared" si="595"/>
        <v>N85LF_H</v>
      </c>
      <c r="D5571" t="str">
        <f t="shared" si="596"/>
        <v>OFF_SEASON_H</v>
      </c>
      <c r="E5571" t="str">
        <f t="shared" ref="E5571:E5634" si="600">IF(ISNA(F5571),"",IF(F5571&gt;=$T$4,"SEASON","OFF_SEASON"))</f>
        <v>OFF_SEASON</v>
      </c>
      <c r="F5571" s="1">
        <v>41664</v>
      </c>
      <c r="G5571">
        <f t="shared" si="597"/>
        <v>7</v>
      </c>
      <c r="H5571" t="s">
        <v>33</v>
      </c>
      <c r="I5571" t="s">
        <v>2588</v>
      </c>
      <c r="J5571">
        <v>2</v>
      </c>
      <c r="K5571">
        <v>1</v>
      </c>
      <c r="L5571">
        <f t="shared" si="598"/>
        <v>3</v>
      </c>
      <c r="M5571">
        <f t="shared" si="599"/>
        <v>2</v>
      </c>
    </row>
    <row r="5572" spans="3:13" x14ac:dyDescent="0.25">
      <c r="C5572" t="str">
        <f t="shared" ref="C5572:C5635" si="601">H5572&amp;"_"&amp;I5572</f>
        <v>N162LH_P</v>
      </c>
      <c r="D5572" t="str">
        <f t="shared" ref="D5572:D5635" si="602">E5572&amp;"_"&amp;I5572</f>
        <v>OFF_SEASON_P</v>
      </c>
      <c r="E5572" t="str">
        <f t="shared" si="600"/>
        <v>OFF_SEASON</v>
      </c>
      <c r="F5572" s="1">
        <v>41706</v>
      </c>
      <c r="G5572">
        <f t="shared" ref="G5572:G5635" si="603">WEEKDAY(F5572)</f>
        <v>7</v>
      </c>
      <c r="H5572" t="s">
        <v>1003</v>
      </c>
      <c r="I5572" t="s">
        <v>2587</v>
      </c>
      <c r="J5572">
        <v>1</v>
      </c>
      <c r="K5572">
        <v>1</v>
      </c>
      <c r="L5572">
        <f t="shared" ref="L5572:L5635" si="604">SUM(J5572:K5572)</f>
        <v>2</v>
      </c>
      <c r="M5572">
        <f t="shared" ref="M5572:M5635" si="605">IF(L5572&gt;2,2,L5572)</f>
        <v>2</v>
      </c>
    </row>
    <row r="5573" spans="3:13" x14ac:dyDescent="0.25">
      <c r="C5573" t="str">
        <f t="shared" si="601"/>
        <v>N541AC_P</v>
      </c>
      <c r="D5573" t="str">
        <f t="shared" si="602"/>
        <v>SEASON_P</v>
      </c>
      <c r="E5573" t="str">
        <f t="shared" si="600"/>
        <v>SEASON</v>
      </c>
      <c r="F5573" s="1">
        <v>41766</v>
      </c>
      <c r="G5573">
        <f t="shared" si="603"/>
        <v>4</v>
      </c>
      <c r="H5573" t="s">
        <v>698</v>
      </c>
      <c r="I5573" t="s">
        <v>2587</v>
      </c>
      <c r="J5573">
        <v>1</v>
      </c>
      <c r="K5573">
        <v>1</v>
      </c>
      <c r="L5573">
        <f t="shared" si="604"/>
        <v>2</v>
      </c>
      <c r="M5573">
        <f t="shared" si="605"/>
        <v>2</v>
      </c>
    </row>
    <row r="5574" spans="3:13" x14ac:dyDescent="0.25">
      <c r="C5574" t="str">
        <f t="shared" si="601"/>
        <v>N9153Z_P</v>
      </c>
      <c r="D5574" t="str">
        <f t="shared" si="602"/>
        <v>SEASON_P</v>
      </c>
      <c r="E5574" t="str">
        <f t="shared" si="600"/>
        <v>SEASON</v>
      </c>
      <c r="F5574" s="1">
        <v>41826</v>
      </c>
      <c r="G5574">
        <f t="shared" si="603"/>
        <v>1</v>
      </c>
      <c r="H5574" t="s">
        <v>1314</v>
      </c>
      <c r="I5574" t="s">
        <v>2587</v>
      </c>
      <c r="J5574">
        <v>0</v>
      </c>
      <c r="K5574">
        <v>1</v>
      </c>
      <c r="L5574">
        <f t="shared" si="604"/>
        <v>1</v>
      </c>
      <c r="M5574">
        <f t="shared" si="605"/>
        <v>1</v>
      </c>
    </row>
    <row r="5575" spans="3:13" x14ac:dyDescent="0.25">
      <c r="C5575" t="str">
        <f t="shared" si="601"/>
        <v>N1401W_P</v>
      </c>
      <c r="D5575" t="str">
        <f t="shared" si="602"/>
        <v>SEASON_P</v>
      </c>
      <c r="E5575" t="str">
        <f t="shared" si="600"/>
        <v>SEASON</v>
      </c>
      <c r="F5575" s="1">
        <v>41880</v>
      </c>
      <c r="G5575">
        <f t="shared" si="603"/>
        <v>6</v>
      </c>
      <c r="H5575" t="s">
        <v>342</v>
      </c>
      <c r="I5575" t="s">
        <v>2587</v>
      </c>
      <c r="J5575">
        <v>2</v>
      </c>
      <c r="K5575">
        <v>2</v>
      </c>
      <c r="L5575">
        <f t="shared" si="604"/>
        <v>4</v>
      </c>
      <c r="M5575">
        <f t="shared" si="605"/>
        <v>2</v>
      </c>
    </row>
    <row r="5576" spans="3:13" x14ac:dyDescent="0.25">
      <c r="C5576" t="str">
        <f t="shared" si="601"/>
        <v>N513SP_P</v>
      </c>
      <c r="D5576" t="str">
        <f t="shared" si="602"/>
        <v>SEASON_P</v>
      </c>
      <c r="E5576" t="str">
        <f t="shared" si="600"/>
        <v>SEASON</v>
      </c>
      <c r="F5576" s="1">
        <v>41883</v>
      </c>
      <c r="G5576">
        <f t="shared" si="603"/>
        <v>2</v>
      </c>
      <c r="H5576" t="s">
        <v>264</v>
      </c>
      <c r="I5576" t="s">
        <v>2587</v>
      </c>
      <c r="J5576">
        <v>1</v>
      </c>
      <c r="K5576">
        <v>1</v>
      </c>
      <c r="L5576">
        <f t="shared" si="604"/>
        <v>2</v>
      </c>
      <c r="M5576">
        <f t="shared" si="605"/>
        <v>2</v>
      </c>
    </row>
    <row r="5577" spans="3:13" x14ac:dyDescent="0.25">
      <c r="C5577" t="str">
        <f t="shared" si="601"/>
        <v>N73MK_P</v>
      </c>
      <c r="D5577" t="str">
        <f t="shared" si="602"/>
        <v>SEASON_P</v>
      </c>
      <c r="E5577" t="str">
        <f t="shared" si="600"/>
        <v>SEASON</v>
      </c>
      <c r="F5577" s="1">
        <v>41889</v>
      </c>
      <c r="G5577">
        <f t="shared" si="603"/>
        <v>1</v>
      </c>
      <c r="H5577" t="s">
        <v>1658</v>
      </c>
      <c r="I5577" t="s">
        <v>2587</v>
      </c>
      <c r="J5577">
        <v>0</v>
      </c>
      <c r="K5577">
        <v>1</v>
      </c>
      <c r="L5577">
        <f t="shared" si="604"/>
        <v>1</v>
      </c>
      <c r="M5577">
        <f t="shared" si="605"/>
        <v>1</v>
      </c>
    </row>
    <row r="5578" spans="3:13" x14ac:dyDescent="0.25">
      <c r="C5578" t="str">
        <f t="shared" si="601"/>
        <v>N984JD_T</v>
      </c>
      <c r="D5578" t="str">
        <f t="shared" si="602"/>
        <v>SEASON_T</v>
      </c>
      <c r="E5578" t="str">
        <f t="shared" si="600"/>
        <v>SEASON</v>
      </c>
      <c r="F5578" s="1">
        <v>41891</v>
      </c>
      <c r="G5578">
        <f t="shared" si="603"/>
        <v>3</v>
      </c>
      <c r="H5578" t="s">
        <v>127</v>
      </c>
      <c r="I5578" t="s">
        <v>2589</v>
      </c>
      <c r="J5578">
        <v>0</v>
      </c>
      <c r="K5578">
        <v>1</v>
      </c>
      <c r="L5578">
        <f t="shared" si="604"/>
        <v>1</v>
      </c>
      <c r="M5578">
        <f t="shared" si="605"/>
        <v>1</v>
      </c>
    </row>
    <row r="5579" spans="3:13" x14ac:dyDescent="0.25">
      <c r="C5579" t="str">
        <f t="shared" si="601"/>
        <v>N630TK_J</v>
      </c>
      <c r="D5579" t="str">
        <f t="shared" si="602"/>
        <v>SEASON_J</v>
      </c>
      <c r="E5579" t="str">
        <f t="shared" si="600"/>
        <v>SEASON</v>
      </c>
      <c r="F5579" s="1">
        <v>41846</v>
      </c>
      <c r="G5579">
        <f t="shared" si="603"/>
        <v>7</v>
      </c>
      <c r="H5579" t="s">
        <v>683</v>
      </c>
      <c r="I5579" t="s">
        <v>2590</v>
      </c>
      <c r="J5579">
        <v>1</v>
      </c>
      <c r="K5579">
        <v>0</v>
      </c>
      <c r="L5579">
        <f t="shared" si="604"/>
        <v>1</v>
      </c>
      <c r="M5579">
        <f t="shared" si="605"/>
        <v>1</v>
      </c>
    </row>
    <row r="5580" spans="3:13" x14ac:dyDescent="0.25">
      <c r="C5580" t="str">
        <f t="shared" si="601"/>
        <v>N625M_P</v>
      </c>
      <c r="D5580" t="str">
        <f t="shared" si="602"/>
        <v>SEASON_P</v>
      </c>
      <c r="E5580" t="str">
        <f t="shared" si="600"/>
        <v>SEASON</v>
      </c>
      <c r="F5580" s="1">
        <v>41855</v>
      </c>
      <c r="G5580">
        <f t="shared" si="603"/>
        <v>2</v>
      </c>
      <c r="H5580" t="s">
        <v>38</v>
      </c>
      <c r="I5580" t="s">
        <v>2587</v>
      </c>
      <c r="J5580">
        <v>2</v>
      </c>
      <c r="K5580">
        <v>1</v>
      </c>
      <c r="L5580">
        <f t="shared" si="604"/>
        <v>3</v>
      </c>
      <c r="M5580">
        <f t="shared" si="605"/>
        <v>2</v>
      </c>
    </row>
    <row r="5581" spans="3:13" x14ac:dyDescent="0.25">
      <c r="C5581" t="str">
        <f t="shared" si="601"/>
        <v>N802UP_T</v>
      </c>
      <c r="D5581" t="str">
        <f t="shared" si="602"/>
        <v>SEASON_T</v>
      </c>
      <c r="E5581" t="str">
        <f t="shared" si="600"/>
        <v>SEASON</v>
      </c>
      <c r="F5581" s="1">
        <v>41865</v>
      </c>
      <c r="G5581">
        <f t="shared" si="603"/>
        <v>5</v>
      </c>
      <c r="H5581" t="s">
        <v>572</v>
      </c>
      <c r="I5581" t="s">
        <v>2589</v>
      </c>
      <c r="J5581">
        <v>1</v>
      </c>
      <c r="K5581">
        <v>0</v>
      </c>
      <c r="L5581">
        <f t="shared" si="604"/>
        <v>1</v>
      </c>
      <c r="M5581">
        <f t="shared" si="605"/>
        <v>1</v>
      </c>
    </row>
    <row r="5582" spans="3:13" x14ac:dyDescent="0.25">
      <c r="C5582" t="str">
        <f t="shared" si="601"/>
        <v>N802UP_T</v>
      </c>
      <c r="D5582" t="str">
        <f t="shared" si="602"/>
        <v>SEASON_T</v>
      </c>
      <c r="E5582" t="str">
        <f t="shared" si="600"/>
        <v>SEASON</v>
      </c>
      <c r="F5582" s="1">
        <v>41782</v>
      </c>
      <c r="G5582">
        <f t="shared" si="603"/>
        <v>6</v>
      </c>
      <c r="H5582" t="s">
        <v>572</v>
      </c>
      <c r="I5582" t="s">
        <v>2589</v>
      </c>
      <c r="J5582">
        <v>1</v>
      </c>
      <c r="K5582">
        <v>1</v>
      </c>
      <c r="L5582">
        <f t="shared" si="604"/>
        <v>2</v>
      </c>
      <c r="M5582">
        <f t="shared" si="605"/>
        <v>2</v>
      </c>
    </row>
    <row r="5583" spans="3:13" x14ac:dyDescent="0.25">
      <c r="C5583" t="str">
        <f t="shared" si="601"/>
        <v>N9348F_P</v>
      </c>
      <c r="D5583" t="str">
        <f t="shared" si="602"/>
        <v>SEASON_P</v>
      </c>
      <c r="E5583" t="str">
        <f t="shared" si="600"/>
        <v>SEASON</v>
      </c>
      <c r="F5583" s="1">
        <v>41793</v>
      </c>
      <c r="G5583">
        <f t="shared" si="603"/>
        <v>3</v>
      </c>
      <c r="H5583" t="s">
        <v>73</v>
      </c>
      <c r="I5583" t="s">
        <v>2587</v>
      </c>
      <c r="J5583">
        <v>1</v>
      </c>
      <c r="K5583">
        <v>0</v>
      </c>
      <c r="L5583">
        <f t="shared" si="604"/>
        <v>1</v>
      </c>
      <c r="M5583">
        <f t="shared" si="605"/>
        <v>1</v>
      </c>
    </row>
    <row r="5584" spans="3:13" x14ac:dyDescent="0.25">
      <c r="C5584" t="str">
        <f t="shared" si="601"/>
        <v>N19RP_P</v>
      </c>
      <c r="D5584" t="str">
        <f t="shared" si="602"/>
        <v>SEASON_P</v>
      </c>
      <c r="E5584" t="str">
        <f t="shared" si="600"/>
        <v>SEASON</v>
      </c>
      <c r="F5584" s="1">
        <v>41845</v>
      </c>
      <c r="G5584">
        <f t="shared" si="603"/>
        <v>6</v>
      </c>
      <c r="H5584" t="s">
        <v>47</v>
      </c>
      <c r="I5584" t="s">
        <v>2587</v>
      </c>
      <c r="J5584">
        <v>1</v>
      </c>
      <c r="K5584">
        <v>1</v>
      </c>
      <c r="L5584">
        <f t="shared" si="604"/>
        <v>2</v>
      </c>
      <c r="M5584">
        <f t="shared" si="605"/>
        <v>2</v>
      </c>
    </row>
    <row r="5585" spans="3:13" x14ac:dyDescent="0.25">
      <c r="C5585" t="str">
        <f t="shared" si="601"/>
        <v>N130RU_H</v>
      </c>
      <c r="D5585" t="str">
        <f t="shared" si="602"/>
        <v>SEASON_H</v>
      </c>
      <c r="E5585" t="str">
        <f t="shared" si="600"/>
        <v>SEASON</v>
      </c>
      <c r="F5585" s="1">
        <v>41811</v>
      </c>
      <c r="G5585">
        <f t="shared" si="603"/>
        <v>7</v>
      </c>
      <c r="H5585" t="s">
        <v>34</v>
      </c>
      <c r="I5585" t="s">
        <v>2588</v>
      </c>
      <c r="J5585">
        <v>2</v>
      </c>
      <c r="K5585">
        <v>0</v>
      </c>
      <c r="L5585">
        <f t="shared" si="604"/>
        <v>2</v>
      </c>
      <c r="M5585">
        <f t="shared" si="605"/>
        <v>2</v>
      </c>
    </row>
    <row r="5586" spans="3:13" x14ac:dyDescent="0.25">
      <c r="C5586" t="str">
        <f t="shared" si="601"/>
        <v>N900HS_T</v>
      </c>
      <c r="D5586" t="str">
        <f t="shared" si="602"/>
        <v>SEASON_T</v>
      </c>
      <c r="E5586" t="str">
        <f t="shared" si="600"/>
        <v>SEASON</v>
      </c>
      <c r="F5586" s="1">
        <v>41820</v>
      </c>
      <c r="G5586">
        <f t="shared" si="603"/>
        <v>2</v>
      </c>
      <c r="H5586" t="s">
        <v>968</v>
      </c>
      <c r="I5586" t="s">
        <v>2589</v>
      </c>
      <c r="J5586">
        <v>1</v>
      </c>
      <c r="K5586">
        <v>1</v>
      </c>
      <c r="L5586">
        <f t="shared" si="604"/>
        <v>2</v>
      </c>
      <c r="M5586">
        <f t="shared" si="605"/>
        <v>2</v>
      </c>
    </row>
    <row r="5587" spans="3:13" x14ac:dyDescent="0.25">
      <c r="C5587" t="str">
        <f t="shared" si="601"/>
        <v>N6918W_P</v>
      </c>
      <c r="D5587" t="str">
        <f t="shared" si="602"/>
        <v>OFF_SEASON_P</v>
      </c>
      <c r="E5587" t="str">
        <f t="shared" si="600"/>
        <v>OFF_SEASON</v>
      </c>
      <c r="F5587" s="1">
        <v>41741</v>
      </c>
      <c r="G5587">
        <f t="shared" si="603"/>
        <v>7</v>
      </c>
      <c r="H5587" t="s">
        <v>268</v>
      </c>
      <c r="I5587" t="s">
        <v>2587</v>
      </c>
      <c r="J5587">
        <v>1</v>
      </c>
      <c r="K5587">
        <v>1</v>
      </c>
      <c r="L5587">
        <f t="shared" si="604"/>
        <v>2</v>
      </c>
      <c r="M5587">
        <f t="shared" si="605"/>
        <v>2</v>
      </c>
    </row>
    <row r="5588" spans="3:13" x14ac:dyDescent="0.25">
      <c r="C5588" t="str">
        <f t="shared" si="601"/>
        <v>N428LB_P</v>
      </c>
      <c r="D5588" t="str">
        <f t="shared" si="602"/>
        <v>SEASON_P</v>
      </c>
      <c r="E5588" t="str">
        <f t="shared" si="600"/>
        <v>SEASON</v>
      </c>
      <c r="F5588" s="1">
        <v>41784</v>
      </c>
      <c r="G5588">
        <f t="shared" si="603"/>
        <v>1</v>
      </c>
      <c r="H5588" t="s">
        <v>291</v>
      </c>
      <c r="I5588" t="s">
        <v>2587</v>
      </c>
      <c r="J5588">
        <v>1</v>
      </c>
      <c r="K5588">
        <v>1</v>
      </c>
      <c r="L5588">
        <f t="shared" si="604"/>
        <v>2</v>
      </c>
      <c r="M5588">
        <f t="shared" si="605"/>
        <v>2</v>
      </c>
    </row>
    <row r="5589" spans="3:13" x14ac:dyDescent="0.25">
      <c r="C5589" t="str">
        <f t="shared" si="601"/>
        <v>N19RP_P</v>
      </c>
      <c r="D5589" t="str">
        <f t="shared" si="602"/>
        <v>SEASON_P</v>
      </c>
      <c r="E5589" t="str">
        <f t="shared" si="600"/>
        <v>SEASON</v>
      </c>
      <c r="F5589" s="1">
        <v>41838</v>
      </c>
      <c r="G5589">
        <f t="shared" si="603"/>
        <v>6</v>
      </c>
      <c r="H5589" t="s">
        <v>47</v>
      </c>
      <c r="I5589" t="s">
        <v>2587</v>
      </c>
      <c r="J5589">
        <v>1</v>
      </c>
      <c r="K5589">
        <v>0</v>
      </c>
      <c r="L5589">
        <f t="shared" si="604"/>
        <v>1</v>
      </c>
      <c r="M5589">
        <f t="shared" si="605"/>
        <v>1</v>
      </c>
    </row>
    <row r="5590" spans="3:13" x14ac:dyDescent="0.25">
      <c r="C5590" t="str">
        <f t="shared" si="601"/>
        <v>N599QS_J</v>
      </c>
      <c r="D5590" t="str">
        <f t="shared" si="602"/>
        <v>SEASON_J</v>
      </c>
      <c r="E5590" t="str">
        <f t="shared" si="600"/>
        <v>SEASON</v>
      </c>
      <c r="F5590" s="1">
        <v>41855</v>
      </c>
      <c r="G5590">
        <f t="shared" si="603"/>
        <v>2</v>
      </c>
      <c r="H5590" t="s">
        <v>165</v>
      </c>
      <c r="I5590" t="s">
        <v>2590</v>
      </c>
      <c r="J5590">
        <v>1</v>
      </c>
      <c r="K5590">
        <v>1</v>
      </c>
      <c r="L5590">
        <f t="shared" si="604"/>
        <v>2</v>
      </c>
      <c r="M5590">
        <f t="shared" si="605"/>
        <v>2</v>
      </c>
    </row>
    <row r="5591" spans="3:13" x14ac:dyDescent="0.25">
      <c r="C5591" t="str">
        <f t="shared" si="601"/>
        <v>N42WT_P</v>
      </c>
      <c r="D5591" t="str">
        <f t="shared" si="602"/>
        <v>SEASON_P</v>
      </c>
      <c r="E5591" t="str">
        <f t="shared" si="600"/>
        <v>SEASON</v>
      </c>
      <c r="F5591" s="1">
        <v>41872</v>
      </c>
      <c r="G5591">
        <f t="shared" si="603"/>
        <v>5</v>
      </c>
      <c r="H5591" t="s">
        <v>1659</v>
      </c>
      <c r="I5591" t="s">
        <v>2587</v>
      </c>
      <c r="J5591">
        <v>0</v>
      </c>
      <c r="K5591">
        <v>1</v>
      </c>
      <c r="L5591">
        <f t="shared" si="604"/>
        <v>1</v>
      </c>
      <c r="M5591">
        <f t="shared" si="605"/>
        <v>1</v>
      </c>
    </row>
    <row r="5592" spans="3:13" x14ac:dyDescent="0.25">
      <c r="C5592" t="str">
        <f t="shared" si="601"/>
        <v>N6158B_P</v>
      </c>
      <c r="D5592" t="str">
        <f t="shared" si="602"/>
        <v>OFF_SEASON_P</v>
      </c>
      <c r="E5592" t="str">
        <f t="shared" si="600"/>
        <v>OFF_SEASON</v>
      </c>
      <c r="F5592" s="1">
        <v>41624</v>
      </c>
      <c r="G5592">
        <f t="shared" si="603"/>
        <v>2</v>
      </c>
      <c r="H5592" t="s">
        <v>125</v>
      </c>
      <c r="I5592" t="s">
        <v>2587</v>
      </c>
      <c r="J5592">
        <v>1</v>
      </c>
      <c r="K5592">
        <v>1</v>
      </c>
      <c r="L5592">
        <f t="shared" si="604"/>
        <v>2</v>
      </c>
      <c r="M5592">
        <f t="shared" si="605"/>
        <v>2</v>
      </c>
    </row>
    <row r="5593" spans="3:13" x14ac:dyDescent="0.25">
      <c r="C5593" t="str">
        <f t="shared" si="601"/>
        <v>N96885_P</v>
      </c>
      <c r="D5593" t="str">
        <f t="shared" si="602"/>
        <v>OFF_SEASON_P</v>
      </c>
      <c r="E5593" t="str">
        <f t="shared" si="600"/>
        <v>OFF_SEASON</v>
      </c>
      <c r="F5593" s="1">
        <v>41643</v>
      </c>
      <c r="G5593">
        <f t="shared" si="603"/>
        <v>7</v>
      </c>
      <c r="H5593" t="s">
        <v>270</v>
      </c>
      <c r="I5593" t="s">
        <v>2587</v>
      </c>
      <c r="J5593">
        <v>1</v>
      </c>
      <c r="K5593">
        <v>1</v>
      </c>
      <c r="L5593">
        <f t="shared" si="604"/>
        <v>2</v>
      </c>
      <c r="M5593">
        <f t="shared" si="605"/>
        <v>2</v>
      </c>
    </row>
    <row r="5594" spans="3:13" x14ac:dyDescent="0.25">
      <c r="C5594" t="str">
        <f t="shared" si="601"/>
        <v>N6913F_P</v>
      </c>
      <c r="D5594" t="str">
        <f t="shared" si="602"/>
        <v>OFF_SEASON_P</v>
      </c>
      <c r="E5594" t="str">
        <f t="shared" si="600"/>
        <v>OFF_SEASON</v>
      </c>
      <c r="F5594" s="1">
        <v>41741</v>
      </c>
      <c r="G5594">
        <f t="shared" si="603"/>
        <v>7</v>
      </c>
      <c r="H5594" t="s">
        <v>944</v>
      </c>
      <c r="I5594" t="s">
        <v>2587</v>
      </c>
      <c r="J5594">
        <v>1</v>
      </c>
      <c r="K5594">
        <v>1</v>
      </c>
      <c r="L5594">
        <f t="shared" si="604"/>
        <v>2</v>
      </c>
      <c r="M5594">
        <f t="shared" si="605"/>
        <v>2</v>
      </c>
    </row>
    <row r="5595" spans="3:13" x14ac:dyDescent="0.25">
      <c r="C5595" t="str">
        <f t="shared" si="601"/>
        <v>N139CC_H</v>
      </c>
      <c r="D5595" t="str">
        <f t="shared" si="602"/>
        <v>SEASON_H</v>
      </c>
      <c r="E5595" t="str">
        <f t="shared" si="600"/>
        <v>SEASON</v>
      </c>
      <c r="F5595" s="1">
        <v>41839</v>
      </c>
      <c r="G5595">
        <f t="shared" si="603"/>
        <v>7</v>
      </c>
      <c r="H5595" t="s">
        <v>391</v>
      </c>
      <c r="I5595" t="s">
        <v>2588</v>
      </c>
      <c r="J5595">
        <v>1</v>
      </c>
      <c r="K5595">
        <v>1</v>
      </c>
      <c r="L5595">
        <f t="shared" si="604"/>
        <v>2</v>
      </c>
      <c r="M5595">
        <f t="shared" si="605"/>
        <v>2</v>
      </c>
    </row>
    <row r="5596" spans="3:13" x14ac:dyDescent="0.25">
      <c r="C5596" t="str">
        <f t="shared" si="601"/>
        <v>N620MS_J</v>
      </c>
      <c r="D5596" t="str">
        <f t="shared" si="602"/>
        <v>SEASON_J</v>
      </c>
      <c r="E5596" t="str">
        <f t="shared" si="600"/>
        <v>SEASON</v>
      </c>
      <c r="F5596" s="1">
        <v>41886</v>
      </c>
      <c r="G5596">
        <f t="shared" si="603"/>
        <v>5</v>
      </c>
      <c r="H5596" t="s">
        <v>557</v>
      </c>
      <c r="I5596" t="s">
        <v>2590</v>
      </c>
      <c r="J5596">
        <v>1</v>
      </c>
      <c r="K5596">
        <v>1</v>
      </c>
      <c r="L5596">
        <f t="shared" si="604"/>
        <v>2</v>
      </c>
      <c r="M5596">
        <f t="shared" si="605"/>
        <v>2</v>
      </c>
    </row>
    <row r="5597" spans="3:13" x14ac:dyDescent="0.25">
      <c r="C5597" t="str">
        <f t="shared" si="601"/>
        <v>N452LH_H</v>
      </c>
      <c r="D5597" t="str">
        <f t="shared" si="602"/>
        <v>SEASON_H</v>
      </c>
      <c r="E5597" t="str">
        <f t="shared" si="600"/>
        <v>SEASON</v>
      </c>
      <c r="F5597" s="1">
        <v>41763</v>
      </c>
      <c r="G5597">
        <f t="shared" si="603"/>
        <v>1</v>
      </c>
      <c r="H5597" t="s">
        <v>105</v>
      </c>
      <c r="I5597" t="s">
        <v>2588</v>
      </c>
      <c r="J5597">
        <v>1</v>
      </c>
      <c r="K5597">
        <v>0</v>
      </c>
      <c r="L5597">
        <f t="shared" si="604"/>
        <v>1</v>
      </c>
      <c r="M5597">
        <f t="shared" si="605"/>
        <v>1</v>
      </c>
    </row>
    <row r="5598" spans="3:13" x14ac:dyDescent="0.25">
      <c r="C5598" t="str">
        <f t="shared" si="601"/>
        <v>N971R_P</v>
      </c>
      <c r="D5598" t="str">
        <f t="shared" si="602"/>
        <v>SEASON_P</v>
      </c>
      <c r="E5598" t="str">
        <f t="shared" si="600"/>
        <v>SEASON</v>
      </c>
      <c r="F5598" s="1">
        <v>41922</v>
      </c>
      <c r="G5598">
        <f t="shared" si="603"/>
        <v>6</v>
      </c>
      <c r="H5598" t="s">
        <v>76</v>
      </c>
      <c r="I5598" t="s">
        <v>2587</v>
      </c>
      <c r="J5598">
        <v>1</v>
      </c>
      <c r="K5598">
        <v>1</v>
      </c>
      <c r="L5598">
        <f t="shared" si="604"/>
        <v>2</v>
      </c>
      <c r="M5598">
        <f t="shared" si="605"/>
        <v>2</v>
      </c>
    </row>
    <row r="5599" spans="3:13" x14ac:dyDescent="0.25">
      <c r="C5599" t="str">
        <f t="shared" si="601"/>
        <v>N523FX_J</v>
      </c>
      <c r="D5599" t="str">
        <f t="shared" si="602"/>
        <v>SEASON_J</v>
      </c>
      <c r="E5599" t="str">
        <f t="shared" si="600"/>
        <v>SEASON</v>
      </c>
      <c r="F5599" s="1">
        <v>41781</v>
      </c>
      <c r="G5599">
        <f t="shared" si="603"/>
        <v>5</v>
      </c>
      <c r="H5599" t="s">
        <v>1585</v>
      </c>
      <c r="I5599" t="s">
        <v>2590</v>
      </c>
      <c r="J5599">
        <v>1</v>
      </c>
      <c r="K5599">
        <v>1</v>
      </c>
      <c r="L5599">
        <f t="shared" si="604"/>
        <v>2</v>
      </c>
      <c r="M5599">
        <f t="shared" si="605"/>
        <v>2</v>
      </c>
    </row>
    <row r="5600" spans="3:13" x14ac:dyDescent="0.25">
      <c r="C5600" t="str">
        <f t="shared" si="601"/>
        <v>N86CD_P</v>
      </c>
      <c r="D5600" t="str">
        <f t="shared" si="602"/>
        <v>SEASON_P</v>
      </c>
      <c r="E5600" t="str">
        <f t="shared" si="600"/>
        <v>SEASON</v>
      </c>
      <c r="F5600" s="1">
        <v>41875</v>
      </c>
      <c r="G5600">
        <f t="shared" si="603"/>
        <v>1</v>
      </c>
      <c r="H5600" t="s">
        <v>1660</v>
      </c>
      <c r="I5600" t="s">
        <v>2587</v>
      </c>
      <c r="J5600">
        <v>1</v>
      </c>
      <c r="K5600">
        <v>0</v>
      </c>
      <c r="L5600">
        <f t="shared" si="604"/>
        <v>1</v>
      </c>
      <c r="M5600">
        <f t="shared" si="605"/>
        <v>1</v>
      </c>
    </row>
    <row r="5601" spans="3:13" x14ac:dyDescent="0.25">
      <c r="C5601" t="str">
        <f t="shared" si="601"/>
        <v>N166JC_P</v>
      </c>
      <c r="D5601" t="str">
        <f t="shared" si="602"/>
        <v>SEASON_P</v>
      </c>
      <c r="E5601" t="str">
        <f t="shared" si="600"/>
        <v>SEASON</v>
      </c>
      <c r="F5601" s="1">
        <v>41891</v>
      </c>
      <c r="G5601">
        <f t="shared" si="603"/>
        <v>3</v>
      </c>
      <c r="H5601" t="s">
        <v>1661</v>
      </c>
      <c r="I5601" t="s">
        <v>2587</v>
      </c>
      <c r="J5601">
        <v>1</v>
      </c>
      <c r="K5601">
        <v>1</v>
      </c>
      <c r="L5601">
        <f t="shared" si="604"/>
        <v>2</v>
      </c>
      <c r="M5601">
        <f t="shared" si="605"/>
        <v>2</v>
      </c>
    </row>
    <row r="5602" spans="3:13" x14ac:dyDescent="0.25">
      <c r="C5602" t="str">
        <f t="shared" si="601"/>
        <v>N85FS_P</v>
      </c>
      <c r="D5602" t="str">
        <f t="shared" si="602"/>
        <v>SEASON_P</v>
      </c>
      <c r="E5602" t="str">
        <f t="shared" si="600"/>
        <v>SEASON</v>
      </c>
      <c r="F5602" s="1">
        <v>41764</v>
      </c>
      <c r="G5602">
        <f t="shared" si="603"/>
        <v>2</v>
      </c>
      <c r="H5602" t="s">
        <v>972</v>
      </c>
      <c r="I5602" t="s">
        <v>2587</v>
      </c>
      <c r="J5602">
        <v>0</v>
      </c>
      <c r="K5602">
        <v>1</v>
      </c>
      <c r="L5602">
        <f t="shared" si="604"/>
        <v>1</v>
      </c>
      <c r="M5602">
        <f t="shared" si="605"/>
        <v>1</v>
      </c>
    </row>
    <row r="5603" spans="3:13" x14ac:dyDescent="0.25">
      <c r="C5603" t="str">
        <f t="shared" si="601"/>
        <v>N410CK_H</v>
      </c>
      <c r="D5603" t="str">
        <f t="shared" si="602"/>
        <v>SEASON_H</v>
      </c>
      <c r="E5603" t="str">
        <f t="shared" si="600"/>
        <v>SEASON</v>
      </c>
      <c r="F5603" s="1">
        <v>41900</v>
      </c>
      <c r="G5603">
        <f t="shared" si="603"/>
        <v>5</v>
      </c>
      <c r="H5603" t="s">
        <v>181</v>
      </c>
      <c r="I5603" t="s">
        <v>2588</v>
      </c>
      <c r="J5603">
        <v>3</v>
      </c>
      <c r="K5603">
        <v>0</v>
      </c>
      <c r="L5603">
        <f t="shared" si="604"/>
        <v>3</v>
      </c>
      <c r="M5603">
        <f t="shared" si="605"/>
        <v>2</v>
      </c>
    </row>
    <row r="5604" spans="3:13" x14ac:dyDescent="0.25">
      <c r="C5604" t="str">
        <f t="shared" si="601"/>
        <v>N513SP_P</v>
      </c>
      <c r="D5604" t="str">
        <f t="shared" si="602"/>
        <v>OFF_SEASON_P</v>
      </c>
      <c r="E5604" t="str">
        <f t="shared" si="600"/>
        <v>OFF_SEASON</v>
      </c>
      <c r="F5604" s="1">
        <v>41732</v>
      </c>
      <c r="G5604">
        <f t="shared" si="603"/>
        <v>5</v>
      </c>
      <c r="H5604" t="s">
        <v>264</v>
      </c>
      <c r="I5604" t="s">
        <v>2587</v>
      </c>
      <c r="J5604">
        <v>1</v>
      </c>
      <c r="K5604">
        <v>1</v>
      </c>
      <c r="L5604">
        <f t="shared" si="604"/>
        <v>2</v>
      </c>
      <c r="M5604">
        <f t="shared" si="605"/>
        <v>2</v>
      </c>
    </row>
    <row r="5605" spans="3:13" x14ac:dyDescent="0.25">
      <c r="C5605" t="str">
        <f t="shared" si="601"/>
        <v>N822BB_T</v>
      </c>
      <c r="D5605" t="str">
        <f t="shared" si="602"/>
        <v>SEASON_T</v>
      </c>
      <c r="E5605" t="str">
        <f t="shared" si="600"/>
        <v>SEASON</v>
      </c>
      <c r="F5605" s="1">
        <v>41827</v>
      </c>
      <c r="G5605">
        <f t="shared" si="603"/>
        <v>2</v>
      </c>
      <c r="H5605" t="s">
        <v>35</v>
      </c>
      <c r="I5605" t="s">
        <v>2589</v>
      </c>
      <c r="J5605">
        <v>1</v>
      </c>
      <c r="K5605">
        <v>1</v>
      </c>
      <c r="L5605">
        <f t="shared" si="604"/>
        <v>2</v>
      </c>
      <c r="M5605">
        <f t="shared" si="605"/>
        <v>2</v>
      </c>
    </row>
    <row r="5606" spans="3:13" x14ac:dyDescent="0.25">
      <c r="C5606" t="str">
        <f t="shared" si="601"/>
        <v>N41173_P</v>
      </c>
      <c r="D5606" t="str">
        <f t="shared" si="602"/>
        <v>SEASON_P</v>
      </c>
      <c r="E5606" t="str">
        <f t="shared" si="600"/>
        <v>SEASON</v>
      </c>
      <c r="F5606" s="1">
        <v>41876</v>
      </c>
      <c r="G5606">
        <f t="shared" si="603"/>
        <v>2</v>
      </c>
      <c r="H5606" t="s">
        <v>10</v>
      </c>
      <c r="I5606" t="s">
        <v>2587</v>
      </c>
      <c r="J5606">
        <v>1</v>
      </c>
      <c r="K5606">
        <v>1</v>
      </c>
      <c r="L5606">
        <f t="shared" si="604"/>
        <v>2</v>
      </c>
      <c r="M5606">
        <f t="shared" si="605"/>
        <v>2</v>
      </c>
    </row>
    <row r="5607" spans="3:13" x14ac:dyDescent="0.25">
      <c r="C5607" t="str">
        <f t="shared" si="601"/>
        <v>N252WG_P</v>
      </c>
      <c r="D5607" t="str">
        <f t="shared" si="602"/>
        <v>SEASON_P</v>
      </c>
      <c r="E5607" t="str">
        <f t="shared" si="600"/>
        <v>SEASON</v>
      </c>
      <c r="F5607" s="1">
        <v>41881</v>
      </c>
      <c r="G5607">
        <f t="shared" si="603"/>
        <v>7</v>
      </c>
      <c r="H5607" t="s">
        <v>167</v>
      </c>
      <c r="I5607" t="s">
        <v>2587</v>
      </c>
      <c r="J5607">
        <v>1</v>
      </c>
      <c r="K5607">
        <v>1</v>
      </c>
      <c r="L5607">
        <f t="shared" si="604"/>
        <v>2</v>
      </c>
      <c r="M5607">
        <f t="shared" si="605"/>
        <v>2</v>
      </c>
    </row>
    <row r="5608" spans="3:13" x14ac:dyDescent="0.25">
      <c r="C5608" t="str">
        <f t="shared" si="601"/>
        <v>N842JA_P</v>
      </c>
      <c r="D5608" t="str">
        <f t="shared" si="602"/>
        <v>SEASON_P</v>
      </c>
      <c r="E5608" t="str">
        <f t="shared" si="600"/>
        <v>SEASON</v>
      </c>
      <c r="F5608" s="1">
        <v>41762</v>
      </c>
      <c r="G5608">
        <f t="shared" si="603"/>
        <v>7</v>
      </c>
      <c r="H5608" t="s">
        <v>257</v>
      </c>
      <c r="I5608" t="s">
        <v>2587</v>
      </c>
      <c r="J5608">
        <v>1</v>
      </c>
      <c r="K5608">
        <v>1</v>
      </c>
      <c r="L5608">
        <f t="shared" si="604"/>
        <v>2</v>
      </c>
      <c r="M5608">
        <f t="shared" si="605"/>
        <v>2</v>
      </c>
    </row>
    <row r="5609" spans="3:13" x14ac:dyDescent="0.25">
      <c r="C5609" t="str">
        <f t="shared" si="601"/>
        <v>N1134N_P</v>
      </c>
      <c r="D5609" t="str">
        <f t="shared" si="602"/>
        <v>SEASON_P</v>
      </c>
      <c r="E5609" t="str">
        <f t="shared" si="600"/>
        <v>SEASON</v>
      </c>
      <c r="F5609" s="1">
        <v>41844</v>
      </c>
      <c r="G5609">
        <f t="shared" si="603"/>
        <v>5</v>
      </c>
      <c r="H5609" t="s">
        <v>603</v>
      </c>
      <c r="I5609" t="s">
        <v>2587</v>
      </c>
      <c r="J5609">
        <v>1</v>
      </c>
      <c r="K5609">
        <v>0</v>
      </c>
      <c r="L5609">
        <f t="shared" si="604"/>
        <v>1</v>
      </c>
      <c r="M5609">
        <f t="shared" si="605"/>
        <v>1</v>
      </c>
    </row>
    <row r="5610" spans="3:13" x14ac:dyDescent="0.25">
      <c r="C5610" t="str">
        <f t="shared" si="601"/>
        <v>N448ST_P</v>
      </c>
      <c r="D5610" t="str">
        <f t="shared" si="602"/>
        <v>SEASON_P</v>
      </c>
      <c r="E5610" t="str">
        <f t="shared" si="600"/>
        <v>SEASON</v>
      </c>
      <c r="F5610" s="1">
        <v>41791</v>
      </c>
      <c r="G5610">
        <f t="shared" si="603"/>
        <v>1</v>
      </c>
      <c r="H5610" t="s">
        <v>180</v>
      </c>
      <c r="I5610" t="s">
        <v>2587</v>
      </c>
      <c r="J5610">
        <v>0</v>
      </c>
      <c r="K5610">
        <v>1</v>
      </c>
      <c r="L5610">
        <f t="shared" si="604"/>
        <v>1</v>
      </c>
      <c r="M5610">
        <f t="shared" si="605"/>
        <v>1</v>
      </c>
    </row>
    <row r="5611" spans="3:13" x14ac:dyDescent="0.25">
      <c r="C5611" t="str">
        <f t="shared" si="601"/>
        <v>N445CT_J</v>
      </c>
      <c r="D5611" t="str">
        <f t="shared" si="602"/>
        <v>OFF_SEASON_J</v>
      </c>
      <c r="E5611" t="str">
        <f t="shared" si="600"/>
        <v>OFF_SEASON</v>
      </c>
      <c r="F5611" s="1">
        <v>41756</v>
      </c>
      <c r="G5611">
        <f t="shared" si="603"/>
        <v>1</v>
      </c>
      <c r="H5611" t="s">
        <v>1507</v>
      </c>
      <c r="I5611" t="s">
        <v>2590</v>
      </c>
      <c r="J5611">
        <v>1</v>
      </c>
      <c r="K5611">
        <v>1</v>
      </c>
      <c r="L5611">
        <f t="shared" si="604"/>
        <v>2</v>
      </c>
      <c r="M5611">
        <f t="shared" si="605"/>
        <v>2</v>
      </c>
    </row>
    <row r="5612" spans="3:13" x14ac:dyDescent="0.25">
      <c r="C5612" t="str">
        <f t="shared" si="601"/>
        <v>N130RU_H</v>
      </c>
      <c r="D5612" t="str">
        <f t="shared" si="602"/>
        <v>SEASON_H</v>
      </c>
      <c r="E5612" t="str">
        <f t="shared" si="600"/>
        <v>SEASON</v>
      </c>
      <c r="F5612" s="1">
        <v>41791</v>
      </c>
      <c r="G5612">
        <f t="shared" si="603"/>
        <v>1</v>
      </c>
      <c r="H5612" t="s">
        <v>34</v>
      </c>
      <c r="I5612" t="s">
        <v>2588</v>
      </c>
      <c r="J5612">
        <v>1</v>
      </c>
      <c r="K5612">
        <v>1</v>
      </c>
      <c r="L5612">
        <f t="shared" si="604"/>
        <v>2</v>
      </c>
      <c r="M5612">
        <f t="shared" si="605"/>
        <v>2</v>
      </c>
    </row>
    <row r="5613" spans="3:13" x14ac:dyDescent="0.25">
      <c r="C5613" t="str">
        <f t="shared" si="601"/>
        <v>N370QS_J</v>
      </c>
      <c r="D5613" t="str">
        <f t="shared" si="602"/>
        <v>SEASON_J</v>
      </c>
      <c r="E5613" t="str">
        <f t="shared" si="600"/>
        <v>SEASON</v>
      </c>
      <c r="F5613" s="1">
        <v>41813</v>
      </c>
      <c r="G5613">
        <f t="shared" si="603"/>
        <v>2</v>
      </c>
      <c r="H5613" t="s">
        <v>37</v>
      </c>
      <c r="I5613" t="s">
        <v>2590</v>
      </c>
      <c r="J5613">
        <v>1</v>
      </c>
      <c r="K5613">
        <v>1</v>
      </c>
      <c r="L5613">
        <f t="shared" si="604"/>
        <v>2</v>
      </c>
      <c r="M5613">
        <f t="shared" si="605"/>
        <v>2</v>
      </c>
    </row>
    <row r="5614" spans="3:13" x14ac:dyDescent="0.25">
      <c r="C5614" t="str">
        <f t="shared" si="601"/>
        <v>N19HF_H</v>
      </c>
      <c r="D5614" t="str">
        <f t="shared" si="602"/>
        <v>SEASON_H</v>
      </c>
      <c r="E5614" t="str">
        <f t="shared" si="600"/>
        <v>SEASON</v>
      </c>
      <c r="F5614" s="1">
        <v>41825</v>
      </c>
      <c r="G5614">
        <f t="shared" si="603"/>
        <v>7</v>
      </c>
      <c r="H5614" t="s">
        <v>109</v>
      </c>
      <c r="I5614" t="s">
        <v>2588</v>
      </c>
      <c r="J5614">
        <v>1</v>
      </c>
      <c r="K5614">
        <v>1</v>
      </c>
      <c r="L5614">
        <f t="shared" si="604"/>
        <v>2</v>
      </c>
      <c r="M5614">
        <f t="shared" si="605"/>
        <v>2</v>
      </c>
    </row>
    <row r="5615" spans="3:13" x14ac:dyDescent="0.25">
      <c r="C5615" t="str">
        <f t="shared" si="601"/>
        <v>N957DT_J</v>
      </c>
      <c r="D5615" t="str">
        <f t="shared" si="602"/>
        <v>SEASON_J</v>
      </c>
      <c r="E5615" t="str">
        <f t="shared" si="600"/>
        <v>SEASON</v>
      </c>
      <c r="F5615" s="1">
        <v>41826</v>
      </c>
      <c r="G5615">
        <f t="shared" si="603"/>
        <v>1</v>
      </c>
      <c r="H5615" t="s">
        <v>202</v>
      </c>
      <c r="I5615" t="s">
        <v>2590</v>
      </c>
      <c r="J5615">
        <v>1</v>
      </c>
      <c r="K5615">
        <v>1</v>
      </c>
      <c r="L5615">
        <f t="shared" si="604"/>
        <v>2</v>
      </c>
      <c r="M5615">
        <f t="shared" si="605"/>
        <v>2</v>
      </c>
    </row>
    <row r="5616" spans="3:13" x14ac:dyDescent="0.25">
      <c r="C5616" t="str">
        <f t="shared" si="601"/>
        <v>N401CV_H</v>
      </c>
      <c r="D5616" t="str">
        <f t="shared" si="602"/>
        <v>SEASON_H</v>
      </c>
      <c r="E5616" t="str">
        <f t="shared" si="600"/>
        <v>SEASON</v>
      </c>
      <c r="F5616" s="1">
        <v>41876</v>
      </c>
      <c r="G5616">
        <f t="shared" si="603"/>
        <v>2</v>
      </c>
      <c r="H5616" t="s">
        <v>91</v>
      </c>
      <c r="I5616" t="s">
        <v>2588</v>
      </c>
      <c r="J5616">
        <v>2</v>
      </c>
      <c r="K5616">
        <v>2</v>
      </c>
      <c r="L5616">
        <f t="shared" si="604"/>
        <v>4</v>
      </c>
      <c r="M5616">
        <f t="shared" si="605"/>
        <v>2</v>
      </c>
    </row>
    <row r="5617" spans="3:13" x14ac:dyDescent="0.25">
      <c r="C5617" t="str">
        <f t="shared" si="601"/>
        <v>N1868B_P</v>
      </c>
      <c r="D5617" t="str">
        <f t="shared" si="602"/>
        <v>SEASON_P</v>
      </c>
      <c r="E5617" t="str">
        <f t="shared" si="600"/>
        <v>SEASON</v>
      </c>
      <c r="F5617" s="1">
        <v>41886</v>
      </c>
      <c r="G5617">
        <f t="shared" si="603"/>
        <v>5</v>
      </c>
      <c r="H5617" t="s">
        <v>32</v>
      </c>
      <c r="I5617" t="s">
        <v>2587</v>
      </c>
      <c r="J5617">
        <v>1</v>
      </c>
      <c r="K5617">
        <v>0</v>
      </c>
      <c r="L5617">
        <f t="shared" si="604"/>
        <v>1</v>
      </c>
      <c r="M5617">
        <f t="shared" si="605"/>
        <v>1</v>
      </c>
    </row>
    <row r="5618" spans="3:13" x14ac:dyDescent="0.25">
      <c r="C5618" t="str">
        <f t="shared" si="601"/>
        <v>N85LF_H</v>
      </c>
      <c r="D5618" t="str">
        <f t="shared" si="602"/>
        <v>OFF_SEASON_H</v>
      </c>
      <c r="E5618" t="str">
        <f t="shared" si="600"/>
        <v>OFF_SEASON</v>
      </c>
      <c r="F5618" s="1">
        <v>41604</v>
      </c>
      <c r="G5618">
        <f t="shared" si="603"/>
        <v>3</v>
      </c>
      <c r="H5618" t="s">
        <v>33</v>
      </c>
      <c r="I5618" t="s">
        <v>2588</v>
      </c>
      <c r="J5618">
        <v>2</v>
      </c>
      <c r="K5618">
        <v>1</v>
      </c>
      <c r="L5618">
        <f t="shared" si="604"/>
        <v>3</v>
      </c>
      <c r="M5618">
        <f t="shared" si="605"/>
        <v>2</v>
      </c>
    </row>
    <row r="5619" spans="3:13" x14ac:dyDescent="0.25">
      <c r="C5619" t="str">
        <f t="shared" si="601"/>
        <v>N96885_P</v>
      </c>
      <c r="D5619" t="str">
        <f t="shared" si="602"/>
        <v>OFF_SEASON_P</v>
      </c>
      <c r="E5619" t="str">
        <f t="shared" si="600"/>
        <v>OFF_SEASON</v>
      </c>
      <c r="F5619" s="1">
        <v>41654</v>
      </c>
      <c r="G5619">
        <f t="shared" si="603"/>
        <v>4</v>
      </c>
      <c r="H5619" t="s">
        <v>270</v>
      </c>
      <c r="I5619" t="s">
        <v>2587</v>
      </c>
      <c r="J5619">
        <v>1</v>
      </c>
      <c r="K5619">
        <v>1</v>
      </c>
      <c r="L5619">
        <f t="shared" si="604"/>
        <v>2</v>
      </c>
      <c r="M5619">
        <f t="shared" si="605"/>
        <v>2</v>
      </c>
    </row>
    <row r="5620" spans="3:13" x14ac:dyDescent="0.25">
      <c r="C5620" t="str">
        <f t="shared" si="601"/>
        <v>N439FX_J</v>
      </c>
      <c r="D5620" t="str">
        <f t="shared" si="602"/>
        <v>SEASON_J</v>
      </c>
      <c r="E5620" t="str">
        <f t="shared" si="600"/>
        <v>SEASON</v>
      </c>
      <c r="F5620" s="1">
        <v>41783</v>
      </c>
      <c r="G5620">
        <f t="shared" si="603"/>
        <v>7</v>
      </c>
      <c r="H5620" t="s">
        <v>699</v>
      </c>
      <c r="I5620" t="s">
        <v>2590</v>
      </c>
      <c r="J5620">
        <v>1</v>
      </c>
      <c r="K5620">
        <v>1</v>
      </c>
      <c r="L5620">
        <f t="shared" si="604"/>
        <v>2</v>
      </c>
      <c r="M5620">
        <f t="shared" si="605"/>
        <v>2</v>
      </c>
    </row>
    <row r="5621" spans="3:13" x14ac:dyDescent="0.25">
      <c r="C5621" t="str">
        <f t="shared" si="601"/>
        <v>N7679S_H</v>
      </c>
      <c r="D5621" t="str">
        <f t="shared" si="602"/>
        <v>SEASON_H</v>
      </c>
      <c r="E5621" t="str">
        <f t="shared" si="600"/>
        <v>SEASON</v>
      </c>
      <c r="F5621" s="1">
        <v>41789</v>
      </c>
      <c r="G5621">
        <f t="shared" si="603"/>
        <v>6</v>
      </c>
      <c r="H5621" t="s">
        <v>117</v>
      </c>
      <c r="I5621" t="s">
        <v>2588</v>
      </c>
      <c r="J5621">
        <v>1</v>
      </c>
      <c r="K5621">
        <v>1</v>
      </c>
      <c r="L5621">
        <f t="shared" si="604"/>
        <v>2</v>
      </c>
      <c r="M5621">
        <f t="shared" si="605"/>
        <v>2</v>
      </c>
    </row>
    <row r="5622" spans="3:13" x14ac:dyDescent="0.25">
      <c r="C5622" t="str">
        <f t="shared" si="601"/>
        <v>N401CV_H</v>
      </c>
      <c r="D5622" t="str">
        <f t="shared" si="602"/>
        <v>SEASON_H</v>
      </c>
      <c r="E5622" t="str">
        <f t="shared" si="600"/>
        <v>SEASON</v>
      </c>
      <c r="F5622" s="1">
        <v>41801</v>
      </c>
      <c r="G5622">
        <f t="shared" si="603"/>
        <v>4</v>
      </c>
      <c r="H5622" t="s">
        <v>91</v>
      </c>
      <c r="I5622" t="s">
        <v>2588</v>
      </c>
      <c r="J5622">
        <v>1</v>
      </c>
      <c r="K5622">
        <v>1</v>
      </c>
      <c r="L5622">
        <f t="shared" si="604"/>
        <v>2</v>
      </c>
      <c r="M5622">
        <f t="shared" si="605"/>
        <v>2</v>
      </c>
    </row>
    <row r="5623" spans="3:13" x14ac:dyDescent="0.25">
      <c r="C5623" t="str">
        <f t="shared" si="601"/>
        <v>N93MS_P</v>
      </c>
      <c r="D5623" t="str">
        <f t="shared" si="602"/>
        <v>SEASON_P</v>
      </c>
      <c r="E5623" t="str">
        <f t="shared" si="600"/>
        <v>SEASON</v>
      </c>
      <c r="F5623" s="1">
        <v>41833</v>
      </c>
      <c r="G5623">
        <f t="shared" si="603"/>
        <v>1</v>
      </c>
      <c r="H5623" t="s">
        <v>759</v>
      </c>
      <c r="I5623" t="s">
        <v>2587</v>
      </c>
      <c r="J5623">
        <v>1</v>
      </c>
      <c r="K5623">
        <v>1</v>
      </c>
      <c r="L5623">
        <f t="shared" si="604"/>
        <v>2</v>
      </c>
      <c r="M5623">
        <f t="shared" si="605"/>
        <v>2</v>
      </c>
    </row>
    <row r="5624" spans="3:13" x14ac:dyDescent="0.25">
      <c r="C5624" t="str">
        <f t="shared" si="601"/>
        <v>N152TA_H</v>
      </c>
      <c r="D5624" t="str">
        <f t="shared" si="602"/>
        <v>SEASON_H</v>
      </c>
      <c r="E5624" t="str">
        <f t="shared" si="600"/>
        <v>SEASON</v>
      </c>
      <c r="F5624" s="1">
        <v>41845</v>
      </c>
      <c r="G5624">
        <f t="shared" si="603"/>
        <v>6</v>
      </c>
      <c r="H5624" t="s">
        <v>216</v>
      </c>
      <c r="I5624" t="s">
        <v>2588</v>
      </c>
      <c r="J5624">
        <v>1</v>
      </c>
      <c r="K5624">
        <v>0</v>
      </c>
      <c r="L5624">
        <f t="shared" si="604"/>
        <v>1</v>
      </c>
      <c r="M5624">
        <f t="shared" si="605"/>
        <v>1</v>
      </c>
    </row>
    <row r="5625" spans="3:13" x14ac:dyDescent="0.25">
      <c r="C5625" t="str">
        <f t="shared" si="601"/>
        <v>N400SC_T</v>
      </c>
      <c r="D5625" t="str">
        <f t="shared" si="602"/>
        <v>SEASON_T</v>
      </c>
      <c r="E5625" t="str">
        <f t="shared" si="600"/>
        <v>SEASON</v>
      </c>
      <c r="F5625" s="1">
        <v>41861</v>
      </c>
      <c r="G5625">
        <f t="shared" si="603"/>
        <v>1</v>
      </c>
      <c r="H5625" t="s">
        <v>177</v>
      </c>
      <c r="I5625" t="s">
        <v>2589</v>
      </c>
      <c r="J5625">
        <v>0</v>
      </c>
      <c r="K5625">
        <v>1</v>
      </c>
      <c r="L5625">
        <f t="shared" si="604"/>
        <v>1</v>
      </c>
      <c r="M5625">
        <f t="shared" si="605"/>
        <v>1</v>
      </c>
    </row>
    <row r="5626" spans="3:13" x14ac:dyDescent="0.25">
      <c r="C5626" t="str">
        <f t="shared" si="601"/>
        <v>N780JS_J</v>
      </c>
      <c r="D5626" t="str">
        <f t="shared" si="602"/>
        <v>SEASON_J</v>
      </c>
      <c r="E5626" t="str">
        <f t="shared" si="600"/>
        <v>SEASON</v>
      </c>
      <c r="F5626" s="1">
        <v>41770</v>
      </c>
      <c r="G5626">
        <f t="shared" si="603"/>
        <v>1</v>
      </c>
      <c r="H5626" t="s">
        <v>512</v>
      </c>
      <c r="I5626" t="s">
        <v>2590</v>
      </c>
      <c r="J5626">
        <v>1</v>
      </c>
      <c r="K5626">
        <v>1</v>
      </c>
      <c r="L5626">
        <f t="shared" si="604"/>
        <v>2</v>
      </c>
      <c r="M5626">
        <f t="shared" si="605"/>
        <v>2</v>
      </c>
    </row>
    <row r="5627" spans="3:13" x14ac:dyDescent="0.25">
      <c r="C5627" t="str">
        <f t="shared" si="601"/>
        <v>N357QS_J</v>
      </c>
      <c r="D5627" t="str">
        <f t="shared" si="602"/>
        <v>SEASON_J</v>
      </c>
      <c r="E5627" t="str">
        <f t="shared" si="600"/>
        <v>SEASON</v>
      </c>
      <c r="F5627" s="1">
        <v>41799</v>
      </c>
      <c r="G5627">
        <f t="shared" si="603"/>
        <v>2</v>
      </c>
      <c r="H5627" t="s">
        <v>357</v>
      </c>
      <c r="I5627" t="s">
        <v>2590</v>
      </c>
      <c r="J5627">
        <v>1</v>
      </c>
      <c r="K5627">
        <v>1</v>
      </c>
      <c r="L5627">
        <f t="shared" si="604"/>
        <v>2</v>
      </c>
      <c r="M5627">
        <f t="shared" si="605"/>
        <v>2</v>
      </c>
    </row>
    <row r="5628" spans="3:13" x14ac:dyDescent="0.25">
      <c r="C5628" t="str">
        <f t="shared" si="601"/>
        <v>N63323_NULL</v>
      </c>
      <c r="D5628" t="str">
        <f t="shared" si="602"/>
        <v>SEASON_NULL</v>
      </c>
      <c r="E5628" t="str">
        <f t="shared" si="600"/>
        <v>SEASON</v>
      </c>
      <c r="F5628" s="1">
        <v>41820</v>
      </c>
      <c r="G5628">
        <f t="shared" si="603"/>
        <v>2</v>
      </c>
      <c r="H5628" t="s">
        <v>1662</v>
      </c>
      <c r="I5628" t="s">
        <v>2591</v>
      </c>
      <c r="J5628">
        <v>0</v>
      </c>
      <c r="K5628">
        <v>1</v>
      </c>
      <c r="L5628">
        <f t="shared" si="604"/>
        <v>1</v>
      </c>
      <c r="M5628">
        <f t="shared" si="605"/>
        <v>1</v>
      </c>
    </row>
    <row r="5629" spans="3:13" x14ac:dyDescent="0.25">
      <c r="C5629" t="str">
        <f t="shared" si="601"/>
        <v>N654QS_J</v>
      </c>
      <c r="D5629" t="str">
        <f t="shared" si="602"/>
        <v>SEASON_J</v>
      </c>
      <c r="E5629" t="str">
        <f t="shared" si="600"/>
        <v>SEASON</v>
      </c>
      <c r="F5629" s="1">
        <v>41851</v>
      </c>
      <c r="G5629">
        <f t="shared" si="603"/>
        <v>5</v>
      </c>
      <c r="H5629" t="s">
        <v>1663</v>
      </c>
      <c r="I5629" t="s">
        <v>2590</v>
      </c>
      <c r="J5629">
        <v>1</v>
      </c>
      <c r="K5629">
        <v>0</v>
      </c>
      <c r="L5629">
        <f t="shared" si="604"/>
        <v>1</v>
      </c>
      <c r="M5629">
        <f t="shared" si="605"/>
        <v>1</v>
      </c>
    </row>
    <row r="5630" spans="3:13" x14ac:dyDescent="0.25">
      <c r="C5630" t="str">
        <f t="shared" si="601"/>
        <v>N24WE_P</v>
      </c>
      <c r="D5630" t="str">
        <f t="shared" si="602"/>
        <v>SEASON_P</v>
      </c>
      <c r="E5630" t="str">
        <f t="shared" si="600"/>
        <v>SEASON</v>
      </c>
      <c r="F5630" s="1">
        <v>41890</v>
      </c>
      <c r="G5630">
        <f t="shared" si="603"/>
        <v>2</v>
      </c>
      <c r="H5630" t="s">
        <v>89</v>
      </c>
      <c r="I5630" t="s">
        <v>2587</v>
      </c>
      <c r="J5630">
        <v>1</v>
      </c>
      <c r="K5630">
        <v>1</v>
      </c>
      <c r="L5630">
        <f t="shared" si="604"/>
        <v>2</v>
      </c>
      <c r="M5630">
        <f t="shared" si="605"/>
        <v>2</v>
      </c>
    </row>
    <row r="5631" spans="3:13" x14ac:dyDescent="0.25">
      <c r="C5631" t="str">
        <f t="shared" si="601"/>
        <v>N369QS_J</v>
      </c>
      <c r="D5631" t="str">
        <f t="shared" si="602"/>
        <v>SEASON_J</v>
      </c>
      <c r="E5631" t="str">
        <f t="shared" si="600"/>
        <v>SEASON</v>
      </c>
      <c r="F5631" s="1">
        <v>41789</v>
      </c>
      <c r="G5631">
        <f t="shared" si="603"/>
        <v>6</v>
      </c>
      <c r="H5631" t="s">
        <v>828</v>
      </c>
      <c r="I5631" t="s">
        <v>2590</v>
      </c>
      <c r="J5631">
        <v>0</v>
      </c>
      <c r="K5631">
        <v>1</v>
      </c>
      <c r="L5631">
        <f t="shared" si="604"/>
        <v>1</v>
      </c>
      <c r="M5631">
        <f t="shared" si="605"/>
        <v>1</v>
      </c>
    </row>
    <row r="5632" spans="3:13" x14ac:dyDescent="0.25">
      <c r="C5632" t="str">
        <f t="shared" si="601"/>
        <v>N328QS_J</v>
      </c>
      <c r="D5632" t="str">
        <f t="shared" si="602"/>
        <v>SEASON_J</v>
      </c>
      <c r="E5632" t="str">
        <f t="shared" si="600"/>
        <v>SEASON</v>
      </c>
      <c r="F5632" s="1">
        <v>41807</v>
      </c>
      <c r="G5632">
        <f t="shared" si="603"/>
        <v>3</v>
      </c>
      <c r="H5632" t="s">
        <v>1664</v>
      </c>
      <c r="I5632" t="s">
        <v>2590</v>
      </c>
      <c r="J5632">
        <v>1</v>
      </c>
      <c r="K5632">
        <v>0</v>
      </c>
      <c r="L5632">
        <f t="shared" si="604"/>
        <v>1</v>
      </c>
      <c r="M5632">
        <f t="shared" si="605"/>
        <v>1</v>
      </c>
    </row>
    <row r="5633" spans="3:13" x14ac:dyDescent="0.25">
      <c r="C5633" t="str">
        <f t="shared" si="601"/>
        <v>N799MJ_J</v>
      </c>
      <c r="D5633" t="str">
        <f t="shared" si="602"/>
        <v>SEASON_J</v>
      </c>
      <c r="E5633" t="str">
        <f t="shared" si="600"/>
        <v>SEASON</v>
      </c>
      <c r="F5633" s="1">
        <v>41820</v>
      </c>
      <c r="G5633">
        <f t="shared" si="603"/>
        <v>2</v>
      </c>
      <c r="H5633" t="s">
        <v>1665</v>
      </c>
      <c r="I5633" t="s">
        <v>2590</v>
      </c>
      <c r="J5633">
        <v>1</v>
      </c>
      <c r="K5633">
        <v>1</v>
      </c>
      <c r="L5633">
        <f t="shared" si="604"/>
        <v>2</v>
      </c>
      <c r="M5633">
        <f t="shared" si="605"/>
        <v>2</v>
      </c>
    </row>
    <row r="5634" spans="3:13" x14ac:dyDescent="0.25">
      <c r="C5634" t="str">
        <f t="shared" si="601"/>
        <v>N67856_P</v>
      </c>
      <c r="D5634" t="str">
        <f t="shared" si="602"/>
        <v>OFF_SEASON_P</v>
      </c>
      <c r="E5634" t="str">
        <f t="shared" si="600"/>
        <v>OFF_SEASON</v>
      </c>
      <c r="F5634" s="1">
        <v>41702</v>
      </c>
      <c r="G5634">
        <f t="shared" si="603"/>
        <v>3</v>
      </c>
      <c r="H5634" t="s">
        <v>1666</v>
      </c>
      <c r="I5634" t="s">
        <v>2587</v>
      </c>
      <c r="J5634">
        <v>1</v>
      </c>
      <c r="K5634">
        <v>0</v>
      </c>
      <c r="L5634">
        <f t="shared" si="604"/>
        <v>1</v>
      </c>
      <c r="M5634">
        <f t="shared" si="605"/>
        <v>1</v>
      </c>
    </row>
    <row r="5635" spans="3:13" x14ac:dyDescent="0.25">
      <c r="C5635" t="str">
        <f t="shared" si="601"/>
        <v>N80NY_H</v>
      </c>
      <c r="D5635" t="str">
        <f t="shared" si="602"/>
        <v>SEASON_H</v>
      </c>
      <c r="E5635" t="str">
        <f t="shared" ref="E5635:E5698" si="606">IF(ISNA(F5635),"",IF(F5635&gt;=$T$4,"SEASON","OFF_SEASON"))</f>
        <v>SEASON</v>
      </c>
      <c r="F5635" s="1">
        <v>41884</v>
      </c>
      <c r="G5635">
        <f t="shared" si="603"/>
        <v>3</v>
      </c>
      <c r="H5635" t="s">
        <v>329</v>
      </c>
      <c r="I5635" t="s">
        <v>2588</v>
      </c>
      <c r="J5635">
        <v>2</v>
      </c>
      <c r="K5635">
        <v>2</v>
      </c>
      <c r="L5635">
        <f t="shared" si="604"/>
        <v>4</v>
      </c>
      <c r="M5635">
        <f t="shared" si="605"/>
        <v>2</v>
      </c>
    </row>
    <row r="5636" spans="3:13" x14ac:dyDescent="0.25">
      <c r="C5636" t="str">
        <f t="shared" ref="C5636:C5699" si="607">H5636&amp;"_"&amp;I5636</f>
        <v>N448ST_P</v>
      </c>
      <c r="D5636" t="str">
        <f t="shared" ref="D5636:D5699" si="608">E5636&amp;"_"&amp;I5636</f>
        <v>SEASON_P</v>
      </c>
      <c r="E5636" t="str">
        <f t="shared" si="606"/>
        <v>SEASON</v>
      </c>
      <c r="F5636" s="1">
        <v>41910</v>
      </c>
      <c r="G5636">
        <f t="shared" ref="G5636:G5699" si="609">WEEKDAY(F5636)</f>
        <v>1</v>
      </c>
      <c r="H5636" t="s">
        <v>180</v>
      </c>
      <c r="I5636" t="s">
        <v>2587</v>
      </c>
      <c r="J5636">
        <v>0</v>
      </c>
      <c r="K5636">
        <v>1</v>
      </c>
      <c r="L5636">
        <f t="shared" ref="L5636:L5699" si="610">SUM(J5636:K5636)</f>
        <v>1</v>
      </c>
      <c r="M5636">
        <f t="shared" ref="M5636:M5699" si="611">IF(L5636&gt;2,2,L5636)</f>
        <v>1</v>
      </c>
    </row>
    <row r="5637" spans="3:13" x14ac:dyDescent="0.25">
      <c r="C5637" t="str">
        <f t="shared" si="607"/>
        <v>N381CV_H</v>
      </c>
      <c r="D5637" t="str">
        <f t="shared" si="608"/>
        <v>OFF_SEASON_H</v>
      </c>
      <c r="E5637" t="str">
        <f t="shared" si="606"/>
        <v>OFF_SEASON</v>
      </c>
      <c r="F5637" s="1">
        <v>41670</v>
      </c>
      <c r="G5637">
        <f t="shared" si="609"/>
        <v>6</v>
      </c>
      <c r="H5637" t="s">
        <v>1667</v>
      </c>
      <c r="I5637" t="s">
        <v>2588</v>
      </c>
      <c r="J5637">
        <v>1</v>
      </c>
      <c r="K5637">
        <v>1</v>
      </c>
      <c r="L5637">
        <f t="shared" si="610"/>
        <v>2</v>
      </c>
      <c r="M5637">
        <f t="shared" si="611"/>
        <v>2</v>
      </c>
    </row>
    <row r="5638" spans="3:13" x14ac:dyDescent="0.25">
      <c r="C5638" t="str">
        <f t="shared" si="607"/>
        <v>N365QS_J</v>
      </c>
      <c r="D5638" t="str">
        <f t="shared" si="608"/>
        <v>SEASON_J</v>
      </c>
      <c r="E5638" t="str">
        <f t="shared" si="606"/>
        <v>SEASON</v>
      </c>
      <c r="F5638" s="1">
        <v>41831</v>
      </c>
      <c r="G5638">
        <f t="shared" si="609"/>
        <v>6</v>
      </c>
      <c r="H5638" t="s">
        <v>1261</v>
      </c>
      <c r="I5638" t="s">
        <v>2590</v>
      </c>
      <c r="J5638">
        <v>0</v>
      </c>
      <c r="K5638">
        <v>1</v>
      </c>
      <c r="L5638">
        <f t="shared" si="610"/>
        <v>1</v>
      </c>
      <c r="M5638">
        <f t="shared" si="611"/>
        <v>1</v>
      </c>
    </row>
    <row r="5639" spans="3:13" x14ac:dyDescent="0.25">
      <c r="C5639" t="str">
        <f t="shared" si="607"/>
        <v>N666ES_P</v>
      </c>
      <c r="D5639" t="str">
        <f t="shared" si="608"/>
        <v>OFF_SEASON_P</v>
      </c>
      <c r="E5639" t="str">
        <f t="shared" si="606"/>
        <v>OFF_SEASON</v>
      </c>
      <c r="F5639" s="1">
        <v>41753</v>
      </c>
      <c r="G5639">
        <f t="shared" si="609"/>
        <v>5</v>
      </c>
      <c r="H5639" t="s">
        <v>168</v>
      </c>
      <c r="I5639" t="s">
        <v>2587</v>
      </c>
      <c r="J5639">
        <v>0</v>
      </c>
      <c r="K5639">
        <v>1</v>
      </c>
      <c r="L5639">
        <f t="shared" si="610"/>
        <v>1</v>
      </c>
      <c r="M5639">
        <f t="shared" si="611"/>
        <v>1</v>
      </c>
    </row>
    <row r="5640" spans="3:13" x14ac:dyDescent="0.25">
      <c r="C5640" t="str">
        <f t="shared" si="607"/>
        <v>N8543C_P</v>
      </c>
      <c r="D5640" t="str">
        <f t="shared" si="608"/>
        <v>SEASON_P</v>
      </c>
      <c r="E5640" t="str">
        <f t="shared" si="606"/>
        <v>SEASON</v>
      </c>
      <c r="F5640" s="1">
        <v>41855</v>
      </c>
      <c r="G5640">
        <f t="shared" si="609"/>
        <v>2</v>
      </c>
      <c r="H5640" t="s">
        <v>134</v>
      </c>
      <c r="I5640" t="s">
        <v>2587</v>
      </c>
      <c r="J5640">
        <v>1</v>
      </c>
      <c r="K5640">
        <v>0</v>
      </c>
      <c r="L5640">
        <f t="shared" si="610"/>
        <v>1</v>
      </c>
      <c r="M5640">
        <f t="shared" si="611"/>
        <v>1</v>
      </c>
    </row>
    <row r="5641" spans="3:13" x14ac:dyDescent="0.25">
      <c r="C5641" t="str">
        <f t="shared" si="607"/>
        <v>N503UP_J</v>
      </c>
      <c r="D5641" t="str">
        <f t="shared" si="608"/>
        <v>SEASON_J</v>
      </c>
      <c r="E5641" t="str">
        <f t="shared" si="606"/>
        <v>SEASON</v>
      </c>
      <c r="F5641" s="1">
        <v>41879</v>
      </c>
      <c r="G5641">
        <f t="shared" si="609"/>
        <v>5</v>
      </c>
      <c r="H5641" t="s">
        <v>911</v>
      </c>
      <c r="I5641" t="s">
        <v>2590</v>
      </c>
      <c r="J5641">
        <v>0</v>
      </c>
      <c r="K5641">
        <v>1</v>
      </c>
      <c r="L5641">
        <f t="shared" si="610"/>
        <v>1</v>
      </c>
      <c r="M5641">
        <f t="shared" si="611"/>
        <v>1</v>
      </c>
    </row>
    <row r="5642" spans="3:13" x14ac:dyDescent="0.25">
      <c r="C5642" t="str">
        <f t="shared" si="607"/>
        <v>N503UP_J</v>
      </c>
      <c r="D5642" t="str">
        <f t="shared" si="608"/>
        <v>SEASON_J</v>
      </c>
      <c r="E5642" t="str">
        <f t="shared" si="606"/>
        <v>SEASON</v>
      </c>
      <c r="F5642" s="1">
        <v>41842</v>
      </c>
      <c r="G5642">
        <f t="shared" si="609"/>
        <v>3</v>
      </c>
      <c r="H5642" t="s">
        <v>911</v>
      </c>
      <c r="I5642" t="s">
        <v>2590</v>
      </c>
      <c r="J5642">
        <v>1</v>
      </c>
      <c r="K5642">
        <v>2</v>
      </c>
      <c r="L5642">
        <f t="shared" si="610"/>
        <v>3</v>
      </c>
      <c r="M5642">
        <f t="shared" si="611"/>
        <v>2</v>
      </c>
    </row>
    <row r="5643" spans="3:13" x14ac:dyDescent="0.25">
      <c r="C5643" t="str">
        <f t="shared" si="607"/>
        <v>N152TA_H</v>
      </c>
      <c r="D5643" t="str">
        <f t="shared" si="608"/>
        <v>SEASON_H</v>
      </c>
      <c r="E5643" t="str">
        <f t="shared" si="606"/>
        <v>SEASON</v>
      </c>
      <c r="F5643" s="1">
        <v>41865</v>
      </c>
      <c r="G5643">
        <f t="shared" si="609"/>
        <v>5</v>
      </c>
      <c r="H5643" t="s">
        <v>216</v>
      </c>
      <c r="I5643" t="s">
        <v>2588</v>
      </c>
      <c r="J5643">
        <v>1</v>
      </c>
      <c r="K5643">
        <v>1</v>
      </c>
      <c r="L5643">
        <f t="shared" si="610"/>
        <v>2</v>
      </c>
      <c r="M5643">
        <f t="shared" si="611"/>
        <v>2</v>
      </c>
    </row>
    <row r="5644" spans="3:13" x14ac:dyDescent="0.25">
      <c r="C5644" t="str">
        <f t="shared" si="607"/>
        <v>N573QS_J</v>
      </c>
      <c r="D5644" t="str">
        <f t="shared" si="608"/>
        <v>OFF_SEASON_J</v>
      </c>
      <c r="E5644" t="str">
        <f t="shared" si="606"/>
        <v>OFF_SEASON</v>
      </c>
      <c r="F5644" s="1">
        <v>41757</v>
      </c>
      <c r="G5644">
        <f t="shared" si="609"/>
        <v>2</v>
      </c>
      <c r="H5644" t="s">
        <v>1124</v>
      </c>
      <c r="I5644" t="s">
        <v>2590</v>
      </c>
      <c r="J5644">
        <v>1</v>
      </c>
      <c r="K5644">
        <v>1</v>
      </c>
      <c r="L5644">
        <f t="shared" si="610"/>
        <v>2</v>
      </c>
      <c r="M5644">
        <f t="shared" si="611"/>
        <v>2</v>
      </c>
    </row>
    <row r="5645" spans="3:13" x14ac:dyDescent="0.25">
      <c r="C5645" t="str">
        <f t="shared" si="607"/>
        <v>N919TP_P</v>
      </c>
      <c r="D5645" t="str">
        <f t="shared" si="608"/>
        <v>SEASON_P</v>
      </c>
      <c r="E5645" t="str">
        <f t="shared" si="606"/>
        <v>SEASON</v>
      </c>
      <c r="F5645" s="1">
        <v>41765</v>
      </c>
      <c r="G5645">
        <f t="shared" si="609"/>
        <v>3</v>
      </c>
      <c r="H5645" t="s">
        <v>48</v>
      </c>
      <c r="I5645" t="s">
        <v>2587</v>
      </c>
      <c r="J5645">
        <v>1</v>
      </c>
      <c r="K5645">
        <v>1</v>
      </c>
      <c r="L5645">
        <f t="shared" si="610"/>
        <v>2</v>
      </c>
      <c r="M5645">
        <f t="shared" si="611"/>
        <v>2</v>
      </c>
    </row>
    <row r="5646" spans="3:13" x14ac:dyDescent="0.25">
      <c r="C5646" t="str">
        <f t="shared" si="607"/>
        <v>N1563E_P</v>
      </c>
      <c r="D5646" t="str">
        <f t="shared" si="608"/>
        <v>SEASON_P</v>
      </c>
      <c r="E5646" t="str">
        <f t="shared" si="606"/>
        <v>SEASON</v>
      </c>
      <c r="F5646" s="1">
        <v>41801</v>
      </c>
      <c r="G5646">
        <f t="shared" si="609"/>
        <v>4</v>
      </c>
      <c r="H5646" t="s">
        <v>626</v>
      </c>
      <c r="I5646" t="s">
        <v>2587</v>
      </c>
      <c r="J5646">
        <v>0</v>
      </c>
      <c r="K5646">
        <v>1</v>
      </c>
      <c r="L5646">
        <f t="shared" si="610"/>
        <v>1</v>
      </c>
      <c r="M5646">
        <f t="shared" si="611"/>
        <v>1</v>
      </c>
    </row>
    <row r="5647" spans="3:13" x14ac:dyDescent="0.25">
      <c r="C5647" t="str">
        <f t="shared" si="607"/>
        <v>N625FX_J</v>
      </c>
      <c r="D5647" t="str">
        <f t="shared" si="608"/>
        <v>SEASON_J</v>
      </c>
      <c r="E5647" t="str">
        <f t="shared" si="606"/>
        <v>SEASON</v>
      </c>
      <c r="F5647" s="1">
        <v>41852</v>
      </c>
      <c r="G5647">
        <f t="shared" si="609"/>
        <v>6</v>
      </c>
      <c r="H5647" t="s">
        <v>1668</v>
      </c>
      <c r="I5647" t="s">
        <v>2590</v>
      </c>
      <c r="J5647">
        <v>1</v>
      </c>
      <c r="K5647">
        <v>1</v>
      </c>
      <c r="L5647">
        <f t="shared" si="610"/>
        <v>2</v>
      </c>
      <c r="M5647">
        <f t="shared" si="611"/>
        <v>2</v>
      </c>
    </row>
    <row r="5648" spans="3:13" x14ac:dyDescent="0.25">
      <c r="C5648" t="str">
        <f t="shared" si="607"/>
        <v>N6980U_P</v>
      </c>
      <c r="D5648" t="str">
        <f t="shared" si="608"/>
        <v>SEASON_P</v>
      </c>
      <c r="E5648" t="str">
        <f t="shared" si="606"/>
        <v>SEASON</v>
      </c>
      <c r="F5648" s="1">
        <v>41875</v>
      </c>
      <c r="G5648">
        <f t="shared" si="609"/>
        <v>1</v>
      </c>
      <c r="H5648" t="s">
        <v>896</v>
      </c>
      <c r="I5648" t="s">
        <v>2587</v>
      </c>
      <c r="J5648">
        <v>1</v>
      </c>
      <c r="K5648">
        <v>1</v>
      </c>
      <c r="L5648">
        <f t="shared" si="610"/>
        <v>2</v>
      </c>
      <c r="M5648">
        <f t="shared" si="611"/>
        <v>2</v>
      </c>
    </row>
    <row r="5649" spans="3:13" x14ac:dyDescent="0.25">
      <c r="C5649" t="str">
        <f t="shared" si="607"/>
        <v>N458CP_P</v>
      </c>
      <c r="D5649" t="str">
        <f t="shared" si="608"/>
        <v>SEASON_P</v>
      </c>
      <c r="E5649" t="str">
        <f t="shared" si="606"/>
        <v>SEASON</v>
      </c>
      <c r="F5649" s="1">
        <v>41880</v>
      </c>
      <c r="G5649">
        <f t="shared" si="609"/>
        <v>6</v>
      </c>
      <c r="H5649" t="s">
        <v>93</v>
      </c>
      <c r="I5649" t="s">
        <v>2587</v>
      </c>
      <c r="J5649">
        <v>1</v>
      </c>
      <c r="K5649">
        <v>0</v>
      </c>
      <c r="L5649">
        <f t="shared" si="610"/>
        <v>1</v>
      </c>
      <c r="M5649">
        <f t="shared" si="611"/>
        <v>1</v>
      </c>
    </row>
    <row r="5650" spans="3:13" x14ac:dyDescent="0.25">
      <c r="C5650" t="str">
        <f t="shared" si="607"/>
        <v>N7601S_H</v>
      </c>
      <c r="D5650" t="str">
        <f t="shared" si="608"/>
        <v>SEASON_H</v>
      </c>
      <c r="E5650" t="str">
        <f t="shared" si="606"/>
        <v>SEASON</v>
      </c>
      <c r="F5650" s="1">
        <v>41893</v>
      </c>
      <c r="G5650">
        <f t="shared" si="609"/>
        <v>5</v>
      </c>
      <c r="H5650" t="s">
        <v>21</v>
      </c>
      <c r="I5650" t="s">
        <v>2588</v>
      </c>
      <c r="J5650">
        <v>2</v>
      </c>
      <c r="K5650">
        <v>1</v>
      </c>
      <c r="L5650">
        <f t="shared" si="610"/>
        <v>3</v>
      </c>
      <c r="M5650">
        <f t="shared" si="611"/>
        <v>2</v>
      </c>
    </row>
    <row r="5651" spans="3:13" x14ac:dyDescent="0.25">
      <c r="C5651" t="str">
        <f t="shared" si="607"/>
        <v>N580E_P</v>
      </c>
      <c r="D5651" t="str">
        <f t="shared" si="608"/>
        <v>OFF_SEASON_P</v>
      </c>
      <c r="E5651" t="str">
        <f t="shared" si="606"/>
        <v>OFF_SEASON</v>
      </c>
      <c r="F5651" s="1">
        <v>41735</v>
      </c>
      <c r="G5651">
        <f t="shared" si="609"/>
        <v>1</v>
      </c>
      <c r="H5651" t="s">
        <v>248</v>
      </c>
      <c r="I5651" t="s">
        <v>2587</v>
      </c>
      <c r="J5651">
        <v>1</v>
      </c>
      <c r="K5651">
        <v>1</v>
      </c>
      <c r="L5651">
        <f t="shared" si="610"/>
        <v>2</v>
      </c>
      <c r="M5651">
        <f t="shared" si="611"/>
        <v>2</v>
      </c>
    </row>
    <row r="5652" spans="3:13" x14ac:dyDescent="0.25">
      <c r="C5652" t="str">
        <f t="shared" si="607"/>
        <v>N828UP_T</v>
      </c>
      <c r="D5652" t="str">
        <f t="shared" si="608"/>
        <v>SEASON_T</v>
      </c>
      <c r="E5652" t="str">
        <f t="shared" si="606"/>
        <v>SEASON</v>
      </c>
      <c r="F5652" s="1">
        <v>41870</v>
      </c>
      <c r="G5652">
        <f t="shared" si="609"/>
        <v>3</v>
      </c>
      <c r="H5652" t="s">
        <v>2</v>
      </c>
      <c r="I5652" t="s">
        <v>2589</v>
      </c>
      <c r="J5652">
        <v>1</v>
      </c>
      <c r="K5652">
        <v>1</v>
      </c>
      <c r="L5652">
        <f t="shared" si="610"/>
        <v>2</v>
      </c>
      <c r="M5652">
        <f t="shared" si="611"/>
        <v>2</v>
      </c>
    </row>
    <row r="5653" spans="3:13" x14ac:dyDescent="0.25">
      <c r="C5653" t="str">
        <f t="shared" si="607"/>
        <v>N491WS_P</v>
      </c>
      <c r="D5653" t="str">
        <f t="shared" si="608"/>
        <v>SEASON_P</v>
      </c>
      <c r="E5653" t="str">
        <f t="shared" si="606"/>
        <v>SEASON</v>
      </c>
      <c r="F5653" s="1">
        <v>41933</v>
      </c>
      <c r="G5653">
        <f t="shared" si="609"/>
        <v>3</v>
      </c>
      <c r="H5653" t="s">
        <v>1669</v>
      </c>
      <c r="I5653" t="s">
        <v>2587</v>
      </c>
      <c r="J5653">
        <v>1</v>
      </c>
      <c r="K5653">
        <v>0</v>
      </c>
      <c r="L5653">
        <f t="shared" si="610"/>
        <v>1</v>
      </c>
      <c r="M5653">
        <f t="shared" si="611"/>
        <v>1</v>
      </c>
    </row>
    <row r="5654" spans="3:13" x14ac:dyDescent="0.25">
      <c r="C5654" t="str">
        <f t="shared" si="607"/>
        <v>N7600Y_P</v>
      </c>
      <c r="D5654" t="str">
        <f t="shared" si="608"/>
        <v>OFF_SEASON_P</v>
      </c>
      <c r="E5654" t="str">
        <f t="shared" si="606"/>
        <v>OFF_SEASON</v>
      </c>
      <c r="F5654" s="1">
        <v>41607</v>
      </c>
      <c r="G5654">
        <f t="shared" si="609"/>
        <v>6</v>
      </c>
      <c r="H5654" t="s">
        <v>1480</v>
      </c>
      <c r="I5654" t="s">
        <v>2587</v>
      </c>
      <c r="J5654">
        <v>0</v>
      </c>
      <c r="K5654">
        <v>1</v>
      </c>
      <c r="L5654">
        <f t="shared" si="610"/>
        <v>1</v>
      </c>
      <c r="M5654">
        <f t="shared" si="611"/>
        <v>1</v>
      </c>
    </row>
    <row r="5655" spans="3:13" x14ac:dyDescent="0.25">
      <c r="C5655" t="str">
        <f t="shared" si="607"/>
        <v>N345SR_P</v>
      </c>
      <c r="D5655" t="str">
        <f t="shared" si="608"/>
        <v>SEASON_P</v>
      </c>
      <c r="E5655" t="str">
        <f t="shared" si="606"/>
        <v>SEASON</v>
      </c>
      <c r="F5655" s="1">
        <v>41789</v>
      </c>
      <c r="G5655">
        <f t="shared" si="609"/>
        <v>6</v>
      </c>
      <c r="H5655" t="s">
        <v>436</v>
      </c>
      <c r="I5655" t="s">
        <v>2587</v>
      </c>
      <c r="J5655">
        <v>0</v>
      </c>
      <c r="K5655">
        <v>1</v>
      </c>
      <c r="L5655">
        <f t="shared" si="610"/>
        <v>1</v>
      </c>
      <c r="M5655">
        <f t="shared" si="611"/>
        <v>1</v>
      </c>
    </row>
    <row r="5656" spans="3:13" x14ac:dyDescent="0.25">
      <c r="C5656" t="str">
        <f t="shared" si="607"/>
        <v>N201JG_P</v>
      </c>
      <c r="D5656" t="str">
        <f t="shared" si="608"/>
        <v>SEASON_P</v>
      </c>
      <c r="E5656" t="str">
        <f t="shared" si="606"/>
        <v>SEASON</v>
      </c>
      <c r="F5656" s="1">
        <v>41867</v>
      </c>
      <c r="G5656">
        <f t="shared" si="609"/>
        <v>7</v>
      </c>
      <c r="H5656" t="s">
        <v>919</v>
      </c>
      <c r="I5656" t="s">
        <v>2587</v>
      </c>
      <c r="J5656">
        <v>0</v>
      </c>
      <c r="K5656">
        <v>1</v>
      </c>
      <c r="L5656">
        <f t="shared" si="610"/>
        <v>1</v>
      </c>
      <c r="M5656">
        <f t="shared" si="611"/>
        <v>1</v>
      </c>
    </row>
    <row r="5657" spans="3:13" x14ac:dyDescent="0.25">
      <c r="C5657" t="str">
        <f t="shared" si="607"/>
        <v>N6312C_P</v>
      </c>
      <c r="D5657" t="str">
        <f t="shared" si="608"/>
        <v>OFF_SEASON_P</v>
      </c>
      <c r="E5657" t="str">
        <f t="shared" si="606"/>
        <v>OFF_SEASON</v>
      </c>
      <c r="F5657" s="1">
        <v>41727</v>
      </c>
      <c r="G5657">
        <f t="shared" si="609"/>
        <v>7</v>
      </c>
      <c r="H5657" t="s">
        <v>1670</v>
      </c>
      <c r="I5657" t="s">
        <v>2587</v>
      </c>
      <c r="J5657">
        <v>1</v>
      </c>
      <c r="K5657">
        <v>1</v>
      </c>
      <c r="L5657">
        <f t="shared" si="610"/>
        <v>2</v>
      </c>
      <c r="M5657">
        <f t="shared" si="611"/>
        <v>2</v>
      </c>
    </row>
    <row r="5658" spans="3:13" x14ac:dyDescent="0.25">
      <c r="C5658" t="str">
        <f t="shared" si="607"/>
        <v>N153LH_P</v>
      </c>
      <c r="D5658" t="str">
        <f t="shared" si="608"/>
        <v>OFF_SEASON_P</v>
      </c>
      <c r="E5658" t="str">
        <f t="shared" si="606"/>
        <v>OFF_SEASON</v>
      </c>
      <c r="F5658" s="1">
        <v>41751</v>
      </c>
      <c r="G5658">
        <f t="shared" si="609"/>
        <v>3</v>
      </c>
      <c r="H5658" t="s">
        <v>1394</v>
      </c>
      <c r="I5658" t="s">
        <v>2587</v>
      </c>
      <c r="J5658">
        <v>0</v>
      </c>
      <c r="K5658">
        <v>1</v>
      </c>
      <c r="L5658">
        <f t="shared" si="610"/>
        <v>1</v>
      </c>
      <c r="M5658">
        <f t="shared" si="611"/>
        <v>1</v>
      </c>
    </row>
    <row r="5659" spans="3:13" x14ac:dyDescent="0.25">
      <c r="C5659" t="str">
        <f t="shared" si="607"/>
        <v>N7660S_H</v>
      </c>
      <c r="D5659" t="str">
        <f t="shared" si="608"/>
        <v>SEASON_H</v>
      </c>
      <c r="E5659" t="str">
        <f t="shared" si="606"/>
        <v>SEASON</v>
      </c>
      <c r="F5659" s="1">
        <v>41901</v>
      </c>
      <c r="G5659">
        <f t="shared" si="609"/>
        <v>6</v>
      </c>
      <c r="H5659" t="s">
        <v>111</v>
      </c>
      <c r="I5659" t="s">
        <v>2588</v>
      </c>
      <c r="J5659">
        <v>2</v>
      </c>
      <c r="K5659">
        <v>2</v>
      </c>
      <c r="L5659">
        <f t="shared" si="610"/>
        <v>4</v>
      </c>
      <c r="M5659">
        <f t="shared" si="611"/>
        <v>2</v>
      </c>
    </row>
    <row r="5660" spans="3:13" x14ac:dyDescent="0.25">
      <c r="C5660" t="str">
        <f t="shared" si="607"/>
        <v>N9298L_P</v>
      </c>
      <c r="D5660" t="str">
        <f t="shared" si="608"/>
        <v>SEASON_P</v>
      </c>
      <c r="E5660" t="str">
        <f t="shared" si="606"/>
        <v>SEASON</v>
      </c>
      <c r="F5660" s="1">
        <v>41827</v>
      </c>
      <c r="G5660">
        <f t="shared" si="609"/>
        <v>2</v>
      </c>
      <c r="H5660" t="s">
        <v>272</v>
      </c>
      <c r="I5660" t="s">
        <v>2587</v>
      </c>
      <c r="J5660">
        <v>0</v>
      </c>
      <c r="K5660">
        <v>1</v>
      </c>
      <c r="L5660">
        <f t="shared" si="610"/>
        <v>1</v>
      </c>
      <c r="M5660">
        <f t="shared" si="611"/>
        <v>1</v>
      </c>
    </row>
    <row r="5661" spans="3:13" x14ac:dyDescent="0.25">
      <c r="C5661" t="str">
        <f t="shared" si="607"/>
        <v>N160FF_J</v>
      </c>
      <c r="D5661" t="str">
        <f t="shared" si="608"/>
        <v>SEASON_J</v>
      </c>
      <c r="E5661" t="str">
        <f t="shared" si="606"/>
        <v>SEASON</v>
      </c>
      <c r="F5661" s="1">
        <v>41859</v>
      </c>
      <c r="G5661">
        <f t="shared" si="609"/>
        <v>6</v>
      </c>
      <c r="H5661" t="s">
        <v>27</v>
      </c>
      <c r="I5661" t="s">
        <v>2590</v>
      </c>
      <c r="J5661">
        <v>1</v>
      </c>
      <c r="K5661">
        <v>1</v>
      </c>
      <c r="L5661">
        <f t="shared" si="610"/>
        <v>2</v>
      </c>
      <c r="M5661">
        <f t="shared" si="611"/>
        <v>2</v>
      </c>
    </row>
    <row r="5662" spans="3:13" x14ac:dyDescent="0.25">
      <c r="C5662" t="str">
        <f t="shared" si="607"/>
        <v>N521SR_P</v>
      </c>
      <c r="D5662" t="str">
        <f t="shared" si="608"/>
        <v>SEASON_P</v>
      </c>
      <c r="E5662" t="str">
        <f t="shared" si="606"/>
        <v>SEASON</v>
      </c>
      <c r="F5662" s="1">
        <v>41782</v>
      </c>
      <c r="G5662">
        <f t="shared" si="609"/>
        <v>6</v>
      </c>
      <c r="H5662" t="s">
        <v>1671</v>
      </c>
      <c r="I5662" t="s">
        <v>2587</v>
      </c>
      <c r="J5662">
        <v>1</v>
      </c>
      <c r="K5662">
        <v>0</v>
      </c>
      <c r="L5662">
        <f t="shared" si="610"/>
        <v>1</v>
      </c>
      <c r="M5662">
        <f t="shared" si="611"/>
        <v>1</v>
      </c>
    </row>
    <row r="5663" spans="3:13" x14ac:dyDescent="0.25">
      <c r="C5663" t="str">
        <f t="shared" si="607"/>
        <v>N850DP_J</v>
      </c>
      <c r="D5663" t="str">
        <f t="shared" si="608"/>
        <v>SEASON_J</v>
      </c>
      <c r="E5663" t="str">
        <f t="shared" si="606"/>
        <v>SEASON</v>
      </c>
      <c r="F5663" s="1">
        <v>41812</v>
      </c>
      <c r="G5663">
        <f t="shared" si="609"/>
        <v>1</v>
      </c>
      <c r="H5663" t="s">
        <v>1672</v>
      </c>
      <c r="I5663" t="s">
        <v>2590</v>
      </c>
      <c r="J5663">
        <v>1</v>
      </c>
      <c r="K5663">
        <v>0</v>
      </c>
      <c r="L5663">
        <f t="shared" si="610"/>
        <v>1</v>
      </c>
      <c r="M5663">
        <f t="shared" si="611"/>
        <v>1</v>
      </c>
    </row>
    <row r="5664" spans="3:13" x14ac:dyDescent="0.25">
      <c r="C5664" t="str">
        <f t="shared" si="607"/>
        <v>N1148U_P</v>
      </c>
      <c r="D5664" t="str">
        <f t="shared" si="608"/>
        <v>SEASON_P</v>
      </c>
      <c r="E5664" t="str">
        <f t="shared" si="606"/>
        <v>SEASON</v>
      </c>
      <c r="F5664" s="1">
        <v>41841</v>
      </c>
      <c r="G5664">
        <f t="shared" si="609"/>
        <v>2</v>
      </c>
      <c r="H5664" t="s">
        <v>1673</v>
      </c>
      <c r="I5664" t="s">
        <v>2587</v>
      </c>
      <c r="J5664">
        <v>1</v>
      </c>
      <c r="K5664">
        <v>0</v>
      </c>
      <c r="L5664">
        <f t="shared" si="610"/>
        <v>1</v>
      </c>
      <c r="M5664">
        <f t="shared" si="611"/>
        <v>1</v>
      </c>
    </row>
    <row r="5665" spans="3:13" x14ac:dyDescent="0.25">
      <c r="C5665" t="str">
        <f t="shared" si="607"/>
        <v>N6562U_P</v>
      </c>
      <c r="D5665" t="str">
        <f t="shared" si="608"/>
        <v>OFF_SEASON_P</v>
      </c>
      <c r="E5665" t="str">
        <f t="shared" si="606"/>
        <v>OFF_SEASON</v>
      </c>
      <c r="F5665" s="1">
        <v>41601</v>
      </c>
      <c r="G5665">
        <f t="shared" si="609"/>
        <v>7</v>
      </c>
      <c r="H5665" t="s">
        <v>408</v>
      </c>
      <c r="I5665" t="s">
        <v>2587</v>
      </c>
      <c r="J5665">
        <v>1</v>
      </c>
      <c r="K5665">
        <v>0</v>
      </c>
      <c r="L5665">
        <f t="shared" si="610"/>
        <v>1</v>
      </c>
      <c r="M5665">
        <f t="shared" si="611"/>
        <v>1</v>
      </c>
    </row>
    <row r="5666" spans="3:13" x14ac:dyDescent="0.25">
      <c r="C5666" t="str">
        <f t="shared" si="607"/>
        <v>N822BB_T</v>
      </c>
      <c r="D5666" t="str">
        <f t="shared" si="608"/>
        <v>OFF_SEASON_T</v>
      </c>
      <c r="E5666" t="str">
        <f t="shared" si="606"/>
        <v>OFF_SEASON</v>
      </c>
      <c r="F5666" s="1">
        <v>41614</v>
      </c>
      <c r="G5666">
        <f t="shared" si="609"/>
        <v>6</v>
      </c>
      <c r="H5666" t="s">
        <v>35</v>
      </c>
      <c r="I5666" t="s">
        <v>2589</v>
      </c>
      <c r="J5666">
        <v>1</v>
      </c>
      <c r="K5666">
        <v>1</v>
      </c>
      <c r="L5666">
        <f t="shared" si="610"/>
        <v>2</v>
      </c>
      <c r="M5666">
        <f t="shared" si="611"/>
        <v>2</v>
      </c>
    </row>
    <row r="5667" spans="3:13" x14ac:dyDescent="0.25">
      <c r="C5667" t="str">
        <f t="shared" si="607"/>
        <v>N685DC_J</v>
      </c>
      <c r="D5667" t="str">
        <f t="shared" si="608"/>
        <v>SEASON_J</v>
      </c>
      <c r="E5667" t="str">
        <f t="shared" si="606"/>
        <v>SEASON</v>
      </c>
      <c r="F5667" s="1">
        <v>41865</v>
      </c>
      <c r="G5667">
        <f t="shared" si="609"/>
        <v>5</v>
      </c>
      <c r="H5667" t="s">
        <v>558</v>
      </c>
      <c r="I5667" t="s">
        <v>2590</v>
      </c>
      <c r="J5667">
        <v>1</v>
      </c>
      <c r="K5667">
        <v>0</v>
      </c>
      <c r="L5667">
        <f t="shared" si="610"/>
        <v>1</v>
      </c>
      <c r="M5667">
        <f t="shared" si="611"/>
        <v>1</v>
      </c>
    </row>
    <row r="5668" spans="3:13" x14ac:dyDescent="0.25">
      <c r="C5668" t="str">
        <f t="shared" si="607"/>
        <v>N6172E_P</v>
      </c>
      <c r="D5668" t="str">
        <f t="shared" si="608"/>
        <v>SEASON_P</v>
      </c>
      <c r="E5668" t="str">
        <f t="shared" si="606"/>
        <v>SEASON</v>
      </c>
      <c r="F5668" s="1">
        <v>41884</v>
      </c>
      <c r="G5668">
        <f t="shared" si="609"/>
        <v>3</v>
      </c>
      <c r="H5668" t="s">
        <v>1558</v>
      </c>
      <c r="I5668" t="s">
        <v>2587</v>
      </c>
      <c r="J5668">
        <v>0</v>
      </c>
      <c r="K5668">
        <v>1</v>
      </c>
      <c r="L5668">
        <f t="shared" si="610"/>
        <v>1</v>
      </c>
      <c r="M5668">
        <f t="shared" si="611"/>
        <v>1</v>
      </c>
    </row>
    <row r="5669" spans="3:13" x14ac:dyDescent="0.25">
      <c r="C5669" t="str">
        <f t="shared" si="607"/>
        <v>N625M_P</v>
      </c>
      <c r="D5669" t="str">
        <f t="shared" si="608"/>
        <v>SEASON_P</v>
      </c>
      <c r="E5669" t="str">
        <f t="shared" si="606"/>
        <v>SEASON</v>
      </c>
      <c r="F5669" s="1">
        <v>41770</v>
      </c>
      <c r="G5669">
        <f t="shared" si="609"/>
        <v>1</v>
      </c>
      <c r="H5669" t="s">
        <v>38</v>
      </c>
      <c r="I5669" t="s">
        <v>2587</v>
      </c>
      <c r="J5669">
        <v>1</v>
      </c>
      <c r="K5669">
        <v>1</v>
      </c>
      <c r="L5669">
        <f t="shared" si="610"/>
        <v>2</v>
      </c>
      <c r="M5669">
        <f t="shared" si="611"/>
        <v>2</v>
      </c>
    </row>
    <row r="5670" spans="3:13" x14ac:dyDescent="0.25">
      <c r="C5670" t="str">
        <f t="shared" si="607"/>
        <v>N877AF_T</v>
      </c>
      <c r="D5670" t="str">
        <f t="shared" si="608"/>
        <v>SEASON_T</v>
      </c>
      <c r="E5670" t="str">
        <f t="shared" si="606"/>
        <v>SEASON</v>
      </c>
      <c r="F5670" s="1">
        <v>41810</v>
      </c>
      <c r="G5670">
        <f t="shared" si="609"/>
        <v>6</v>
      </c>
      <c r="H5670" t="s">
        <v>51</v>
      </c>
      <c r="I5670" t="s">
        <v>2589</v>
      </c>
      <c r="J5670">
        <v>1</v>
      </c>
      <c r="K5670">
        <v>1</v>
      </c>
      <c r="L5670">
        <f t="shared" si="610"/>
        <v>2</v>
      </c>
      <c r="M5670">
        <f t="shared" si="611"/>
        <v>2</v>
      </c>
    </row>
    <row r="5671" spans="3:13" x14ac:dyDescent="0.25">
      <c r="C5671" t="str">
        <f t="shared" si="607"/>
        <v>N9348F_P</v>
      </c>
      <c r="D5671" t="str">
        <f t="shared" si="608"/>
        <v>SEASON_P</v>
      </c>
      <c r="E5671" t="str">
        <f t="shared" si="606"/>
        <v>SEASON</v>
      </c>
      <c r="F5671" s="1">
        <v>41875</v>
      </c>
      <c r="G5671">
        <f t="shared" si="609"/>
        <v>1</v>
      </c>
      <c r="H5671" t="s">
        <v>73</v>
      </c>
      <c r="I5671" t="s">
        <v>2587</v>
      </c>
      <c r="J5671">
        <v>2</v>
      </c>
      <c r="K5671">
        <v>2</v>
      </c>
      <c r="L5671">
        <f t="shared" si="610"/>
        <v>4</v>
      </c>
      <c r="M5671">
        <f t="shared" si="611"/>
        <v>2</v>
      </c>
    </row>
    <row r="5672" spans="3:13" x14ac:dyDescent="0.25">
      <c r="C5672" t="str">
        <f t="shared" si="607"/>
        <v>N2210Q_P</v>
      </c>
      <c r="D5672" t="str">
        <f t="shared" si="608"/>
        <v>SEASON_P</v>
      </c>
      <c r="E5672" t="str">
        <f t="shared" si="606"/>
        <v>SEASON</v>
      </c>
      <c r="F5672" s="1">
        <v>41932</v>
      </c>
      <c r="G5672">
        <f t="shared" si="609"/>
        <v>2</v>
      </c>
      <c r="H5672" t="s">
        <v>1674</v>
      </c>
      <c r="I5672" t="s">
        <v>2587</v>
      </c>
      <c r="J5672">
        <v>0</v>
      </c>
      <c r="K5672">
        <v>1</v>
      </c>
      <c r="L5672">
        <f t="shared" si="610"/>
        <v>1</v>
      </c>
      <c r="M5672">
        <f t="shared" si="611"/>
        <v>1</v>
      </c>
    </row>
    <row r="5673" spans="3:13" x14ac:dyDescent="0.25">
      <c r="C5673" t="str">
        <f t="shared" si="607"/>
        <v>N80NY_H</v>
      </c>
      <c r="D5673" t="str">
        <f t="shared" si="608"/>
        <v>SEASON_H</v>
      </c>
      <c r="E5673" t="str">
        <f t="shared" si="606"/>
        <v>SEASON</v>
      </c>
      <c r="F5673" s="1">
        <v>41805</v>
      </c>
      <c r="G5673">
        <f t="shared" si="609"/>
        <v>1</v>
      </c>
      <c r="H5673" t="s">
        <v>329</v>
      </c>
      <c r="I5673" t="s">
        <v>2588</v>
      </c>
      <c r="J5673">
        <v>1</v>
      </c>
      <c r="K5673">
        <v>1</v>
      </c>
      <c r="L5673">
        <f t="shared" si="610"/>
        <v>2</v>
      </c>
      <c r="M5673">
        <f t="shared" si="611"/>
        <v>2</v>
      </c>
    </row>
    <row r="5674" spans="3:13" x14ac:dyDescent="0.25">
      <c r="C5674" t="str">
        <f t="shared" si="607"/>
        <v>N780W_J</v>
      </c>
      <c r="D5674" t="str">
        <f t="shared" si="608"/>
        <v>SEASON_J</v>
      </c>
      <c r="E5674" t="str">
        <f t="shared" si="606"/>
        <v>SEASON</v>
      </c>
      <c r="F5674" s="1">
        <v>41826</v>
      </c>
      <c r="G5674">
        <f t="shared" si="609"/>
        <v>1</v>
      </c>
      <c r="H5674" t="s">
        <v>1157</v>
      </c>
      <c r="I5674" t="s">
        <v>2590</v>
      </c>
      <c r="J5674">
        <v>0</v>
      </c>
      <c r="K5674">
        <v>1</v>
      </c>
      <c r="L5674">
        <f t="shared" si="610"/>
        <v>1</v>
      </c>
      <c r="M5674">
        <f t="shared" si="611"/>
        <v>1</v>
      </c>
    </row>
    <row r="5675" spans="3:13" x14ac:dyDescent="0.25">
      <c r="C5675" t="str">
        <f t="shared" si="607"/>
        <v>N359QS_J</v>
      </c>
      <c r="D5675" t="str">
        <f t="shared" si="608"/>
        <v>SEASON_J</v>
      </c>
      <c r="E5675" t="str">
        <f t="shared" si="606"/>
        <v>SEASON</v>
      </c>
      <c r="F5675" s="1">
        <v>41838</v>
      </c>
      <c r="G5675">
        <f t="shared" si="609"/>
        <v>6</v>
      </c>
      <c r="H5675" t="s">
        <v>1002</v>
      </c>
      <c r="I5675" t="s">
        <v>2590</v>
      </c>
      <c r="J5675">
        <v>1</v>
      </c>
      <c r="K5675">
        <v>1</v>
      </c>
      <c r="L5675">
        <f t="shared" si="610"/>
        <v>2</v>
      </c>
      <c r="M5675">
        <f t="shared" si="611"/>
        <v>2</v>
      </c>
    </row>
    <row r="5676" spans="3:13" x14ac:dyDescent="0.25">
      <c r="C5676" t="str">
        <f t="shared" si="607"/>
        <v>N638ME_H</v>
      </c>
      <c r="D5676" t="str">
        <f t="shared" si="608"/>
        <v>SEASON_H</v>
      </c>
      <c r="E5676" t="str">
        <f t="shared" si="606"/>
        <v>SEASON</v>
      </c>
      <c r="F5676" s="1">
        <v>41849</v>
      </c>
      <c r="G5676">
        <f t="shared" si="609"/>
        <v>3</v>
      </c>
      <c r="H5676" t="s">
        <v>139</v>
      </c>
      <c r="I5676" t="s">
        <v>2588</v>
      </c>
      <c r="J5676">
        <v>1</v>
      </c>
      <c r="K5676">
        <v>1</v>
      </c>
      <c r="L5676">
        <f t="shared" si="610"/>
        <v>2</v>
      </c>
      <c r="M5676">
        <f t="shared" si="611"/>
        <v>2</v>
      </c>
    </row>
    <row r="5677" spans="3:13" x14ac:dyDescent="0.25">
      <c r="C5677" t="str">
        <f t="shared" si="607"/>
        <v>N309SA_T</v>
      </c>
      <c r="D5677" t="str">
        <f t="shared" si="608"/>
        <v>SEASON_T</v>
      </c>
      <c r="E5677" t="str">
        <f t="shared" si="606"/>
        <v>SEASON</v>
      </c>
      <c r="F5677" s="1">
        <v>41851</v>
      </c>
      <c r="G5677">
        <f t="shared" si="609"/>
        <v>5</v>
      </c>
      <c r="H5677" t="s">
        <v>40</v>
      </c>
      <c r="I5677" t="s">
        <v>2589</v>
      </c>
      <c r="J5677">
        <v>3</v>
      </c>
      <c r="K5677">
        <v>3</v>
      </c>
      <c r="L5677">
        <f t="shared" si="610"/>
        <v>6</v>
      </c>
      <c r="M5677">
        <f t="shared" si="611"/>
        <v>2</v>
      </c>
    </row>
    <row r="5678" spans="3:13" x14ac:dyDescent="0.25">
      <c r="C5678" t="str">
        <f t="shared" si="607"/>
        <v>N4465S_P</v>
      </c>
      <c r="D5678" t="str">
        <f t="shared" si="608"/>
        <v>SEASON_P</v>
      </c>
      <c r="E5678" t="str">
        <f t="shared" si="606"/>
        <v>SEASON</v>
      </c>
      <c r="F5678" s="1">
        <v>41861</v>
      </c>
      <c r="G5678">
        <f t="shared" si="609"/>
        <v>1</v>
      </c>
      <c r="H5678" t="s">
        <v>1290</v>
      </c>
      <c r="I5678" t="s">
        <v>2587</v>
      </c>
      <c r="J5678">
        <v>1</v>
      </c>
      <c r="K5678">
        <v>0</v>
      </c>
      <c r="L5678">
        <f t="shared" si="610"/>
        <v>1</v>
      </c>
      <c r="M5678">
        <f t="shared" si="611"/>
        <v>1</v>
      </c>
    </row>
    <row r="5679" spans="3:13" x14ac:dyDescent="0.25">
      <c r="C5679" t="str">
        <f t="shared" si="607"/>
        <v>N900HS_T</v>
      </c>
      <c r="D5679" t="str">
        <f t="shared" si="608"/>
        <v>SEASON_T</v>
      </c>
      <c r="E5679" t="str">
        <f t="shared" si="606"/>
        <v>SEASON</v>
      </c>
      <c r="F5679" s="1">
        <v>41866</v>
      </c>
      <c r="G5679">
        <f t="shared" si="609"/>
        <v>6</v>
      </c>
      <c r="H5679" t="s">
        <v>968</v>
      </c>
      <c r="I5679" t="s">
        <v>2589</v>
      </c>
      <c r="J5679">
        <v>1</v>
      </c>
      <c r="K5679">
        <v>1</v>
      </c>
      <c r="L5679">
        <f t="shared" si="610"/>
        <v>2</v>
      </c>
      <c r="M5679">
        <f t="shared" si="611"/>
        <v>2</v>
      </c>
    </row>
    <row r="5680" spans="3:13" x14ac:dyDescent="0.25">
      <c r="C5680" t="str">
        <f t="shared" si="607"/>
        <v>N7679S_H</v>
      </c>
      <c r="D5680" t="str">
        <f t="shared" si="608"/>
        <v>SEASON_H</v>
      </c>
      <c r="E5680" t="str">
        <f t="shared" si="606"/>
        <v>SEASON</v>
      </c>
      <c r="F5680" s="1">
        <v>41868</v>
      </c>
      <c r="G5680">
        <f t="shared" si="609"/>
        <v>1</v>
      </c>
      <c r="H5680" t="s">
        <v>117</v>
      </c>
      <c r="I5680" t="s">
        <v>2588</v>
      </c>
      <c r="J5680">
        <v>1</v>
      </c>
      <c r="K5680">
        <v>2</v>
      </c>
      <c r="L5680">
        <f t="shared" si="610"/>
        <v>3</v>
      </c>
      <c r="M5680">
        <f t="shared" si="611"/>
        <v>2</v>
      </c>
    </row>
    <row r="5681" spans="3:13" x14ac:dyDescent="0.25">
      <c r="C5681" t="str">
        <f t="shared" si="607"/>
        <v>N399GG_J</v>
      </c>
      <c r="D5681" t="str">
        <f t="shared" si="608"/>
        <v>SEASON_J</v>
      </c>
      <c r="E5681" t="str">
        <f t="shared" si="606"/>
        <v>SEASON</v>
      </c>
      <c r="F5681" s="1">
        <v>41858</v>
      </c>
      <c r="G5681">
        <f t="shared" si="609"/>
        <v>5</v>
      </c>
      <c r="H5681" t="s">
        <v>1675</v>
      </c>
      <c r="I5681" t="s">
        <v>2590</v>
      </c>
      <c r="J5681">
        <v>1</v>
      </c>
      <c r="K5681">
        <v>1</v>
      </c>
      <c r="L5681">
        <f t="shared" si="610"/>
        <v>2</v>
      </c>
      <c r="M5681">
        <f t="shared" si="611"/>
        <v>2</v>
      </c>
    </row>
    <row r="5682" spans="3:13" x14ac:dyDescent="0.25">
      <c r="C5682" t="str">
        <f t="shared" si="607"/>
        <v>N9518D_P</v>
      </c>
      <c r="D5682" t="str">
        <f t="shared" si="608"/>
        <v>SEASON_P</v>
      </c>
      <c r="E5682" t="str">
        <f t="shared" si="606"/>
        <v>SEASON</v>
      </c>
      <c r="F5682" s="1">
        <v>41878</v>
      </c>
      <c r="G5682">
        <f t="shared" si="609"/>
        <v>4</v>
      </c>
      <c r="H5682" t="s">
        <v>1676</v>
      </c>
      <c r="I5682" t="s">
        <v>2587</v>
      </c>
      <c r="J5682">
        <v>0</v>
      </c>
      <c r="K5682">
        <v>1</v>
      </c>
      <c r="L5682">
        <f t="shared" si="610"/>
        <v>1</v>
      </c>
      <c r="M5682">
        <f t="shared" si="611"/>
        <v>1</v>
      </c>
    </row>
    <row r="5683" spans="3:13" x14ac:dyDescent="0.25">
      <c r="C5683" t="str">
        <f t="shared" si="607"/>
        <v>N9313P_P</v>
      </c>
      <c r="D5683" t="str">
        <f t="shared" si="608"/>
        <v>SEASON_P</v>
      </c>
      <c r="E5683" t="str">
        <f t="shared" si="606"/>
        <v>SEASON</v>
      </c>
      <c r="F5683" s="1">
        <v>41791</v>
      </c>
      <c r="G5683">
        <f t="shared" si="609"/>
        <v>1</v>
      </c>
      <c r="H5683" t="s">
        <v>1677</v>
      </c>
      <c r="I5683" t="s">
        <v>2587</v>
      </c>
      <c r="J5683">
        <v>0</v>
      </c>
      <c r="K5683">
        <v>1</v>
      </c>
      <c r="L5683">
        <f t="shared" si="610"/>
        <v>1</v>
      </c>
      <c r="M5683">
        <f t="shared" si="611"/>
        <v>1</v>
      </c>
    </row>
    <row r="5684" spans="3:13" x14ac:dyDescent="0.25">
      <c r="C5684" t="str">
        <f t="shared" si="607"/>
        <v>N4617C_P</v>
      </c>
      <c r="D5684" t="str">
        <f t="shared" si="608"/>
        <v>SEASON_P</v>
      </c>
      <c r="E5684" t="str">
        <f t="shared" si="606"/>
        <v>SEASON</v>
      </c>
      <c r="F5684" s="1">
        <v>41889</v>
      </c>
      <c r="G5684">
        <f t="shared" si="609"/>
        <v>1</v>
      </c>
      <c r="H5684" t="s">
        <v>1678</v>
      </c>
      <c r="I5684" t="s">
        <v>2587</v>
      </c>
      <c r="J5684">
        <v>0</v>
      </c>
      <c r="K5684">
        <v>1</v>
      </c>
      <c r="L5684">
        <f t="shared" si="610"/>
        <v>1</v>
      </c>
      <c r="M5684">
        <f t="shared" si="611"/>
        <v>1</v>
      </c>
    </row>
    <row r="5685" spans="3:13" x14ac:dyDescent="0.25">
      <c r="C5685" t="str">
        <f t="shared" si="607"/>
        <v>N350LH_H</v>
      </c>
      <c r="D5685" t="str">
        <f t="shared" si="608"/>
        <v>SEASON_H</v>
      </c>
      <c r="E5685" t="str">
        <f t="shared" si="606"/>
        <v>SEASON</v>
      </c>
      <c r="F5685" s="1">
        <v>41844</v>
      </c>
      <c r="G5685">
        <f t="shared" si="609"/>
        <v>5</v>
      </c>
      <c r="H5685" t="s">
        <v>184</v>
      </c>
      <c r="I5685" t="s">
        <v>2588</v>
      </c>
      <c r="J5685">
        <v>2</v>
      </c>
      <c r="K5685">
        <v>0</v>
      </c>
      <c r="L5685">
        <f t="shared" si="610"/>
        <v>2</v>
      </c>
      <c r="M5685">
        <f t="shared" si="611"/>
        <v>2</v>
      </c>
    </row>
    <row r="5686" spans="3:13" x14ac:dyDescent="0.25">
      <c r="C5686" t="str">
        <f t="shared" si="607"/>
        <v>N4542V_P</v>
      </c>
      <c r="D5686" t="str">
        <f t="shared" si="608"/>
        <v>SEASON_P</v>
      </c>
      <c r="E5686" t="str">
        <f t="shared" si="606"/>
        <v>SEASON</v>
      </c>
      <c r="F5686" s="1">
        <v>41791</v>
      </c>
      <c r="G5686">
        <f t="shared" si="609"/>
        <v>1</v>
      </c>
      <c r="H5686" t="s">
        <v>1679</v>
      </c>
      <c r="I5686" t="s">
        <v>2587</v>
      </c>
      <c r="J5686">
        <v>0</v>
      </c>
      <c r="K5686">
        <v>1</v>
      </c>
      <c r="L5686">
        <f t="shared" si="610"/>
        <v>1</v>
      </c>
      <c r="M5686">
        <f t="shared" si="611"/>
        <v>1</v>
      </c>
    </row>
    <row r="5687" spans="3:13" x14ac:dyDescent="0.25">
      <c r="C5687" t="str">
        <f t="shared" si="607"/>
        <v>N80FG_P</v>
      </c>
      <c r="D5687" t="str">
        <f t="shared" si="608"/>
        <v>OFF_SEASON_P</v>
      </c>
      <c r="E5687" t="str">
        <f t="shared" si="606"/>
        <v>OFF_SEASON</v>
      </c>
      <c r="F5687" s="1">
        <v>41732</v>
      </c>
      <c r="G5687">
        <f t="shared" si="609"/>
        <v>5</v>
      </c>
      <c r="H5687" t="s">
        <v>724</v>
      </c>
      <c r="I5687" t="s">
        <v>2587</v>
      </c>
      <c r="J5687">
        <v>0</v>
      </c>
      <c r="K5687">
        <v>1</v>
      </c>
      <c r="L5687">
        <f t="shared" si="610"/>
        <v>1</v>
      </c>
      <c r="M5687">
        <f t="shared" si="611"/>
        <v>1</v>
      </c>
    </row>
    <row r="5688" spans="3:13" x14ac:dyDescent="0.25">
      <c r="C5688" t="str">
        <f t="shared" si="607"/>
        <v>N106MB_P</v>
      </c>
      <c r="D5688" t="str">
        <f t="shared" si="608"/>
        <v>SEASON_P</v>
      </c>
      <c r="E5688" t="str">
        <f t="shared" si="606"/>
        <v>SEASON</v>
      </c>
      <c r="F5688" s="1">
        <v>41920</v>
      </c>
      <c r="G5688">
        <f t="shared" si="609"/>
        <v>4</v>
      </c>
      <c r="H5688" t="s">
        <v>164</v>
      </c>
      <c r="I5688" t="s">
        <v>2587</v>
      </c>
      <c r="J5688">
        <v>0</v>
      </c>
      <c r="K5688">
        <v>1</v>
      </c>
      <c r="L5688">
        <f t="shared" si="610"/>
        <v>1</v>
      </c>
      <c r="M5688">
        <f t="shared" si="611"/>
        <v>1</v>
      </c>
    </row>
    <row r="5689" spans="3:13" x14ac:dyDescent="0.25">
      <c r="C5689" t="str">
        <f t="shared" si="607"/>
        <v>N150TH_P</v>
      </c>
      <c r="D5689" t="str">
        <f t="shared" si="608"/>
        <v>SEASON_P</v>
      </c>
      <c r="E5689" t="str">
        <f t="shared" si="606"/>
        <v>SEASON</v>
      </c>
      <c r="F5689" s="1">
        <v>41877</v>
      </c>
      <c r="G5689">
        <f t="shared" si="609"/>
        <v>3</v>
      </c>
      <c r="H5689" t="s">
        <v>1680</v>
      </c>
      <c r="I5689" t="s">
        <v>2587</v>
      </c>
      <c r="J5689">
        <v>0</v>
      </c>
      <c r="K5689">
        <v>1</v>
      </c>
      <c r="L5689">
        <f t="shared" si="610"/>
        <v>1</v>
      </c>
      <c r="M5689">
        <f t="shared" si="611"/>
        <v>1</v>
      </c>
    </row>
    <row r="5690" spans="3:13" x14ac:dyDescent="0.25">
      <c r="C5690" t="str">
        <f t="shared" si="607"/>
        <v>N5946C_P</v>
      </c>
      <c r="D5690" t="str">
        <f t="shared" si="608"/>
        <v>SEASON_P</v>
      </c>
      <c r="E5690" t="str">
        <f t="shared" si="606"/>
        <v>SEASON</v>
      </c>
      <c r="F5690" s="1">
        <v>41932</v>
      </c>
      <c r="G5690">
        <f t="shared" si="609"/>
        <v>2</v>
      </c>
      <c r="H5690" t="s">
        <v>604</v>
      </c>
      <c r="I5690" t="s">
        <v>2587</v>
      </c>
      <c r="J5690">
        <v>1</v>
      </c>
      <c r="K5690">
        <v>1</v>
      </c>
      <c r="L5690">
        <f t="shared" si="610"/>
        <v>2</v>
      </c>
      <c r="M5690">
        <f t="shared" si="611"/>
        <v>2</v>
      </c>
    </row>
    <row r="5691" spans="3:13" x14ac:dyDescent="0.25">
      <c r="C5691" t="str">
        <f t="shared" si="607"/>
        <v>N61CV_H</v>
      </c>
      <c r="D5691" t="str">
        <f t="shared" si="608"/>
        <v>SEASON_H</v>
      </c>
      <c r="E5691" t="str">
        <f t="shared" si="606"/>
        <v>SEASON</v>
      </c>
      <c r="F5691" s="1">
        <v>41823</v>
      </c>
      <c r="G5691">
        <f t="shared" si="609"/>
        <v>5</v>
      </c>
      <c r="H5691" t="s">
        <v>1499</v>
      </c>
      <c r="I5691" t="s">
        <v>2588</v>
      </c>
      <c r="J5691">
        <v>1</v>
      </c>
      <c r="K5691">
        <v>0</v>
      </c>
      <c r="L5691">
        <f t="shared" si="610"/>
        <v>1</v>
      </c>
      <c r="M5691">
        <f t="shared" si="611"/>
        <v>1</v>
      </c>
    </row>
    <row r="5692" spans="3:13" x14ac:dyDescent="0.25">
      <c r="C5692" t="str">
        <f t="shared" si="607"/>
        <v>N430AG_H</v>
      </c>
      <c r="D5692" t="str">
        <f t="shared" si="608"/>
        <v>SEASON_H</v>
      </c>
      <c r="E5692" t="str">
        <f t="shared" si="606"/>
        <v>SEASON</v>
      </c>
      <c r="F5692" s="1">
        <v>41850</v>
      </c>
      <c r="G5692">
        <f t="shared" si="609"/>
        <v>4</v>
      </c>
      <c r="H5692" t="s">
        <v>104</v>
      </c>
      <c r="I5692" t="s">
        <v>2588</v>
      </c>
      <c r="J5692">
        <v>1</v>
      </c>
      <c r="K5692">
        <v>1</v>
      </c>
      <c r="L5692">
        <f t="shared" si="610"/>
        <v>2</v>
      </c>
      <c r="M5692">
        <f t="shared" si="611"/>
        <v>2</v>
      </c>
    </row>
    <row r="5693" spans="3:13" x14ac:dyDescent="0.25">
      <c r="C5693" t="str">
        <f t="shared" si="607"/>
        <v>N16CG_T</v>
      </c>
      <c r="D5693" t="str">
        <f t="shared" si="608"/>
        <v>OFF_SEASON_T</v>
      </c>
      <c r="E5693" t="str">
        <f t="shared" si="606"/>
        <v>OFF_SEASON</v>
      </c>
      <c r="F5693" s="1">
        <v>41579</v>
      </c>
      <c r="G5693">
        <f t="shared" si="609"/>
        <v>6</v>
      </c>
      <c r="H5693" t="s">
        <v>269</v>
      </c>
      <c r="I5693" t="s">
        <v>2589</v>
      </c>
      <c r="J5693">
        <v>1</v>
      </c>
      <c r="K5693">
        <v>1</v>
      </c>
      <c r="L5693">
        <f t="shared" si="610"/>
        <v>2</v>
      </c>
      <c r="M5693">
        <f t="shared" si="611"/>
        <v>2</v>
      </c>
    </row>
    <row r="5694" spans="3:13" x14ac:dyDescent="0.25">
      <c r="C5694" t="str">
        <f t="shared" si="607"/>
        <v>N12EE_P</v>
      </c>
      <c r="D5694" t="str">
        <f t="shared" si="608"/>
        <v>OFF_SEASON_P</v>
      </c>
      <c r="E5694" t="str">
        <f t="shared" si="606"/>
        <v>OFF_SEASON</v>
      </c>
      <c r="F5694" s="1">
        <v>41707</v>
      </c>
      <c r="G5694">
        <f t="shared" si="609"/>
        <v>1</v>
      </c>
      <c r="H5694" t="s">
        <v>255</v>
      </c>
      <c r="I5694" t="s">
        <v>2587</v>
      </c>
      <c r="J5694">
        <v>1</v>
      </c>
      <c r="K5694">
        <v>1</v>
      </c>
      <c r="L5694">
        <f t="shared" si="610"/>
        <v>2</v>
      </c>
      <c r="M5694">
        <f t="shared" si="611"/>
        <v>2</v>
      </c>
    </row>
    <row r="5695" spans="3:13" x14ac:dyDescent="0.25">
      <c r="C5695" t="str">
        <f t="shared" si="607"/>
        <v>N9685_P</v>
      </c>
      <c r="D5695" t="str">
        <f t="shared" si="608"/>
        <v>SEASON_P</v>
      </c>
      <c r="E5695" t="str">
        <f t="shared" si="606"/>
        <v>SEASON</v>
      </c>
      <c r="F5695" s="1">
        <v>41791</v>
      </c>
      <c r="G5695">
        <f t="shared" si="609"/>
        <v>1</v>
      </c>
      <c r="H5695" t="s">
        <v>1681</v>
      </c>
      <c r="I5695" t="s">
        <v>2587</v>
      </c>
      <c r="J5695">
        <v>0</v>
      </c>
      <c r="K5695">
        <v>1</v>
      </c>
      <c r="L5695">
        <f t="shared" si="610"/>
        <v>1</v>
      </c>
      <c r="M5695">
        <f t="shared" si="611"/>
        <v>1</v>
      </c>
    </row>
    <row r="5696" spans="3:13" x14ac:dyDescent="0.25">
      <c r="C5696" t="str">
        <f t="shared" si="607"/>
        <v>N130RU_H</v>
      </c>
      <c r="D5696" t="str">
        <f t="shared" si="608"/>
        <v>SEASON_H</v>
      </c>
      <c r="E5696" t="str">
        <f t="shared" si="606"/>
        <v>SEASON</v>
      </c>
      <c r="F5696" s="1">
        <v>41832</v>
      </c>
      <c r="G5696">
        <f t="shared" si="609"/>
        <v>7</v>
      </c>
      <c r="H5696" t="s">
        <v>34</v>
      </c>
      <c r="I5696" t="s">
        <v>2588</v>
      </c>
      <c r="J5696">
        <v>3</v>
      </c>
      <c r="K5696">
        <v>0</v>
      </c>
      <c r="L5696">
        <f t="shared" si="610"/>
        <v>3</v>
      </c>
      <c r="M5696">
        <f t="shared" si="611"/>
        <v>2</v>
      </c>
    </row>
    <row r="5697" spans="3:13" x14ac:dyDescent="0.25">
      <c r="C5697" t="str">
        <f t="shared" si="607"/>
        <v>N188DD_H</v>
      </c>
      <c r="D5697" t="str">
        <f t="shared" si="608"/>
        <v>SEASON_H</v>
      </c>
      <c r="E5697" t="str">
        <f t="shared" si="606"/>
        <v>SEASON</v>
      </c>
      <c r="F5697" s="1">
        <v>41870</v>
      </c>
      <c r="G5697">
        <f t="shared" si="609"/>
        <v>3</v>
      </c>
      <c r="H5697" t="s">
        <v>244</v>
      </c>
      <c r="I5697" t="s">
        <v>2588</v>
      </c>
      <c r="J5697">
        <v>1</v>
      </c>
      <c r="K5697">
        <v>0</v>
      </c>
      <c r="L5697">
        <f t="shared" si="610"/>
        <v>1</v>
      </c>
      <c r="M5697">
        <f t="shared" si="611"/>
        <v>1</v>
      </c>
    </row>
    <row r="5698" spans="3:13" x14ac:dyDescent="0.25">
      <c r="C5698" t="str">
        <f t="shared" si="607"/>
        <v>N694QS_J</v>
      </c>
      <c r="D5698" t="str">
        <f t="shared" si="608"/>
        <v>OFF_SEASON_J</v>
      </c>
      <c r="E5698" t="str">
        <f t="shared" si="606"/>
        <v>OFF_SEASON</v>
      </c>
      <c r="F5698" s="1">
        <v>41611</v>
      </c>
      <c r="G5698">
        <f t="shared" si="609"/>
        <v>3</v>
      </c>
      <c r="H5698" t="s">
        <v>1682</v>
      </c>
      <c r="I5698" t="s">
        <v>2590</v>
      </c>
      <c r="J5698">
        <v>1</v>
      </c>
      <c r="K5698">
        <v>1</v>
      </c>
      <c r="L5698">
        <f t="shared" si="610"/>
        <v>2</v>
      </c>
      <c r="M5698">
        <f t="shared" si="611"/>
        <v>2</v>
      </c>
    </row>
    <row r="5699" spans="3:13" x14ac:dyDescent="0.25">
      <c r="C5699" t="str">
        <f t="shared" si="607"/>
        <v>N843QS_J</v>
      </c>
      <c r="D5699" t="str">
        <f t="shared" si="608"/>
        <v>SEASON_J</v>
      </c>
      <c r="E5699" t="str">
        <f t="shared" ref="E5699:E5762" si="612">IF(ISNA(F5699),"",IF(F5699&gt;=$T$4,"SEASON","OFF_SEASON"))</f>
        <v>SEASON</v>
      </c>
      <c r="F5699" s="1">
        <v>41850</v>
      </c>
      <c r="G5699">
        <f t="shared" si="609"/>
        <v>4</v>
      </c>
      <c r="H5699" t="s">
        <v>536</v>
      </c>
      <c r="I5699" t="s">
        <v>2590</v>
      </c>
      <c r="J5699">
        <v>1</v>
      </c>
      <c r="K5699">
        <v>0</v>
      </c>
      <c r="L5699">
        <f t="shared" si="610"/>
        <v>1</v>
      </c>
      <c r="M5699">
        <f t="shared" si="611"/>
        <v>1</v>
      </c>
    </row>
    <row r="5700" spans="3:13" x14ac:dyDescent="0.25">
      <c r="C5700" t="str">
        <f t="shared" ref="C5700:C5763" si="613">H5700&amp;"_"&amp;I5700</f>
        <v>N828UP_T</v>
      </c>
      <c r="D5700" t="str">
        <f t="shared" ref="D5700:D5763" si="614">E5700&amp;"_"&amp;I5700</f>
        <v>SEASON_T</v>
      </c>
      <c r="E5700" t="str">
        <f t="shared" si="612"/>
        <v>SEASON</v>
      </c>
      <c r="F5700" s="1">
        <v>41912</v>
      </c>
      <c r="G5700">
        <f t="shared" ref="G5700:G5763" si="615">WEEKDAY(F5700)</f>
        <v>3</v>
      </c>
      <c r="H5700" t="s">
        <v>2</v>
      </c>
      <c r="I5700" t="s">
        <v>2589</v>
      </c>
      <c r="J5700">
        <v>1</v>
      </c>
      <c r="K5700">
        <v>1</v>
      </c>
      <c r="L5700">
        <f t="shared" ref="L5700:L5763" si="616">SUM(J5700:K5700)</f>
        <v>2</v>
      </c>
      <c r="M5700">
        <f t="shared" ref="M5700:M5763" si="617">IF(L5700&gt;2,2,L5700)</f>
        <v>2</v>
      </c>
    </row>
    <row r="5701" spans="3:13" x14ac:dyDescent="0.25">
      <c r="C5701" t="str">
        <f t="shared" si="613"/>
        <v>N806UP_T</v>
      </c>
      <c r="D5701" t="str">
        <f t="shared" si="614"/>
        <v>SEASON_T</v>
      </c>
      <c r="E5701" t="str">
        <f t="shared" si="612"/>
        <v>SEASON</v>
      </c>
      <c r="F5701" s="1">
        <v>41831</v>
      </c>
      <c r="G5701">
        <f t="shared" si="615"/>
        <v>6</v>
      </c>
      <c r="H5701" t="s">
        <v>74</v>
      </c>
      <c r="I5701" t="s">
        <v>2589</v>
      </c>
      <c r="J5701">
        <v>1</v>
      </c>
      <c r="K5701">
        <v>1</v>
      </c>
      <c r="L5701">
        <f t="shared" si="616"/>
        <v>2</v>
      </c>
      <c r="M5701">
        <f t="shared" si="617"/>
        <v>2</v>
      </c>
    </row>
    <row r="5702" spans="3:13" x14ac:dyDescent="0.25">
      <c r="C5702" t="str">
        <f t="shared" si="613"/>
        <v>N760TH_P</v>
      </c>
      <c r="D5702" t="str">
        <f t="shared" si="614"/>
        <v>SEASON_P</v>
      </c>
      <c r="E5702" t="str">
        <f t="shared" si="612"/>
        <v>SEASON</v>
      </c>
      <c r="F5702" s="1">
        <v>41793</v>
      </c>
      <c r="G5702">
        <f t="shared" si="615"/>
        <v>3</v>
      </c>
      <c r="H5702" t="s">
        <v>506</v>
      </c>
      <c r="I5702" t="s">
        <v>2587</v>
      </c>
      <c r="J5702">
        <v>1</v>
      </c>
      <c r="K5702">
        <v>0</v>
      </c>
      <c r="L5702">
        <f t="shared" si="616"/>
        <v>1</v>
      </c>
      <c r="M5702">
        <f t="shared" si="617"/>
        <v>1</v>
      </c>
    </row>
    <row r="5703" spans="3:13" x14ac:dyDescent="0.25">
      <c r="C5703" t="str">
        <f t="shared" si="613"/>
        <v>N808UP_T</v>
      </c>
      <c r="D5703" t="str">
        <f t="shared" si="614"/>
        <v>SEASON_T</v>
      </c>
      <c r="E5703" t="str">
        <f t="shared" si="612"/>
        <v>SEASON</v>
      </c>
      <c r="F5703" s="1">
        <v>41847</v>
      </c>
      <c r="G5703">
        <f t="shared" si="615"/>
        <v>1</v>
      </c>
      <c r="H5703" t="s">
        <v>492</v>
      </c>
      <c r="I5703" t="s">
        <v>2589</v>
      </c>
      <c r="J5703">
        <v>1</v>
      </c>
      <c r="K5703">
        <v>1</v>
      </c>
      <c r="L5703">
        <f t="shared" si="616"/>
        <v>2</v>
      </c>
      <c r="M5703">
        <f t="shared" si="617"/>
        <v>2</v>
      </c>
    </row>
    <row r="5704" spans="3:13" x14ac:dyDescent="0.25">
      <c r="C5704" t="str">
        <f t="shared" si="613"/>
        <v>N361QS_J</v>
      </c>
      <c r="D5704" t="str">
        <f t="shared" si="614"/>
        <v>SEASON_J</v>
      </c>
      <c r="E5704" t="str">
        <f t="shared" si="612"/>
        <v>SEASON</v>
      </c>
      <c r="F5704" s="1">
        <v>41847</v>
      </c>
      <c r="G5704">
        <f t="shared" si="615"/>
        <v>1</v>
      </c>
      <c r="H5704" t="s">
        <v>575</v>
      </c>
      <c r="I5704" t="s">
        <v>2590</v>
      </c>
      <c r="J5704">
        <v>1</v>
      </c>
      <c r="K5704">
        <v>1</v>
      </c>
      <c r="L5704">
        <f t="shared" si="616"/>
        <v>2</v>
      </c>
      <c r="M5704">
        <f t="shared" si="617"/>
        <v>2</v>
      </c>
    </row>
    <row r="5705" spans="3:13" x14ac:dyDescent="0.25">
      <c r="C5705" t="str">
        <f t="shared" si="613"/>
        <v>N179MT_H</v>
      </c>
      <c r="D5705" t="str">
        <f t="shared" si="614"/>
        <v>SEASON_H</v>
      </c>
      <c r="E5705" t="str">
        <f t="shared" si="612"/>
        <v>SEASON</v>
      </c>
      <c r="F5705" s="1">
        <v>41873</v>
      </c>
      <c r="G5705">
        <f t="shared" si="615"/>
        <v>6</v>
      </c>
      <c r="H5705" t="s">
        <v>1</v>
      </c>
      <c r="I5705" t="s">
        <v>2588</v>
      </c>
      <c r="J5705">
        <v>2</v>
      </c>
      <c r="K5705">
        <v>0</v>
      </c>
      <c r="L5705">
        <f t="shared" si="616"/>
        <v>2</v>
      </c>
      <c r="M5705">
        <f t="shared" si="617"/>
        <v>2</v>
      </c>
    </row>
    <row r="5706" spans="3:13" x14ac:dyDescent="0.25">
      <c r="C5706" t="str">
        <f t="shared" si="613"/>
        <v>N13HF_H</v>
      </c>
      <c r="D5706" t="str">
        <f t="shared" si="614"/>
        <v>SEASON_H</v>
      </c>
      <c r="E5706" t="str">
        <f t="shared" si="612"/>
        <v>SEASON</v>
      </c>
      <c r="F5706" s="1">
        <v>41833</v>
      </c>
      <c r="G5706">
        <f t="shared" si="615"/>
        <v>1</v>
      </c>
      <c r="H5706" t="s">
        <v>13</v>
      </c>
      <c r="I5706" t="s">
        <v>2588</v>
      </c>
      <c r="J5706">
        <v>2</v>
      </c>
      <c r="K5706">
        <v>1</v>
      </c>
      <c r="L5706">
        <f t="shared" si="616"/>
        <v>3</v>
      </c>
      <c r="M5706">
        <f t="shared" si="617"/>
        <v>2</v>
      </c>
    </row>
    <row r="5707" spans="3:13" x14ac:dyDescent="0.25">
      <c r="C5707" t="str">
        <f t="shared" si="613"/>
        <v>N130RU_H</v>
      </c>
      <c r="D5707" t="str">
        <f t="shared" si="614"/>
        <v>SEASON_H</v>
      </c>
      <c r="E5707" t="str">
        <f t="shared" si="612"/>
        <v>SEASON</v>
      </c>
      <c r="F5707" s="1">
        <v>41925</v>
      </c>
      <c r="G5707">
        <f t="shared" si="615"/>
        <v>2</v>
      </c>
      <c r="H5707" t="s">
        <v>34</v>
      </c>
      <c r="I5707" t="s">
        <v>2588</v>
      </c>
      <c r="J5707">
        <v>1</v>
      </c>
      <c r="K5707">
        <v>1</v>
      </c>
      <c r="L5707">
        <f t="shared" si="616"/>
        <v>2</v>
      </c>
      <c r="M5707">
        <f t="shared" si="617"/>
        <v>2</v>
      </c>
    </row>
    <row r="5708" spans="3:13" x14ac:dyDescent="0.25">
      <c r="C5708" t="str">
        <f t="shared" si="613"/>
        <v>N710DS_P</v>
      </c>
      <c r="D5708" t="str">
        <f t="shared" si="614"/>
        <v>SEASON_P</v>
      </c>
      <c r="E5708" t="str">
        <f t="shared" si="612"/>
        <v>SEASON</v>
      </c>
      <c r="F5708" s="1">
        <v>41856</v>
      </c>
      <c r="G5708">
        <f t="shared" si="615"/>
        <v>3</v>
      </c>
      <c r="H5708" t="s">
        <v>761</v>
      </c>
      <c r="I5708" t="s">
        <v>2587</v>
      </c>
      <c r="J5708">
        <v>2</v>
      </c>
      <c r="K5708">
        <v>2</v>
      </c>
      <c r="L5708">
        <f t="shared" si="616"/>
        <v>4</v>
      </c>
      <c r="M5708">
        <f t="shared" si="617"/>
        <v>2</v>
      </c>
    </row>
    <row r="5709" spans="3:13" x14ac:dyDescent="0.25">
      <c r="C5709" t="str">
        <f t="shared" si="613"/>
        <v>N342FL_J</v>
      </c>
      <c r="D5709" t="str">
        <f t="shared" si="614"/>
        <v>SEASON_J</v>
      </c>
      <c r="E5709" t="str">
        <f t="shared" si="612"/>
        <v>SEASON</v>
      </c>
      <c r="F5709" s="1">
        <v>41858</v>
      </c>
      <c r="G5709">
        <f t="shared" si="615"/>
        <v>5</v>
      </c>
      <c r="H5709" t="s">
        <v>885</v>
      </c>
      <c r="I5709" t="s">
        <v>2590</v>
      </c>
      <c r="J5709">
        <v>1</v>
      </c>
      <c r="K5709">
        <v>1</v>
      </c>
      <c r="L5709">
        <f t="shared" si="616"/>
        <v>2</v>
      </c>
      <c r="M5709">
        <f t="shared" si="617"/>
        <v>2</v>
      </c>
    </row>
    <row r="5710" spans="3:13" x14ac:dyDescent="0.25">
      <c r="C5710" t="str">
        <f t="shared" si="613"/>
        <v>N608QS_J</v>
      </c>
      <c r="D5710" t="str">
        <f t="shared" si="614"/>
        <v>SEASON_J</v>
      </c>
      <c r="E5710" t="str">
        <f t="shared" si="612"/>
        <v>SEASON</v>
      </c>
      <c r="F5710" s="1">
        <v>41860</v>
      </c>
      <c r="G5710">
        <f t="shared" si="615"/>
        <v>7</v>
      </c>
      <c r="H5710" t="s">
        <v>831</v>
      </c>
      <c r="I5710" t="s">
        <v>2590</v>
      </c>
      <c r="J5710">
        <v>1</v>
      </c>
      <c r="K5710">
        <v>0</v>
      </c>
      <c r="L5710">
        <f t="shared" si="616"/>
        <v>1</v>
      </c>
      <c r="M5710">
        <f t="shared" si="617"/>
        <v>1</v>
      </c>
    </row>
    <row r="5711" spans="3:13" x14ac:dyDescent="0.25">
      <c r="C5711" t="str">
        <f t="shared" si="613"/>
        <v>N172BT_P</v>
      </c>
      <c r="D5711" t="str">
        <f t="shared" si="614"/>
        <v>OFF_SEASON_P</v>
      </c>
      <c r="E5711" t="str">
        <f t="shared" si="612"/>
        <v>OFF_SEASON</v>
      </c>
      <c r="F5711" s="1">
        <v>41636</v>
      </c>
      <c r="G5711">
        <f t="shared" si="615"/>
        <v>7</v>
      </c>
      <c r="H5711" t="s">
        <v>1683</v>
      </c>
      <c r="I5711" t="s">
        <v>2587</v>
      </c>
      <c r="J5711">
        <v>0</v>
      </c>
      <c r="K5711">
        <v>1</v>
      </c>
      <c r="L5711">
        <f t="shared" si="616"/>
        <v>1</v>
      </c>
      <c r="M5711">
        <f t="shared" si="617"/>
        <v>1</v>
      </c>
    </row>
    <row r="5712" spans="3:13" x14ac:dyDescent="0.25">
      <c r="C5712" t="str">
        <f t="shared" si="613"/>
        <v>N837QS_J</v>
      </c>
      <c r="D5712" t="str">
        <f t="shared" si="614"/>
        <v>SEASON_J</v>
      </c>
      <c r="E5712" t="str">
        <f t="shared" si="612"/>
        <v>SEASON</v>
      </c>
      <c r="F5712" s="1">
        <v>41810</v>
      </c>
      <c r="G5712">
        <f t="shared" si="615"/>
        <v>6</v>
      </c>
      <c r="H5712" t="s">
        <v>1512</v>
      </c>
      <c r="I5712" t="s">
        <v>2590</v>
      </c>
      <c r="J5712">
        <v>1</v>
      </c>
      <c r="K5712">
        <v>1</v>
      </c>
      <c r="L5712">
        <f t="shared" si="616"/>
        <v>2</v>
      </c>
      <c r="M5712">
        <f t="shared" si="617"/>
        <v>2</v>
      </c>
    </row>
    <row r="5713" spans="3:13" x14ac:dyDescent="0.25">
      <c r="C5713" t="str">
        <f t="shared" si="613"/>
        <v>N625M_P</v>
      </c>
      <c r="D5713" t="str">
        <f t="shared" si="614"/>
        <v>SEASON_P</v>
      </c>
      <c r="E5713" t="str">
        <f t="shared" si="612"/>
        <v>SEASON</v>
      </c>
      <c r="F5713" s="1">
        <v>41811</v>
      </c>
      <c r="G5713">
        <f t="shared" si="615"/>
        <v>7</v>
      </c>
      <c r="H5713" t="s">
        <v>38</v>
      </c>
      <c r="I5713" t="s">
        <v>2587</v>
      </c>
      <c r="J5713">
        <v>1</v>
      </c>
      <c r="K5713">
        <v>2</v>
      </c>
      <c r="L5713">
        <f t="shared" si="616"/>
        <v>3</v>
      </c>
      <c r="M5713">
        <f t="shared" si="617"/>
        <v>2</v>
      </c>
    </row>
    <row r="5714" spans="3:13" x14ac:dyDescent="0.25">
      <c r="C5714" t="str">
        <f t="shared" si="613"/>
        <v>N789TP_P</v>
      </c>
      <c r="D5714" t="str">
        <f t="shared" si="614"/>
        <v>SEASON_P</v>
      </c>
      <c r="E5714" t="str">
        <f t="shared" si="612"/>
        <v>SEASON</v>
      </c>
      <c r="F5714" s="1">
        <v>41819</v>
      </c>
      <c r="G5714">
        <f t="shared" si="615"/>
        <v>1</v>
      </c>
      <c r="H5714" t="s">
        <v>102</v>
      </c>
      <c r="I5714" t="s">
        <v>2587</v>
      </c>
      <c r="J5714">
        <v>1</v>
      </c>
      <c r="K5714">
        <v>1</v>
      </c>
      <c r="L5714">
        <f t="shared" si="616"/>
        <v>2</v>
      </c>
      <c r="M5714">
        <f t="shared" si="617"/>
        <v>2</v>
      </c>
    </row>
    <row r="5715" spans="3:13" x14ac:dyDescent="0.25">
      <c r="C5715" t="str">
        <f t="shared" si="613"/>
        <v>N850MW_T</v>
      </c>
      <c r="D5715" t="str">
        <f t="shared" si="614"/>
        <v>SEASON_T</v>
      </c>
      <c r="E5715" t="str">
        <f t="shared" si="612"/>
        <v>SEASON</v>
      </c>
      <c r="F5715" s="1">
        <v>41860</v>
      </c>
      <c r="G5715">
        <f t="shared" si="615"/>
        <v>7</v>
      </c>
      <c r="H5715" t="s">
        <v>115</v>
      </c>
      <c r="I5715" t="s">
        <v>2589</v>
      </c>
      <c r="J5715">
        <v>2</v>
      </c>
      <c r="K5715">
        <v>1</v>
      </c>
      <c r="L5715">
        <f t="shared" si="616"/>
        <v>3</v>
      </c>
      <c r="M5715">
        <f t="shared" si="617"/>
        <v>2</v>
      </c>
    </row>
    <row r="5716" spans="3:13" x14ac:dyDescent="0.25">
      <c r="C5716" t="str">
        <f t="shared" si="613"/>
        <v>N603QS_J</v>
      </c>
      <c r="D5716" t="str">
        <f t="shared" si="614"/>
        <v>SEASON_J</v>
      </c>
      <c r="E5716" t="str">
        <f t="shared" si="612"/>
        <v>SEASON</v>
      </c>
      <c r="F5716" s="1">
        <v>41864</v>
      </c>
      <c r="G5716">
        <f t="shared" si="615"/>
        <v>4</v>
      </c>
      <c r="H5716" t="s">
        <v>1684</v>
      </c>
      <c r="I5716" t="s">
        <v>2590</v>
      </c>
      <c r="J5716">
        <v>1</v>
      </c>
      <c r="K5716">
        <v>0</v>
      </c>
      <c r="L5716">
        <f t="shared" si="616"/>
        <v>1</v>
      </c>
      <c r="M5716">
        <f t="shared" si="617"/>
        <v>1</v>
      </c>
    </row>
    <row r="5717" spans="3:13" x14ac:dyDescent="0.25">
      <c r="C5717" t="str">
        <f t="shared" si="613"/>
        <v>N152SR_P</v>
      </c>
      <c r="D5717" t="str">
        <f t="shared" si="614"/>
        <v>SEASON_P</v>
      </c>
      <c r="E5717" t="str">
        <f t="shared" si="612"/>
        <v>SEASON</v>
      </c>
      <c r="F5717" s="1">
        <v>41894</v>
      </c>
      <c r="G5717">
        <f t="shared" si="615"/>
        <v>6</v>
      </c>
      <c r="H5717" t="s">
        <v>3</v>
      </c>
      <c r="I5717" t="s">
        <v>2587</v>
      </c>
      <c r="J5717">
        <v>1</v>
      </c>
      <c r="K5717">
        <v>0</v>
      </c>
      <c r="L5717">
        <f t="shared" si="616"/>
        <v>1</v>
      </c>
      <c r="M5717">
        <f t="shared" si="617"/>
        <v>1</v>
      </c>
    </row>
    <row r="5718" spans="3:13" x14ac:dyDescent="0.25">
      <c r="C5718" t="str">
        <f t="shared" si="613"/>
        <v>N337QS_J</v>
      </c>
      <c r="D5718" t="str">
        <f t="shared" si="614"/>
        <v>SEASON_J</v>
      </c>
      <c r="E5718" t="str">
        <f t="shared" si="612"/>
        <v>SEASON</v>
      </c>
      <c r="F5718" s="1">
        <v>41809</v>
      </c>
      <c r="G5718">
        <f t="shared" si="615"/>
        <v>5</v>
      </c>
      <c r="H5718" t="s">
        <v>1685</v>
      </c>
      <c r="I5718" t="s">
        <v>2590</v>
      </c>
      <c r="J5718">
        <v>1</v>
      </c>
      <c r="K5718">
        <v>1</v>
      </c>
      <c r="L5718">
        <f t="shared" si="616"/>
        <v>2</v>
      </c>
      <c r="M5718">
        <f t="shared" si="617"/>
        <v>2</v>
      </c>
    </row>
    <row r="5719" spans="3:13" x14ac:dyDescent="0.25">
      <c r="C5719" t="str">
        <f t="shared" si="613"/>
        <v>N194CM_P</v>
      </c>
      <c r="D5719" t="str">
        <f t="shared" si="614"/>
        <v>SEASON_P</v>
      </c>
      <c r="E5719" t="str">
        <f t="shared" si="612"/>
        <v>SEASON</v>
      </c>
      <c r="F5719" s="1">
        <v>41826</v>
      </c>
      <c r="G5719">
        <f t="shared" si="615"/>
        <v>1</v>
      </c>
      <c r="H5719" t="s">
        <v>63</v>
      </c>
      <c r="I5719" t="s">
        <v>2587</v>
      </c>
      <c r="J5719">
        <v>1</v>
      </c>
      <c r="K5719">
        <v>0</v>
      </c>
      <c r="L5719">
        <f t="shared" si="616"/>
        <v>1</v>
      </c>
      <c r="M5719">
        <f t="shared" si="617"/>
        <v>1</v>
      </c>
    </row>
    <row r="5720" spans="3:13" x14ac:dyDescent="0.25">
      <c r="C5720" t="str">
        <f t="shared" si="613"/>
        <v>N353JS_H</v>
      </c>
      <c r="D5720" t="str">
        <f t="shared" si="614"/>
        <v>SEASON_H</v>
      </c>
      <c r="E5720" t="str">
        <f t="shared" si="612"/>
        <v>SEASON</v>
      </c>
      <c r="F5720" s="1">
        <v>41845</v>
      </c>
      <c r="G5720">
        <f t="shared" si="615"/>
        <v>6</v>
      </c>
      <c r="H5720" t="s">
        <v>199</v>
      </c>
      <c r="I5720" t="s">
        <v>2588</v>
      </c>
      <c r="J5720">
        <v>2</v>
      </c>
      <c r="K5720">
        <v>0</v>
      </c>
      <c r="L5720">
        <f t="shared" si="616"/>
        <v>2</v>
      </c>
      <c r="M5720">
        <f t="shared" si="617"/>
        <v>2</v>
      </c>
    </row>
    <row r="5721" spans="3:13" x14ac:dyDescent="0.25">
      <c r="C5721" t="str">
        <f t="shared" si="613"/>
        <v>N904MC_T</v>
      </c>
      <c r="D5721" t="str">
        <f t="shared" si="614"/>
        <v>SEASON_T</v>
      </c>
      <c r="E5721" t="str">
        <f t="shared" si="612"/>
        <v>SEASON</v>
      </c>
      <c r="F5721" s="1">
        <v>41853</v>
      </c>
      <c r="G5721">
        <f t="shared" si="615"/>
        <v>7</v>
      </c>
      <c r="H5721" t="s">
        <v>334</v>
      </c>
      <c r="I5721" t="s">
        <v>2589</v>
      </c>
      <c r="J5721">
        <v>1</v>
      </c>
      <c r="K5721">
        <v>1</v>
      </c>
      <c r="L5721">
        <f t="shared" si="616"/>
        <v>2</v>
      </c>
      <c r="M5721">
        <f t="shared" si="617"/>
        <v>2</v>
      </c>
    </row>
    <row r="5722" spans="3:13" x14ac:dyDescent="0.25">
      <c r="C5722" t="str">
        <f t="shared" si="613"/>
        <v>N3296B_P</v>
      </c>
      <c r="D5722" t="str">
        <f t="shared" si="614"/>
        <v>SEASON_P</v>
      </c>
      <c r="E5722" t="str">
        <f t="shared" si="612"/>
        <v>SEASON</v>
      </c>
      <c r="F5722" s="1">
        <v>41890</v>
      </c>
      <c r="G5722">
        <f t="shared" si="615"/>
        <v>2</v>
      </c>
      <c r="H5722" t="s">
        <v>96</v>
      </c>
      <c r="I5722" t="s">
        <v>2587</v>
      </c>
      <c r="J5722">
        <v>0</v>
      </c>
      <c r="K5722">
        <v>1</v>
      </c>
      <c r="L5722">
        <f t="shared" si="616"/>
        <v>1</v>
      </c>
      <c r="M5722">
        <f t="shared" si="617"/>
        <v>1</v>
      </c>
    </row>
    <row r="5723" spans="3:13" x14ac:dyDescent="0.25">
      <c r="C5723" t="str">
        <f t="shared" si="613"/>
        <v>N719HG_J</v>
      </c>
      <c r="D5723" t="str">
        <f t="shared" si="614"/>
        <v>SEASON_J</v>
      </c>
      <c r="E5723" t="str">
        <f t="shared" si="612"/>
        <v>SEASON</v>
      </c>
      <c r="F5723" s="1">
        <v>41810</v>
      </c>
      <c r="G5723">
        <f t="shared" si="615"/>
        <v>6</v>
      </c>
      <c r="H5723" t="s">
        <v>1417</v>
      </c>
      <c r="I5723" t="s">
        <v>2590</v>
      </c>
      <c r="J5723">
        <v>0</v>
      </c>
      <c r="K5723">
        <v>1</v>
      </c>
      <c r="L5723">
        <f t="shared" si="616"/>
        <v>1</v>
      </c>
      <c r="M5723">
        <f t="shared" si="617"/>
        <v>1</v>
      </c>
    </row>
    <row r="5724" spans="3:13" x14ac:dyDescent="0.25">
      <c r="C5724" t="str">
        <f t="shared" si="613"/>
        <v>N9348F_P</v>
      </c>
      <c r="D5724" t="str">
        <f t="shared" si="614"/>
        <v>SEASON_P</v>
      </c>
      <c r="E5724" t="str">
        <f t="shared" si="612"/>
        <v>SEASON</v>
      </c>
      <c r="F5724" s="1">
        <v>41819</v>
      </c>
      <c r="G5724">
        <f t="shared" si="615"/>
        <v>1</v>
      </c>
      <c r="H5724" t="s">
        <v>73</v>
      </c>
      <c r="I5724" t="s">
        <v>2587</v>
      </c>
      <c r="J5724">
        <v>1</v>
      </c>
      <c r="K5724">
        <v>1</v>
      </c>
      <c r="L5724">
        <f t="shared" si="616"/>
        <v>2</v>
      </c>
      <c r="M5724">
        <f t="shared" si="617"/>
        <v>2</v>
      </c>
    </row>
    <row r="5725" spans="3:13" x14ac:dyDescent="0.25">
      <c r="C5725" t="str">
        <f t="shared" si="613"/>
        <v>N52840_P</v>
      </c>
      <c r="D5725" t="str">
        <f t="shared" si="614"/>
        <v>SEASON_P</v>
      </c>
      <c r="E5725" t="str">
        <f t="shared" si="612"/>
        <v>SEASON</v>
      </c>
      <c r="F5725" s="1">
        <v>41881</v>
      </c>
      <c r="G5725">
        <f t="shared" si="615"/>
        <v>7</v>
      </c>
      <c r="H5725" t="s">
        <v>30</v>
      </c>
      <c r="I5725" t="s">
        <v>2587</v>
      </c>
      <c r="J5725">
        <v>1</v>
      </c>
      <c r="K5725">
        <v>0</v>
      </c>
      <c r="L5725">
        <f t="shared" si="616"/>
        <v>1</v>
      </c>
      <c r="M5725">
        <f t="shared" si="617"/>
        <v>1</v>
      </c>
    </row>
    <row r="5726" spans="3:13" x14ac:dyDescent="0.25">
      <c r="C5726" t="str">
        <f t="shared" si="613"/>
        <v>N8543C_P</v>
      </c>
      <c r="D5726" t="str">
        <f t="shared" si="614"/>
        <v>OFF_SEASON_P</v>
      </c>
      <c r="E5726" t="str">
        <f t="shared" si="612"/>
        <v>OFF_SEASON</v>
      </c>
      <c r="F5726" s="1">
        <v>41626</v>
      </c>
      <c r="G5726">
        <f t="shared" si="615"/>
        <v>4</v>
      </c>
      <c r="H5726" t="s">
        <v>134</v>
      </c>
      <c r="I5726" t="s">
        <v>2587</v>
      </c>
      <c r="J5726">
        <v>1</v>
      </c>
      <c r="K5726">
        <v>1</v>
      </c>
      <c r="L5726">
        <f t="shared" si="616"/>
        <v>2</v>
      </c>
      <c r="M5726">
        <f t="shared" si="617"/>
        <v>2</v>
      </c>
    </row>
    <row r="5727" spans="3:13" x14ac:dyDescent="0.25">
      <c r="C5727" t="str">
        <f t="shared" si="613"/>
        <v>N146TS_P</v>
      </c>
      <c r="D5727" t="str">
        <f t="shared" si="614"/>
        <v>SEASON_P</v>
      </c>
      <c r="E5727" t="str">
        <f t="shared" si="612"/>
        <v>SEASON</v>
      </c>
      <c r="F5727" s="1">
        <v>41790</v>
      </c>
      <c r="G5727">
        <f t="shared" si="615"/>
        <v>7</v>
      </c>
      <c r="H5727" t="s">
        <v>296</v>
      </c>
      <c r="I5727" t="s">
        <v>2587</v>
      </c>
      <c r="J5727">
        <v>1</v>
      </c>
      <c r="K5727">
        <v>0</v>
      </c>
      <c r="L5727">
        <f t="shared" si="616"/>
        <v>1</v>
      </c>
      <c r="M5727">
        <f t="shared" si="617"/>
        <v>1</v>
      </c>
    </row>
    <row r="5728" spans="3:13" x14ac:dyDescent="0.25">
      <c r="C5728" t="str">
        <f t="shared" si="613"/>
        <v>N40N_J</v>
      </c>
      <c r="D5728" t="str">
        <f t="shared" si="614"/>
        <v>SEASON_J</v>
      </c>
      <c r="E5728" t="str">
        <f t="shared" si="612"/>
        <v>SEASON</v>
      </c>
      <c r="F5728" s="1">
        <v>41792</v>
      </c>
      <c r="G5728">
        <f t="shared" si="615"/>
        <v>2</v>
      </c>
      <c r="H5728" t="s">
        <v>1686</v>
      </c>
      <c r="I5728" t="s">
        <v>2590</v>
      </c>
      <c r="J5728">
        <v>0</v>
      </c>
      <c r="K5728">
        <v>1</v>
      </c>
      <c r="L5728">
        <f t="shared" si="616"/>
        <v>1</v>
      </c>
      <c r="M5728">
        <f t="shared" si="617"/>
        <v>1</v>
      </c>
    </row>
    <row r="5729" spans="3:13" x14ac:dyDescent="0.25">
      <c r="C5729" t="str">
        <f t="shared" si="613"/>
        <v>N151WT_T</v>
      </c>
      <c r="D5729" t="str">
        <f t="shared" si="614"/>
        <v>SEASON_T</v>
      </c>
      <c r="E5729" t="str">
        <f t="shared" si="612"/>
        <v>SEASON</v>
      </c>
      <c r="F5729" s="1">
        <v>41851</v>
      </c>
      <c r="G5729">
        <f t="shared" si="615"/>
        <v>5</v>
      </c>
      <c r="H5729" t="s">
        <v>618</v>
      </c>
      <c r="I5729" t="s">
        <v>2589</v>
      </c>
      <c r="J5729">
        <v>1</v>
      </c>
      <c r="K5729">
        <v>1</v>
      </c>
      <c r="L5729">
        <f t="shared" si="616"/>
        <v>2</v>
      </c>
      <c r="M5729">
        <f t="shared" si="617"/>
        <v>2</v>
      </c>
    </row>
    <row r="5730" spans="3:13" x14ac:dyDescent="0.25">
      <c r="C5730" t="str">
        <f t="shared" si="613"/>
        <v>N575CC_J</v>
      </c>
      <c r="D5730" t="str">
        <f t="shared" si="614"/>
        <v>SEASON_J</v>
      </c>
      <c r="E5730" t="str">
        <f t="shared" si="612"/>
        <v>SEASON</v>
      </c>
      <c r="F5730" s="1">
        <v>41832</v>
      </c>
      <c r="G5730">
        <f t="shared" si="615"/>
        <v>7</v>
      </c>
      <c r="H5730" t="s">
        <v>1687</v>
      </c>
      <c r="I5730" t="s">
        <v>2590</v>
      </c>
      <c r="J5730">
        <v>1</v>
      </c>
      <c r="K5730">
        <v>1</v>
      </c>
      <c r="L5730">
        <f t="shared" si="616"/>
        <v>2</v>
      </c>
      <c r="M5730">
        <f t="shared" si="617"/>
        <v>2</v>
      </c>
    </row>
    <row r="5731" spans="3:13" x14ac:dyDescent="0.25">
      <c r="C5731" t="str">
        <f t="shared" si="613"/>
        <v>N130RU_H</v>
      </c>
      <c r="D5731" t="str">
        <f t="shared" si="614"/>
        <v>SEASON_H</v>
      </c>
      <c r="E5731" t="str">
        <f t="shared" si="612"/>
        <v>SEASON</v>
      </c>
      <c r="F5731" s="1">
        <v>41846</v>
      </c>
      <c r="G5731">
        <f t="shared" si="615"/>
        <v>7</v>
      </c>
      <c r="H5731" t="s">
        <v>34</v>
      </c>
      <c r="I5731" t="s">
        <v>2588</v>
      </c>
      <c r="J5731">
        <v>3</v>
      </c>
      <c r="K5731">
        <v>0</v>
      </c>
      <c r="L5731">
        <f t="shared" si="616"/>
        <v>3</v>
      </c>
      <c r="M5731">
        <f t="shared" si="617"/>
        <v>2</v>
      </c>
    </row>
    <row r="5732" spans="3:13" x14ac:dyDescent="0.25">
      <c r="C5732" t="str">
        <f t="shared" si="613"/>
        <v>N2718K_P</v>
      </c>
      <c r="D5732" t="str">
        <f t="shared" si="614"/>
        <v>SEASON_P</v>
      </c>
      <c r="E5732" t="str">
        <f t="shared" si="612"/>
        <v>SEASON</v>
      </c>
      <c r="F5732" s="1">
        <v>41852</v>
      </c>
      <c r="G5732">
        <f t="shared" si="615"/>
        <v>6</v>
      </c>
      <c r="H5732" t="s">
        <v>1688</v>
      </c>
      <c r="I5732" t="s">
        <v>2587</v>
      </c>
      <c r="J5732">
        <v>1</v>
      </c>
      <c r="K5732">
        <v>0</v>
      </c>
      <c r="L5732">
        <f t="shared" si="616"/>
        <v>1</v>
      </c>
      <c r="M5732">
        <f t="shared" si="617"/>
        <v>1</v>
      </c>
    </row>
    <row r="5733" spans="3:13" x14ac:dyDescent="0.25">
      <c r="C5733" t="str">
        <f t="shared" si="613"/>
        <v>N799J_P</v>
      </c>
      <c r="D5733" t="str">
        <f t="shared" si="614"/>
        <v>SEASON_P</v>
      </c>
      <c r="E5733" t="str">
        <f t="shared" si="612"/>
        <v>SEASON</v>
      </c>
      <c r="F5733" s="1">
        <v>41788</v>
      </c>
      <c r="G5733">
        <f t="shared" si="615"/>
        <v>5</v>
      </c>
      <c r="H5733" t="s">
        <v>629</v>
      </c>
      <c r="I5733" t="s">
        <v>2587</v>
      </c>
      <c r="J5733">
        <v>1</v>
      </c>
      <c r="K5733">
        <v>0</v>
      </c>
      <c r="L5733">
        <f t="shared" si="616"/>
        <v>1</v>
      </c>
      <c r="M5733">
        <f t="shared" si="617"/>
        <v>1</v>
      </c>
    </row>
    <row r="5734" spans="3:13" x14ac:dyDescent="0.25">
      <c r="C5734" t="str">
        <f t="shared" si="613"/>
        <v>N16CG_T</v>
      </c>
      <c r="D5734" t="str">
        <f t="shared" si="614"/>
        <v>SEASON_T</v>
      </c>
      <c r="E5734" t="str">
        <f t="shared" si="612"/>
        <v>SEASON</v>
      </c>
      <c r="F5734" s="1">
        <v>41834</v>
      </c>
      <c r="G5734">
        <f t="shared" si="615"/>
        <v>2</v>
      </c>
      <c r="H5734" t="s">
        <v>269</v>
      </c>
      <c r="I5734" t="s">
        <v>2589</v>
      </c>
      <c r="J5734">
        <v>1</v>
      </c>
      <c r="K5734">
        <v>1</v>
      </c>
      <c r="L5734">
        <f t="shared" si="616"/>
        <v>2</v>
      </c>
      <c r="M5734">
        <f t="shared" si="617"/>
        <v>2</v>
      </c>
    </row>
    <row r="5735" spans="3:13" x14ac:dyDescent="0.25">
      <c r="C5735" t="str">
        <f t="shared" si="613"/>
        <v>N19HF_H</v>
      </c>
      <c r="D5735" t="str">
        <f t="shared" si="614"/>
        <v>SEASON_H</v>
      </c>
      <c r="E5735" t="str">
        <f t="shared" si="612"/>
        <v>SEASON</v>
      </c>
      <c r="F5735" s="1">
        <v>41922</v>
      </c>
      <c r="G5735">
        <f t="shared" si="615"/>
        <v>6</v>
      </c>
      <c r="H5735" t="s">
        <v>109</v>
      </c>
      <c r="I5735" t="s">
        <v>2588</v>
      </c>
      <c r="J5735">
        <v>1</v>
      </c>
      <c r="K5735">
        <v>1</v>
      </c>
      <c r="L5735">
        <f t="shared" si="616"/>
        <v>2</v>
      </c>
      <c r="M5735">
        <f t="shared" si="617"/>
        <v>2</v>
      </c>
    </row>
    <row r="5736" spans="3:13" x14ac:dyDescent="0.25">
      <c r="C5736" t="str">
        <f t="shared" si="613"/>
        <v>N430HF_H</v>
      </c>
      <c r="D5736" t="str">
        <f t="shared" si="614"/>
        <v>SEASON_H</v>
      </c>
      <c r="E5736" t="str">
        <f t="shared" si="612"/>
        <v>SEASON</v>
      </c>
      <c r="F5736" s="1">
        <v>41819</v>
      </c>
      <c r="G5736">
        <f t="shared" si="615"/>
        <v>1</v>
      </c>
      <c r="H5736" t="s">
        <v>36</v>
      </c>
      <c r="I5736" t="s">
        <v>2588</v>
      </c>
      <c r="J5736">
        <v>1</v>
      </c>
      <c r="K5736">
        <v>1</v>
      </c>
      <c r="L5736">
        <f t="shared" si="616"/>
        <v>2</v>
      </c>
      <c r="M5736">
        <f t="shared" si="617"/>
        <v>2</v>
      </c>
    </row>
    <row r="5737" spans="3:13" x14ac:dyDescent="0.25">
      <c r="C5737" t="str">
        <f t="shared" si="613"/>
        <v>N30NY_H</v>
      </c>
      <c r="D5737" t="str">
        <f t="shared" si="614"/>
        <v>SEASON_H</v>
      </c>
      <c r="E5737" t="str">
        <f t="shared" si="612"/>
        <v>SEASON</v>
      </c>
      <c r="F5737" s="1">
        <v>41845</v>
      </c>
      <c r="G5737">
        <f t="shared" si="615"/>
        <v>6</v>
      </c>
      <c r="H5737" t="s">
        <v>75</v>
      </c>
      <c r="I5737" t="s">
        <v>2588</v>
      </c>
      <c r="J5737">
        <v>4</v>
      </c>
      <c r="K5737">
        <v>2</v>
      </c>
      <c r="L5737">
        <f t="shared" si="616"/>
        <v>6</v>
      </c>
      <c r="M5737">
        <f t="shared" si="617"/>
        <v>2</v>
      </c>
    </row>
    <row r="5738" spans="3:13" x14ac:dyDescent="0.25">
      <c r="C5738" t="str">
        <f t="shared" si="613"/>
        <v>N469AF_T</v>
      </c>
      <c r="D5738" t="str">
        <f t="shared" si="614"/>
        <v>SEASON_T</v>
      </c>
      <c r="E5738" t="str">
        <f t="shared" si="612"/>
        <v>SEASON</v>
      </c>
      <c r="F5738" s="1">
        <v>41850</v>
      </c>
      <c r="G5738">
        <f t="shared" si="615"/>
        <v>4</v>
      </c>
      <c r="H5738" t="s">
        <v>1689</v>
      </c>
      <c r="I5738" t="s">
        <v>2589</v>
      </c>
      <c r="J5738">
        <v>1</v>
      </c>
      <c r="K5738">
        <v>1</v>
      </c>
      <c r="L5738">
        <f t="shared" si="616"/>
        <v>2</v>
      </c>
      <c r="M5738">
        <f t="shared" si="617"/>
        <v>2</v>
      </c>
    </row>
    <row r="5739" spans="3:13" x14ac:dyDescent="0.25">
      <c r="C5739" t="str">
        <f t="shared" si="613"/>
        <v>N12EE_P</v>
      </c>
      <c r="D5739" t="str">
        <f t="shared" si="614"/>
        <v>OFF_SEASON_P</v>
      </c>
      <c r="E5739" t="str">
        <f t="shared" si="612"/>
        <v>OFF_SEASON</v>
      </c>
      <c r="F5739" s="1">
        <v>41741</v>
      </c>
      <c r="G5739">
        <f t="shared" si="615"/>
        <v>7</v>
      </c>
      <c r="H5739" t="s">
        <v>255</v>
      </c>
      <c r="I5739" t="s">
        <v>2587</v>
      </c>
      <c r="J5739">
        <v>1</v>
      </c>
      <c r="K5739">
        <v>1</v>
      </c>
      <c r="L5739">
        <f t="shared" si="616"/>
        <v>2</v>
      </c>
      <c r="M5739">
        <f t="shared" si="617"/>
        <v>2</v>
      </c>
    </row>
    <row r="5740" spans="3:13" x14ac:dyDescent="0.25">
      <c r="C5740" t="str">
        <f t="shared" si="613"/>
        <v>N163LH_P</v>
      </c>
      <c r="D5740" t="str">
        <f t="shared" si="614"/>
        <v>SEASON_P</v>
      </c>
      <c r="E5740" t="str">
        <f t="shared" si="612"/>
        <v>SEASON</v>
      </c>
      <c r="F5740" s="1">
        <v>41878</v>
      </c>
      <c r="G5740">
        <f t="shared" si="615"/>
        <v>4</v>
      </c>
      <c r="H5740" t="s">
        <v>478</v>
      </c>
      <c r="I5740" t="s">
        <v>2587</v>
      </c>
      <c r="J5740">
        <v>1</v>
      </c>
      <c r="K5740">
        <v>1</v>
      </c>
      <c r="L5740">
        <f t="shared" si="616"/>
        <v>2</v>
      </c>
      <c r="M5740">
        <f t="shared" si="617"/>
        <v>2</v>
      </c>
    </row>
    <row r="5741" spans="3:13" x14ac:dyDescent="0.25">
      <c r="C5741" t="str">
        <f t="shared" si="613"/>
        <v>N201EU_P</v>
      </c>
      <c r="D5741" t="str">
        <f t="shared" si="614"/>
        <v>SEASON_P</v>
      </c>
      <c r="E5741" t="str">
        <f t="shared" si="612"/>
        <v>SEASON</v>
      </c>
      <c r="F5741" s="1">
        <v>41905</v>
      </c>
      <c r="G5741">
        <f t="shared" si="615"/>
        <v>3</v>
      </c>
      <c r="H5741" t="s">
        <v>1690</v>
      </c>
      <c r="I5741" t="s">
        <v>2587</v>
      </c>
      <c r="J5741">
        <v>0</v>
      </c>
      <c r="K5741">
        <v>1</v>
      </c>
      <c r="L5741">
        <f t="shared" si="616"/>
        <v>1</v>
      </c>
      <c r="M5741">
        <f t="shared" si="617"/>
        <v>1</v>
      </c>
    </row>
    <row r="5742" spans="3:13" x14ac:dyDescent="0.25">
      <c r="C5742" t="str">
        <f t="shared" si="613"/>
        <v>N7660S_H</v>
      </c>
      <c r="D5742" t="str">
        <f t="shared" si="614"/>
        <v>SEASON_H</v>
      </c>
      <c r="E5742" t="str">
        <f t="shared" si="612"/>
        <v>SEASON</v>
      </c>
      <c r="F5742" s="1">
        <v>41822</v>
      </c>
      <c r="G5742">
        <f t="shared" si="615"/>
        <v>4</v>
      </c>
      <c r="H5742" t="s">
        <v>111</v>
      </c>
      <c r="I5742" t="s">
        <v>2588</v>
      </c>
      <c r="J5742">
        <v>4</v>
      </c>
      <c r="K5742">
        <v>3</v>
      </c>
      <c r="L5742">
        <f t="shared" si="616"/>
        <v>7</v>
      </c>
      <c r="M5742">
        <f t="shared" si="617"/>
        <v>2</v>
      </c>
    </row>
    <row r="5743" spans="3:13" x14ac:dyDescent="0.25">
      <c r="C5743" t="str">
        <f t="shared" si="613"/>
        <v>N407TD_H</v>
      </c>
      <c r="D5743" t="str">
        <f t="shared" si="614"/>
        <v>SEASON_H</v>
      </c>
      <c r="E5743" t="str">
        <f t="shared" si="612"/>
        <v>SEASON</v>
      </c>
      <c r="F5743" s="1">
        <v>41822</v>
      </c>
      <c r="G5743">
        <f t="shared" si="615"/>
        <v>4</v>
      </c>
      <c r="H5743" t="s">
        <v>380</v>
      </c>
      <c r="I5743" t="s">
        <v>2588</v>
      </c>
      <c r="J5743">
        <v>1</v>
      </c>
      <c r="K5743">
        <v>0</v>
      </c>
      <c r="L5743">
        <f t="shared" si="616"/>
        <v>1</v>
      </c>
      <c r="M5743">
        <f t="shared" si="617"/>
        <v>1</v>
      </c>
    </row>
    <row r="5744" spans="3:13" x14ac:dyDescent="0.25">
      <c r="C5744" t="str">
        <f t="shared" si="613"/>
        <v>N829UP_T</v>
      </c>
      <c r="D5744" t="str">
        <f t="shared" si="614"/>
        <v>SEASON_T</v>
      </c>
      <c r="E5744" t="str">
        <f t="shared" si="612"/>
        <v>SEASON</v>
      </c>
      <c r="F5744" s="1">
        <v>41913</v>
      </c>
      <c r="G5744">
        <f t="shared" si="615"/>
        <v>4</v>
      </c>
      <c r="H5744" t="s">
        <v>1373</v>
      </c>
      <c r="I5744" t="s">
        <v>2589</v>
      </c>
      <c r="J5744">
        <v>0</v>
      </c>
      <c r="K5744">
        <v>1</v>
      </c>
      <c r="L5744">
        <f t="shared" si="616"/>
        <v>1</v>
      </c>
      <c r="M5744">
        <f t="shared" si="617"/>
        <v>1</v>
      </c>
    </row>
    <row r="5745" spans="3:13" x14ac:dyDescent="0.25">
      <c r="C5745" t="str">
        <f t="shared" si="613"/>
        <v>N9123P_P</v>
      </c>
      <c r="D5745" t="str">
        <f t="shared" si="614"/>
        <v>SEASON_P</v>
      </c>
      <c r="E5745" t="str">
        <f t="shared" si="612"/>
        <v>SEASON</v>
      </c>
      <c r="F5745" s="1">
        <v>41924</v>
      </c>
      <c r="G5745">
        <f t="shared" si="615"/>
        <v>1</v>
      </c>
      <c r="H5745" t="s">
        <v>1691</v>
      </c>
      <c r="I5745" t="s">
        <v>2587</v>
      </c>
      <c r="J5745">
        <v>1</v>
      </c>
      <c r="K5745">
        <v>1</v>
      </c>
      <c r="L5745">
        <f t="shared" si="616"/>
        <v>2</v>
      </c>
      <c r="M5745">
        <f t="shared" si="617"/>
        <v>2</v>
      </c>
    </row>
    <row r="5746" spans="3:13" x14ac:dyDescent="0.25">
      <c r="C5746" t="str">
        <f t="shared" si="613"/>
        <v>N513SP_P</v>
      </c>
      <c r="D5746" t="str">
        <f t="shared" si="614"/>
        <v>OFF_SEASON_P</v>
      </c>
      <c r="E5746" t="str">
        <f t="shared" si="612"/>
        <v>OFF_SEASON</v>
      </c>
      <c r="F5746" s="1">
        <v>41736</v>
      </c>
      <c r="G5746">
        <f t="shared" si="615"/>
        <v>2</v>
      </c>
      <c r="H5746" t="s">
        <v>264</v>
      </c>
      <c r="I5746" t="s">
        <v>2587</v>
      </c>
      <c r="J5746">
        <v>1</v>
      </c>
      <c r="K5746">
        <v>1</v>
      </c>
      <c r="L5746">
        <f t="shared" si="616"/>
        <v>2</v>
      </c>
      <c r="M5746">
        <f t="shared" si="617"/>
        <v>2</v>
      </c>
    </row>
    <row r="5747" spans="3:13" x14ac:dyDescent="0.25">
      <c r="C5747" t="str">
        <f t="shared" si="613"/>
        <v>N469RJ_J</v>
      </c>
      <c r="D5747" t="str">
        <f t="shared" si="614"/>
        <v>SEASON_J</v>
      </c>
      <c r="E5747" t="str">
        <f t="shared" si="612"/>
        <v>SEASON</v>
      </c>
      <c r="F5747" s="1">
        <v>41827</v>
      </c>
      <c r="G5747">
        <f t="shared" si="615"/>
        <v>2</v>
      </c>
      <c r="H5747" t="s">
        <v>1692</v>
      </c>
      <c r="I5747" t="s">
        <v>2590</v>
      </c>
      <c r="J5747">
        <v>1</v>
      </c>
      <c r="K5747">
        <v>1</v>
      </c>
      <c r="L5747">
        <f t="shared" si="616"/>
        <v>2</v>
      </c>
      <c r="M5747">
        <f t="shared" si="617"/>
        <v>2</v>
      </c>
    </row>
    <row r="5748" spans="3:13" x14ac:dyDescent="0.25">
      <c r="C5748" t="str">
        <f t="shared" si="613"/>
        <v>N429TD_H</v>
      </c>
      <c r="D5748" t="str">
        <f t="shared" si="614"/>
        <v>SEASON_H</v>
      </c>
      <c r="E5748" t="str">
        <f t="shared" si="612"/>
        <v>SEASON</v>
      </c>
      <c r="F5748" s="1">
        <v>41865</v>
      </c>
      <c r="G5748">
        <f t="shared" si="615"/>
        <v>5</v>
      </c>
      <c r="H5748" t="s">
        <v>218</v>
      </c>
      <c r="I5748" t="s">
        <v>2588</v>
      </c>
      <c r="J5748">
        <v>1</v>
      </c>
      <c r="K5748">
        <v>0</v>
      </c>
      <c r="L5748">
        <f t="shared" si="616"/>
        <v>1</v>
      </c>
      <c r="M5748">
        <f t="shared" si="617"/>
        <v>1</v>
      </c>
    </row>
    <row r="5749" spans="3:13" x14ac:dyDescent="0.25">
      <c r="C5749" t="str">
        <f t="shared" si="613"/>
        <v>N314K_P</v>
      </c>
      <c r="D5749" t="str">
        <f t="shared" si="614"/>
        <v>OFF_SEASON_P</v>
      </c>
      <c r="E5749" t="str">
        <f t="shared" si="612"/>
        <v>OFF_SEASON</v>
      </c>
      <c r="F5749" s="1">
        <v>41599</v>
      </c>
      <c r="G5749">
        <f t="shared" si="615"/>
        <v>5</v>
      </c>
      <c r="H5749" t="s">
        <v>57</v>
      </c>
      <c r="I5749" t="s">
        <v>2587</v>
      </c>
      <c r="J5749">
        <v>2</v>
      </c>
      <c r="K5749">
        <v>2</v>
      </c>
      <c r="L5749">
        <f t="shared" si="616"/>
        <v>4</v>
      </c>
      <c r="M5749">
        <f t="shared" si="617"/>
        <v>2</v>
      </c>
    </row>
    <row r="5750" spans="3:13" x14ac:dyDescent="0.25">
      <c r="C5750" t="str">
        <f t="shared" si="613"/>
        <v>N76XX_H</v>
      </c>
      <c r="D5750" t="str">
        <f t="shared" si="614"/>
        <v>SEASON_H</v>
      </c>
      <c r="E5750" t="str">
        <f t="shared" si="612"/>
        <v>SEASON</v>
      </c>
      <c r="F5750" s="1">
        <v>41791</v>
      </c>
      <c r="G5750">
        <f t="shared" si="615"/>
        <v>1</v>
      </c>
      <c r="H5750" t="s">
        <v>204</v>
      </c>
      <c r="I5750" t="s">
        <v>2588</v>
      </c>
      <c r="J5750">
        <v>1</v>
      </c>
      <c r="K5750">
        <v>0</v>
      </c>
      <c r="L5750">
        <f t="shared" si="616"/>
        <v>1</v>
      </c>
      <c r="M5750">
        <f t="shared" si="617"/>
        <v>1</v>
      </c>
    </row>
    <row r="5751" spans="3:13" x14ac:dyDescent="0.25">
      <c r="C5751" t="str">
        <f t="shared" si="613"/>
        <v>N43JA_P</v>
      </c>
      <c r="D5751" t="str">
        <f t="shared" si="614"/>
        <v>SEASON_P</v>
      </c>
      <c r="E5751" t="str">
        <f t="shared" si="612"/>
        <v>SEASON</v>
      </c>
      <c r="F5751" s="1">
        <v>41812</v>
      </c>
      <c r="G5751">
        <f t="shared" si="615"/>
        <v>1</v>
      </c>
      <c r="H5751" t="s">
        <v>573</v>
      </c>
      <c r="I5751" t="s">
        <v>2587</v>
      </c>
      <c r="J5751">
        <v>0</v>
      </c>
      <c r="K5751">
        <v>1</v>
      </c>
      <c r="L5751">
        <f t="shared" si="616"/>
        <v>1</v>
      </c>
      <c r="M5751">
        <f t="shared" si="617"/>
        <v>1</v>
      </c>
    </row>
    <row r="5752" spans="3:13" x14ac:dyDescent="0.25">
      <c r="C5752" t="str">
        <f t="shared" si="613"/>
        <v>N793WF_J</v>
      </c>
      <c r="D5752" t="str">
        <f t="shared" si="614"/>
        <v>SEASON_J</v>
      </c>
      <c r="E5752" t="str">
        <f t="shared" si="612"/>
        <v>SEASON</v>
      </c>
      <c r="F5752" s="1">
        <v>41828</v>
      </c>
      <c r="G5752">
        <f t="shared" si="615"/>
        <v>3</v>
      </c>
      <c r="H5752" t="s">
        <v>198</v>
      </c>
      <c r="I5752" t="s">
        <v>2590</v>
      </c>
      <c r="J5752">
        <v>1</v>
      </c>
      <c r="K5752">
        <v>0</v>
      </c>
      <c r="L5752">
        <f t="shared" si="616"/>
        <v>1</v>
      </c>
      <c r="M5752">
        <f t="shared" si="617"/>
        <v>1</v>
      </c>
    </row>
    <row r="5753" spans="3:13" x14ac:dyDescent="0.25">
      <c r="C5753" t="str">
        <f t="shared" si="613"/>
        <v>N432HF_H</v>
      </c>
      <c r="D5753" t="str">
        <f t="shared" si="614"/>
        <v>SEASON_H</v>
      </c>
      <c r="E5753" t="str">
        <f t="shared" si="612"/>
        <v>SEASON</v>
      </c>
      <c r="F5753" s="1">
        <v>41858</v>
      </c>
      <c r="G5753">
        <f t="shared" si="615"/>
        <v>5</v>
      </c>
      <c r="H5753" t="s">
        <v>170</v>
      </c>
      <c r="I5753" t="s">
        <v>2588</v>
      </c>
      <c r="J5753">
        <v>3</v>
      </c>
      <c r="K5753">
        <v>2</v>
      </c>
      <c r="L5753">
        <f t="shared" si="616"/>
        <v>5</v>
      </c>
      <c r="M5753">
        <f t="shared" si="617"/>
        <v>2</v>
      </c>
    </row>
    <row r="5754" spans="3:13" x14ac:dyDescent="0.25">
      <c r="C5754" t="str">
        <f t="shared" si="613"/>
        <v>N311QS_T</v>
      </c>
      <c r="D5754" t="str">
        <f t="shared" si="614"/>
        <v>OFF_SEASON_T</v>
      </c>
      <c r="E5754" t="str">
        <f t="shared" si="612"/>
        <v>OFF_SEASON</v>
      </c>
      <c r="F5754" s="1">
        <v>41621</v>
      </c>
      <c r="G5754">
        <f t="shared" si="615"/>
        <v>6</v>
      </c>
      <c r="H5754" t="s">
        <v>1693</v>
      </c>
      <c r="I5754" t="s">
        <v>2589</v>
      </c>
      <c r="J5754">
        <v>1</v>
      </c>
      <c r="K5754">
        <v>1</v>
      </c>
      <c r="L5754">
        <f t="shared" si="616"/>
        <v>2</v>
      </c>
      <c r="M5754">
        <f t="shared" si="617"/>
        <v>2</v>
      </c>
    </row>
    <row r="5755" spans="3:13" x14ac:dyDescent="0.25">
      <c r="C5755" t="str">
        <f t="shared" si="613"/>
        <v>N401CV_H</v>
      </c>
      <c r="D5755" t="str">
        <f t="shared" si="614"/>
        <v>SEASON_H</v>
      </c>
      <c r="E5755" t="str">
        <f t="shared" si="612"/>
        <v>SEASON</v>
      </c>
      <c r="F5755" s="1">
        <v>41854</v>
      </c>
      <c r="G5755">
        <f t="shared" si="615"/>
        <v>1</v>
      </c>
      <c r="H5755" t="s">
        <v>91</v>
      </c>
      <c r="I5755" t="s">
        <v>2588</v>
      </c>
      <c r="J5755">
        <v>0</v>
      </c>
      <c r="K5755">
        <v>1</v>
      </c>
      <c r="L5755">
        <f t="shared" si="616"/>
        <v>1</v>
      </c>
      <c r="M5755">
        <f t="shared" si="617"/>
        <v>1</v>
      </c>
    </row>
    <row r="5756" spans="3:13" x14ac:dyDescent="0.25">
      <c r="C5756" t="str">
        <f t="shared" si="613"/>
        <v>N152DC_P</v>
      </c>
      <c r="D5756" t="str">
        <f t="shared" si="614"/>
        <v>SEASON_P</v>
      </c>
      <c r="E5756" t="str">
        <f t="shared" si="612"/>
        <v>SEASON</v>
      </c>
      <c r="F5756" s="1">
        <v>41869</v>
      </c>
      <c r="G5756">
        <f t="shared" si="615"/>
        <v>2</v>
      </c>
      <c r="H5756" t="s">
        <v>1171</v>
      </c>
      <c r="I5756" t="s">
        <v>2587</v>
      </c>
      <c r="J5756">
        <v>1</v>
      </c>
      <c r="K5756">
        <v>0</v>
      </c>
      <c r="L5756">
        <f t="shared" si="616"/>
        <v>1</v>
      </c>
      <c r="M5756">
        <f t="shared" si="617"/>
        <v>1</v>
      </c>
    </row>
    <row r="5757" spans="3:13" x14ac:dyDescent="0.25">
      <c r="C5757" t="str">
        <f t="shared" si="613"/>
        <v>N85DN_J</v>
      </c>
      <c r="D5757" t="str">
        <f t="shared" si="614"/>
        <v>OFF_SEASON_J</v>
      </c>
      <c r="E5757" t="str">
        <f t="shared" si="612"/>
        <v>OFF_SEASON</v>
      </c>
      <c r="F5757" s="1">
        <v>41660</v>
      </c>
      <c r="G5757">
        <f t="shared" si="615"/>
        <v>3</v>
      </c>
      <c r="H5757" t="s">
        <v>86</v>
      </c>
      <c r="I5757" t="s">
        <v>2590</v>
      </c>
      <c r="J5757">
        <v>1</v>
      </c>
      <c r="K5757">
        <v>1</v>
      </c>
      <c r="L5757">
        <f t="shared" si="616"/>
        <v>2</v>
      </c>
      <c r="M5757">
        <f t="shared" si="617"/>
        <v>2</v>
      </c>
    </row>
    <row r="5758" spans="3:13" x14ac:dyDescent="0.25">
      <c r="C5758" t="str">
        <f t="shared" si="613"/>
        <v>N723GA_P</v>
      </c>
      <c r="D5758" t="str">
        <f t="shared" si="614"/>
        <v>OFF_SEASON_P</v>
      </c>
      <c r="E5758" t="str">
        <f t="shared" si="612"/>
        <v>OFF_SEASON</v>
      </c>
      <c r="F5758" s="1">
        <v>41694</v>
      </c>
      <c r="G5758">
        <f t="shared" si="615"/>
        <v>2</v>
      </c>
      <c r="H5758" t="s">
        <v>1279</v>
      </c>
      <c r="I5758" t="s">
        <v>2587</v>
      </c>
      <c r="J5758">
        <v>0</v>
      </c>
      <c r="K5758">
        <v>1</v>
      </c>
      <c r="L5758">
        <f t="shared" si="616"/>
        <v>1</v>
      </c>
      <c r="M5758">
        <f t="shared" si="617"/>
        <v>1</v>
      </c>
    </row>
    <row r="5759" spans="3:13" x14ac:dyDescent="0.25">
      <c r="C5759" t="str">
        <f t="shared" si="613"/>
        <v>N567JN_P</v>
      </c>
      <c r="D5759" t="str">
        <f t="shared" si="614"/>
        <v>OFF_SEASON_P</v>
      </c>
      <c r="E5759" t="str">
        <f t="shared" si="612"/>
        <v>OFF_SEASON</v>
      </c>
      <c r="F5759" s="1">
        <v>41706</v>
      </c>
      <c r="G5759">
        <f t="shared" si="615"/>
        <v>7</v>
      </c>
      <c r="H5759" t="s">
        <v>44</v>
      </c>
      <c r="I5759" t="s">
        <v>2587</v>
      </c>
      <c r="J5759">
        <v>1</v>
      </c>
      <c r="K5759">
        <v>1</v>
      </c>
      <c r="L5759">
        <f t="shared" si="616"/>
        <v>2</v>
      </c>
      <c r="M5759">
        <f t="shared" si="617"/>
        <v>2</v>
      </c>
    </row>
    <row r="5760" spans="3:13" x14ac:dyDescent="0.25">
      <c r="C5760" t="str">
        <f t="shared" si="613"/>
        <v>N71PS_H</v>
      </c>
      <c r="D5760" t="str">
        <f t="shared" si="614"/>
        <v>SEASON_H</v>
      </c>
      <c r="E5760" t="str">
        <f t="shared" si="612"/>
        <v>SEASON</v>
      </c>
      <c r="F5760" s="1">
        <v>41837</v>
      </c>
      <c r="G5760">
        <f t="shared" si="615"/>
        <v>5</v>
      </c>
      <c r="H5760" t="s">
        <v>819</v>
      </c>
      <c r="I5760" t="s">
        <v>2588</v>
      </c>
      <c r="J5760">
        <v>1</v>
      </c>
      <c r="K5760">
        <v>0</v>
      </c>
      <c r="L5760">
        <f t="shared" si="616"/>
        <v>1</v>
      </c>
      <c r="M5760">
        <f t="shared" si="617"/>
        <v>1</v>
      </c>
    </row>
    <row r="5761" spans="3:13" x14ac:dyDescent="0.25">
      <c r="C5761" t="str">
        <f t="shared" si="613"/>
        <v>N662DS_P</v>
      </c>
      <c r="D5761" t="str">
        <f t="shared" si="614"/>
        <v>SEASON_P</v>
      </c>
      <c r="E5761" t="str">
        <f t="shared" si="612"/>
        <v>SEASON</v>
      </c>
      <c r="F5761" s="1">
        <v>41850</v>
      </c>
      <c r="G5761">
        <f t="shared" si="615"/>
        <v>4</v>
      </c>
      <c r="H5761" t="s">
        <v>1694</v>
      </c>
      <c r="I5761" t="s">
        <v>2587</v>
      </c>
      <c r="J5761">
        <v>1</v>
      </c>
      <c r="K5761">
        <v>1</v>
      </c>
      <c r="L5761">
        <f t="shared" si="616"/>
        <v>2</v>
      </c>
      <c r="M5761">
        <f t="shared" si="617"/>
        <v>2</v>
      </c>
    </row>
    <row r="5762" spans="3:13" x14ac:dyDescent="0.25">
      <c r="C5762" t="str">
        <f t="shared" si="613"/>
        <v>N9298L_P</v>
      </c>
      <c r="D5762" t="str">
        <f t="shared" si="614"/>
        <v>OFF_SEASON_P</v>
      </c>
      <c r="E5762" t="str">
        <f t="shared" si="612"/>
        <v>OFF_SEASON</v>
      </c>
      <c r="F5762" s="1">
        <v>41636</v>
      </c>
      <c r="G5762">
        <f t="shared" si="615"/>
        <v>7</v>
      </c>
      <c r="H5762" t="s">
        <v>272</v>
      </c>
      <c r="I5762" t="s">
        <v>2587</v>
      </c>
      <c r="J5762">
        <v>0</v>
      </c>
      <c r="K5762">
        <v>1</v>
      </c>
      <c r="L5762">
        <f t="shared" si="616"/>
        <v>1</v>
      </c>
      <c r="M5762">
        <f t="shared" si="617"/>
        <v>1</v>
      </c>
    </row>
    <row r="5763" spans="3:13" x14ac:dyDescent="0.25">
      <c r="C5763" t="str">
        <f t="shared" si="613"/>
        <v>N6141E_P</v>
      </c>
      <c r="D5763" t="str">
        <f t="shared" si="614"/>
        <v>OFF_SEASON_P</v>
      </c>
      <c r="E5763" t="str">
        <f t="shared" ref="E5763:E5826" si="618">IF(ISNA(F5763),"",IF(F5763&gt;=$T$4,"SEASON","OFF_SEASON"))</f>
        <v>OFF_SEASON</v>
      </c>
      <c r="F5763" s="1">
        <v>41666</v>
      </c>
      <c r="G5763">
        <f t="shared" si="615"/>
        <v>2</v>
      </c>
      <c r="H5763" t="s">
        <v>156</v>
      </c>
      <c r="I5763" t="s">
        <v>2587</v>
      </c>
      <c r="J5763">
        <v>1</v>
      </c>
      <c r="K5763">
        <v>1</v>
      </c>
      <c r="L5763">
        <f t="shared" si="616"/>
        <v>2</v>
      </c>
      <c r="M5763">
        <f t="shared" si="617"/>
        <v>2</v>
      </c>
    </row>
    <row r="5764" spans="3:13" x14ac:dyDescent="0.25">
      <c r="C5764" t="str">
        <f t="shared" ref="C5764:C5827" si="619">H5764&amp;"_"&amp;I5764</f>
        <v>N13HF_H</v>
      </c>
      <c r="D5764" t="str">
        <f t="shared" ref="D5764:D5827" si="620">E5764&amp;"_"&amp;I5764</f>
        <v>OFF_SEASON_H</v>
      </c>
      <c r="E5764" t="str">
        <f t="shared" si="618"/>
        <v>OFF_SEASON</v>
      </c>
      <c r="F5764" s="1">
        <v>41746</v>
      </c>
      <c r="G5764">
        <f t="shared" ref="G5764:G5827" si="621">WEEKDAY(F5764)</f>
        <v>5</v>
      </c>
      <c r="H5764" t="s">
        <v>13</v>
      </c>
      <c r="I5764" t="s">
        <v>2588</v>
      </c>
      <c r="J5764">
        <v>0</v>
      </c>
      <c r="K5764">
        <v>1</v>
      </c>
      <c r="L5764">
        <f t="shared" ref="L5764:L5827" si="622">SUM(J5764:K5764)</f>
        <v>1</v>
      </c>
      <c r="M5764">
        <f t="shared" ref="M5764:M5827" si="623">IF(L5764&gt;2,2,L5764)</f>
        <v>1</v>
      </c>
    </row>
    <row r="5765" spans="3:13" x14ac:dyDescent="0.25">
      <c r="C5765" t="str">
        <f t="shared" si="619"/>
        <v>N3069W_P</v>
      </c>
      <c r="D5765" t="str">
        <f t="shared" si="620"/>
        <v>SEASON_P</v>
      </c>
      <c r="E5765" t="str">
        <f t="shared" si="618"/>
        <v>SEASON</v>
      </c>
      <c r="F5765" s="1">
        <v>41805</v>
      </c>
      <c r="G5765">
        <f t="shared" si="621"/>
        <v>1</v>
      </c>
      <c r="H5765" t="s">
        <v>1695</v>
      </c>
      <c r="I5765" t="s">
        <v>2587</v>
      </c>
      <c r="J5765">
        <v>0</v>
      </c>
      <c r="K5765">
        <v>1</v>
      </c>
      <c r="L5765">
        <f t="shared" si="622"/>
        <v>1</v>
      </c>
      <c r="M5765">
        <f t="shared" si="623"/>
        <v>1</v>
      </c>
    </row>
    <row r="5766" spans="3:13" x14ac:dyDescent="0.25">
      <c r="C5766" t="str">
        <f t="shared" si="619"/>
        <v>N201EU_P</v>
      </c>
      <c r="D5766" t="str">
        <f t="shared" si="620"/>
        <v>SEASON_P</v>
      </c>
      <c r="E5766" t="str">
        <f t="shared" si="618"/>
        <v>SEASON</v>
      </c>
      <c r="F5766" s="1">
        <v>41826</v>
      </c>
      <c r="G5766">
        <f t="shared" si="621"/>
        <v>1</v>
      </c>
      <c r="H5766" t="s">
        <v>1690</v>
      </c>
      <c r="I5766" t="s">
        <v>2587</v>
      </c>
      <c r="J5766">
        <v>0</v>
      </c>
      <c r="K5766">
        <v>1</v>
      </c>
      <c r="L5766">
        <f t="shared" si="622"/>
        <v>1</v>
      </c>
      <c r="M5766">
        <f t="shared" si="623"/>
        <v>1</v>
      </c>
    </row>
    <row r="5767" spans="3:13" x14ac:dyDescent="0.25">
      <c r="C5767" t="str">
        <f t="shared" si="619"/>
        <v>N919TP_P</v>
      </c>
      <c r="D5767" t="str">
        <f t="shared" si="620"/>
        <v>SEASON_P</v>
      </c>
      <c r="E5767" t="str">
        <f t="shared" si="618"/>
        <v>SEASON</v>
      </c>
      <c r="F5767" s="1">
        <v>41858</v>
      </c>
      <c r="G5767">
        <f t="shared" si="621"/>
        <v>5</v>
      </c>
      <c r="H5767" t="s">
        <v>48</v>
      </c>
      <c r="I5767" t="s">
        <v>2587</v>
      </c>
      <c r="J5767">
        <v>1</v>
      </c>
      <c r="K5767">
        <v>1</v>
      </c>
      <c r="L5767">
        <f t="shared" si="622"/>
        <v>2</v>
      </c>
      <c r="M5767">
        <f t="shared" si="623"/>
        <v>2</v>
      </c>
    </row>
    <row r="5768" spans="3:13" x14ac:dyDescent="0.25">
      <c r="C5768" t="str">
        <f t="shared" si="619"/>
        <v>N7547R_P</v>
      </c>
      <c r="D5768" t="str">
        <f t="shared" si="620"/>
        <v>SEASON_P</v>
      </c>
      <c r="E5768" t="str">
        <f t="shared" si="618"/>
        <v>SEASON</v>
      </c>
      <c r="F5768" s="1">
        <v>41804</v>
      </c>
      <c r="G5768">
        <f t="shared" si="621"/>
        <v>7</v>
      </c>
      <c r="H5768" t="s">
        <v>370</v>
      </c>
      <c r="I5768" t="s">
        <v>2587</v>
      </c>
      <c r="J5768">
        <v>1</v>
      </c>
      <c r="K5768">
        <v>1</v>
      </c>
      <c r="L5768">
        <f t="shared" si="622"/>
        <v>2</v>
      </c>
      <c r="M5768">
        <f t="shared" si="623"/>
        <v>2</v>
      </c>
    </row>
    <row r="5769" spans="3:13" x14ac:dyDescent="0.25">
      <c r="C5769" t="str">
        <f t="shared" si="619"/>
        <v>N801VW_T</v>
      </c>
      <c r="D5769" t="str">
        <f t="shared" si="620"/>
        <v>SEASON_T</v>
      </c>
      <c r="E5769" t="str">
        <f t="shared" si="618"/>
        <v>SEASON</v>
      </c>
      <c r="F5769" s="1">
        <v>41802</v>
      </c>
      <c r="G5769">
        <f t="shared" si="621"/>
        <v>5</v>
      </c>
      <c r="H5769" t="s">
        <v>126</v>
      </c>
      <c r="I5769" t="s">
        <v>2589</v>
      </c>
      <c r="J5769">
        <v>1</v>
      </c>
      <c r="K5769">
        <v>0</v>
      </c>
      <c r="L5769">
        <f t="shared" si="622"/>
        <v>1</v>
      </c>
      <c r="M5769">
        <f t="shared" si="623"/>
        <v>1</v>
      </c>
    </row>
    <row r="5770" spans="3:13" x14ac:dyDescent="0.25">
      <c r="C5770" t="str">
        <f t="shared" si="619"/>
        <v>N91PD_T</v>
      </c>
      <c r="D5770" t="str">
        <f t="shared" si="620"/>
        <v>SEASON_T</v>
      </c>
      <c r="E5770" t="str">
        <f t="shared" si="618"/>
        <v>SEASON</v>
      </c>
      <c r="F5770" s="1">
        <v>41849</v>
      </c>
      <c r="G5770">
        <f t="shared" si="621"/>
        <v>3</v>
      </c>
      <c r="H5770" t="s">
        <v>1696</v>
      </c>
      <c r="I5770" t="s">
        <v>2589</v>
      </c>
      <c r="J5770">
        <v>0</v>
      </c>
      <c r="K5770">
        <v>1</v>
      </c>
      <c r="L5770">
        <f t="shared" si="622"/>
        <v>1</v>
      </c>
      <c r="M5770">
        <f t="shared" si="623"/>
        <v>1</v>
      </c>
    </row>
    <row r="5771" spans="3:13" x14ac:dyDescent="0.25">
      <c r="C5771" t="str">
        <f t="shared" si="619"/>
        <v>N70075_P</v>
      </c>
      <c r="D5771" t="str">
        <f t="shared" si="620"/>
        <v>SEASON_P</v>
      </c>
      <c r="E5771" t="str">
        <f t="shared" si="618"/>
        <v>SEASON</v>
      </c>
      <c r="F5771" s="1">
        <v>41872</v>
      </c>
      <c r="G5771">
        <f t="shared" si="621"/>
        <v>5</v>
      </c>
      <c r="H5771" t="s">
        <v>1167</v>
      </c>
      <c r="I5771" t="s">
        <v>2587</v>
      </c>
      <c r="J5771">
        <v>0</v>
      </c>
      <c r="K5771">
        <v>1</v>
      </c>
      <c r="L5771">
        <f t="shared" si="622"/>
        <v>1</v>
      </c>
      <c r="M5771">
        <f t="shared" si="623"/>
        <v>1</v>
      </c>
    </row>
    <row r="5772" spans="3:13" x14ac:dyDescent="0.25">
      <c r="C5772" t="str">
        <f t="shared" si="619"/>
        <v>N409TD_H</v>
      </c>
      <c r="D5772" t="str">
        <f t="shared" si="620"/>
        <v>SEASON_H</v>
      </c>
      <c r="E5772" t="str">
        <f t="shared" si="618"/>
        <v>SEASON</v>
      </c>
      <c r="F5772" s="1">
        <v>41887</v>
      </c>
      <c r="G5772">
        <f t="shared" si="621"/>
        <v>6</v>
      </c>
      <c r="H5772" t="s">
        <v>470</v>
      </c>
      <c r="I5772" t="s">
        <v>2588</v>
      </c>
      <c r="J5772">
        <v>1</v>
      </c>
      <c r="K5772">
        <v>0</v>
      </c>
      <c r="L5772">
        <f t="shared" si="622"/>
        <v>1</v>
      </c>
      <c r="M5772">
        <f t="shared" si="623"/>
        <v>1</v>
      </c>
    </row>
    <row r="5773" spans="3:13" x14ac:dyDescent="0.25">
      <c r="C5773" t="str">
        <f t="shared" si="619"/>
        <v>N19WE_P</v>
      </c>
      <c r="D5773" t="str">
        <f t="shared" si="620"/>
        <v>OFF_SEASON_P</v>
      </c>
      <c r="E5773" t="str">
        <f t="shared" si="618"/>
        <v>OFF_SEASON</v>
      </c>
      <c r="F5773" s="1">
        <v>41604</v>
      </c>
      <c r="G5773">
        <f t="shared" si="621"/>
        <v>3</v>
      </c>
      <c r="H5773" t="s">
        <v>323</v>
      </c>
      <c r="I5773" t="s">
        <v>2587</v>
      </c>
      <c r="J5773">
        <v>0</v>
      </c>
      <c r="K5773">
        <v>1</v>
      </c>
      <c r="L5773">
        <f t="shared" si="622"/>
        <v>1</v>
      </c>
      <c r="M5773">
        <f t="shared" si="623"/>
        <v>1</v>
      </c>
    </row>
    <row r="5774" spans="3:13" x14ac:dyDescent="0.25">
      <c r="C5774" t="str">
        <f t="shared" si="619"/>
        <v>N9858P_P</v>
      </c>
      <c r="D5774" t="str">
        <f t="shared" si="620"/>
        <v>SEASON_P</v>
      </c>
      <c r="E5774" t="str">
        <f t="shared" si="618"/>
        <v>SEASON</v>
      </c>
      <c r="F5774" s="1">
        <v>41840</v>
      </c>
      <c r="G5774">
        <f t="shared" si="621"/>
        <v>1</v>
      </c>
      <c r="H5774" t="s">
        <v>845</v>
      </c>
      <c r="I5774" t="s">
        <v>2587</v>
      </c>
      <c r="J5774">
        <v>1</v>
      </c>
      <c r="K5774">
        <v>0</v>
      </c>
      <c r="L5774">
        <f t="shared" si="622"/>
        <v>1</v>
      </c>
      <c r="M5774">
        <f t="shared" si="623"/>
        <v>1</v>
      </c>
    </row>
    <row r="5775" spans="3:13" x14ac:dyDescent="0.25">
      <c r="C5775" t="str">
        <f t="shared" si="619"/>
        <v>N661AT_H</v>
      </c>
      <c r="D5775" t="str">
        <f t="shared" si="620"/>
        <v>SEASON_H</v>
      </c>
      <c r="E5775" t="str">
        <f t="shared" si="618"/>
        <v>SEASON</v>
      </c>
      <c r="F5775" s="1">
        <v>41882</v>
      </c>
      <c r="G5775">
        <f t="shared" si="621"/>
        <v>1</v>
      </c>
      <c r="H5775" t="s">
        <v>282</v>
      </c>
      <c r="I5775" t="s">
        <v>2588</v>
      </c>
      <c r="J5775">
        <v>1</v>
      </c>
      <c r="K5775">
        <v>1</v>
      </c>
      <c r="L5775">
        <f t="shared" si="622"/>
        <v>2</v>
      </c>
      <c r="M5775">
        <f t="shared" si="623"/>
        <v>2</v>
      </c>
    </row>
    <row r="5776" spans="3:13" x14ac:dyDescent="0.25">
      <c r="C5776" t="str">
        <f t="shared" si="619"/>
        <v>N199AV_P</v>
      </c>
      <c r="D5776" t="str">
        <f t="shared" si="620"/>
        <v>SEASON_P</v>
      </c>
      <c r="E5776" t="str">
        <f t="shared" si="618"/>
        <v>SEASON</v>
      </c>
      <c r="F5776" s="1">
        <v>41917</v>
      </c>
      <c r="G5776">
        <f t="shared" si="621"/>
        <v>1</v>
      </c>
      <c r="H5776" t="s">
        <v>1024</v>
      </c>
      <c r="I5776" t="s">
        <v>2587</v>
      </c>
      <c r="J5776">
        <v>1</v>
      </c>
      <c r="K5776">
        <v>1</v>
      </c>
      <c r="L5776">
        <f t="shared" si="622"/>
        <v>2</v>
      </c>
      <c r="M5776">
        <f t="shared" si="623"/>
        <v>2</v>
      </c>
    </row>
    <row r="5777" spans="3:13" x14ac:dyDescent="0.25">
      <c r="C5777" t="str">
        <f t="shared" si="619"/>
        <v>N6172E_P</v>
      </c>
      <c r="D5777" t="str">
        <f t="shared" si="620"/>
        <v>SEASON_P</v>
      </c>
      <c r="E5777" t="str">
        <f t="shared" si="618"/>
        <v>SEASON</v>
      </c>
      <c r="F5777" s="1">
        <v>41819</v>
      </c>
      <c r="G5777">
        <f t="shared" si="621"/>
        <v>1</v>
      </c>
      <c r="H5777" t="s">
        <v>1558</v>
      </c>
      <c r="I5777" t="s">
        <v>2587</v>
      </c>
      <c r="J5777">
        <v>0</v>
      </c>
      <c r="K5777">
        <v>1</v>
      </c>
      <c r="L5777">
        <f t="shared" si="622"/>
        <v>1</v>
      </c>
      <c r="M5777">
        <f t="shared" si="623"/>
        <v>1</v>
      </c>
    </row>
    <row r="5778" spans="3:13" x14ac:dyDescent="0.25">
      <c r="C5778" t="str">
        <f t="shared" si="619"/>
        <v>N905TF_T</v>
      </c>
      <c r="D5778" t="str">
        <f t="shared" si="620"/>
        <v>SEASON_T</v>
      </c>
      <c r="E5778" t="str">
        <f t="shared" si="618"/>
        <v>SEASON</v>
      </c>
      <c r="F5778" s="1">
        <v>41876</v>
      </c>
      <c r="G5778">
        <f t="shared" si="621"/>
        <v>2</v>
      </c>
      <c r="H5778" t="s">
        <v>124</v>
      </c>
      <c r="I5778" t="s">
        <v>2589</v>
      </c>
      <c r="J5778">
        <v>1</v>
      </c>
      <c r="K5778">
        <v>1</v>
      </c>
      <c r="L5778">
        <f t="shared" si="622"/>
        <v>2</v>
      </c>
      <c r="M5778">
        <f t="shared" si="623"/>
        <v>2</v>
      </c>
    </row>
    <row r="5779" spans="3:13" x14ac:dyDescent="0.25">
      <c r="C5779" t="str">
        <f t="shared" si="619"/>
        <v>N673QS_J</v>
      </c>
      <c r="D5779" t="str">
        <f t="shared" si="620"/>
        <v>SEASON_J</v>
      </c>
      <c r="E5779" t="str">
        <f t="shared" si="618"/>
        <v>SEASON</v>
      </c>
      <c r="F5779" s="1">
        <v>41883</v>
      </c>
      <c r="G5779">
        <f t="shared" si="621"/>
        <v>2</v>
      </c>
      <c r="H5779" t="s">
        <v>434</v>
      </c>
      <c r="I5779" t="s">
        <v>2590</v>
      </c>
      <c r="J5779">
        <v>1</v>
      </c>
      <c r="K5779">
        <v>1</v>
      </c>
      <c r="L5779">
        <f t="shared" si="622"/>
        <v>2</v>
      </c>
      <c r="M5779">
        <f t="shared" si="623"/>
        <v>2</v>
      </c>
    </row>
    <row r="5780" spans="3:13" x14ac:dyDescent="0.25">
      <c r="C5780" t="str">
        <f t="shared" si="619"/>
        <v>N6562U_P</v>
      </c>
      <c r="D5780" t="str">
        <f t="shared" si="620"/>
        <v>SEASON_P</v>
      </c>
      <c r="E5780" t="str">
        <f t="shared" si="618"/>
        <v>SEASON</v>
      </c>
      <c r="F5780" s="1">
        <v>41783</v>
      </c>
      <c r="G5780">
        <f t="shared" si="621"/>
        <v>7</v>
      </c>
      <c r="H5780" t="s">
        <v>408</v>
      </c>
      <c r="I5780" t="s">
        <v>2587</v>
      </c>
      <c r="J5780">
        <v>1</v>
      </c>
      <c r="K5780">
        <v>1</v>
      </c>
      <c r="L5780">
        <f t="shared" si="622"/>
        <v>2</v>
      </c>
      <c r="M5780">
        <f t="shared" si="623"/>
        <v>2</v>
      </c>
    </row>
    <row r="5781" spans="3:13" x14ac:dyDescent="0.25">
      <c r="C5781" t="str">
        <f t="shared" si="619"/>
        <v>N7660S_H</v>
      </c>
      <c r="D5781" t="str">
        <f t="shared" si="620"/>
        <v>SEASON_H</v>
      </c>
      <c r="E5781" t="str">
        <f t="shared" si="618"/>
        <v>SEASON</v>
      </c>
      <c r="F5781" s="1">
        <v>41785</v>
      </c>
      <c r="G5781">
        <f t="shared" si="621"/>
        <v>2</v>
      </c>
      <c r="H5781" t="s">
        <v>111</v>
      </c>
      <c r="I5781" t="s">
        <v>2588</v>
      </c>
      <c r="J5781">
        <v>2</v>
      </c>
      <c r="K5781">
        <v>2</v>
      </c>
      <c r="L5781">
        <f t="shared" si="622"/>
        <v>4</v>
      </c>
      <c r="M5781">
        <f t="shared" si="623"/>
        <v>2</v>
      </c>
    </row>
    <row r="5782" spans="3:13" x14ac:dyDescent="0.25">
      <c r="C5782" t="str">
        <f t="shared" si="619"/>
        <v>N880GP_J</v>
      </c>
      <c r="D5782" t="str">
        <f t="shared" si="620"/>
        <v>SEASON_J</v>
      </c>
      <c r="E5782" t="str">
        <f t="shared" si="618"/>
        <v>SEASON</v>
      </c>
      <c r="F5782" s="1">
        <v>41785</v>
      </c>
      <c r="G5782">
        <f t="shared" si="621"/>
        <v>2</v>
      </c>
      <c r="H5782" t="s">
        <v>1190</v>
      </c>
      <c r="I5782" t="s">
        <v>2590</v>
      </c>
      <c r="J5782">
        <v>1</v>
      </c>
      <c r="K5782">
        <v>0</v>
      </c>
      <c r="L5782">
        <f t="shared" si="622"/>
        <v>1</v>
      </c>
      <c r="M5782">
        <f t="shared" si="623"/>
        <v>1</v>
      </c>
    </row>
    <row r="5783" spans="3:13" x14ac:dyDescent="0.25">
      <c r="C5783" t="str">
        <f t="shared" si="619"/>
        <v>N432HF_H</v>
      </c>
      <c r="D5783" t="str">
        <f t="shared" si="620"/>
        <v>SEASON_H</v>
      </c>
      <c r="E5783" t="str">
        <f t="shared" si="618"/>
        <v>SEASON</v>
      </c>
      <c r="F5783" s="1">
        <v>41850</v>
      </c>
      <c r="G5783">
        <f t="shared" si="621"/>
        <v>4</v>
      </c>
      <c r="H5783" t="s">
        <v>170</v>
      </c>
      <c r="I5783" t="s">
        <v>2588</v>
      </c>
      <c r="J5783">
        <v>1</v>
      </c>
      <c r="K5783">
        <v>1</v>
      </c>
      <c r="L5783">
        <f t="shared" si="622"/>
        <v>2</v>
      </c>
      <c r="M5783">
        <f t="shared" si="623"/>
        <v>2</v>
      </c>
    </row>
    <row r="5784" spans="3:13" x14ac:dyDescent="0.25">
      <c r="C5784" t="str">
        <f t="shared" si="619"/>
        <v>N539JB_P</v>
      </c>
      <c r="D5784" t="str">
        <f t="shared" si="620"/>
        <v>SEASON_P</v>
      </c>
      <c r="E5784" t="str">
        <f t="shared" si="618"/>
        <v>SEASON</v>
      </c>
      <c r="F5784" s="1">
        <v>41867</v>
      </c>
      <c r="G5784">
        <f t="shared" si="621"/>
        <v>7</v>
      </c>
      <c r="H5784" t="s">
        <v>145</v>
      </c>
      <c r="I5784" t="s">
        <v>2587</v>
      </c>
      <c r="J5784">
        <v>2</v>
      </c>
      <c r="K5784">
        <v>2</v>
      </c>
      <c r="L5784">
        <f t="shared" si="622"/>
        <v>4</v>
      </c>
      <c r="M5784">
        <f t="shared" si="623"/>
        <v>2</v>
      </c>
    </row>
    <row r="5785" spans="3:13" x14ac:dyDescent="0.25">
      <c r="C5785" t="str">
        <f t="shared" si="619"/>
        <v>N146TJ_P</v>
      </c>
      <c r="D5785" t="str">
        <f t="shared" si="620"/>
        <v>OFF_SEASON_P</v>
      </c>
      <c r="E5785" t="str">
        <f t="shared" si="618"/>
        <v>OFF_SEASON</v>
      </c>
      <c r="F5785" s="1">
        <v>41703</v>
      </c>
      <c r="G5785">
        <f t="shared" si="621"/>
        <v>4</v>
      </c>
      <c r="H5785" t="s">
        <v>571</v>
      </c>
      <c r="I5785" t="s">
        <v>2587</v>
      </c>
      <c r="J5785">
        <v>1</v>
      </c>
      <c r="K5785">
        <v>0</v>
      </c>
      <c r="L5785">
        <f t="shared" si="622"/>
        <v>1</v>
      </c>
      <c r="M5785">
        <f t="shared" si="623"/>
        <v>1</v>
      </c>
    </row>
    <row r="5786" spans="3:13" x14ac:dyDescent="0.25">
      <c r="C5786" t="str">
        <f t="shared" si="619"/>
        <v>N680NY_J</v>
      </c>
      <c r="D5786" t="str">
        <f t="shared" si="620"/>
        <v>SEASON_J</v>
      </c>
      <c r="E5786" t="str">
        <f t="shared" si="618"/>
        <v>SEASON</v>
      </c>
      <c r="F5786" s="1">
        <v>41829</v>
      </c>
      <c r="G5786">
        <f t="shared" si="621"/>
        <v>4</v>
      </c>
      <c r="H5786" t="s">
        <v>292</v>
      </c>
      <c r="I5786" t="s">
        <v>2590</v>
      </c>
      <c r="J5786">
        <v>0</v>
      </c>
      <c r="K5786">
        <v>1</v>
      </c>
      <c r="L5786">
        <f t="shared" si="622"/>
        <v>1</v>
      </c>
      <c r="M5786">
        <f t="shared" si="623"/>
        <v>1</v>
      </c>
    </row>
    <row r="5787" spans="3:13" x14ac:dyDescent="0.25">
      <c r="C5787" t="str">
        <f t="shared" si="619"/>
        <v>N780JS_J</v>
      </c>
      <c r="D5787" t="str">
        <f t="shared" si="620"/>
        <v>SEASON_J</v>
      </c>
      <c r="E5787" t="str">
        <f t="shared" si="618"/>
        <v>SEASON</v>
      </c>
      <c r="F5787" s="1">
        <v>41841</v>
      </c>
      <c r="G5787">
        <f t="shared" si="621"/>
        <v>2</v>
      </c>
      <c r="H5787" t="s">
        <v>512</v>
      </c>
      <c r="I5787" t="s">
        <v>2590</v>
      </c>
      <c r="J5787">
        <v>1</v>
      </c>
      <c r="K5787">
        <v>0</v>
      </c>
      <c r="L5787">
        <f t="shared" si="622"/>
        <v>1</v>
      </c>
      <c r="M5787">
        <f t="shared" si="623"/>
        <v>1</v>
      </c>
    </row>
    <row r="5788" spans="3:13" x14ac:dyDescent="0.25">
      <c r="C5788" t="str">
        <f t="shared" si="619"/>
        <v>N508Y_P</v>
      </c>
      <c r="D5788" t="str">
        <f t="shared" si="620"/>
        <v>SEASON_P</v>
      </c>
      <c r="E5788" t="str">
        <f t="shared" si="618"/>
        <v>SEASON</v>
      </c>
      <c r="F5788" s="1">
        <v>41859</v>
      </c>
      <c r="G5788">
        <f t="shared" si="621"/>
        <v>6</v>
      </c>
      <c r="H5788" t="s">
        <v>494</v>
      </c>
      <c r="I5788" t="s">
        <v>2587</v>
      </c>
      <c r="J5788">
        <v>1</v>
      </c>
      <c r="K5788">
        <v>0</v>
      </c>
      <c r="L5788">
        <f t="shared" si="622"/>
        <v>1</v>
      </c>
      <c r="M5788">
        <f t="shared" si="623"/>
        <v>1</v>
      </c>
    </row>
    <row r="5789" spans="3:13" x14ac:dyDescent="0.25">
      <c r="C5789" t="str">
        <f t="shared" si="619"/>
        <v>N8401M_P</v>
      </c>
      <c r="D5789" t="str">
        <f t="shared" si="620"/>
        <v>SEASON_P</v>
      </c>
      <c r="E5789" t="str">
        <f t="shared" si="618"/>
        <v>SEASON</v>
      </c>
      <c r="F5789" s="1">
        <v>41788</v>
      </c>
      <c r="G5789">
        <f t="shared" si="621"/>
        <v>5</v>
      </c>
      <c r="H5789" t="s">
        <v>657</v>
      </c>
      <c r="I5789" t="s">
        <v>2587</v>
      </c>
      <c r="J5789">
        <v>0</v>
      </c>
      <c r="K5789">
        <v>1</v>
      </c>
      <c r="L5789">
        <f t="shared" si="622"/>
        <v>1</v>
      </c>
      <c r="M5789">
        <f t="shared" si="623"/>
        <v>1</v>
      </c>
    </row>
    <row r="5790" spans="3:13" x14ac:dyDescent="0.25">
      <c r="C5790" t="str">
        <f t="shared" si="619"/>
        <v>N8ZW_P</v>
      </c>
      <c r="D5790" t="str">
        <f t="shared" si="620"/>
        <v>SEASON_P</v>
      </c>
      <c r="E5790" t="str">
        <f t="shared" si="618"/>
        <v>SEASON</v>
      </c>
      <c r="F5790" s="1">
        <v>41814</v>
      </c>
      <c r="G5790">
        <f t="shared" si="621"/>
        <v>3</v>
      </c>
      <c r="H5790" t="s">
        <v>286</v>
      </c>
      <c r="I5790" t="s">
        <v>2587</v>
      </c>
      <c r="J5790">
        <v>1</v>
      </c>
      <c r="K5790">
        <v>1</v>
      </c>
      <c r="L5790">
        <f t="shared" si="622"/>
        <v>2</v>
      </c>
      <c r="M5790">
        <f t="shared" si="623"/>
        <v>2</v>
      </c>
    </row>
    <row r="5791" spans="3:13" x14ac:dyDescent="0.25">
      <c r="C5791" t="str">
        <f t="shared" si="619"/>
        <v>N432HF_H</v>
      </c>
      <c r="D5791" t="str">
        <f t="shared" si="620"/>
        <v>SEASON_H</v>
      </c>
      <c r="E5791" t="str">
        <f t="shared" si="618"/>
        <v>SEASON</v>
      </c>
      <c r="F5791" s="1">
        <v>41929</v>
      </c>
      <c r="G5791">
        <f t="shared" si="621"/>
        <v>6</v>
      </c>
      <c r="H5791" t="s">
        <v>170</v>
      </c>
      <c r="I5791" t="s">
        <v>2588</v>
      </c>
      <c r="J5791">
        <v>1</v>
      </c>
      <c r="K5791">
        <v>1</v>
      </c>
      <c r="L5791">
        <f t="shared" si="622"/>
        <v>2</v>
      </c>
      <c r="M5791">
        <f t="shared" si="623"/>
        <v>2</v>
      </c>
    </row>
    <row r="5792" spans="3:13" x14ac:dyDescent="0.25">
      <c r="C5792" t="str">
        <f t="shared" si="619"/>
        <v>N146TJ_P</v>
      </c>
      <c r="D5792" t="str">
        <f t="shared" si="620"/>
        <v>SEASON_P</v>
      </c>
      <c r="E5792" t="str">
        <f t="shared" si="618"/>
        <v>SEASON</v>
      </c>
      <c r="F5792" s="1">
        <v>41932</v>
      </c>
      <c r="G5792">
        <f t="shared" si="621"/>
        <v>2</v>
      </c>
      <c r="H5792" t="s">
        <v>571</v>
      </c>
      <c r="I5792" t="s">
        <v>2587</v>
      </c>
      <c r="J5792">
        <v>0</v>
      </c>
      <c r="K5792">
        <v>1</v>
      </c>
      <c r="L5792">
        <f t="shared" si="622"/>
        <v>1</v>
      </c>
      <c r="M5792">
        <f t="shared" si="623"/>
        <v>1</v>
      </c>
    </row>
    <row r="5793" spans="3:13" x14ac:dyDescent="0.25">
      <c r="C5793" t="str">
        <f t="shared" si="619"/>
        <v>N824UP_T</v>
      </c>
      <c r="D5793" t="str">
        <f t="shared" si="620"/>
        <v>SEASON_T</v>
      </c>
      <c r="E5793" t="str">
        <f t="shared" si="618"/>
        <v>SEASON</v>
      </c>
      <c r="F5793" s="1">
        <v>41826</v>
      </c>
      <c r="G5793">
        <f t="shared" si="621"/>
        <v>1</v>
      </c>
      <c r="H5793" t="s">
        <v>463</v>
      </c>
      <c r="I5793" t="s">
        <v>2589</v>
      </c>
      <c r="J5793">
        <v>2</v>
      </c>
      <c r="K5793">
        <v>1</v>
      </c>
      <c r="L5793">
        <f t="shared" si="622"/>
        <v>3</v>
      </c>
      <c r="M5793">
        <f t="shared" si="623"/>
        <v>2</v>
      </c>
    </row>
    <row r="5794" spans="3:13" x14ac:dyDescent="0.25">
      <c r="C5794" t="str">
        <f t="shared" si="619"/>
        <v>N324QS_J</v>
      </c>
      <c r="D5794" t="str">
        <f t="shared" si="620"/>
        <v>SEASON_J</v>
      </c>
      <c r="E5794" t="str">
        <f t="shared" si="618"/>
        <v>SEASON</v>
      </c>
      <c r="F5794" s="1">
        <v>41851</v>
      </c>
      <c r="G5794">
        <f t="shared" si="621"/>
        <v>5</v>
      </c>
      <c r="H5794" t="s">
        <v>449</v>
      </c>
      <c r="I5794" t="s">
        <v>2590</v>
      </c>
      <c r="J5794">
        <v>0</v>
      </c>
      <c r="K5794">
        <v>1</v>
      </c>
      <c r="L5794">
        <f t="shared" si="622"/>
        <v>1</v>
      </c>
      <c r="M5794">
        <f t="shared" si="623"/>
        <v>1</v>
      </c>
    </row>
    <row r="5795" spans="3:13" x14ac:dyDescent="0.25">
      <c r="C5795" t="str">
        <f t="shared" si="619"/>
        <v>N399GG_J</v>
      </c>
      <c r="D5795" t="str">
        <f t="shared" si="620"/>
        <v>SEASON_J</v>
      </c>
      <c r="E5795" t="str">
        <f t="shared" si="618"/>
        <v>SEASON</v>
      </c>
      <c r="F5795" s="1">
        <v>41856</v>
      </c>
      <c r="G5795">
        <f t="shared" si="621"/>
        <v>3</v>
      </c>
      <c r="H5795" t="s">
        <v>1675</v>
      </c>
      <c r="I5795" t="s">
        <v>2590</v>
      </c>
      <c r="J5795">
        <v>2</v>
      </c>
      <c r="K5795">
        <v>1</v>
      </c>
      <c r="L5795">
        <f t="shared" si="622"/>
        <v>3</v>
      </c>
      <c r="M5795">
        <f t="shared" si="623"/>
        <v>2</v>
      </c>
    </row>
    <row r="5796" spans="3:13" x14ac:dyDescent="0.25">
      <c r="C5796" t="str">
        <f t="shared" si="619"/>
        <v>N85LF_H</v>
      </c>
      <c r="D5796" t="str">
        <f t="shared" si="620"/>
        <v>OFF_SEASON_H</v>
      </c>
      <c r="E5796" t="str">
        <f t="shared" si="618"/>
        <v>OFF_SEASON</v>
      </c>
      <c r="F5796" s="1">
        <v>41687</v>
      </c>
      <c r="G5796">
        <f t="shared" si="621"/>
        <v>2</v>
      </c>
      <c r="H5796" t="s">
        <v>33</v>
      </c>
      <c r="I5796" t="s">
        <v>2588</v>
      </c>
      <c r="J5796">
        <v>1</v>
      </c>
      <c r="K5796">
        <v>1</v>
      </c>
      <c r="L5796">
        <f t="shared" si="622"/>
        <v>2</v>
      </c>
      <c r="M5796">
        <f t="shared" si="623"/>
        <v>2</v>
      </c>
    </row>
    <row r="5797" spans="3:13" x14ac:dyDescent="0.25">
      <c r="C5797" t="str">
        <f t="shared" si="619"/>
        <v>N8ZW_P</v>
      </c>
      <c r="D5797" t="str">
        <f t="shared" si="620"/>
        <v>OFF_SEASON_P</v>
      </c>
      <c r="E5797" t="str">
        <f t="shared" si="618"/>
        <v>OFF_SEASON</v>
      </c>
      <c r="F5797" s="1">
        <v>41735</v>
      </c>
      <c r="G5797">
        <f t="shared" si="621"/>
        <v>1</v>
      </c>
      <c r="H5797" t="s">
        <v>286</v>
      </c>
      <c r="I5797" t="s">
        <v>2587</v>
      </c>
      <c r="J5797">
        <v>1</v>
      </c>
      <c r="K5797">
        <v>1</v>
      </c>
      <c r="L5797">
        <f t="shared" si="622"/>
        <v>2</v>
      </c>
      <c r="M5797">
        <f t="shared" si="623"/>
        <v>2</v>
      </c>
    </row>
    <row r="5798" spans="3:13" x14ac:dyDescent="0.25">
      <c r="C5798" t="str">
        <f t="shared" si="619"/>
        <v>N406LH_H</v>
      </c>
      <c r="D5798" t="str">
        <f t="shared" si="620"/>
        <v>SEASON_H</v>
      </c>
      <c r="E5798" t="str">
        <f t="shared" si="618"/>
        <v>SEASON</v>
      </c>
      <c r="F5798" s="1">
        <v>41786</v>
      </c>
      <c r="G5798">
        <f t="shared" si="621"/>
        <v>3</v>
      </c>
      <c r="H5798" t="s">
        <v>22</v>
      </c>
      <c r="I5798" t="s">
        <v>2588</v>
      </c>
      <c r="J5798">
        <v>1</v>
      </c>
      <c r="K5798">
        <v>0</v>
      </c>
      <c r="L5798">
        <f t="shared" si="622"/>
        <v>1</v>
      </c>
      <c r="M5798">
        <f t="shared" si="623"/>
        <v>1</v>
      </c>
    </row>
    <row r="5799" spans="3:13" x14ac:dyDescent="0.25">
      <c r="C5799" t="str">
        <f t="shared" si="619"/>
        <v>N850CH_T</v>
      </c>
      <c r="D5799" t="str">
        <f t="shared" si="620"/>
        <v>OFF_SEASON_T</v>
      </c>
      <c r="E5799" t="str">
        <f t="shared" si="618"/>
        <v>OFF_SEASON</v>
      </c>
      <c r="F5799" s="1">
        <v>41725</v>
      </c>
      <c r="G5799">
        <f t="shared" si="621"/>
        <v>5</v>
      </c>
      <c r="H5799" t="s">
        <v>192</v>
      </c>
      <c r="I5799" t="s">
        <v>2589</v>
      </c>
      <c r="J5799">
        <v>1</v>
      </c>
      <c r="K5799">
        <v>1</v>
      </c>
      <c r="L5799">
        <f t="shared" si="622"/>
        <v>2</v>
      </c>
      <c r="M5799">
        <f t="shared" si="623"/>
        <v>2</v>
      </c>
    </row>
    <row r="5800" spans="3:13" x14ac:dyDescent="0.25">
      <c r="C5800" t="str">
        <f t="shared" si="619"/>
        <v>N20238_P</v>
      </c>
      <c r="D5800" t="str">
        <f t="shared" si="620"/>
        <v>SEASON_P</v>
      </c>
      <c r="E5800" t="str">
        <f t="shared" si="618"/>
        <v>SEASON</v>
      </c>
      <c r="F5800" s="1">
        <v>41813</v>
      </c>
      <c r="G5800">
        <f t="shared" si="621"/>
        <v>2</v>
      </c>
      <c r="H5800" t="s">
        <v>768</v>
      </c>
      <c r="I5800" t="s">
        <v>2587</v>
      </c>
      <c r="J5800">
        <v>0</v>
      </c>
      <c r="K5800">
        <v>1</v>
      </c>
      <c r="L5800">
        <f t="shared" si="622"/>
        <v>1</v>
      </c>
      <c r="M5800">
        <f t="shared" si="623"/>
        <v>1</v>
      </c>
    </row>
    <row r="5801" spans="3:13" x14ac:dyDescent="0.25">
      <c r="C5801" t="str">
        <f t="shared" si="619"/>
        <v>N680NY_J</v>
      </c>
      <c r="D5801" t="str">
        <f t="shared" si="620"/>
        <v>SEASON_J</v>
      </c>
      <c r="E5801" t="str">
        <f t="shared" si="618"/>
        <v>SEASON</v>
      </c>
      <c r="F5801" s="1">
        <v>41817</v>
      </c>
      <c r="G5801">
        <f t="shared" si="621"/>
        <v>6</v>
      </c>
      <c r="H5801" t="s">
        <v>292</v>
      </c>
      <c r="I5801" t="s">
        <v>2590</v>
      </c>
      <c r="J5801">
        <v>1</v>
      </c>
      <c r="K5801">
        <v>1</v>
      </c>
      <c r="L5801">
        <f t="shared" si="622"/>
        <v>2</v>
      </c>
      <c r="M5801">
        <f t="shared" si="623"/>
        <v>2</v>
      </c>
    </row>
    <row r="5802" spans="3:13" x14ac:dyDescent="0.25">
      <c r="C5802" t="str">
        <f t="shared" si="619"/>
        <v>N85DN_J</v>
      </c>
      <c r="D5802" t="str">
        <f t="shared" si="620"/>
        <v>SEASON_J</v>
      </c>
      <c r="E5802" t="str">
        <f t="shared" si="618"/>
        <v>SEASON</v>
      </c>
      <c r="F5802" s="1">
        <v>41818</v>
      </c>
      <c r="G5802">
        <f t="shared" si="621"/>
        <v>7</v>
      </c>
      <c r="H5802" t="s">
        <v>86</v>
      </c>
      <c r="I5802" t="s">
        <v>2590</v>
      </c>
      <c r="J5802">
        <v>1</v>
      </c>
      <c r="K5802">
        <v>2</v>
      </c>
      <c r="L5802">
        <f t="shared" si="622"/>
        <v>3</v>
      </c>
      <c r="M5802">
        <f t="shared" si="623"/>
        <v>2</v>
      </c>
    </row>
    <row r="5803" spans="3:13" x14ac:dyDescent="0.25">
      <c r="C5803" t="str">
        <f t="shared" si="619"/>
        <v>N389QS_J</v>
      </c>
      <c r="D5803" t="str">
        <f t="shared" si="620"/>
        <v>SEASON_J</v>
      </c>
      <c r="E5803" t="str">
        <f t="shared" si="618"/>
        <v>SEASON</v>
      </c>
      <c r="F5803" s="1">
        <v>41917</v>
      </c>
      <c r="G5803">
        <f t="shared" si="621"/>
        <v>1</v>
      </c>
      <c r="H5803" t="s">
        <v>426</v>
      </c>
      <c r="I5803" t="s">
        <v>2590</v>
      </c>
      <c r="J5803">
        <v>1</v>
      </c>
      <c r="K5803">
        <v>1</v>
      </c>
      <c r="L5803">
        <f t="shared" si="622"/>
        <v>2</v>
      </c>
      <c r="M5803">
        <f t="shared" si="623"/>
        <v>2</v>
      </c>
    </row>
    <row r="5804" spans="3:13" x14ac:dyDescent="0.25">
      <c r="C5804" t="str">
        <f t="shared" si="619"/>
        <v>N85LF_H</v>
      </c>
      <c r="D5804" t="str">
        <f t="shared" si="620"/>
        <v>SEASON_H</v>
      </c>
      <c r="E5804" t="str">
        <f t="shared" si="618"/>
        <v>SEASON</v>
      </c>
      <c r="F5804" s="1">
        <v>41766</v>
      </c>
      <c r="G5804">
        <f t="shared" si="621"/>
        <v>4</v>
      </c>
      <c r="H5804" t="s">
        <v>33</v>
      </c>
      <c r="I5804" t="s">
        <v>2588</v>
      </c>
      <c r="J5804">
        <v>2</v>
      </c>
      <c r="K5804">
        <v>1</v>
      </c>
      <c r="L5804">
        <f t="shared" si="622"/>
        <v>3</v>
      </c>
      <c r="M5804">
        <f t="shared" si="623"/>
        <v>2</v>
      </c>
    </row>
    <row r="5805" spans="3:13" x14ac:dyDescent="0.25">
      <c r="C5805" t="str">
        <f t="shared" si="619"/>
        <v>N232BG_T</v>
      </c>
      <c r="D5805" t="str">
        <f t="shared" si="620"/>
        <v>SEASON_T</v>
      </c>
      <c r="E5805" t="str">
        <f t="shared" si="618"/>
        <v>SEASON</v>
      </c>
      <c r="F5805" s="1">
        <v>41810</v>
      </c>
      <c r="G5805">
        <f t="shared" si="621"/>
        <v>6</v>
      </c>
      <c r="H5805" t="s">
        <v>174</v>
      </c>
      <c r="I5805" t="s">
        <v>2589</v>
      </c>
      <c r="J5805">
        <v>1</v>
      </c>
      <c r="K5805">
        <v>1</v>
      </c>
      <c r="L5805">
        <f t="shared" si="622"/>
        <v>2</v>
      </c>
      <c r="M5805">
        <f t="shared" si="623"/>
        <v>2</v>
      </c>
    </row>
    <row r="5806" spans="3:13" x14ac:dyDescent="0.25">
      <c r="C5806" t="str">
        <f t="shared" si="619"/>
        <v>N214RV_J</v>
      </c>
      <c r="D5806" t="str">
        <f t="shared" si="620"/>
        <v>SEASON_J</v>
      </c>
      <c r="E5806" t="str">
        <f t="shared" si="618"/>
        <v>SEASON</v>
      </c>
      <c r="F5806" s="1">
        <v>41810</v>
      </c>
      <c r="G5806">
        <f t="shared" si="621"/>
        <v>6</v>
      </c>
      <c r="H5806" t="s">
        <v>1697</v>
      </c>
      <c r="I5806" t="s">
        <v>2590</v>
      </c>
      <c r="J5806">
        <v>1</v>
      </c>
      <c r="K5806">
        <v>1</v>
      </c>
      <c r="L5806">
        <f t="shared" si="622"/>
        <v>2</v>
      </c>
      <c r="M5806">
        <f t="shared" si="623"/>
        <v>2</v>
      </c>
    </row>
    <row r="5807" spans="3:13" x14ac:dyDescent="0.25">
      <c r="C5807" t="str">
        <f t="shared" si="619"/>
        <v>N85PS_H</v>
      </c>
      <c r="D5807" t="str">
        <f t="shared" si="620"/>
        <v>SEASON_H</v>
      </c>
      <c r="E5807" t="str">
        <f t="shared" si="618"/>
        <v>SEASON</v>
      </c>
      <c r="F5807" s="1">
        <v>41901</v>
      </c>
      <c r="G5807">
        <f t="shared" si="621"/>
        <v>6</v>
      </c>
      <c r="H5807" t="s">
        <v>160</v>
      </c>
      <c r="I5807" t="s">
        <v>2588</v>
      </c>
      <c r="J5807">
        <v>1</v>
      </c>
      <c r="K5807">
        <v>0</v>
      </c>
      <c r="L5807">
        <f t="shared" si="622"/>
        <v>1</v>
      </c>
      <c r="M5807">
        <f t="shared" si="623"/>
        <v>1</v>
      </c>
    </row>
    <row r="5808" spans="3:13" x14ac:dyDescent="0.25">
      <c r="C5808" t="str">
        <f t="shared" si="619"/>
        <v>N567JN_P</v>
      </c>
      <c r="D5808" t="str">
        <f t="shared" si="620"/>
        <v>OFF_SEASON_P</v>
      </c>
      <c r="E5808" t="str">
        <f t="shared" si="618"/>
        <v>OFF_SEASON</v>
      </c>
      <c r="F5808" s="1">
        <v>41627</v>
      </c>
      <c r="G5808">
        <f t="shared" si="621"/>
        <v>5</v>
      </c>
      <c r="H5808" t="s">
        <v>44</v>
      </c>
      <c r="I5808" t="s">
        <v>2587</v>
      </c>
      <c r="J5808">
        <v>1</v>
      </c>
      <c r="K5808">
        <v>1</v>
      </c>
      <c r="L5808">
        <f t="shared" si="622"/>
        <v>2</v>
      </c>
      <c r="M5808">
        <f t="shared" si="623"/>
        <v>2</v>
      </c>
    </row>
    <row r="5809" spans="3:13" x14ac:dyDescent="0.25">
      <c r="C5809" t="str">
        <f t="shared" si="619"/>
        <v>N10092_P</v>
      </c>
      <c r="D5809" t="str">
        <f t="shared" si="620"/>
        <v>OFF_SEASON_P</v>
      </c>
      <c r="E5809" t="str">
        <f t="shared" si="618"/>
        <v>OFF_SEASON</v>
      </c>
      <c r="F5809" s="1">
        <v>41666</v>
      </c>
      <c r="G5809">
        <f t="shared" si="621"/>
        <v>2</v>
      </c>
      <c r="H5809" t="s">
        <v>898</v>
      </c>
      <c r="I5809" t="s">
        <v>2587</v>
      </c>
      <c r="J5809">
        <v>1</v>
      </c>
      <c r="K5809">
        <v>1</v>
      </c>
      <c r="L5809">
        <f t="shared" si="622"/>
        <v>2</v>
      </c>
      <c r="M5809">
        <f t="shared" si="623"/>
        <v>2</v>
      </c>
    </row>
    <row r="5810" spans="3:13" x14ac:dyDescent="0.25">
      <c r="C5810" t="str">
        <f t="shared" si="619"/>
        <v>N235SF_T</v>
      </c>
      <c r="D5810" t="str">
        <f t="shared" si="620"/>
        <v>SEASON_T</v>
      </c>
      <c r="E5810" t="str">
        <f t="shared" si="618"/>
        <v>SEASON</v>
      </c>
      <c r="F5810" s="1">
        <v>41761</v>
      </c>
      <c r="G5810">
        <f t="shared" si="621"/>
        <v>6</v>
      </c>
      <c r="H5810" t="s">
        <v>120</v>
      </c>
      <c r="I5810" t="s">
        <v>2589</v>
      </c>
      <c r="J5810">
        <v>1</v>
      </c>
      <c r="K5810">
        <v>1</v>
      </c>
      <c r="L5810">
        <f t="shared" si="622"/>
        <v>2</v>
      </c>
      <c r="M5810">
        <f t="shared" si="623"/>
        <v>2</v>
      </c>
    </row>
    <row r="5811" spans="3:13" x14ac:dyDescent="0.25">
      <c r="C5811" t="str">
        <f t="shared" si="619"/>
        <v>N899JE_T</v>
      </c>
      <c r="D5811" t="str">
        <f t="shared" si="620"/>
        <v>SEASON_T</v>
      </c>
      <c r="E5811" t="str">
        <f t="shared" si="618"/>
        <v>SEASON</v>
      </c>
      <c r="F5811" s="1">
        <v>41826</v>
      </c>
      <c r="G5811">
        <f t="shared" si="621"/>
        <v>1</v>
      </c>
      <c r="H5811" t="s">
        <v>689</v>
      </c>
      <c r="I5811" t="s">
        <v>2589</v>
      </c>
      <c r="J5811">
        <v>0</v>
      </c>
      <c r="K5811">
        <v>1</v>
      </c>
      <c r="L5811">
        <f t="shared" si="622"/>
        <v>1</v>
      </c>
      <c r="M5811">
        <f t="shared" si="623"/>
        <v>1</v>
      </c>
    </row>
    <row r="5812" spans="3:13" x14ac:dyDescent="0.25">
      <c r="C5812" t="str">
        <f t="shared" si="619"/>
        <v>N646PT_H</v>
      </c>
      <c r="D5812" t="str">
        <f t="shared" si="620"/>
        <v>SEASON_H</v>
      </c>
      <c r="E5812" t="str">
        <f t="shared" si="618"/>
        <v>SEASON</v>
      </c>
      <c r="F5812" s="1">
        <v>41826</v>
      </c>
      <c r="G5812">
        <f t="shared" si="621"/>
        <v>1</v>
      </c>
      <c r="H5812" t="s">
        <v>25</v>
      </c>
      <c r="I5812" t="s">
        <v>2588</v>
      </c>
      <c r="J5812">
        <v>1</v>
      </c>
      <c r="K5812">
        <v>0</v>
      </c>
      <c r="L5812">
        <f t="shared" si="622"/>
        <v>1</v>
      </c>
      <c r="M5812">
        <f t="shared" si="623"/>
        <v>1</v>
      </c>
    </row>
    <row r="5813" spans="3:13" x14ac:dyDescent="0.25">
      <c r="C5813" t="str">
        <f t="shared" si="619"/>
        <v>N153AE_H</v>
      </c>
      <c r="D5813" t="str">
        <f t="shared" si="620"/>
        <v>SEASON_H</v>
      </c>
      <c r="E5813" t="str">
        <f t="shared" si="618"/>
        <v>SEASON</v>
      </c>
      <c r="F5813" s="1">
        <v>41845</v>
      </c>
      <c r="G5813">
        <f t="shared" si="621"/>
        <v>6</v>
      </c>
      <c r="H5813" t="s">
        <v>1698</v>
      </c>
      <c r="I5813" t="s">
        <v>2588</v>
      </c>
      <c r="J5813">
        <v>0</v>
      </c>
      <c r="K5813">
        <v>1</v>
      </c>
      <c r="L5813">
        <f t="shared" si="622"/>
        <v>1</v>
      </c>
      <c r="M5813">
        <f t="shared" si="623"/>
        <v>1</v>
      </c>
    </row>
    <row r="5814" spans="3:13" x14ac:dyDescent="0.25">
      <c r="C5814" t="str">
        <f t="shared" si="619"/>
        <v>N671LE_J</v>
      </c>
      <c r="D5814" t="str">
        <f t="shared" si="620"/>
        <v>SEASON_J</v>
      </c>
      <c r="E5814" t="str">
        <f t="shared" si="618"/>
        <v>SEASON</v>
      </c>
      <c r="F5814" s="1">
        <v>41866</v>
      </c>
      <c r="G5814">
        <f t="shared" si="621"/>
        <v>6</v>
      </c>
      <c r="H5814" t="s">
        <v>1399</v>
      </c>
      <c r="I5814" t="s">
        <v>2590</v>
      </c>
      <c r="J5814">
        <v>1</v>
      </c>
      <c r="K5814">
        <v>1</v>
      </c>
      <c r="L5814">
        <f t="shared" si="622"/>
        <v>2</v>
      </c>
      <c r="M5814">
        <f t="shared" si="623"/>
        <v>2</v>
      </c>
    </row>
    <row r="5815" spans="3:13" x14ac:dyDescent="0.25">
      <c r="C5815" t="str">
        <f t="shared" si="619"/>
        <v>N501UP_J</v>
      </c>
      <c r="D5815" t="str">
        <f t="shared" si="620"/>
        <v>SEASON_J</v>
      </c>
      <c r="E5815" t="str">
        <f t="shared" si="618"/>
        <v>SEASON</v>
      </c>
      <c r="F5815" s="1">
        <v>41869</v>
      </c>
      <c r="G5815">
        <f t="shared" si="621"/>
        <v>2</v>
      </c>
      <c r="H5815" t="s">
        <v>1196</v>
      </c>
      <c r="I5815" t="s">
        <v>2590</v>
      </c>
      <c r="J5815">
        <v>1</v>
      </c>
      <c r="K5815">
        <v>0</v>
      </c>
      <c r="L5815">
        <f t="shared" si="622"/>
        <v>1</v>
      </c>
      <c r="M5815">
        <f t="shared" si="623"/>
        <v>1</v>
      </c>
    </row>
    <row r="5816" spans="3:13" x14ac:dyDescent="0.25">
      <c r="C5816" t="str">
        <f t="shared" si="619"/>
        <v>N119EH_H</v>
      </c>
      <c r="D5816" t="str">
        <f t="shared" si="620"/>
        <v>SEASON_H</v>
      </c>
      <c r="E5816" t="str">
        <f t="shared" si="618"/>
        <v>SEASON</v>
      </c>
      <c r="F5816" s="1">
        <v>41781</v>
      </c>
      <c r="G5816">
        <f t="shared" si="621"/>
        <v>5</v>
      </c>
      <c r="H5816" t="s">
        <v>347</v>
      </c>
      <c r="I5816" t="s">
        <v>2588</v>
      </c>
      <c r="J5816">
        <v>1</v>
      </c>
      <c r="K5816">
        <v>0</v>
      </c>
      <c r="L5816">
        <f t="shared" si="622"/>
        <v>1</v>
      </c>
      <c r="M5816">
        <f t="shared" si="623"/>
        <v>1</v>
      </c>
    </row>
    <row r="5817" spans="3:13" x14ac:dyDescent="0.25">
      <c r="C5817" t="str">
        <f t="shared" si="619"/>
        <v>N7248W_P</v>
      </c>
      <c r="D5817" t="str">
        <f t="shared" si="620"/>
        <v>SEASON_P</v>
      </c>
      <c r="E5817" t="str">
        <f t="shared" si="618"/>
        <v>SEASON</v>
      </c>
      <c r="F5817" s="1">
        <v>41789</v>
      </c>
      <c r="G5817">
        <f t="shared" si="621"/>
        <v>6</v>
      </c>
      <c r="H5817" t="s">
        <v>7</v>
      </c>
      <c r="I5817" t="s">
        <v>2587</v>
      </c>
      <c r="J5817">
        <v>1</v>
      </c>
      <c r="K5817">
        <v>0</v>
      </c>
      <c r="L5817">
        <f t="shared" si="622"/>
        <v>1</v>
      </c>
      <c r="M5817">
        <f t="shared" si="623"/>
        <v>1</v>
      </c>
    </row>
    <row r="5818" spans="3:13" x14ac:dyDescent="0.25">
      <c r="C5818" t="str">
        <f t="shared" si="619"/>
        <v>N405WB_P</v>
      </c>
      <c r="D5818" t="str">
        <f t="shared" si="620"/>
        <v>SEASON_P</v>
      </c>
      <c r="E5818" t="str">
        <f t="shared" si="618"/>
        <v>SEASON</v>
      </c>
      <c r="F5818" s="1">
        <v>41812</v>
      </c>
      <c r="G5818">
        <f t="shared" si="621"/>
        <v>1</v>
      </c>
      <c r="H5818" t="s">
        <v>85</v>
      </c>
      <c r="I5818" t="s">
        <v>2587</v>
      </c>
      <c r="J5818">
        <v>1</v>
      </c>
      <c r="K5818">
        <v>1</v>
      </c>
      <c r="L5818">
        <f t="shared" si="622"/>
        <v>2</v>
      </c>
      <c r="M5818">
        <f t="shared" si="623"/>
        <v>2</v>
      </c>
    </row>
    <row r="5819" spans="3:13" x14ac:dyDescent="0.25">
      <c r="C5819" t="str">
        <f t="shared" si="619"/>
        <v>N361QS_J</v>
      </c>
      <c r="D5819" t="str">
        <f t="shared" si="620"/>
        <v>SEASON_J</v>
      </c>
      <c r="E5819" t="str">
        <f t="shared" si="618"/>
        <v>SEASON</v>
      </c>
      <c r="F5819" s="1">
        <v>41859</v>
      </c>
      <c r="G5819">
        <f t="shared" si="621"/>
        <v>6</v>
      </c>
      <c r="H5819" t="s">
        <v>575</v>
      </c>
      <c r="I5819" t="s">
        <v>2590</v>
      </c>
      <c r="J5819">
        <v>1</v>
      </c>
      <c r="K5819">
        <v>1</v>
      </c>
      <c r="L5819">
        <f t="shared" si="622"/>
        <v>2</v>
      </c>
      <c r="M5819">
        <f t="shared" si="623"/>
        <v>2</v>
      </c>
    </row>
    <row r="5820" spans="3:13" x14ac:dyDescent="0.25">
      <c r="C5820" t="str">
        <f t="shared" si="619"/>
        <v>N333QT_T</v>
      </c>
      <c r="D5820" t="str">
        <f t="shared" si="620"/>
        <v>SEASON_T</v>
      </c>
      <c r="E5820" t="str">
        <f t="shared" si="618"/>
        <v>SEASON</v>
      </c>
      <c r="F5820" s="1">
        <v>41844</v>
      </c>
      <c r="G5820">
        <f t="shared" si="621"/>
        <v>5</v>
      </c>
      <c r="H5820" t="s">
        <v>295</v>
      </c>
      <c r="I5820" t="s">
        <v>2589</v>
      </c>
      <c r="J5820">
        <v>1</v>
      </c>
      <c r="K5820">
        <v>1</v>
      </c>
      <c r="L5820">
        <f t="shared" si="622"/>
        <v>2</v>
      </c>
      <c r="M5820">
        <f t="shared" si="623"/>
        <v>2</v>
      </c>
    </row>
    <row r="5821" spans="3:13" x14ac:dyDescent="0.25">
      <c r="C5821" t="str">
        <f t="shared" si="619"/>
        <v>N339QS_J</v>
      </c>
      <c r="D5821" t="str">
        <f t="shared" si="620"/>
        <v>SEASON_J</v>
      </c>
      <c r="E5821" t="str">
        <f t="shared" si="618"/>
        <v>SEASON</v>
      </c>
      <c r="F5821" s="1">
        <v>41852</v>
      </c>
      <c r="G5821">
        <f t="shared" si="621"/>
        <v>6</v>
      </c>
      <c r="H5821" t="s">
        <v>797</v>
      </c>
      <c r="I5821" t="s">
        <v>2590</v>
      </c>
      <c r="J5821">
        <v>1</v>
      </c>
      <c r="K5821">
        <v>0</v>
      </c>
      <c r="L5821">
        <f t="shared" si="622"/>
        <v>1</v>
      </c>
      <c r="M5821">
        <f t="shared" si="623"/>
        <v>1</v>
      </c>
    </row>
    <row r="5822" spans="3:13" x14ac:dyDescent="0.25">
      <c r="C5822" t="str">
        <f t="shared" si="619"/>
        <v>N309SA_T</v>
      </c>
      <c r="D5822" t="str">
        <f t="shared" si="620"/>
        <v>SEASON_T</v>
      </c>
      <c r="E5822" t="str">
        <f t="shared" si="618"/>
        <v>SEASON</v>
      </c>
      <c r="F5822" s="1">
        <v>41887</v>
      </c>
      <c r="G5822">
        <f t="shared" si="621"/>
        <v>6</v>
      </c>
      <c r="H5822" t="s">
        <v>40</v>
      </c>
      <c r="I5822" t="s">
        <v>2589</v>
      </c>
      <c r="J5822">
        <v>3</v>
      </c>
      <c r="K5822">
        <v>2</v>
      </c>
      <c r="L5822">
        <f t="shared" si="622"/>
        <v>5</v>
      </c>
      <c r="M5822">
        <f t="shared" si="623"/>
        <v>2</v>
      </c>
    </row>
    <row r="5823" spans="3:13" x14ac:dyDescent="0.25">
      <c r="C5823" t="str">
        <f t="shared" si="619"/>
        <v>N5969H_P</v>
      </c>
      <c r="D5823" t="str">
        <f t="shared" si="620"/>
        <v>OFF_SEASON_P</v>
      </c>
      <c r="E5823" t="str">
        <f t="shared" si="618"/>
        <v>OFF_SEASON</v>
      </c>
      <c r="F5823" s="1">
        <v>41586</v>
      </c>
      <c r="G5823">
        <f t="shared" si="621"/>
        <v>6</v>
      </c>
      <c r="H5823" t="s">
        <v>241</v>
      </c>
      <c r="I5823" t="s">
        <v>2587</v>
      </c>
      <c r="J5823">
        <v>1</v>
      </c>
      <c r="K5823">
        <v>0</v>
      </c>
      <c r="L5823">
        <f t="shared" si="622"/>
        <v>1</v>
      </c>
      <c r="M5823">
        <f t="shared" si="623"/>
        <v>1</v>
      </c>
    </row>
    <row r="5824" spans="3:13" x14ac:dyDescent="0.25">
      <c r="C5824" t="str">
        <f t="shared" si="619"/>
        <v>N76TD_P</v>
      </c>
      <c r="D5824" t="str">
        <f t="shared" si="620"/>
        <v>SEASON_P</v>
      </c>
      <c r="E5824" t="str">
        <f t="shared" si="618"/>
        <v>SEASON</v>
      </c>
      <c r="F5824" s="1">
        <v>41866</v>
      </c>
      <c r="G5824">
        <f t="shared" si="621"/>
        <v>6</v>
      </c>
      <c r="H5824" t="s">
        <v>206</v>
      </c>
      <c r="I5824" t="s">
        <v>2587</v>
      </c>
      <c r="J5824">
        <v>0</v>
      </c>
      <c r="K5824">
        <v>1</v>
      </c>
      <c r="L5824">
        <f t="shared" si="622"/>
        <v>1</v>
      </c>
      <c r="M5824">
        <f t="shared" si="623"/>
        <v>1</v>
      </c>
    </row>
    <row r="5825" spans="3:13" x14ac:dyDescent="0.25">
      <c r="C5825" t="str">
        <f t="shared" si="619"/>
        <v>N54YC_T</v>
      </c>
      <c r="D5825" t="str">
        <f t="shared" si="620"/>
        <v>SEASON_T</v>
      </c>
      <c r="E5825" t="str">
        <f t="shared" si="618"/>
        <v>SEASON</v>
      </c>
      <c r="F5825" s="1">
        <v>41842</v>
      </c>
      <c r="G5825">
        <f t="shared" si="621"/>
        <v>3</v>
      </c>
      <c r="H5825" t="s">
        <v>80</v>
      </c>
      <c r="I5825" t="s">
        <v>2589</v>
      </c>
      <c r="J5825">
        <v>1</v>
      </c>
      <c r="K5825">
        <v>0</v>
      </c>
      <c r="L5825">
        <f t="shared" si="622"/>
        <v>1</v>
      </c>
      <c r="M5825">
        <f t="shared" si="623"/>
        <v>1</v>
      </c>
    </row>
    <row r="5826" spans="3:13" x14ac:dyDescent="0.25">
      <c r="C5826" t="str">
        <f t="shared" si="619"/>
        <v>N96885_P</v>
      </c>
      <c r="D5826" t="str">
        <f t="shared" si="620"/>
        <v>OFF_SEASON_P</v>
      </c>
      <c r="E5826" t="str">
        <f t="shared" si="618"/>
        <v>OFF_SEASON</v>
      </c>
      <c r="F5826" s="1">
        <v>41611</v>
      </c>
      <c r="G5826">
        <f t="shared" si="621"/>
        <v>3</v>
      </c>
      <c r="H5826" t="s">
        <v>270</v>
      </c>
      <c r="I5826" t="s">
        <v>2587</v>
      </c>
      <c r="J5826">
        <v>1</v>
      </c>
      <c r="K5826">
        <v>1</v>
      </c>
      <c r="L5826">
        <f t="shared" si="622"/>
        <v>2</v>
      </c>
      <c r="M5826">
        <f t="shared" si="623"/>
        <v>2</v>
      </c>
    </row>
    <row r="5827" spans="3:13" x14ac:dyDescent="0.25">
      <c r="C5827" t="str">
        <f t="shared" si="619"/>
        <v>N661AT_H</v>
      </c>
      <c r="D5827" t="str">
        <f t="shared" si="620"/>
        <v>SEASON_H</v>
      </c>
      <c r="E5827" t="str">
        <f t="shared" ref="E5827:E5890" si="624">IF(ISNA(F5827),"",IF(F5827&gt;=$T$4,"SEASON","OFF_SEASON"))</f>
        <v>SEASON</v>
      </c>
      <c r="F5827" s="1">
        <v>41797</v>
      </c>
      <c r="G5827">
        <f t="shared" si="621"/>
        <v>7</v>
      </c>
      <c r="H5827" t="s">
        <v>282</v>
      </c>
      <c r="I5827" t="s">
        <v>2588</v>
      </c>
      <c r="J5827">
        <v>1</v>
      </c>
      <c r="K5827">
        <v>0</v>
      </c>
      <c r="L5827">
        <f t="shared" si="622"/>
        <v>1</v>
      </c>
      <c r="M5827">
        <f t="shared" si="623"/>
        <v>1</v>
      </c>
    </row>
    <row r="5828" spans="3:13" x14ac:dyDescent="0.25">
      <c r="C5828" t="str">
        <f t="shared" ref="C5828:C5891" si="625">H5828&amp;"_"&amp;I5828</f>
        <v>N677QS_J</v>
      </c>
      <c r="D5828" t="str">
        <f t="shared" ref="D5828:D5891" si="626">E5828&amp;"_"&amp;I5828</f>
        <v>SEASON_J</v>
      </c>
      <c r="E5828" t="str">
        <f t="shared" si="624"/>
        <v>SEASON</v>
      </c>
      <c r="F5828" s="1">
        <v>41840</v>
      </c>
      <c r="G5828">
        <f t="shared" ref="G5828:G5891" si="627">WEEKDAY(F5828)</f>
        <v>1</v>
      </c>
      <c r="H5828" t="s">
        <v>1467</v>
      </c>
      <c r="I5828" t="s">
        <v>2590</v>
      </c>
      <c r="J5828">
        <v>1</v>
      </c>
      <c r="K5828">
        <v>1</v>
      </c>
      <c r="L5828">
        <f t="shared" ref="L5828:L5891" si="628">SUM(J5828:K5828)</f>
        <v>2</v>
      </c>
      <c r="M5828">
        <f t="shared" ref="M5828:M5891" si="629">IF(L5828&gt;2,2,L5828)</f>
        <v>2</v>
      </c>
    </row>
    <row r="5829" spans="3:13" x14ac:dyDescent="0.25">
      <c r="C5829" t="str">
        <f t="shared" si="625"/>
        <v>N883CD_P</v>
      </c>
      <c r="D5829" t="str">
        <f t="shared" si="626"/>
        <v>SEASON_P</v>
      </c>
      <c r="E5829" t="str">
        <f t="shared" si="624"/>
        <v>SEASON</v>
      </c>
      <c r="F5829" s="1">
        <v>41937</v>
      </c>
      <c r="G5829">
        <f t="shared" si="627"/>
        <v>7</v>
      </c>
      <c r="H5829" t="s">
        <v>1699</v>
      </c>
      <c r="I5829" t="s">
        <v>2587</v>
      </c>
      <c r="J5829">
        <v>0</v>
      </c>
      <c r="K5829">
        <v>1</v>
      </c>
      <c r="L5829">
        <f t="shared" si="628"/>
        <v>1</v>
      </c>
      <c r="M5829">
        <f t="shared" si="629"/>
        <v>1</v>
      </c>
    </row>
    <row r="5830" spans="3:13" x14ac:dyDescent="0.25">
      <c r="C5830" t="str">
        <f t="shared" si="625"/>
        <v>N430HF_H</v>
      </c>
      <c r="D5830" t="str">
        <f t="shared" si="626"/>
        <v>OFF_SEASON_H</v>
      </c>
      <c r="E5830" t="str">
        <f t="shared" si="624"/>
        <v>OFF_SEASON</v>
      </c>
      <c r="F5830" s="1">
        <v>41677</v>
      </c>
      <c r="G5830">
        <f t="shared" si="627"/>
        <v>6</v>
      </c>
      <c r="H5830" t="s">
        <v>36</v>
      </c>
      <c r="I5830" t="s">
        <v>2588</v>
      </c>
      <c r="J5830">
        <v>1</v>
      </c>
      <c r="K5830">
        <v>1</v>
      </c>
      <c r="L5830">
        <f t="shared" si="628"/>
        <v>2</v>
      </c>
      <c r="M5830">
        <f t="shared" si="629"/>
        <v>2</v>
      </c>
    </row>
    <row r="5831" spans="3:13" x14ac:dyDescent="0.25">
      <c r="C5831" t="str">
        <f t="shared" si="625"/>
        <v>N553QS_J</v>
      </c>
      <c r="D5831" t="str">
        <f t="shared" si="626"/>
        <v>SEASON_J</v>
      </c>
      <c r="E5831" t="str">
        <f t="shared" si="624"/>
        <v>SEASON</v>
      </c>
      <c r="F5831" s="1">
        <v>41877</v>
      </c>
      <c r="G5831">
        <f t="shared" si="627"/>
        <v>3</v>
      </c>
      <c r="H5831" t="s">
        <v>1206</v>
      </c>
      <c r="I5831" t="s">
        <v>2590</v>
      </c>
      <c r="J5831">
        <v>1</v>
      </c>
      <c r="K5831">
        <v>0</v>
      </c>
      <c r="L5831">
        <f t="shared" si="628"/>
        <v>1</v>
      </c>
      <c r="M5831">
        <f t="shared" si="629"/>
        <v>1</v>
      </c>
    </row>
    <row r="5832" spans="3:13" x14ac:dyDescent="0.25">
      <c r="C5832" t="str">
        <f t="shared" si="625"/>
        <v>N625M_P</v>
      </c>
      <c r="D5832" t="str">
        <f t="shared" si="626"/>
        <v>OFF_SEASON_P</v>
      </c>
      <c r="E5832" t="str">
        <f t="shared" si="624"/>
        <v>OFF_SEASON</v>
      </c>
      <c r="F5832" s="1">
        <v>41756</v>
      </c>
      <c r="G5832">
        <f t="shared" si="627"/>
        <v>1</v>
      </c>
      <c r="H5832" t="s">
        <v>38</v>
      </c>
      <c r="I5832" t="s">
        <v>2587</v>
      </c>
      <c r="J5832">
        <v>0</v>
      </c>
      <c r="K5832">
        <v>1</v>
      </c>
      <c r="L5832">
        <f t="shared" si="628"/>
        <v>1</v>
      </c>
      <c r="M5832">
        <f t="shared" si="629"/>
        <v>1</v>
      </c>
    </row>
    <row r="5833" spans="3:13" x14ac:dyDescent="0.25">
      <c r="C5833" t="str">
        <f t="shared" si="625"/>
        <v>N85LF_H</v>
      </c>
      <c r="D5833" t="str">
        <f t="shared" si="626"/>
        <v>OFF_SEASON_H</v>
      </c>
      <c r="E5833" t="str">
        <f t="shared" si="624"/>
        <v>OFF_SEASON</v>
      </c>
      <c r="F5833" s="1">
        <v>41689</v>
      </c>
      <c r="G5833">
        <f t="shared" si="627"/>
        <v>4</v>
      </c>
      <c r="H5833" t="s">
        <v>33</v>
      </c>
      <c r="I5833" t="s">
        <v>2588</v>
      </c>
      <c r="J5833">
        <v>1</v>
      </c>
      <c r="K5833">
        <v>2</v>
      </c>
      <c r="L5833">
        <f t="shared" si="628"/>
        <v>3</v>
      </c>
      <c r="M5833">
        <f t="shared" si="629"/>
        <v>2</v>
      </c>
    </row>
    <row r="5834" spans="3:13" x14ac:dyDescent="0.25">
      <c r="C5834" t="str">
        <f t="shared" si="625"/>
        <v>N6187L_P</v>
      </c>
      <c r="D5834" t="str">
        <f t="shared" si="626"/>
        <v>SEASON_P</v>
      </c>
      <c r="E5834" t="str">
        <f t="shared" si="624"/>
        <v>SEASON</v>
      </c>
      <c r="F5834" s="1">
        <v>41900</v>
      </c>
      <c r="G5834">
        <f t="shared" si="627"/>
        <v>5</v>
      </c>
      <c r="H5834" t="s">
        <v>455</v>
      </c>
      <c r="I5834" t="s">
        <v>2587</v>
      </c>
      <c r="J5834">
        <v>0</v>
      </c>
      <c r="K5834">
        <v>1</v>
      </c>
      <c r="L5834">
        <f t="shared" si="628"/>
        <v>1</v>
      </c>
      <c r="M5834">
        <f t="shared" si="629"/>
        <v>1</v>
      </c>
    </row>
    <row r="5835" spans="3:13" x14ac:dyDescent="0.25">
      <c r="C5835" t="str">
        <f t="shared" si="625"/>
        <v>N596CP_P</v>
      </c>
      <c r="D5835" t="str">
        <f t="shared" si="626"/>
        <v>OFF_SEASON_P</v>
      </c>
      <c r="E5835" t="str">
        <f t="shared" si="624"/>
        <v>OFF_SEASON</v>
      </c>
      <c r="F5835" s="1">
        <v>41707</v>
      </c>
      <c r="G5835">
        <f t="shared" si="627"/>
        <v>1</v>
      </c>
      <c r="H5835" t="s">
        <v>260</v>
      </c>
      <c r="I5835" t="s">
        <v>2587</v>
      </c>
      <c r="J5835">
        <v>0</v>
      </c>
      <c r="K5835">
        <v>1</v>
      </c>
      <c r="L5835">
        <f t="shared" si="628"/>
        <v>1</v>
      </c>
      <c r="M5835">
        <f t="shared" si="629"/>
        <v>1</v>
      </c>
    </row>
    <row r="5836" spans="3:13" x14ac:dyDescent="0.25">
      <c r="C5836" t="str">
        <f t="shared" si="625"/>
        <v>N896LS_J</v>
      </c>
      <c r="D5836" t="str">
        <f t="shared" si="626"/>
        <v>OFF_SEASON_J</v>
      </c>
      <c r="E5836" t="str">
        <f t="shared" si="624"/>
        <v>OFF_SEASON</v>
      </c>
      <c r="F5836" s="1">
        <v>41752</v>
      </c>
      <c r="G5836">
        <f t="shared" si="627"/>
        <v>4</v>
      </c>
      <c r="H5836" t="s">
        <v>1700</v>
      </c>
      <c r="I5836" t="s">
        <v>2590</v>
      </c>
      <c r="J5836">
        <v>1</v>
      </c>
      <c r="K5836">
        <v>1</v>
      </c>
      <c r="L5836">
        <f t="shared" si="628"/>
        <v>2</v>
      </c>
      <c r="M5836">
        <f t="shared" si="629"/>
        <v>2</v>
      </c>
    </row>
    <row r="5837" spans="3:13" x14ac:dyDescent="0.25">
      <c r="C5837" t="str">
        <f t="shared" si="625"/>
        <v>N1158V_P</v>
      </c>
      <c r="D5837" t="str">
        <f t="shared" si="626"/>
        <v>SEASON_P</v>
      </c>
      <c r="E5837" t="str">
        <f t="shared" si="624"/>
        <v>SEASON</v>
      </c>
      <c r="F5837" s="1">
        <v>41832</v>
      </c>
      <c r="G5837">
        <f t="shared" si="627"/>
        <v>7</v>
      </c>
      <c r="H5837" t="s">
        <v>1432</v>
      </c>
      <c r="I5837" t="s">
        <v>2587</v>
      </c>
      <c r="J5837">
        <v>0</v>
      </c>
      <c r="K5837">
        <v>1</v>
      </c>
      <c r="L5837">
        <f t="shared" si="628"/>
        <v>1</v>
      </c>
      <c r="M5837">
        <f t="shared" si="629"/>
        <v>1</v>
      </c>
    </row>
    <row r="5838" spans="3:13" x14ac:dyDescent="0.25">
      <c r="C5838" t="str">
        <f t="shared" si="625"/>
        <v>N339SR_P</v>
      </c>
      <c r="D5838" t="str">
        <f t="shared" si="626"/>
        <v>SEASON_P</v>
      </c>
      <c r="E5838" t="str">
        <f t="shared" si="624"/>
        <v>SEASON</v>
      </c>
      <c r="F5838" s="1">
        <v>41845</v>
      </c>
      <c r="G5838">
        <f t="shared" si="627"/>
        <v>6</v>
      </c>
      <c r="H5838" t="s">
        <v>568</v>
      </c>
      <c r="I5838" t="s">
        <v>2587</v>
      </c>
      <c r="J5838">
        <v>0</v>
      </c>
      <c r="K5838">
        <v>1</v>
      </c>
      <c r="L5838">
        <f t="shared" si="628"/>
        <v>1</v>
      </c>
      <c r="M5838">
        <f t="shared" si="629"/>
        <v>1</v>
      </c>
    </row>
    <row r="5839" spans="3:13" x14ac:dyDescent="0.25">
      <c r="C5839" t="str">
        <f t="shared" si="625"/>
        <v>N404PE_P</v>
      </c>
      <c r="D5839" t="str">
        <f t="shared" si="626"/>
        <v>SEASON_P</v>
      </c>
      <c r="E5839" t="str">
        <f t="shared" si="624"/>
        <v>SEASON</v>
      </c>
      <c r="F5839" s="1">
        <v>41862</v>
      </c>
      <c r="G5839">
        <f t="shared" si="627"/>
        <v>2</v>
      </c>
      <c r="H5839" t="s">
        <v>46</v>
      </c>
      <c r="I5839" t="s">
        <v>2587</v>
      </c>
      <c r="J5839">
        <v>0</v>
      </c>
      <c r="K5839">
        <v>1</v>
      </c>
      <c r="L5839">
        <f t="shared" si="628"/>
        <v>1</v>
      </c>
      <c r="M5839">
        <f t="shared" si="629"/>
        <v>1</v>
      </c>
    </row>
    <row r="5840" spans="3:13" x14ac:dyDescent="0.25">
      <c r="C5840" t="str">
        <f t="shared" si="625"/>
        <v>N85LF_H</v>
      </c>
      <c r="D5840" t="str">
        <f t="shared" si="626"/>
        <v>OFF_SEASON_H</v>
      </c>
      <c r="E5840" t="str">
        <f t="shared" si="624"/>
        <v>OFF_SEASON</v>
      </c>
      <c r="F5840" s="1">
        <v>41610</v>
      </c>
      <c r="G5840">
        <f t="shared" si="627"/>
        <v>2</v>
      </c>
      <c r="H5840" t="s">
        <v>33</v>
      </c>
      <c r="I5840" t="s">
        <v>2588</v>
      </c>
      <c r="J5840">
        <v>2</v>
      </c>
      <c r="K5840">
        <v>0</v>
      </c>
      <c r="L5840">
        <f t="shared" si="628"/>
        <v>2</v>
      </c>
      <c r="M5840">
        <f t="shared" si="629"/>
        <v>2</v>
      </c>
    </row>
    <row r="5841" spans="3:13" x14ac:dyDescent="0.25">
      <c r="C5841" t="str">
        <f t="shared" si="625"/>
        <v>N1134N_P</v>
      </c>
      <c r="D5841" t="str">
        <f t="shared" si="626"/>
        <v>SEASON_P</v>
      </c>
      <c r="E5841" t="str">
        <f t="shared" si="624"/>
        <v>SEASON</v>
      </c>
      <c r="F5841" s="1">
        <v>41830</v>
      </c>
      <c r="G5841">
        <f t="shared" si="627"/>
        <v>5</v>
      </c>
      <c r="H5841" t="s">
        <v>603</v>
      </c>
      <c r="I5841" t="s">
        <v>2587</v>
      </c>
      <c r="J5841">
        <v>1</v>
      </c>
      <c r="K5841">
        <v>0</v>
      </c>
      <c r="L5841">
        <f t="shared" si="628"/>
        <v>1</v>
      </c>
      <c r="M5841">
        <f t="shared" si="629"/>
        <v>1</v>
      </c>
    </row>
    <row r="5842" spans="3:13" x14ac:dyDescent="0.25">
      <c r="C5842" t="str">
        <f t="shared" si="625"/>
        <v>N112AF_T</v>
      </c>
      <c r="D5842" t="str">
        <f t="shared" si="626"/>
        <v>SEASON_T</v>
      </c>
      <c r="E5842" t="str">
        <f t="shared" si="624"/>
        <v>SEASON</v>
      </c>
      <c r="F5842" s="1">
        <v>41857</v>
      </c>
      <c r="G5842">
        <f t="shared" si="627"/>
        <v>4</v>
      </c>
      <c r="H5842" t="s">
        <v>1360</v>
      </c>
      <c r="I5842" t="s">
        <v>2589</v>
      </c>
      <c r="J5842">
        <v>1</v>
      </c>
      <c r="K5842">
        <v>1</v>
      </c>
      <c r="L5842">
        <f t="shared" si="628"/>
        <v>2</v>
      </c>
      <c r="M5842">
        <f t="shared" si="629"/>
        <v>2</v>
      </c>
    </row>
    <row r="5843" spans="3:13" x14ac:dyDescent="0.25">
      <c r="C5843" t="str">
        <f t="shared" si="625"/>
        <v>N13HF_H</v>
      </c>
      <c r="D5843" t="str">
        <f t="shared" si="626"/>
        <v>SEASON_H</v>
      </c>
      <c r="E5843" t="str">
        <f t="shared" si="624"/>
        <v>SEASON</v>
      </c>
      <c r="F5843" s="1">
        <v>41786</v>
      </c>
      <c r="G5843">
        <f t="shared" si="627"/>
        <v>3</v>
      </c>
      <c r="H5843" t="s">
        <v>13</v>
      </c>
      <c r="I5843" t="s">
        <v>2588</v>
      </c>
      <c r="J5843">
        <v>1</v>
      </c>
      <c r="K5843">
        <v>1</v>
      </c>
      <c r="L5843">
        <f t="shared" si="628"/>
        <v>2</v>
      </c>
      <c r="M5843">
        <f t="shared" si="629"/>
        <v>2</v>
      </c>
    </row>
    <row r="5844" spans="3:13" x14ac:dyDescent="0.25">
      <c r="C5844" t="str">
        <f t="shared" si="625"/>
        <v>N619QS_J</v>
      </c>
      <c r="D5844" t="str">
        <f t="shared" si="626"/>
        <v>SEASON_J</v>
      </c>
      <c r="E5844" t="str">
        <f t="shared" si="624"/>
        <v>SEASON</v>
      </c>
      <c r="F5844" s="1">
        <v>41817</v>
      </c>
      <c r="G5844">
        <f t="shared" si="627"/>
        <v>6</v>
      </c>
      <c r="H5844" t="s">
        <v>962</v>
      </c>
      <c r="I5844" t="s">
        <v>2590</v>
      </c>
      <c r="J5844">
        <v>0</v>
      </c>
      <c r="K5844">
        <v>1</v>
      </c>
      <c r="L5844">
        <f t="shared" si="628"/>
        <v>1</v>
      </c>
      <c r="M5844">
        <f t="shared" si="629"/>
        <v>1</v>
      </c>
    </row>
    <row r="5845" spans="3:13" x14ac:dyDescent="0.25">
      <c r="C5845" t="str">
        <f t="shared" si="625"/>
        <v>N30NY_H</v>
      </c>
      <c r="D5845" t="str">
        <f t="shared" si="626"/>
        <v>SEASON_H</v>
      </c>
      <c r="E5845" t="str">
        <f t="shared" si="624"/>
        <v>SEASON</v>
      </c>
      <c r="F5845" s="1">
        <v>41805</v>
      </c>
      <c r="G5845">
        <f t="shared" si="627"/>
        <v>1</v>
      </c>
      <c r="H5845" t="s">
        <v>75</v>
      </c>
      <c r="I5845" t="s">
        <v>2588</v>
      </c>
      <c r="J5845">
        <v>2</v>
      </c>
      <c r="K5845">
        <v>2</v>
      </c>
      <c r="L5845">
        <f t="shared" si="628"/>
        <v>4</v>
      </c>
      <c r="M5845">
        <f t="shared" si="629"/>
        <v>2</v>
      </c>
    </row>
    <row r="5846" spans="3:13" x14ac:dyDescent="0.25">
      <c r="C5846" t="str">
        <f t="shared" si="625"/>
        <v>N829UP_T</v>
      </c>
      <c r="D5846" t="str">
        <f t="shared" si="626"/>
        <v>SEASON_T</v>
      </c>
      <c r="E5846" t="str">
        <f t="shared" si="624"/>
        <v>SEASON</v>
      </c>
      <c r="F5846" s="1">
        <v>41834</v>
      </c>
      <c r="G5846">
        <f t="shared" si="627"/>
        <v>2</v>
      </c>
      <c r="H5846" t="s">
        <v>1373</v>
      </c>
      <c r="I5846" t="s">
        <v>2589</v>
      </c>
      <c r="J5846">
        <v>1</v>
      </c>
      <c r="K5846">
        <v>0</v>
      </c>
      <c r="L5846">
        <f t="shared" si="628"/>
        <v>1</v>
      </c>
      <c r="M5846">
        <f t="shared" si="629"/>
        <v>1</v>
      </c>
    </row>
    <row r="5847" spans="3:13" x14ac:dyDescent="0.25">
      <c r="C5847" t="str">
        <f t="shared" si="625"/>
        <v>N19HF_H</v>
      </c>
      <c r="D5847" t="str">
        <f t="shared" si="626"/>
        <v>SEASON_H</v>
      </c>
      <c r="E5847" t="str">
        <f t="shared" si="624"/>
        <v>SEASON</v>
      </c>
      <c r="F5847" s="1">
        <v>41890</v>
      </c>
      <c r="G5847">
        <f t="shared" si="627"/>
        <v>2</v>
      </c>
      <c r="H5847" t="s">
        <v>109</v>
      </c>
      <c r="I5847" t="s">
        <v>2588</v>
      </c>
      <c r="J5847">
        <v>1</v>
      </c>
      <c r="K5847">
        <v>1</v>
      </c>
      <c r="L5847">
        <f t="shared" si="628"/>
        <v>2</v>
      </c>
      <c r="M5847">
        <f t="shared" si="629"/>
        <v>2</v>
      </c>
    </row>
    <row r="5848" spans="3:13" x14ac:dyDescent="0.25">
      <c r="C5848" t="str">
        <f t="shared" si="625"/>
        <v>N397QS_J</v>
      </c>
      <c r="D5848" t="str">
        <f t="shared" si="626"/>
        <v>SEASON_J</v>
      </c>
      <c r="E5848" t="str">
        <f t="shared" si="624"/>
        <v>SEASON</v>
      </c>
      <c r="F5848" s="1">
        <v>41909</v>
      </c>
      <c r="G5848">
        <f t="shared" si="627"/>
        <v>7</v>
      </c>
      <c r="H5848" t="s">
        <v>425</v>
      </c>
      <c r="I5848" t="s">
        <v>2590</v>
      </c>
      <c r="J5848">
        <v>1</v>
      </c>
      <c r="K5848">
        <v>0</v>
      </c>
      <c r="L5848">
        <f t="shared" si="628"/>
        <v>1</v>
      </c>
      <c r="M5848">
        <f t="shared" si="629"/>
        <v>1</v>
      </c>
    </row>
    <row r="5849" spans="3:13" x14ac:dyDescent="0.25">
      <c r="C5849" t="str">
        <f t="shared" si="625"/>
        <v>N406MR_H</v>
      </c>
      <c r="D5849" t="str">
        <f t="shared" si="626"/>
        <v>OFF_SEASON_H</v>
      </c>
      <c r="E5849" t="str">
        <f t="shared" si="624"/>
        <v>OFF_SEASON</v>
      </c>
      <c r="F5849" s="1">
        <v>41620</v>
      </c>
      <c r="G5849">
        <f t="shared" si="627"/>
        <v>5</v>
      </c>
      <c r="H5849" t="s">
        <v>386</v>
      </c>
      <c r="I5849" t="s">
        <v>2588</v>
      </c>
      <c r="J5849">
        <v>1</v>
      </c>
      <c r="K5849">
        <v>0</v>
      </c>
      <c r="L5849">
        <f t="shared" si="628"/>
        <v>1</v>
      </c>
      <c r="M5849">
        <f t="shared" si="629"/>
        <v>1</v>
      </c>
    </row>
    <row r="5850" spans="3:13" x14ac:dyDescent="0.25">
      <c r="C5850" t="str">
        <f t="shared" si="625"/>
        <v>N453TM_J</v>
      </c>
      <c r="D5850" t="str">
        <f t="shared" si="626"/>
        <v>SEASON_J</v>
      </c>
      <c r="E5850" t="str">
        <f t="shared" si="624"/>
        <v>SEASON</v>
      </c>
      <c r="F5850" s="1">
        <v>41783</v>
      </c>
      <c r="G5850">
        <f t="shared" si="627"/>
        <v>7</v>
      </c>
      <c r="H5850" t="s">
        <v>1559</v>
      </c>
      <c r="I5850" t="s">
        <v>2590</v>
      </c>
      <c r="J5850">
        <v>0</v>
      </c>
      <c r="K5850">
        <v>1</v>
      </c>
      <c r="L5850">
        <f t="shared" si="628"/>
        <v>1</v>
      </c>
      <c r="M5850">
        <f t="shared" si="629"/>
        <v>1</v>
      </c>
    </row>
    <row r="5851" spans="3:13" x14ac:dyDescent="0.25">
      <c r="C5851" t="str">
        <f t="shared" si="625"/>
        <v>N13HF_H</v>
      </c>
      <c r="D5851" t="str">
        <f t="shared" si="626"/>
        <v>SEASON_H</v>
      </c>
      <c r="E5851" t="str">
        <f t="shared" si="624"/>
        <v>SEASON</v>
      </c>
      <c r="F5851" s="1">
        <v>41865</v>
      </c>
      <c r="G5851">
        <f t="shared" si="627"/>
        <v>5</v>
      </c>
      <c r="H5851" t="s">
        <v>13</v>
      </c>
      <c r="I5851" t="s">
        <v>2588</v>
      </c>
      <c r="J5851">
        <v>3</v>
      </c>
      <c r="K5851">
        <v>4</v>
      </c>
      <c r="L5851">
        <f t="shared" si="628"/>
        <v>7</v>
      </c>
      <c r="M5851">
        <f t="shared" si="629"/>
        <v>2</v>
      </c>
    </row>
    <row r="5852" spans="3:13" x14ac:dyDescent="0.25">
      <c r="C5852" t="str">
        <f t="shared" si="625"/>
        <v>N452TM_J</v>
      </c>
      <c r="D5852" t="str">
        <f t="shared" si="626"/>
        <v>SEASON_J</v>
      </c>
      <c r="E5852" t="str">
        <f t="shared" si="624"/>
        <v>SEASON</v>
      </c>
      <c r="F5852" s="1">
        <v>41811</v>
      </c>
      <c r="G5852">
        <f t="shared" si="627"/>
        <v>7</v>
      </c>
      <c r="H5852" t="s">
        <v>921</v>
      </c>
      <c r="I5852" t="s">
        <v>2590</v>
      </c>
      <c r="J5852">
        <v>1</v>
      </c>
      <c r="K5852">
        <v>1</v>
      </c>
      <c r="L5852">
        <f t="shared" si="628"/>
        <v>2</v>
      </c>
      <c r="M5852">
        <f t="shared" si="629"/>
        <v>2</v>
      </c>
    </row>
    <row r="5853" spans="3:13" x14ac:dyDescent="0.25">
      <c r="C5853" t="str">
        <f t="shared" si="625"/>
        <v>N19HF_H</v>
      </c>
      <c r="D5853" t="str">
        <f t="shared" si="626"/>
        <v>SEASON_H</v>
      </c>
      <c r="E5853" t="str">
        <f t="shared" si="624"/>
        <v>SEASON</v>
      </c>
      <c r="F5853" s="1">
        <v>41811</v>
      </c>
      <c r="G5853">
        <f t="shared" si="627"/>
        <v>7</v>
      </c>
      <c r="H5853" t="s">
        <v>109</v>
      </c>
      <c r="I5853" t="s">
        <v>2588</v>
      </c>
      <c r="J5853">
        <v>2</v>
      </c>
      <c r="K5853">
        <v>2</v>
      </c>
      <c r="L5853">
        <f t="shared" si="628"/>
        <v>4</v>
      </c>
      <c r="M5853">
        <f t="shared" si="629"/>
        <v>2</v>
      </c>
    </row>
    <row r="5854" spans="3:13" x14ac:dyDescent="0.25">
      <c r="C5854" t="str">
        <f t="shared" si="625"/>
        <v>N5946C_P</v>
      </c>
      <c r="D5854" t="str">
        <f t="shared" si="626"/>
        <v>SEASON_P</v>
      </c>
      <c r="E5854" t="str">
        <f t="shared" si="624"/>
        <v>SEASON</v>
      </c>
      <c r="F5854" s="1">
        <v>41827</v>
      </c>
      <c r="G5854">
        <f t="shared" si="627"/>
        <v>2</v>
      </c>
      <c r="H5854" t="s">
        <v>604</v>
      </c>
      <c r="I5854" t="s">
        <v>2587</v>
      </c>
      <c r="J5854">
        <v>1</v>
      </c>
      <c r="K5854">
        <v>2</v>
      </c>
      <c r="L5854">
        <f t="shared" si="628"/>
        <v>3</v>
      </c>
      <c r="M5854">
        <f t="shared" si="629"/>
        <v>2</v>
      </c>
    </row>
    <row r="5855" spans="3:13" x14ac:dyDescent="0.25">
      <c r="C5855" t="str">
        <f t="shared" si="625"/>
        <v>N236PR_P</v>
      </c>
      <c r="D5855" t="str">
        <f t="shared" si="626"/>
        <v>SEASON_P</v>
      </c>
      <c r="E5855" t="str">
        <f t="shared" si="624"/>
        <v>SEASON</v>
      </c>
      <c r="F5855" s="1">
        <v>41861</v>
      </c>
      <c r="G5855">
        <f t="shared" si="627"/>
        <v>1</v>
      </c>
      <c r="H5855" t="s">
        <v>1701</v>
      </c>
      <c r="I5855" t="s">
        <v>2587</v>
      </c>
      <c r="J5855">
        <v>1</v>
      </c>
      <c r="K5855">
        <v>0</v>
      </c>
      <c r="L5855">
        <f t="shared" si="628"/>
        <v>1</v>
      </c>
      <c r="M5855">
        <f t="shared" si="629"/>
        <v>1</v>
      </c>
    </row>
    <row r="5856" spans="3:13" x14ac:dyDescent="0.25">
      <c r="C5856" t="str">
        <f t="shared" si="625"/>
        <v>N502UP_J</v>
      </c>
      <c r="D5856" t="str">
        <f t="shared" si="626"/>
        <v>SEASON_J</v>
      </c>
      <c r="E5856" t="str">
        <f t="shared" si="624"/>
        <v>SEASON</v>
      </c>
      <c r="F5856" s="1">
        <v>41865</v>
      </c>
      <c r="G5856">
        <f t="shared" si="627"/>
        <v>5</v>
      </c>
      <c r="H5856" t="s">
        <v>1702</v>
      </c>
      <c r="I5856" t="s">
        <v>2590</v>
      </c>
      <c r="J5856">
        <v>1</v>
      </c>
      <c r="K5856">
        <v>1</v>
      </c>
      <c r="L5856">
        <f t="shared" si="628"/>
        <v>2</v>
      </c>
      <c r="M5856">
        <f t="shared" si="629"/>
        <v>2</v>
      </c>
    </row>
    <row r="5857" spans="3:13" x14ac:dyDescent="0.25">
      <c r="C5857" t="str">
        <f t="shared" si="625"/>
        <v>N85PS_H</v>
      </c>
      <c r="D5857" t="str">
        <f t="shared" si="626"/>
        <v>SEASON_H</v>
      </c>
      <c r="E5857" t="str">
        <f t="shared" si="624"/>
        <v>SEASON</v>
      </c>
      <c r="F5857" s="1">
        <v>41866</v>
      </c>
      <c r="G5857">
        <f t="shared" si="627"/>
        <v>6</v>
      </c>
      <c r="H5857" t="s">
        <v>160</v>
      </c>
      <c r="I5857" t="s">
        <v>2588</v>
      </c>
      <c r="J5857">
        <v>2</v>
      </c>
      <c r="K5857">
        <v>1</v>
      </c>
      <c r="L5857">
        <f t="shared" si="628"/>
        <v>3</v>
      </c>
      <c r="M5857">
        <f t="shared" si="629"/>
        <v>2</v>
      </c>
    </row>
    <row r="5858" spans="3:13" x14ac:dyDescent="0.25">
      <c r="C5858" t="str">
        <f t="shared" si="625"/>
        <v>N557XJ_J</v>
      </c>
      <c r="D5858" t="str">
        <f t="shared" si="626"/>
        <v>SEASON_J</v>
      </c>
      <c r="E5858" t="str">
        <f t="shared" si="624"/>
        <v>SEASON</v>
      </c>
      <c r="F5858" s="1">
        <v>41886</v>
      </c>
      <c r="G5858">
        <f t="shared" si="627"/>
        <v>5</v>
      </c>
      <c r="H5858" t="s">
        <v>491</v>
      </c>
      <c r="I5858" t="s">
        <v>2590</v>
      </c>
      <c r="J5858">
        <v>1</v>
      </c>
      <c r="K5858">
        <v>1</v>
      </c>
      <c r="L5858">
        <f t="shared" si="628"/>
        <v>2</v>
      </c>
      <c r="M5858">
        <f t="shared" si="629"/>
        <v>2</v>
      </c>
    </row>
    <row r="5859" spans="3:13" x14ac:dyDescent="0.25">
      <c r="C5859" t="str">
        <f t="shared" si="625"/>
        <v>N252WG_P</v>
      </c>
      <c r="D5859" t="str">
        <f t="shared" si="626"/>
        <v>OFF_SEASON_P</v>
      </c>
      <c r="E5859" t="str">
        <f t="shared" si="624"/>
        <v>OFF_SEASON</v>
      </c>
      <c r="F5859" s="1">
        <v>41640</v>
      </c>
      <c r="G5859">
        <f t="shared" si="627"/>
        <v>4</v>
      </c>
      <c r="H5859" t="s">
        <v>167</v>
      </c>
      <c r="I5859" t="s">
        <v>2587</v>
      </c>
      <c r="J5859">
        <v>1</v>
      </c>
      <c r="K5859">
        <v>1</v>
      </c>
      <c r="L5859">
        <f t="shared" si="628"/>
        <v>2</v>
      </c>
      <c r="M5859">
        <f t="shared" si="629"/>
        <v>2</v>
      </c>
    </row>
    <row r="5860" spans="3:13" x14ac:dyDescent="0.25">
      <c r="C5860" t="str">
        <f t="shared" si="625"/>
        <v>N159FM_J</v>
      </c>
      <c r="D5860" t="str">
        <f t="shared" si="626"/>
        <v>SEASON_J</v>
      </c>
      <c r="E5860" t="str">
        <f t="shared" si="624"/>
        <v>SEASON</v>
      </c>
      <c r="F5860" s="1">
        <v>41833</v>
      </c>
      <c r="G5860">
        <f t="shared" si="627"/>
        <v>1</v>
      </c>
      <c r="H5860" t="s">
        <v>1438</v>
      </c>
      <c r="I5860" t="s">
        <v>2590</v>
      </c>
      <c r="J5860">
        <v>1</v>
      </c>
      <c r="K5860">
        <v>0</v>
      </c>
      <c r="L5860">
        <f t="shared" si="628"/>
        <v>1</v>
      </c>
      <c r="M5860">
        <f t="shared" si="629"/>
        <v>1</v>
      </c>
    </row>
    <row r="5861" spans="3:13" x14ac:dyDescent="0.25">
      <c r="C5861" t="str">
        <f t="shared" si="625"/>
        <v>N6141E_P</v>
      </c>
      <c r="D5861" t="str">
        <f t="shared" si="626"/>
        <v>SEASON_P</v>
      </c>
      <c r="E5861" t="str">
        <f t="shared" si="624"/>
        <v>SEASON</v>
      </c>
      <c r="F5861" s="1">
        <v>41856</v>
      </c>
      <c r="G5861">
        <f t="shared" si="627"/>
        <v>3</v>
      </c>
      <c r="H5861" t="s">
        <v>156</v>
      </c>
      <c r="I5861" t="s">
        <v>2587</v>
      </c>
      <c r="J5861">
        <v>1</v>
      </c>
      <c r="K5861">
        <v>0</v>
      </c>
      <c r="L5861">
        <f t="shared" si="628"/>
        <v>1</v>
      </c>
      <c r="M5861">
        <f t="shared" si="629"/>
        <v>1</v>
      </c>
    </row>
    <row r="5862" spans="3:13" x14ac:dyDescent="0.25">
      <c r="C5862" t="str">
        <f t="shared" si="625"/>
        <v>N432HF_H</v>
      </c>
      <c r="D5862" t="str">
        <f t="shared" si="626"/>
        <v>SEASON_H</v>
      </c>
      <c r="E5862" t="str">
        <f t="shared" si="624"/>
        <v>SEASON</v>
      </c>
      <c r="F5862" s="1">
        <v>41915</v>
      </c>
      <c r="G5862">
        <f t="shared" si="627"/>
        <v>6</v>
      </c>
      <c r="H5862" t="s">
        <v>170</v>
      </c>
      <c r="I5862" t="s">
        <v>2588</v>
      </c>
      <c r="J5862">
        <v>2</v>
      </c>
      <c r="K5862">
        <v>2</v>
      </c>
      <c r="L5862">
        <f t="shared" si="628"/>
        <v>4</v>
      </c>
      <c r="M5862">
        <f t="shared" si="629"/>
        <v>2</v>
      </c>
    </row>
    <row r="5863" spans="3:13" x14ac:dyDescent="0.25">
      <c r="C5863" t="str">
        <f t="shared" si="625"/>
        <v>N514EG_P</v>
      </c>
      <c r="D5863" t="str">
        <f t="shared" si="626"/>
        <v>SEASON_P</v>
      </c>
      <c r="E5863" t="str">
        <f t="shared" si="624"/>
        <v>SEASON</v>
      </c>
      <c r="F5863" s="1">
        <v>41781</v>
      </c>
      <c r="G5863">
        <f t="shared" si="627"/>
        <v>5</v>
      </c>
      <c r="H5863" t="s">
        <v>1703</v>
      </c>
      <c r="I5863" t="s">
        <v>2587</v>
      </c>
      <c r="J5863">
        <v>1</v>
      </c>
      <c r="K5863">
        <v>0</v>
      </c>
      <c r="L5863">
        <f t="shared" si="628"/>
        <v>1</v>
      </c>
      <c r="M5863">
        <f t="shared" si="629"/>
        <v>1</v>
      </c>
    </row>
    <row r="5864" spans="3:13" x14ac:dyDescent="0.25">
      <c r="C5864" t="str">
        <f t="shared" si="625"/>
        <v>N430AG_H</v>
      </c>
      <c r="D5864" t="str">
        <f t="shared" si="626"/>
        <v>SEASON_H</v>
      </c>
      <c r="E5864" t="str">
        <f t="shared" si="624"/>
        <v>SEASON</v>
      </c>
      <c r="F5864" s="1">
        <v>41825</v>
      </c>
      <c r="G5864">
        <f t="shared" si="627"/>
        <v>7</v>
      </c>
      <c r="H5864" t="s">
        <v>104</v>
      </c>
      <c r="I5864" t="s">
        <v>2588</v>
      </c>
      <c r="J5864">
        <v>2</v>
      </c>
      <c r="K5864">
        <v>3</v>
      </c>
      <c r="L5864">
        <f t="shared" si="628"/>
        <v>5</v>
      </c>
      <c r="M5864">
        <f t="shared" si="629"/>
        <v>2</v>
      </c>
    </row>
    <row r="5865" spans="3:13" x14ac:dyDescent="0.25">
      <c r="C5865" t="str">
        <f t="shared" si="625"/>
        <v>N381QS_J</v>
      </c>
      <c r="D5865" t="str">
        <f t="shared" si="626"/>
        <v>SEASON_J</v>
      </c>
      <c r="E5865" t="str">
        <f t="shared" si="624"/>
        <v>SEASON</v>
      </c>
      <c r="F5865" s="1">
        <v>41883</v>
      </c>
      <c r="G5865">
        <f t="shared" si="627"/>
        <v>2</v>
      </c>
      <c r="H5865" t="s">
        <v>1503</v>
      </c>
      <c r="I5865" t="s">
        <v>2590</v>
      </c>
      <c r="J5865">
        <v>1</v>
      </c>
      <c r="K5865">
        <v>1</v>
      </c>
      <c r="L5865">
        <f t="shared" si="628"/>
        <v>2</v>
      </c>
      <c r="M5865">
        <f t="shared" si="629"/>
        <v>2</v>
      </c>
    </row>
    <row r="5866" spans="3:13" x14ac:dyDescent="0.25">
      <c r="C5866" t="str">
        <f t="shared" si="625"/>
        <v>N325PZ_P</v>
      </c>
      <c r="D5866" t="str">
        <f t="shared" si="626"/>
        <v>SEASON_P</v>
      </c>
      <c r="E5866" t="str">
        <f t="shared" si="624"/>
        <v>SEASON</v>
      </c>
      <c r="F5866" s="1">
        <v>41829</v>
      </c>
      <c r="G5866">
        <f t="shared" si="627"/>
        <v>4</v>
      </c>
      <c r="H5866" t="s">
        <v>611</v>
      </c>
      <c r="I5866" t="s">
        <v>2587</v>
      </c>
      <c r="J5866">
        <v>0</v>
      </c>
      <c r="K5866">
        <v>1</v>
      </c>
      <c r="L5866">
        <f t="shared" si="628"/>
        <v>1</v>
      </c>
      <c r="M5866">
        <f t="shared" si="629"/>
        <v>1</v>
      </c>
    </row>
    <row r="5867" spans="3:13" x14ac:dyDescent="0.25">
      <c r="C5867" t="str">
        <f t="shared" si="625"/>
        <v>N182PA_P</v>
      </c>
      <c r="D5867" t="str">
        <f t="shared" si="626"/>
        <v>SEASON_P</v>
      </c>
      <c r="E5867" t="str">
        <f t="shared" si="624"/>
        <v>SEASON</v>
      </c>
      <c r="F5867" s="1">
        <v>41859</v>
      </c>
      <c r="G5867">
        <f t="shared" si="627"/>
        <v>6</v>
      </c>
      <c r="H5867" t="s">
        <v>254</v>
      </c>
      <c r="I5867" t="s">
        <v>2587</v>
      </c>
      <c r="J5867">
        <v>0</v>
      </c>
      <c r="K5867">
        <v>1</v>
      </c>
      <c r="L5867">
        <f t="shared" si="628"/>
        <v>1</v>
      </c>
      <c r="M5867">
        <f t="shared" si="629"/>
        <v>1</v>
      </c>
    </row>
    <row r="5868" spans="3:13" x14ac:dyDescent="0.25">
      <c r="C5868" t="str">
        <f t="shared" si="625"/>
        <v>N80NY_H</v>
      </c>
      <c r="D5868" t="str">
        <f t="shared" si="626"/>
        <v>SEASON_H</v>
      </c>
      <c r="E5868" t="str">
        <f t="shared" si="624"/>
        <v>SEASON</v>
      </c>
      <c r="F5868" s="1">
        <v>41870</v>
      </c>
      <c r="G5868">
        <f t="shared" si="627"/>
        <v>3</v>
      </c>
      <c r="H5868" t="s">
        <v>329</v>
      </c>
      <c r="I5868" t="s">
        <v>2588</v>
      </c>
      <c r="J5868">
        <v>1</v>
      </c>
      <c r="K5868">
        <v>1</v>
      </c>
      <c r="L5868">
        <f t="shared" si="628"/>
        <v>2</v>
      </c>
      <c r="M5868">
        <f t="shared" si="629"/>
        <v>2</v>
      </c>
    </row>
    <row r="5869" spans="3:13" x14ac:dyDescent="0.25">
      <c r="C5869" t="str">
        <f t="shared" si="625"/>
        <v>N841ZS_P</v>
      </c>
      <c r="D5869" t="str">
        <f t="shared" si="626"/>
        <v>SEASON_P</v>
      </c>
      <c r="E5869" t="str">
        <f t="shared" si="624"/>
        <v>SEASON</v>
      </c>
      <c r="F5869" s="1">
        <v>41875</v>
      </c>
      <c r="G5869">
        <f t="shared" si="627"/>
        <v>1</v>
      </c>
      <c r="H5869" t="s">
        <v>1704</v>
      </c>
      <c r="I5869" t="s">
        <v>2587</v>
      </c>
      <c r="J5869">
        <v>0</v>
      </c>
      <c r="K5869">
        <v>1</v>
      </c>
      <c r="L5869">
        <f t="shared" si="628"/>
        <v>1</v>
      </c>
      <c r="M5869">
        <f t="shared" si="629"/>
        <v>1</v>
      </c>
    </row>
    <row r="5870" spans="3:13" x14ac:dyDescent="0.25">
      <c r="C5870" t="str">
        <f t="shared" si="625"/>
        <v>N801TW_T</v>
      </c>
      <c r="D5870" t="str">
        <f t="shared" si="626"/>
        <v>SEASON_T</v>
      </c>
      <c r="E5870" t="str">
        <f t="shared" si="624"/>
        <v>SEASON</v>
      </c>
      <c r="F5870" s="1">
        <v>41917</v>
      </c>
      <c r="G5870">
        <f t="shared" si="627"/>
        <v>1</v>
      </c>
      <c r="H5870" t="s">
        <v>741</v>
      </c>
      <c r="I5870" t="s">
        <v>2589</v>
      </c>
      <c r="J5870">
        <v>1</v>
      </c>
      <c r="K5870">
        <v>0</v>
      </c>
      <c r="L5870">
        <f t="shared" si="628"/>
        <v>1</v>
      </c>
      <c r="M5870">
        <f t="shared" si="629"/>
        <v>1</v>
      </c>
    </row>
    <row r="5871" spans="3:13" x14ac:dyDescent="0.25">
      <c r="C5871" t="str">
        <f t="shared" si="625"/>
        <v>N301CV_H</v>
      </c>
      <c r="D5871" t="str">
        <f t="shared" si="626"/>
        <v>SEASON_H</v>
      </c>
      <c r="E5871" t="str">
        <f t="shared" si="624"/>
        <v>SEASON</v>
      </c>
      <c r="F5871" s="1">
        <v>41936</v>
      </c>
      <c r="G5871">
        <f t="shared" si="627"/>
        <v>6</v>
      </c>
      <c r="H5871" t="s">
        <v>67</v>
      </c>
      <c r="I5871" t="s">
        <v>2588</v>
      </c>
      <c r="J5871">
        <v>2</v>
      </c>
      <c r="K5871">
        <v>2</v>
      </c>
      <c r="L5871">
        <f t="shared" si="628"/>
        <v>4</v>
      </c>
      <c r="M5871">
        <f t="shared" si="629"/>
        <v>2</v>
      </c>
    </row>
    <row r="5872" spans="3:13" x14ac:dyDescent="0.25">
      <c r="C5872" t="str">
        <f t="shared" si="625"/>
        <v>N64BA_P</v>
      </c>
      <c r="D5872" t="str">
        <f t="shared" si="626"/>
        <v>OFF_SEASON_P</v>
      </c>
      <c r="E5872" t="str">
        <f t="shared" si="624"/>
        <v>OFF_SEASON</v>
      </c>
      <c r="F5872" s="1">
        <v>41616</v>
      </c>
      <c r="G5872">
        <f t="shared" si="627"/>
        <v>1</v>
      </c>
      <c r="H5872" t="s">
        <v>1705</v>
      </c>
      <c r="I5872" t="s">
        <v>2587</v>
      </c>
      <c r="J5872">
        <v>0</v>
      </c>
      <c r="K5872">
        <v>1</v>
      </c>
      <c r="L5872">
        <f t="shared" si="628"/>
        <v>1</v>
      </c>
      <c r="M5872">
        <f t="shared" si="629"/>
        <v>1</v>
      </c>
    </row>
    <row r="5873" spans="3:13" x14ac:dyDescent="0.25">
      <c r="C5873" t="str">
        <f t="shared" si="625"/>
        <v>N645CD_P</v>
      </c>
      <c r="D5873" t="str">
        <f t="shared" si="626"/>
        <v>OFF_SEASON_P</v>
      </c>
      <c r="E5873" t="str">
        <f t="shared" si="624"/>
        <v>OFF_SEASON</v>
      </c>
      <c r="F5873" s="1">
        <v>41692</v>
      </c>
      <c r="G5873">
        <f t="shared" si="627"/>
        <v>7</v>
      </c>
      <c r="H5873" t="s">
        <v>193</v>
      </c>
      <c r="I5873" t="s">
        <v>2587</v>
      </c>
      <c r="J5873">
        <v>0</v>
      </c>
      <c r="K5873">
        <v>1</v>
      </c>
      <c r="L5873">
        <f t="shared" si="628"/>
        <v>1</v>
      </c>
      <c r="M5873">
        <f t="shared" si="629"/>
        <v>1</v>
      </c>
    </row>
    <row r="5874" spans="3:13" x14ac:dyDescent="0.25">
      <c r="C5874" t="str">
        <f t="shared" si="625"/>
        <v>N20238_P</v>
      </c>
      <c r="D5874" t="str">
        <f t="shared" si="626"/>
        <v>SEASON_P</v>
      </c>
      <c r="E5874" t="str">
        <f t="shared" si="624"/>
        <v>SEASON</v>
      </c>
      <c r="F5874" s="1">
        <v>41924</v>
      </c>
      <c r="G5874">
        <f t="shared" si="627"/>
        <v>1</v>
      </c>
      <c r="H5874" t="s">
        <v>768</v>
      </c>
      <c r="I5874" t="s">
        <v>2587</v>
      </c>
      <c r="J5874">
        <v>0</v>
      </c>
      <c r="K5874">
        <v>1</v>
      </c>
      <c r="L5874">
        <f t="shared" si="628"/>
        <v>1</v>
      </c>
      <c r="M5874">
        <f t="shared" si="629"/>
        <v>1</v>
      </c>
    </row>
    <row r="5875" spans="3:13" x14ac:dyDescent="0.25">
      <c r="C5875" t="str">
        <f t="shared" si="625"/>
        <v>N539XJ_J</v>
      </c>
      <c r="D5875" t="str">
        <f t="shared" si="626"/>
        <v>SEASON_J</v>
      </c>
      <c r="E5875" t="str">
        <f t="shared" si="624"/>
        <v>SEASON</v>
      </c>
      <c r="F5875" s="1">
        <v>41804</v>
      </c>
      <c r="G5875">
        <f t="shared" si="627"/>
        <v>7</v>
      </c>
      <c r="H5875" t="s">
        <v>1706</v>
      </c>
      <c r="I5875" t="s">
        <v>2590</v>
      </c>
      <c r="J5875">
        <v>1</v>
      </c>
      <c r="K5875">
        <v>1</v>
      </c>
      <c r="L5875">
        <f t="shared" si="628"/>
        <v>2</v>
      </c>
      <c r="M5875">
        <f t="shared" si="629"/>
        <v>2</v>
      </c>
    </row>
    <row r="5876" spans="3:13" x14ac:dyDescent="0.25">
      <c r="C5876" t="str">
        <f t="shared" si="625"/>
        <v>N9873V_P</v>
      </c>
      <c r="D5876" t="str">
        <f t="shared" si="626"/>
        <v>SEASON_P</v>
      </c>
      <c r="E5876" t="str">
        <f t="shared" si="624"/>
        <v>SEASON</v>
      </c>
      <c r="F5876" s="1">
        <v>41832</v>
      </c>
      <c r="G5876">
        <f t="shared" si="627"/>
        <v>7</v>
      </c>
      <c r="H5876" t="s">
        <v>540</v>
      </c>
      <c r="I5876" t="s">
        <v>2587</v>
      </c>
      <c r="J5876">
        <v>1</v>
      </c>
      <c r="K5876">
        <v>1</v>
      </c>
      <c r="L5876">
        <f t="shared" si="628"/>
        <v>2</v>
      </c>
      <c r="M5876">
        <f t="shared" si="629"/>
        <v>2</v>
      </c>
    </row>
    <row r="5877" spans="3:13" x14ac:dyDescent="0.25">
      <c r="C5877" t="str">
        <f t="shared" si="625"/>
        <v>N7247N_P</v>
      </c>
      <c r="D5877" t="str">
        <f t="shared" si="626"/>
        <v>SEASON_P</v>
      </c>
      <c r="E5877" t="str">
        <f t="shared" si="624"/>
        <v>SEASON</v>
      </c>
      <c r="F5877" s="1">
        <v>41855</v>
      </c>
      <c r="G5877">
        <f t="shared" si="627"/>
        <v>2</v>
      </c>
      <c r="H5877" t="s">
        <v>1100</v>
      </c>
      <c r="I5877" t="s">
        <v>2587</v>
      </c>
      <c r="J5877">
        <v>1</v>
      </c>
      <c r="K5877">
        <v>0</v>
      </c>
      <c r="L5877">
        <f t="shared" si="628"/>
        <v>1</v>
      </c>
      <c r="M5877">
        <f t="shared" si="629"/>
        <v>1</v>
      </c>
    </row>
    <row r="5878" spans="3:13" x14ac:dyDescent="0.25">
      <c r="C5878" t="str">
        <f t="shared" si="625"/>
        <v>N842JA_P</v>
      </c>
      <c r="D5878" t="str">
        <f t="shared" si="626"/>
        <v>SEASON_P</v>
      </c>
      <c r="E5878" t="str">
        <f t="shared" si="624"/>
        <v>SEASON</v>
      </c>
      <c r="F5878" s="1">
        <v>41855</v>
      </c>
      <c r="G5878">
        <f t="shared" si="627"/>
        <v>2</v>
      </c>
      <c r="H5878" t="s">
        <v>257</v>
      </c>
      <c r="I5878" t="s">
        <v>2587</v>
      </c>
      <c r="J5878">
        <v>2</v>
      </c>
      <c r="K5878">
        <v>1</v>
      </c>
      <c r="L5878">
        <f t="shared" si="628"/>
        <v>3</v>
      </c>
      <c r="M5878">
        <f t="shared" si="629"/>
        <v>2</v>
      </c>
    </row>
    <row r="5879" spans="3:13" x14ac:dyDescent="0.25">
      <c r="C5879" t="str">
        <f t="shared" si="625"/>
        <v>N309SA_T</v>
      </c>
      <c r="D5879" t="str">
        <f t="shared" si="626"/>
        <v>SEASON_T</v>
      </c>
      <c r="E5879" t="str">
        <f t="shared" si="624"/>
        <v>SEASON</v>
      </c>
      <c r="F5879" s="1">
        <v>41865</v>
      </c>
      <c r="G5879">
        <f t="shared" si="627"/>
        <v>5</v>
      </c>
      <c r="H5879" t="s">
        <v>40</v>
      </c>
      <c r="I5879" t="s">
        <v>2589</v>
      </c>
      <c r="J5879">
        <v>3</v>
      </c>
      <c r="K5879">
        <v>2</v>
      </c>
      <c r="L5879">
        <f t="shared" si="628"/>
        <v>5</v>
      </c>
      <c r="M5879">
        <f t="shared" si="629"/>
        <v>2</v>
      </c>
    </row>
    <row r="5880" spans="3:13" x14ac:dyDescent="0.25">
      <c r="C5880" t="str">
        <f t="shared" si="625"/>
        <v>N806UP_T</v>
      </c>
      <c r="D5880" t="str">
        <f t="shared" si="626"/>
        <v>SEASON_T</v>
      </c>
      <c r="E5880" t="str">
        <f t="shared" si="624"/>
        <v>SEASON</v>
      </c>
      <c r="F5880" s="1">
        <v>41910</v>
      </c>
      <c r="G5880">
        <f t="shared" si="627"/>
        <v>1</v>
      </c>
      <c r="H5880" t="s">
        <v>74</v>
      </c>
      <c r="I5880" t="s">
        <v>2589</v>
      </c>
      <c r="J5880">
        <v>1</v>
      </c>
      <c r="K5880">
        <v>1</v>
      </c>
      <c r="L5880">
        <f t="shared" si="628"/>
        <v>2</v>
      </c>
      <c r="M5880">
        <f t="shared" si="629"/>
        <v>2</v>
      </c>
    </row>
    <row r="5881" spans="3:13" x14ac:dyDescent="0.25">
      <c r="C5881" t="str">
        <f t="shared" si="625"/>
        <v>N38433_P</v>
      </c>
      <c r="D5881" t="str">
        <f t="shared" si="626"/>
        <v>OFF_SEASON_P</v>
      </c>
      <c r="E5881" t="str">
        <f t="shared" si="624"/>
        <v>OFF_SEASON</v>
      </c>
      <c r="F5881" s="1">
        <v>41621</v>
      </c>
      <c r="G5881">
        <f t="shared" si="627"/>
        <v>6</v>
      </c>
      <c r="H5881" t="s">
        <v>1308</v>
      </c>
      <c r="I5881" t="s">
        <v>2587</v>
      </c>
      <c r="J5881">
        <v>0</v>
      </c>
      <c r="K5881">
        <v>1</v>
      </c>
      <c r="L5881">
        <f t="shared" si="628"/>
        <v>1</v>
      </c>
      <c r="M5881">
        <f t="shared" si="629"/>
        <v>1</v>
      </c>
    </row>
    <row r="5882" spans="3:13" x14ac:dyDescent="0.25">
      <c r="C5882" t="str">
        <f t="shared" si="625"/>
        <v>N8ZY_P</v>
      </c>
      <c r="D5882" t="str">
        <f t="shared" si="626"/>
        <v>SEASON_P</v>
      </c>
      <c r="E5882" t="str">
        <f t="shared" si="624"/>
        <v>SEASON</v>
      </c>
      <c r="F5882" s="1">
        <v>41791</v>
      </c>
      <c r="G5882">
        <f t="shared" si="627"/>
        <v>1</v>
      </c>
      <c r="H5882" t="s">
        <v>1707</v>
      </c>
      <c r="I5882" t="s">
        <v>2587</v>
      </c>
      <c r="J5882">
        <v>0</v>
      </c>
      <c r="K5882">
        <v>1</v>
      </c>
      <c r="L5882">
        <f t="shared" si="628"/>
        <v>1</v>
      </c>
      <c r="M5882">
        <f t="shared" si="629"/>
        <v>1</v>
      </c>
    </row>
    <row r="5883" spans="3:13" x14ac:dyDescent="0.25">
      <c r="C5883" t="str">
        <f t="shared" si="625"/>
        <v>N797MT_P</v>
      </c>
      <c r="D5883" t="str">
        <f t="shared" si="626"/>
        <v>SEASON_P</v>
      </c>
      <c r="E5883" t="str">
        <f t="shared" si="624"/>
        <v>SEASON</v>
      </c>
      <c r="F5883" s="1">
        <v>41867</v>
      </c>
      <c r="G5883">
        <f t="shared" si="627"/>
        <v>7</v>
      </c>
      <c r="H5883" t="s">
        <v>24</v>
      </c>
      <c r="I5883" t="s">
        <v>2587</v>
      </c>
      <c r="J5883">
        <v>3</v>
      </c>
      <c r="K5883">
        <v>3</v>
      </c>
      <c r="L5883">
        <f t="shared" si="628"/>
        <v>6</v>
      </c>
      <c r="M5883">
        <f t="shared" si="629"/>
        <v>2</v>
      </c>
    </row>
    <row r="5884" spans="3:13" x14ac:dyDescent="0.25">
      <c r="C5884" t="str">
        <f t="shared" si="625"/>
        <v>N7358S_P</v>
      </c>
      <c r="D5884" t="str">
        <f t="shared" si="626"/>
        <v>SEASON_P</v>
      </c>
      <c r="E5884" t="str">
        <f t="shared" si="624"/>
        <v>SEASON</v>
      </c>
      <c r="F5884" s="1">
        <v>41880</v>
      </c>
      <c r="G5884">
        <f t="shared" si="627"/>
        <v>6</v>
      </c>
      <c r="H5884" t="s">
        <v>1708</v>
      </c>
      <c r="I5884" t="s">
        <v>2587</v>
      </c>
      <c r="J5884">
        <v>1</v>
      </c>
      <c r="K5884">
        <v>0</v>
      </c>
      <c r="L5884">
        <f t="shared" si="628"/>
        <v>1</v>
      </c>
      <c r="M5884">
        <f t="shared" si="629"/>
        <v>1</v>
      </c>
    </row>
    <row r="5885" spans="3:13" x14ac:dyDescent="0.25">
      <c r="C5885" t="str">
        <f t="shared" si="625"/>
        <v>N30NY_H</v>
      </c>
      <c r="D5885" t="str">
        <f t="shared" si="626"/>
        <v>SEASON_H</v>
      </c>
      <c r="E5885" t="str">
        <f t="shared" si="624"/>
        <v>SEASON</v>
      </c>
      <c r="F5885" s="1">
        <v>41833</v>
      </c>
      <c r="G5885">
        <f t="shared" si="627"/>
        <v>1</v>
      </c>
      <c r="H5885" t="s">
        <v>75</v>
      </c>
      <c r="I5885" t="s">
        <v>2588</v>
      </c>
      <c r="J5885">
        <v>2</v>
      </c>
      <c r="K5885">
        <v>1</v>
      </c>
      <c r="L5885">
        <f t="shared" si="628"/>
        <v>3</v>
      </c>
      <c r="M5885">
        <f t="shared" si="629"/>
        <v>2</v>
      </c>
    </row>
    <row r="5886" spans="3:13" x14ac:dyDescent="0.25">
      <c r="C5886" t="str">
        <f t="shared" si="625"/>
        <v>N351LH_H</v>
      </c>
      <c r="D5886" t="str">
        <f t="shared" si="626"/>
        <v>SEASON_H</v>
      </c>
      <c r="E5886" t="str">
        <f t="shared" si="624"/>
        <v>SEASON</v>
      </c>
      <c r="F5886" s="1">
        <v>41834</v>
      </c>
      <c r="G5886">
        <f t="shared" si="627"/>
        <v>2</v>
      </c>
      <c r="H5886" t="s">
        <v>262</v>
      </c>
      <c r="I5886" t="s">
        <v>2588</v>
      </c>
      <c r="J5886">
        <v>1</v>
      </c>
      <c r="K5886">
        <v>0</v>
      </c>
      <c r="L5886">
        <f t="shared" si="628"/>
        <v>1</v>
      </c>
      <c r="M5886">
        <f t="shared" si="629"/>
        <v>1</v>
      </c>
    </row>
    <row r="5887" spans="3:13" x14ac:dyDescent="0.25">
      <c r="C5887" t="str">
        <f t="shared" si="625"/>
        <v>N1188L_P</v>
      </c>
      <c r="D5887" t="str">
        <f t="shared" si="626"/>
        <v>OFF_SEASON_P</v>
      </c>
      <c r="E5887" t="str">
        <f t="shared" si="624"/>
        <v>OFF_SEASON</v>
      </c>
      <c r="F5887" s="1">
        <v>41692</v>
      </c>
      <c r="G5887">
        <f t="shared" si="627"/>
        <v>7</v>
      </c>
      <c r="H5887" t="s">
        <v>26</v>
      </c>
      <c r="I5887" t="s">
        <v>2587</v>
      </c>
      <c r="J5887">
        <v>1</v>
      </c>
      <c r="K5887">
        <v>1</v>
      </c>
      <c r="L5887">
        <f t="shared" si="628"/>
        <v>2</v>
      </c>
      <c r="M5887">
        <f t="shared" si="629"/>
        <v>2</v>
      </c>
    </row>
    <row r="5888" spans="3:13" x14ac:dyDescent="0.25">
      <c r="C5888" t="str">
        <f t="shared" si="625"/>
        <v>N513SP_P</v>
      </c>
      <c r="D5888" t="str">
        <f t="shared" si="626"/>
        <v>SEASON_P</v>
      </c>
      <c r="E5888" t="str">
        <f t="shared" si="624"/>
        <v>SEASON</v>
      </c>
      <c r="F5888" s="1">
        <v>41843</v>
      </c>
      <c r="G5888">
        <f t="shared" si="627"/>
        <v>4</v>
      </c>
      <c r="H5888" t="s">
        <v>264</v>
      </c>
      <c r="I5888" t="s">
        <v>2587</v>
      </c>
      <c r="J5888">
        <v>0</v>
      </c>
      <c r="K5888">
        <v>1</v>
      </c>
      <c r="L5888">
        <f t="shared" si="628"/>
        <v>1</v>
      </c>
      <c r="M5888">
        <f t="shared" si="629"/>
        <v>1</v>
      </c>
    </row>
    <row r="5889" spans="3:13" x14ac:dyDescent="0.25">
      <c r="C5889" t="str">
        <f t="shared" si="625"/>
        <v>N552SR_P</v>
      </c>
      <c r="D5889" t="str">
        <f t="shared" si="626"/>
        <v>SEASON_P</v>
      </c>
      <c r="E5889" t="str">
        <f t="shared" si="624"/>
        <v>SEASON</v>
      </c>
      <c r="F5889" s="1">
        <v>41849</v>
      </c>
      <c r="G5889">
        <f t="shared" si="627"/>
        <v>3</v>
      </c>
      <c r="H5889" t="s">
        <v>1579</v>
      </c>
      <c r="I5889" t="s">
        <v>2587</v>
      </c>
      <c r="J5889">
        <v>0</v>
      </c>
      <c r="K5889">
        <v>1</v>
      </c>
      <c r="L5889">
        <f t="shared" si="628"/>
        <v>1</v>
      </c>
      <c r="M5889">
        <f t="shared" si="629"/>
        <v>1</v>
      </c>
    </row>
    <row r="5890" spans="3:13" x14ac:dyDescent="0.25">
      <c r="C5890" t="str">
        <f t="shared" si="625"/>
        <v>N7601S_H</v>
      </c>
      <c r="D5890" t="str">
        <f t="shared" si="626"/>
        <v>SEASON_H</v>
      </c>
      <c r="E5890" t="str">
        <f t="shared" si="624"/>
        <v>SEASON</v>
      </c>
      <c r="F5890" s="1">
        <v>41875</v>
      </c>
      <c r="G5890">
        <f t="shared" si="627"/>
        <v>1</v>
      </c>
      <c r="H5890" t="s">
        <v>21</v>
      </c>
      <c r="I5890" t="s">
        <v>2588</v>
      </c>
      <c r="J5890">
        <v>1</v>
      </c>
      <c r="K5890">
        <v>1</v>
      </c>
      <c r="L5890">
        <f t="shared" si="628"/>
        <v>2</v>
      </c>
      <c r="M5890">
        <f t="shared" si="629"/>
        <v>2</v>
      </c>
    </row>
    <row r="5891" spans="3:13" x14ac:dyDescent="0.25">
      <c r="C5891" t="str">
        <f t="shared" si="625"/>
        <v>N329FL_J</v>
      </c>
      <c r="D5891" t="str">
        <f t="shared" si="626"/>
        <v>OFF_SEASON_J</v>
      </c>
      <c r="E5891" t="str">
        <f t="shared" ref="E5891:E5954" si="630">IF(ISNA(F5891),"",IF(F5891&gt;=$T$4,"SEASON","OFF_SEASON"))</f>
        <v>OFF_SEASON</v>
      </c>
      <c r="F5891" s="1">
        <v>41594</v>
      </c>
      <c r="G5891">
        <f t="shared" si="627"/>
        <v>7</v>
      </c>
      <c r="H5891" t="s">
        <v>1450</v>
      </c>
      <c r="I5891" t="s">
        <v>2590</v>
      </c>
      <c r="J5891">
        <v>1</v>
      </c>
      <c r="K5891">
        <v>1</v>
      </c>
      <c r="L5891">
        <f t="shared" si="628"/>
        <v>2</v>
      </c>
      <c r="M5891">
        <f t="shared" si="629"/>
        <v>2</v>
      </c>
    </row>
    <row r="5892" spans="3:13" x14ac:dyDescent="0.25">
      <c r="C5892" t="str">
        <f t="shared" ref="C5892:C5955" si="631">H5892&amp;"_"&amp;I5892</f>
        <v>N228RH_J</v>
      </c>
      <c r="D5892" t="str">
        <f t="shared" ref="D5892:D5955" si="632">E5892&amp;"_"&amp;I5892</f>
        <v>SEASON_J</v>
      </c>
      <c r="E5892" t="str">
        <f t="shared" si="630"/>
        <v>SEASON</v>
      </c>
      <c r="F5892" s="1">
        <v>41830</v>
      </c>
      <c r="G5892">
        <f t="shared" ref="G5892:G5955" si="633">WEEKDAY(F5892)</f>
        <v>5</v>
      </c>
      <c r="H5892" t="s">
        <v>1709</v>
      </c>
      <c r="I5892" t="s">
        <v>2590</v>
      </c>
      <c r="J5892">
        <v>1</v>
      </c>
      <c r="K5892">
        <v>1</v>
      </c>
      <c r="L5892">
        <f t="shared" ref="L5892:L5955" si="634">SUM(J5892:K5892)</f>
        <v>2</v>
      </c>
      <c r="M5892">
        <f t="shared" ref="M5892:M5955" si="635">IF(L5892&gt;2,2,L5892)</f>
        <v>2</v>
      </c>
    </row>
    <row r="5893" spans="3:13" x14ac:dyDescent="0.25">
      <c r="C5893" t="str">
        <f t="shared" si="631"/>
        <v>N804_T</v>
      </c>
      <c r="D5893" t="str">
        <f t="shared" si="632"/>
        <v>SEASON_T</v>
      </c>
      <c r="E5893" t="str">
        <f t="shared" si="630"/>
        <v>SEASON</v>
      </c>
      <c r="F5893" s="1">
        <v>41840</v>
      </c>
      <c r="G5893">
        <f t="shared" si="633"/>
        <v>1</v>
      </c>
      <c r="H5893" t="s">
        <v>1710</v>
      </c>
      <c r="I5893" t="s">
        <v>2589</v>
      </c>
      <c r="J5893">
        <v>1</v>
      </c>
      <c r="K5893">
        <v>1</v>
      </c>
      <c r="L5893">
        <f t="shared" si="634"/>
        <v>2</v>
      </c>
      <c r="M5893">
        <f t="shared" si="635"/>
        <v>2</v>
      </c>
    </row>
    <row r="5894" spans="3:13" x14ac:dyDescent="0.25">
      <c r="C5894" t="str">
        <f t="shared" si="631"/>
        <v>N936BB_H</v>
      </c>
      <c r="D5894" t="str">
        <f t="shared" si="632"/>
        <v>SEASON_H</v>
      </c>
      <c r="E5894" t="str">
        <f t="shared" si="630"/>
        <v>SEASON</v>
      </c>
      <c r="F5894" s="1">
        <v>41848</v>
      </c>
      <c r="G5894">
        <f t="shared" si="633"/>
        <v>2</v>
      </c>
      <c r="H5894" t="s">
        <v>208</v>
      </c>
      <c r="I5894" t="s">
        <v>2588</v>
      </c>
      <c r="J5894">
        <v>0</v>
      </c>
      <c r="K5894">
        <v>2</v>
      </c>
      <c r="L5894">
        <f t="shared" si="634"/>
        <v>2</v>
      </c>
      <c r="M5894">
        <f t="shared" si="635"/>
        <v>2</v>
      </c>
    </row>
    <row r="5895" spans="3:13" x14ac:dyDescent="0.25">
      <c r="C5895" t="str">
        <f t="shared" si="631"/>
        <v>N9348F_P</v>
      </c>
      <c r="D5895" t="str">
        <f t="shared" si="632"/>
        <v>OFF_SEASON_P</v>
      </c>
      <c r="E5895" t="str">
        <f t="shared" si="630"/>
        <v>OFF_SEASON</v>
      </c>
      <c r="F5895" s="1">
        <v>41742</v>
      </c>
      <c r="G5895">
        <f t="shared" si="633"/>
        <v>1</v>
      </c>
      <c r="H5895" t="s">
        <v>73</v>
      </c>
      <c r="I5895" t="s">
        <v>2587</v>
      </c>
      <c r="J5895">
        <v>1</v>
      </c>
      <c r="K5895">
        <v>1</v>
      </c>
      <c r="L5895">
        <f t="shared" si="634"/>
        <v>2</v>
      </c>
      <c r="M5895">
        <f t="shared" si="635"/>
        <v>2</v>
      </c>
    </row>
    <row r="5896" spans="3:13" x14ac:dyDescent="0.25">
      <c r="C5896" t="str">
        <f t="shared" si="631"/>
        <v>N85LF_H</v>
      </c>
      <c r="D5896" t="str">
        <f t="shared" si="632"/>
        <v>SEASON_H</v>
      </c>
      <c r="E5896" t="str">
        <f t="shared" si="630"/>
        <v>SEASON</v>
      </c>
      <c r="F5896" s="1">
        <v>41794</v>
      </c>
      <c r="G5896">
        <f t="shared" si="633"/>
        <v>4</v>
      </c>
      <c r="H5896" t="s">
        <v>33</v>
      </c>
      <c r="I5896" t="s">
        <v>2588</v>
      </c>
      <c r="J5896">
        <v>1</v>
      </c>
      <c r="K5896">
        <v>1</v>
      </c>
      <c r="L5896">
        <f t="shared" si="634"/>
        <v>2</v>
      </c>
      <c r="M5896">
        <f t="shared" si="635"/>
        <v>2</v>
      </c>
    </row>
    <row r="5897" spans="3:13" x14ac:dyDescent="0.25">
      <c r="C5897" t="str">
        <f t="shared" si="631"/>
        <v>N7660S_H</v>
      </c>
      <c r="D5897" t="str">
        <f t="shared" si="632"/>
        <v>SEASON_H</v>
      </c>
      <c r="E5897" t="str">
        <f t="shared" si="630"/>
        <v>SEASON</v>
      </c>
      <c r="F5897" s="1">
        <v>41836</v>
      </c>
      <c r="G5897">
        <f t="shared" si="633"/>
        <v>4</v>
      </c>
      <c r="H5897" t="s">
        <v>111</v>
      </c>
      <c r="I5897" t="s">
        <v>2588</v>
      </c>
      <c r="J5897">
        <v>2</v>
      </c>
      <c r="K5897">
        <v>1</v>
      </c>
      <c r="L5897">
        <f t="shared" si="634"/>
        <v>3</v>
      </c>
      <c r="M5897">
        <f t="shared" si="635"/>
        <v>2</v>
      </c>
    </row>
    <row r="5898" spans="3:13" x14ac:dyDescent="0.25">
      <c r="C5898" t="str">
        <f t="shared" si="631"/>
        <v>N429TD_H</v>
      </c>
      <c r="D5898" t="str">
        <f t="shared" si="632"/>
        <v>SEASON_H</v>
      </c>
      <c r="E5898" t="str">
        <f t="shared" si="630"/>
        <v>SEASON</v>
      </c>
      <c r="F5898" s="1">
        <v>41879</v>
      </c>
      <c r="G5898">
        <f t="shared" si="633"/>
        <v>5</v>
      </c>
      <c r="H5898" t="s">
        <v>218</v>
      </c>
      <c r="I5898" t="s">
        <v>2588</v>
      </c>
      <c r="J5898">
        <v>1</v>
      </c>
      <c r="K5898">
        <v>0</v>
      </c>
      <c r="L5898">
        <f t="shared" si="634"/>
        <v>1</v>
      </c>
      <c r="M5898">
        <f t="shared" si="635"/>
        <v>1</v>
      </c>
    </row>
    <row r="5899" spans="3:13" x14ac:dyDescent="0.25">
      <c r="C5899" t="str">
        <f t="shared" si="631"/>
        <v>N9348F_P</v>
      </c>
      <c r="D5899" t="str">
        <f t="shared" si="632"/>
        <v>OFF_SEASON_P</v>
      </c>
      <c r="E5899" t="str">
        <f t="shared" si="630"/>
        <v>OFF_SEASON</v>
      </c>
      <c r="F5899" s="1">
        <v>41663</v>
      </c>
      <c r="G5899">
        <f t="shared" si="633"/>
        <v>6</v>
      </c>
      <c r="H5899" t="s">
        <v>73</v>
      </c>
      <c r="I5899" t="s">
        <v>2587</v>
      </c>
      <c r="J5899">
        <v>0</v>
      </c>
      <c r="K5899">
        <v>1</v>
      </c>
      <c r="L5899">
        <f t="shared" si="634"/>
        <v>1</v>
      </c>
      <c r="M5899">
        <f t="shared" si="635"/>
        <v>1</v>
      </c>
    </row>
    <row r="5900" spans="3:13" x14ac:dyDescent="0.25">
      <c r="C5900" t="str">
        <f t="shared" si="631"/>
        <v>N666ES_P</v>
      </c>
      <c r="D5900" t="str">
        <f t="shared" si="632"/>
        <v>OFF_SEASON_P</v>
      </c>
      <c r="E5900" t="str">
        <f t="shared" si="630"/>
        <v>OFF_SEASON</v>
      </c>
      <c r="F5900" s="1">
        <v>41721</v>
      </c>
      <c r="G5900">
        <f t="shared" si="633"/>
        <v>1</v>
      </c>
      <c r="H5900" t="s">
        <v>168</v>
      </c>
      <c r="I5900" t="s">
        <v>2587</v>
      </c>
      <c r="J5900">
        <v>0</v>
      </c>
      <c r="K5900">
        <v>1</v>
      </c>
      <c r="L5900">
        <f t="shared" si="634"/>
        <v>1</v>
      </c>
      <c r="M5900">
        <f t="shared" si="635"/>
        <v>1</v>
      </c>
    </row>
    <row r="5901" spans="3:13" x14ac:dyDescent="0.25">
      <c r="C5901" t="str">
        <f t="shared" si="631"/>
        <v>N85M_J</v>
      </c>
      <c r="D5901" t="str">
        <f t="shared" si="632"/>
        <v>OFF_SEASON_J</v>
      </c>
      <c r="E5901" t="str">
        <f t="shared" si="630"/>
        <v>OFF_SEASON</v>
      </c>
      <c r="F5901" s="1">
        <v>41734</v>
      </c>
      <c r="G5901">
        <f t="shared" si="633"/>
        <v>7</v>
      </c>
      <c r="H5901" t="s">
        <v>161</v>
      </c>
      <c r="I5901" t="s">
        <v>2590</v>
      </c>
      <c r="J5901">
        <v>1</v>
      </c>
      <c r="K5901">
        <v>1</v>
      </c>
      <c r="L5901">
        <f t="shared" si="634"/>
        <v>2</v>
      </c>
      <c r="M5901">
        <f t="shared" si="635"/>
        <v>2</v>
      </c>
    </row>
    <row r="5902" spans="3:13" x14ac:dyDescent="0.25">
      <c r="C5902" t="str">
        <f t="shared" si="631"/>
        <v>N84CQ_T</v>
      </c>
      <c r="D5902" t="str">
        <f t="shared" si="632"/>
        <v>SEASON_T</v>
      </c>
      <c r="E5902" t="str">
        <f t="shared" si="630"/>
        <v>SEASON</v>
      </c>
      <c r="F5902" s="1">
        <v>41790</v>
      </c>
      <c r="G5902">
        <f t="shared" si="633"/>
        <v>7</v>
      </c>
      <c r="H5902" t="s">
        <v>92</v>
      </c>
      <c r="I5902" t="s">
        <v>2589</v>
      </c>
      <c r="J5902">
        <v>0</v>
      </c>
      <c r="K5902">
        <v>1</v>
      </c>
      <c r="L5902">
        <f t="shared" si="634"/>
        <v>1</v>
      </c>
      <c r="M5902">
        <f t="shared" si="635"/>
        <v>1</v>
      </c>
    </row>
    <row r="5903" spans="3:13" x14ac:dyDescent="0.25">
      <c r="C5903" t="str">
        <f t="shared" si="631"/>
        <v>N4348F_P</v>
      </c>
      <c r="D5903" t="str">
        <f t="shared" si="632"/>
        <v>SEASON_P</v>
      </c>
      <c r="E5903" t="str">
        <f t="shared" si="630"/>
        <v>SEASON</v>
      </c>
      <c r="F5903" s="1">
        <v>41798</v>
      </c>
      <c r="G5903">
        <f t="shared" si="633"/>
        <v>1</v>
      </c>
      <c r="H5903" t="s">
        <v>101</v>
      </c>
      <c r="I5903" t="s">
        <v>2587</v>
      </c>
      <c r="J5903">
        <v>0</v>
      </c>
      <c r="K5903">
        <v>2</v>
      </c>
      <c r="L5903">
        <f t="shared" si="634"/>
        <v>2</v>
      </c>
      <c r="M5903">
        <f t="shared" si="635"/>
        <v>2</v>
      </c>
    </row>
    <row r="5904" spans="3:13" x14ac:dyDescent="0.25">
      <c r="C5904" t="str">
        <f t="shared" si="631"/>
        <v>N817UP_T</v>
      </c>
      <c r="D5904" t="str">
        <f t="shared" si="632"/>
        <v>SEASON_T</v>
      </c>
      <c r="E5904" t="str">
        <f t="shared" si="630"/>
        <v>SEASON</v>
      </c>
      <c r="F5904" s="1">
        <v>41879</v>
      </c>
      <c r="G5904">
        <f t="shared" si="633"/>
        <v>5</v>
      </c>
      <c r="H5904" t="s">
        <v>1587</v>
      </c>
      <c r="I5904" t="s">
        <v>2589</v>
      </c>
      <c r="J5904">
        <v>1</v>
      </c>
      <c r="K5904">
        <v>1</v>
      </c>
      <c r="L5904">
        <f t="shared" si="634"/>
        <v>2</v>
      </c>
      <c r="M5904">
        <f t="shared" si="635"/>
        <v>2</v>
      </c>
    </row>
    <row r="5905" spans="3:13" x14ac:dyDescent="0.25">
      <c r="C5905" t="str">
        <f t="shared" si="631"/>
        <v>N13HF_H</v>
      </c>
      <c r="D5905" t="str">
        <f t="shared" si="632"/>
        <v>SEASON_H</v>
      </c>
      <c r="E5905" t="str">
        <f t="shared" si="630"/>
        <v>SEASON</v>
      </c>
      <c r="F5905" s="1">
        <v>41839</v>
      </c>
      <c r="G5905">
        <f t="shared" si="633"/>
        <v>7</v>
      </c>
      <c r="H5905" t="s">
        <v>13</v>
      </c>
      <c r="I5905" t="s">
        <v>2588</v>
      </c>
      <c r="J5905">
        <v>1</v>
      </c>
      <c r="K5905">
        <v>0</v>
      </c>
      <c r="L5905">
        <f t="shared" si="634"/>
        <v>1</v>
      </c>
      <c r="M5905">
        <f t="shared" si="635"/>
        <v>1</v>
      </c>
    </row>
    <row r="5906" spans="3:13" x14ac:dyDescent="0.25">
      <c r="C5906" t="str">
        <f t="shared" si="631"/>
        <v>N401TD_H</v>
      </c>
      <c r="D5906" t="str">
        <f t="shared" si="632"/>
        <v>SEASON_H</v>
      </c>
      <c r="E5906" t="str">
        <f t="shared" si="630"/>
        <v>SEASON</v>
      </c>
      <c r="F5906" s="1">
        <v>41840</v>
      </c>
      <c r="G5906">
        <f t="shared" si="633"/>
        <v>1</v>
      </c>
      <c r="H5906" t="s">
        <v>398</v>
      </c>
      <c r="I5906" t="s">
        <v>2588</v>
      </c>
      <c r="J5906">
        <v>1</v>
      </c>
      <c r="K5906">
        <v>1</v>
      </c>
      <c r="L5906">
        <f t="shared" si="634"/>
        <v>2</v>
      </c>
      <c r="M5906">
        <f t="shared" si="635"/>
        <v>2</v>
      </c>
    </row>
    <row r="5907" spans="3:13" x14ac:dyDescent="0.25">
      <c r="C5907" t="str">
        <f t="shared" si="631"/>
        <v>N111EH_P</v>
      </c>
      <c r="D5907" t="str">
        <f t="shared" si="632"/>
        <v>SEASON_P</v>
      </c>
      <c r="E5907" t="str">
        <f t="shared" si="630"/>
        <v>SEASON</v>
      </c>
      <c r="F5907" s="1">
        <v>41852</v>
      </c>
      <c r="G5907">
        <f t="shared" si="633"/>
        <v>6</v>
      </c>
      <c r="H5907" t="s">
        <v>336</v>
      </c>
      <c r="I5907" t="s">
        <v>2587</v>
      </c>
      <c r="J5907">
        <v>1</v>
      </c>
      <c r="K5907">
        <v>0</v>
      </c>
      <c r="L5907">
        <f t="shared" si="634"/>
        <v>1</v>
      </c>
      <c r="M5907">
        <f t="shared" si="635"/>
        <v>1</v>
      </c>
    </row>
    <row r="5908" spans="3:13" x14ac:dyDescent="0.25">
      <c r="C5908" t="str">
        <f t="shared" si="631"/>
        <v>N181J_H</v>
      </c>
      <c r="D5908" t="str">
        <f t="shared" si="632"/>
        <v>SEASON_H</v>
      </c>
      <c r="E5908" t="str">
        <f t="shared" si="630"/>
        <v>SEASON</v>
      </c>
      <c r="F5908" s="1">
        <v>41878</v>
      </c>
      <c r="G5908">
        <f t="shared" si="633"/>
        <v>4</v>
      </c>
      <c r="H5908" t="s">
        <v>701</v>
      </c>
      <c r="I5908" t="s">
        <v>2588</v>
      </c>
      <c r="J5908">
        <v>0</v>
      </c>
      <c r="K5908">
        <v>1</v>
      </c>
      <c r="L5908">
        <f t="shared" si="634"/>
        <v>1</v>
      </c>
      <c r="M5908">
        <f t="shared" si="635"/>
        <v>1</v>
      </c>
    </row>
    <row r="5909" spans="3:13" x14ac:dyDescent="0.25">
      <c r="C5909" t="str">
        <f t="shared" si="631"/>
        <v>N430HF_H</v>
      </c>
      <c r="D5909" t="str">
        <f t="shared" si="632"/>
        <v>SEASON_H</v>
      </c>
      <c r="E5909" t="str">
        <f t="shared" si="630"/>
        <v>SEASON</v>
      </c>
      <c r="F5909" s="1">
        <v>41833</v>
      </c>
      <c r="G5909">
        <f t="shared" si="633"/>
        <v>1</v>
      </c>
      <c r="H5909" t="s">
        <v>36</v>
      </c>
      <c r="I5909" t="s">
        <v>2588</v>
      </c>
      <c r="J5909">
        <v>2</v>
      </c>
      <c r="K5909">
        <v>1</v>
      </c>
      <c r="L5909">
        <f t="shared" si="634"/>
        <v>3</v>
      </c>
      <c r="M5909">
        <f t="shared" si="635"/>
        <v>2</v>
      </c>
    </row>
    <row r="5910" spans="3:13" x14ac:dyDescent="0.25">
      <c r="C5910" t="str">
        <f t="shared" si="631"/>
        <v>N41JA_P</v>
      </c>
      <c r="D5910" t="str">
        <f t="shared" si="632"/>
        <v>SEASON_P</v>
      </c>
      <c r="E5910" t="str">
        <f t="shared" si="630"/>
        <v>SEASON</v>
      </c>
      <c r="F5910" s="1">
        <v>41885</v>
      </c>
      <c r="G5910">
        <f t="shared" si="633"/>
        <v>4</v>
      </c>
      <c r="H5910" t="s">
        <v>1053</v>
      </c>
      <c r="I5910" t="s">
        <v>2587</v>
      </c>
      <c r="J5910">
        <v>0</v>
      </c>
      <c r="K5910">
        <v>1</v>
      </c>
      <c r="L5910">
        <f t="shared" si="634"/>
        <v>1</v>
      </c>
      <c r="M5910">
        <f t="shared" si="635"/>
        <v>1</v>
      </c>
    </row>
    <row r="5911" spans="3:13" x14ac:dyDescent="0.25">
      <c r="C5911" t="str">
        <f t="shared" si="631"/>
        <v>N421ST_P</v>
      </c>
      <c r="D5911" t="str">
        <f t="shared" si="632"/>
        <v>SEASON_P</v>
      </c>
      <c r="E5911" t="str">
        <f t="shared" si="630"/>
        <v>SEASON</v>
      </c>
      <c r="F5911" s="1">
        <v>41895</v>
      </c>
      <c r="G5911">
        <f t="shared" si="633"/>
        <v>7</v>
      </c>
      <c r="H5911" t="s">
        <v>393</v>
      </c>
      <c r="I5911" t="s">
        <v>2587</v>
      </c>
      <c r="J5911">
        <v>1</v>
      </c>
      <c r="K5911">
        <v>1</v>
      </c>
      <c r="L5911">
        <f t="shared" si="634"/>
        <v>2</v>
      </c>
      <c r="M5911">
        <f t="shared" si="635"/>
        <v>2</v>
      </c>
    </row>
    <row r="5912" spans="3:13" x14ac:dyDescent="0.25">
      <c r="C5912" t="str">
        <f t="shared" si="631"/>
        <v>N131ST_T</v>
      </c>
      <c r="D5912" t="str">
        <f t="shared" si="632"/>
        <v>SEASON_T</v>
      </c>
      <c r="E5912" t="str">
        <f t="shared" si="630"/>
        <v>SEASON</v>
      </c>
      <c r="F5912" s="1">
        <v>41915</v>
      </c>
      <c r="G5912">
        <f t="shared" si="633"/>
        <v>6</v>
      </c>
      <c r="H5912" t="s">
        <v>1711</v>
      </c>
      <c r="I5912" t="s">
        <v>2589</v>
      </c>
      <c r="J5912">
        <v>2</v>
      </c>
      <c r="K5912">
        <v>2</v>
      </c>
      <c r="L5912">
        <f t="shared" si="634"/>
        <v>4</v>
      </c>
      <c r="M5912">
        <f t="shared" si="635"/>
        <v>2</v>
      </c>
    </row>
    <row r="5913" spans="3:13" x14ac:dyDescent="0.25">
      <c r="C5913" t="str">
        <f t="shared" si="631"/>
        <v>N7547R_P</v>
      </c>
      <c r="D5913" t="str">
        <f t="shared" si="632"/>
        <v>SEASON_P</v>
      </c>
      <c r="E5913" t="str">
        <f t="shared" si="630"/>
        <v>SEASON</v>
      </c>
      <c r="F5913" s="1">
        <v>41926</v>
      </c>
      <c r="G5913">
        <f t="shared" si="633"/>
        <v>3</v>
      </c>
      <c r="H5913" t="s">
        <v>370</v>
      </c>
      <c r="I5913" t="s">
        <v>2587</v>
      </c>
      <c r="J5913">
        <v>0</v>
      </c>
      <c r="K5913">
        <v>1</v>
      </c>
      <c r="L5913">
        <f t="shared" si="634"/>
        <v>1</v>
      </c>
      <c r="M5913">
        <f t="shared" si="635"/>
        <v>1</v>
      </c>
    </row>
    <row r="5914" spans="3:13" x14ac:dyDescent="0.25">
      <c r="C5914" t="str">
        <f t="shared" si="631"/>
        <v>N7247N_P</v>
      </c>
      <c r="D5914" t="str">
        <f t="shared" si="632"/>
        <v>OFF_SEASON_P</v>
      </c>
      <c r="E5914" t="str">
        <f t="shared" si="630"/>
        <v>OFF_SEASON</v>
      </c>
      <c r="F5914" s="1">
        <v>41679</v>
      </c>
      <c r="G5914">
        <f t="shared" si="633"/>
        <v>1</v>
      </c>
      <c r="H5914" t="s">
        <v>1100</v>
      </c>
      <c r="I5914" t="s">
        <v>2587</v>
      </c>
      <c r="J5914">
        <v>1</v>
      </c>
      <c r="K5914">
        <v>0</v>
      </c>
      <c r="L5914">
        <f t="shared" si="634"/>
        <v>1</v>
      </c>
      <c r="M5914">
        <f t="shared" si="635"/>
        <v>1</v>
      </c>
    </row>
    <row r="5915" spans="3:13" x14ac:dyDescent="0.25">
      <c r="C5915" t="str">
        <f t="shared" si="631"/>
        <v>N401TD_H</v>
      </c>
      <c r="D5915" t="str">
        <f t="shared" si="632"/>
        <v>SEASON_H</v>
      </c>
      <c r="E5915" t="str">
        <f t="shared" si="630"/>
        <v>SEASON</v>
      </c>
      <c r="F5915" s="1">
        <v>41761</v>
      </c>
      <c r="G5915">
        <f t="shared" si="633"/>
        <v>6</v>
      </c>
      <c r="H5915" t="s">
        <v>398</v>
      </c>
      <c r="I5915" t="s">
        <v>2588</v>
      </c>
      <c r="J5915">
        <v>1</v>
      </c>
      <c r="K5915">
        <v>1</v>
      </c>
      <c r="L5915">
        <f t="shared" si="634"/>
        <v>2</v>
      </c>
      <c r="M5915">
        <f t="shared" si="635"/>
        <v>2</v>
      </c>
    </row>
    <row r="5916" spans="3:13" x14ac:dyDescent="0.25">
      <c r="C5916" t="str">
        <f t="shared" si="631"/>
        <v>N624AL_T</v>
      </c>
      <c r="D5916" t="str">
        <f t="shared" si="632"/>
        <v>SEASON_T</v>
      </c>
      <c r="E5916" t="str">
        <f t="shared" si="630"/>
        <v>SEASON</v>
      </c>
      <c r="F5916" s="1">
        <v>41777</v>
      </c>
      <c r="G5916">
        <f t="shared" si="633"/>
        <v>1</v>
      </c>
      <c r="H5916" t="s">
        <v>892</v>
      </c>
      <c r="I5916" t="s">
        <v>2589</v>
      </c>
      <c r="J5916">
        <v>0</v>
      </c>
      <c r="K5916">
        <v>1</v>
      </c>
      <c r="L5916">
        <f t="shared" si="634"/>
        <v>1</v>
      </c>
      <c r="M5916">
        <f t="shared" si="635"/>
        <v>1</v>
      </c>
    </row>
    <row r="5917" spans="3:13" x14ac:dyDescent="0.25">
      <c r="C5917" t="str">
        <f t="shared" si="631"/>
        <v>N355MH_H</v>
      </c>
      <c r="D5917" t="str">
        <f t="shared" si="632"/>
        <v>SEASON_H</v>
      </c>
      <c r="E5917" t="str">
        <f t="shared" si="630"/>
        <v>SEASON</v>
      </c>
      <c r="F5917" s="1">
        <v>41830</v>
      </c>
      <c r="G5917">
        <f t="shared" si="633"/>
        <v>5</v>
      </c>
      <c r="H5917" t="s">
        <v>84</v>
      </c>
      <c r="I5917" t="s">
        <v>2588</v>
      </c>
      <c r="J5917">
        <v>1</v>
      </c>
      <c r="K5917">
        <v>1</v>
      </c>
      <c r="L5917">
        <f t="shared" si="634"/>
        <v>2</v>
      </c>
      <c r="M5917">
        <f t="shared" si="635"/>
        <v>2</v>
      </c>
    </row>
    <row r="5918" spans="3:13" x14ac:dyDescent="0.25">
      <c r="C5918" t="str">
        <f t="shared" si="631"/>
        <v>N818TM_J</v>
      </c>
      <c r="D5918" t="str">
        <f t="shared" si="632"/>
        <v>SEASON_J</v>
      </c>
      <c r="E5918" t="str">
        <f t="shared" si="630"/>
        <v>SEASON</v>
      </c>
      <c r="F5918" s="1">
        <v>41840</v>
      </c>
      <c r="G5918">
        <f t="shared" si="633"/>
        <v>1</v>
      </c>
      <c r="H5918" t="s">
        <v>427</v>
      </c>
      <c r="I5918" t="s">
        <v>2590</v>
      </c>
      <c r="J5918">
        <v>1</v>
      </c>
      <c r="K5918">
        <v>0</v>
      </c>
      <c r="L5918">
        <f t="shared" si="634"/>
        <v>1</v>
      </c>
      <c r="M5918">
        <f t="shared" si="635"/>
        <v>1</v>
      </c>
    </row>
    <row r="5919" spans="3:13" x14ac:dyDescent="0.25">
      <c r="C5919" t="str">
        <f t="shared" si="631"/>
        <v>N600VF_P</v>
      </c>
      <c r="D5919" t="str">
        <f t="shared" si="632"/>
        <v>SEASON_P</v>
      </c>
      <c r="E5919" t="str">
        <f t="shared" si="630"/>
        <v>SEASON</v>
      </c>
      <c r="F5919" s="1">
        <v>41847</v>
      </c>
      <c r="G5919">
        <f t="shared" si="633"/>
        <v>1</v>
      </c>
      <c r="H5919" t="s">
        <v>1150</v>
      </c>
      <c r="I5919" t="s">
        <v>2587</v>
      </c>
      <c r="J5919">
        <v>1</v>
      </c>
      <c r="K5919">
        <v>0</v>
      </c>
      <c r="L5919">
        <f t="shared" si="634"/>
        <v>1</v>
      </c>
      <c r="M5919">
        <f t="shared" si="635"/>
        <v>1</v>
      </c>
    </row>
    <row r="5920" spans="3:13" x14ac:dyDescent="0.25">
      <c r="C5920" t="str">
        <f t="shared" si="631"/>
        <v>N341QS_J</v>
      </c>
      <c r="D5920" t="str">
        <f t="shared" si="632"/>
        <v>SEASON_J</v>
      </c>
      <c r="E5920" t="str">
        <f t="shared" si="630"/>
        <v>SEASON</v>
      </c>
      <c r="F5920" s="1">
        <v>41866</v>
      </c>
      <c r="G5920">
        <f t="shared" si="633"/>
        <v>6</v>
      </c>
      <c r="H5920" t="s">
        <v>259</v>
      </c>
      <c r="I5920" t="s">
        <v>2590</v>
      </c>
      <c r="J5920">
        <v>1</v>
      </c>
      <c r="K5920">
        <v>0</v>
      </c>
      <c r="L5920">
        <f t="shared" si="634"/>
        <v>1</v>
      </c>
      <c r="M5920">
        <f t="shared" si="635"/>
        <v>1</v>
      </c>
    </row>
    <row r="5921" spans="3:13" x14ac:dyDescent="0.25">
      <c r="C5921" t="str">
        <f t="shared" si="631"/>
        <v>N38HY_P</v>
      </c>
      <c r="D5921" t="str">
        <f t="shared" si="632"/>
        <v>SEASON_P</v>
      </c>
      <c r="E5921" t="str">
        <f t="shared" si="630"/>
        <v>SEASON</v>
      </c>
      <c r="F5921" s="1">
        <v>41882</v>
      </c>
      <c r="G5921">
        <f t="shared" si="633"/>
        <v>1</v>
      </c>
      <c r="H5921" t="s">
        <v>1712</v>
      </c>
      <c r="I5921" t="s">
        <v>2587</v>
      </c>
      <c r="J5921">
        <v>1</v>
      </c>
      <c r="K5921">
        <v>1</v>
      </c>
      <c r="L5921">
        <f t="shared" si="634"/>
        <v>2</v>
      </c>
      <c r="M5921">
        <f t="shared" si="635"/>
        <v>2</v>
      </c>
    </row>
    <row r="5922" spans="3:13" x14ac:dyDescent="0.25">
      <c r="C5922" t="str">
        <f t="shared" si="631"/>
        <v>N309SA_T</v>
      </c>
      <c r="D5922" t="str">
        <f t="shared" si="632"/>
        <v>SEASON_T</v>
      </c>
      <c r="E5922" t="str">
        <f t="shared" si="630"/>
        <v>SEASON</v>
      </c>
      <c r="F5922" s="1">
        <v>41938</v>
      </c>
      <c r="G5922">
        <f t="shared" si="633"/>
        <v>1</v>
      </c>
      <c r="H5922" t="s">
        <v>40</v>
      </c>
      <c r="I5922" t="s">
        <v>2589</v>
      </c>
      <c r="J5922">
        <v>1</v>
      </c>
      <c r="K5922">
        <v>1</v>
      </c>
      <c r="L5922">
        <f t="shared" si="634"/>
        <v>2</v>
      </c>
      <c r="M5922">
        <f t="shared" si="635"/>
        <v>2</v>
      </c>
    </row>
    <row r="5923" spans="3:13" x14ac:dyDescent="0.25">
      <c r="C5923" t="str">
        <f t="shared" si="631"/>
        <v>N121RF_T</v>
      </c>
      <c r="D5923" t="str">
        <f t="shared" si="632"/>
        <v>SEASON_T</v>
      </c>
      <c r="E5923" t="str">
        <f t="shared" si="630"/>
        <v>SEASON</v>
      </c>
      <c r="F5923" s="1">
        <v>41871</v>
      </c>
      <c r="G5923">
        <f t="shared" si="633"/>
        <v>4</v>
      </c>
      <c r="H5923" t="s">
        <v>1713</v>
      </c>
      <c r="I5923" t="s">
        <v>2589</v>
      </c>
      <c r="J5923">
        <v>2</v>
      </c>
      <c r="K5923">
        <v>2</v>
      </c>
      <c r="L5923">
        <f t="shared" si="634"/>
        <v>4</v>
      </c>
      <c r="M5923">
        <f t="shared" si="635"/>
        <v>2</v>
      </c>
    </row>
    <row r="5924" spans="3:13" x14ac:dyDescent="0.25">
      <c r="C5924" t="str">
        <f t="shared" si="631"/>
        <v>N408WB_P</v>
      </c>
      <c r="D5924" t="str">
        <f t="shared" si="632"/>
        <v>SEASON_P</v>
      </c>
      <c r="E5924" t="str">
        <f t="shared" si="630"/>
        <v>SEASON</v>
      </c>
      <c r="F5924" s="1">
        <v>41878</v>
      </c>
      <c r="G5924">
        <f t="shared" si="633"/>
        <v>4</v>
      </c>
      <c r="H5924" t="s">
        <v>577</v>
      </c>
      <c r="I5924" t="s">
        <v>2587</v>
      </c>
      <c r="J5924">
        <v>0</v>
      </c>
      <c r="K5924">
        <v>1</v>
      </c>
      <c r="L5924">
        <f t="shared" si="634"/>
        <v>1</v>
      </c>
      <c r="M5924">
        <f t="shared" si="635"/>
        <v>1</v>
      </c>
    </row>
    <row r="5925" spans="3:13" x14ac:dyDescent="0.25">
      <c r="C5925" t="str">
        <f t="shared" si="631"/>
        <v>N71PS_H</v>
      </c>
      <c r="D5925" t="str">
        <f t="shared" si="632"/>
        <v>SEASON_H</v>
      </c>
      <c r="E5925" t="str">
        <f t="shared" si="630"/>
        <v>SEASON</v>
      </c>
      <c r="F5925" s="1">
        <v>41881</v>
      </c>
      <c r="G5925">
        <f t="shared" si="633"/>
        <v>7</v>
      </c>
      <c r="H5925" t="s">
        <v>819</v>
      </c>
      <c r="I5925" t="s">
        <v>2588</v>
      </c>
      <c r="J5925">
        <v>1</v>
      </c>
      <c r="K5925">
        <v>0</v>
      </c>
      <c r="L5925">
        <f t="shared" si="634"/>
        <v>1</v>
      </c>
      <c r="M5925">
        <f t="shared" si="635"/>
        <v>1</v>
      </c>
    </row>
    <row r="5926" spans="3:13" x14ac:dyDescent="0.25">
      <c r="C5926" t="str">
        <f t="shared" si="631"/>
        <v>N588XL_P</v>
      </c>
      <c r="D5926" t="str">
        <f t="shared" si="632"/>
        <v>OFF_SEASON_P</v>
      </c>
      <c r="E5926" t="str">
        <f t="shared" si="630"/>
        <v>OFF_SEASON</v>
      </c>
      <c r="F5926" s="1">
        <v>41705</v>
      </c>
      <c r="G5926">
        <f t="shared" si="633"/>
        <v>6</v>
      </c>
      <c r="H5926" t="s">
        <v>1714</v>
      </c>
      <c r="I5926" t="s">
        <v>2587</v>
      </c>
      <c r="J5926">
        <v>0</v>
      </c>
      <c r="K5926">
        <v>1</v>
      </c>
      <c r="L5926">
        <f t="shared" si="634"/>
        <v>1</v>
      </c>
      <c r="M5926">
        <f t="shared" si="635"/>
        <v>1</v>
      </c>
    </row>
    <row r="5927" spans="3:13" x14ac:dyDescent="0.25">
      <c r="C5927" t="str">
        <f t="shared" si="631"/>
        <v>N340AF_T</v>
      </c>
      <c r="D5927" t="str">
        <f t="shared" si="632"/>
        <v>SEASON_T</v>
      </c>
      <c r="E5927" t="str">
        <f t="shared" si="630"/>
        <v>SEASON</v>
      </c>
      <c r="F5927" s="1">
        <v>41812</v>
      </c>
      <c r="G5927">
        <f t="shared" si="633"/>
        <v>1</v>
      </c>
      <c r="H5927" t="s">
        <v>830</v>
      </c>
      <c r="I5927" t="s">
        <v>2589</v>
      </c>
      <c r="J5927">
        <v>2</v>
      </c>
      <c r="K5927">
        <v>1</v>
      </c>
      <c r="L5927">
        <f t="shared" si="634"/>
        <v>3</v>
      </c>
      <c r="M5927">
        <f t="shared" si="635"/>
        <v>2</v>
      </c>
    </row>
    <row r="5928" spans="3:13" x14ac:dyDescent="0.25">
      <c r="C5928" t="str">
        <f t="shared" si="631"/>
        <v>N310QS_J</v>
      </c>
      <c r="D5928" t="str">
        <f t="shared" si="632"/>
        <v>SEASON_J</v>
      </c>
      <c r="E5928" t="str">
        <f t="shared" si="630"/>
        <v>SEASON</v>
      </c>
      <c r="F5928" s="1">
        <v>41883</v>
      </c>
      <c r="G5928">
        <f t="shared" si="633"/>
        <v>2</v>
      </c>
      <c r="H5928" t="s">
        <v>1715</v>
      </c>
      <c r="I5928" t="s">
        <v>2590</v>
      </c>
      <c r="J5928">
        <v>1</v>
      </c>
      <c r="K5928">
        <v>1</v>
      </c>
      <c r="L5928">
        <f t="shared" si="634"/>
        <v>2</v>
      </c>
      <c r="M5928">
        <f t="shared" si="635"/>
        <v>2</v>
      </c>
    </row>
    <row r="5929" spans="3:13" x14ac:dyDescent="0.25">
      <c r="C5929" t="str">
        <f t="shared" si="631"/>
        <v>N301CV_H</v>
      </c>
      <c r="D5929" t="str">
        <f t="shared" si="632"/>
        <v>SEASON_H</v>
      </c>
      <c r="E5929" t="str">
        <f t="shared" si="630"/>
        <v>SEASON</v>
      </c>
      <c r="F5929" s="1">
        <v>41914</v>
      </c>
      <c r="G5929">
        <f t="shared" si="633"/>
        <v>5</v>
      </c>
      <c r="H5929" t="s">
        <v>67</v>
      </c>
      <c r="I5929" t="s">
        <v>2588</v>
      </c>
      <c r="J5929">
        <v>1</v>
      </c>
      <c r="K5929">
        <v>1</v>
      </c>
      <c r="L5929">
        <f t="shared" si="634"/>
        <v>2</v>
      </c>
      <c r="M5929">
        <f t="shared" si="635"/>
        <v>2</v>
      </c>
    </row>
    <row r="5930" spans="3:13" x14ac:dyDescent="0.25">
      <c r="C5930" t="str">
        <f t="shared" si="631"/>
        <v>N920SC_P</v>
      </c>
      <c r="D5930" t="str">
        <f t="shared" si="632"/>
        <v>OFF_SEASON_P</v>
      </c>
      <c r="E5930" t="str">
        <f t="shared" si="630"/>
        <v>OFF_SEASON</v>
      </c>
      <c r="F5930" s="1">
        <v>41754</v>
      </c>
      <c r="G5930">
        <f t="shared" si="633"/>
        <v>6</v>
      </c>
      <c r="H5930" t="s">
        <v>457</v>
      </c>
      <c r="I5930" t="s">
        <v>2587</v>
      </c>
      <c r="J5930">
        <v>1</v>
      </c>
      <c r="K5930">
        <v>1</v>
      </c>
      <c r="L5930">
        <f t="shared" si="634"/>
        <v>2</v>
      </c>
      <c r="M5930">
        <f t="shared" si="635"/>
        <v>2</v>
      </c>
    </row>
    <row r="5931" spans="3:13" x14ac:dyDescent="0.25">
      <c r="C5931" t="str">
        <f t="shared" si="631"/>
        <v>N920GB_J</v>
      </c>
      <c r="D5931" t="str">
        <f t="shared" si="632"/>
        <v>SEASON_J</v>
      </c>
      <c r="E5931" t="str">
        <f t="shared" si="630"/>
        <v>SEASON</v>
      </c>
      <c r="F5931" s="1">
        <v>41854</v>
      </c>
      <c r="G5931">
        <f t="shared" si="633"/>
        <v>1</v>
      </c>
      <c r="H5931" t="s">
        <v>349</v>
      </c>
      <c r="I5931" t="s">
        <v>2590</v>
      </c>
      <c r="J5931">
        <v>1</v>
      </c>
      <c r="K5931">
        <v>0</v>
      </c>
      <c r="L5931">
        <f t="shared" si="634"/>
        <v>1</v>
      </c>
      <c r="M5931">
        <f t="shared" si="635"/>
        <v>1</v>
      </c>
    </row>
    <row r="5932" spans="3:13" x14ac:dyDescent="0.25">
      <c r="C5932" t="str">
        <f t="shared" si="631"/>
        <v>N626FX_J</v>
      </c>
      <c r="D5932" t="str">
        <f t="shared" si="632"/>
        <v>SEASON_J</v>
      </c>
      <c r="E5932" t="str">
        <f t="shared" si="630"/>
        <v>SEASON</v>
      </c>
      <c r="F5932" s="1">
        <v>41856</v>
      </c>
      <c r="G5932">
        <f t="shared" si="633"/>
        <v>3</v>
      </c>
      <c r="H5932" t="s">
        <v>588</v>
      </c>
      <c r="I5932" t="s">
        <v>2590</v>
      </c>
      <c r="J5932">
        <v>0</v>
      </c>
      <c r="K5932">
        <v>1</v>
      </c>
      <c r="L5932">
        <f t="shared" si="634"/>
        <v>1</v>
      </c>
      <c r="M5932">
        <f t="shared" si="635"/>
        <v>1</v>
      </c>
    </row>
    <row r="5933" spans="3:13" x14ac:dyDescent="0.25">
      <c r="C5933" t="str">
        <f t="shared" si="631"/>
        <v>N7660S_H</v>
      </c>
      <c r="D5933" t="str">
        <f t="shared" si="632"/>
        <v>SEASON_H</v>
      </c>
      <c r="E5933" t="str">
        <f t="shared" si="630"/>
        <v>SEASON</v>
      </c>
      <c r="F5933" s="1">
        <v>41828</v>
      </c>
      <c r="G5933">
        <f t="shared" si="633"/>
        <v>3</v>
      </c>
      <c r="H5933" t="s">
        <v>111</v>
      </c>
      <c r="I5933" t="s">
        <v>2588</v>
      </c>
      <c r="J5933">
        <v>1</v>
      </c>
      <c r="K5933">
        <v>1</v>
      </c>
      <c r="L5933">
        <f t="shared" si="634"/>
        <v>2</v>
      </c>
      <c r="M5933">
        <f t="shared" si="635"/>
        <v>2</v>
      </c>
    </row>
    <row r="5934" spans="3:13" x14ac:dyDescent="0.25">
      <c r="C5934" t="str">
        <f t="shared" si="631"/>
        <v>N405WB_P</v>
      </c>
      <c r="D5934" t="str">
        <f t="shared" si="632"/>
        <v>SEASON_P</v>
      </c>
      <c r="E5934" t="str">
        <f t="shared" si="630"/>
        <v>SEASON</v>
      </c>
      <c r="F5934" s="1">
        <v>41838</v>
      </c>
      <c r="G5934">
        <f t="shared" si="633"/>
        <v>6</v>
      </c>
      <c r="H5934" t="s">
        <v>85</v>
      </c>
      <c r="I5934" t="s">
        <v>2587</v>
      </c>
      <c r="J5934">
        <v>1</v>
      </c>
      <c r="K5934">
        <v>1</v>
      </c>
      <c r="L5934">
        <f t="shared" si="634"/>
        <v>2</v>
      </c>
      <c r="M5934">
        <f t="shared" si="635"/>
        <v>2</v>
      </c>
    </row>
    <row r="5935" spans="3:13" x14ac:dyDescent="0.25">
      <c r="C5935" t="str">
        <f t="shared" si="631"/>
        <v>N188DD_H</v>
      </c>
      <c r="D5935" t="str">
        <f t="shared" si="632"/>
        <v>SEASON_H</v>
      </c>
      <c r="E5935" t="str">
        <f t="shared" si="630"/>
        <v>SEASON</v>
      </c>
      <c r="F5935" s="1">
        <v>41856</v>
      </c>
      <c r="G5935">
        <f t="shared" si="633"/>
        <v>3</v>
      </c>
      <c r="H5935" t="s">
        <v>244</v>
      </c>
      <c r="I5935" t="s">
        <v>2588</v>
      </c>
      <c r="J5935">
        <v>3</v>
      </c>
      <c r="K5935">
        <v>1</v>
      </c>
      <c r="L5935">
        <f t="shared" si="634"/>
        <v>4</v>
      </c>
      <c r="M5935">
        <f t="shared" si="635"/>
        <v>2</v>
      </c>
    </row>
    <row r="5936" spans="3:13" x14ac:dyDescent="0.25">
      <c r="C5936" t="str">
        <f t="shared" si="631"/>
        <v>N353JS_H</v>
      </c>
      <c r="D5936" t="str">
        <f t="shared" si="632"/>
        <v>SEASON_H</v>
      </c>
      <c r="E5936" t="str">
        <f t="shared" si="630"/>
        <v>SEASON</v>
      </c>
      <c r="F5936" s="1">
        <v>41794</v>
      </c>
      <c r="G5936">
        <f t="shared" si="633"/>
        <v>4</v>
      </c>
      <c r="H5936" t="s">
        <v>199</v>
      </c>
      <c r="I5936" t="s">
        <v>2588</v>
      </c>
      <c r="J5936">
        <v>1</v>
      </c>
      <c r="K5936">
        <v>0</v>
      </c>
      <c r="L5936">
        <f t="shared" si="634"/>
        <v>1</v>
      </c>
      <c r="M5936">
        <f t="shared" si="635"/>
        <v>1</v>
      </c>
    </row>
    <row r="5937" spans="3:13" x14ac:dyDescent="0.25">
      <c r="C5937" t="str">
        <f t="shared" si="631"/>
        <v>N808TM_J</v>
      </c>
      <c r="D5937" t="str">
        <f t="shared" si="632"/>
        <v>SEASON_J</v>
      </c>
      <c r="E5937" t="str">
        <f t="shared" si="630"/>
        <v>SEASON</v>
      </c>
      <c r="F5937" s="1">
        <v>41826</v>
      </c>
      <c r="G5937">
        <f t="shared" si="633"/>
        <v>1</v>
      </c>
      <c r="H5937" t="s">
        <v>1716</v>
      </c>
      <c r="I5937" t="s">
        <v>2590</v>
      </c>
      <c r="J5937">
        <v>1</v>
      </c>
      <c r="K5937">
        <v>0</v>
      </c>
      <c r="L5937">
        <f t="shared" si="634"/>
        <v>1</v>
      </c>
      <c r="M5937">
        <f t="shared" si="635"/>
        <v>1</v>
      </c>
    </row>
    <row r="5938" spans="3:13" x14ac:dyDescent="0.25">
      <c r="C5938" t="str">
        <f t="shared" si="631"/>
        <v>N7502V_P</v>
      </c>
      <c r="D5938" t="str">
        <f t="shared" si="632"/>
        <v>SEASON_P</v>
      </c>
      <c r="E5938" t="str">
        <f t="shared" si="630"/>
        <v>SEASON</v>
      </c>
      <c r="F5938" s="1">
        <v>41777</v>
      </c>
      <c r="G5938">
        <f t="shared" si="633"/>
        <v>1</v>
      </c>
      <c r="H5938" t="s">
        <v>1717</v>
      </c>
      <c r="I5938" t="s">
        <v>2587</v>
      </c>
      <c r="J5938">
        <v>0</v>
      </c>
      <c r="K5938">
        <v>1</v>
      </c>
      <c r="L5938">
        <f t="shared" si="634"/>
        <v>1</v>
      </c>
      <c r="M5938">
        <f t="shared" si="635"/>
        <v>1</v>
      </c>
    </row>
    <row r="5939" spans="3:13" x14ac:dyDescent="0.25">
      <c r="C5939" t="str">
        <f t="shared" si="631"/>
        <v>N13HF_H</v>
      </c>
      <c r="D5939" t="str">
        <f t="shared" si="632"/>
        <v>SEASON_H</v>
      </c>
      <c r="E5939" t="str">
        <f t="shared" si="630"/>
        <v>SEASON</v>
      </c>
      <c r="F5939" s="1">
        <v>41782</v>
      </c>
      <c r="G5939">
        <f t="shared" si="633"/>
        <v>6</v>
      </c>
      <c r="H5939" t="s">
        <v>13</v>
      </c>
      <c r="I5939" t="s">
        <v>2588</v>
      </c>
      <c r="J5939">
        <v>2</v>
      </c>
      <c r="K5939">
        <v>1</v>
      </c>
      <c r="L5939">
        <f t="shared" si="634"/>
        <v>3</v>
      </c>
      <c r="M5939">
        <f t="shared" si="635"/>
        <v>2</v>
      </c>
    </row>
    <row r="5940" spans="3:13" x14ac:dyDescent="0.25">
      <c r="C5940" t="str">
        <f t="shared" si="631"/>
        <v>N85PS_H</v>
      </c>
      <c r="D5940" t="str">
        <f t="shared" si="632"/>
        <v>SEASON_H</v>
      </c>
      <c r="E5940" t="str">
        <f t="shared" si="630"/>
        <v>SEASON</v>
      </c>
      <c r="F5940" s="1">
        <v>41848</v>
      </c>
      <c r="G5940">
        <f t="shared" si="633"/>
        <v>2</v>
      </c>
      <c r="H5940" t="s">
        <v>160</v>
      </c>
      <c r="I5940" t="s">
        <v>2588</v>
      </c>
      <c r="J5940">
        <v>1</v>
      </c>
      <c r="K5940">
        <v>1</v>
      </c>
      <c r="L5940">
        <f t="shared" si="634"/>
        <v>2</v>
      </c>
      <c r="M5940">
        <f t="shared" si="635"/>
        <v>2</v>
      </c>
    </row>
    <row r="5941" spans="3:13" x14ac:dyDescent="0.25">
      <c r="C5941" t="str">
        <f t="shared" si="631"/>
        <v>N85DN_J</v>
      </c>
      <c r="D5941" t="str">
        <f t="shared" si="632"/>
        <v>OFF_SEASON_J</v>
      </c>
      <c r="E5941" t="str">
        <f t="shared" si="630"/>
        <v>OFF_SEASON</v>
      </c>
      <c r="F5941" s="1">
        <v>41696</v>
      </c>
      <c r="G5941">
        <f t="shared" si="633"/>
        <v>4</v>
      </c>
      <c r="H5941" t="s">
        <v>86</v>
      </c>
      <c r="I5941" t="s">
        <v>2590</v>
      </c>
      <c r="J5941">
        <v>1</v>
      </c>
      <c r="K5941">
        <v>1</v>
      </c>
      <c r="L5941">
        <f t="shared" si="634"/>
        <v>2</v>
      </c>
      <c r="M5941">
        <f t="shared" si="635"/>
        <v>2</v>
      </c>
    </row>
    <row r="5942" spans="3:13" x14ac:dyDescent="0.25">
      <c r="C5942" t="str">
        <f t="shared" si="631"/>
        <v>N7601S_H</v>
      </c>
      <c r="D5942" t="str">
        <f t="shared" si="632"/>
        <v>SEASON_H</v>
      </c>
      <c r="E5942" t="str">
        <f t="shared" si="630"/>
        <v>SEASON</v>
      </c>
      <c r="F5942" s="1">
        <v>41796</v>
      </c>
      <c r="G5942">
        <f t="shared" si="633"/>
        <v>6</v>
      </c>
      <c r="H5942" t="s">
        <v>21</v>
      </c>
      <c r="I5942" t="s">
        <v>2588</v>
      </c>
      <c r="J5942">
        <v>4</v>
      </c>
      <c r="K5942">
        <v>1</v>
      </c>
      <c r="L5942">
        <f t="shared" si="634"/>
        <v>5</v>
      </c>
      <c r="M5942">
        <f t="shared" si="635"/>
        <v>2</v>
      </c>
    </row>
    <row r="5943" spans="3:13" x14ac:dyDescent="0.25">
      <c r="C5943" t="str">
        <f t="shared" si="631"/>
        <v>N635QS_J</v>
      </c>
      <c r="D5943" t="str">
        <f t="shared" si="632"/>
        <v>SEASON_J</v>
      </c>
      <c r="E5943" t="str">
        <f t="shared" si="630"/>
        <v>SEASON</v>
      </c>
      <c r="F5943" s="1">
        <v>41827</v>
      </c>
      <c r="G5943">
        <f t="shared" si="633"/>
        <v>2</v>
      </c>
      <c r="H5943" t="s">
        <v>1460</v>
      </c>
      <c r="I5943" t="s">
        <v>2590</v>
      </c>
      <c r="J5943">
        <v>1</v>
      </c>
      <c r="K5943">
        <v>0</v>
      </c>
      <c r="L5943">
        <f t="shared" si="634"/>
        <v>1</v>
      </c>
      <c r="M5943">
        <f t="shared" si="635"/>
        <v>1</v>
      </c>
    </row>
    <row r="5944" spans="3:13" x14ac:dyDescent="0.25">
      <c r="C5944" t="str">
        <f t="shared" si="631"/>
        <v>N301CV_H</v>
      </c>
      <c r="D5944" t="str">
        <f t="shared" si="632"/>
        <v>SEASON_H</v>
      </c>
      <c r="E5944" t="str">
        <f t="shared" si="630"/>
        <v>SEASON</v>
      </c>
      <c r="F5944" s="1">
        <v>41843</v>
      </c>
      <c r="G5944">
        <f t="shared" si="633"/>
        <v>4</v>
      </c>
      <c r="H5944" t="s">
        <v>67</v>
      </c>
      <c r="I5944" t="s">
        <v>2588</v>
      </c>
      <c r="J5944">
        <v>1</v>
      </c>
      <c r="K5944">
        <v>1</v>
      </c>
      <c r="L5944">
        <f t="shared" si="634"/>
        <v>2</v>
      </c>
      <c r="M5944">
        <f t="shared" si="635"/>
        <v>2</v>
      </c>
    </row>
    <row r="5945" spans="3:13" x14ac:dyDescent="0.25">
      <c r="C5945" t="str">
        <f t="shared" si="631"/>
        <v>N249FS_P</v>
      </c>
      <c r="D5945" t="str">
        <f t="shared" si="632"/>
        <v>SEASON_P</v>
      </c>
      <c r="E5945" t="str">
        <f t="shared" si="630"/>
        <v>SEASON</v>
      </c>
      <c r="F5945" s="1">
        <v>41868</v>
      </c>
      <c r="G5945">
        <f t="shared" si="633"/>
        <v>1</v>
      </c>
      <c r="H5945" t="s">
        <v>200</v>
      </c>
      <c r="I5945" t="s">
        <v>2587</v>
      </c>
      <c r="J5945">
        <v>2</v>
      </c>
      <c r="K5945">
        <v>0</v>
      </c>
      <c r="L5945">
        <f t="shared" si="634"/>
        <v>2</v>
      </c>
      <c r="M5945">
        <f t="shared" si="635"/>
        <v>2</v>
      </c>
    </row>
    <row r="5946" spans="3:13" x14ac:dyDescent="0.25">
      <c r="C5946" t="str">
        <f t="shared" si="631"/>
        <v>N806UP_T</v>
      </c>
      <c r="D5946" t="str">
        <f t="shared" si="632"/>
        <v>SEASON_T</v>
      </c>
      <c r="E5946" t="str">
        <f t="shared" si="630"/>
        <v>SEASON</v>
      </c>
      <c r="F5946" s="1">
        <v>41825</v>
      </c>
      <c r="G5946">
        <f t="shared" si="633"/>
        <v>7</v>
      </c>
      <c r="H5946" t="s">
        <v>74</v>
      </c>
      <c r="I5946" t="s">
        <v>2589</v>
      </c>
      <c r="J5946">
        <v>1</v>
      </c>
      <c r="K5946">
        <v>0</v>
      </c>
      <c r="L5946">
        <f t="shared" si="634"/>
        <v>1</v>
      </c>
      <c r="M5946">
        <f t="shared" si="635"/>
        <v>1</v>
      </c>
    </row>
    <row r="5947" spans="3:13" x14ac:dyDescent="0.25">
      <c r="C5947" t="str">
        <f t="shared" si="631"/>
        <v>N179MT_H</v>
      </c>
      <c r="D5947" t="str">
        <f t="shared" si="632"/>
        <v>SEASON_H</v>
      </c>
      <c r="E5947" t="str">
        <f t="shared" si="630"/>
        <v>SEASON</v>
      </c>
      <c r="F5947" s="1">
        <v>41830</v>
      </c>
      <c r="G5947">
        <f t="shared" si="633"/>
        <v>5</v>
      </c>
      <c r="H5947" t="s">
        <v>1</v>
      </c>
      <c r="I5947" t="s">
        <v>2588</v>
      </c>
      <c r="J5947">
        <v>1</v>
      </c>
      <c r="K5947">
        <v>1</v>
      </c>
      <c r="L5947">
        <f t="shared" si="634"/>
        <v>2</v>
      </c>
      <c r="M5947">
        <f t="shared" si="635"/>
        <v>2</v>
      </c>
    </row>
    <row r="5948" spans="3:13" x14ac:dyDescent="0.25">
      <c r="C5948" t="str">
        <f t="shared" si="631"/>
        <v>N401TD_H</v>
      </c>
      <c r="D5948" t="str">
        <f t="shared" si="632"/>
        <v>SEASON_H</v>
      </c>
      <c r="E5948" t="str">
        <f t="shared" si="630"/>
        <v>SEASON</v>
      </c>
      <c r="F5948" s="1">
        <v>41834</v>
      </c>
      <c r="G5948">
        <f t="shared" si="633"/>
        <v>2</v>
      </c>
      <c r="H5948" t="s">
        <v>398</v>
      </c>
      <c r="I5948" t="s">
        <v>2588</v>
      </c>
      <c r="J5948">
        <v>2</v>
      </c>
      <c r="K5948">
        <v>0</v>
      </c>
      <c r="L5948">
        <f t="shared" si="634"/>
        <v>2</v>
      </c>
      <c r="M5948">
        <f t="shared" si="635"/>
        <v>2</v>
      </c>
    </row>
    <row r="5949" spans="3:13" x14ac:dyDescent="0.25">
      <c r="C5949" t="str">
        <f t="shared" si="631"/>
        <v>N646PT_H</v>
      </c>
      <c r="D5949" t="str">
        <f t="shared" si="632"/>
        <v>SEASON_H</v>
      </c>
      <c r="E5949" t="str">
        <f t="shared" si="630"/>
        <v>SEASON</v>
      </c>
      <c r="F5949" s="1">
        <v>41838</v>
      </c>
      <c r="G5949">
        <f t="shared" si="633"/>
        <v>6</v>
      </c>
      <c r="H5949" t="s">
        <v>25</v>
      </c>
      <c r="I5949" t="s">
        <v>2588</v>
      </c>
      <c r="J5949">
        <v>1</v>
      </c>
      <c r="K5949">
        <v>0</v>
      </c>
      <c r="L5949">
        <f t="shared" si="634"/>
        <v>1</v>
      </c>
      <c r="M5949">
        <f t="shared" si="635"/>
        <v>1</v>
      </c>
    </row>
    <row r="5950" spans="3:13" x14ac:dyDescent="0.25">
      <c r="C5950" t="str">
        <f t="shared" si="631"/>
        <v>N24WE_P</v>
      </c>
      <c r="D5950" t="str">
        <f t="shared" si="632"/>
        <v>SEASON_P</v>
      </c>
      <c r="E5950" t="str">
        <f t="shared" si="630"/>
        <v>SEASON</v>
      </c>
      <c r="F5950" s="1">
        <v>41854</v>
      </c>
      <c r="G5950">
        <f t="shared" si="633"/>
        <v>1</v>
      </c>
      <c r="H5950" t="s">
        <v>89</v>
      </c>
      <c r="I5950" t="s">
        <v>2587</v>
      </c>
      <c r="J5950">
        <v>2</v>
      </c>
      <c r="K5950">
        <v>2</v>
      </c>
      <c r="L5950">
        <f t="shared" si="634"/>
        <v>4</v>
      </c>
      <c r="M5950">
        <f t="shared" si="635"/>
        <v>2</v>
      </c>
    </row>
    <row r="5951" spans="3:13" x14ac:dyDescent="0.25">
      <c r="C5951" t="str">
        <f t="shared" si="631"/>
        <v>N823UP_T</v>
      </c>
      <c r="D5951" t="str">
        <f t="shared" si="632"/>
        <v>SEASON_T</v>
      </c>
      <c r="E5951" t="str">
        <f t="shared" si="630"/>
        <v>SEASON</v>
      </c>
      <c r="F5951" s="1">
        <v>41881</v>
      </c>
      <c r="G5951">
        <f t="shared" si="633"/>
        <v>7</v>
      </c>
      <c r="H5951" t="s">
        <v>275</v>
      </c>
      <c r="I5951" t="s">
        <v>2589</v>
      </c>
      <c r="J5951">
        <v>1</v>
      </c>
      <c r="K5951">
        <v>1</v>
      </c>
      <c r="L5951">
        <f t="shared" si="634"/>
        <v>2</v>
      </c>
      <c r="M5951">
        <f t="shared" si="635"/>
        <v>2</v>
      </c>
    </row>
    <row r="5952" spans="3:13" x14ac:dyDescent="0.25">
      <c r="C5952" t="str">
        <f t="shared" si="631"/>
        <v>N822BB_T</v>
      </c>
      <c r="D5952" t="str">
        <f t="shared" si="632"/>
        <v>SEASON_T</v>
      </c>
      <c r="E5952" t="str">
        <f t="shared" si="630"/>
        <v>SEASON</v>
      </c>
      <c r="F5952" s="1">
        <v>41802</v>
      </c>
      <c r="G5952">
        <f t="shared" si="633"/>
        <v>5</v>
      </c>
      <c r="H5952" t="s">
        <v>35</v>
      </c>
      <c r="I5952" t="s">
        <v>2589</v>
      </c>
      <c r="J5952">
        <v>1</v>
      </c>
      <c r="K5952">
        <v>1</v>
      </c>
      <c r="L5952">
        <f t="shared" si="634"/>
        <v>2</v>
      </c>
      <c r="M5952">
        <f t="shared" si="635"/>
        <v>2</v>
      </c>
    </row>
    <row r="5953" spans="3:13" x14ac:dyDescent="0.25">
      <c r="C5953" t="str">
        <f t="shared" si="631"/>
        <v>N636B_T</v>
      </c>
      <c r="D5953" t="str">
        <f t="shared" si="632"/>
        <v>SEASON_T</v>
      </c>
      <c r="E5953" t="str">
        <f t="shared" si="630"/>
        <v>SEASON</v>
      </c>
      <c r="F5953" s="1">
        <v>41823</v>
      </c>
      <c r="G5953">
        <f t="shared" si="633"/>
        <v>5</v>
      </c>
      <c r="H5953" t="s">
        <v>1718</v>
      </c>
      <c r="I5953" t="s">
        <v>2589</v>
      </c>
      <c r="J5953">
        <v>1</v>
      </c>
      <c r="K5953">
        <v>1</v>
      </c>
      <c r="L5953">
        <f t="shared" si="634"/>
        <v>2</v>
      </c>
      <c r="M5953">
        <f t="shared" si="635"/>
        <v>2</v>
      </c>
    </row>
    <row r="5954" spans="3:13" x14ac:dyDescent="0.25">
      <c r="C5954" t="str">
        <f t="shared" si="631"/>
        <v>N9083D_P</v>
      </c>
      <c r="D5954" t="str">
        <f t="shared" si="632"/>
        <v>SEASON_P</v>
      </c>
      <c r="E5954" t="str">
        <f t="shared" si="630"/>
        <v>SEASON</v>
      </c>
      <c r="F5954" s="1">
        <v>41832</v>
      </c>
      <c r="G5954">
        <f t="shared" si="633"/>
        <v>7</v>
      </c>
      <c r="H5954" t="s">
        <v>1719</v>
      </c>
      <c r="I5954" t="s">
        <v>2587</v>
      </c>
      <c r="J5954">
        <v>0</v>
      </c>
      <c r="K5954">
        <v>1</v>
      </c>
      <c r="L5954">
        <f t="shared" si="634"/>
        <v>1</v>
      </c>
      <c r="M5954">
        <f t="shared" si="635"/>
        <v>1</v>
      </c>
    </row>
    <row r="5955" spans="3:13" x14ac:dyDescent="0.25">
      <c r="C5955" t="str">
        <f t="shared" si="631"/>
        <v>N101MA_P</v>
      </c>
      <c r="D5955" t="str">
        <f t="shared" si="632"/>
        <v>SEASON_P</v>
      </c>
      <c r="E5955" t="str">
        <f t="shared" ref="E5955:E6018" si="636">IF(ISNA(F5955),"",IF(F5955&gt;=$T$4,"SEASON","OFF_SEASON"))</f>
        <v>SEASON</v>
      </c>
      <c r="F5955" s="1">
        <v>41868</v>
      </c>
      <c r="G5955">
        <f t="shared" si="633"/>
        <v>1</v>
      </c>
      <c r="H5955" t="s">
        <v>1720</v>
      </c>
      <c r="I5955" t="s">
        <v>2587</v>
      </c>
      <c r="J5955">
        <v>1</v>
      </c>
      <c r="K5955">
        <v>1</v>
      </c>
      <c r="L5955">
        <f t="shared" si="634"/>
        <v>2</v>
      </c>
      <c r="M5955">
        <f t="shared" si="635"/>
        <v>2</v>
      </c>
    </row>
    <row r="5956" spans="3:13" x14ac:dyDescent="0.25">
      <c r="C5956" t="str">
        <f t="shared" ref="C5956:C6019" si="637">H5956&amp;"_"&amp;I5956</f>
        <v>N7234Q_P</v>
      </c>
      <c r="D5956" t="str">
        <f t="shared" ref="D5956:D6019" si="638">E5956&amp;"_"&amp;I5956</f>
        <v>SEASON_P</v>
      </c>
      <c r="E5956" t="str">
        <f t="shared" si="636"/>
        <v>SEASON</v>
      </c>
      <c r="F5956" s="1">
        <v>41892</v>
      </c>
      <c r="G5956">
        <f t="shared" ref="G5956:G6019" si="639">WEEKDAY(F5956)</f>
        <v>4</v>
      </c>
      <c r="H5956" t="s">
        <v>497</v>
      </c>
      <c r="I5956" t="s">
        <v>2587</v>
      </c>
      <c r="J5956">
        <v>0</v>
      </c>
      <c r="K5956">
        <v>1</v>
      </c>
      <c r="L5956">
        <f t="shared" ref="L5956:L6019" si="640">SUM(J5956:K5956)</f>
        <v>1</v>
      </c>
      <c r="M5956">
        <f t="shared" ref="M5956:M6019" si="641">IF(L5956&gt;2,2,L5956)</f>
        <v>1</v>
      </c>
    </row>
    <row r="5957" spans="3:13" x14ac:dyDescent="0.25">
      <c r="C5957" t="str">
        <f t="shared" si="637"/>
        <v>N738AT_P</v>
      </c>
      <c r="D5957" t="str">
        <f t="shared" si="638"/>
        <v>SEASON_P</v>
      </c>
      <c r="E5957" t="str">
        <f t="shared" si="636"/>
        <v>SEASON</v>
      </c>
      <c r="F5957" s="1">
        <v>41917</v>
      </c>
      <c r="G5957">
        <f t="shared" si="639"/>
        <v>1</v>
      </c>
      <c r="H5957" t="s">
        <v>527</v>
      </c>
      <c r="I5957" t="s">
        <v>2587</v>
      </c>
      <c r="J5957">
        <v>0</v>
      </c>
      <c r="K5957">
        <v>1</v>
      </c>
      <c r="L5957">
        <f t="shared" si="640"/>
        <v>1</v>
      </c>
      <c r="M5957">
        <f t="shared" si="641"/>
        <v>1</v>
      </c>
    </row>
    <row r="5958" spans="3:13" x14ac:dyDescent="0.25">
      <c r="C5958" t="str">
        <f t="shared" si="637"/>
        <v>N428LB_P</v>
      </c>
      <c r="D5958" t="str">
        <f t="shared" si="638"/>
        <v>SEASON_P</v>
      </c>
      <c r="E5958" t="str">
        <f t="shared" si="636"/>
        <v>SEASON</v>
      </c>
      <c r="F5958" s="1">
        <v>41925</v>
      </c>
      <c r="G5958">
        <f t="shared" si="639"/>
        <v>2</v>
      </c>
      <c r="H5958" t="s">
        <v>291</v>
      </c>
      <c r="I5958" t="s">
        <v>2587</v>
      </c>
      <c r="J5958">
        <v>2</v>
      </c>
      <c r="K5958">
        <v>1</v>
      </c>
      <c r="L5958">
        <f t="shared" si="640"/>
        <v>3</v>
      </c>
      <c r="M5958">
        <f t="shared" si="641"/>
        <v>2</v>
      </c>
    </row>
    <row r="5959" spans="3:13" x14ac:dyDescent="0.25">
      <c r="C5959" t="str">
        <f t="shared" si="637"/>
        <v>N18NY_J</v>
      </c>
      <c r="D5959" t="str">
        <f t="shared" si="638"/>
        <v>SEASON_J</v>
      </c>
      <c r="E5959" t="str">
        <f t="shared" si="636"/>
        <v>SEASON</v>
      </c>
      <c r="F5959" s="1">
        <v>41782</v>
      </c>
      <c r="G5959">
        <f t="shared" si="639"/>
        <v>6</v>
      </c>
      <c r="H5959" t="s">
        <v>1152</v>
      </c>
      <c r="I5959" t="s">
        <v>2590</v>
      </c>
      <c r="J5959">
        <v>1</v>
      </c>
      <c r="K5959">
        <v>0</v>
      </c>
      <c r="L5959">
        <f t="shared" si="640"/>
        <v>1</v>
      </c>
      <c r="M5959">
        <f t="shared" si="641"/>
        <v>1</v>
      </c>
    </row>
    <row r="5960" spans="3:13" x14ac:dyDescent="0.25">
      <c r="C5960" t="str">
        <f t="shared" si="637"/>
        <v>N822BB_T</v>
      </c>
      <c r="D5960" t="str">
        <f t="shared" si="638"/>
        <v>SEASON_T</v>
      </c>
      <c r="E5960" t="str">
        <f t="shared" si="636"/>
        <v>SEASON</v>
      </c>
      <c r="F5960" s="1">
        <v>41867</v>
      </c>
      <c r="G5960">
        <f t="shared" si="639"/>
        <v>7</v>
      </c>
      <c r="H5960" t="s">
        <v>35</v>
      </c>
      <c r="I5960" t="s">
        <v>2589</v>
      </c>
      <c r="J5960">
        <v>1</v>
      </c>
      <c r="K5960">
        <v>1</v>
      </c>
      <c r="L5960">
        <f t="shared" si="640"/>
        <v>2</v>
      </c>
      <c r="M5960">
        <f t="shared" si="641"/>
        <v>2</v>
      </c>
    </row>
    <row r="5961" spans="3:13" x14ac:dyDescent="0.25">
      <c r="C5961" t="str">
        <f t="shared" si="637"/>
        <v>N869AF_T</v>
      </c>
      <c r="D5961" t="str">
        <f t="shared" si="638"/>
        <v>SEASON_T</v>
      </c>
      <c r="E5961" t="str">
        <f t="shared" si="636"/>
        <v>SEASON</v>
      </c>
      <c r="F5961" s="1">
        <v>41897</v>
      </c>
      <c r="G5961">
        <f t="shared" si="639"/>
        <v>2</v>
      </c>
      <c r="H5961" t="s">
        <v>737</v>
      </c>
      <c r="I5961" t="s">
        <v>2589</v>
      </c>
      <c r="J5961">
        <v>1</v>
      </c>
      <c r="K5961">
        <v>1</v>
      </c>
      <c r="L5961">
        <f t="shared" si="640"/>
        <v>2</v>
      </c>
      <c r="M5961">
        <f t="shared" si="641"/>
        <v>2</v>
      </c>
    </row>
    <row r="5962" spans="3:13" x14ac:dyDescent="0.25">
      <c r="C5962" t="str">
        <f t="shared" si="637"/>
        <v>N5456Y_P</v>
      </c>
      <c r="D5962" t="str">
        <f t="shared" si="638"/>
        <v>OFF_SEASON_P</v>
      </c>
      <c r="E5962" t="str">
        <f t="shared" si="636"/>
        <v>OFF_SEASON</v>
      </c>
      <c r="F5962" s="1">
        <v>41586</v>
      </c>
      <c r="G5962">
        <f t="shared" si="639"/>
        <v>6</v>
      </c>
      <c r="H5962" t="s">
        <v>1721</v>
      </c>
      <c r="I5962" t="s">
        <v>2587</v>
      </c>
      <c r="J5962">
        <v>1</v>
      </c>
      <c r="K5962">
        <v>1</v>
      </c>
      <c r="L5962">
        <f t="shared" si="640"/>
        <v>2</v>
      </c>
      <c r="M5962">
        <f t="shared" si="641"/>
        <v>2</v>
      </c>
    </row>
    <row r="5963" spans="3:13" x14ac:dyDescent="0.25">
      <c r="C5963" t="str">
        <f t="shared" si="637"/>
        <v>N432HF_H</v>
      </c>
      <c r="D5963" t="str">
        <f t="shared" si="638"/>
        <v>SEASON_H</v>
      </c>
      <c r="E5963" t="str">
        <f t="shared" si="636"/>
        <v>SEASON</v>
      </c>
      <c r="F5963" s="1">
        <v>41844</v>
      </c>
      <c r="G5963">
        <f t="shared" si="639"/>
        <v>5</v>
      </c>
      <c r="H5963" t="s">
        <v>170</v>
      </c>
      <c r="I5963" t="s">
        <v>2588</v>
      </c>
      <c r="J5963">
        <v>1</v>
      </c>
      <c r="K5963">
        <v>1</v>
      </c>
      <c r="L5963">
        <f t="shared" si="640"/>
        <v>2</v>
      </c>
      <c r="M5963">
        <f t="shared" si="641"/>
        <v>2</v>
      </c>
    </row>
    <row r="5964" spans="3:13" x14ac:dyDescent="0.25">
      <c r="C5964" t="str">
        <f t="shared" si="637"/>
        <v>N925DW_P</v>
      </c>
      <c r="D5964" t="str">
        <f t="shared" si="638"/>
        <v>SEASON_P</v>
      </c>
      <c r="E5964" t="str">
        <f t="shared" si="636"/>
        <v>SEASON</v>
      </c>
      <c r="F5964" s="1">
        <v>41859</v>
      </c>
      <c r="G5964">
        <f t="shared" si="639"/>
        <v>6</v>
      </c>
      <c r="H5964" t="s">
        <v>445</v>
      </c>
      <c r="I5964" t="s">
        <v>2587</v>
      </c>
      <c r="J5964">
        <v>1</v>
      </c>
      <c r="K5964">
        <v>1</v>
      </c>
      <c r="L5964">
        <f t="shared" si="640"/>
        <v>2</v>
      </c>
      <c r="M5964">
        <f t="shared" si="641"/>
        <v>2</v>
      </c>
    </row>
    <row r="5965" spans="3:13" x14ac:dyDescent="0.25">
      <c r="C5965" t="str">
        <f t="shared" si="637"/>
        <v>N801VW_T</v>
      </c>
      <c r="D5965" t="str">
        <f t="shared" si="638"/>
        <v>SEASON_T</v>
      </c>
      <c r="E5965" t="str">
        <f t="shared" si="636"/>
        <v>SEASON</v>
      </c>
      <c r="F5965" s="1">
        <v>41816</v>
      </c>
      <c r="G5965">
        <f t="shared" si="639"/>
        <v>5</v>
      </c>
      <c r="H5965" t="s">
        <v>126</v>
      </c>
      <c r="I5965" t="s">
        <v>2589</v>
      </c>
      <c r="J5965">
        <v>1</v>
      </c>
      <c r="K5965">
        <v>0</v>
      </c>
      <c r="L5965">
        <f t="shared" si="640"/>
        <v>1</v>
      </c>
      <c r="M5965">
        <f t="shared" si="641"/>
        <v>1</v>
      </c>
    </row>
    <row r="5966" spans="3:13" x14ac:dyDescent="0.25">
      <c r="C5966" t="str">
        <f t="shared" si="637"/>
        <v>N421ST_P</v>
      </c>
      <c r="D5966" t="str">
        <f t="shared" si="638"/>
        <v>SEASON_P</v>
      </c>
      <c r="E5966" t="str">
        <f t="shared" si="636"/>
        <v>SEASON</v>
      </c>
      <c r="F5966" s="1">
        <v>41830</v>
      </c>
      <c r="G5966">
        <f t="shared" si="639"/>
        <v>5</v>
      </c>
      <c r="H5966" t="s">
        <v>393</v>
      </c>
      <c r="I5966" t="s">
        <v>2587</v>
      </c>
      <c r="J5966">
        <v>1</v>
      </c>
      <c r="K5966">
        <v>1</v>
      </c>
      <c r="L5966">
        <f t="shared" si="640"/>
        <v>2</v>
      </c>
      <c r="M5966">
        <f t="shared" si="641"/>
        <v>2</v>
      </c>
    </row>
    <row r="5967" spans="3:13" x14ac:dyDescent="0.25">
      <c r="C5967" t="str">
        <f t="shared" si="637"/>
        <v>N19WE_P</v>
      </c>
      <c r="D5967" t="str">
        <f t="shared" si="638"/>
        <v>SEASON_P</v>
      </c>
      <c r="E5967" t="str">
        <f t="shared" si="636"/>
        <v>SEASON</v>
      </c>
      <c r="F5967" s="1">
        <v>41839</v>
      </c>
      <c r="G5967">
        <f t="shared" si="639"/>
        <v>7</v>
      </c>
      <c r="H5967" t="s">
        <v>323</v>
      </c>
      <c r="I5967" t="s">
        <v>2587</v>
      </c>
      <c r="J5967">
        <v>1</v>
      </c>
      <c r="K5967">
        <v>1</v>
      </c>
      <c r="L5967">
        <f t="shared" si="640"/>
        <v>2</v>
      </c>
      <c r="M5967">
        <f t="shared" si="641"/>
        <v>2</v>
      </c>
    </row>
    <row r="5968" spans="3:13" x14ac:dyDescent="0.25">
      <c r="C5968" t="str">
        <f t="shared" si="637"/>
        <v>N9348F_P</v>
      </c>
      <c r="D5968" t="str">
        <f t="shared" si="638"/>
        <v>SEASON_P</v>
      </c>
      <c r="E5968" t="str">
        <f t="shared" si="636"/>
        <v>SEASON</v>
      </c>
      <c r="F5968" s="1">
        <v>41847</v>
      </c>
      <c r="G5968">
        <f t="shared" si="639"/>
        <v>1</v>
      </c>
      <c r="H5968" t="s">
        <v>73</v>
      </c>
      <c r="I5968" t="s">
        <v>2587</v>
      </c>
      <c r="J5968">
        <v>1</v>
      </c>
      <c r="K5968">
        <v>1</v>
      </c>
      <c r="L5968">
        <f t="shared" si="640"/>
        <v>2</v>
      </c>
      <c r="M5968">
        <f t="shared" si="641"/>
        <v>2</v>
      </c>
    </row>
    <row r="5969" spans="3:13" x14ac:dyDescent="0.25">
      <c r="C5969" t="str">
        <f t="shared" si="637"/>
        <v>N7601S_H</v>
      </c>
      <c r="D5969" t="str">
        <f t="shared" si="638"/>
        <v>SEASON_H</v>
      </c>
      <c r="E5969" t="str">
        <f t="shared" si="636"/>
        <v>SEASON</v>
      </c>
      <c r="F5969" s="1">
        <v>41861</v>
      </c>
      <c r="G5969">
        <f t="shared" si="639"/>
        <v>1</v>
      </c>
      <c r="H5969" t="s">
        <v>21</v>
      </c>
      <c r="I5969" t="s">
        <v>2588</v>
      </c>
      <c r="J5969">
        <v>2</v>
      </c>
      <c r="K5969">
        <v>1</v>
      </c>
      <c r="L5969">
        <f t="shared" si="640"/>
        <v>3</v>
      </c>
      <c r="M5969">
        <f t="shared" si="641"/>
        <v>2</v>
      </c>
    </row>
    <row r="5970" spans="3:13" x14ac:dyDescent="0.25">
      <c r="C5970" t="str">
        <f t="shared" si="637"/>
        <v>N567JN_P</v>
      </c>
      <c r="D5970" t="str">
        <f t="shared" si="638"/>
        <v>OFF_SEASON_P</v>
      </c>
      <c r="E5970" t="str">
        <f t="shared" si="636"/>
        <v>OFF_SEASON</v>
      </c>
      <c r="F5970" s="1">
        <v>41629</v>
      </c>
      <c r="G5970">
        <f t="shared" si="639"/>
        <v>7</v>
      </c>
      <c r="H5970" t="s">
        <v>44</v>
      </c>
      <c r="I5970" t="s">
        <v>2587</v>
      </c>
      <c r="J5970">
        <v>1</v>
      </c>
      <c r="K5970">
        <v>1</v>
      </c>
      <c r="L5970">
        <f t="shared" si="640"/>
        <v>2</v>
      </c>
      <c r="M5970">
        <f t="shared" si="641"/>
        <v>2</v>
      </c>
    </row>
    <row r="5971" spans="3:13" x14ac:dyDescent="0.25">
      <c r="C5971" t="str">
        <f t="shared" si="637"/>
        <v>N869AF_T</v>
      </c>
      <c r="D5971" t="str">
        <f t="shared" si="638"/>
        <v>OFF_SEASON_T</v>
      </c>
      <c r="E5971" t="str">
        <f t="shared" si="636"/>
        <v>OFF_SEASON</v>
      </c>
      <c r="F5971" s="1">
        <v>41656</v>
      </c>
      <c r="G5971">
        <f t="shared" si="639"/>
        <v>6</v>
      </c>
      <c r="H5971" t="s">
        <v>737</v>
      </c>
      <c r="I5971" t="s">
        <v>2589</v>
      </c>
      <c r="J5971">
        <v>1</v>
      </c>
      <c r="K5971">
        <v>1</v>
      </c>
      <c r="L5971">
        <f t="shared" si="640"/>
        <v>2</v>
      </c>
      <c r="M5971">
        <f t="shared" si="641"/>
        <v>2</v>
      </c>
    </row>
    <row r="5972" spans="3:13" x14ac:dyDescent="0.25">
      <c r="C5972" t="str">
        <f t="shared" si="637"/>
        <v>N152LH_P</v>
      </c>
      <c r="D5972" t="str">
        <f t="shared" si="638"/>
        <v>OFF_SEASON_P</v>
      </c>
      <c r="E5972" t="str">
        <f t="shared" si="636"/>
        <v>OFF_SEASON</v>
      </c>
      <c r="F5972" s="1">
        <v>41698</v>
      </c>
      <c r="G5972">
        <f t="shared" si="639"/>
        <v>6</v>
      </c>
      <c r="H5972" t="s">
        <v>1722</v>
      </c>
      <c r="I5972" t="s">
        <v>2587</v>
      </c>
      <c r="J5972">
        <v>0</v>
      </c>
      <c r="K5972">
        <v>1</v>
      </c>
      <c r="L5972">
        <f t="shared" si="640"/>
        <v>1</v>
      </c>
      <c r="M5972">
        <f t="shared" si="641"/>
        <v>1</v>
      </c>
    </row>
    <row r="5973" spans="3:13" x14ac:dyDescent="0.25">
      <c r="C5973" t="str">
        <f t="shared" si="637"/>
        <v>N410TD_H</v>
      </c>
      <c r="D5973" t="str">
        <f t="shared" si="638"/>
        <v>SEASON_H</v>
      </c>
      <c r="E5973" t="str">
        <f t="shared" si="636"/>
        <v>SEASON</v>
      </c>
      <c r="F5973" s="1">
        <v>41833</v>
      </c>
      <c r="G5973">
        <f t="shared" si="639"/>
        <v>1</v>
      </c>
      <c r="H5973" t="s">
        <v>113</v>
      </c>
      <c r="I5973" t="s">
        <v>2588</v>
      </c>
      <c r="J5973">
        <v>1</v>
      </c>
      <c r="K5973">
        <v>1</v>
      </c>
      <c r="L5973">
        <f t="shared" si="640"/>
        <v>2</v>
      </c>
      <c r="M5973">
        <f t="shared" si="641"/>
        <v>2</v>
      </c>
    </row>
    <row r="5974" spans="3:13" x14ac:dyDescent="0.25">
      <c r="C5974" t="str">
        <f t="shared" si="637"/>
        <v>N13HF_H</v>
      </c>
      <c r="D5974" t="str">
        <f t="shared" si="638"/>
        <v>SEASON_H</v>
      </c>
      <c r="E5974" t="str">
        <f t="shared" si="636"/>
        <v>SEASON</v>
      </c>
      <c r="F5974" s="1">
        <v>41853</v>
      </c>
      <c r="G5974">
        <f t="shared" si="639"/>
        <v>7</v>
      </c>
      <c r="H5974" t="s">
        <v>13</v>
      </c>
      <c r="I5974" t="s">
        <v>2588</v>
      </c>
      <c r="J5974">
        <v>1</v>
      </c>
      <c r="K5974">
        <v>0</v>
      </c>
      <c r="L5974">
        <f t="shared" si="640"/>
        <v>1</v>
      </c>
      <c r="M5974">
        <f t="shared" si="641"/>
        <v>1</v>
      </c>
    </row>
    <row r="5975" spans="3:13" x14ac:dyDescent="0.25">
      <c r="C5975" t="str">
        <f t="shared" si="637"/>
        <v>N7601S_H</v>
      </c>
      <c r="D5975" t="str">
        <f t="shared" si="638"/>
        <v>SEASON_H</v>
      </c>
      <c r="E5975" t="str">
        <f t="shared" si="636"/>
        <v>SEASON</v>
      </c>
      <c r="F5975" s="1">
        <v>41782</v>
      </c>
      <c r="G5975">
        <f t="shared" si="639"/>
        <v>6</v>
      </c>
      <c r="H5975" t="s">
        <v>21</v>
      </c>
      <c r="I5975" t="s">
        <v>2588</v>
      </c>
      <c r="J5975">
        <v>1</v>
      </c>
      <c r="K5975">
        <v>0</v>
      </c>
      <c r="L5975">
        <f t="shared" si="640"/>
        <v>1</v>
      </c>
      <c r="M5975">
        <f t="shared" si="641"/>
        <v>1</v>
      </c>
    </row>
    <row r="5976" spans="3:13" x14ac:dyDescent="0.25">
      <c r="C5976" t="str">
        <f t="shared" si="637"/>
        <v>N823QS_J</v>
      </c>
      <c r="D5976" t="str">
        <f t="shared" si="638"/>
        <v>SEASON_J</v>
      </c>
      <c r="E5976" t="str">
        <f t="shared" si="636"/>
        <v>SEASON</v>
      </c>
      <c r="F5976" s="1">
        <v>41804</v>
      </c>
      <c r="G5976">
        <f t="shared" si="639"/>
        <v>7</v>
      </c>
      <c r="H5976" t="s">
        <v>1723</v>
      </c>
      <c r="I5976" t="s">
        <v>2590</v>
      </c>
      <c r="J5976">
        <v>1</v>
      </c>
      <c r="K5976">
        <v>1</v>
      </c>
      <c r="L5976">
        <f t="shared" si="640"/>
        <v>2</v>
      </c>
      <c r="M5976">
        <f t="shared" si="641"/>
        <v>2</v>
      </c>
    </row>
    <row r="5977" spans="3:13" x14ac:dyDescent="0.25">
      <c r="C5977" t="str">
        <f t="shared" si="637"/>
        <v>N8401M_P</v>
      </c>
      <c r="D5977" t="str">
        <f t="shared" si="638"/>
        <v>SEASON_P</v>
      </c>
      <c r="E5977" t="str">
        <f t="shared" si="636"/>
        <v>SEASON</v>
      </c>
      <c r="F5977" s="1">
        <v>41831</v>
      </c>
      <c r="G5977">
        <f t="shared" si="639"/>
        <v>6</v>
      </c>
      <c r="H5977" t="s">
        <v>657</v>
      </c>
      <c r="I5977" t="s">
        <v>2587</v>
      </c>
      <c r="J5977">
        <v>0</v>
      </c>
      <c r="K5977">
        <v>1</v>
      </c>
      <c r="L5977">
        <f t="shared" si="640"/>
        <v>1</v>
      </c>
      <c r="M5977">
        <f t="shared" si="641"/>
        <v>1</v>
      </c>
    </row>
    <row r="5978" spans="3:13" x14ac:dyDescent="0.25">
      <c r="C5978" t="str">
        <f t="shared" si="637"/>
        <v>N822UP_T</v>
      </c>
      <c r="D5978" t="str">
        <f t="shared" si="638"/>
        <v>SEASON_T</v>
      </c>
      <c r="E5978" t="str">
        <f t="shared" si="636"/>
        <v>SEASON</v>
      </c>
      <c r="F5978" s="1">
        <v>41846</v>
      </c>
      <c r="G5978">
        <f t="shared" si="639"/>
        <v>7</v>
      </c>
      <c r="H5978" t="s">
        <v>939</v>
      </c>
      <c r="I5978" t="s">
        <v>2589</v>
      </c>
      <c r="J5978">
        <v>1</v>
      </c>
      <c r="K5978">
        <v>1</v>
      </c>
      <c r="L5978">
        <f t="shared" si="640"/>
        <v>2</v>
      </c>
      <c r="M5978">
        <f t="shared" si="641"/>
        <v>2</v>
      </c>
    </row>
    <row r="5979" spans="3:13" x14ac:dyDescent="0.25">
      <c r="C5979" t="str">
        <f t="shared" si="637"/>
        <v>N317QS_J</v>
      </c>
      <c r="D5979" t="str">
        <f t="shared" si="638"/>
        <v>SEASON_J</v>
      </c>
      <c r="E5979" t="str">
        <f t="shared" si="636"/>
        <v>SEASON</v>
      </c>
      <c r="F5979" s="1">
        <v>41828</v>
      </c>
      <c r="G5979">
        <f t="shared" si="639"/>
        <v>3</v>
      </c>
      <c r="H5979" t="s">
        <v>397</v>
      </c>
      <c r="I5979" t="s">
        <v>2590</v>
      </c>
      <c r="J5979">
        <v>0</v>
      </c>
      <c r="K5979">
        <v>1</v>
      </c>
      <c r="L5979">
        <f t="shared" si="640"/>
        <v>1</v>
      </c>
      <c r="M5979">
        <f t="shared" si="641"/>
        <v>1</v>
      </c>
    </row>
    <row r="5980" spans="3:13" x14ac:dyDescent="0.25">
      <c r="C5980" t="str">
        <f t="shared" si="637"/>
        <v>N353JS_H</v>
      </c>
      <c r="D5980" t="str">
        <f t="shared" si="638"/>
        <v>SEASON_H</v>
      </c>
      <c r="E5980" t="str">
        <f t="shared" si="636"/>
        <v>SEASON</v>
      </c>
      <c r="F5980" s="1">
        <v>41873</v>
      </c>
      <c r="G5980">
        <f t="shared" si="639"/>
        <v>6</v>
      </c>
      <c r="H5980" t="s">
        <v>199</v>
      </c>
      <c r="I5980" t="s">
        <v>2588</v>
      </c>
      <c r="J5980">
        <v>2</v>
      </c>
      <c r="K5980">
        <v>1</v>
      </c>
      <c r="L5980">
        <f t="shared" si="640"/>
        <v>3</v>
      </c>
      <c r="M5980">
        <f t="shared" si="641"/>
        <v>2</v>
      </c>
    </row>
    <row r="5981" spans="3:13" x14ac:dyDescent="0.25">
      <c r="C5981" t="str">
        <f t="shared" si="637"/>
        <v>N3663B_T</v>
      </c>
      <c r="D5981" t="str">
        <f t="shared" si="638"/>
        <v>SEASON_T</v>
      </c>
      <c r="E5981" t="str">
        <f t="shared" si="636"/>
        <v>SEASON</v>
      </c>
      <c r="F5981" s="1">
        <v>41875</v>
      </c>
      <c r="G5981">
        <f t="shared" si="639"/>
        <v>1</v>
      </c>
      <c r="H5981" t="s">
        <v>409</v>
      </c>
      <c r="I5981" t="s">
        <v>2589</v>
      </c>
      <c r="J5981">
        <v>1</v>
      </c>
      <c r="K5981">
        <v>1</v>
      </c>
      <c r="L5981">
        <f t="shared" si="640"/>
        <v>2</v>
      </c>
      <c r="M5981">
        <f t="shared" si="641"/>
        <v>2</v>
      </c>
    </row>
    <row r="5982" spans="3:13" x14ac:dyDescent="0.25">
      <c r="C5982" t="str">
        <f t="shared" si="637"/>
        <v>N198PG_P</v>
      </c>
      <c r="D5982" t="str">
        <f t="shared" si="638"/>
        <v>SEASON_P</v>
      </c>
      <c r="E5982" t="str">
        <f t="shared" si="636"/>
        <v>SEASON</v>
      </c>
      <c r="F5982" s="1">
        <v>41893</v>
      </c>
      <c r="G5982">
        <f t="shared" si="639"/>
        <v>5</v>
      </c>
      <c r="H5982" t="s">
        <v>1724</v>
      </c>
      <c r="I5982" t="s">
        <v>2587</v>
      </c>
      <c r="J5982">
        <v>0</v>
      </c>
      <c r="K5982">
        <v>1</v>
      </c>
      <c r="L5982">
        <f t="shared" si="640"/>
        <v>1</v>
      </c>
      <c r="M5982">
        <f t="shared" si="641"/>
        <v>1</v>
      </c>
    </row>
    <row r="5983" spans="3:13" x14ac:dyDescent="0.25">
      <c r="C5983" t="str">
        <f t="shared" si="637"/>
        <v>N85M_J</v>
      </c>
      <c r="D5983" t="str">
        <f t="shared" si="638"/>
        <v>SEASON_J</v>
      </c>
      <c r="E5983" t="str">
        <f t="shared" si="636"/>
        <v>SEASON</v>
      </c>
      <c r="F5983" s="1">
        <v>41827</v>
      </c>
      <c r="G5983">
        <f t="shared" si="639"/>
        <v>2</v>
      </c>
      <c r="H5983" t="s">
        <v>161</v>
      </c>
      <c r="I5983" t="s">
        <v>2590</v>
      </c>
      <c r="J5983">
        <v>1</v>
      </c>
      <c r="K5983">
        <v>1</v>
      </c>
      <c r="L5983">
        <f t="shared" si="640"/>
        <v>2</v>
      </c>
      <c r="M5983">
        <f t="shared" si="641"/>
        <v>2</v>
      </c>
    </row>
    <row r="5984" spans="3:13" x14ac:dyDescent="0.25">
      <c r="C5984" t="str">
        <f t="shared" si="637"/>
        <v>N900HS_T</v>
      </c>
      <c r="D5984" t="str">
        <f t="shared" si="638"/>
        <v>SEASON_T</v>
      </c>
      <c r="E5984" t="str">
        <f t="shared" si="636"/>
        <v>SEASON</v>
      </c>
      <c r="F5984" s="1">
        <v>41854</v>
      </c>
      <c r="G5984">
        <f t="shared" si="639"/>
        <v>1</v>
      </c>
      <c r="H5984" t="s">
        <v>968</v>
      </c>
      <c r="I5984" t="s">
        <v>2589</v>
      </c>
      <c r="J5984">
        <v>1</v>
      </c>
      <c r="K5984">
        <v>1</v>
      </c>
      <c r="L5984">
        <f t="shared" si="640"/>
        <v>2</v>
      </c>
      <c r="M5984">
        <f t="shared" si="641"/>
        <v>2</v>
      </c>
    </row>
    <row r="5985" spans="3:13" x14ac:dyDescent="0.25">
      <c r="C5985" t="str">
        <f t="shared" si="637"/>
        <v>N6PZ_P</v>
      </c>
      <c r="D5985" t="str">
        <f t="shared" si="638"/>
        <v>SEASON_P</v>
      </c>
      <c r="E5985" t="str">
        <f t="shared" si="636"/>
        <v>SEASON</v>
      </c>
      <c r="F5985" s="1">
        <v>41858</v>
      </c>
      <c r="G5985">
        <f t="shared" si="639"/>
        <v>5</v>
      </c>
      <c r="H5985" t="s">
        <v>221</v>
      </c>
      <c r="I5985" t="s">
        <v>2587</v>
      </c>
      <c r="J5985">
        <v>1</v>
      </c>
      <c r="K5985">
        <v>0</v>
      </c>
      <c r="L5985">
        <f t="shared" si="640"/>
        <v>1</v>
      </c>
      <c r="M5985">
        <f t="shared" si="641"/>
        <v>1</v>
      </c>
    </row>
    <row r="5986" spans="3:13" x14ac:dyDescent="0.25">
      <c r="C5986" t="str">
        <f t="shared" si="637"/>
        <v>N676QS_J</v>
      </c>
      <c r="D5986" t="str">
        <f t="shared" si="638"/>
        <v>SEASON_J</v>
      </c>
      <c r="E5986" t="str">
        <f t="shared" si="636"/>
        <v>SEASON</v>
      </c>
      <c r="F5986" s="1">
        <v>41867</v>
      </c>
      <c r="G5986">
        <f t="shared" si="639"/>
        <v>7</v>
      </c>
      <c r="H5986" t="s">
        <v>1336</v>
      </c>
      <c r="I5986" t="s">
        <v>2590</v>
      </c>
      <c r="J5986">
        <v>1</v>
      </c>
      <c r="K5986">
        <v>1</v>
      </c>
      <c r="L5986">
        <f t="shared" si="640"/>
        <v>2</v>
      </c>
      <c r="M5986">
        <f t="shared" si="641"/>
        <v>2</v>
      </c>
    </row>
    <row r="5987" spans="3:13" x14ac:dyDescent="0.25">
      <c r="C5987" t="str">
        <f t="shared" si="637"/>
        <v>N369AK_J</v>
      </c>
      <c r="D5987" t="str">
        <f t="shared" si="638"/>
        <v>SEASON_J</v>
      </c>
      <c r="E5987" t="str">
        <f t="shared" si="636"/>
        <v>SEASON</v>
      </c>
      <c r="F5987" s="1">
        <v>41872</v>
      </c>
      <c r="G5987">
        <f t="shared" si="639"/>
        <v>5</v>
      </c>
      <c r="H5987" t="s">
        <v>1225</v>
      </c>
      <c r="I5987" t="s">
        <v>2590</v>
      </c>
      <c r="J5987">
        <v>0</v>
      </c>
      <c r="K5987">
        <v>1</v>
      </c>
      <c r="L5987">
        <f t="shared" si="640"/>
        <v>1</v>
      </c>
      <c r="M5987">
        <f t="shared" si="641"/>
        <v>1</v>
      </c>
    </row>
    <row r="5988" spans="3:13" x14ac:dyDescent="0.25">
      <c r="C5988" t="str">
        <f t="shared" si="637"/>
        <v>N232BG_T</v>
      </c>
      <c r="D5988" t="str">
        <f t="shared" si="638"/>
        <v>SEASON_T</v>
      </c>
      <c r="E5988" t="str">
        <f t="shared" si="636"/>
        <v>SEASON</v>
      </c>
      <c r="F5988" s="1">
        <v>41875</v>
      </c>
      <c r="G5988">
        <f t="shared" si="639"/>
        <v>1</v>
      </c>
      <c r="H5988" t="s">
        <v>174</v>
      </c>
      <c r="I5988" t="s">
        <v>2589</v>
      </c>
      <c r="J5988">
        <v>1</v>
      </c>
      <c r="K5988">
        <v>1</v>
      </c>
      <c r="L5988">
        <f t="shared" si="640"/>
        <v>2</v>
      </c>
      <c r="M5988">
        <f t="shared" si="641"/>
        <v>2</v>
      </c>
    </row>
    <row r="5989" spans="3:13" x14ac:dyDescent="0.25">
      <c r="C5989" t="str">
        <f t="shared" si="637"/>
        <v>N661AT_H</v>
      </c>
      <c r="D5989" t="str">
        <f t="shared" si="638"/>
        <v>SEASON_H</v>
      </c>
      <c r="E5989" t="str">
        <f t="shared" si="636"/>
        <v>SEASON</v>
      </c>
      <c r="F5989" s="1">
        <v>41880</v>
      </c>
      <c r="G5989">
        <f t="shared" si="639"/>
        <v>6</v>
      </c>
      <c r="H5989" t="s">
        <v>282</v>
      </c>
      <c r="I5989" t="s">
        <v>2588</v>
      </c>
      <c r="J5989">
        <v>2</v>
      </c>
      <c r="K5989">
        <v>2</v>
      </c>
      <c r="L5989">
        <f t="shared" si="640"/>
        <v>4</v>
      </c>
      <c r="M5989">
        <f t="shared" si="641"/>
        <v>2</v>
      </c>
    </row>
    <row r="5990" spans="3:13" x14ac:dyDescent="0.25">
      <c r="C5990" t="str">
        <f t="shared" si="637"/>
        <v>N4415Z_P</v>
      </c>
      <c r="D5990" t="str">
        <f t="shared" si="638"/>
        <v>SEASON_P</v>
      </c>
      <c r="E5990" t="str">
        <f t="shared" si="636"/>
        <v>SEASON</v>
      </c>
      <c r="F5990" s="1">
        <v>41938</v>
      </c>
      <c r="G5990">
        <f t="shared" si="639"/>
        <v>1</v>
      </c>
      <c r="H5990" t="s">
        <v>1725</v>
      </c>
      <c r="I5990" t="s">
        <v>2587</v>
      </c>
      <c r="J5990">
        <v>0</v>
      </c>
      <c r="K5990">
        <v>1</v>
      </c>
      <c r="L5990">
        <f t="shared" si="640"/>
        <v>1</v>
      </c>
      <c r="M5990">
        <f t="shared" si="641"/>
        <v>1</v>
      </c>
    </row>
    <row r="5991" spans="3:13" x14ac:dyDescent="0.25">
      <c r="C5991" t="str">
        <f t="shared" si="637"/>
        <v>N6613H_P</v>
      </c>
      <c r="D5991" t="str">
        <f t="shared" si="638"/>
        <v>SEASON_P</v>
      </c>
      <c r="E5991" t="str">
        <f t="shared" si="636"/>
        <v>SEASON</v>
      </c>
      <c r="F5991" s="1">
        <v>41942</v>
      </c>
      <c r="G5991">
        <f t="shared" si="639"/>
        <v>5</v>
      </c>
      <c r="H5991" t="s">
        <v>705</v>
      </c>
      <c r="I5991" t="s">
        <v>2587</v>
      </c>
      <c r="J5991">
        <v>0</v>
      </c>
      <c r="K5991">
        <v>1</v>
      </c>
      <c r="L5991">
        <f t="shared" si="640"/>
        <v>1</v>
      </c>
      <c r="M5991">
        <f t="shared" si="641"/>
        <v>1</v>
      </c>
    </row>
    <row r="5992" spans="3:13" x14ac:dyDescent="0.25">
      <c r="C5992" t="str">
        <f t="shared" si="637"/>
        <v>N8301E_P</v>
      </c>
      <c r="D5992" t="str">
        <f t="shared" si="638"/>
        <v>OFF_SEASON_P</v>
      </c>
      <c r="E5992" t="str">
        <f t="shared" si="636"/>
        <v>OFF_SEASON</v>
      </c>
      <c r="F5992" s="1">
        <v>41635</v>
      </c>
      <c r="G5992">
        <f t="shared" si="639"/>
        <v>6</v>
      </c>
      <c r="H5992" t="s">
        <v>1726</v>
      </c>
      <c r="I5992" t="s">
        <v>2587</v>
      </c>
      <c r="J5992">
        <v>0</v>
      </c>
      <c r="K5992">
        <v>1</v>
      </c>
      <c r="L5992">
        <f t="shared" si="640"/>
        <v>1</v>
      </c>
      <c r="M5992">
        <f t="shared" si="641"/>
        <v>1</v>
      </c>
    </row>
    <row r="5993" spans="3:13" x14ac:dyDescent="0.25">
      <c r="C5993" t="str">
        <f t="shared" si="637"/>
        <v>N350LH_H</v>
      </c>
      <c r="D5993" t="str">
        <f t="shared" si="638"/>
        <v>SEASON_H</v>
      </c>
      <c r="E5993" t="str">
        <f t="shared" si="636"/>
        <v>SEASON</v>
      </c>
      <c r="F5993" s="1">
        <v>41870</v>
      </c>
      <c r="G5993">
        <f t="shared" si="639"/>
        <v>3</v>
      </c>
      <c r="H5993" t="s">
        <v>184</v>
      </c>
      <c r="I5993" t="s">
        <v>2588</v>
      </c>
      <c r="J5993">
        <v>1</v>
      </c>
      <c r="K5993">
        <v>0</v>
      </c>
      <c r="L5993">
        <f t="shared" si="640"/>
        <v>1</v>
      </c>
      <c r="M5993">
        <f t="shared" si="641"/>
        <v>1</v>
      </c>
    </row>
    <row r="5994" spans="3:13" x14ac:dyDescent="0.25">
      <c r="C5994" t="str">
        <f t="shared" si="637"/>
        <v>N7679S_H</v>
      </c>
      <c r="D5994" t="str">
        <f t="shared" si="638"/>
        <v>SEASON_H</v>
      </c>
      <c r="E5994" t="str">
        <f t="shared" si="636"/>
        <v>SEASON</v>
      </c>
      <c r="F5994" s="1">
        <v>41900</v>
      </c>
      <c r="G5994">
        <f t="shared" si="639"/>
        <v>5</v>
      </c>
      <c r="H5994" t="s">
        <v>117</v>
      </c>
      <c r="I5994" t="s">
        <v>2588</v>
      </c>
      <c r="J5994">
        <v>1</v>
      </c>
      <c r="K5994">
        <v>1</v>
      </c>
      <c r="L5994">
        <f t="shared" si="640"/>
        <v>2</v>
      </c>
      <c r="M5994">
        <f t="shared" si="641"/>
        <v>2</v>
      </c>
    </row>
    <row r="5995" spans="3:13" x14ac:dyDescent="0.25">
      <c r="C5995" t="str">
        <f t="shared" si="637"/>
        <v>N4361H_P</v>
      </c>
      <c r="D5995" t="str">
        <f t="shared" si="638"/>
        <v>OFF_SEASON_P</v>
      </c>
      <c r="E5995" t="str">
        <f t="shared" si="636"/>
        <v>OFF_SEASON</v>
      </c>
      <c r="F5995" s="1">
        <v>41599</v>
      </c>
      <c r="G5995">
        <f t="shared" si="639"/>
        <v>5</v>
      </c>
      <c r="H5995" t="s">
        <v>1727</v>
      </c>
      <c r="I5995" t="s">
        <v>2587</v>
      </c>
      <c r="J5995">
        <v>0</v>
      </c>
      <c r="K5995">
        <v>1</v>
      </c>
      <c r="L5995">
        <f t="shared" si="640"/>
        <v>1</v>
      </c>
      <c r="M5995">
        <f t="shared" si="641"/>
        <v>1</v>
      </c>
    </row>
    <row r="5996" spans="3:13" x14ac:dyDescent="0.25">
      <c r="C5996" t="str">
        <f t="shared" si="637"/>
        <v>N7660S_H</v>
      </c>
      <c r="D5996" t="str">
        <f t="shared" si="638"/>
        <v>SEASON_H</v>
      </c>
      <c r="E5996" t="str">
        <f t="shared" si="636"/>
        <v>SEASON</v>
      </c>
      <c r="F5996" s="1">
        <v>41850</v>
      </c>
      <c r="G5996">
        <f t="shared" si="639"/>
        <v>4</v>
      </c>
      <c r="H5996" t="s">
        <v>111</v>
      </c>
      <c r="I5996" t="s">
        <v>2588</v>
      </c>
      <c r="J5996">
        <v>1</v>
      </c>
      <c r="K5996">
        <v>2</v>
      </c>
      <c r="L5996">
        <f t="shared" si="640"/>
        <v>3</v>
      </c>
      <c r="M5996">
        <f t="shared" si="641"/>
        <v>2</v>
      </c>
    </row>
    <row r="5997" spans="3:13" x14ac:dyDescent="0.25">
      <c r="C5997" t="str">
        <f t="shared" si="637"/>
        <v>N4SK_P</v>
      </c>
      <c r="D5997" t="str">
        <f t="shared" si="638"/>
        <v>SEASON_P</v>
      </c>
      <c r="E5997" t="str">
        <f t="shared" si="636"/>
        <v>SEASON</v>
      </c>
      <c r="F5997" s="1">
        <v>41853</v>
      </c>
      <c r="G5997">
        <f t="shared" si="639"/>
        <v>7</v>
      </c>
      <c r="H5997" t="s">
        <v>1001</v>
      </c>
      <c r="I5997" t="s">
        <v>2587</v>
      </c>
      <c r="J5997">
        <v>0</v>
      </c>
      <c r="K5997">
        <v>1</v>
      </c>
      <c r="L5997">
        <f t="shared" si="640"/>
        <v>1</v>
      </c>
      <c r="M5997">
        <f t="shared" si="641"/>
        <v>1</v>
      </c>
    </row>
    <row r="5998" spans="3:13" x14ac:dyDescent="0.25">
      <c r="C5998" t="str">
        <f t="shared" si="637"/>
        <v>N660W_P</v>
      </c>
      <c r="D5998" t="str">
        <f t="shared" si="638"/>
        <v>SEASON_P</v>
      </c>
      <c r="E5998" t="str">
        <f t="shared" si="636"/>
        <v>SEASON</v>
      </c>
      <c r="F5998" s="1">
        <v>41870</v>
      </c>
      <c r="G5998">
        <f t="shared" si="639"/>
        <v>3</v>
      </c>
      <c r="H5998" t="s">
        <v>927</v>
      </c>
      <c r="I5998" t="s">
        <v>2587</v>
      </c>
      <c r="J5998">
        <v>0</v>
      </c>
      <c r="K5998">
        <v>1</v>
      </c>
      <c r="L5998">
        <f t="shared" si="640"/>
        <v>1</v>
      </c>
      <c r="M5998">
        <f t="shared" si="641"/>
        <v>1</v>
      </c>
    </row>
    <row r="5999" spans="3:13" x14ac:dyDescent="0.25">
      <c r="C5999" t="str">
        <f t="shared" si="637"/>
        <v>N888FM_T</v>
      </c>
      <c r="D5999" t="str">
        <f t="shared" si="638"/>
        <v>SEASON_T</v>
      </c>
      <c r="E5999" t="str">
        <f t="shared" si="636"/>
        <v>SEASON</v>
      </c>
      <c r="F5999" s="1">
        <v>41872</v>
      </c>
      <c r="G5999">
        <f t="shared" si="639"/>
        <v>5</v>
      </c>
      <c r="H5999" t="s">
        <v>98</v>
      </c>
      <c r="I5999" t="s">
        <v>2589</v>
      </c>
      <c r="J5999">
        <v>1</v>
      </c>
      <c r="K5999">
        <v>1</v>
      </c>
      <c r="L5999">
        <f t="shared" si="640"/>
        <v>2</v>
      </c>
      <c r="M5999">
        <f t="shared" si="641"/>
        <v>2</v>
      </c>
    </row>
    <row r="6000" spans="3:13" x14ac:dyDescent="0.25">
      <c r="C6000" t="str">
        <f t="shared" si="637"/>
        <v>N802MS_P</v>
      </c>
      <c r="D6000" t="str">
        <f t="shared" si="638"/>
        <v>SEASON_P</v>
      </c>
      <c r="E6000" t="str">
        <f t="shared" si="636"/>
        <v>SEASON</v>
      </c>
      <c r="F6000" s="1">
        <v>41837</v>
      </c>
      <c r="G6000">
        <f t="shared" si="639"/>
        <v>5</v>
      </c>
      <c r="H6000" t="s">
        <v>824</v>
      </c>
      <c r="I6000" t="s">
        <v>2587</v>
      </c>
      <c r="J6000">
        <v>0</v>
      </c>
      <c r="K6000">
        <v>1</v>
      </c>
      <c r="L6000">
        <f t="shared" si="640"/>
        <v>1</v>
      </c>
      <c r="M6000">
        <f t="shared" si="641"/>
        <v>1</v>
      </c>
    </row>
    <row r="6001" spans="3:13" x14ac:dyDescent="0.25">
      <c r="C6001" t="str">
        <f t="shared" si="637"/>
        <v>N6155J_P</v>
      </c>
      <c r="D6001" t="str">
        <f t="shared" si="638"/>
        <v>SEASON_P</v>
      </c>
      <c r="E6001" t="str">
        <f t="shared" si="636"/>
        <v>SEASON</v>
      </c>
      <c r="F6001" s="1">
        <v>41861</v>
      </c>
      <c r="G6001">
        <f t="shared" si="639"/>
        <v>1</v>
      </c>
      <c r="H6001" t="s">
        <v>209</v>
      </c>
      <c r="I6001" t="s">
        <v>2587</v>
      </c>
      <c r="J6001">
        <v>1</v>
      </c>
      <c r="K6001">
        <v>1</v>
      </c>
      <c r="L6001">
        <f t="shared" si="640"/>
        <v>2</v>
      </c>
      <c r="M6001">
        <f t="shared" si="641"/>
        <v>2</v>
      </c>
    </row>
    <row r="6002" spans="3:13" x14ac:dyDescent="0.25">
      <c r="C6002" t="str">
        <f t="shared" si="637"/>
        <v>N818VT_P</v>
      </c>
      <c r="D6002" t="str">
        <f t="shared" si="638"/>
        <v>SEASON_P</v>
      </c>
      <c r="E6002" t="str">
        <f t="shared" si="636"/>
        <v>SEASON</v>
      </c>
      <c r="F6002" s="1">
        <v>41805</v>
      </c>
      <c r="G6002">
        <f t="shared" si="639"/>
        <v>1</v>
      </c>
      <c r="H6002" t="s">
        <v>1728</v>
      </c>
      <c r="I6002" t="s">
        <v>2587</v>
      </c>
      <c r="J6002">
        <v>0</v>
      </c>
      <c r="K6002">
        <v>1</v>
      </c>
      <c r="L6002">
        <f t="shared" si="640"/>
        <v>1</v>
      </c>
      <c r="M6002">
        <f t="shared" si="641"/>
        <v>1</v>
      </c>
    </row>
    <row r="6003" spans="3:13" x14ac:dyDescent="0.25">
      <c r="C6003" t="str">
        <f t="shared" si="637"/>
        <v>N562TR_P</v>
      </c>
      <c r="D6003" t="str">
        <f t="shared" si="638"/>
        <v>SEASON_P</v>
      </c>
      <c r="E6003" t="str">
        <f t="shared" si="636"/>
        <v>SEASON</v>
      </c>
      <c r="F6003" s="1">
        <v>41825</v>
      </c>
      <c r="G6003">
        <f t="shared" si="639"/>
        <v>7</v>
      </c>
      <c r="H6003" t="s">
        <v>1074</v>
      </c>
      <c r="I6003" t="s">
        <v>2587</v>
      </c>
      <c r="J6003">
        <v>2</v>
      </c>
      <c r="K6003">
        <v>1</v>
      </c>
      <c r="L6003">
        <f t="shared" si="640"/>
        <v>3</v>
      </c>
      <c r="M6003">
        <f t="shared" si="641"/>
        <v>2</v>
      </c>
    </row>
    <row r="6004" spans="3:13" x14ac:dyDescent="0.25">
      <c r="C6004" t="str">
        <f t="shared" si="637"/>
        <v>N5524V_P</v>
      </c>
      <c r="D6004" t="str">
        <f t="shared" si="638"/>
        <v>SEASON_P</v>
      </c>
      <c r="E6004" t="str">
        <f t="shared" si="636"/>
        <v>SEASON</v>
      </c>
      <c r="F6004" s="1">
        <v>41847</v>
      </c>
      <c r="G6004">
        <f t="shared" si="639"/>
        <v>1</v>
      </c>
      <c r="H6004" t="s">
        <v>1729</v>
      </c>
      <c r="I6004" t="s">
        <v>2587</v>
      </c>
      <c r="J6004">
        <v>0</v>
      </c>
      <c r="K6004">
        <v>1</v>
      </c>
      <c r="L6004">
        <f t="shared" si="640"/>
        <v>1</v>
      </c>
      <c r="M6004">
        <f t="shared" si="641"/>
        <v>1</v>
      </c>
    </row>
    <row r="6005" spans="3:13" x14ac:dyDescent="0.25">
      <c r="C6005" t="str">
        <f t="shared" si="637"/>
        <v>N13HF_H</v>
      </c>
      <c r="D6005" t="str">
        <f t="shared" si="638"/>
        <v>SEASON_H</v>
      </c>
      <c r="E6005" t="str">
        <f t="shared" si="636"/>
        <v>SEASON</v>
      </c>
      <c r="F6005" s="1">
        <v>41861</v>
      </c>
      <c r="G6005">
        <f t="shared" si="639"/>
        <v>1</v>
      </c>
      <c r="H6005" t="s">
        <v>13</v>
      </c>
      <c r="I6005" t="s">
        <v>2588</v>
      </c>
      <c r="J6005">
        <v>1</v>
      </c>
      <c r="K6005">
        <v>1</v>
      </c>
      <c r="L6005">
        <f t="shared" si="640"/>
        <v>2</v>
      </c>
      <c r="M6005">
        <f t="shared" si="641"/>
        <v>2</v>
      </c>
    </row>
    <row r="6006" spans="3:13" x14ac:dyDescent="0.25">
      <c r="C6006" t="str">
        <f t="shared" si="637"/>
        <v>N146TJ_P</v>
      </c>
      <c r="D6006" t="str">
        <f t="shared" si="638"/>
        <v>SEASON_P</v>
      </c>
      <c r="E6006" t="str">
        <f t="shared" si="636"/>
        <v>SEASON</v>
      </c>
      <c r="F6006" s="1">
        <v>41867</v>
      </c>
      <c r="G6006">
        <f t="shared" si="639"/>
        <v>7</v>
      </c>
      <c r="H6006" t="s">
        <v>571</v>
      </c>
      <c r="I6006" t="s">
        <v>2587</v>
      </c>
      <c r="J6006">
        <v>1</v>
      </c>
      <c r="K6006">
        <v>1</v>
      </c>
      <c r="L6006">
        <f t="shared" si="640"/>
        <v>2</v>
      </c>
      <c r="M6006">
        <f t="shared" si="641"/>
        <v>2</v>
      </c>
    </row>
    <row r="6007" spans="3:13" x14ac:dyDescent="0.25">
      <c r="C6007" t="str">
        <f t="shared" si="637"/>
        <v>N330QS_J</v>
      </c>
      <c r="D6007" t="str">
        <f t="shared" si="638"/>
        <v>SEASON_J</v>
      </c>
      <c r="E6007" t="str">
        <f t="shared" si="636"/>
        <v>SEASON</v>
      </c>
      <c r="F6007" s="1">
        <v>41881</v>
      </c>
      <c r="G6007">
        <f t="shared" si="639"/>
        <v>7</v>
      </c>
      <c r="H6007" t="s">
        <v>547</v>
      </c>
      <c r="I6007" t="s">
        <v>2590</v>
      </c>
      <c r="J6007">
        <v>1</v>
      </c>
      <c r="K6007">
        <v>1</v>
      </c>
      <c r="L6007">
        <f t="shared" si="640"/>
        <v>2</v>
      </c>
      <c r="M6007">
        <f t="shared" si="641"/>
        <v>2</v>
      </c>
    </row>
    <row r="6008" spans="3:13" x14ac:dyDescent="0.25">
      <c r="C6008" t="str">
        <f t="shared" si="637"/>
        <v>N408TD_H</v>
      </c>
      <c r="D6008" t="str">
        <f t="shared" si="638"/>
        <v>OFF_SEASON_H</v>
      </c>
      <c r="E6008" t="str">
        <f t="shared" si="636"/>
        <v>OFF_SEASON</v>
      </c>
      <c r="F6008" s="1">
        <v>41605</v>
      </c>
      <c r="G6008">
        <f t="shared" si="639"/>
        <v>4</v>
      </c>
      <c r="H6008" t="s">
        <v>211</v>
      </c>
      <c r="I6008" t="s">
        <v>2588</v>
      </c>
      <c r="J6008">
        <v>1</v>
      </c>
      <c r="K6008">
        <v>0</v>
      </c>
      <c r="L6008">
        <f t="shared" si="640"/>
        <v>1</v>
      </c>
      <c r="M6008">
        <f t="shared" si="641"/>
        <v>1</v>
      </c>
    </row>
    <row r="6009" spans="3:13" x14ac:dyDescent="0.25">
      <c r="C6009" t="str">
        <f t="shared" si="637"/>
        <v>N369QS_J</v>
      </c>
      <c r="D6009" t="str">
        <f t="shared" si="638"/>
        <v>SEASON_J</v>
      </c>
      <c r="E6009" t="str">
        <f t="shared" si="636"/>
        <v>SEASON</v>
      </c>
      <c r="F6009" s="1">
        <v>41832</v>
      </c>
      <c r="G6009">
        <f t="shared" si="639"/>
        <v>7</v>
      </c>
      <c r="H6009" t="s">
        <v>828</v>
      </c>
      <c r="I6009" t="s">
        <v>2590</v>
      </c>
      <c r="J6009">
        <v>1</v>
      </c>
      <c r="K6009">
        <v>1</v>
      </c>
      <c r="L6009">
        <f t="shared" si="640"/>
        <v>2</v>
      </c>
      <c r="M6009">
        <f t="shared" si="641"/>
        <v>2</v>
      </c>
    </row>
    <row r="6010" spans="3:13" x14ac:dyDescent="0.25">
      <c r="C6010" t="str">
        <f t="shared" si="637"/>
        <v>N661AT_H</v>
      </c>
      <c r="D6010" t="str">
        <f t="shared" si="638"/>
        <v>SEASON_H</v>
      </c>
      <c r="E6010" t="str">
        <f t="shared" si="636"/>
        <v>SEASON</v>
      </c>
      <c r="F6010" s="1">
        <v>41876</v>
      </c>
      <c r="G6010">
        <f t="shared" si="639"/>
        <v>2</v>
      </c>
      <c r="H6010" t="s">
        <v>282</v>
      </c>
      <c r="I6010" t="s">
        <v>2588</v>
      </c>
      <c r="J6010">
        <v>1</v>
      </c>
      <c r="K6010">
        <v>1</v>
      </c>
      <c r="L6010">
        <f t="shared" si="640"/>
        <v>2</v>
      </c>
      <c r="M6010">
        <f t="shared" si="641"/>
        <v>2</v>
      </c>
    </row>
    <row r="6011" spans="3:13" x14ac:dyDescent="0.25">
      <c r="C6011" t="str">
        <f t="shared" si="637"/>
        <v>N830UP_T</v>
      </c>
      <c r="D6011" t="str">
        <f t="shared" si="638"/>
        <v>SEASON_T</v>
      </c>
      <c r="E6011" t="str">
        <f t="shared" si="636"/>
        <v>SEASON</v>
      </c>
      <c r="F6011" s="1">
        <v>41882</v>
      </c>
      <c r="G6011">
        <f t="shared" si="639"/>
        <v>1</v>
      </c>
      <c r="H6011" t="s">
        <v>787</v>
      </c>
      <c r="I6011" t="s">
        <v>2589</v>
      </c>
      <c r="J6011">
        <v>1</v>
      </c>
      <c r="K6011">
        <v>2</v>
      </c>
      <c r="L6011">
        <f t="shared" si="640"/>
        <v>3</v>
      </c>
      <c r="M6011">
        <f t="shared" si="641"/>
        <v>2</v>
      </c>
    </row>
    <row r="6012" spans="3:13" x14ac:dyDescent="0.25">
      <c r="C6012" t="str">
        <f t="shared" si="637"/>
        <v>N4406Y_T</v>
      </c>
      <c r="D6012" t="str">
        <f t="shared" si="638"/>
        <v>SEASON_T</v>
      </c>
      <c r="E6012" t="str">
        <f t="shared" si="636"/>
        <v>SEASON</v>
      </c>
      <c r="F6012" s="1">
        <v>41770</v>
      </c>
      <c r="G6012">
        <f t="shared" si="639"/>
        <v>1</v>
      </c>
      <c r="H6012" t="s">
        <v>210</v>
      </c>
      <c r="I6012" t="s">
        <v>2589</v>
      </c>
      <c r="J6012">
        <v>1</v>
      </c>
      <c r="K6012">
        <v>0</v>
      </c>
      <c r="L6012">
        <f t="shared" si="640"/>
        <v>1</v>
      </c>
      <c r="M6012">
        <f t="shared" si="641"/>
        <v>1</v>
      </c>
    </row>
    <row r="6013" spans="3:13" x14ac:dyDescent="0.25">
      <c r="C6013" t="str">
        <f t="shared" si="637"/>
        <v>N178MT_H</v>
      </c>
      <c r="D6013" t="str">
        <f t="shared" si="638"/>
        <v>SEASON_H</v>
      </c>
      <c r="E6013" t="str">
        <f t="shared" si="636"/>
        <v>SEASON</v>
      </c>
      <c r="F6013" s="1">
        <v>41814</v>
      </c>
      <c r="G6013">
        <f t="shared" si="639"/>
        <v>3</v>
      </c>
      <c r="H6013" t="s">
        <v>233</v>
      </c>
      <c r="I6013" t="s">
        <v>2588</v>
      </c>
      <c r="J6013">
        <v>1</v>
      </c>
      <c r="K6013">
        <v>1</v>
      </c>
      <c r="L6013">
        <f t="shared" si="640"/>
        <v>2</v>
      </c>
      <c r="M6013">
        <f t="shared" si="641"/>
        <v>2</v>
      </c>
    </row>
    <row r="6014" spans="3:13" x14ac:dyDescent="0.25">
      <c r="C6014" t="str">
        <f t="shared" si="637"/>
        <v>N45EE_P</v>
      </c>
      <c r="D6014" t="str">
        <f t="shared" si="638"/>
        <v>SEASON_P</v>
      </c>
      <c r="E6014" t="str">
        <f t="shared" si="636"/>
        <v>SEASON</v>
      </c>
      <c r="F6014" s="1">
        <v>41910</v>
      </c>
      <c r="G6014">
        <f t="shared" si="639"/>
        <v>1</v>
      </c>
      <c r="H6014" t="s">
        <v>1730</v>
      </c>
      <c r="I6014" t="s">
        <v>2587</v>
      </c>
      <c r="J6014">
        <v>0</v>
      </c>
      <c r="K6014">
        <v>1</v>
      </c>
      <c r="L6014">
        <f t="shared" si="640"/>
        <v>1</v>
      </c>
      <c r="M6014">
        <f t="shared" si="641"/>
        <v>1</v>
      </c>
    </row>
    <row r="6015" spans="3:13" x14ac:dyDescent="0.25">
      <c r="C6015" t="str">
        <f t="shared" si="637"/>
        <v>N326RH_P</v>
      </c>
      <c r="D6015" t="str">
        <f t="shared" si="638"/>
        <v>SEASON_P</v>
      </c>
      <c r="E6015" t="str">
        <f t="shared" si="636"/>
        <v>SEASON</v>
      </c>
      <c r="F6015" s="1">
        <v>41831</v>
      </c>
      <c r="G6015">
        <f t="shared" si="639"/>
        <v>6</v>
      </c>
      <c r="H6015" t="s">
        <v>482</v>
      </c>
      <c r="I6015" t="s">
        <v>2587</v>
      </c>
      <c r="J6015">
        <v>0</v>
      </c>
      <c r="K6015">
        <v>1</v>
      </c>
      <c r="L6015">
        <f t="shared" si="640"/>
        <v>1</v>
      </c>
      <c r="M6015">
        <f t="shared" si="641"/>
        <v>1</v>
      </c>
    </row>
    <row r="6016" spans="3:13" x14ac:dyDescent="0.25">
      <c r="C6016" t="str">
        <f t="shared" si="637"/>
        <v>N6185U_P</v>
      </c>
      <c r="D6016" t="str">
        <f t="shared" si="638"/>
        <v>SEASON_P</v>
      </c>
      <c r="E6016" t="str">
        <f t="shared" si="636"/>
        <v>SEASON</v>
      </c>
      <c r="F6016" s="1">
        <v>41859</v>
      </c>
      <c r="G6016">
        <f t="shared" si="639"/>
        <v>6</v>
      </c>
      <c r="H6016" t="s">
        <v>250</v>
      </c>
      <c r="I6016" t="s">
        <v>2587</v>
      </c>
      <c r="J6016">
        <v>1</v>
      </c>
      <c r="K6016">
        <v>2</v>
      </c>
      <c r="L6016">
        <f t="shared" si="640"/>
        <v>3</v>
      </c>
      <c r="M6016">
        <f t="shared" si="641"/>
        <v>2</v>
      </c>
    </row>
    <row r="6017" spans="3:13" x14ac:dyDescent="0.25">
      <c r="C6017" t="str">
        <f t="shared" si="637"/>
        <v>N327QS_J</v>
      </c>
      <c r="D6017" t="str">
        <f t="shared" si="638"/>
        <v>SEASON_J</v>
      </c>
      <c r="E6017" t="str">
        <f t="shared" si="636"/>
        <v>SEASON</v>
      </c>
      <c r="F6017" s="1">
        <v>41868</v>
      </c>
      <c r="G6017">
        <f t="shared" si="639"/>
        <v>1</v>
      </c>
      <c r="H6017" t="s">
        <v>1731</v>
      </c>
      <c r="I6017" t="s">
        <v>2590</v>
      </c>
      <c r="J6017">
        <v>0</v>
      </c>
      <c r="K6017">
        <v>1</v>
      </c>
      <c r="L6017">
        <f t="shared" si="640"/>
        <v>1</v>
      </c>
      <c r="M6017">
        <f t="shared" si="641"/>
        <v>1</v>
      </c>
    </row>
    <row r="6018" spans="3:13" x14ac:dyDescent="0.25">
      <c r="C6018" t="str">
        <f t="shared" si="637"/>
        <v>N7679S_H</v>
      </c>
      <c r="D6018" t="str">
        <f t="shared" si="638"/>
        <v>SEASON_H</v>
      </c>
      <c r="E6018" t="str">
        <f t="shared" si="636"/>
        <v>SEASON</v>
      </c>
      <c r="F6018" s="1">
        <v>41908</v>
      </c>
      <c r="G6018">
        <f t="shared" si="639"/>
        <v>6</v>
      </c>
      <c r="H6018" t="s">
        <v>117</v>
      </c>
      <c r="I6018" t="s">
        <v>2588</v>
      </c>
      <c r="J6018">
        <v>2</v>
      </c>
      <c r="K6018">
        <v>1</v>
      </c>
      <c r="L6018">
        <f t="shared" si="640"/>
        <v>3</v>
      </c>
      <c r="M6018">
        <f t="shared" si="641"/>
        <v>2</v>
      </c>
    </row>
    <row r="6019" spans="3:13" x14ac:dyDescent="0.25">
      <c r="C6019" t="str">
        <f t="shared" si="637"/>
        <v>N919TP_P</v>
      </c>
      <c r="D6019" t="str">
        <f t="shared" si="638"/>
        <v>OFF_SEASON_P</v>
      </c>
      <c r="E6019" t="str">
        <f t="shared" ref="E6019:E6082" si="642">IF(ISNA(F6019),"",IF(F6019&gt;=$T$4,"SEASON","OFF_SEASON"))</f>
        <v>OFF_SEASON</v>
      </c>
      <c r="F6019" s="1">
        <v>41603</v>
      </c>
      <c r="G6019">
        <f t="shared" si="639"/>
        <v>2</v>
      </c>
      <c r="H6019" t="s">
        <v>48</v>
      </c>
      <c r="I6019" t="s">
        <v>2587</v>
      </c>
      <c r="J6019">
        <v>2</v>
      </c>
      <c r="K6019">
        <v>2</v>
      </c>
      <c r="L6019">
        <f t="shared" si="640"/>
        <v>4</v>
      </c>
      <c r="M6019">
        <f t="shared" si="641"/>
        <v>2</v>
      </c>
    </row>
    <row r="6020" spans="3:13" x14ac:dyDescent="0.25">
      <c r="C6020" t="str">
        <f t="shared" ref="C6020:C6083" si="643">H6020&amp;"_"&amp;I6020</f>
        <v>N842JA_P</v>
      </c>
      <c r="D6020" t="str">
        <f t="shared" ref="D6020:D6083" si="644">E6020&amp;"_"&amp;I6020</f>
        <v>SEASON_P</v>
      </c>
      <c r="E6020" t="str">
        <f t="shared" si="642"/>
        <v>SEASON</v>
      </c>
      <c r="F6020" s="1">
        <v>41790</v>
      </c>
      <c r="G6020">
        <f t="shared" ref="G6020:G6083" si="645">WEEKDAY(F6020)</f>
        <v>7</v>
      </c>
      <c r="H6020" t="s">
        <v>257</v>
      </c>
      <c r="I6020" t="s">
        <v>2587</v>
      </c>
      <c r="J6020">
        <v>1</v>
      </c>
      <c r="K6020">
        <v>1</v>
      </c>
      <c r="L6020">
        <f t="shared" ref="L6020:L6083" si="646">SUM(J6020:K6020)</f>
        <v>2</v>
      </c>
      <c r="M6020">
        <f t="shared" ref="M6020:M6083" si="647">IF(L6020&gt;2,2,L6020)</f>
        <v>2</v>
      </c>
    </row>
    <row r="6021" spans="3:13" x14ac:dyDescent="0.25">
      <c r="C6021" t="str">
        <f t="shared" si="643"/>
        <v>N7901C_P</v>
      </c>
      <c r="D6021" t="str">
        <f t="shared" si="644"/>
        <v>SEASON_P</v>
      </c>
      <c r="E6021" t="str">
        <f t="shared" si="642"/>
        <v>SEASON</v>
      </c>
      <c r="F6021" s="1">
        <v>41826</v>
      </c>
      <c r="G6021">
        <f t="shared" si="645"/>
        <v>1</v>
      </c>
      <c r="H6021" t="s">
        <v>1732</v>
      </c>
      <c r="I6021" t="s">
        <v>2587</v>
      </c>
      <c r="J6021">
        <v>1</v>
      </c>
      <c r="K6021">
        <v>1</v>
      </c>
      <c r="L6021">
        <f t="shared" si="646"/>
        <v>2</v>
      </c>
      <c r="M6021">
        <f t="shared" si="647"/>
        <v>2</v>
      </c>
    </row>
    <row r="6022" spans="3:13" x14ac:dyDescent="0.25">
      <c r="C6022" t="str">
        <f t="shared" si="643"/>
        <v>N152TA_H</v>
      </c>
      <c r="D6022" t="str">
        <f t="shared" si="644"/>
        <v>SEASON_H</v>
      </c>
      <c r="E6022" t="str">
        <f t="shared" si="642"/>
        <v>SEASON</v>
      </c>
      <c r="F6022" s="1">
        <v>41859</v>
      </c>
      <c r="G6022">
        <f t="shared" si="645"/>
        <v>6</v>
      </c>
      <c r="H6022" t="s">
        <v>216</v>
      </c>
      <c r="I6022" t="s">
        <v>2588</v>
      </c>
      <c r="J6022">
        <v>1</v>
      </c>
      <c r="K6022">
        <v>0</v>
      </c>
      <c r="L6022">
        <f t="shared" si="646"/>
        <v>1</v>
      </c>
      <c r="M6022">
        <f t="shared" si="647"/>
        <v>1</v>
      </c>
    </row>
    <row r="6023" spans="3:13" x14ac:dyDescent="0.25">
      <c r="C6023" t="str">
        <f t="shared" si="643"/>
        <v>N756GB_P</v>
      </c>
      <c r="D6023" t="str">
        <f t="shared" si="644"/>
        <v>OFF_SEASON_P</v>
      </c>
      <c r="E6023" t="str">
        <f t="shared" si="642"/>
        <v>OFF_SEASON</v>
      </c>
      <c r="F6023" s="1">
        <v>41607</v>
      </c>
      <c r="G6023">
        <f t="shared" si="645"/>
        <v>6</v>
      </c>
      <c r="H6023" t="s">
        <v>529</v>
      </c>
      <c r="I6023" t="s">
        <v>2587</v>
      </c>
      <c r="J6023">
        <v>1</v>
      </c>
      <c r="K6023">
        <v>1</v>
      </c>
      <c r="L6023">
        <f t="shared" si="646"/>
        <v>2</v>
      </c>
      <c r="M6023">
        <f t="shared" si="647"/>
        <v>2</v>
      </c>
    </row>
    <row r="6024" spans="3:13" x14ac:dyDescent="0.25">
      <c r="C6024" t="str">
        <f t="shared" si="643"/>
        <v>N656AF_T</v>
      </c>
      <c r="D6024" t="str">
        <f t="shared" si="644"/>
        <v>OFF_SEASON_T</v>
      </c>
      <c r="E6024" t="str">
        <f t="shared" si="642"/>
        <v>OFF_SEASON</v>
      </c>
      <c r="F6024" s="1">
        <v>41746</v>
      </c>
      <c r="G6024">
        <f t="shared" si="645"/>
        <v>5</v>
      </c>
      <c r="H6024" t="s">
        <v>1104</v>
      </c>
      <c r="I6024" t="s">
        <v>2589</v>
      </c>
      <c r="J6024">
        <v>1</v>
      </c>
      <c r="K6024">
        <v>1</v>
      </c>
      <c r="L6024">
        <f t="shared" si="646"/>
        <v>2</v>
      </c>
      <c r="M6024">
        <f t="shared" si="647"/>
        <v>2</v>
      </c>
    </row>
    <row r="6025" spans="3:13" x14ac:dyDescent="0.25">
      <c r="C6025" t="str">
        <f t="shared" si="643"/>
        <v>N355MT_H</v>
      </c>
      <c r="D6025" t="str">
        <f t="shared" si="644"/>
        <v>OFF_SEASON_H</v>
      </c>
      <c r="E6025" t="str">
        <f t="shared" si="642"/>
        <v>OFF_SEASON</v>
      </c>
      <c r="F6025" s="1">
        <v>41754</v>
      </c>
      <c r="G6025">
        <f t="shared" si="645"/>
        <v>6</v>
      </c>
      <c r="H6025" t="s">
        <v>119</v>
      </c>
      <c r="I6025" t="s">
        <v>2588</v>
      </c>
      <c r="J6025">
        <v>1</v>
      </c>
      <c r="K6025">
        <v>1</v>
      </c>
      <c r="L6025">
        <f t="shared" si="646"/>
        <v>2</v>
      </c>
      <c r="M6025">
        <f t="shared" si="647"/>
        <v>2</v>
      </c>
    </row>
    <row r="6026" spans="3:13" x14ac:dyDescent="0.25">
      <c r="C6026" t="str">
        <f t="shared" si="643"/>
        <v>N194CM_P</v>
      </c>
      <c r="D6026" t="str">
        <f t="shared" si="644"/>
        <v>SEASON_P</v>
      </c>
      <c r="E6026" t="str">
        <f t="shared" si="642"/>
        <v>SEASON</v>
      </c>
      <c r="F6026" s="1">
        <v>41840</v>
      </c>
      <c r="G6026">
        <f t="shared" si="645"/>
        <v>1</v>
      </c>
      <c r="H6026" t="s">
        <v>63</v>
      </c>
      <c r="I6026" t="s">
        <v>2587</v>
      </c>
      <c r="J6026">
        <v>1</v>
      </c>
      <c r="K6026">
        <v>1</v>
      </c>
      <c r="L6026">
        <f t="shared" si="646"/>
        <v>2</v>
      </c>
      <c r="M6026">
        <f t="shared" si="647"/>
        <v>2</v>
      </c>
    </row>
    <row r="6027" spans="3:13" x14ac:dyDescent="0.25">
      <c r="C6027" t="str">
        <f t="shared" si="643"/>
        <v>N3PD_H</v>
      </c>
      <c r="D6027" t="str">
        <f t="shared" si="644"/>
        <v>SEASON_H</v>
      </c>
      <c r="E6027" t="str">
        <f t="shared" si="642"/>
        <v>SEASON</v>
      </c>
      <c r="F6027" s="1">
        <v>41829</v>
      </c>
      <c r="G6027">
        <f t="shared" si="645"/>
        <v>4</v>
      </c>
      <c r="H6027" t="s">
        <v>42</v>
      </c>
      <c r="I6027" t="s">
        <v>2588</v>
      </c>
      <c r="J6027">
        <v>1</v>
      </c>
      <c r="K6027">
        <v>0</v>
      </c>
      <c r="L6027">
        <f t="shared" si="646"/>
        <v>1</v>
      </c>
      <c r="M6027">
        <f t="shared" si="647"/>
        <v>1</v>
      </c>
    </row>
    <row r="6028" spans="3:13" x14ac:dyDescent="0.25">
      <c r="C6028" t="str">
        <f t="shared" si="643"/>
        <v>N179MT_H</v>
      </c>
      <c r="D6028" t="str">
        <f t="shared" si="644"/>
        <v>SEASON_H</v>
      </c>
      <c r="E6028" t="str">
        <f t="shared" si="642"/>
        <v>SEASON</v>
      </c>
      <c r="F6028" s="1">
        <v>41834</v>
      </c>
      <c r="G6028">
        <f t="shared" si="645"/>
        <v>2</v>
      </c>
      <c r="H6028" t="s">
        <v>1</v>
      </c>
      <c r="I6028" t="s">
        <v>2588</v>
      </c>
      <c r="J6028">
        <v>0</v>
      </c>
      <c r="K6028">
        <v>1</v>
      </c>
      <c r="L6028">
        <f t="shared" si="646"/>
        <v>1</v>
      </c>
      <c r="M6028">
        <f t="shared" si="647"/>
        <v>1</v>
      </c>
    </row>
    <row r="6029" spans="3:13" x14ac:dyDescent="0.25">
      <c r="C6029" t="str">
        <f t="shared" si="643"/>
        <v>N312RG_H</v>
      </c>
      <c r="D6029" t="str">
        <f t="shared" si="644"/>
        <v>SEASON_H</v>
      </c>
      <c r="E6029" t="str">
        <f t="shared" si="642"/>
        <v>SEASON</v>
      </c>
      <c r="F6029" s="1">
        <v>41859</v>
      </c>
      <c r="G6029">
        <f t="shared" si="645"/>
        <v>6</v>
      </c>
      <c r="H6029" t="s">
        <v>1021</v>
      </c>
      <c r="I6029" t="s">
        <v>2588</v>
      </c>
      <c r="J6029">
        <v>1</v>
      </c>
      <c r="K6029">
        <v>0</v>
      </c>
      <c r="L6029">
        <f t="shared" si="646"/>
        <v>1</v>
      </c>
      <c r="M6029">
        <f t="shared" si="647"/>
        <v>1</v>
      </c>
    </row>
    <row r="6030" spans="3:13" x14ac:dyDescent="0.25">
      <c r="C6030" t="str">
        <f t="shared" si="643"/>
        <v>N7248W_P</v>
      </c>
      <c r="D6030" t="str">
        <f t="shared" si="644"/>
        <v>SEASON_P</v>
      </c>
      <c r="E6030" t="str">
        <f t="shared" si="642"/>
        <v>SEASON</v>
      </c>
      <c r="F6030" s="1">
        <v>41886</v>
      </c>
      <c r="G6030">
        <f t="shared" si="645"/>
        <v>5</v>
      </c>
      <c r="H6030" t="s">
        <v>7</v>
      </c>
      <c r="I6030" t="s">
        <v>2587</v>
      </c>
      <c r="J6030">
        <v>0</v>
      </c>
      <c r="K6030">
        <v>1</v>
      </c>
      <c r="L6030">
        <f t="shared" si="646"/>
        <v>1</v>
      </c>
      <c r="M6030">
        <f t="shared" si="647"/>
        <v>1</v>
      </c>
    </row>
    <row r="6031" spans="3:13" x14ac:dyDescent="0.25">
      <c r="C6031" t="str">
        <f t="shared" si="643"/>
        <v>N179MT_H</v>
      </c>
      <c r="D6031" t="str">
        <f t="shared" si="644"/>
        <v>OFF_SEASON_H</v>
      </c>
      <c r="E6031" t="str">
        <f t="shared" si="642"/>
        <v>OFF_SEASON</v>
      </c>
      <c r="F6031" s="1">
        <v>41672</v>
      </c>
      <c r="G6031">
        <f t="shared" si="645"/>
        <v>1</v>
      </c>
      <c r="H6031" t="s">
        <v>1</v>
      </c>
      <c r="I6031" t="s">
        <v>2588</v>
      </c>
      <c r="J6031">
        <v>0</v>
      </c>
      <c r="K6031">
        <v>1</v>
      </c>
      <c r="L6031">
        <f t="shared" si="646"/>
        <v>1</v>
      </c>
      <c r="M6031">
        <f t="shared" si="647"/>
        <v>1</v>
      </c>
    </row>
    <row r="6032" spans="3:13" x14ac:dyDescent="0.25">
      <c r="C6032" t="str">
        <f t="shared" si="643"/>
        <v>N568QS_J</v>
      </c>
      <c r="D6032" t="str">
        <f t="shared" si="644"/>
        <v>SEASON_J</v>
      </c>
      <c r="E6032" t="str">
        <f t="shared" si="642"/>
        <v>SEASON</v>
      </c>
      <c r="F6032" s="1">
        <v>41788</v>
      </c>
      <c r="G6032">
        <f t="shared" si="645"/>
        <v>5</v>
      </c>
      <c r="H6032" t="s">
        <v>680</v>
      </c>
      <c r="I6032" t="s">
        <v>2590</v>
      </c>
      <c r="J6032">
        <v>1</v>
      </c>
      <c r="K6032">
        <v>1</v>
      </c>
      <c r="L6032">
        <f t="shared" si="646"/>
        <v>2</v>
      </c>
      <c r="M6032">
        <f t="shared" si="647"/>
        <v>2</v>
      </c>
    </row>
    <row r="6033" spans="3:13" x14ac:dyDescent="0.25">
      <c r="C6033" t="str">
        <f t="shared" si="643"/>
        <v>N802HH_J</v>
      </c>
      <c r="D6033" t="str">
        <f t="shared" si="644"/>
        <v>SEASON_J</v>
      </c>
      <c r="E6033" t="str">
        <f t="shared" si="642"/>
        <v>SEASON</v>
      </c>
      <c r="F6033" s="1">
        <v>41860</v>
      </c>
      <c r="G6033">
        <f t="shared" si="645"/>
        <v>7</v>
      </c>
      <c r="H6033" t="s">
        <v>293</v>
      </c>
      <c r="I6033" t="s">
        <v>2590</v>
      </c>
      <c r="J6033">
        <v>1</v>
      </c>
      <c r="K6033">
        <v>0</v>
      </c>
      <c r="L6033">
        <f t="shared" si="646"/>
        <v>1</v>
      </c>
      <c r="M6033">
        <f t="shared" si="647"/>
        <v>1</v>
      </c>
    </row>
    <row r="6034" spans="3:13" x14ac:dyDescent="0.25">
      <c r="C6034" t="str">
        <f t="shared" si="643"/>
        <v>N85LF_H</v>
      </c>
      <c r="D6034" t="str">
        <f t="shared" si="644"/>
        <v>SEASON_H</v>
      </c>
      <c r="E6034" t="str">
        <f t="shared" si="642"/>
        <v>SEASON</v>
      </c>
      <c r="F6034" s="1">
        <v>41934</v>
      </c>
      <c r="G6034">
        <f t="shared" si="645"/>
        <v>4</v>
      </c>
      <c r="H6034" t="s">
        <v>33</v>
      </c>
      <c r="I6034" t="s">
        <v>2588</v>
      </c>
      <c r="J6034">
        <v>1</v>
      </c>
      <c r="K6034">
        <v>0</v>
      </c>
      <c r="L6034">
        <f t="shared" si="646"/>
        <v>1</v>
      </c>
      <c r="M6034">
        <f t="shared" si="647"/>
        <v>1</v>
      </c>
    </row>
    <row r="6035" spans="3:13" x14ac:dyDescent="0.25">
      <c r="C6035" t="str">
        <f t="shared" si="643"/>
        <v>N9348F_P</v>
      </c>
      <c r="D6035" t="str">
        <f t="shared" si="644"/>
        <v>OFF_SEASON_P</v>
      </c>
      <c r="E6035" t="str">
        <f t="shared" si="642"/>
        <v>OFF_SEASON</v>
      </c>
      <c r="F6035" s="1">
        <v>41606</v>
      </c>
      <c r="G6035">
        <f t="shared" si="645"/>
        <v>5</v>
      </c>
      <c r="H6035" t="s">
        <v>73</v>
      </c>
      <c r="I6035" t="s">
        <v>2587</v>
      </c>
      <c r="J6035">
        <v>0</v>
      </c>
      <c r="K6035">
        <v>1</v>
      </c>
      <c r="L6035">
        <f t="shared" si="646"/>
        <v>1</v>
      </c>
      <c r="M6035">
        <f t="shared" si="647"/>
        <v>1</v>
      </c>
    </row>
    <row r="6036" spans="3:13" x14ac:dyDescent="0.25">
      <c r="C6036" t="str">
        <f t="shared" si="643"/>
        <v>N12EE_P</v>
      </c>
      <c r="D6036" t="str">
        <f t="shared" si="644"/>
        <v>OFF_SEASON_P</v>
      </c>
      <c r="E6036" t="str">
        <f t="shared" si="642"/>
        <v>OFF_SEASON</v>
      </c>
      <c r="F6036" s="1">
        <v>41656</v>
      </c>
      <c r="G6036">
        <f t="shared" si="645"/>
        <v>6</v>
      </c>
      <c r="H6036" t="s">
        <v>255</v>
      </c>
      <c r="I6036" t="s">
        <v>2587</v>
      </c>
      <c r="J6036">
        <v>2</v>
      </c>
      <c r="K6036">
        <v>1</v>
      </c>
      <c r="L6036">
        <f t="shared" si="646"/>
        <v>3</v>
      </c>
      <c r="M6036">
        <f t="shared" si="647"/>
        <v>2</v>
      </c>
    </row>
    <row r="6037" spans="3:13" x14ac:dyDescent="0.25">
      <c r="C6037" t="str">
        <f t="shared" si="643"/>
        <v>N919TP_P</v>
      </c>
      <c r="D6037" t="str">
        <f t="shared" si="644"/>
        <v>SEASON_P</v>
      </c>
      <c r="E6037" t="str">
        <f t="shared" si="642"/>
        <v>SEASON</v>
      </c>
      <c r="F6037" s="1">
        <v>41761</v>
      </c>
      <c r="G6037">
        <f t="shared" si="645"/>
        <v>6</v>
      </c>
      <c r="H6037" t="s">
        <v>48</v>
      </c>
      <c r="I6037" t="s">
        <v>2587</v>
      </c>
      <c r="J6037">
        <v>1</v>
      </c>
      <c r="K6037">
        <v>1</v>
      </c>
      <c r="L6037">
        <f t="shared" si="646"/>
        <v>2</v>
      </c>
      <c r="M6037">
        <f t="shared" si="647"/>
        <v>2</v>
      </c>
    </row>
    <row r="6038" spans="3:13" x14ac:dyDescent="0.25">
      <c r="C6038" t="str">
        <f t="shared" si="643"/>
        <v>N5946C_P</v>
      </c>
      <c r="D6038" t="str">
        <f t="shared" si="644"/>
        <v>SEASON_P</v>
      </c>
      <c r="E6038" t="str">
        <f t="shared" si="642"/>
        <v>SEASON</v>
      </c>
      <c r="F6038" s="1">
        <v>41813</v>
      </c>
      <c r="G6038">
        <f t="shared" si="645"/>
        <v>2</v>
      </c>
      <c r="H6038" t="s">
        <v>604</v>
      </c>
      <c r="I6038" t="s">
        <v>2587</v>
      </c>
      <c r="J6038">
        <v>1</v>
      </c>
      <c r="K6038">
        <v>1</v>
      </c>
      <c r="L6038">
        <f t="shared" si="646"/>
        <v>2</v>
      </c>
      <c r="M6038">
        <f t="shared" si="647"/>
        <v>2</v>
      </c>
    </row>
    <row r="6039" spans="3:13" x14ac:dyDescent="0.25">
      <c r="C6039" t="str">
        <f t="shared" si="643"/>
        <v>N555GT_P</v>
      </c>
      <c r="D6039" t="str">
        <f t="shared" si="644"/>
        <v>SEASON_P</v>
      </c>
      <c r="E6039" t="str">
        <f t="shared" si="642"/>
        <v>SEASON</v>
      </c>
      <c r="F6039" s="1">
        <v>41838</v>
      </c>
      <c r="G6039">
        <f t="shared" si="645"/>
        <v>6</v>
      </c>
      <c r="H6039" t="s">
        <v>580</v>
      </c>
      <c r="I6039" t="s">
        <v>2587</v>
      </c>
      <c r="J6039">
        <v>1</v>
      </c>
      <c r="K6039">
        <v>1</v>
      </c>
      <c r="L6039">
        <f t="shared" si="646"/>
        <v>2</v>
      </c>
      <c r="M6039">
        <f t="shared" si="647"/>
        <v>2</v>
      </c>
    </row>
    <row r="6040" spans="3:13" x14ac:dyDescent="0.25">
      <c r="C6040" t="str">
        <f t="shared" si="643"/>
        <v>N957DT_J</v>
      </c>
      <c r="D6040" t="str">
        <f t="shared" si="644"/>
        <v>SEASON_J</v>
      </c>
      <c r="E6040" t="str">
        <f t="shared" si="642"/>
        <v>SEASON</v>
      </c>
      <c r="F6040" s="1">
        <v>41866</v>
      </c>
      <c r="G6040">
        <f t="shared" si="645"/>
        <v>6</v>
      </c>
      <c r="H6040" t="s">
        <v>202</v>
      </c>
      <c r="I6040" t="s">
        <v>2590</v>
      </c>
      <c r="J6040">
        <v>2</v>
      </c>
      <c r="K6040">
        <v>1</v>
      </c>
      <c r="L6040">
        <f t="shared" si="646"/>
        <v>3</v>
      </c>
      <c r="M6040">
        <f t="shared" si="647"/>
        <v>2</v>
      </c>
    </row>
    <row r="6041" spans="3:13" x14ac:dyDescent="0.25">
      <c r="C6041" t="str">
        <f t="shared" si="643"/>
        <v>N431HF_H</v>
      </c>
      <c r="D6041" t="str">
        <f t="shared" si="644"/>
        <v>SEASON_H</v>
      </c>
      <c r="E6041" t="str">
        <f t="shared" si="642"/>
        <v>SEASON</v>
      </c>
      <c r="F6041" s="1">
        <v>41903</v>
      </c>
      <c r="G6041">
        <f t="shared" si="645"/>
        <v>1</v>
      </c>
      <c r="H6041" t="s">
        <v>290</v>
      </c>
      <c r="I6041" t="s">
        <v>2588</v>
      </c>
      <c r="J6041">
        <v>1</v>
      </c>
      <c r="K6041">
        <v>1</v>
      </c>
      <c r="L6041">
        <f t="shared" si="646"/>
        <v>2</v>
      </c>
      <c r="M6041">
        <f t="shared" si="647"/>
        <v>2</v>
      </c>
    </row>
    <row r="6042" spans="3:13" x14ac:dyDescent="0.25">
      <c r="C6042" t="str">
        <f t="shared" si="643"/>
        <v>N179MT_H</v>
      </c>
      <c r="D6042" t="str">
        <f t="shared" si="644"/>
        <v>OFF_SEASON_H</v>
      </c>
      <c r="E6042" t="str">
        <f t="shared" si="642"/>
        <v>OFF_SEASON</v>
      </c>
      <c r="F6042" s="1">
        <v>41593</v>
      </c>
      <c r="G6042">
        <f t="shared" si="645"/>
        <v>6</v>
      </c>
      <c r="H6042" t="s">
        <v>1</v>
      </c>
      <c r="I6042" t="s">
        <v>2588</v>
      </c>
      <c r="J6042">
        <v>1</v>
      </c>
      <c r="K6042">
        <v>0</v>
      </c>
      <c r="L6042">
        <f t="shared" si="646"/>
        <v>1</v>
      </c>
      <c r="M6042">
        <f t="shared" si="647"/>
        <v>1</v>
      </c>
    </row>
    <row r="6043" spans="3:13" x14ac:dyDescent="0.25">
      <c r="C6043" t="str">
        <f t="shared" si="643"/>
        <v>N913AF_T</v>
      </c>
      <c r="D6043" t="str">
        <f t="shared" si="644"/>
        <v>SEASON_T</v>
      </c>
      <c r="E6043" t="str">
        <f t="shared" si="642"/>
        <v>SEASON</v>
      </c>
      <c r="F6043" s="1">
        <v>41847</v>
      </c>
      <c r="G6043">
        <f t="shared" si="645"/>
        <v>1</v>
      </c>
      <c r="H6043" t="s">
        <v>500</v>
      </c>
      <c r="I6043" t="s">
        <v>2589</v>
      </c>
      <c r="J6043">
        <v>1</v>
      </c>
      <c r="K6043">
        <v>1</v>
      </c>
      <c r="L6043">
        <f t="shared" si="646"/>
        <v>2</v>
      </c>
      <c r="M6043">
        <f t="shared" si="647"/>
        <v>2</v>
      </c>
    </row>
    <row r="6044" spans="3:13" x14ac:dyDescent="0.25">
      <c r="C6044" t="str">
        <f t="shared" si="643"/>
        <v>N844QS_J</v>
      </c>
      <c r="D6044" t="str">
        <f t="shared" si="644"/>
        <v>SEASON_J</v>
      </c>
      <c r="E6044" t="str">
        <f t="shared" si="642"/>
        <v>SEASON</v>
      </c>
      <c r="F6044" s="1">
        <v>41859</v>
      </c>
      <c r="G6044">
        <f t="shared" si="645"/>
        <v>6</v>
      </c>
      <c r="H6044" t="s">
        <v>1364</v>
      </c>
      <c r="I6044" t="s">
        <v>2590</v>
      </c>
      <c r="J6044">
        <v>1</v>
      </c>
      <c r="K6044">
        <v>1</v>
      </c>
      <c r="L6044">
        <f t="shared" si="646"/>
        <v>2</v>
      </c>
      <c r="M6044">
        <f t="shared" si="647"/>
        <v>2</v>
      </c>
    </row>
    <row r="6045" spans="3:13" x14ac:dyDescent="0.25">
      <c r="C6045" t="str">
        <f t="shared" si="643"/>
        <v>N96885_P</v>
      </c>
      <c r="D6045" t="str">
        <f t="shared" si="644"/>
        <v>SEASON_P</v>
      </c>
      <c r="E6045" t="str">
        <f t="shared" si="642"/>
        <v>SEASON</v>
      </c>
      <c r="F6045" s="1">
        <v>41921</v>
      </c>
      <c r="G6045">
        <f t="shared" si="645"/>
        <v>5</v>
      </c>
      <c r="H6045" t="s">
        <v>270</v>
      </c>
      <c r="I6045" t="s">
        <v>2587</v>
      </c>
      <c r="J6045">
        <v>1</v>
      </c>
      <c r="K6045">
        <v>1</v>
      </c>
      <c r="L6045">
        <f t="shared" si="646"/>
        <v>2</v>
      </c>
      <c r="M6045">
        <f t="shared" si="647"/>
        <v>2</v>
      </c>
    </row>
    <row r="6046" spans="3:13" x14ac:dyDescent="0.25">
      <c r="C6046" t="str">
        <f t="shared" si="643"/>
        <v>N9348F_P</v>
      </c>
      <c r="D6046" t="str">
        <f t="shared" si="644"/>
        <v>SEASON_P</v>
      </c>
      <c r="E6046" t="str">
        <f t="shared" si="642"/>
        <v>SEASON</v>
      </c>
      <c r="F6046" s="1">
        <v>41843</v>
      </c>
      <c r="G6046">
        <f t="shared" si="645"/>
        <v>4</v>
      </c>
      <c r="H6046" t="s">
        <v>73</v>
      </c>
      <c r="I6046" t="s">
        <v>2587</v>
      </c>
      <c r="J6046">
        <v>2</v>
      </c>
      <c r="K6046">
        <v>2</v>
      </c>
      <c r="L6046">
        <f t="shared" si="646"/>
        <v>4</v>
      </c>
      <c r="M6046">
        <f t="shared" si="647"/>
        <v>2</v>
      </c>
    </row>
    <row r="6047" spans="3:13" x14ac:dyDescent="0.25">
      <c r="C6047" t="str">
        <f t="shared" si="643"/>
        <v>N16CG_T</v>
      </c>
      <c r="D6047" t="str">
        <f t="shared" si="644"/>
        <v>OFF_SEASON_T</v>
      </c>
      <c r="E6047" t="str">
        <f t="shared" si="642"/>
        <v>OFF_SEASON</v>
      </c>
      <c r="F6047" s="1">
        <v>41619</v>
      </c>
      <c r="G6047">
        <f t="shared" si="645"/>
        <v>4</v>
      </c>
      <c r="H6047" t="s">
        <v>269</v>
      </c>
      <c r="I6047" t="s">
        <v>2589</v>
      </c>
      <c r="J6047">
        <v>2</v>
      </c>
      <c r="K6047">
        <v>0</v>
      </c>
      <c r="L6047">
        <f t="shared" si="646"/>
        <v>2</v>
      </c>
      <c r="M6047">
        <f t="shared" si="647"/>
        <v>2</v>
      </c>
    </row>
    <row r="6048" spans="3:13" x14ac:dyDescent="0.25">
      <c r="C6048" t="str">
        <f t="shared" si="643"/>
        <v>N19WE_P</v>
      </c>
      <c r="D6048" t="str">
        <f t="shared" si="644"/>
        <v>OFF_SEASON_P</v>
      </c>
      <c r="E6048" t="str">
        <f t="shared" si="642"/>
        <v>OFF_SEASON</v>
      </c>
      <c r="F6048" s="1">
        <v>41756</v>
      </c>
      <c r="G6048">
        <f t="shared" si="645"/>
        <v>1</v>
      </c>
      <c r="H6048" t="s">
        <v>323</v>
      </c>
      <c r="I6048" t="s">
        <v>2587</v>
      </c>
      <c r="J6048">
        <v>1</v>
      </c>
      <c r="K6048">
        <v>1</v>
      </c>
      <c r="L6048">
        <f t="shared" si="646"/>
        <v>2</v>
      </c>
      <c r="M6048">
        <f t="shared" si="647"/>
        <v>2</v>
      </c>
    </row>
    <row r="6049" spans="3:13" x14ac:dyDescent="0.25">
      <c r="C6049" t="str">
        <f t="shared" si="643"/>
        <v>N9478N_P</v>
      </c>
      <c r="D6049" t="str">
        <f t="shared" si="644"/>
        <v>OFF_SEASON_P</v>
      </c>
      <c r="E6049" t="str">
        <f t="shared" si="642"/>
        <v>OFF_SEASON</v>
      </c>
      <c r="F6049" s="1">
        <v>41712</v>
      </c>
      <c r="G6049">
        <f t="shared" si="645"/>
        <v>6</v>
      </c>
      <c r="H6049" t="s">
        <v>550</v>
      </c>
      <c r="I6049" t="s">
        <v>2587</v>
      </c>
      <c r="J6049">
        <v>1</v>
      </c>
      <c r="K6049">
        <v>1</v>
      </c>
      <c r="L6049">
        <f t="shared" si="646"/>
        <v>2</v>
      </c>
      <c r="M6049">
        <f t="shared" si="647"/>
        <v>2</v>
      </c>
    </row>
    <row r="6050" spans="3:13" x14ac:dyDescent="0.25">
      <c r="C6050" t="str">
        <f t="shared" si="643"/>
        <v>N1188L_P</v>
      </c>
      <c r="D6050" t="str">
        <f t="shared" si="644"/>
        <v>SEASON_P</v>
      </c>
      <c r="E6050" t="str">
        <f t="shared" si="642"/>
        <v>SEASON</v>
      </c>
      <c r="F6050" s="1">
        <v>41797</v>
      </c>
      <c r="G6050">
        <f t="shared" si="645"/>
        <v>7</v>
      </c>
      <c r="H6050" t="s">
        <v>26</v>
      </c>
      <c r="I6050" t="s">
        <v>2587</v>
      </c>
      <c r="J6050">
        <v>1</v>
      </c>
      <c r="K6050">
        <v>1</v>
      </c>
      <c r="L6050">
        <f t="shared" si="646"/>
        <v>2</v>
      </c>
      <c r="M6050">
        <f t="shared" si="647"/>
        <v>2</v>
      </c>
    </row>
    <row r="6051" spans="3:13" x14ac:dyDescent="0.25">
      <c r="C6051" t="str">
        <f t="shared" si="643"/>
        <v>N446ST_T</v>
      </c>
      <c r="D6051" t="str">
        <f t="shared" si="644"/>
        <v>SEASON_T</v>
      </c>
      <c r="E6051" t="str">
        <f t="shared" si="642"/>
        <v>SEASON</v>
      </c>
      <c r="F6051" s="1">
        <v>41872</v>
      </c>
      <c r="G6051">
        <f t="shared" si="645"/>
        <v>5</v>
      </c>
      <c r="H6051" t="s">
        <v>1733</v>
      </c>
      <c r="I6051" t="s">
        <v>2589</v>
      </c>
      <c r="J6051">
        <v>0</v>
      </c>
      <c r="K6051">
        <v>1</v>
      </c>
      <c r="L6051">
        <f t="shared" si="646"/>
        <v>1</v>
      </c>
      <c r="M6051">
        <f t="shared" si="647"/>
        <v>1</v>
      </c>
    </row>
    <row r="6052" spans="3:13" x14ac:dyDescent="0.25">
      <c r="C6052" t="str">
        <f t="shared" si="643"/>
        <v>N550JS_P</v>
      </c>
      <c r="D6052" t="str">
        <f t="shared" si="644"/>
        <v>SEASON_P</v>
      </c>
      <c r="E6052" t="str">
        <f t="shared" si="642"/>
        <v>SEASON</v>
      </c>
      <c r="F6052" s="1">
        <v>41908</v>
      </c>
      <c r="G6052">
        <f t="shared" si="645"/>
        <v>6</v>
      </c>
      <c r="H6052" t="s">
        <v>1386</v>
      </c>
      <c r="I6052" t="s">
        <v>2587</v>
      </c>
      <c r="J6052">
        <v>1</v>
      </c>
      <c r="K6052">
        <v>1</v>
      </c>
      <c r="L6052">
        <f t="shared" si="646"/>
        <v>2</v>
      </c>
      <c r="M6052">
        <f t="shared" si="647"/>
        <v>2</v>
      </c>
    </row>
    <row r="6053" spans="3:13" x14ac:dyDescent="0.25">
      <c r="C6053" t="str">
        <f t="shared" si="643"/>
        <v>N6165Y_T</v>
      </c>
      <c r="D6053" t="str">
        <f t="shared" si="644"/>
        <v>SEASON_T</v>
      </c>
      <c r="E6053" t="str">
        <f t="shared" si="642"/>
        <v>SEASON</v>
      </c>
      <c r="F6053" s="1">
        <v>41817</v>
      </c>
      <c r="G6053">
        <f t="shared" si="645"/>
        <v>6</v>
      </c>
      <c r="H6053" t="s">
        <v>1734</v>
      </c>
      <c r="I6053" t="s">
        <v>2589</v>
      </c>
      <c r="J6053">
        <v>0</v>
      </c>
      <c r="K6053">
        <v>1</v>
      </c>
      <c r="L6053">
        <f t="shared" si="646"/>
        <v>1</v>
      </c>
      <c r="M6053">
        <f t="shared" si="647"/>
        <v>1</v>
      </c>
    </row>
    <row r="6054" spans="3:13" x14ac:dyDescent="0.25">
      <c r="C6054" t="str">
        <f t="shared" si="643"/>
        <v>N25KW_P</v>
      </c>
      <c r="D6054" t="str">
        <f t="shared" si="644"/>
        <v>SEASON_P</v>
      </c>
      <c r="E6054" t="str">
        <f t="shared" si="642"/>
        <v>SEASON</v>
      </c>
      <c r="F6054" s="1">
        <v>41902</v>
      </c>
      <c r="G6054">
        <f t="shared" si="645"/>
        <v>7</v>
      </c>
      <c r="H6054" t="s">
        <v>636</v>
      </c>
      <c r="I6054" t="s">
        <v>2587</v>
      </c>
      <c r="J6054">
        <v>1</v>
      </c>
      <c r="K6054">
        <v>0</v>
      </c>
      <c r="L6054">
        <f t="shared" si="646"/>
        <v>1</v>
      </c>
      <c r="M6054">
        <f t="shared" si="647"/>
        <v>1</v>
      </c>
    </row>
    <row r="6055" spans="3:13" x14ac:dyDescent="0.25">
      <c r="C6055" t="str">
        <f t="shared" si="643"/>
        <v>N169TJ_H</v>
      </c>
      <c r="D6055" t="str">
        <f t="shared" si="644"/>
        <v>SEASON_H</v>
      </c>
      <c r="E6055" t="str">
        <f t="shared" si="642"/>
        <v>SEASON</v>
      </c>
      <c r="F6055" s="1">
        <v>41904</v>
      </c>
      <c r="G6055">
        <f t="shared" si="645"/>
        <v>2</v>
      </c>
      <c r="H6055" t="s">
        <v>69</v>
      </c>
      <c r="I6055" t="s">
        <v>2588</v>
      </c>
      <c r="J6055">
        <v>0</v>
      </c>
      <c r="K6055">
        <v>1</v>
      </c>
      <c r="L6055">
        <f t="shared" si="646"/>
        <v>1</v>
      </c>
      <c r="M6055">
        <f t="shared" si="647"/>
        <v>1</v>
      </c>
    </row>
    <row r="6056" spans="3:13" x14ac:dyDescent="0.25">
      <c r="C6056" t="str">
        <f t="shared" si="643"/>
        <v>N32575_P</v>
      </c>
      <c r="D6056" t="str">
        <f t="shared" si="644"/>
        <v>OFF_SEASON_P</v>
      </c>
      <c r="E6056" t="str">
        <f t="shared" si="642"/>
        <v>OFF_SEASON</v>
      </c>
      <c r="F6056" s="1">
        <v>41756</v>
      </c>
      <c r="G6056">
        <f t="shared" si="645"/>
        <v>1</v>
      </c>
      <c r="H6056" t="s">
        <v>1735</v>
      </c>
      <c r="I6056" t="s">
        <v>2587</v>
      </c>
      <c r="J6056">
        <v>0</v>
      </c>
      <c r="K6056">
        <v>1</v>
      </c>
      <c r="L6056">
        <f t="shared" si="646"/>
        <v>1</v>
      </c>
      <c r="M6056">
        <f t="shared" si="647"/>
        <v>1</v>
      </c>
    </row>
    <row r="6057" spans="3:13" x14ac:dyDescent="0.25">
      <c r="C6057" t="str">
        <f t="shared" si="643"/>
        <v>N44JA_P</v>
      </c>
      <c r="D6057" t="str">
        <f t="shared" si="644"/>
        <v>SEASON_P</v>
      </c>
      <c r="E6057" t="str">
        <f t="shared" si="642"/>
        <v>SEASON</v>
      </c>
      <c r="F6057" s="1">
        <v>41805</v>
      </c>
      <c r="G6057">
        <f t="shared" si="645"/>
        <v>1</v>
      </c>
      <c r="H6057" t="s">
        <v>514</v>
      </c>
      <c r="I6057" t="s">
        <v>2587</v>
      </c>
      <c r="J6057">
        <v>0</v>
      </c>
      <c r="K6057">
        <v>1</v>
      </c>
      <c r="L6057">
        <f t="shared" si="646"/>
        <v>1</v>
      </c>
      <c r="M6057">
        <f t="shared" si="647"/>
        <v>1</v>
      </c>
    </row>
    <row r="6058" spans="3:13" x14ac:dyDescent="0.25">
      <c r="C6058" t="str">
        <f t="shared" si="643"/>
        <v>N410CK_H</v>
      </c>
      <c r="D6058" t="str">
        <f t="shared" si="644"/>
        <v>SEASON_H</v>
      </c>
      <c r="E6058" t="str">
        <f t="shared" si="642"/>
        <v>SEASON</v>
      </c>
      <c r="F6058" s="1">
        <v>41812</v>
      </c>
      <c r="G6058">
        <f t="shared" si="645"/>
        <v>1</v>
      </c>
      <c r="H6058" t="s">
        <v>181</v>
      </c>
      <c r="I6058" t="s">
        <v>2588</v>
      </c>
      <c r="J6058">
        <v>1</v>
      </c>
      <c r="K6058">
        <v>0</v>
      </c>
      <c r="L6058">
        <f t="shared" si="646"/>
        <v>1</v>
      </c>
      <c r="M6058">
        <f t="shared" si="647"/>
        <v>1</v>
      </c>
    </row>
    <row r="6059" spans="3:13" x14ac:dyDescent="0.25">
      <c r="C6059" t="str">
        <f t="shared" si="643"/>
        <v>N112PF_P</v>
      </c>
      <c r="D6059" t="str">
        <f t="shared" si="644"/>
        <v>SEASON_P</v>
      </c>
      <c r="E6059" t="str">
        <f t="shared" si="642"/>
        <v>SEASON</v>
      </c>
      <c r="F6059" s="1">
        <v>41813</v>
      </c>
      <c r="G6059">
        <f t="shared" si="645"/>
        <v>2</v>
      </c>
      <c r="H6059" t="s">
        <v>328</v>
      </c>
      <c r="I6059" t="s">
        <v>2587</v>
      </c>
      <c r="J6059">
        <v>1</v>
      </c>
      <c r="K6059">
        <v>0</v>
      </c>
      <c r="L6059">
        <f t="shared" si="646"/>
        <v>1</v>
      </c>
      <c r="M6059">
        <f t="shared" si="647"/>
        <v>1</v>
      </c>
    </row>
    <row r="6060" spans="3:13" x14ac:dyDescent="0.25">
      <c r="C6060" t="str">
        <f t="shared" si="643"/>
        <v>N808UP_T</v>
      </c>
      <c r="D6060" t="str">
        <f t="shared" si="644"/>
        <v>SEASON_T</v>
      </c>
      <c r="E6060" t="str">
        <f t="shared" si="642"/>
        <v>SEASON</v>
      </c>
      <c r="F6060" s="1">
        <v>41879</v>
      </c>
      <c r="G6060">
        <f t="shared" si="645"/>
        <v>5</v>
      </c>
      <c r="H6060" t="s">
        <v>492</v>
      </c>
      <c r="I6060" t="s">
        <v>2589</v>
      </c>
      <c r="J6060">
        <v>1</v>
      </c>
      <c r="K6060">
        <v>0</v>
      </c>
      <c r="L6060">
        <f t="shared" si="646"/>
        <v>1</v>
      </c>
      <c r="M6060">
        <f t="shared" si="647"/>
        <v>1</v>
      </c>
    </row>
    <row r="6061" spans="3:13" x14ac:dyDescent="0.25">
      <c r="C6061" t="str">
        <f t="shared" si="643"/>
        <v>N625M_P</v>
      </c>
      <c r="D6061" t="str">
        <f t="shared" si="644"/>
        <v>OFF_SEASON_P</v>
      </c>
      <c r="E6061" t="str">
        <f t="shared" si="642"/>
        <v>OFF_SEASON</v>
      </c>
      <c r="F6061" s="1">
        <v>41603</v>
      </c>
      <c r="G6061">
        <f t="shared" si="645"/>
        <v>2</v>
      </c>
      <c r="H6061" t="s">
        <v>38</v>
      </c>
      <c r="I6061" t="s">
        <v>2587</v>
      </c>
      <c r="J6061">
        <v>1</v>
      </c>
      <c r="K6061">
        <v>1</v>
      </c>
      <c r="L6061">
        <f t="shared" si="646"/>
        <v>2</v>
      </c>
      <c r="M6061">
        <f t="shared" si="647"/>
        <v>2</v>
      </c>
    </row>
    <row r="6062" spans="3:13" x14ac:dyDescent="0.25">
      <c r="C6062" t="str">
        <f t="shared" si="643"/>
        <v>N212K_H</v>
      </c>
      <c r="D6062" t="str">
        <f t="shared" si="644"/>
        <v>OFF_SEASON_H</v>
      </c>
      <c r="E6062" t="str">
        <f t="shared" si="642"/>
        <v>OFF_SEASON</v>
      </c>
      <c r="F6062" s="1">
        <v>41658</v>
      </c>
      <c r="G6062">
        <f t="shared" si="645"/>
        <v>1</v>
      </c>
      <c r="H6062" t="s">
        <v>350</v>
      </c>
      <c r="I6062" t="s">
        <v>2588</v>
      </c>
      <c r="J6062">
        <v>1</v>
      </c>
      <c r="K6062">
        <v>0</v>
      </c>
      <c r="L6062">
        <f t="shared" si="646"/>
        <v>1</v>
      </c>
      <c r="M6062">
        <f t="shared" si="647"/>
        <v>1</v>
      </c>
    </row>
    <row r="6063" spans="3:13" x14ac:dyDescent="0.25">
      <c r="C6063" t="str">
        <f t="shared" si="643"/>
        <v>N4419L_P</v>
      </c>
      <c r="D6063" t="str">
        <f t="shared" si="644"/>
        <v>OFF_SEASON_P</v>
      </c>
      <c r="E6063" t="str">
        <f t="shared" si="642"/>
        <v>OFF_SEASON</v>
      </c>
      <c r="F6063" s="1">
        <v>41669</v>
      </c>
      <c r="G6063">
        <f t="shared" si="645"/>
        <v>5</v>
      </c>
      <c r="H6063" t="s">
        <v>1736</v>
      </c>
      <c r="I6063" t="s">
        <v>2587</v>
      </c>
      <c r="J6063">
        <v>1</v>
      </c>
      <c r="K6063">
        <v>0</v>
      </c>
      <c r="L6063">
        <f t="shared" si="646"/>
        <v>1</v>
      </c>
      <c r="M6063">
        <f t="shared" si="647"/>
        <v>1</v>
      </c>
    </row>
    <row r="6064" spans="3:13" x14ac:dyDescent="0.25">
      <c r="C6064" t="str">
        <f t="shared" si="643"/>
        <v>N3088H_P</v>
      </c>
      <c r="D6064" t="str">
        <f t="shared" si="644"/>
        <v>SEASON_P</v>
      </c>
      <c r="E6064" t="str">
        <f t="shared" si="642"/>
        <v>SEASON</v>
      </c>
      <c r="F6064" s="1">
        <v>41826</v>
      </c>
      <c r="G6064">
        <f t="shared" si="645"/>
        <v>1</v>
      </c>
      <c r="H6064" t="s">
        <v>765</v>
      </c>
      <c r="I6064" t="s">
        <v>2587</v>
      </c>
      <c r="J6064">
        <v>0</v>
      </c>
      <c r="K6064">
        <v>1</v>
      </c>
      <c r="L6064">
        <f t="shared" si="646"/>
        <v>1</v>
      </c>
      <c r="M6064">
        <f t="shared" si="647"/>
        <v>1</v>
      </c>
    </row>
    <row r="6065" spans="3:13" x14ac:dyDescent="0.25">
      <c r="C6065" t="str">
        <f t="shared" si="643"/>
        <v>N30NY_H</v>
      </c>
      <c r="D6065" t="str">
        <f t="shared" si="644"/>
        <v>SEASON_H</v>
      </c>
      <c r="E6065" t="str">
        <f t="shared" si="642"/>
        <v>SEASON</v>
      </c>
      <c r="F6065" s="1">
        <v>41830</v>
      </c>
      <c r="G6065">
        <f t="shared" si="645"/>
        <v>5</v>
      </c>
      <c r="H6065" t="s">
        <v>75</v>
      </c>
      <c r="I6065" t="s">
        <v>2588</v>
      </c>
      <c r="J6065">
        <v>2</v>
      </c>
      <c r="K6065">
        <v>1</v>
      </c>
      <c r="L6065">
        <f t="shared" si="646"/>
        <v>3</v>
      </c>
      <c r="M6065">
        <f t="shared" si="647"/>
        <v>2</v>
      </c>
    </row>
    <row r="6066" spans="3:13" x14ac:dyDescent="0.25">
      <c r="C6066" t="str">
        <f t="shared" si="643"/>
        <v>N984JD_T</v>
      </c>
      <c r="D6066" t="str">
        <f t="shared" si="644"/>
        <v>SEASON_T</v>
      </c>
      <c r="E6066" t="str">
        <f t="shared" si="642"/>
        <v>SEASON</v>
      </c>
      <c r="F6066" s="1">
        <v>41826</v>
      </c>
      <c r="G6066">
        <f t="shared" si="645"/>
        <v>1</v>
      </c>
      <c r="H6066" t="s">
        <v>127</v>
      </c>
      <c r="I6066" t="s">
        <v>2589</v>
      </c>
      <c r="J6066">
        <v>3</v>
      </c>
      <c r="K6066">
        <v>2</v>
      </c>
      <c r="L6066">
        <f t="shared" si="646"/>
        <v>5</v>
      </c>
      <c r="M6066">
        <f t="shared" si="647"/>
        <v>2</v>
      </c>
    </row>
    <row r="6067" spans="3:13" x14ac:dyDescent="0.25">
      <c r="C6067" t="str">
        <f t="shared" si="643"/>
        <v>N821LC_J</v>
      </c>
      <c r="D6067" t="str">
        <f t="shared" si="644"/>
        <v>SEASON_J</v>
      </c>
      <c r="E6067" t="str">
        <f t="shared" si="642"/>
        <v>SEASON</v>
      </c>
      <c r="F6067" s="1">
        <v>41879</v>
      </c>
      <c r="G6067">
        <f t="shared" si="645"/>
        <v>5</v>
      </c>
      <c r="H6067" t="s">
        <v>1539</v>
      </c>
      <c r="I6067" t="s">
        <v>2590</v>
      </c>
      <c r="J6067">
        <v>1</v>
      </c>
      <c r="K6067">
        <v>1</v>
      </c>
      <c r="L6067">
        <f t="shared" si="646"/>
        <v>2</v>
      </c>
      <c r="M6067">
        <f t="shared" si="647"/>
        <v>2</v>
      </c>
    </row>
    <row r="6068" spans="3:13" x14ac:dyDescent="0.25">
      <c r="C6068" t="str">
        <f t="shared" si="643"/>
        <v>N130RU_H</v>
      </c>
      <c r="D6068" t="str">
        <f t="shared" si="644"/>
        <v>SEASON_H</v>
      </c>
      <c r="E6068" t="str">
        <f t="shared" si="642"/>
        <v>SEASON</v>
      </c>
      <c r="F6068" s="1">
        <v>41879</v>
      </c>
      <c r="G6068">
        <f t="shared" si="645"/>
        <v>5</v>
      </c>
      <c r="H6068" t="s">
        <v>34</v>
      </c>
      <c r="I6068" t="s">
        <v>2588</v>
      </c>
      <c r="J6068">
        <v>2</v>
      </c>
      <c r="K6068">
        <v>1</v>
      </c>
      <c r="L6068">
        <f t="shared" si="646"/>
        <v>3</v>
      </c>
      <c r="M6068">
        <f t="shared" si="647"/>
        <v>2</v>
      </c>
    </row>
    <row r="6069" spans="3:13" x14ac:dyDescent="0.25">
      <c r="C6069" t="str">
        <f t="shared" si="643"/>
        <v>N85DN_J</v>
      </c>
      <c r="D6069" t="str">
        <f t="shared" si="644"/>
        <v>OFF_SEASON_J</v>
      </c>
      <c r="E6069" t="str">
        <f t="shared" si="642"/>
        <v>OFF_SEASON</v>
      </c>
      <c r="F6069" s="1">
        <v>41707</v>
      </c>
      <c r="G6069">
        <f t="shared" si="645"/>
        <v>1</v>
      </c>
      <c r="H6069" t="s">
        <v>86</v>
      </c>
      <c r="I6069" t="s">
        <v>2590</v>
      </c>
      <c r="J6069">
        <v>1</v>
      </c>
      <c r="K6069">
        <v>0</v>
      </c>
      <c r="L6069">
        <f t="shared" si="646"/>
        <v>1</v>
      </c>
      <c r="M6069">
        <f t="shared" si="647"/>
        <v>1</v>
      </c>
    </row>
    <row r="6070" spans="3:13" x14ac:dyDescent="0.25">
      <c r="C6070" t="str">
        <f t="shared" si="643"/>
        <v>N851AF_T</v>
      </c>
      <c r="D6070" t="str">
        <f t="shared" si="644"/>
        <v>SEASON_T</v>
      </c>
      <c r="E6070" t="str">
        <f t="shared" si="642"/>
        <v>SEASON</v>
      </c>
      <c r="F6070" s="1">
        <v>41802</v>
      </c>
      <c r="G6070">
        <f t="shared" si="645"/>
        <v>5</v>
      </c>
      <c r="H6070" t="s">
        <v>20</v>
      </c>
      <c r="I6070" t="s">
        <v>2589</v>
      </c>
      <c r="J6070">
        <v>1</v>
      </c>
      <c r="K6070">
        <v>1</v>
      </c>
      <c r="L6070">
        <f t="shared" si="646"/>
        <v>2</v>
      </c>
      <c r="M6070">
        <f t="shared" si="647"/>
        <v>2</v>
      </c>
    </row>
    <row r="6071" spans="3:13" x14ac:dyDescent="0.25">
      <c r="C6071" t="str">
        <f t="shared" si="643"/>
        <v>N3QT_P</v>
      </c>
      <c r="D6071" t="str">
        <f t="shared" si="644"/>
        <v>SEASON_P</v>
      </c>
      <c r="E6071" t="str">
        <f t="shared" si="642"/>
        <v>SEASON</v>
      </c>
      <c r="F6071" s="1">
        <v>41843</v>
      </c>
      <c r="G6071">
        <f t="shared" si="645"/>
        <v>4</v>
      </c>
      <c r="H6071" t="s">
        <v>1737</v>
      </c>
      <c r="I6071" t="s">
        <v>2587</v>
      </c>
      <c r="J6071">
        <v>1</v>
      </c>
      <c r="K6071">
        <v>0</v>
      </c>
      <c r="L6071">
        <f t="shared" si="646"/>
        <v>1</v>
      </c>
      <c r="M6071">
        <f t="shared" si="647"/>
        <v>1</v>
      </c>
    </row>
    <row r="6072" spans="3:13" x14ac:dyDescent="0.25">
      <c r="C6072" t="str">
        <f t="shared" si="643"/>
        <v>N801VW_T</v>
      </c>
      <c r="D6072" t="str">
        <f t="shared" si="644"/>
        <v>SEASON_T</v>
      </c>
      <c r="E6072" t="str">
        <f t="shared" si="642"/>
        <v>SEASON</v>
      </c>
      <c r="F6072" s="1">
        <v>41848</v>
      </c>
      <c r="G6072">
        <f t="shared" si="645"/>
        <v>2</v>
      </c>
      <c r="H6072" t="s">
        <v>126</v>
      </c>
      <c r="I6072" t="s">
        <v>2589</v>
      </c>
      <c r="J6072">
        <v>0</v>
      </c>
      <c r="K6072">
        <v>1</v>
      </c>
      <c r="L6072">
        <f t="shared" si="646"/>
        <v>1</v>
      </c>
      <c r="M6072">
        <f t="shared" si="647"/>
        <v>1</v>
      </c>
    </row>
    <row r="6073" spans="3:13" x14ac:dyDescent="0.25">
      <c r="C6073" t="str">
        <f t="shared" si="643"/>
        <v>N98713_P</v>
      </c>
      <c r="D6073" t="str">
        <f t="shared" si="644"/>
        <v>SEASON_P</v>
      </c>
      <c r="E6073" t="str">
        <f t="shared" si="642"/>
        <v>SEASON</v>
      </c>
      <c r="F6073" s="1">
        <v>41852</v>
      </c>
      <c r="G6073">
        <f t="shared" si="645"/>
        <v>6</v>
      </c>
      <c r="H6073" t="s">
        <v>277</v>
      </c>
      <c r="I6073" t="s">
        <v>2587</v>
      </c>
      <c r="J6073">
        <v>1</v>
      </c>
      <c r="K6073">
        <v>0</v>
      </c>
      <c r="L6073">
        <f t="shared" si="646"/>
        <v>1</v>
      </c>
      <c r="M6073">
        <f t="shared" si="647"/>
        <v>1</v>
      </c>
    </row>
    <row r="6074" spans="3:13" x14ac:dyDescent="0.25">
      <c r="C6074" t="str">
        <f t="shared" si="643"/>
        <v>N6155J_P</v>
      </c>
      <c r="D6074" t="str">
        <f t="shared" si="644"/>
        <v>OFF_SEASON_P</v>
      </c>
      <c r="E6074" t="str">
        <f t="shared" si="642"/>
        <v>OFF_SEASON</v>
      </c>
      <c r="F6074" s="1">
        <v>41647</v>
      </c>
      <c r="G6074">
        <f t="shared" si="645"/>
        <v>4</v>
      </c>
      <c r="H6074" t="s">
        <v>209</v>
      </c>
      <c r="I6074" t="s">
        <v>2587</v>
      </c>
      <c r="J6074">
        <v>1</v>
      </c>
      <c r="K6074">
        <v>1</v>
      </c>
      <c r="L6074">
        <f t="shared" si="646"/>
        <v>2</v>
      </c>
      <c r="M6074">
        <f t="shared" si="647"/>
        <v>2</v>
      </c>
    </row>
    <row r="6075" spans="3:13" x14ac:dyDescent="0.25">
      <c r="C6075" t="str">
        <f t="shared" si="643"/>
        <v>N567JN_P</v>
      </c>
      <c r="D6075" t="str">
        <f t="shared" si="644"/>
        <v>SEASON_P</v>
      </c>
      <c r="E6075" t="str">
        <f t="shared" si="642"/>
        <v>SEASON</v>
      </c>
      <c r="F6075" s="1">
        <v>41837</v>
      </c>
      <c r="G6075">
        <f t="shared" si="645"/>
        <v>5</v>
      </c>
      <c r="H6075" t="s">
        <v>44</v>
      </c>
      <c r="I6075" t="s">
        <v>2587</v>
      </c>
      <c r="J6075">
        <v>1</v>
      </c>
      <c r="K6075">
        <v>0</v>
      </c>
      <c r="L6075">
        <f t="shared" si="646"/>
        <v>1</v>
      </c>
      <c r="M6075">
        <f t="shared" si="647"/>
        <v>1</v>
      </c>
    </row>
    <row r="6076" spans="3:13" x14ac:dyDescent="0.25">
      <c r="C6076" t="str">
        <f t="shared" si="643"/>
        <v>N55NX_T</v>
      </c>
      <c r="D6076" t="str">
        <f t="shared" si="644"/>
        <v>SEASON_T</v>
      </c>
      <c r="E6076" t="str">
        <f t="shared" si="642"/>
        <v>SEASON</v>
      </c>
      <c r="F6076" s="1">
        <v>41896</v>
      </c>
      <c r="G6076">
        <f t="shared" si="645"/>
        <v>1</v>
      </c>
      <c r="H6076" t="s">
        <v>1025</v>
      </c>
      <c r="I6076" t="s">
        <v>2589</v>
      </c>
      <c r="J6076">
        <v>0</v>
      </c>
      <c r="K6076">
        <v>1</v>
      </c>
      <c r="L6076">
        <f t="shared" si="646"/>
        <v>1</v>
      </c>
      <c r="M6076">
        <f t="shared" si="647"/>
        <v>1</v>
      </c>
    </row>
    <row r="6077" spans="3:13" x14ac:dyDescent="0.25">
      <c r="C6077" t="str">
        <f t="shared" si="643"/>
        <v>N167MT_H</v>
      </c>
      <c r="D6077" t="str">
        <f t="shared" si="644"/>
        <v>OFF_SEASON_H</v>
      </c>
      <c r="E6077" t="str">
        <f t="shared" si="642"/>
        <v>OFF_SEASON</v>
      </c>
      <c r="F6077" s="1">
        <v>41748</v>
      </c>
      <c r="G6077">
        <f t="shared" si="645"/>
        <v>7</v>
      </c>
      <c r="H6077" t="s">
        <v>471</v>
      </c>
      <c r="I6077" t="s">
        <v>2588</v>
      </c>
      <c r="J6077">
        <v>1</v>
      </c>
      <c r="K6077">
        <v>0</v>
      </c>
      <c r="L6077">
        <f t="shared" si="646"/>
        <v>1</v>
      </c>
      <c r="M6077">
        <f t="shared" si="647"/>
        <v>1</v>
      </c>
    </row>
    <row r="6078" spans="3:13" x14ac:dyDescent="0.25">
      <c r="C6078" t="str">
        <f t="shared" si="643"/>
        <v>N680NY_J</v>
      </c>
      <c r="D6078" t="str">
        <f t="shared" si="644"/>
        <v>SEASON_J</v>
      </c>
      <c r="E6078" t="str">
        <f t="shared" si="642"/>
        <v>SEASON</v>
      </c>
      <c r="F6078" s="1">
        <v>41825</v>
      </c>
      <c r="G6078">
        <f t="shared" si="645"/>
        <v>7</v>
      </c>
      <c r="H6078" t="s">
        <v>292</v>
      </c>
      <c r="I6078" t="s">
        <v>2590</v>
      </c>
      <c r="J6078">
        <v>1</v>
      </c>
      <c r="K6078">
        <v>0</v>
      </c>
      <c r="L6078">
        <f t="shared" si="646"/>
        <v>1</v>
      </c>
      <c r="M6078">
        <f t="shared" si="647"/>
        <v>1</v>
      </c>
    </row>
    <row r="6079" spans="3:13" x14ac:dyDescent="0.25">
      <c r="C6079" t="str">
        <f t="shared" si="643"/>
        <v>N94GS_P</v>
      </c>
      <c r="D6079" t="str">
        <f t="shared" si="644"/>
        <v>SEASON_P</v>
      </c>
      <c r="E6079" t="str">
        <f t="shared" si="642"/>
        <v>SEASON</v>
      </c>
      <c r="F6079" s="1">
        <v>41854</v>
      </c>
      <c r="G6079">
        <f t="shared" si="645"/>
        <v>1</v>
      </c>
      <c r="H6079" t="s">
        <v>213</v>
      </c>
      <c r="I6079" t="s">
        <v>2587</v>
      </c>
      <c r="J6079">
        <v>1</v>
      </c>
      <c r="K6079">
        <v>1</v>
      </c>
      <c r="L6079">
        <f t="shared" si="646"/>
        <v>2</v>
      </c>
      <c r="M6079">
        <f t="shared" si="647"/>
        <v>2</v>
      </c>
    </row>
    <row r="6080" spans="3:13" x14ac:dyDescent="0.25">
      <c r="C6080" t="str">
        <f t="shared" si="643"/>
        <v>N779JS_J</v>
      </c>
      <c r="D6080" t="str">
        <f t="shared" si="644"/>
        <v>SEASON_J</v>
      </c>
      <c r="E6080" t="str">
        <f t="shared" si="642"/>
        <v>SEASON</v>
      </c>
      <c r="F6080" s="1">
        <v>41859</v>
      </c>
      <c r="G6080">
        <f t="shared" si="645"/>
        <v>6</v>
      </c>
      <c r="H6080" t="s">
        <v>1468</v>
      </c>
      <c r="I6080" t="s">
        <v>2590</v>
      </c>
      <c r="J6080">
        <v>1</v>
      </c>
      <c r="K6080">
        <v>1</v>
      </c>
      <c r="L6080">
        <f t="shared" si="646"/>
        <v>2</v>
      </c>
      <c r="M6080">
        <f t="shared" si="647"/>
        <v>2</v>
      </c>
    </row>
    <row r="6081" spans="3:13" x14ac:dyDescent="0.25">
      <c r="C6081" t="str">
        <f t="shared" si="643"/>
        <v>N16CG_T</v>
      </c>
      <c r="D6081" t="str">
        <f t="shared" si="644"/>
        <v>SEASON_T</v>
      </c>
      <c r="E6081" t="str">
        <f t="shared" si="642"/>
        <v>SEASON</v>
      </c>
      <c r="F6081" s="1">
        <v>41880</v>
      </c>
      <c r="G6081">
        <f t="shared" si="645"/>
        <v>6</v>
      </c>
      <c r="H6081" t="s">
        <v>269</v>
      </c>
      <c r="I6081" t="s">
        <v>2589</v>
      </c>
      <c r="J6081">
        <v>1</v>
      </c>
      <c r="K6081">
        <v>1</v>
      </c>
      <c r="L6081">
        <f t="shared" si="646"/>
        <v>2</v>
      </c>
      <c r="M6081">
        <f t="shared" si="647"/>
        <v>2</v>
      </c>
    </row>
    <row r="6082" spans="3:13" x14ac:dyDescent="0.25">
      <c r="C6082" t="str">
        <f t="shared" si="643"/>
        <v>N2811M_P</v>
      </c>
      <c r="D6082" t="str">
        <f t="shared" si="644"/>
        <v>SEASON_P</v>
      </c>
      <c r="E6082" t="str">
        <f t="shared" si="642"/>
        <v>SEASON</v>
      </c>
      <c r="F6082" s="1">
        <v>41901</v>
      </c>
      <c r="G6082">
        <f t="shared" si="645"/>
        <v>6</v>
      </c>
      <c r="H6082" t="s">
        <v>727</v>
      </c>
      <c r="I6082" t="s">
        <v>2587</v>
      </c>
      <c r="J6082">
        <v>1</v>
      </c>
      <c r="K6082">
        <v>0</v>
      </c>
      <c r="L6082">
        <f t="shared" si="646"/>
        <v>1</v>
      </c>
      <c r="M6082">
        <f t="shared" si="647"/>
        <v>1</v>
      </c>
    </row>
    <row r="6083" spans="3:13" x14ac:dyDescent="0.25">
      <c r="C6083" t="str">
        <f t="shared" si="643"/>
        <v>N102WT_P</v>
      </c>
      <c r="D6083" t="str">
        <f t="shared" si="644"/>
        <v>OFF_SEASON_P</v>
      </c>
      <c r="E6083" t="str">
        <f t="shared" ref="E6083:E6146" si="648">IF(ISNA(F6083),"",IF(F6083&gt;=$T$4,"SEASON","OFF_SEASON"))</f>
        <v>OFF_SEASON</v>
      </c>
      <c r="F6083" s="1">
        <v>41655</v>
      </c>
      <c r="G6083">
        <f t="shared" si="645"/>
        <v>5</v>
      </c>
      <c r="H6083" t="s">
        <v>1433</v>
      </c>
      <c r="I6083" t="s">
        <v>2587</v>
      </c>
      <c r="J6083">
        <v>1</v>
      </c>
      <c r="K6083">
        <v>0</v>
      </c>
      <c r="L6083">
        <f t="shared" si="646"/>
        <v>1</v>
      </c>
      <c r="M6083">
        <f t="shared" si="647"/>
        <v>1</v>
      </c>
    </row>
    <row r="6084" spans="3:13" x14ac:dyDescent="0.25">
      <c r="C6084" t="str">
        <f t="shared" ref="C6084:C6147" si="649">H6084&amp;"_"&amp;I6084</f>
        <v>N76TD_P</v>
      </c>
      <c r="D6084" t="str">
        <f t="shared" ref="D6084:D6147" si="650">E6084&amp;"_"&amp;I6084</f>
        <v>SEASON_P</v>
      </c>
      <c r="E6084" t="str">
        <f t="shared" si="648"/>
        <v>SEASON</v>
      </c>
      <c r="F6084" s="1">
        <v>41846</v>
      </c>
      <c r="G6084">
        <f t="shared" ref="G6084:G6147" si="651">WEEKDAY(F6084)</f>
        <v>7</v>
      </c>
      <c r="H6084" t="s">
        <v>206</v>
      </c>
      <c r="I6084" t="s">
        <v>2587</v>
      </c>
      <c r="J6084">
        <v>1</v>
      </c>
      <c r="K6084">
        <v>1</v>
      </c>
      <c r="L6084">
        <f t="shared" ref="L6084:L6147" si="652">SUM(J6084:K6084)</f>
        <v>2</v>
      </c>
      <c r="M6084">
        <f t="shared" ref="M6084:M6147" si="653">IF(L6084&gt;2,2,L6084)</f>
        <v>2</v>
      </c>
    </row>
    <row r="6085" spans="3:13" x14ac:dyDescent="0.25">
      <c r="C6085" t="str">
        <f t="shared" si="649"/>
        <v>N406CL_J</v>
      </c>
      <c r="D6085" t="str">
        <f t="shared" si="650"/>
        <v>SEASON_J</v>
      </c>
      <c r="E6085" t="str">
        <f t="shared" si="648"/>
        <v>SEASON</v>
      </c>
      <c r="F6085" s="1">
        <v>41892</v>
      </c>
      <c r="G6085">
        <f t="shared" si="651"/>
        <v>4</v>
      </c>
      <c r="H6085" t="s">
        <v>1738</v>
      </c>
      <c r="I6085" t="s">
        <v>2590</v>
      </c>
      <c r="J6085">
        <v>1</v>
      </c>
      <c r="K6085">
        <v>1</v>
      </c>
      <c r="L6085">
        <f t="shared" si="652"/>
        <v>2</v>
      </c>
      <c r="M6085">
        <f t="shared" si="653"/>
        <v>2</v>
      </c>
    </row>
    <row r="6086" spans="3:13" x14ac:dyDescent="0.25">
      <c r="C6086" t="str">
        <f t="shared" si="649"/>
        <v>N18151_P</v>
      </c>
      <c r="D6086" t="str">
        <f t="shared" si="650"/>
        <v>SEASON_P</v>
      </c>
      <c r="E6086" t="str">
        <f t="shared" si="648"/>
        <v>SEASON</v>
      </c>
      <c r="F6086" s="1">
        <v>41929</v>
      </c>
      <c r="G6086">
        <f t="shared" si="651"/>
        <v>6</v>
      </c>
      <c r="H6086" t="s">
        <v>1739</v>
      </c>
      <c r="I6086" t="s">
        <v>2587</v>
      </c>
      <c r="J6086">
        <v>1</v>
      </c>
      <c r="K6086">
        <v>1</v>
      </c>
      <c r="L6086">
        <f t="shared" si="652"/>
        <v>2</v>
      </c>
      <c r="M6086">
        <f t="shared" si="653"/>
        <v>2</v>
      </c>
    </row>
    <row r="6087" spans="3:13" x14ac:dyDescent="0.25">
      <c r="C6087" t="str">
        <f t="shared" si="649"/>
        <v>N429TD_H</v>
      </c>
      <c r="D6087" t="str">
        <f t="shared" si="650"/>
        <v>SEASON_H</v>
      </c>
      <c r="E6087" t="str">
        <f t="shared" si="648"/>
        <v>SEASON</v>
      </c>
      <c r="F6087" s="1">
        <v>41796</v>
      </c>
      <c r="G6087">
        <f t="shared" si="651"/>
        <v>6</v>
      </c>
      <c r="H6087" t="s">
        <v>218</v>
      </c>
      <c r="I6087" t="s">
        <v>2588</v>
      </c>
      <c r="J6087">
        <v>1</v>
      </c>
      <c r="K6087">
        <v>1</v>
      </c>
      <c r="L6087">
        <f t="shared" si="652"/>
        <v>2</v>
      </c>
      <c r="M6087">
        <f t="shared" si="653"/>
        <v>2</v>
      </c>
    </row>
    <row r="6088" spans="3:13" x14ac:dyDescent="0.25">
      <c r="C6088" t="str">
        <f t="shared" si="649"/>
        <v>N408TD_H</v>
      </c>
      <c r="D6088" t="str">
        <f t="shared" si="650"/>
        <v>SEASON_H</v>
      </c>
      <c r="E6088" t="str">
        <f t="shared" si="648"/>
        <v>SEASON</v>
      </c>
      <c r="F6088" s="1">
        <v>41838</v>
      </c>
      <c r="G6088">
        <f t="shared" si="651"/>
        <v>6</v>
      </c>
      <c r="H6088" t="s">
        <v>211</v>
      </c>
      <c r="I6088" t="s">
        <v>2588</v>
      </c>
      <c r="J6088">
        <v>1</v>
      </c>
      <c r="K6088">
        <v>0</v>
      </c>
      <c r="L6088">
        <f t="shared" si="652"/>
        <v>1</v>
      </c>
      <c r="M6088">
        <f t="shared" si="653"/>
        <v>1</v>
      </c>
    </row>
    <row r="6089" spans="3:13" x14ac:dyDescent="0.25">
      <c r="C6089" t="str">
        <f t="shared" si="649"/>
        <v>N290KR_J</v>
      </c>
      <c r="D6089" t="str">
        <f t="shared" si="650"/>
        <v>SEASON_J</v>
      </c>
      <c r="E6089" t="str">
        <f t="shared" si="648"/>
        <v>SEASON</v>
      </c>
      <c r="F6089" s="1">
        <v>41869</v>
      </c>
      <c r="G6089">
        <f t="shared" si="651"/>
        <v>2</v>
      </c>
      <c r="H6089" t="s">
        <v>544</v>
      </c>
      <c r="I6089" t="s">
        <v>2590</v>
      </c>
      <c r="J6089">
        <v>1</v>
      </c>
      <c r="K6089">
        <v>1</v>
      </c>
      <c r="L6089">
        <f t="shared" si="652"/>
        <v>2</v>
      </c>
      <c r="M6089">
        <f t="shared" si="653"/>
        <v>2</v>
      </c>
    </row>
    <row r="6090" spans="3:13" x14ac:dyDescent="0.25">
      <c r="C6090" t="str">
        <f t="shared" si="649"/>
        <v>N355MH_H</v>
      </c>
      <c r="D6090" t="str">
        <f t="shared" si="650"/>
        <v>SEASON_H</v>
      </c>
      <c r="E6090" t="str">
        <f t="shared" si="648"/>
        <v>SEASON</v>
      </c>
      <c r="F6090" s="1">
        <v>41923</v>
      </c>
      <c r="G6090">
        <f t="shared" si="651"/>
        <v>7</v>
      </c>
      <c r="H6090" t="s">
        <v>84</v>
      </c>
      <c r="I6090" t="s">
        <v>2588</v>
      </c>
      <c r="J6090">
        <v>1</v>
      </c>
      <c r="K6090">
        <v>1</v>
      </c>
      <c r="L6090">
        <f t="shared" si="652"/>
        <v>2</v>
      </c>
      <c r="M6090">
        <f t="shared" si="653"/>
        <v>2</v>
      </c>
    </row>
    <row r="6091" spans="3:13" x14ac:dyDescent="0.25">
      <c r="C6091" t="str">
        <f t="shared" si="649"/>
        <v>N406LH_H</v>
      </c>
      <c r="D6091" t="str">
        <f t="shared" si="650"/>
        <v>SEASON_H</v>
      </c>
      <c r="E6091" t="str">
        <f t="shared" si="648"/>
        <v>SEASON</v>
      </c>
      <c r="F6091" s="1">
        <v>41789</v>
      </c>
      <c r="G6091">
        <f t="shared" si="651"/>
        <v>6</v>
      </c>
      <c r="H6091" t="s">
        <v>22</v>
      </c>
      <c r="I6091" t="s">
        <v>2588</v>
      </c>
      <c r="J6091">
        <v>1</v>
      </c>
      <c r="K6091">
        <v>0</v>
      </c>
      <c r="L6091">
        <f t="shared" si="652"/>
        <v>1</v>
      </c>
      <c r="M6091">
        <f t="shared" si="653"/>
        <v>1</v>
      </c>
    </row>
    <row r="6092" spans="3:13" x14ac:dyDescent="0.25">
      <c r="C6092" t="str">
        <f t="shared" si="649"/>
        <v>N111M_T</v>
      </c>
      <c r="D6092" t="str">
        <f t="shared" si="650"/>
        <v>SEASON_T</v>
      </c>
      <c r="E6092" t="str">
        <f t="shared" si="648"/>
        <v>SEASON</v>
      </c>
      <c r="F6092" s="1">
        <v>41851</v>
      </c>
      <c r="G6092">
        <f t="shared" si="651"/>
        <v>5</v>
      </c>
      <c r="H6092" t="s">
        <v>1740</v>
      </c>
      <c r="I6092" t="s">
        <v>2589</v>
      </c>
      <c r="J6092">
        <v>1</v>
      </c>
      <c r="K6092">
        <v>0</v>
      </c>
      <c r="L6092">
        <f t="shared" si="652"/>
        <v>1</v>
      </c>
      <c r="M6092">
        <f t="shared" si="653"/>
        <v>1</v>
      </c>
    </row>
    <row r="6093" spans="3:13" x14ac:dyDescent="0.25">
      <c r="C6093" t="str">
        <f t="shared" si="649"/>
        <v>N309SA_T</v>
      </c>
      <c r="D6093" t="str">
        <f t="shared" si="650"/>
        <v>SEASON_T</v>
      </c>
      <c r="E6093" t="str">
        <f t="shared" si="648"/>
        <v>SEASON</v>
      </c>
      <c r="F6093" s="1">
        <v>41822</v>
      </c>
      <c r="G6093">
        <f t="shared" si="651"/>
        <v>4</v>
      </c>
      <c r="H6093" t="s">
        <v>40</v>
      </c>
      <c r="I6093" t="s">
        <v>2589</v>
      </c>
      <c r="J6093">
        <v>3</v>
      </c>
      <c r="K6093">
        <v>1</v>
      </c>
      <c r="L6093">
        <f t="shared" si="652"/>
        <v>4</v>
      </c>
      <c r="M6093">
        <f t="shared" si="653"/>
        <v>2</v>
      </c>
    </row>
    <row r="6094" spans="3:13" x14ac:dyDescent="0.25">
      <c r="C6094" t="str">
        <f t="shared" si="649"/>
        <v>CGDGD_T</v>
      </c>
      <c r="D6094" t="str">
        <f t="shared" si="650"/>
        <v>SEASON_T</v>
      </c>
      <c r="E6094" t="str">
        <f t="shared" si="648"/>
        <v>SEASON</v>
      </c>
      <c r="F6094" s="1">
        <v>41774</v>
      </c>
      <c r="G6094">
        <f t="shared" si="651"/>
        <v>5</v>
      </c>
      <c r="H6094" t="s">
        <v>742</v>
      </c>
      <c r="I6094" t="s">
        <v>2589</v>
      </c>
      <c r="J6094">
        <v>1</v>
      </c>
      <c r="K6094">
        <v>1</v>
      </c>
      <c r="L6094">
        <f t="shared" si="652"/>
        <v>2</v>
      </c>
      <c r="M6094">
        <f t="shared" si="653"/>
        <v>2</v>
      </c>
    </row>
    <row r="6095" spans="3:13" x14ac:dyDescent="0.25">
      <c r="C6095" t="str">
        <f t="shared" si="649"/>
        <v>N404DP_T</v>
      </c>
      <c r="D6095" t="str">
        <f t="shared" si="650"/>
        <v>SEASON_T</v>
      </c>
      <c r="E6095" t="str">
        <f t="shared" si="648"/>
        <v>SEASON</v>
      </c>
      <c r="F6095" s="1">
        <v>41784</v>
      </c>
      <c r="G6095">
        <f t="shared" si="651"/>
        <v>1</v>
      </c>
      <c r="H6095" t="s">
        <v>1741</v>
      </c>
      <c r="I6095" t="s">
        <v>2589</v>
      </c>
      <c r="J6095">
        <v>1</v>
      </c>
      <c r="K6095">
        <v>1</v>
      </c>
      <c r="L6095">
        <f t="shared" si="652"/>
        <v>2</v>
      </c>
      <c r="M6095">
        <f t="shared" si="653"/>
        <v>2</v>
      </c>
    </row>
    <row r="6096" spans="3:13" x14ac:dyDescent="0.25">
      <c r="C6096" t="str">
        <f t="shared" si="649"/>
        <v>N646PT_H</v>
      </c>
      <c r="D6096" t="str">
        <f t="shared" si="650"/>
        <v>SEASON_H</v>
      </c>
      <c r="E6096" t="str">
        <f t="shared" si="648"/>
        <v>SEASON</v>
      </c>
      <c r="F6096" s="1">
        <v>41792</v>
      </c>
      <c r="G6096">
        <f t="shared" si="651"/>
        <v>2</v>
      </c>
      <c r="H6096" t="s">
        <v>25</v>
      </c>
      <c r="I6096" t="s">
        <v>2588</v>
      </c>
      <c r="J6096">
        <v>2</v>
      </c>
      <c r="K6096">
        <v>1</v>
      </c>
      <c r="L6096">
        <f t="shared" si="652"/>
        <v>3</v>
      </c>
      <c r="M6096">
        <f t="shared" si="653"/>
        <v>2</v>
      </c>
    </row>
    <row r="6097" spans="3:13" x14ac:dyDescent="0.25">
      <c r="C6097" t="str">
        <f t="shared" si="649"/>
        <v>N625M_P</v>
      </c>
      <c r="D6097" t="str">
        <f t="shared" si="650"/>
        <v>SEASON_P</v>
      </c>
      <c r="E6097" t="str">
        <f t="shared" si="648"/>
        <v>SEASON</v>
      </c>
      <c r="F6097" s="1">
        <v>41878</v>
      </c>
      <c r="G6097">
        <f t="shared" si="651"/>
        <v>4</v>
      </c>
      <c r="H6097" t="s">
        <v>38</v>
      </c>
      <c r="I6097" t="s">
        <v>2587</v>
      </c>
      <c r="J6097">
        <v>1</v>
      </c>
      <c r="K6097">
        <v>1</v>
      </c>
      <c r="L6097">
        <f t="shared" si="652"/>
        <v>2</v>
      </c>
      <c r="M6097">
        <f t="shared" si="653"/>
        <v>2</v>
      </c>
    </row>
    <row r="6098" spans="3:13" x14ac:dyDescent="0.25">
      <c r="C6098" t="str">
        <f t="shared" si="649"/>
        <v>N5296T_P</v>
      </c>
      <c r="D6098" t="str">
        <f t="shared" si="650"/>
        <v>SEASON_P</v>
      </c>
      <c r="E6098" t="str">
        <f t="shared" si="648"/>
        <v>SEASON</v>
      </c>
      <c r="F6098" s="1">
        <v>41819</v>
      </c>
      <c r="G6098">
        <f t="shared" si="651"/>
        <v>1</v>
      </c>
      <c r="H6098" t="s">
        <v>1201</v>
      </c>
      <c r="I6098" t="s">
        <v>2587</v>
      </c>
      <c r="J6098">
        <v>1</v>
      </c>
      <c r="K6098">
        <v>1</v>
      </c>
      <c r="L6098">
        <f t="shared" si="652"/>
        <v>2</v>
      </c>
      <c r="M6098">
        <f t="shared" si="653"/>
        <v>2</v>
      </c>
    </row>
    <row r="6099" spans="3:13" x14ac:dyDescent="0.25">
      <c r="C6099" t="str">
        <f t="shared" si="649"/>
        <v>N44HC_H</v>
      </c>
      <c r="D6099" t="str">
        <f t="shared" si="650"/>
        <v>SEASON_H</v>
      </c>
      <c r="E6099" t="str">
        <f t="shared" si="648"/>
        <v>SEASON</v>
      </c>
      <c r="F6099" s="1">
        <v>41839</v>
      </c>
      <c r="G6099">
        <f t="shared" si="651"/>
        <v>7</v>
      </c>
      <c r="H6099" t="s">
        <v>191</v>
      </c>
      <c r="I6099" t="s">
        <v>2588</v>
      </c>
      <c r="J6099">
        <v>0</v>
      </c>
      <c r="K6099">
        <v>1</v>
      </c>
      <c r="L6099">
        <f t="shared" si="652"/>
        <v>1</v>
      </c>
      <c r="M6099">
        <f t="shared" si="653"/>
        <v>1</v>
      </c>
    </row>
    <row r="6100" spans="3:13" x14ac:dyDescent="0.25">
      <c r="C6100" t="str">
        <f t="shared" si="649"/>
        <v>N920JB_T</v>
      </c>
      <c r="D6100" t="str">
        <f t="shared" si="650"/>
        <v>SEASON_T</v>
      </c>
      <c r="E6100" t="str">
        <f t="shared" si="648"/>
        <v>SEASON</v>
      </c>
      <c r="F6100" s="1">
        <v>41883</v>
      </c>
      <c r="G6100">
        <f t="shared" si="651"/>
        <v>2</v>
      </c>
      <c r="H6100" t="s">
        <v>251</v>
      </c>
      <c r="I6100" t="s">
        <v>2589</v>
      </c>
      <c r="J6100">
        <v>1</v>
      </c>
      <c r="K6100">
        <v>0</v>
      </c>
      <c r="L6100">
        <f t="shared" si="652"/>
        <v>1</v>
      </c>
      <c r="M6100">
        <f t="shared" si="653"/>
        <v>1</v>
      </c>
    </row>
    <row r="6101" spans="3:13" x14ac:dyDescent="0.25">
      <c r="C6101" t="str">
        <f t="shared" si="649"/>
        <v>N112AF_T</v>
      </c>
      <c r="D6101" t="str">
        <f t="shared" si="650"/>
        <v>SEASON_T</v>
      </c>
      <c r="E6101" t="str">
        <f t="shared" si="648"/>
        <v>SEASON</v>
      </c>
      <c r="F6101" s="1">
        <v>41938</v>
      </c>
      <c r="G6101">
        <f t="shared" si="651"/>
        <v>1</v>
      </c>
      <c r="H6101" t="s">
        <v>1360</v>
      </c>
      <c r="I6101" t="s">
        <v>2589</v>
      </c>
      <c r="J6101">
        <v>1</v>
      </c>
      <c r="K6101">
        <v>1</v>
      </c>
      <c r="L6101">
        <f t="shared" si="652"/>
        <v>2</v>
      </c>
      <c r="M6101">
        <f t="shared" si="653"/>
        <v>2</v>
      </c>
    </row>
    <row r="6102" spans="3:13" x14ac:dyDescent="0.25">
      <c r="C6102" t="str">
        <f t="shared" si="649"/>
        <v>N85DN_J</v>
      </c>
      <c r="D6102" t="str">
        <f t="shared" si="650"/>
        <v>OFF_SEASON_J</v>
      </c>
      <c r="E6102" t="str">
        <f t="shared" si="648"/>
        <v>OFF_SEASON</v>
      </c>
      <c r="F6102" s="1">
        <v>41744</v>
      </c>
      <c r="G6102">
        <f t="shared" si="651"/>
        <v>3</v>
      </c>
      <c r="H6102" t="s">
        <v>86</v>
      </c>
      <c r="I6102" t="s">
        <v>2590</v>
      </c>
      <c r="J6102">
        <v>0</v>
      </c>
      <c r="K6102">
        <v>1</v>
      </c>
      <c r="L6102">
        <f t="shared" si="652"/>
        <v>1</v>
      </c>
      <c r="M6102">
        <f t="shared" si="653"/>
        <v>1</v>
      </c>
    </row>
    <row r="6103" spans="3:13" x14ac:dyDescent="0.25">
      <c r="C6103" t="str">
        <f t="shared" si="649"/>
        <v>N452LH_H</v>
      </c>
      <c r="D6103" t="str">
        <f t="shared" si="650"/>
        <v>SEASON_H</v>
      </c>
      <c r="E6103" t="str">
        <f t="shared" si="648"/>
        <v>SEASON</v>
      </c>
      <c r="F6103" s="1">
        <v>41867</v>
      </c>
      <c r="G6103">
        <f t="shared" si="651"/>
        <v>7</v>
      </c>
      <c r="H6103" t="s">
        <v>105</v>
      </c>
      <c r="I6103" t="s">
        <v>2588</v>
      </c>
      <c r="J6103">
        <v>1</v>
      </c>
      <c r="K6103">
        <v>0</v>
      </c>
      <c r="L6103">
        <f t="shared" si="652"/>
        <v>1</v>
      </c>
      <c r="M6103">
        <f t="shared" si="653"/>
        <v>1</v>
      </c>
    </row>
    <row r="6104" spans="3:13" x14ac:dyDescent="0.25">
      <c r="C6104" t="str">
        <f t="shared" si="649"/>
        <v>N431CS_J</v>
      </c>
      <c r="D6104" t="str">
        <f t="shared" si="650"/>
        <v>OFF_SEASON_J</v>
      </c>
      <c r="E6104" t="str">
        <f t="shared" si="648"/>
        <v>OFF_SEASON</v>
      </c>
      <c r="F6104" s="1">
        <v>41677</v>
      </c>
      <c r="G6104">
        <f t="shared" si="651"/>
        <v>6</v>
      </c>
      <c r="H6104" t="s">
        <v>1742</v>
      </c>
      <c r="I6104" t="s">
        <v>2590</v>
      </c>
      <c r="J6104">
        <v>0</v>
      </c>
      <c r="K6104">
        <v>1</v>
      </c>
      <c r="L6104">
        <f t="shared" si="652"/>
        <v>1</v>
      </c>
      <c r="M6104">
        <f t="shared" si="653"/>
        <v>1</v>
      </c>
    </row>
    <row r="6105" spans="3:13" x14ac:dyDescent="0.25">
      <c r="C6105" t="str">
        <f t="shared" si="649"/>
        <v>N10092_P</v>
      </c>
      <c r="D6105" t="str">
        <f t="shared" si="650"/>
        <v>OFF_SEASON_P</v>
      </c>
      <c r="E6105" t="str">
        <f t="shared" si="648"/>
        <v>OFF_SEASON</v>
      </c>
      <c r="F6105" s="1">
        <v>41731</v>
      </c>
      <c r="G6105">
        <f t="shared" si="651"/>
        <v>4</v>
      </c>
      <c r="H6105" t="s">
        <v>898</v>
      </c>
      <c r="I6105" t="s">
        <v>2587</v>
      </c>
      <c r="J6105">
        <v>1</v>
      </c>
      <c r="K6105">
        <v>1</v>
      </c>
      <c r="L6105">
        <f t="shared" si="652"/>
        <v>2</v>
      </c>
      <c r="M6105">
        <f t="shared" si="653"/>
        <v>2</v>
      </c>
    </row>
    <row r="6106" spans="3:13" x14ac:dyDescent="0.25">
      <c r="C6106" t="str">
        <f t="shared" si="649"/>
        <v>N25KW_P</v>
      </c>
      <c r="D6106" t="str">
        <f t="shared" si="650"/>
        <v>SEASON_P</v>
      </c>
      <c r="E6106" t="str">
        <f t="shared" si="648"/>
        <v>SEASON</v>
      </c>
      <c r="F6106" s="1">
        <v>41823</v>
      </c>
      <c r="G6106">
        <f t="shared" si="651"/>
        <v>5</v>
      </c>
      <c r="H6106" t="s">
        <v>636</v>
      </c>
      <c r="I6106" t="s">
        <v>2587</v>
      </c>
      <c r="J6106">
        <v>1</v>
      </c>
      <c r="K6106">
        <v>0</v>
      </c>
      <c r="L6106">
        <f t="shared" si="652"/>
        <v>1</v>
      </c>
      <c r="M6106">
        <f t="shared" si="653"/>
        <v>1</v>
      </c>
    </row>
    <row r="6107" spans="3:13" x14ac:dyDescent="0.25">
      <c r="C6107" t="str">
        <f t="shared" si="649"/>
        <v>N351LH_H</v>
      </c>
      <c r="D6107" t="str">
        <f t="shared" si="650"/>
        <v>SEASON_H</v>
      </c>
      <c r="E6107" t="str">
        <f t="shared" si="648"/>
        <v>SEASON</v>
      </c>
      <c r="F6107" s="1">
        <v>41831</v>
      </c>
      <c r="G6107">
        <f t="shared" si="651"/>
        <v>6</v>
      </c>
      <c r="H6107" t="s">
        <v>262</v>
      </c>
      <c r="I6107" t="s">
        <v>2588</v>
      </c>
      <c r="J6107">
        <v>2</v>
      </c>
      <c r="K6107">
        <v>1</v>
      </c>
      <c r="L6107">
        <f t="shared" si="652"/>
        <v>3</v>
      </c>
      <c r="M6107">
        <f t="shared" si="653"/>
        <v>2</v>
      </c>
    </row>
    <row r="6108" spans="3:13" x14ac:dyDescent="0.25">
      <c r="C6108" t="str">
        <f t="shared" si="649"/>
        <v>N134DS_P</v>
      </c>
      <c r="D6108" t="str">
        <f t="shared" si="650"/>
        <v>SEASON_P</v>
      </c>
      <c r="E6108" t="str">
        <f t="shared" si="648"/>
        <v>SEASON</v>
      </c>
      <c r="F6108" s="1">
        <v>41833</v>
      </c>
      <c r="G6108">
        <f t="shared" si="651"/>
        <v>1</v>
      </c>
      <c r="H6108" t="s">
        <v>756</v>
      </c>
      <c r="I6108" t="s">
        <v>2587</v>
      </c>
      <c r="J6108">
        <v>1</v>
      </c>
      <c r="K6108">
        <v>1</v>
      </c>
      <c r="L6108">
        <f t="shared" si="652"/>
        <v>2</v>
      </c>
      <c r="M6108">
        <f t="shared" si="653"/>
        <v>2</v>
      </c>
    </row>
    <row r="6109" spans="3:13" x14ac:dyDescent="0.25">
      <c r="C6109" t="str">
        <f t="shared" si="649"/>
        <v>N51FD_P</v>
      </c>
      <c r="D6109" t="str">
        <f t="shared" si="650"/>
        <v>SEASON_P</v>
      </c>
      <c r="E6109" t="str">
        <f t="shared" si="648"/>
        <v>SEASON</v>
      </c>
      <c r="F6109" s="1">
        <v>41892</v>
      </c>
      <c r="G6109">
        <f t="shared" si="651"/>
        <v>4</v>
      </c>
      <c r="H6109" t="s">
        <v>648</v>
      </c>
      <c r="I6109" t="s">
        <v>2587</v>
      </c>
      <c r="J6109">
        <v>1</v>
      </c>
      <c r="K6109">
        <v>0</v>
      </c>
      <c r="L6109">
        <f t="shared" si="652"/>
        <v>1</v>
      </c>
      <c r="M6109">
        <f t="shared" si="653"/>
        <v>1</v>
      </c>
    </row>
    <row r="6110" spans="3:13" x14ac:dyDescent="0.25">
      <c r="C6110" t="str">
        <f t="shared" si="649"/>
        <v>N525J_J</v>
      </c>
      <c r="D6110" t="str">
        <f t="shared" si="650"/>
        <v>SEASON_J</v>
      </c>
      <c r="E6110" t="str">
        <f t="shared" si="648"/>
        <v>SEASON</v>
      </c>
      <c r="F6110" s="1">
        <v>41898</v>
      </c>
      <c r="G6110">
        <f t="shared" si="651"/>
        <v>3</v>
      </c>
      <c r="H6110" t="s">
        <v>1075</v>
      </c>
      <c r="I6110" t="s">
        <v>2590</v>
      </c>
      <c r="J6110">
        <v>1</v>
      </c>
      <c r="K6110">
        <v>0</v>
      </c>
      <c r="L6110">
        <f t="shared" si="652"/>
        <v>1</v>
      </c>
      <c r="M6110">
        <f t="shared" si="653"/>
        <v>1</v>
      </c>
    </row>
    <row r="6111" spans="3:13" x14ac:dyDescent="0.25">
      <c r="C6111" t="str">
        <f t="shared" si="649"/>
        <v>N2241Q_P</v>
      </c>
      <c r="D6111" t="str">
        <f t="shared" si="650"/>
        <v>OFF_SEASON_P</v>
      </c>
      <c r="E6111" t="str">
        <f t="shared" si="648"/>
        <v>OFF_SEASON</v>
      </c>
      <c r="F6111" s="1">
        <v>41714</v>
      </c>
      <c r="G6111">
        <f t="shared" si="651"/>
        <v>1</v>
      </c>
      <c r="H6111" t="s">
        <v>1274</v>
      </c>
      <c r="I6111" t="s">
        <v>2587</v>
      </c>
      <c r="J6111">
        <v>0</v>
      </c>
      <c r="K6111">
        <v>1</v>
      </c>
      <c r="L6111">
        <f t="shared" si="652"/>
        <v>1</v>
      </c>
      <c r="M6111">
        <f t="shared" si="653"/>
        <v>1</v>
      </c>
    </row>
    <row r="6112" spans="3:13" x14ac:dyDescent="0.25">
      <c r="C6112" t="str">
        <f t="shared" si="649"/>
        <v>N1158C_P</v>
      </c>
      <c r="D6112" t="str">
        <f t="shared" si="650"/>
        <v>SEASON_P</v>
      </c>
      <c r="E6112" t="str">
        <f t="shared" si="648"/>
        <v>SEASON</v>
      </c>
      <c r="F6112" s="1">
        <v>41813</v>
      </c>
      <c r="G6112">
        <f t="shared" si="651"/>
        <v>2</v>
      </c>
      <c r="H6112" t="s">
        <v>1743</v>
      </c>
      <c r="I6112" t="s">
        <v>2587</v>
      </c>
      <c r="J6112">
        <v>0</v>
      </c>
      <c r="K6112">
        <v>1</v>
      </c>
      <c r="L6112">
        <f t="shared" si="652"/>
        <v>1</v>
      </c>
      <c r="M6112">
        <f t="shared" si="653"/>
        <v>1</v>
      </c>
    </row>
    <row r="6113" spans="3:13" x14ac:dyDescent="0.25">
      <c r="C6113" t="str">
        <f t="shared" si="649"/>
        <v>N5495R_P</v>
      </c>
      <c r="D6113" t="str">
        <f t="shared" si="650"/>
        <v>SEASON_P</v>
      </c>
      <c r="E6113" t="str">
        <f t="shared" si="648"/>
        <v>SEASON</v>
      </c>
      <c r="F6113" s="1">
        <v>41825</v>
      </c>
      <c r="G6113">
        <f t="shared" si="651"/>
        <v>7</v>
      </c>
      <c r="H6113" t="s">
        <v>1744</v>
      </c>
      <c r="I6113" t="s">
        <v>2587</v>
      </c>
      <c r="J6113">
        <v>1</v>
      </c>
      <c r="K6113">
        <v>1</v>
      </c>
      <c r="L6113">
        <f t="shared" si="652"/>
        <v>2</v>
      </c>
      <c r="M6113">
        <f t="shared" si="653"/>
        <v>2</v>
      </c>
    </row>
    <row r="6114" spans="3:13" x14ac:dyDescent="0.25">
      <c r="C6114" t="str">
        <f t="shared" si="649"/>
        <v>N6039F_P</v>
      </c>
      <c r="D6114" t="str">
        <f t="shared" si="650"/>
        <v>SEASON_P</v>
      </c>
      <c r="E6114" t="str">
        <f t="shared" si="648"/>
        <v>SEASON</v>
      </c>
      <c r="F6114" s="1">
        <v>41894</v>
      </c>
      <c r="G6114">
        <f t="shared" si="651"/>
        <v>6</v>
      </c>
      <c r="H6114" t="s">
        <v>1745</v>
      </c>
      <c r="I6114" t="s">
        <v>2587</v>
      </c>
      <c r="J6114">
        <v>1</v>
      </c>
      <c r="K6114">
        <v>0</v>
      </c>
      <c r="L6114">
        <f t="shared" si="652"/>
        <v>1</v>
      </c>
      <c r="M6114">
        <f t="shared" si="653"/>
        <v>1</v>
      </c>
    </row>
    <row r="6115" spans="3:13" x14ac:dyDescent="0.25">
      <c r="C6115" t="str">
        <f t="shared" si="649"/>
        <v>N307QS_J</v>
      </c>
      <c r="D6115" t="str">
        <f t="shared" si="650"/>
        <v>SEASON_J</v>
      </c>
      <c r="E6115" t="str">
        <f t="shared" si="648"/>
        <v>SEASON</v>
      </c>
      <c r="F6115" s="1">
        <v>41913</v>
      </c>
      <c r="G6115">
        <f t="shared" si="651"/>
        <v>4</v>
      </c>
      <c r="H6115" t="s">
        <v>348</v>
      </c>
      <c r="I6115" t="s">
        <v>2590</v>
      </c>
      <c r="J6115">
        <v>0</v>
      </c>
      <c r="K6115">
        <v>1</v>
      </c>
      <c r="L6115">
        <f t="shared" si="652"/>
        <v>1</v>
      </c>
      <c r="M6115">
        <f t="shared" si="653"/>
        <v>1</v>
      </c>
    </row>
    <row r="6116" spans="3:13" x14ac:dyDescent="0.25">
      <c r="C6116" t="str">
        <f t="shared" si="649"/>
        <v>N638MF_H</v>
      </c>
      <c r="D6116" t="str">
        <f t="shared" si="650"/>
        <v>OFF_SEASON_H</v>
      </c>
      <c r="E6116" t="str">
        <f t="shared" si="648"/>
        <v>OFF_SEASON</v>
      </c>
      <c r="F6116" s="1">
        <v>41698</v>
      </c>
      <c r="G6116">
        <f t="shared" si="651"/>
        <v>6</v>
      </c>
      <c r="H6116" t="s">
        <v>17</v>
      </c>
      <c r="I6116" t="s">
        <v>2588</v>
      </c>
      <c r="J6116">
        <v>2</v>
      </c>
      <c r="K6116">
        <v>1</v>
      </c>
      <c r="L6116">
        <f t="shared" si="652"/>
        <v>3</v>
      </c>
      <c r="M6116">
        <f t="shared" si="653"/>
        <v>2</v>
      </c>
    </row>
    <row r="6117" spans="3:13" x14ac:dyDescent="0.25">
      <c r="C6117" t="str">
        <f t="shared" si="649"/>
        <v>N624AF_T</v>
      </c>
      <c r="D6117" t="str">
        <f t="shared" si="650"/>
        <v>SEASON_T</v>
      </c>
      <c r="E6117" t="str">
        <f t="shared" si="648"/>
        <v>SEASON</v>
      </c>
      <c r="F6117" s="1">
        <v>41768</v>
      </c>
      <c r="G6117">
        <f t="shared" si="651"/>
        <v>6</v>
      </c>
      <c r="H6117" t="s">
        <v>776</v>
      </c>
      <c r="I6117" t="s">
        <v>2589</v>
      </c>
      <c r="J6117">
        <v>1</v>
      </c>
      <c r="K6117">
        <v>1</v>
      </c>
      <c r="L6117">
        <f t="shared" si="652"/>
        <v>2</v>
      </c>
      <c r="M6117">
        <f t="shared" si="653"/>
        <v>2</v>
      </c>
    </row>
    <row r="6118" spans="3:13" x14ac:dyDescent="0.25">
      <c r="C6118" t="str">
        <f t="shared" si="649"/>
        <v>N631AD_P</v>
      </c>
      <c r="D6118" t="str">
        <f t="shared" si="650"/>
        <v>SEASON_P</v>
      </c>
      <c r="E6118" t="str">
        <f t="shared" si="648"/>
        <v>SEASON</v>
      </c>
      <c r="F6118" s="1">
        <v>41813</v>
      </c>
      <c r="G6118">
        <f t="shared" si="651"/>
        <v>2</v>
      </c>
      <c r="H6118" t="s">
        <v>330</v>
      </c>
      <c r="I6118" t="s">
        <v>2587</v>
      </c>
      <c r="J6118">
        <v>0</v>
      </c>
      <c r="K6118">
        <v>1</v>
      </c>
      <c r="L6118">
        <f t="shared" si="652"/>
        <v>1</v>
      </c>
      <c r="M6118">
        <f t="shared" si="653"/>
        <v>1</v>
      </c>
    </row>
    <row r="6119" spans="3:13" x14ac:dyDescent="0.25">
      <c r="C6119" t="str">
        <f t="shared" si="649"/>
        <v>N6613H_P</v>
      </c>
      <c r="D6119" t="str">
        <f t="shared" si="650"/>
        <v>SEASON_P</v>
      </c>
      <c r="E6119" t="str">
        <f t="shared" si="648"/>
        <v>SEASON</v>
      </c>
      <c r="F6119" s="1">
        <v>41838</v>
      </c>
      <c r="G6119">
        <f t="shared" si="651"/>
        <v>6</v>
      </c>
      <c r="H6119" t="s">
        <v>705</v>
      </c>
      <c r="I6119" t="s">
        <v>2587</v>
      </c>
      <c r="J6119">
        <v>1</v>
      </c>
      <c r="K6119">
        <v>1</v>
      </c>
      <c r="L6119">
        <f t="shared" si="652"/>
        <v>2</v>
      </c>
      <c r="M6119">
        <f t="shared" si="653"/>
        <v>2</v>
      </c>
    </row>
    <row r="6120" spans="3:13" x14ac:dyDescent="0.25">
      <c r="C6120" t="str">
        <f t="shared" si="649"/>
        <v>N384QS_J</v>
      </c>
      <c r="D6120" t="str">
        <f t="shared" si="650"/>
        <v>SEASON_J</v>
      </c>
      <c r="E6120" t="str">
        <f t="shared" si="648"/>
        <v>SEASON</v>
      </c>
      <c r="F6120" s="1">
        <v>41823</v>
      </c>
      <c r="G6120">
        <f t="shared" si="651"/>
        <v>5</v>
      </c>
      <c r="H6120" t="s">
        <v>1746</v>
      </c>
      <c r="I6120" t="s">
        <v>2590</v>
      </c>
      <c r="J6120">
        <v>0</v>
      </c>
      <c r="K6120">
        <v>1</v>
      </c>
      <c r="L6120">
        <f t="shared" si="652"/>
        <v>1</v>
      </c>
      <c r="M6120">
        <f t="shared" si="653"/>
        <v>1</v>
      </c>
    </row>
    <row r="6121" spans="3:13" x14ac:dyDescent="0.25">
      <c r="C6121" t="str">
        <f t="shared" si="649"/>
        <v>N710DS_P</v>
      </c>
      <c r="D6121" t="str">
        <f t="shared" si="650"/>
        <v>SEASON_P</v>
      </c>
      <c r="E6121" t="str">
        <f t="shared" si="648"/>
        <v>SEASON</v>
      </c>
      <c r="F6121" s="1">
        <v>41847</v>
      </c>
      <c r="G6121">
        <f t="shared" si="651"/>
        <v>1</v>
      </c>
      <c r="H6121" t="s">
        <v>761</v>
      </c>
      <c r="I6121" t="s">
        <v>2587</v>
      </c>
      <c r="J6121">
        <v>0</v>
      </c>
      <c r="K6121">
        <v>1</v>
      </c>
      <c r="L6121">
        <f t="shared" si="652"/>
        <v>1</v>
      </c>
      <c r="M6121">
        <f t="shared" si="653"/>
        <v>1</v>
      </c>
    </row>
    <row r="6122" spans="3:13" x14ac:dyDescent="0.25">
      <c r="C6122" t="str">
        <f t="shared" si="649"/>
        <v>N43984_P</v>
      </c>
      <c r="D6122" t="str">
        <f t="shared" si="650"/>
        <v>SEASON_P</v>
      </c>
      <c r="E6122" t="str">
        <f t="shared" si="648"/>
        <v>SEASON</v>
      </c>
      <c r="F6122" s="1">
        <v>41870</v>
      </c>
      <c r="G6122">
        <f t="shared" si="651"/>
        <v>3</v>
      </c>
      <c r="H6122" t="s">
        <v>1747</v>
      </c>
      <c r="I6122" t="s">
        <v>2587</v>
      </c>
      <c r="J6122">
        <v>1</v>
      </c>
      <c r="K6122">
        <v>1</v>
      </c>
      <c r="L6122">
        <f t="shared" si="652"/>
        <v>2</v>
      </c>
      <c r="M6122">
        <f t="shared" si="653"/>
        <v>2</v>
      </c>
    </row>
    <row r="6123" spans="3:13" x14ac:dyDescent="0.25">
      <c r="C6123" t="str">
        <f t="shared" si="649"/>
        <v>N85DN_J</v>
      </c>
      <c r="D6123" t="str">
        <f t="shared" si="650"/>
        <v>OFF_SEASON_J</v>
      </c>
      <c r="E6123" t="str">
        <f t="shared" si="648"/>
        <v>OFF_SEASON</v>
      </c>
      <c r="F6123" s="1">
        <v>41628</v>
      </c>
      <c r="G6123">
        <f t="shared" si="651"/>
        <v>6</v>
      </c>
      <c r="H6123" t="s">
        <v>86</v>
      </c>
      <c r="I6123" t="s">
        <v>2590</v>
      </c>
      <c r="J6123">
        <v>1</v>
      </c>
      <c r="K6123">
        <v>1</v>
      </c>
      <c r="L6123">
        <f t="shared" si="652"/>
        <v>2</v>
      </c>
      <c r="M6123">
        <f t="shared" si="653"/>
        <v>2</v>
      </c>
    </row>
    <row r="6124" spans="3:13" x14ac:dyDescent="0.25">
      <c r="C6124" t="str">
        <f t="shared" si="649"/>
        <v>N126CG_H</v>
      </c>
      <c r="D6124" t="str">
        <f t="shared" si="650"/>
        <v>SEASON_H</v>
      </c>
      <c r="E6124" t="str">
        <f t="shared" si="648"/>
        <v>SEASON</v>
      </c>
      <c r="F6124" s="1">
        <v>41791</v>
      </c>
      <c r="G6124">
        <f t="shared" si="651"/>
        <v>1</v>
      </c>
      <c r="H6124" t="s">
        <v>1748</v>
      </c>
      <c r="I6124" t="s">
        <v>2588</v>
      </c>
      <c r="J6124">
        <v>1</v>
      </c>
      <c r="K6124">
        <v>0</v>
      </c>
      <c r="L6124">
        <f t="shared" si="652"/>
        <v>1</v>
      </c>
      <c r="M6124">
        <f t="shared" si="653"/>
        <v>1</v>
      </c>
    </row>
    <row r="6125" spans="3:13" x14ac:dyDescent="0.25">
      <c r="C6125" t="str">
        <f t="shared" si="649"/>
        <v>N1105X_P</v>
      </c>
      <c r="D6125" t="str">
        <f t="shared" si="650"/>
        <v>SEASON_P</v>
      </c>
      <c r="E6125" t="str">
        <f t="shared" si="648"/>
        <v>SEASON</v>
      </c>
      <c r="F6125" s="1">
        <v>41819</v>
      </c>
      <c r="G6125">
        <f t="shared" si="651"/>
        <v>1</v>
      </c>
      <c r="H6125" t="s">
        <v>321</v>
      </c>
      <c r="I6125" t="s">
        <v>2587</v>
      </c>
      <c r="J6125">
        <v>1</v>
      </c>
      <c r="K6125">
        <v>1</v>
      </c>
      <c r="L6125">
        <f t="shared" si="652"/>
        <v>2</v>
      </c>
      <c r="M6125">
        <f t="shared" si="653"/>
        <v>2</v>
      </c>
    </row>
    <row r="6126" spans="3:13" x14ac:dyDescent="0.25">
      <c r="C6126" t="str">
        <f t="shared" si="649"/>
        <v>N323SR_P</v>
      </c>
      <c r="D6126" t="str">
        <f t="shared" si="650"/>
        <v>SEASON_P</v>
      </c>
      <c r="E6126" t="str">
        <f t="shared" si="648"/>
        <v>SEASON</v>
      </c>
      <c r="F6126" s="1">
        <v>41856</v>
      </c>
      <c r="G6126">
        <f t="shared" si="651"/>
        <v>3</v>
      </c>
      <c r="H6126" t="s">
        <v>81</v>
      </c>
      <c r="I6126" t="s">
        <v>2587</v>
      </c>
      <c r="J6126">
        <v>1</v>
      </c>
      <c r="K6126">
        <v>1</v>
      </c>
      <c r="L6126">
        <f t="shared" si="652"/>
        <v>2</v>
      </c>
      <c r="M6126">
        <f t="shared" si="653"/>
        <v>2</v>
      </c>
    </row>
    <row r="6127" spans="3:13" x14ac:dyDescent="0.25">
      <c r="C6127" t="str">
        <f t="shared" si="649"/>
        <v>N1418X_P</v>
      </c>
      <c r="D6127" t="str">
        <f t="shared" si="650"/>
        <v>SEASON_P</v>
      </c>
      <c r="E6127" t="str">
        <f t="shared" si="648"/>
        <v>SEASON</v>
      </c>
      <c r="F6127" s="1">
        <v>41915</v>
      </c>
      <c r="G6127">
        <f t="shared" si="651"/>
        <v>6</v>
      </c>
      <c r="H6127" t="s">
        <v>1749</v>
      </c>
      <c r="I6127" t="s">
        <v>2587</v>
      </c>
      <c r="J6127">
        <v>1</v>
      </c>
      <c r="K6127">
        <v>1</v>
      </c>
      <c r="L6127">
        <f t="shared" si="652"/>
        <v>2</v>
      </c>
      <c r="M6127">
        <f t="shared" si="653"/>
        <v>2</v>
      </c>
    </row>
    <row r="6128" spans="3:13" x14ac:dyDescent="0.25">
      <c r="C6128" t="str">
        <f t="shared" si="649"/>
        <v>N6185U_P</v>
      </c>
      <c r="D6128" t="str">
        <f t="shared" si="650"/>
        <v>SEASON_P</v>
      </c>
      <c r="E6128" t="str">
        <f t="shared" si="648"/>
        <v>SEASON</v>
      </c>
      <c r="F6128" s="1">
        <v>41942</v>
      </c>
      <c r="G6128">
        <f t="shared" si="651"/>
        <v>5</v>
      </c>
      <c r="H6128" t="s">
        <v>250</v>
      </c>
      <c r="I6128" t="s">
        <v>2587</v>
      </c>
      <c r="J6128">
        <v>1</v>
      </c>
      <c r="K6128">
        <v>1</v>
      </c>
      <c r="L6128">
        <f t="shared" si="652"/>
        <v>2</v>
      </c>
      <c r="M6128">
        <f t="shared" si="653"/>
        <v>2</v>
      </c>
    </row>
    <row r="6129" spans="3:13" x14ac:dyDescent="0.25">
      <c r="C6129" t="str">
        <f t="shared" si="649"/>
        <v>N888FM_T</v>
      </c>
      <c r="D6129" t="str">
        <f t="shared" si="650"/>
        <v>SEASON_T</v>
      </c>
      <c r="E6129" t="str">
        <f t="shared" si="648"/>
        <v>SEASON</v>
      </c>
      <c r="F6129" s="1">
        <v>41942</v>
      </c>
      <c r="G6129">
        <f t="shared" si="651"/>
        <v>5</v>
      </c>
      <c r="H6129" t="s">
        <v>98</v>
      </c>
      <c r="I6129" t="s">
        <v>2589</v>
      </c>
      <c r="J6129">
        <v>1</v>
      </c>
      <c r="K6129">
        <v>1</v>
      </c>
      <c r="L6129">
        <f t="shared" si="652"/>
        <v>2</v>
      </c>
      <c r="M6129">
        <f t="shared" si="653"/>
        <v>2</v>
      </c>
    </row>
    <row r="6130" spans="3:13" x14ac:dyDescent="0.25">
      <c r="C6130" t="str">
        <f t="shared" si="649"/>
        <v>N405WB_P</v>
      </c>
      <c r="D6130" t="str">
        <f t="shared" si="650"/>
        <v>SEASON_P</v>
      </c>
      <c r="E6130" t="str">
        <f t="shared" si="648"/>
        <v>SEASON</v>
      </c>
      <c r="F6130" s="1">
        <v>41810</v>
      </c>
      <c r="G6130">
        <f t="shared" si="651"/>
        <v>6</v>
      </c>
      <c r="H6130" t="s">
        <v>85</v>
      </c>
      <c r="I6130" t="s">
        <v>2587</v>
      </c>
      <c r="J6130">
        <v>1</v>
      </c>
      <c r="K6130">
        <v>1</v>
      </c>
      <c r="L6130">
        <f t="shared" si="652"/>
        <v>2</v>
      </c>
      <c r="M6130">
        <f t="shared" si="653"/>
        <v>2</v>
      </c>
    </row>
    <row r="6131" spans="3:13" x14ac:dyDescent="0.25">
      <c r="C6131" t="str">
        <f t="shared" si="649"/>
        <v>N252BR_P</v>
      </c>
      <c r="D6131" t="str">
        <f t="shared" si="650"/>
        <v>SEASON_P</v>
      </c>
      <c r="E6131" t="str">
        <f t="shared" si="648"/>
        <v>SEASON</v>
      </c>
      <c r="F6131" s="1">
        <v>41900</v>
      </c>
      <c r="G6131">
        <f t="shared" si="651"/>
        <v>5</v>
      </c>
      <c r="H6131" t="s">
        <v>1750</v>
      </c>
      <c r="I6131" t="s">
        <v>2587</v>
      </c>
      <c r="J6131">
        <v>0</v>
      </c>
      <c r="K6131">
        <v>1</v>
      </c>
      <c r="L6131">
        <f t="shared" si="652"/>
        <v>1</v>
      </c>
      <c r="M6131">
        <f t="shared" si="653"/>
        <v>1</v>
      </c>
    </row>
    <row r="6132" spans="3:13" x14ac:dyDescent="0.25">
      <c r="C6132" t="str">
        <f t="shared" si="649"/>
        <v>N1089D_P</v>
      </c>
      <c r="D6132" t="str">
        <f t="shared" si="650"/>
        <v>SEASON_P</v>
      </c>
      <c r="E6132" t="str">
        <f t="shared" si="648"/>
        <v>SEASON</v>
      </c>
      <c r="F6132" s="1">
        <v>41925</v>
      </c>
      <c r="G6132">
        <f t="shared" si="651"/>
        <v>2</v>
      </c>
      <c r="H6132" t="s">
        <v>230</v>
      </c>
      <c r="I6132" t="s">
        <v>2587</v>
      </c>
      <c r="J6132">
        <v>0</v>
      </c>
      <c r="K6132">
        <v>1</v>
      </c>
      <c r="L6132">
        <f t="shared" si="652"/>
        <v>1</v>
      </c>
      <c r="M6132">
        <f t="shared" si="653"/>
        <v>1</v>
      </c>
    </row>
    <row r="6133" spans="3:13" x14ac:dyDescent="0.25">
      <c r="C6133" t="str">
        <f t="shared" si="649"/>
        <v>N1067F_P</v>
      </c>
      <c r="D6133" t="str">
        <f t="shared" si="650"/>
        <v>OFF_SEASON_P</v>
      </c>
      <c r="E6133" t="str">
        <f t="shared" si="648"/>
        <v>OFF_SEASON</v>
      </c>
      <c r="F6133" s="1">
        <v>41589</v>
      </c>
      <c r="G6133">
        <f t="shared" si="651"/>
        <v>2</v>
      </c>
      <c r="H6133" t="s">
        <v>488</v>
      </c>
      <c r="I6133" t="s">
        <v>2587</v>
      </c>
      <c r="J6133">
        <v>1</v>
      </c>
      <c r="K6133">
        <v>0</v>
      </c>
      <c r="L6133">
        <f t="shared" si="652"/>
        <v>1</v>
      </c>
      <c r="M6133">
        <f t="shared" si="653"/>
        <v>1</v>
      </c>
    </row>
    <row r="6134" spans="3:13" x14ac:dyDescent="0.25">
      <c r="C6134" t="str">
        <f t="shared" si="649"/>
        <v>N9EP_P</v>
      </c>
      <c r="D6134" t="str">
        <f t="shared" si="650"/>
        <v>OFF_SEASON_P</v>
      </c>
      <c r="E6134" t="str">
        <f t="shared" si="648"/>
        <v>OFF_SEASON</v>
      </c>
      <c r="F6134" s="1">
        <v>41594</v>
      </c>
      <c r="G6134">
        <f t="shared" si="651"/>
        <v>7</v>
      </c>
      <c r="H6134" t="s">
        <v>833</v>
      </c>
      <c r="I6134" t="s">
        <v>2587</v>
      </c>
      <c r="J6134">
        <v>0</v>
      </c>
      <c r="K6134">
        <v>1</v>
      </c>
      <c r="L6134">
        <f t="shared" si="652"/>
        <v>1</v>
      </c>
      <c r="M6134">
        <f t="shared" si="653"/>
        <v>1</v>
      </c>
    </row>
    <row r="6135" spans="3:13" x14ac:dyDescent="0.25">
      <c r="C6135" t="str">
        <f t="shared" si="649"/>
        <v>N6613H_P</v>
      </c>
      <c r="D6135" t="str">
        <f t="shared" si="650"/>
        <v>OFF_SEASON_P</v>
      </c>
      <c r="E6135" t="str">
        <f t="shared" si="648"/>
        <v>OFF_SEASON</v>
      </c>
      <c r="F6135" s="1">
        <v>41755</v>
      </c>
      <c r="G6135">
        <f t="shared" si="651"/>
        <v>7</v>
      </c>
      <c r="H6135" t="s">
        <v>705</v>
      </c>
      <c r="I6135" t="s">
        <v>2587</v>
      </c>
      <c r="J6135">
        <v>0</v>
      </c>
      <c r="K6135">
        <v>1</v>
      </c>
      <c r="L6135">
        <f t="shared" si="652"/>
        <v>1</v>
      </c>
      <c r="M6135">
        <f t="shared" si="653"/>
        <v>1</v>
      </c>
    </row>
    <row r="6136" spans="3:13" x14ac:dyDescent="0.25">
      <c r="C6136" t="str">
        <f t="shared" si="649"/>
        <v>N96885_P</v>
      </c>
      <c r="D6136" t="str">
        <f t="shared" si="650"/>
        <v>SEASON_P</v>
      </c>
      <c r="E6136" t="str">
        <f t="shared" si="648"/>
        <v>SEASON</v>
      </c>
      <c r="F6136" s="1">
        <v>41779</v>
      </c>
      <c r="G6136">
        <f t="shared" si="651"/>
        <v>3</v>
      </c>
      <c r="H6136" t="s">
        <v>270</v>
      </c>
      <c r="I6136" t="s">
        <v>2587</v>
      </c>
      <c r="J6136">
        <v>1</v>
      </c>
      <c r="K6136">
        <v>0</v>
      </c>
      <c r="L6136">
        <f t="shared" si="652"/>
        <v>1</v>
      </c>
      <c r="M6136">
        <f t="shared" si="653"/>
        <v>1</v>
      </c>
    </row>
    <row r="6137" spans="3:13" x14ac:dyDescent="0.25">
      <c r="C6137" t="str">
        <f t="shared" si="649"/>
        <v>N982BZ_J</v>
      </c>
      <c r="D6137" t="str">
        <f t="shared" si="650"/>
        <v>OFF_SEASON_J</v>
      </c>
      <c r="E6137" t="str">
        <f t="shared" si="648"/>
        <v>OFF_SEASON</v>
      </c>
      <c r="F6137" s="1">
        <v>41583</v>
      </c>
      <c r="G6137">
        <f t="shared" si="651"/>
        <v>3</v>
      </c>
      <c r="H6137" t="s">
        <v>732</v>
      </c>
      <c r="I6137" t="s">
        <v>2590</v>
      </c>
      <c r="J6137">
        <v>1</v>
      </c>
      <c r="K6137">
        <v>0</v>
      </c>
      <c r="L6137">
        <f t="shared" si="652"/>
        <v>1</v>
      </c>
      <c r="M6137">
        <f t="shared" si="653"/>
        <v>1</v>
      </c>
    </row>
    <row r="6138" spans="3:13" x14ac:dyDescent="0.25">
      <c r="C6138" t="str">
        <f t="shared" si="649"/>
        <v>N391AF_T</v>
      </c>
      <c r="D6138" t="str">
        <f t="shared" si="650"/>
        <v>SEASON_T</v>
      </c>
      <c r="E6138" t="str">
        <f t="shared" si="648"/>
        <v>SEASON</v>
      </c>
      <c r="F6138" s="1">
        <v>41762</v>
      </c>
      <c r="G6138">
        <f t="shared" si="651"/>
        <v>7</v>
      </c>
      <c r="H6138" t="s">
        <v>907</v>
      </c>
      <c r="I6138" t="s">
        <v>2589</v>
      </c>
      <c r="J6138">
        <v>0</v>
      </c>
      <c r="K6138">
        <v>1</v>
      </c>
      <c r="L6138">
        <f t="shared" si="652"/>
        <v>1</v>
      </c>
      <c r="M6138">
        <f t="shared" si="653"/>
        <v>1</v>
      </c>
    </row>
    <row r="6139" spans="3:13" x14ac:dyDescent="0.25">
      <c r="C6139" t="str">
        <f t="shared" si="649"/>
        <v>N886TW_H</v>
      </c>
      <c r="D6139" t="str">
        <f t="shared" si="650"/>
        <v>SEASON_H</v>
      </c>
      <c r="E6139" t="str">
        <f t="shared" si="648"/>
        <v>SEASON</v>
      </c>
      <c r="F6139" s="1">
        <v>41840</v>
      </c>
      <c r="G6139">
        <f t="shared" si="651"/>
        <v>1</v>
      </c>
      <c r="H6139" t="s">
        <v>186</v>
      </c>
      <c r="I6139" t="s">
        <v>2588</v>
      </c>
      <c r="J6139">
        <v>1</v>
      </c>
      <c r="K6139">
        <v>1</v>
      </c>
      <c r="L6139">
        <f t="shared" si="652"/>
        <v>2</v>
      </c>
      <c r="M6139">
        <f t="shared" si="653"/>
        <v>2</v>
      </c>
    </row>
    <row r="6140" spans="3:13" x14ac:dyDescent="0.25">
      <c r="C6140" t="str">
        <f t="shared" si="649"/>
        <v>N485KA_NULL</v>
      </c>
      <c r="D6140" t="str">
        <f t="shared" si="650"/>
        <v>SEASON_NULL</v>
      </c>
      <c r="E6140" t="str">
        <f t="shared" si="648"/>
        <v>SEASON</v>
      </c>
      <c r="F6140" s="1">
        <v>41841</v>
      </c>
      <c r="G6140">
        <f t="shared" si="651"/>
        <v>2</v>
      </c>
      <c r="H6140" t="s">
        <v>459</v>
      </c>
      <c r="I6140" t="s">
        <v>2591</v>
      </c>
      <c r="J6140">
        <v>2</v>
      </c>
      <c r="K6140">
        <v>1</v>
      </c>
      <c r="L6140">
        <f t="shared" si="652"/>
        <v>3</v>
      </c>
      <c r="M6140">
        <f t="shared" si="653"/>
        <v>2</v>
      </c>
    </row>
    <row r="6141" spans="3:13" x14ac:dyDescent="0.25">
      <c r="C6141" t="str">
        <f t="shared" si="649"/>
        <v>N9934Q_P</v>
      </c>
      <c r="D6141" t="str">
        <f t="shared" si="650"/>
        <v>SEASON_P</v>
      </c>
      <c r="E6141" t="str">
        <f t="shared" si="648"/>
        <v>SEASON</v>
      </c>
      <c r="F6141" s="1">
        <v>41878</v>
      </c>
      <c r="G6141">
        <f t="shared" si="651"/>
        <v>4</v>
      </c>
      <c r="H6141" t="s">
        <v>77</v>
      </c>
      <c r="I6141" t="s">
        <v>2587</v>
      </c>
      <c r="J6141">
        <v>0</v>
      </c>
      <c r="K6141">
        <v>1</v>
      </c>
      <c r="L6141">
        <f t="shared" si="652"/>
        <v>1</v>
      </c>
      <c r="M6141">
        <f t="shared" si="653"/>
        <v>1</v>
      </c>
    </row>
    <row r="6142" spans="3:13" x14ac:dyDescent="0.25">
      <c r="C6142" t="str">
        <f t="shared" si="649"/>
        <v>N50XY_J</v>
      </c>
      <c r="D6142" t="str">
        <f t="shared" si="650"/>
        <v>SEASON_J</v>
      </c>
      <c r="E6142" t="str">
        <f t="shared" si="648"/>
        <v>SEASON</v>
      </c>
      <c r="F6142" s="1">
        <v>41879</v>
      </c>
      <c r="G6142">
        <f t="shared" si="651"/>
        <v>5</v>
      </c>
      <c r="H6142" t="s">
        <v>553</v>
      </c>
      <c r="I6142" t="s">
        <v>2590</v>
      </c>
      <c r="J6142">
        <v>1</v>
      </c>
      <c r="K6142">
        <v>0</v>
      </c>
      <c r="L6142">
        <f t="shared" si="652"/>
        <v>1</v>
      </c>
      <c r="M6142">
        <f t="shared" si="653"/>
        <v>1</v>
      </c>
    </row>
    <row r="6143" spans="3:13" x14ac:dyDescent="0.25">
      <c r="C6143" t="str">
        <f t="shared" si="649"/>
        <v>N326SC_H</v>
      </c>
      <c r="D6143" t="str">
        <f t="shared" si="650"/>
        <v>OFF_SEASON_H</v>
      </c>
      <c r="E6143" t="str">
        <f t="shared" si="648"/>
        <v>OFF_SEASON</v>
      </c>
      <c r="F6143" s="1">
        <v>41606</v>
      </c>
      <c r="G6143">
        <f t="shared" si="651"/>
        <v>5</v>
      </c>
      <c r="H6143" t="s">
        <v>58</v>
      </c>
      <c r="I6143" t="s">
        <v>2588</v>
      </c>
      <c r="J6143">
        <v>1</v>
      </c>
      <c r="K6143">
        <v>0</v>
      </c>
      <c r="L6143">
        <f t="shared" si="652"/>
        <v>1</v>
      </c>
      <c r="M6143">
        <f t="shared" si="653"/>
        <v>1</v>
      </c>
    </row>
    <row r="6144" spans="3:13" x14ac:dyDescent="0.25">
      <c r="C6144" t="str">
        <f t="shared" si="649"/>
        <v>N401WB_P</v>
      </c>
      <c r="D6144" t="str">
        <f t="shared" si="650"/>
        <v>SEASON_P</v>
      </c>
      <c r="E6144" t="str">
        <f t="shared" si="648"/>
        <v>SEASON</v>
      </c>
      <c r="F6144" s="1">
        <v>41831</v>
      </c>
      <c r="G6144">
        <f t="shared" si="651"/>
        <v>6</v>
      </c>
      <c r="H6144" t="s">
        <v>97</v>
      </c>
      <c r="I6144" t="s">
        <v>2587</v>
      </c>
      <c r="J6144">
        <v>1</v>
      </c>
      <c r="K6144">
        <v>1</v>
      </c>
      <c r="L6144">
        <f t="shared" si="652"/>
        <v>2</v>
      </c>
      <c r="M6144">
        <f t="shared" si="653"/>
        <v>2</v>
      </c>
    </row>
    <row r="6145" spans="3:13" x14ac:dyDescent="0.25">
      <c r="C6145" t="str">
        <f t="shared" si="649"/>
        <v>N151WT_T</v>
      </c>
      <c r="D6145" t="str">
        <f t="shared" si="650"/>
        <v>SEASON_T</v>
      </c>
      <c r="E6145" t="str">
        <f t="shared" si="648"/>
        <v>SEASON</v>
      </c>
      <c r="F6145" s="1">
        <v>41876</v>
      </c>
      <c r="G6145">
        <f t="shared" si="651"/>
        <v>2</v>
      </c>
      <c r="H6145" t="s">
        <v>618</v>
      </c>
      <c r="I6145" t="s">
        <v>2589</v>
      </c>
      <c r="J6145">
        <v>1</v>
      </c>
      <c r="K6145">
        <v>1</v>
      </c>
      <c r="L6145">
        <f t="shared" si="652"/>
        <v>2</v>
      </c>
      <c r="M6145">
        <f t="shared" si="653"/>
        <v>2</v>
      </c>
    </row>
    <row r="6146" spans="3:13" x14ac:dyDescent="0.25">
      <c r="C6146" t="str">
        <f t="shared" si="649"/>
        <v>N6155J_P</v>
      </c>
      <c r="D6146" t="str">
        <f t="shared" si="650"/>
        <v>OFF_SEASON_P</v>
      </c>
      <c r="E6146" t="str">
        <f t="shared" si="648"/>
        <v>OFF_SEASON</v>
      </c>
      <c r="F6146" s="1">
        <v>41605</v>
      </c>
      <c r="G6146">
        <f t="shared" si="651"/>
        <v>4</v>
      </c>
      <c r="H6146" t="s">
        <v>209</v>
      </c>
      <c r="I6146" t="s">
        <v>2587</v>
      </c>
      <c r="J6146">
        <v>1</v>
      </c>
      <c r="K6146">
        <v>0</v>
      </c>
      <c r="L6146">
        <f t="shared" si="652"/>
        <v>1</v>
      </c>
      <c r="M6146">
        <f t="shared" si="653"/>
        <v>1</v>
      </c>
    </row>
    <row r="6147" spans="3:13" x14ac:dyDescent="0.25">
      <c r="C6147" t="str">
        <f t="shared" si="649"/>
        <v>N808UP_T</v>
      </c>
      <c r="D6147" t="str">
        <f t="shared" si="650"/>
        <v>SEASON_T</v>
      </c>
      <c r="E6147" t="str">
        <f t="shared" ref="E6147:E6210" si="654">IF(ISNA(F6147),"",IF(F6147&gt;=$T$4,"SEASON","OFF_SEASON"))</f>
        <v>SEASON</v>
      </c>
      <c r="F6147" s="1">
        <v>41839</v>
      </c>
      <c r="G6147">
        <f t="shared" si="651"/>
        <v>7</v>
      </c>
      <c r="H6147" t="s">
        <v>492</v>
      </c>
      <c r="I6147" t="s">
        <v>2589</v>
      </c>
      <c r="J6147">
        <v>1</v>
      </c>
      <c r="K6147">
        <v>1</v>
      </c>
      <c r="L6147">
        <f t="shared" si="652"/>
        <v>2</v>
      </c>
      <c r="M6147">
        <f t="shared" si="653"/>
        <v>2</v>
      </c>
    </row>
    <row r="6148" spans="3:13" x14ac:dyDescent="0.25">
      <c r="C6148" t="str">
        <f t="shared" ref="C6148:C6211" si="655">H6148&amp;"_"&amp;I6148</f>
        <v>N423CP_P</v>
      </c>
      <c r="D6148" t="str">
        <f t="shared" ref="D6148:D6211" si="656">E6148&amp;"_"&amp;I6148</f>
        <v>SEASON_P</v>
      </c>
      <c r="E6148" t="str">
        <f t="shared" si="654"/>
        <v>SEASON</v>
      </c>
      <c r="F6148" s="1">
        <v>41872</v>
      </c>
      <c r="G6148">
        <f t="shared" ref="G6148:G6211" si="657">WEEKDAY(F6148)</f>
        <v>5</v>
      </c>
      <c r="H6148" t="s">
        <v>317</v>
      </c>
      <c r="I6148" t="s">
        <v>2587</v>
      </c>
      <c r="J6148">
        <v>1</v>
      </c>
      <c r="K6148">
        <v>1</v>
      </c>
      <c r="L6148">
        <f t="shared" ref="L6148:L6211" si="658">SUM(J6148:K6148)</f>
        <v>2</v>
      </c>
      <c r="M6148">
        <f t="shared" ref="M6148:M6211" si="659">IF(L6148&gt;2,2,L6148)</f>
        <v>2</v>
      </c>
    </row>
    <row r="6149" spans="3:13" x14ac:dyDescent="0.25">
      <c r="C6149" t="str">
        <f t="shared" si="655"/>
        <v>N5670J_P</v>
      </c>
      <c r="D6149" t="str">
        <f t="shared" si="656"/>
        <v>SEASON_P</v>
      </c>
      <c r="E6149" t="str">
        <f t="shared" si="654"/>
        <v>SEASON</v>
      </c>
      <c r="F6149" s="1">
        <v>41880</v>
      </c>
      <c r="G6149">
        <f t="shared" si="657"/>
        <v>6</v>
      </c>
      <c r="H6149" t="s">
        <v>1751</v>
      </c>
      <c r="I6149" t="s">
        <v>2587</v>
      </c>
      <c r="J6149">
        <v>1</v>
      </c>
      <c r="K6149">
        <v>0</v>
      </c>
      <c r="L6149">
        <f t="shared" si="658"/>
        <v>1</v>
      </c>
      <c r="M6149">
        <f t="shared" si="659"/>
        <v>1</v>
      </c>
    </row>
    <row r="6150" spans="3:13" x14ac:dyDescent="0.25">
      <c r="C6150" t="str">
        <f t="shared" si="655"/>
        <v>N9934Q_P</v>
      </c>
      <c r="D6150" t="str">
        <f t="shared" si="656"/>
        <v>SEASON_P</v>
      </c>
      <c r="E6150" t="str">
        <f t="shared" si="654"/>
        <v>SEASON</v>
      </c>
      <c r="F6150" s="1">
        <v>41765</v>
      </c>
      <c r="G6150">
        <f t="shared" si="657"/>
        <v>3</v>
      </c>
      <c r="H6150" t="s">
        <v>77</v>
      </c>
      <c r="I6150" t="s">
        <v>2587</v>
      </c>
      <c r="J6150">
        <v>0</v>
      </c>
      <c r="K6150">
        <v>1</v>
      </c>
      <c r="L6150">
        <f t="shared" si="658"/>
        <v>1</v>
      </c>
      <c r="M6150">
        <f t="shared" si="659"/>
        <v>1</v>
      </c>
    </row>
    <row r="6151" spans="3:13" x14ac:dyDescent="0.25">
      <c r="C6151" t="str">
        <f t="shared" si="655"/>
        <v>N8543C_P</v>
      </c>
      <c r="D6151" t="str">
        <f t="shared" si="656"/>
        <v>OFF_SEASON_P</v>
      </c>
      <c r="E6151" t="str">
        <f t="shared" si="654"/>
        <v>OFF_SEASON</v>
      </c>
      <c r="F6151" s="1">
        <v>41611</v>
      </c>
      <c r="G6151">
        <f t="shared" si="657"/>
        <v>3</v>
      </c>
      <c r="H6151" t="s">
        <v>134</v>
      </c>
      <c r="I6151" t="s">
        <v>2587</v>
      </c>
      <c r="J6151">
        <v>0</v>
      </c>
      <c r="K6151">
        <v>1</v>
      </c>
      <c r="L6151">
        <f t="shared" si="658"/>
        <v>1</v>
      </c>
      <c r="M6151">
        <f t="shared" si="659"/>
        <v>1</v>
      </c>
    </row>
    <row r="6152" spans="3:13" x14ac:dyDescent="0.25">
      <c r="C6152" t="str">
        <f t="shared" si="655"/>
        <v>N302RJ_T</v>
      </c>
      <c r="D6152" t="str">
        <f t="shared" si="656"/>
        <v>SEASON_T</v>
      </c>
      <c r="E6152" t="str">
        <f t="shared" si="654"/>
        <v>SEASON</v>
      </c>
      <c r="F6152" s="1">
        <v>41826</v>
      </c>
      <c r="G6152">
        <f t="shared" si="657"/>
        <v>1</v>
      </c>
      <c r="H6152" t="s">
        <v>1115</v>
      </c>
      <c r="I6152" t="s">
        <v>2589</v>
      </c>
      <c r="J6152">
        <v>1</v>
      </c>
      <c r="K6152">
        <v>1</v>
      </c>
      <c r="L6152">
        <f t="shared" si="658"/>
        <v>2</v>
      </c>
      <c r="M6152">
        <f t="shared" si="659"/>
        <v>2</v>
      </c>
    </row>
    <row r="6153" spans="3:13" x14ac:dyDescent="0.25">
      <c r="C6153" t="str">
        <f t="shared" si="655"/>
        <v>N381CV_H</v>
      </c>
      <c r="D6153" t="str">
        <f t="shared" si="656"/>
        <v>SEASON_H</v>
      </c>
      <c r="E6153" t="str">
        <f t="shared" si="654"/>
        <v>SEASON</v>
      </c>
      <c r="F6153" s="1">
        <v>41933</v>
      </c>
      <c r="G6153">
        <f t="shared" si="657"/>
        <v>3</v>
      </c>
      <c r="H6153" t="s">
        <v>1667</v>
      </c>
      <c r="I6153" t="s">
        <v>2588</v>
      </c>
      <c r="J6153">
        <v>1</v>
      </c>
      <c r="K6153">
        <v>2</v>
      </c>
      <c r="L6153">
        <f t="shared" si="658"/>
        <v>3</v>
      </c>
      <c r="M6153">
        <f t="shared" si="659"/>
        <v>2</v>
      </c>
    </row>
    <row r="6154" spans="3:13" x14ac:dyDescent="0.25">
      <c r="C6154" t="str">
        <f t="shared" si="655"/>
        <v>N9873V_P</v>
      </c>
      <c r="D6154" t="str">
        <f t="shared" si="656"/>
        <v>SEASON_P</v>
      </c>
      <c r="E6154" t="str">
        <f t="shared" si="654"/>
        <v>SEASON</v>
      </c>
      <c r="F6154" s="1">
        <v>41761</v>
      </c>
      <c r="G6154">
        <f t="shared" si="657"/>
        <v>6</v>
      </c>
      <c r="H6154" t="s">
        <v>540</v>
      </c>
      <c r="I6154" t="s">
        <v>2587</v>
      </c>
      <c r="J6154">
        <v>1</v>
      </c>
      <c r="K6154">
        <v>0</v>
      </c>
      <c r="L6154">
        <f t="shared" si="658"/>
        <v>1</v>
      </c>
      <c r="M6154">
        <f t="shared" si="659"/>
        <v>1</v>
      </c>
    </row>
    <row r="6155" spans="3:13" x14ac:dyDescent="0.25">
      <c r="C6155" t="str">
        <f t="shared" si="655"/>
        <v>N249FS_P</v>
      </c>
      <c r="D6155" t="str">
        <f t="shared" si="656"/>
        <v>SEASON_P</v>
      </c>
      <c r="E6155" t="str">
        <f t="shared" si="654"/>
        <v>SEASON</v>
      </c>
      <c r="F6155" s="1">
        <v>41782</v>
      </c>
      <c r="G6155">
        <f t="shared" si="657"/>
        <v>6</v>
      </c>
      <c r="H6155" t="s">
        <v>200</v>
      </c>
      <c r="I6155" t="s">
        <v>2587</v>
      </c>
      <c r="J6155">
        <v>1</v>
      </c>
      <c r="K6155">
        <v>0</v>
      </c>
      <c r="L6155">
        <f t="shared" si="658"/>
        <v>1</v>
      </c>
      <c r="M6155">
        <f t="shared" si="659"/>
        <v>1</v>
      </c>
    </row>
    <row r="6156" spans="3:13" x14ac:dyDescent="0.25">
      <c r="C6156" t="str">
        <f t="shared" si="655"/>
        <v>N75529_P</v>
      </c>
      <c r="D6156" t="str">
        <f t="shared" si="656"/>
        <v>SEASON_P</v>
      </c>
      <c r="E6156" t="str">
        <f t="shared" si="654"/>
        <v>SEASON</v>
      </c>
      <c r="F6156" s="1">
        <v>41810</v>
      </c>
      <c r="G6156">
        <f t="shared" si="657"/>
        <v>6</v>
      </c>
      <c r="H6156" t="s">
        <v>1752</v>
      </c>
      <c r="I6156" t="s">
        <v>2587</v>
      </c>
      <c r="J6156">
        <v>1</v>
      </c>
      <c r="K6156">
        <v>1</v>
      </c>
      <c r="L6156">
        <f t="shared" si="658"/>
        <v>2</v>
      </c>
      <c r="M6156">
        <f t="shared" si="659"/>
        <v>2</v>
      </c>
    </row>
    <row r="6157" spans="3:13" x14ac:dyDescent="0.25">
      <c r="C6157" t="str">
        <f t="shared" si="655"/>
        <v>N429TD_H</v>
      </c>
      <c r="D6157" t="str">
        <f t="shared" si="656"/>
        <v>OFF_SEASON_H</v>
      </c>
      <c r="E6157" t="str">
        <f t="shared" si="654"/>
        <v>OFF_SEASON</v>
      </c>
      <c r="F6157" s="1">
        <v>41601</v>
      </c>
      <c r="G6157">
        <f t="shared" si="657"/>
        <v>7</v>
      </c>
      <c r="H6157" t="s">
        <v>218</v>
      </c>
      <c r="I6157" t="s">
        <v>2588</v>
      </c>
      <c r="J6157">
        <v>1</v>
      </c>
      <c r="K6157">
        <v>1</v>
      </c>
      <c r="L6157">
        <f t="shared" si="658"/>
        <v>2</v>
      </c>
      <c r="M6157">
        <f t="shared" si="659"/>
        <v>2</v>
      </c>
    </row>
    <row r="6158" spans="3:13" x14ac:dyDescent="0.25">
      <c r="C6158" t="str">
        <f t="shared" si="655"/>
        <v>N797MT_P</v>
      </c>
      <c r="D6158" t="str">
        <f t="shared" si="656"/>
        <v>SEASON_P</v>
      </c>
      <c r="E6158" t="str">
        <f t="shared" si="654"/>
        <v>SEASON</v>
      </c>
      <c r="F6158" s="1">
        <v>41825</v>
      </c>
      <c r="G6158">
        <f t="shared" si="657"/>
        <v>7</v>
      </c>
      <c r="H6158" t="s">
        <v>24</v>
      </c>
      <c r="I6158" t="s">
        <v>2587</v>
      </c>
      <c r="J6158">
        <v>1</v>
      </c>
      <c r="K6158">
        <v>1</v>
      </c>
      <c r="L6158">
        <f t="shared" si="658"/>
        <v>2</v>
      </c>
      <c r="M6158">
        <f t="shared" si="659"/>
        <v>2</v>
      </c>
    </row>
    <row r="6159" spans="3:13" x14ac:dyDescent="0.25">
      <c r="C6159" t="str">
        <f t="shared" si="655"/>
        <v>N13AK_P</v>
      </c>
      <c r="D6159" t="str">
        <f t="shared" si="656"/>
        <v>SEASON_P</v>
      </c>
      <c r="E6159" t="str">
        <f t="shared" si="654"/>
        <v>SEASON</v>
      </c>
      <c r="F6159" s="1">
        <v>41856</v>
      </c>
      <c r="G6159">
        <f t="shared" si="657"/>
        <v>3</v>
      </c>
      <c r="H6159" t="s">
        <v>359</v>
      </c>
      <c r="I6159" t="s">
        <v>2587</v>
      </c>
      <c r="J6159">
        <v>0</v>
      </c>
      <c r="K6159">
        <v>1</v>
      </c>
      <c r="L6159">
        <f t="shared" si="658"/>
        <v>1</v>
      </c>
      <c r="M6159">
        <f t="shared" si="659"/>
        <v>1</v>
      </c>
    </row>
    <row r="6160" spans="3:13" x14ac:dyDescent="0.25">
      <c r="C6160" t="str">
        <f t="shared" si="655"/>
        <v>N69TJ_NULL</v>
      </c>
      <c r="D6160" t="str">
        <f t="shared" si="656"/>
        <v>SEASON_NULL</v>
      </c>
      <c r="E6160" t="str">
        <f t="shared" si="654"/>
        <v>SEASON</v>
      </c>
      <c r="F6160" s="1">
        <v>41900</v>
      </c>
      <c r="G6160">
        <f t="shared" si="657"/>
        <v>5</v>
      </c>
      <c r="H6160" t="s">
        <v>1753</v>
      </c>
      <c r="I6160" t="s">
        <v>2591</v>
      </c>
      <c r="J6160">
        <v>1</v>
      </c>
      <c r="K6160">
        <v>0</v>
      </c>
      <c r="L6160">
        <f t="shared" si="658"/>
        <v>1</v>
      </c>
      <c r="M6160">
        <f t="shared" si="659"/>
        <v>1</v>
      </c>
    </row>
    <row r="6161" spans="3:13" x14ac:dyDescent="0.25">
      <c r="C6161" t="str">
        <f t="shared" si="655"/>
        <v>N6155J_P</v>
      </c>
      <c r="D6161" t="str">
        <f t="shared" si="656"/>
        <v>OFF_SEASON_P</v>
      </c>
      <c r="E6161" t="str">
        <f t="shared" si="654"/>
        <v>OFF_SEASON</v>
      </c>
      <c r="F6161" s="1">
        <v>41684</v>
      </c>
      <c r="G6161">
        <f t="shared" si="657"/>
        <v>6</v>
      </c>
      <c r="H6161" t="s">
        <v>209</v>
      </c>
      <c r="I6161" t="s">
        <v>2587</v>
      </c>
      <c r="J6161">
        <v>1</v>
      </c>
      <c r="K6161">
        <v>0</v>
      </c>
      <c r="L6161">
        <f t="shared" si="658"/>
        <v>1</v>
      </c>
      <c r="M6161">
        <f t="shared" si="659"/>
        <v>1</v>
      </c>
    </row>
    <row r="6162" spans="3:13" x14ac:dyDescent="0.25">
      <c r="C6162" t="str">
        <f t="shared" si="655"/>
        <v>N205MS_T</v>
      </c>
      <c r="D6162" t="str">
        <f t="shared" si="656"/>
        <v>SEASON_T</v>
      </c>
      <c r="E6162" t="str">
        <f t="shared" si="654"/>
        <v>SEASON</v>
      </c>
      <c r="F6162" s="1">
        <v>41837</v>
      </c>
      <c r="G6162">
        <f t="shared" si="657"/>
        <v>5</v>
      </c>
      <c r="H6162" t="s">
        <v>520</v>
      </c>
      <c r="I6162" t="s">
        <v>2589</v>
      </c>
      <c r="J6162">
        <v>1</v>
      </c>
      <c r="K6162">
        <v>1</v>
      </c>
      <c r="L6162">
        <f t="shared" si="658"/>
        <v>2</v>
      </c>
      <c r="M6162">
        <f t="shared" si="659"/>
        <v>2</v>
      </c>
    </row>
    <row r="6163" spans="3:13" x14ac:dyDescent="0.25">
      <c r="C6163" t="str">
        <f t="shared" si="655"/>
        <v>N829UP_T</v>
      </c>
      <c r="D6163" t="str">
        <f t="shared" si="656"/>
        <v>SEASON_T</v>
      </c>
      <c r="E6163" t="str">
        <f t="shared" si="654"/>
        <v>SEASON</v>
      </c>
      <c r="F6163" s="1">
        <v>41848</v>
      </c>
      <c r="G6163">
        <f t="shared" si="657"/>
        <v>2</v>
      </c>
      <c r="H6163" t="s">
        <v>1373</v>
      </c>
      <c r="I6163" t="s">
        <v>2589</v>
      </c>
      <c r="J6163">
        <v>1</v>
      </c>
      <c r="K6163">
        <v>1</v>
      </c>
      <c r="L6163">
        <f t="shared" si="658"/>
        <v>2</v>
      </c>
      <c r="M6163">
        <f t="shared" si="659"/>
        <v>2</v>
      </c>
    </row>
    <row r="6164" spans="3:13" x14ac:dyDescent="0.25">
      <c r="C6164" t="str">
        <f t="shared" si="655"/>
        <v>N8036S_P</v>
      </c>
      <c r="D6164" t="str">
        <f t="shared" si="656"/>
        <v>SEASON_P</v>
      </c>
      <c r="E6164" t="str">
        <f t="shared" si="654"/>
        <v>SEASON</v>
      </c>
      <c r="F6164" s="1">
        <v>41858</v>
      </c>
      <c r="G6164">
        <f t="shared" si="657"/>
        <v>5</v>
      </c>
      <c r="H6164" t="s">
        <v>1754</v>
      </c>
      <c r="I6164" t="s">
        <v>2587</v>
      </c>
      <c r="J6164">
        <v>1</v>
      </c>
      <c r="K6164">
        <v>0</v>
      </c>
      <c r="L6164">
        <f t="shared" si="658"/>
        <v>1</v>
      </c>
      <c r="M6164">
        <f t="shared" si="659"/>
        <v>1</v>
      </c>
    </row>
    <row r="6165" spans="3:13" x14ac:dyDescent="0.25">
      <c r="C6165" t="str">
        <f t="shared" si="655"/>
        <v>N679QS_J</v>
      </c>
      <c r="D6165" t="str">
        <f t="shared" si="656"/>
        <v>SEASON_J</v>
      </c>
      <c r="E6165" t="str">
        <f t="shared" si="654"/>
        <v>SEASON</v>
      </c>
      <c r="F6165" s="1">
        <v>41783</v>
      </c>
      <c r="G6165">
        <f t="shared" si="657"/>
        <v>7</v>
      </c>
      <c r="H6165" t="s">
        <v>1755</v>
      </c>
      <c r="I6165" t="s">
        <v>2590</v>
      </c>
      <c r="J6165">
        <v>1</v>
      </c>
      <c r="K6165">
        <v>0</v>
      </c>
      <c r="L6165">
        <f t="shared" si="658"/>
        <v>1</v>
      </c>
      <c r="M6165">
        <f t="shared" si="659"/>
        <v>1</v>
      </c>
    </row>
    <row r="6166" spans="3:13" x14ac:dyDescent="0.25">
      <c r="C6166" t="str">
        <f t="shared" si="655"/>
        <v>N1067F_P</v>
      </c>
      <c r="D6166" t="str">
        <f t="shared" si="656"/>
        <v>SEASON_P</v>
      </c>
      <c r="E6166" t="str">
        <f t="shared" si="654"/>
        <v>SEASON</v>
      </c>
      <c r="F6166" s="1">
        <v>41858</v>
      </c>
      <c r="G6166">
        <f t="shared" si="657"/>
        <v>5</v>
      </c>
      <c r="H6166" t="s">
        <v>488</v>
      </c>
      <c r="I6166" t="s">
        <v>2587</v>
      </c>
      <c r="J6166">
        <v>1</v>
      </c>
      <c r="K6166">
        <v>1</v>
      </c>
      <c r="L6166">
        <f t="shared" si="658"/>
        <v>2</v>
      </c>
      <c r="M6166">
        <f t="shared" si="659"/>
        <v>2</v>
      </c>
    </row>
    <row r="6167" spans="3:13" x14ac:dyDescent="0.25">
      <c r="C6167" t="str">
        <f t="shared" si="655"/>
        <v>N152SR_P</v>
      </c>
      <c r="D6167" t="str">
        <f t="shared" si="656"/>
        <v>SEASON_P</v>
      </c>
      <c r="E6167" t="str">
        <f t="shared" si="654"/>
        <v>SEASON</v>
      </c>
      <c r="F6167" s="1">
        <v>41888</v>
      </c>
      <c r="G6167">
        <f t="shared" si="657"/>
        <v>7</v>
      </c>
      <c r="H6167" t="s">
        <v>3</v>
      </c>
      <c r="I6167" t="s">
        <v>2587</v>
      </c>
      <c r="J6167">
        <v>1</v>
      </c>
      <c r="K6167">
        <v>0</v>
      </c>
      <c r="L6167">
        <f t="shared" si="658"/>
        <v>1</v>
      </c>
      <c r="M6167">
        <f t="shared" si="659"/>
        <v>1</v>
      </c>
    </row>
    <row r="6168" spans="3:13" x14ac:dyDescent="0.25">
      <c r="C6168" t="str">
        <f t="shared" si="655"/>
        <v>N1180X_P</v>
      </c>
      <c r="D6168" t="str">
        <f t="shared" si="656"/>
        <v>SEASON_P</v>
      </c>
      <c r="E6168" t="str">
        <f t="shared" si="654"/>
        <v>SEASON</v>
      </c>
      <c r="F6168" s="1">
        <v>41909</v>
      </c>
      <c r="G6168">
        <f t="shared" si="657"/>
        <v>7</v>
      </c>
      <c r="H6168" t="s">
        <v>223</v>
      </c>
      <c r="I6168" t="s">
        <v>2587</v>
      </c>
      <c r="J6168">
        <v>2</v>
      </c>
      <c r="K6168">
        <v>1</v>
      </c>
      <c r="L6168">
        <f t="shared" si="658"/>
        <v>3</v>
      </c>
      <c r="M6168">
        <f t="shared" si="659"/>
        <v>2</v>
      </c>
    </row>
    <row r="6169" spans="3:13" x14ac:dyDescent="0.25">
      <c r="C6169" t="str">
        <f t="shared" si="655"/>
        <v>N117TF_J</v>
      </c>
      <c r="D6169" t="str">
        <f t="shared" si="656"/>
        <v>SEASON_J</v>
      </c>
      <c r="E6169" t="str">
        <f t="shared" si="654"/>
        <v>SEASON</v>
      </c>
      <c r="F6169" s="1">
        <v>41867</v>
      </c>
      <c r="G6169">
        <f t="shared" si="657"/>
        <v>7</v>
      </c>
      <c r="H6169" t="s">
        <v>569</v>
      </c>
      <c r="I6169" t="s">
        <v>2590</v>
      </c>
      <c r="J6169">
        <v>1</v>
      </c>
      <c r="K6169">
        <v>0</v>
      </c>
      <c r="L6169">
        <f t="shared" si="658"/>
        <v>1</v>
      </c>
      <c r="M6169">
        <f t="shared" si="659"/>
        <v>1</v>
      </c>
    </row>
    <row r="6170" spans="3:13" x14ac:dyDescent="0.25">
      <c r="C6170" t="str">
        <f t="shared" si="655"/>
        <v>N2FP_P</v>
      </c>
      <c r="D6170" t="str">
        <f t="shared" si="656"/>
        <v>SEASON_P</v>
      </c>
      <c r="E6170" t="str">
        <f t="shared" si="654"/>
        <v>SEASON</v>
      </c>
      <c r="F6170" s="1">
        <v>41872</v>
      </c>
      <c r="G6170">
        <f t="shared" si="657"/>
        <v>5</v>
      </c>
      <c r="H6170" t="s">
        <v>464</v>
      </c>
      <c r="I6170" t="s">
        <v>2587</v>
      </c>
      <c r="J6170">
        <v>1</v>
      </c>
      <c r="K6170">
        <v>1</v>
      </c>
      <c r="L6170">
        <f t="shared" si="658"/>
        <v>2</v>
      </c>
      <c r="M6170">
        <f t="shared" si="659"/>
        <v>2</v>
      </c>
    </row>
    <row r="6171" spans="3:13" x14ac:dyDescent="0.25">
      <c r="C6171" t="str">
        <f t="shared" si="655"/>
        <v>N7601S_H</v>
      </c>
      <c r="D6171" t="str">
        <f t="shared" si="656"/>
        <v>SEASON_H</v>
      </c>
      <c r="E6171" t="str">
        <f t="shared" si="654"/>
        <v>SEASON</v>
      </c>
      <c r="F6171" s="1">
        <v>41884</v>
      </c>
      <c r="G6171">
        <f t="shared" si="657"/>
        <v>3</v>
      </c>
      <c r="H6171" t="s">
        <v>21</v>
      </c>
      <c r="I6171" t="s">
        <v>2588</v>
      </c>
      <c r="J6171">
        <v>2</v>
      </c>
      <c r="K6171">
        <v>2</v>
      </c>
      <c r="L6171">
        <f t="shared" si="658"/>
        <v>4</v>
      </c>
      <c r="M6171">
        <f t="shared" si="659"/>
        <v>2</v>
      </c>
    </row>
    <row r="6172" spans="3:13" x14ac:dyDescent="0.25">
      <c r="C6172" t="str">
        <f t="shared" si="655"/>
        <v>N123KW_P</v>
      </c>
      <c r="D6172" t="str">
        <f t="shared" si="656"/>
        <v>OFF_SEASON_P</v>
      </c>
      <c r="E6172" t="str">
        <f t="shared" si="654"/>
        <v>OFF_SEASON</v>
      </c>
      <c r="F6172" s="1">
        <v>41604</v>
      </c>
      <c r="G6172">
        <f t="shared" si="657"/>
        <v>3</v>
      </c>
      <c r="H6172" t="s">
        <v>1756</v>
      </c>
      <c r="I6172" t="s">
        <v>2587</v>
      </c>
      <c r="J6172">
        <v>0</v>
      </c>
      <c r="K6172">
        <v>1</v>
      </c>
      <c r="L6172">
        <f t="shared" si="658"/>
        <v>1</v>
      </c>
      <c r="M6172">
        <f t="shared" si="659"/>
        <v>1</v>
      </c>
    </row>
    <row r="6173" spans="3:13" x14ac:dyDescent="0.25">
      <c r="C6173" t="str">
        <f t="shared" si="655"/>
        <v>N850TC_J</v>
      </c>
      <c r="D6173" t="str">
        <f t="shared" si="656"/>
        <v>OFF_SEASON_J</v>
      </c>
      <c r="E6173" t="str">
        <f t="shared" si="654"/>
        <v>OFF_SEASON</v>
      </c>
      <c r="F6173" s="1">
        <v>41656</v>
      </c>
      <c r="G6173">
        <f t="shared" si="657"/>
        <v>6</v>
      </c>
      <c r="H6173" t="s">
        <v>355</v>
      </c>
      <c r="I6173" t="s">
        <v>2590</v>
      </c>
      <c r="J6173">
        <v>1</v>
      </c>
      <c r="K6173">
        <v>0</v>
      </c>
      <c r="L6173">
        <f t="shared" si="658"/>
        <v>1</v>
      </c>
      <c r="M6173">
        <f t="shared" si="659"/>
        <v>1</v>
      </c>
    </row>
    <row r="6174" spans="3:13" x14ac:dyDescent="0.25">
      <c r="C6174" t="str">
        <f t="shared" si="655"/>
        <v>N547XJ_J</v>
      </c>
      <c r="D6174" t="str">
        <f t="shared" si="656"/>
        <v>OFF_SEASON_J</v>
      </c>
      <c r="E6174" t="str">
        <f t="shared" si="654"/>
        <v>OFF_SEASON</v>
      </c>
      <c r="F6174" s="1">
        <v>41718</v>
      </c>
      <c r="G6174">
        <f t="shared" si="657"/>
        <v>5</v>
      </c>
      <c r="H6174" t="s">
        <v>1757</v>
      </c>
      <c r="I6174" t="s">
        <v>2590</v>
      </c>
      <c r="J6174">
        <v>1</v>
      </c>
      <c r="K6174">
        <v>1</v>
      </c>
      <c r="L6174">
        <f t="shared" si="658"/>
        <v>2</v>
      </c>
      <c r="M6174">
        <f t="shared" si="659"/>
        <v>2</v>
      </c>
    </row>
    <row r="6175" spans="3:13" x14ac:dyDescent="0.25">
      <c r="C6175" t="str">
        <f t="shared" si="655"/>
        <v>N326RM_T</v>
      </c>
      <c r="D6175" t="str">
        <f t="shared" si="656"/>
        <v>SEASON_T</v>
      </c>
      <c r="E6175" t="str">
        <f t="shared" si="654"/>
        <v>SEASON</v>
      </c>
      <c r="F6175" s="1">
        <v>41865</v>
      </c>
      <c r="G6175">
        <f t="shared" si="657"/>
        <v>5</v>
      </c>
      <c r="H6175" t="s">
        <v>1320</v>
      </c>
      <c r="I6175" t="s">
        <v>2589</v>
      </c>
      <c r="J6175">
        <v>1</v>
      </c>
      <c r="K6175">
        <v>0</v>
      </c>
      <c r="L6175">
        <f t="shared" si="658"/>
        <v>1</v>
      </c>
      <c r="M6175">
        <f t="shared" si="659"/>
        <v>1</v>
      </c>
    </row>
    <row r="6176" spans="3:13" x14ac:dyDescent="0.25">
      <c r="C6176" t="str">
        <f t="shared" si="655"/>
        <v>N675QS_J</v>
      </c>
      <c r="D6176" t="str">
        <f t="shared" si="656"/>
        <v>SEASON_J</v>
      </c>
      <c r="E6176" t="str">
        <f t="shared" si="654"/>
        <v>SEASON</v>
      </c>
      <c r="F6176" s="1">
        <v>41881</v>
      </c>
      <c r="G6176">
        <f t="shared" si="657"/>
        <v>7</v>
      </c>
      <c r="H6176" t="s">
        <v>279</v>
      </c>
      <c r="I6176" t="s">
        <v>2590</v>
      </c>
      <c r="J6176">
        <v>1</v>
      </c>
      <c r="K6176">
        <v>0</v>
      </c>
      <c r="L6176">
        <f t="shared" si="658"/>
        <v>1</v>
      </c>
      <c r="M6176">
        <f t="shared" si="659"/>
        <v>1</v>
      </c>
    </row>
    <row r="6177" spans="3:13" x14ac:dyDescent="0.25">
      <c r="C6177" t="str">
        <f t="shared" si="655"/>
        <v>N9298L_P</v>
      </c>
      <c r="D6177" t="str">
        <f t="shared" si="656"/>
        <v>OFF_SEASON_P</v>
      </c>
      <c r="E6177" t="str">
        <f t="shared" si="654"/>
        <v>OFF_SEASON</v>
      </c>
      <c r="F6177" s="1">
        <v>41740</v>
      </c>
      <c r="G6177">
        <f t="shared" si="657"/>
        <v>6</v>
      </c>
      <c r="H6177" t="s">
        <v>272</v>
      </c>
      <c r="I6177" t="s">
        <v>2587</v>
      </c>
      <c r="J6177">
        <v>1</v>
      </c>
      <c r="K6177">
        <v>0</v>
      </c>
      <c r="L6177">
        <f t="shared" si="658"/>
        <v>1</v>
      </c>
      <c r="M6177">
        <f t="shared" si="659"/>
        <v>1</v>
      </c>
    </row>
    <row r="6178" spans="3:13" x14ac:dyDescent="0.25">
      <c r="C6178" t="str">
        <f t="shared" si="655"/>
        <v>N1929Y_J</v>
      </c>
      <c r="D6178" t="str">
        <f t="shared" si="656"/>
        <v>SEASON_J</v>
      </c>
      <c r="E6178" t="str">
        <f t="shared" si="654"/>
        <v>SEASON</v>
      </c>
      <c r="F6178" s="1">
        <v>41850</v>
      </c>
      <c r="G6178">
        <f t="shared" si="657"/>
        <v>4</v>
      </c>
      <c r="H6178" t="s">
        <v>856</v>
      </c>
      <c r="I6178" t="s">
        <v>2590</v>
      </c>
      <c r="J6178">
        <v>1</v>
      </c>
      <c r="K6178">
        <v>1</v>
      </c>
      <c r="L6178">
        <f t="shared" si="658"/>
        <v>2</v>
      </c>
      <c r="M6178">
        <f t="shared" si="659"/>
        <v>2</v>
      </c>
    </row>
    <row r="6179" spans="3:13" x14ac:dyDescent="0.25">
      <c r="C6179" t="str">
        <f t="shared" si="655"/>
        <v>N846QS_J</v>
      </c>
      <c r="D6179" t="str">
        <f t="shared" si="656"/>
        <v>SEASON_J</v>
      </c>
      <c r="E6179" t="str">
        <f t="shared" si="654"/>
        <v>SEASON</v>
      </c>
      <c r="F6179" s="1">
        <v>41881</v>
      </c>
      <c r="G6179">
        <f t="shared" si="657"/>
        <v>7</v>
      </c>
      <c r="H6179" t="s">
        <v>1518</v>
      </c>
      <c r="I6179" t="s">
        <v>2590</v>
      </c>
      <c r="J6179">
        <v>1</v>
      </c>
      <c r="K6179">
        <v>1</v>
      </c>
      <c r="L6179">
        <f t="shared" si="658"/>
        <v>2</v>
      </c>
      <c r="M6179">
        <f t="shared" si="659"/>
        <v>2</v>
      </c>
    </row>
    <row r="6180" spans="3:13" x14ac:dyDescent="0.25">
      <c r="C6180" t="str">
        <f t="shared" si="655"/>
        <v>N408WB_P</v>
      </c>
      <c r="D6180" t="str">
        <f t="shared" si="656"/>
        <v>SEASON_P</v>
      </c>
      <c r="E6180" t="str">
        <f t="shared" si="654"/>
        <v>SEASON</v>
      </c>
      <c r="F6180" s="1">
        <v>41845</v>
      </c>
      <c r="G6180">
        <f t="shared" si="657"/>
        <v>6</v>
      </c>
      <c r="H6180" t="s">
        <v>577</v>
      </c>
      <c r="I6180" t="s">
        <v>2587</v>
      </c>
      <c r="J6180">
        <v>2</v>
      </c>
      <c r="K6180">
        <v>2</v>
      </c>
      <c r="L6180">
        <f t="shared" si="658"/>
        <v>4</v>
      </c>
      <c r="M6180">
        <f t="shared" si="659"/>
        <v>2</v>
      </c>
    </row>
    <row r="6181" spans="3:13" x14ac:dyDescent="0.25">
      <c r="C6181" t="str">
        <f t="shared" si="655"/>
        <v>N167MT_H</v>
      </c>
      <c r="D6181" t="str">
        <f t="shared" si="656"/>
        <v>SEASON_H</v>
      </c>
      <c r="E6181" t="str">
        <f t="shared" si="654"/>
        <v>SEASON</v>
      </c>
      <c r="F6181" s="1">
        <v>41862</v>
      </c>
      <c r="G6181">
        <f t="shared" si="657"/>
        <v>2</v>
      </c>
      <c r="H6181" t="s">
        <v>471</v>
      </c>
      <c r="I6181" t="s">
        <v>2588</v>
      </c>
      <c r="J6181">
        <v>1</v>
      </c>
      <c r="K6181">
        <v>1</v>
      </c>
      <c r="L6181">
        <f t="shared" si="658"/>
        <v>2</v>
      </c>
      <c r="M6181">
        <f t="shared" si="659"/>
        <v>2</v>
      </c>
    </row>
    <row r="6182" spans="3:13" x14ac:dyDescent="0.25">
      <c r="C6182" t="str">
        <f t="shared" si="655"/>
        <v>N9934Q_P</v>
      </c>
      <c r="D6182" t="str">
        <f t="shared" si="656"/>
        <v>OFF_SEASON_P</v>
      </c>
      <c r="E6182" t="str">
        <f t="shared" si="654"/>
        <v>OFF_SEASON</v>
      </c>
      <c r="F6182" s="1">
        <v>41609</v>
      </c>
      <c r="G6182">
        <f t="shared" si="657"/>
        <v>1</v>
      </c>
      <c r="H6182" t="s">
        <v>77</v>
      </c>
      <c r="I6182" t="s">
        <v>2587</v>
      </c>
      <c r="J6182">
        <v>1</v>
      </c>
      <c r="K6182">
        <v>1</v>
      </c>
      <c r="L6182">
        <f t="shared" si="658"/>
        <v>2</v>
      </c>
      <c r="M6182">
        <f t="shared" si="659"/>
        <v>2</v>
      </c>
    </row>
    <row r="6183" spans="3:13" x14ac:dyDescent="0.25">
      <c r="C6183" t="str">
        <f t="shared" si="655"/>
        <v>N96885_P</v>
      </c>
      <c r="D6183" t="str">
        <f t="shared" si="656"/>
        <v>OFF_SEASON_P</v>
      </c>
      <c r="E6183" t="str">
        <f t="shared" si="654"/>
        <v>OFF_SEASON</v>
      </c>
      <c r="F6183" s="1">
        <v>41745</v>
      </c>
      <c r="G6183">
        <f t="shared" si="657"/>
        <v>4</v>
      </c>
      <c r="H6183" t="s">
        <v>270</v>
      </c>
      <c r="I6183" t="s">
        <v>2587</v>
      </c>
      <c r="J6183">
        <v>1</v>
      </c>
      <c r="K6183">
        <v>1</v>
      </c>
      <c r="L6183">
        <f t="shared" si="658"/>
        <v>2</v>
      </c>
      <c r="M6183">
        <f t="shared" si="659"/>
        <v>2</v>
      </c>
    </row>
    <row r="6184" spans="3:13" x14ac:dyDescent="0.25">
      <c r="C6184" t="str">
        <f t="shared" si="655"/>
        <v>N96885_P</v>
      </c>
      <c r="D6184" t="str">
        <f t="shared" si="656"/>
        <v>SEASON_P</v>
      </c>
      <c r="E6184" t="str">
        <f t="shared" si="654"/>
        <v>SEASON</v>
      </c>
      <c r="F6184" s="1">
        <v>41819</v>
      </c>
      <c r="G6184">
        <f t="shared" si="657"/>
        <v>1</v>
      </c>
      <c r="H6184" t="s">
        <v>270</v>
      </c>
      <c r="I6184" t="s">
        <v>2587</v>
      </c>
      <c r="J6184">
        <v>0</v>
      </c>
      <c r="K6184">
        <v>1</v>
      </c>
      <c r="L6184">
        <f t="shared" si="658"/>
        <v>1</v>
      </c>
      <c r="M6184">
        <f t="shared" si="659"/>
        <v>1</v>
      </c>
    </row>
    <row r="6185" spans="3:13" x14ac:dyDescent="0.25">
      <c r="C6185" t="str">
        <f t="shared" si="655"/>
        <v>N38GL_J</v>
      </c>
      <c r="D6185" t="str">
        <f t="shared" si="656"/>
        <v>SEASON_J</v>
      </c>
      <c r="E6185" t="str">
        <f t="shared" si="654"/>
        <v>SEASON</v>
      </c>
      <c r="F6185" s="1">
        <v>41823</v>
      </c>
      <c r="G6185">
        <f t="shared" si="657"/>
        <v>5</v>
      </c>
      <c r="H6185" t="s">
        <v>405</v>
      </c>
      <c r="I6185" t="s">
        <v>2590</v>
      </c>
      <c r="J6185">
        <v>2</v>
      </c>
      <c r="K6185">
        <v>2</v>
      </c>
      <c r="L6185">
        <f t="shared" si="658"/>
        <v>4</v>
      </c>
      <c r="M6185">
        <f t="shared" si="659"/>
        <v>2</v>
      </c>
    </row>
    <row r="6186" spans="3:13" x14ac:dyDescent="0.25">
      <c r="C6186" t="str">
        <f t="shared" si="655"/>
        <v>N85PS_H</v>
      </c>
      <c r="D6186" t="str">
        <f t="shared" si="656"/>
        <v>SEASON_H</v>
      </c>
      <c r="E6186" t="str">
        <f t="shared" si="654"/>
        <v>SEASON</v>
      </c>
      <c r="F6186" s="1">
        <v>41854</v>
      </c>
      <c r="G6186">
        <f t="shared" si="657"/>
        <v>1</v>
      </c>
      <c r="H6186" t="s">
        <v>160</v>
      </c>
      <c r="I6186" t="s">
        <v>2588</v>
      </c>
      <c r="J6186">
        <v>1</v>
      </c>
      <c r="K6186">
        <v>1</v>
      </c>
      <c r="L6186">
        <f t="shared" si="658"/>
        <v>2</v>
      </c>
      <c r="M6186">
        <f t="shared" si="659"/>
        <v>2</v>
      </c>
    </row>
    <row r="6187" spans="3:13" x14ac:dyDescent="0.25">
      <c r="C6187" t="str">
        <f t="shared" si="655"/>
        <v>N485CT_J</v>
      </c>
      <c r="D6187" t="str">
        <f t="shared" si="656"/>
        <v>SEASON_J</v>
      </c>
      <c r="E6187" t="str">
        <f t="shared" si="654"/>
        <v>SEASON</v>
      </c>
      <c r="F6187" s="1">
        <v>41875</v>
      </c>
      <c r="G6187">
        <f t="shared" si="657"/>
        <v>1</v>
      </c>
      <c r="H6187" t="s">
        <v>676</v>
      </c>
      <c r="I6187" t="s">
        <v>2590</v>
      </c>
      <c r="J6187">
        <v>1</v>
      </c>
      <c r="K6187">
        <v>1</v>
      </c>
      <c r="L6187">
        <f t="shared" si="658"/>
        <v>2</v>
      </c>
      <c r="M6187">
        <f t="shared" si="659"/>
        <v>2</v>
      </c>
    </row>
    <row r="6188" spans="3:13" x14ac:dyDescent="0.25">
      <c r="C6188" t="str">
        <f t="shared" si="655"/>
        <v>N405WB_P</v>
      </c>
      <c r="D6188" t="str">
        <f t="shared" si="656"/>
        <v>SEASON_P</v>
      </c>
      <c r="E6188" t="str">
        <f t="shared" si="654"/>
        <v>SEASON</v>
      </c>
      <c r="F6188" s="1">
        <v>41889</v>
      </c>
      <c r="G6188">
        <f t="shared" si="657"/>
        <v>1</v>
      </c>
      <c r="H6188" t="s">
        <v>85</v>
      </c>
      <c r="I6188" t="s">
        <v>2587</v>
      </c>
      <c r="J6188">
        <v>1</v>
      </c>
      <c r="K6188">
        <v>1</v>
      </c>
      <c r="L6188">
        <f t="shared" si="658"/>
        <v>2</v>
      </c>
      <c r="M6188">
        <f t="shared" si="659"/>
        <v>2</v>
      </c>
    </row>
    <row r="6189" spans="3:13" x14ac:dyDescent="0.25">
      <c r="C6189" t="str">
        <f t="shared" si="655"/>
        <v>N720MA_T</v>
      </c>
      <c r="D6189" t="str">
        <f t="shared" si="656"/>
        <v>OFF_SEASON_T</v>
      </c>
      <c r="E6189" t="str">
        <f t="shared" si="654"/>
        <v>OFF_SEASON</v>
      </c>
      <c r="F6189" s="1">
        <v>41739</v>
      </c>
      <c r="G6189">
        <f t="shared" si="657"/>
        <v>5</v>
      </c>
      <c r="H6189" t="s">
        <v>428</v>
      </c>
      <c r="I6189" t="s">
        <v>2589</v>
      </c>
      <c r="J6189">
        <v>0</v>
      </c>
      <c r="K6189">
        <v>1</v>
      </c>
      <c r="L6189">
        <f t="shared" si="658"/>
        <v>1</v>
      </c>
      <c r="M6189">
        <f t="shared" si="659"/>
        <v>1</v>
      </c>
    </row>
    <row r="6190" spans="3:13" x14ac:dyDescent="0.25">
      <c r="C6190" t="str">
        <f t="shared" si="655"/>
        <v>N625M_P</v>
      </c>
      <c r="D6190" t="str">
        <f t="shared" si="656"/>
        <v>SEASON_P</v>
      </c>
      <c r="E6190" t="str">
        <f t="shared" si="654"/>
        <v>SEASON</v>
      </c>
      <c r="F6190" s="1">
        <v>41761</v>
      </c>
      <c r="G6190">
        <f t="shared" si="657"/>
        <v>6</v>
      </c>
      <c r="H6190" t="s">
        <v>38</v>
      </c>
      <c r="I6190" t="s">
        <v>2587</v>
      </c>
      <c r="J6190">
        <v>1</v>
      </c>
      <c r="K6190">
        <v>1</v>
      </c>
      <c r="L6190">
        <f t="shared" si="658"/>
        <v>2</v>
      </c>
      <c r="M6190">
        <f t="shared" si="659"/>
        <v>2</v>
      </c>
    </row>
    <row r="6191" spans="3:13" x14ac:dyDescent="0.25">
      <c r="C6191" t="str">
        <f t="shared" si="655"/>
        <v>N19WE_P</v>
      </c>
      <c r="D6191" t="str">
        <f t="shared" si="656"/>
        <v>SEASON_P</v>
      </c>
      <c r="E6191" t="str">
        <f t="shared" si="654"/>
        <v>SEASON</v>
      </c>
      <c r="F6191" s="1">
        <v>41853</v>
      </c>
      <c r="G6191">
        <f t="shared" si="657"/>
        <v>7</v>
      </c>
      <c r="H6191" t="s">
        <v>323</v>
      </c>
      <c r="I6191" t="s">
        <v>2587</v>
      </c>
      <c r="J6191">
        <v>3</v>
      </c>
      <c r="K6191">
        <v>3</v>
      </c>
      <c r="L6191">
        <f t="shared" si="658"/>
        <v>6</v>
      </c>
      <c r="M6191">
        <f t="shared" si="659"/>
        <v>2</v>
      </c>
    </row>
    <row r="6192" spans="3:13" x14ac:dyDescent="0.25">
      <c r="C6192" t="str">
        <f t="shared" si="655"/>
        <v>N432HF_H</v>
      </c>
      <c r="D6192" t="str">
        <f t="shared" si="656"/>
        <v>SEASON_H</v>
      </c>
      <c r="E6192" t="str">
        <f t="shared" si="654"/>
        <v>SEASON</v>
      </c>
      <c r="F6192" s="1">
        <v>41861</v>
      </c>
      <c r="G6192">
        <f t="shared" si="657"/>
        <v>1</v>
      </c>
      <c r="H6192" t="s">
        <v>170</v>
      </c>
      <c r="I6192" t="s">
        <v>2588</v>
      </c>
      <c r="J6192">
        <v>3</v>
      </c>
      <c r="K6192">
        <v>3</v>
      </c>
      <c r="L6192">
        <f t="shared" si="658"/>
        <v>6</v>
      </c>
      <c r="M6192">
        <f t="shared" si="659"/>
        <v>2</v>
      </c>
    </row>
    <row r="6193" spans="3:13" x14ac:dyDescent="0.25">
      <c r="C6193" t="str">
        <f t="shared" si="655"/>
        <v>N126CG_H</v>
      </c>
      <c r="D6193" t="str">
        <f t="shared" si="656"/>
        <v>SEASON_H</v>
      </c>
      <c r="E6193" t="str">
        <f t="shared" si="654"/>
        <v>SEASON</v>
      </c>
      <c r="F6193" s="1">
        <v>41789</v>
      </c>
      <c r="G6193">
        <f t="shared" si="657"/>
        <v>6</v>
      </c>
      <c r="H6193" t="s">
        <v>1748</v>
      </c>
      <c r="I6193" t="s">
        <v>2588</v>
      </c>
      <c r="J6193">
        <v>1</v>
      </c>
      <c r="K6193">
        <v>1</v>
      </c>
      <c r="L6193">
        <f t="shared" si="658"/>
        <v>2</v>
      </c>
      <c r="M6193">
        <f t="shared" si="659"/>
        <v>2</v>
      </c>
    </row>
    <row r="6194" spans="3:13" x14ac:dyDescent="0.25">
      <c r="C6194" t="str">
        <f t="shared" si="655"/>
        <v>N6059D_P</v>
      </c>
      <c r="D6194" t="str">
        <f t="shared" si="656"/>
        <v>SEASON_P</v>
      </c>
      <c r="E6194" t="str">
        <f t="shared" si="654"/>
        <v>SEASON</v>
      </c>
      <c r="F6194" s="1">
        <v>41817</v>
      </c>
      <c r="G6194">
        <f t="shared" si="657"/>
        <v>6</v>
      </c>
      <c r="H6194" t="s">
        <v>335</v>
      </c>
      <c r="I6194" t="s">
        <v>2587</v>
      </c>
      <c r="J6194">
        <v>1</v>
      </c>
      <c r="K6194">
        <v>0</v>
      </c>
      <c r="L6194">
        <f t="shared" si="658"/>
        <v>1</v>
      </c>
      <c r="M6194">
        <f t="shared" si="659"/>
        <v>1</v>
      </c>
    </row>
    <row r="6195" spans="3:13" x14ac:dyDescent="0.25">
      <c r="C6195" t="str">
        <f t="shared" si="655"/>
        <v>N7248W_P</v>
      </c>
      <c r="D6195" t="str">
        <f t="shared" si="656"/>
        <v>OFF_SEASON_P</v>
      </c>
      <c r="E6195" t="str">
        <f t="shared" si="654"/>
        <v>OFF_SEASON</v>
      </c>
      <c r="F6195" s="1">
        <v>41610</v>
      </c>
      <c r="G6195">
        <f t="shared" si="657"/>
        <v>2</v>
      </c>
      <c r="H6195" t="s">
        <v>7</v>
      </c>
      <c r="I6195" t="s">
        <v>2587</v>
      </c>
      <c r="J6195">
        <v>1</v>
      </c>
      <c r="K6195">
        <v>1</v>
      </c>
      <c r="L6195">
        <f t="shared" si="658"/>
        <v>2</v>
      </c>
      <c r="M6195">
        <f t="shared" si="659"/>
        <v>2</v>
      </c>
    </row>
    <row r="6196" spans="3:13" x14ac:dyDescent="0.25">
      <c r="C6196" t="str">
        <f t="shared" si="655"/>
        <v>N8445S_P</v>
      </c>
      <c r="D6196" t="str">
        <f t="shared" si="656"/>
        <v>OFF_SEASON_P</v>
      </c>
      <c r="E6196" t="str">
        <f t="shared" si="654"/>
        <v>OFF_SEASON</v>
      </c>
      <c r="F6196" s="1">
        <v>41747</v>
      </c>
      <c r="G6196">
        <f t="shared" si="657"/>
        <v>6</v>
      </c>
      <c r="H6196" t="s">
        <v>1485</v>
      </c>
      <c r="I6196" t="s">
        <v>2587</v>
      </c>
      <c r="J6196">
        <v>1</v>
      </c>
      <c r="K6196">
        <v>0</v>
      </c>
      <c r="L6196">
        <f t="shared" si="658"/>
        <v>1</v>
      </c>
      <c r="M6196">
        <f t="shared" si="659"/>
        <v>1</v>
      </c>
    </row>
    <row r="6197" spans="3:13" x14ac:dyDescent="0.25">
      <c r="C6197" t="str">
        <f t="shared" si="655"/>
        <v>N624AL_T</v>
      </c>
      <c r="D6197" t="str">
        <f t="shared" si="656"/>
        <v>SEASON_T</v>
      </c>
      <c r="E6197" t="str">
        <f t="shared" si="654"/>
        <v>SEASON</v>
      </c>
      <c r="F6197" s="1">
        <v>41783</v>
      </c>
      <c r="G6197">
        <f t="shared" si="657"/>
        <v>7</v>
      </c>
      <c r="H6197" t="s">
        <v>892</v>
      </c>
      <c r="I6197" t="s">
        <v>2589</v>
      </c>
      <c r="J6197">
        <v>0</v>
      </c>
      <c r="K6197">
        <v>1</v>
      </c>
      <c r="L6197">
        <f t="shared" si="658"/>
        <v>1</v>
      </c>
      <c r="M6197">
        <f t="shared" si="659"/>
        <v>1</v>
      </c>
    </row>
    <row r="6198" spans="3:13" x14ac:dyDescent="0.25">
      <c r="C6198" t="str">
        <f t="shared" si="655"/>
        <v>N355MT_H</v>
      </c>
      <c r="D6198" t="str">
        <f t="shared" si="656"/>
        <v>SEASON_H</v>
      </c>
      <c r="E6198" t="str">
        <f t="shared" si="654"/>
        <v>SEASON</v>
      </c>
      <c r="F6198" s="1">
        <v>41868</v>
      </c>
      <c r="G6198">
        <f t="shared" si="657"/>
        <v>1</v>
      </c>
      <c r="H6198" t="s">
        <v>119</v>
      </c>
      <c r="I6198" t="s">
        <v>2588</v>
      </c>
      <c r="J6198">
        <v>1</v>
      </c>
      <c r="K6198">
        <v>0</v>
      </c>
      <c r="L6198">
        <f t="shared" si="658"/>
        <v>1</v>
      </c>
      <c r="M6198">
        <f t="shared" si="659"/>
        <v>1</v>
      </c>
    </row>
    <row r="6199" spans="3:13" x14ac:dyDescent="0.25">
      <c r="C6199" t="str">
        <f t="shared" si="655"/>
        <v>N430HF_H</v>
      </c>
      <c r="D6199" t="str">
        <f t="shared" si="656"/>
        <v>SEASON_H</v>
      </c>
      <c r="E6199" t="str">
        <f t="shared" si="654"/>
        <v>SEASON</v>
      </c>
      <c r="F6199" s="1">
        <v>41870</v>
      </c>
      <c r="G6199">
        <f t="shared" si="657"/>
        <v>3</v>
      </c>
      <c r="H6199" t="s">
        <v>36</v>
      </c>
      <c r="I6199" t="s">
        <v>2588</v>
      </c>
      <c r="J6199">
        <v>1</v>
      </c>
      <c r="K6199">
        <v>1</v>
      </c>
      <c r="L6199">
        <f t="shared" si="658"/>
        <v>2</v>
      </c>
      <c r="M6199">
        <f t="shared" si="659"/>
        <v>2</v>
      </c>
    </row>
    <row r="6200" spans="3:13" x14ac:dyDescent="0.25">
      <c r="C6200" t="str">
        <f t="shared" si="655"/>
        <v>N94GS_P</v>
      </c>
      <c r="D6200" t="str">
        <f t="shared" si="656"/>
        <v>SEASON_P</v>
      </c>
      <c r="E6200" t="str">
        <f t="shared" si="654"/>
        <v>SEASON</v>
      </c>
      <c r="F6200" s="1">
        <v>41937</v>
      </c>
      <c r="G6200">
        <f t="shared" si="657"/>
        <v>7</v>
      </c>
      <c r="H6200" t="s">
        <v>213</v>
      </c>
      <c r="I6200" t="s">
        <v>2587</v>
      </c>
      <c r="J6200">
        <v>1</v>
      </c>
      <c r="K6200">
        <v>1</v>
      </c>
      <c r="L6200">
        <f t="shared" si="658"/>
        <v>2</v>
      </c>
      <c r="M6200">
        <f t="shared" si="659"/>
        <v>2</v>
      </c>
    </row>
    <row r="6201" spans="3:13" x14ac:dyDescent="0.25">
      <c r="C6201" t="str">
        <f t="shared" si="655"/>
        <v>N660W_P</v>
      </c>
      <c r="D6201" t="str">
        <f t="shared" si="656"/>
        <v>OFF_SEASON_P</v>
      </c>
      <c r="E6201" t="str">
        <f t="shared" si="654"/>
        <v>OFF_SEASON</v>
      </c>
      <c r="F6201" s="1">
        <v>41601</v>
      </c>
      <c r="G6201">
        <f t="shared" si="657"/>
        <v>7</v>
      </c>
      <c r="H6201" t="s">
        <v>927</v>
      </c>
      <c r="I6201" t="s">
        <v>2587</v>
      </c>
      <c r="J6201">
        <v>0</v>
      </c>
      <c r="K6201">
        <v>1</v>
      </c>
      <c r="L6201">
        <f t="shared" si="658"/>
        <v>1</v>
      </c>
      <c r="M6201">
        <f t="shared" si="659"/>
        <v>1</v>
      </c>
    </row>
    <row r="6202" spans="3:13" x14ac:dyDescent="0.25">
      <c r="C6202" t="str">
        <f t="shared" si="655"/>
        <v>N428LB_P</v>
      </c>
      <c r="D6202" t="str">
        <f t="shared" si="656"/>
        <v>OFF_SEASON_P</v>
      </c>
      <c r="E6202" t="str">
        <f t="shared" si="654"/>
        <v>OFF_SEASON</v>
      </c>
      <c r="F6202" s="1">
        <v>41727</v>
      </c>
      <c r="G6202">
        <f t="shared" si="657"/>
        <v>7</v>
      </c>
      <c r="H6202" t="s">
        <v>291</v>
      </c>
      <c r="I6202" t="s">
        <v>2587</v>
      </c>
      <c r="J6202">
        <v>1</v>
      </c>
      <c r="K6202">
        <v>1</v>
      </c>
      <c r="L6202">
        <f t="shared" si="658"/>
        <v>2</v>
      </c>
      <c r="M6202">
        <f t="shared" si="659"/>
        <v>2</v>
      </c>
    </row>
    <row r="6203" spans="3:13" x14ac:dyDescent="0.25">
      <c r="C6203" t="str">
        <f t="shared" si="655"/>
        <v>N40569_P</v>
      </c>
      <c r="D6203" t="str">
        <f t="shared" si="656"/>
        <v>SEASON_P</v>
      </c>
      <c r="E6203" t="str">
        <f t="shared" si="654"/>
        <v>SEASON</v>
      </c>
      <c r="F6203" s="1">
        <v>41823</v>
      </c>
      <c r="G6203">
        <f t="shared" si="657"/>
        <v>5</v>
      </c>
      <c r="H6203" t="s">
        <v>1377</v>
      </c>
      <c r="I6203" t="s">
        <v>2587</v>
      </c>
      <c r="J6203">
        <v>1</v>
      </c>
      <c r="K6203">
        <v>1</v>
      </c>
      <c r="L6203">
        <f t="shared" si="658"/>
        <v>2</v>
      </c>
      <c r="M6203">
        <f t="shared" si="659"/>
        <v>2</v>
      </c>
    </row>
    <row r="6204" spans="3:13" x14ac:dyDescent="0.25">
      <c r="C6204" t="str">
        <f t="shared" si="655"/>
        <v>N7601S_H</v>
      </c>
      <c r="D6204" t="str">
        <f t="shared" si="656"/>
        <v>SEASON_H</v>
      </c>
      <c r="E6204" t="str">
        <f t="shared" si="654"/>
        <v>SEASON</v>
      </c>
      <c r="F6204" s="1">
        <v>41921</v>
      </c>
      <c r="G6204">
        <f t="shared" si="657"/>
        <v>5</v>
      </c>
      <c r="H6204" t="s">
        <v>21</v>
      </c>
      <c r="I6204" t="s">
        <v>2588</v>
      </c>
      <c r="J6204">
        <v>1</v>
      </c>
      <c r="K6204">
        <v>1</v>
      </c>
      <c r="L6204">
        <f t="shared" si="658"/>
        <v>2</v>
      </c>
      <c r="M6204">
        <f t="shared" si="659"/>
        <v>2</v>
      </c>
    </row>
    <row r="6205" spans="3:13" x14ac:dyDescent="0.25">
      <c r="C6205" t="str">
        <f t="shared" si="655"/>
        <v>N16CG_T</v>
      </c>
      <c r="D6205" t="str">
        <f t="shared" si="656"/>
        <v>SEASON_T</v>
      </c>
      <c r="E6205" t="str">
        <f t="shared" si="654"/>
        <v>SEASON</v>
      </c>
      <c r="F6205" s="1">
        <v>41883</v>
      </c>
      <c r="G6205">
        <f t="shared" si="657"/>
        <v>2</v>
      </c>
      <c r="H6205" t="s">
        <v>269</v>
      </c>
      <c r="I6205" t="s">
        <v>2589</v>
      </c>
      <c r="J6205">
        <v>1</v>
      </c>
      <c r="K6205">
        <v>1</v>
      </c>
      <c r="L6205">
        <f t="shared" si="658"/>
        <v>2</v>
      </c>
      <c r="M6205">
        <f t="shared" si="659"/>
        <v>2</v>
      </c>
    </row>
    <row r="6206" spans="3:13" x14ac:dyDescent="0.25">
      <c r="C6206" t="str">
        <f t="shared" si="655"/>
        <v>N208JP_T</v>
      </c>
      <c r="D6206" t="str">
        <f t="shared" si="656"/>
        <v>SEASON_T</v>
      </c>
      <c r="E6206" t="str">
        <f t="shared" si="654"/>
        <v>SEASON</v>
      </c>
      <c r="F6206" s="1">
        <v>41799</v>
      </c>
      <c r="G6206">
        <f t="shared" si="657"/>
        <v>2</v>
      </c>
      <c r="H6206" t="s">
        <v>11</v>
      </c>
      <c r="I6206" t="s">
        <v>2589</v>
      </c>
      <c r="J6206">
        <v>1</v>
      </c>
      <c r="K6206">
        <v>0</v>
      </c>
      <c r="L6206">
        <f t="shared" si="658"/>
        <v>1</v>
      </c>
      <c r="M6206">
        <f t="shared" si="659"/>
        <v>1</v>
      </c>
    </row>
    <row r="6207" spans="3:13" x14ac:dyDescent="0.25">
      <c r="C6207" t="str">
        <f t="shared" si="655"/>
        <v>N942QB_J</v>
      </c>
      <c r="D6207" t="str">
        <f t="shared" si="656"/>
        <v>SEASON_J</v>
      </c>
      <c r="E6207" t="str">
        <f t="shared" si="654"/>
        <v>SEASON</v>
      </c>
      <c r="F6207" s="1">
        <v>41819</v>
      </c>
      <c r="G6207">
        <f t="shared" si="657"/>
        <v>1</v>
      </c>
      <c r="H6207" t="s">
        <v>1758</v>
      </c>
      <c r="I6207" t="s">
        <v>2590</v>
      </c>
      <c r="J6207">
        <v>1</v>
      </c>
      <c r="K6207">
        <v>1</v>
      </c>
      <c r="L6207">
        <f t="shared" si="658"/>
        <v>2</v>
      </c>
      <c r="M6207">
        <f t="shared" si="659"/>
        <v>2</v>
      </c>
    </row>
    <row r="6208" spans="3:13" x14ac:dyDescent="0.25">
      <c r="C6208" t="str">
        <f t="shared" si="655"/>
        <v>N96885_P</v>
      </c>
      <c r="D6208" t="str">
        <f t="shared" si="656"/>
        <v>SEASON_P</v>
      </c>
      <c r="E6208" t="str">
        <f t="shared" si="654"/>
        <v>SEASON</v>
      </c>
      <c r="F6208" s="1">
        <v>41856</v>
      </c>
      <c r="G6208">
        <f t="shared" si="657"/>
        <v>3</v>
      </c>
      <c r="H6208" t="s">
        <v>270</v>
      </c>
      <c r="I6208" t="s">
        <v>2587</v>
      </c>
      <c r="J6208">
        <v>1</v>
      </c>
      <c r="K6208">
        <v>2</v>
      </c>
      <c r="L6208">
        <f t="shared" si="658"/>
        <v>3</v>
      </c>
      <c r="M6208">
        <f t="shared" si="659"/>
        <v>2</v>
      </c>
    </row>
    <row r="6209" spans="3:13" x14ac:dyDescent="0.25">
      <c r="C6209" t="str">
        <f t="shared" si="655"/>
        <v>N920JB_T</v>
      </c>
      <c r="D6209" t="str">
        <f t="shared" si="656"/>
        <v>SEASON_T</v>
      </c>
      <c r="E6209" t="str">
        <f t="shared" si="654"/>
        <v>SEASON</v>
      </c>
      <c r="F6209" s="1">
        <v>41923</v>
      </c>
      <c r="G6209">
        <f t="shared" si="657"/>
        <v>7</v>
      </c>
      <c r="H6209" t="s">
        <v>251</v>
      </c>
      <c r="I6209" t="s">
        <v>2589</v>
      </c>
      <c r="J6209">
        <v>0</v>
      </c>
      <c r="K6209">
        <v>1</v>
      </c>
      <c r="L6209">
        <f t="shared" si="658"/>
        <v>1</v>
      </c>
      <c r="M6209">
        <f t="shared" si="659"/>
        <v>1</v>
      </c>
    </row>
    <row r="6210" spans="3:13" x14ac:dyDescent="0.25">
      <c r="C6210" t="str">
        <f t="shared" si="655"/>
        <v>N68AW_P</v>
      </c>
      <c r="D6210" t="str">
        <f t="shared" si="656"/>
        <v>OFF_SEASON_P</v>
      </c>
      <c r="E6210" t="str">
        <f t="shared" si="654"/>
        <v>OFF_SEASON</v>
      </c>
      <c r="F6210" s="1">
        <v>41734</v>
      </c>
      <c r="G6210">
        <f t="shared" si="657"/>
        <v>7</v>
      </c>
      <c r="H6210" t="s">
        <v>1451</v>
      </c>
      <c r="I6210" t="s">
        <v>2587</v>
      </c>
      <c r="J6210">
        <v>1</v>
      </c>
      <c r="K6210">
        <v>0</v>
      </c>
      <c r="L6210">
        <f t="shared" si="658"/>
        <v>1</v>
      </c>
      <c r="M6210">
        <f t="shared" si="659"/>
        <v>1</v>
      </c>
    </row>
    <row r="6211" spans="3:13" x14ac:dyDescent="0.25">
      <c r="C6211" t="str">
        <f t="shared" si="655"/>
        <v>N7048Y_P</v>
      </c>
      <c r="D6211" t="str">
        <f t="shared" si="656"/>
        <v>SEASON_P</v>
      </c>
      <c r="E6211" t="str">
        <f t="shared" ref="E6211:E6274" si="660">IF(ISNA(F6211),"",IF(F6211&gt;=$T$4,"SEASON","OFF_SEASON"))</f>
        <v>SEASON</v>
      </c>
      <c r="F6211" s="1">
        <v>41789</v>
      </c>
      <c r="G6211">
        <f t="shared" si="657"/>
        <v>6</v>
      </c>
      <c r="H6211" t="s">
        <v>1759</v>
      </c>
      <c r="I6211" t="s">
        <v>2587</v>
      </c>
      <c r="J6211">
        <v>1</v>
      </c>
      <c r="K6211">
        <v>0</v>
      </c>
      <c r="L6211">
        <f t="shared" si="658"/>
        <v>1</v>
      </c>
      <c r="M6211">
        <f t="shared" si="659"/>
        <v>1</v>
      </c>
    </row>
    <row r="6212" spans="3:13" x14ac:dyDescent="0.25">
      <c r="C6212" t="str">
        <f t="shared" ref="C6212:C6275" si="661">H6212&amp;"_"&amp;I6212</f>
        <v>N41173_P</v>
      </c>
      <c r="D6212" t="str">
        <f t="shared" ref="D6212:D6275" si="662">E6212&amp;"_"&amp;I6212</f>
        <v>SEASON_P</v>
      </c>
      <c r="E6212" t="str">
        <f t="shared" si="660"/>
        <v>SEASON</v>
      </c>
      <c r="F6212" s="1">
        <v>41807</v>
      </c>
      <c r="G6212">
        <f t="shared" ref="G6212:G6275" si="663">WEEKDAY(F6212)</f>
        <v>3</v>
      </c>
      <c r="H6212" t="s">
        <v>10</v>
      </c>
      <c r="I6212" t="s">
        <v>2587</v>
      </c>
      <c r="J6212">
        <v>1</v>
      </c>
      <c r="K6212">
        <v>1</v>
      </c>
      <c r="L6212">
        <f t="shared" ref="L6212:L6275" si="664">SUM(J6212:K6212)</f>
        <v>2</v>
      </c>
      <c r="M6212">
        <f t="shared" ref="M6212:M6275" si="665">IF(L6212&gt;2,2,L6212)</f>
        <v>2</v>
      </c>
    </row>
    <row r="6213" spans="3:13" x14ac:dyDescent="0.25">
      <c r="C6213" t="str">
        <f t="shared" si="661"/>
        <v>N1044W_P</v>
      </c>
      <c r="D6213" t="str">
        <f t="shared" si="662"/>
        <v>SEASON_P</v>
      </c>
      <c r="E6213" t="str">
        <f t="shared" si="660"/>
        <v>SEASON</v>
      </c>
      <c r="F6213" s="1">
        <v>41828</v>
      </c>
      <c r="G6213">
        <f t="shared" si="663"/>
        <v>3</v>
      </c>
      <c r="H6213" t="s">
        <v>1760</v>
      </c>
      <c r="I6213" t="s">
        <v>2587</v>
      </c>
      <c r="J6213">
        <v>0</v>
      </c>
      <c r="K6213">
        <v>1</v>
      </c>
      <c r="L6213">
        <f t="shared" si="664"/>
        <v>1</v>
      </c>
      <c r="M6213">
        <f t="shared" si="665"/>
        <v>1</v>
      </c>
    </row>
    <row r="6214" spans="3:13" x14ac:dyDescent="0.25">
      <c r="C6214" t="str">
        <f t="shared" si="661"/>
        <v>N562TR_P</v>
      </c>
      <c r="D6214" t="str">
        <f t="shared" si="662"/>
        <v>SEASON_P</v>
      </c>
      <c r="E6214" t="str">
        <f t="shared" si="660"/>
        <v>SEASON</v>
      </c>
      <c r="F6214" s="1">
        <v>41831</v>
      </c>
      <c r="G6214">
        <f t="shared" si="663"/>
        <v>6</v>
      </c>
      <c r="H6214" t="s">
        <v>1074</v>
      </c>
      <c r="I6214" t="s">
        <v>2587</v>
      </c>
      <c r="J6214">
        <v>3</v>
      </c>
      <c r="K6214">
        <v>2</v>
      </c>
      <c r="L6214">
        <f t="shared" si="664"/>
        <v>5</v>
      </c>
      <c r="M6214">
        <f t="shared" si="665"/>
        <v>2</v>
      </c>
    </row>
    <row r="6215" spans="3:13" x14ac:dyDescent="0.25">
      <c r="C6215" t="str">
        <f t="shared" si="661"/>
        <v>N6148X_P</v>
      </c>
      <c r="D6215" t="str">
        <f t="shared" si="662"/>
        <v>SEASON_P</v>
      </c>
      <c r="E6215" t="str">
        <f t="shared" si="660"/>
        <v>SEASON</v>
      </c>
      <c r="F6215" s="1">
        <v>41771</v>
      </c>
      <c r="G6215">
        <f t="shared" si="663"/>
        <v>2</v>
      </c>
      <c r="H6215" t="s">
        <v>1761</v>
      </c>
      <c r="I6215" t="s">
        <v>2587</v>
      </c>
      <c r="J6215">
        <v>0</v>
      </c>
      <c r="K6215">
        <v>1</v>
      </c>
      <c r="L6215">
        <f t="shared" si="664"/>
        <v>1</v>
      </c>
      <c r="M6215">
        <f t="shared" si="665"/>
        <v>1</v>
      </c>
    </row>
    <row r="6216" spans="3:13" x14ac:dyDescent="0.25">
      <c r="C6216" t="str">
        <f t="shared" si="661"/>
        <v>N404F_J</v>
      </c>
      <c r="D6216" t="str">
        <f t="shared" si="662"/>
        <v>SEASON_J</v>
      </c>
      <c r="E6216" t="str">
        <f t="shared" si="660"/>
        <v>SEASON</v>
      </c>
      <c r="F6216" s="1">
        <v>41874</v>
      </c>
      <c r="G6216">
        <f t="shared" si="663"/>
        <v>7</v>
      </c>
      <c r="H6216" t="s">
        <v>976</v>
      </c>
      <c r="I6216" t="s">
        <v>2590</v>
      </c>
      <c r="J6216">
        <v>1</v>
      </c>
      <c r="K6216">
        <v>0</v>
      </c>
      <c r="L6216">
        <f t="shared" si="664"/>
        <v>1</v>
      </c>
      <c r="M6216">
        <f t="shared" si="665"/>
        <v>1</v>
      </c>
    </row>
    <row r="6217" spans="3:13" x14ac:dyDescent="0.25">
      <c r="C6217" t="str">
        <f t="shared" si="661"/>
        <v>N472JW_P</v>
      </c>
      <c r="D6217" t="str">
        <f t="shared" si="662"/>
        <v>SEASON_P</v>
      </c>
      <c r="E6217" t="str">
        <f t="shared" si="660"/>
        <v>SEASON</v>
      </c>
      <c r="F6217" s="1">
        <v>41938</v>
      </c>
      <c r="G6217">
        <f t="shared" si="663"/>
        <v>1</v>
      </c>
      <c r="H6217" t="s">
        <v>194</v>
      </c>
      <c r="I6217" t="s">
        <v>2587</v>
      </c>
      <c r="J6217">
        <v>1</v>
      </c>
      <c r="K6217">
        <v>1</v>
      </c>
      <c r="L6217">
        <f t="shared" si="664"/>
        <v>2</v>
      </c>
      <c r="M6217">
        <f t="shared" si="665"/>
        <v>2</v>
      </c>
    </row>
    <row r="6218" spans="3:13" x14ac:dyDescent="0.25">
      <c r="C6218" t="str">
        <f t="shared" si="661"/>
        <v>N513SP_P</v>
      </c>
      <c r="D6218" t="str">
        <f t="shared" si="662"/>
        <v>SEASON_P</v>
      </c>
      <c r="E6218" t="str">
        <f t="shared" si="660"/>
        <v>SEASON</v>
      </c>
      <c r="F6218" s="1">
        <v>41818</v>
      </c>
      <c r="G6218">
        <f t="shared" si="663"/>
        <v>7</v>
      </c>
      <c r="H6218" t="s">
        <v>264</v>
      </c>
      <c r="I6218" t="s">
        <v>2587</v>
      </c>
      <c r="J6218">
        <v>1</v>
      </c>
      <c r="K6218">
        <v>1</v>
      </c>
      <c r="L6218">
        <f t="shared" si="664"/>
        <v>2</v>
      </c>
      <c r="M6218">
        <f t="shared" si="665"/>
        <v>2</v>
      </c>
    </row>
    <row r="6219" spans="3:13" x14ac:dyDescent="0.25">
      <c r="C6219" t="str">
        <f t="shared" si="661"/>
        <v>N404F_J</v>
      </c>
      <c r="D6219" t="str">
        <f t="shared" si="662"/>
        <v>SEASON_J</v>
      </c>
      <c r="E6219" t="str">
        <f t="shared" si="660"/>
        <v>SEASON</v>
      </c>
      <c r="F6219" s="1">
        <v>41877</v>
      </c>
      <c r="G6219">
        <f t="shared" si="663"/>
        <v>3</v>
      </c>
      <c r="H6219" t="s">
        <v>976</v>
      </c>
      <c r="I6219" t="s">
        <v>2590</v>
      </c>
      <c r="J6219">
        <v>0</v>
      </c>
      <c r="K6219">
        <v>1</v>
      </c>
      <c r="L6219">
        <f t="shared" si="664"/>
        <v>1</v>
      </c>
      <c r="M6219">
        <f t="shared" si="665"/>
        <v>1</v>
      </c>
    </row>
    <row r="6220" spans="3:13" x14ac:dyDescent="0.25">
      <c r="C6220" t="str">
        <f t="shared" si="661"/>
        <v>N710DS_P</v>
      </c>
      <c r="D6220" t="str">
        <f t="shared" si="662"/>
        <v>OFF_SEASON_P</v>
      </c>
      <c r="E6220" t="str">
        <f t="shared" si="660"/>
        <v>OFF_SEASON</v>
      </c>
      <c r="F6220" s="1">
        <v>41657</v>
      </c>
      <c r="G6220">
        <f t="shared" si="663"/>
        <v>7</v>
      </c>
      <c r="H6220" t="s">
        <v>761</v>
      </c>
      <c r="I6220" t="s">
        <v>2587</v>
      </c>
      <c r="J6220">
        <v>1</v>
      </c>
      <c r="K6220">
        <v>0</v>
      </c>
      <c r="L6220">
        <f t="shared" si="664"/>
        <v>1</v>
      </c>
      <c r="M6220">
        <f t="shared" si="665"/>
        <v>1</v>
      </c>
    </row>
    <row r="6221" spans="3:13" x14ac:dyDescent="0.25">
      <c r="C6221" t="str">
        <f t="shared" si="661"/>
        <v>N112PF_P</v>
      </c>
      <c r="D6221" t="str">
        <f t="shared" si="662"/>
        <v>SEASON_P</v>
      </c>
      <c r="E6221" t="str">
        <f t="shared" si="660"/>
        <v>SEASON</v>
      </c>
      <c r="F6221" s="1">
        <v>41810</v>
      </c>
      <c r="G6221">
        <f t="shared" si="663"/>
        <v>6</v>
      </c>
      <c r="H6221" t="s">
        <v>328</v>
      </c>
      <c r="I6221" t="s">
        <v>2587</v>
      </c>
      <c r="J6221">
        <v>1</v>
      </c>
      <c r="K6221">
        <v>1</v>
      </c>
      <c r="L6221">
        <f t="shared" si="664"/>
        <v>2</v>
      </c>
      <c r="M6221">
        <f t="shared" si="665"/>
        <v>2</v>
      </c>
    </row>
    <row r="6222" spans="3:13" x14ac:dyDescent="0.25">
      <c r="C6222" t="str">
        <f t="shared" si="661"/>
        <v>N755CC_P</v>
      </c>
      <c r="D6222" t="str">
        <f t="shared" si="662"/>
        <v>SEASON_P</v>
      </c>
      <c r="E6222" t="str">
        <f t="shared" si="660"/>
        <v>SEASON</v>
      </c>
      <c r="F6222" s="1">
        <v>41845</v>
      </c>
      <c r="G6222">
        <f t="shared" si="663"/>
        <v>6</v>
      </c>
      <c r="H6222" t="s">
        <v>1762</v>
      </c>
      <c r="I6222" t="s">
        <v>2587</v>
      </c>
      <c r="J6222">
        <v>0</v>
      </c>
      <c r="K6222">
        <v>1</v>
      </c>
      <c r="L6222">
        <f t="shared" si="664"/>
        <v>1</v>
      </c>
      <c r="M6222">
        <f t="shared" si="665"/>
        <v>1</v>
      </c>
    </row>
    <row r="6223" spans="3:13" x14ac:dyDescent="0.25">
      <c r="C6223" t="str">
        <f t="shared" si="661"/>
        <v>N474DJ_P</v>
      </c>
      <c r="D6223" t="str">
        <f t="shared" si="662"/>
        <v>OFF_SEASON_P</v>
      </c>
      <c r="E6223" t="str">
        <f t="shared" si="660"/>
        <v>OFF_SEASON</v>
      </c>
      <c r="F6223" s="1">
        <v>41607</v>
      </c>
      <c r="G6223">
        <f t="shared" si="663"/>
        <v>6</v>
      </c>
      <c r="H6223" t="s">
        <v>1763</v>
      </c>
      <c r="I6223" t="s">
        <v>2587</v>
      </c>
      <c r="J6223">
        <v>0</v>
      </c>
      <c r="K6223">
        <v>1</v>
      </c>
      <c r="L6223">
        <f t="shared" si="664"/>
        <v>1</v>
      </c>
      <c r="M6223">
        <f t="shared" si="665"/>
        <v>1</v>
      </c>
    </row>
    <row r="6224" spans="3:13" x14ac:dyDescent="0.25">
      <c r="C6224" t="str">
        <f t="shared" si="661"/>
        <v>N886TW_H</v>
      </c>
      <c r="D6224" t="str">
        <f t="shared" si="662"/>
        <v>SEASON_H</v>
      </c>
      <c r="E6224" t="str">
        <f t="shared" si="660"/>
        <v>SEASON</v>
      </c>
      <c r="F6224" s="1">
        <v>41878</v>
      </c>
      <c r="G6224">
        <f t="shared" si="663"/>
        <v>4</v>
      </c>
      <c r="H6224" t="s">
        <v>186</v>
      </c>
      <c r="I6224" t="s">
        <v>2588</v>
      </c>
      <c r="J6224">
        <v>1</v>
      </c>
      <c r="K6224">
        <v>0</v>
      </c>
      <c r="L6224">
        <f t="shared" si="664"/>
        <v>1</v>
      </c>
      <c r="M6224">
        <f t="shared" si="665"/>
        <v>1</v>
      </c>
    </row>
    <row r="6225" spans="3:13" x14ac:dyDescent="0.25">
      <c r="C6225" t="str">
        <f t="shared" si="661"/>
        <v>N797AZ_H</v>
      </c>
      <c r="D6225" t="str">
        <f t="shared" si="662"/>
        <v>SEASON_H</v>
      </c>
      <c r="E6225" t="str">
        <f t="shared" si="660"/>
        <v>SEASON</v>
      </c>
      <c r="F6225" s="1">
        <v>41901</v>
      </c>
      <c r="G6225">
        <f t="shared" si="663"/>
        <v>6</v>
      </c>
      <c r="H6225" t="s">
        <v>195</v>
      </c>
      <c r="I6225" t="s">
        <v>2588</v>
      </c>
      <c r="J6225">
        <v>2</v>
      </c>
      <c r="K6225">
        <v>1</v>
      </c>
      <c r="L6225">
        <f t="shared" si="664"/>
        <v>3</v>
      </c>
      <c r="M6225">
        <f t="shared" si="665"/>
        <v>2</v>
      </c>
    </row>
    <row r="6226" spans="3:13" x14ac:dyDescent="0.25">
      <c r="C6226" t="str">
        <f t="shared" si="661"/>
        <v>N661AT_H</v>
      </c>
      <c r="D6226" t="str">
        <f t="shared" si="662"/>
        <v>OFF_SEASON_H</v>
      </c>
      <c r="E6226" t="str">
        <f t="shared" si="660"/>
        <v>OFF_SEASON</v>
      </c>
      <c r="F6226" s="1">
        <v>41729</v>
      </c>
      <c r="G6226">
        <f t="shared" si="663"/>
        <v>2</v>
      </c>
      <c r="H6226" t="s">
        <v>282</v>
      </c>
      <c r="I6226" t="s">
        <v>2588</v>
      </c>
      <c r="J6226">
        <v>2</v>
      </c>
      <c r="K6226">
        <v>1</v>
      </c>
      <c r="L6226">
        <f t="shared" si="664"/>
        <v>3</v>
      </c>
      <c r="M6226">
        <f t="shared" si="665"/>
        <v>2</v>
      </c>
    </row>
    <row r="6227" spans="3:13" x14ac:dyDescent="0.25">
      <c r="C6227" t="str">
        <f t="shared" si="661"/>
        <v>N7547R_P</v>
      </c>
      <c r="D6227" t="str">
        <f t="shared" si="662"/>
        <v>SEASON_P</v>
      </c>
      <c r="E6227" t="str">
        <f t="shared" si="660"/>
        <v>SEASON</v>
      </c>
      <c r="F6227" s="1">
        <v>41796</v>
      </c>
      <c r="G6227">
        <f t="shared" si="663"/>
        <v>6</v>
      </c>
      <c r="H6227" t="s">
        <v>370</v>
      </c>
      <c r="I6227" t="s">
        <v>2587</v>
      </c>
      <c r="J6227">
        <v>0</v>
      </c>
      <c r="K6227">
        <v>1</v>
      </c>
      <c r="L6227">
        <f t="shared" si="664"/>
        <v>1</v>
      </c>
      <c r="M6227">
        <f t="shared" si="665"/>
        <v>1</v>
      </c>
    </row>
    <row r="6228" spans="3:13" x14ac:dyDescent="0.25">
      <c r="C6228" t="str">
        <f t="shared" si="661"/>
        <v>N208JP_T</v>
      </c>
      <c r="D6228" t="str">
        <f t="shared" si="662"/>
        <v>SEASON_T</v>
      </c>
      <c r="E6228" t="str">
        <f t="shared" si="660"/>
        <v>SEASON</v>
      </c>
      <c r="F6228" s="1">
        <v>41873</v>
      </c>
      <c r="G6228">
        <f t="shared" si="663"/>
        <v>6</v>
      </c>
      <c r="H6228" t="s">
        <v>11</v>
      </c>
      <c r="I6228" t="s">
        <v>2589</v>
      </c>
      <c r="J6228">
        <v>5</v>
      </c>
      <c r="K6228">
        <v>4</v>
      </c>
      <c r="L6228">
        <f t="shared" si="664"/>
        <v>9</v>
      </c>
      <c r="M6228">
        <f t="shared" si="665"/>
        <v>2</v>
      </c>
    </row>
    <row r="6229" spans="3:13" x14ac:dyDescent="0.25">
      <c r="C6229" t="str">
        <f t="shared" si="661"/>
        <v>N408WB_P</v>
      </c>
      <c r="D6229" t="str">
        <f t="shared" si="662"/>
        <v>SEASON_P</v>
      </c>
      <c r="E6229" t="str">
        <f t="shared" si="660"/>
        <v>SEASON</v>
      </c>
      <c r="F6229" s="1">
        <v>41879</v>
      </c>
      <c r="G6229">
        <f t="shared" si="663"/>
        <v>5</v>
      </c>
      <c r="H6229" t="s">
        <v>577</v>
      </c>
      <c r="I6229" t="s">
        <v>2587</v>
      </c>
      <c r="J6229">
        <v>1</v>
      </c>
      <c r="K6229">
        <v>1</v>
      </c>
      <c r="L6229">
        <f t="shared" si="664"/>
        <v>2</v>
      </c>
      <c r="M6229">
        <f t="shared" si="665"/>
        <v>2</v>
      </c>
    </row>
    <row r="6230" spans="3:13" x14ac:dyDescent="0.25">
      <c r="C6230" t="str">
        <f t="shared" si="661"/>
        <v>N67PW_J</v>
      </c>
      <c r="D6230" t="str">
        <f t="shared" si="662"/>
        <v>SEASON_J</v>
      </c>
      <c r="E6230" t="str">
        <f t="shared" si="660"/>
        <v>SEASON</v>
      </c>
      <c r="F6230" s="1">
        <v>41847</v>
      </c>
      <c r="G6230">
        <f t="shared" si="663"/>
        <v>1</v>
      </c>
      <c r="H6230" t="s">
        <v>1764</v>
      </c>
      <c r="I6230" t="s">
        <v>2590</v>
      </c>
      <c r="J6230">
        <v>1</v>
      </c>
      <c r="K6230">
        <v>1</v>
      </c>
      <c r="L6230">
        <f t="shared" si="664"/>
        <v>2</v>
      </c>
      <c r="M6230">
        <f t="shared" si="665"/>
        <v>2</v>
      </c>
    </row>
    <row r="6231" spans="3:13" x14ac:dyDescent="0.25">
      <c r="C6231" t="str">
        <f t="shared" si="661"/>
        <v>N10MV_T</v>
      </c>
      <c r="D6231" t="str">
        <f t="shared" si="662"/>
        <v>SEASON_T</v>
      </c>
      <c r="E6231" t="str">
        <f t="shared" si="660"/>
        <v>SEASON</v>
      </c>
      <c r="F6231" s="1">
        <v>41925</v>
      </c>
      <c r="G6231">
        <f t="shared" si="663"/>
        <v>2</v>
      </c>
      <c r="H6231" t="s">
        <v>1765</v>
      </c>
      <c r="I6231" t="s">
        <v>2589</v>
      </c>
      <c r="J6231">
        <v>1</v>
      </c>
      <c r="K6231">
        <v>1</v>
      </c>
      <c r="L6231">
        <f t="shared" si="664"/>
        <v>2</v>
      </c>
      <c r="M6231">
        <f t="shared" si="665"/>
        <v>2</v>
      </c>
    </row>
    <row r="6232" spans="3:13" x14ac:dyDescent="0.25">
      <c r="C6232" t="str">
        <f t="shared" si="661"/>
        <v>N405MR_H</v>
      </c>
      <c r="D6232" t="str">
        <f t="shared" si="662"/>
        <v>SEASON_H</v>
      </c>
      <c r="E6232" t="str">
        <f t="shared" si="660"/>
        <v>SEASON</v>
      </c>
      <c r="F6232" s="1">
        <v>41818</v>
      </c>
      <c r="G6232">
        <f t="shared" si="663"/>
        <v>7</v>
      </c>
      <c r="H6232" t="s">
        <v>913</v>
      </c>
      <c r="I6232" t="s">
        <v>2588</v>
      </c>
      <c r="J6232">
        <v>1</v>
      </c>
      <c r="K6232">
        <v>1</v>
      </c>
      <c r="L6232">
        <f t="shared" si="664"/>
        <v>2</v>
      </c>
      <c r="M6232">
        <f t="shared" si="665"/>
        <v>2</v>
      </c>
    </row>
    <row r="6233" spans="3:13" x14ac:dyDescent="0.25">
      <c r="C6233" t="str">
        <f t="shared" si="661"/>
        <v>N669AF_T</v>
      </c>
      <c r="D6233" t="str">
        <f t="shared" si="662"/>
        <v>SEASON_T</v>
      </c>
      <c r="E6233" t="str">
        <f t="shared" si="660"/>
        <v>SEASON</v>
      </c>
      <c r="F6233" s="1">
        <v>41850</v>
      </c>
      <c r="G6233">
        <f t="shared" si="663"/>
        <v>4</v>
      </c>
      <c r="H6233" t="s">
        <v>1077</v>
      </c>
      <c r="I6233" t="s">
        <v>2589</v>
      </c>
      <c r="J6233">
        <v>1</v>
      </c>
      <c r="K6233">
        <v>1</v>
      </c>
      <c r="L6233">
        <f t="shared" si="664"/>
        <v>2</v>
      </c>
      <c r="M6233">
        <f t="shared" si="665"/>
        <v>2</v>
      </c>
    </row>
    <row r="6234" spans="3:13" x14ac:dyDescent="0.25">
      <c r="C6234" t="str">
        <f t="shared" si="661"/>
        <v>N317QS_J</v>
      </c>
      <c r="D6234" t="str">
        <f t="shared" si="662"/>
        <v>SEASON_J</v>
      </c>
      <c r="E6234" t="str">
        <f t="shared" si="660"/>
        <v>SEASON</v>
      </c>
      <c r="F6234" s="1">
        <v>41831</v>
      </c>
      <c r="G6234">
        <f t="shared" si="663"/>
        <v>6</v>
      </c>
      <c r="H6234" t="s">
        <v>397</v>
      </c>
      <c r="I6234" t="s">
        <v>2590</v>
      </c>
      <c r="J6234">
        <v>0</v>
      </c>
      <c r="K6234">
        <v>1</v>
      </c>
      <c r="L6234">
        <f t="shared" si="664"/>
        <v>1</v>
      </c>
      <c r="M6234">
        <f t="shared" si="665"/>
        <v>1</v>
      </c>
    </row>
    <row r="6235" spans="3:13" x14ac:dyDescent="0.25">
      <c r="C6235" t="str">
        <f t="shared" si="661"/>
        <v>N645CD_P</v>
      </c>
      <c r="D6235" t="str">
        <f t="shared" si="662"/>
        <v>SEASON_P</v>
      </c>
      <c r="E6235" t="str">
        <f t="shared" si="660"/>
        <v>SEASON</v>
      </c>
      <c r="F6235" s="1">
        <v>41882</v>
      </c>
      <c r="G6235">
        <f t="shared" si="663"/>
        <v>1</v>
      </c>
      <c r="H6235" t="s">
        <v>193</v>
      </c>
      <c r="I6235" t="s">
        <v>2587</v>
      </c>
      <c r="J6235">
        <v>2</v>
      </c>
      <c r="K6235">
        <v>1</v>
      </c>
      <c r="L6235">
        <f t="shared" si="664"/>
        <v>3</v>
      </c>
      <c r="M6235">
        <f t="shared" si="665"/>
        <v>2</v>
      </c>
    </row>
    <row r="6236" spans="3:13" x14ac:dyDescent="0.25">
      <c r="C6236" t="str">
        <f t="shared" si="661"/>
        <v>N1067F_P</v>
      </c>
      <c r="D6236" t="str">
        <f t="shared" si="662"/>
        <v>SEASON_P</v>
      </c>
      <c r="E6236" t="str">
        <f t="shared" si="660"/>
        <v>SEASON</v>
      </c>
      <c r="F6236" s="1">
        <v>41937</v>
      </c>
      <c r="G6236">
        <f t="shared" si="663"/>
        <v>7</v>
      </c>
      <c r="H6236" t="s">
        <v>488</v>
      </c>
      <c r="I6236" t="s">
        <v>2587</v>
      </c>
      <c r="J6236">
        <v>1</v>
      </c>
      <c r="K6236">
        <v>1</v>
      </c>
      <c r="L6236">
        <f t="shared" si="664"/>
        <v>2</v>
      </c>
      <c r="M6236">
        <f t="shared" si="665"/>
        <v>2</v>
      </c>
    </row>
    <row r="6237" spans="3:13" x14ac:dyDescent="0.25">
      <c r="C6237" t="str">
        <f t="shared" si="661"/>
        <v>N365WD_P</v>
      </c>
      <c r="D6237" t="str">
        <f t="shared" si="662"/>
        <v>SEASON_P</v>
      </c>
      <c r="E6237" t="str">
        <f t="shared" si="660"/>
        <v>SEASON</v>
      </c>
      <c r="F6237" s="1">
        <v>41796</v>
      </c>
      <c r="G6237">
        <f t="shared" si="663"/>
        <v>6</v>
      </c>
      <c r="H6237" t="s">
        <v>1340</v>
      </c>
      <c r="I6237" t="s">
        <v>2587</v>
      </c>
      <c r="J6237">
        <v>0</v>
      </c>
      <c r="K6237">
        <v>1</v>
      </c>
      <c r="L6237">
        <f t="shared" si="664"/>
        <v>1</v>
      </c>
      <c r="M6237">
        <f t="shared" si="665"/>
        <v>1</v>
      </c>
    </row>
    <row r="6238" spans="3:13" x14ac:dyDescent="0.25">
      <c r="C6238" t="str">
        <f t="shared" si="661"/>
        <v>N7381Y_P</v>
      </c>
      <c r="D6238" t="str">
        <f t="shared" si="662"/>
        <v>SEASON_P</v>
      </c>
      <c r="E6238" t="str">
        <f t="shared" si="660"/>
        <v>SEASON</v>
      </c>
      <c r="F6238" s="1">
        <v>41869</v>
      </c>
      <c r="G6238">
        <f t="shared" si="663"/>
        <v>2</v>
      </c>
      <c r="H6238" t="s">
        <v>1766</v>
      </c>
      <c r="I6238" t="s">
        <v>2587</v>
      </c>
      <c r="J6238">
        <v>0</v>
      </c>
      <c r="K6238">
        <v>1</v>
      </c>
      <c r="L6238">
        <f t="shared" si="664"/>
        <v>1</v>
      </c>
      <c r="M6238">
        <f t="shared" si="665"/>
        <v>1</v>
      </c>
    </row>
    <row r="6239" spans="3:13" x14ac:dyDescent="0.25">
      <c r="C6239" t="str">
        <f t="shared" si="661"/>
        <v>N370QS_J</v>
      </c>
      <c r="D6239" t="str">
        <f t="shared" si="662"/>
        <v>SEASON_J</v>
      </c>
      <c r="E6239" t="str">
        <f t="shared" si="660"/>
        <v>SEASON</v>
      </c>
      <c r="F6239" s="1">
        <v>41899</v>
      </c>
      <c r="G6239">
        <f t="shared" si="663"/>
        <v>4</v>
      </c>
      <c r="H6239" t="s">
        <v>37</v>
      </c>
      <c r="I6239" t="s">
        <v>2590</v>
      </c>
      <c r="J6239">
        <v>1</v>
      </c>
      <c r="K6239">
        <v>1</v>
      </c>
      <c r="L6239">
        <f t="shared" si="664"/>
        <v>2</v>
      </c>
      <c r="M6239">
        <f t="shared" si="665"/>
        <v>2</v>
      </c>
    </row>
    <row r="6240" spans="3:13" x14ac:dyDescent="0.25">
      <c r="C6240" t="str">
        <f t="shared" si="661"/>
        <v>N1188L_P</v>
      </c>
      <c r="D6240" t="str">
        <f t="shared" si="662"/>
        <v>OFF_SEASON_P</v>
      </c>
      <c r="E6240" t="str">
        <f t="shared" si="660"/>
        <v>OFF_SEASON</v>
      </c>
      <c r="F6240" s="1">
        <v>41713</v>
      </c>
      <c r="G6240">
        <f t="shared" si="663"/>
        <v>7</v>
      </c>
      <c r="H6240" t="s">
        <v>26</v>
      </c>
      <c r="I6240" t="s">
        <v>2587</v>
      </c>
      <c r="J6240">
        <v>1</v>
      </c>
      <c r="K6240">
        <v>0</v>
      </c>
      <c r="L6240">
        <f t="shared" si="664"/>
        <v>1</v>
      </c>
      <c r="M6240">
        <f t="shared" si="665"/>
        <v>1</v>
      </c>
    </row>
    <row r="6241" spans="3:13" x14ac:dyDescent="0.25">
      <c r="C6241" t="str">
        <f t="shared" si="661"/>
        <v>N419TM_J</v>
      </c>
      <c r="D6241" t="str">
        <f t="shared" si="662"/>
        <v>OFF_SEASON_J</v>
      </c>
      <c r="E6241" t="str">
        <f t="shared" si="660"/>
        <v>OFF_SEASON</v>
      </c>
      <c r="F6241" s="1">
        <v>41745</v>
      </c>
      <c r="G6241">
        <f t="shared" si="663"/>
        <v>4</v>
      </c>
      <c r="H6241" t="s">
        <v>729</v>
      </c>
      <c r="I6241" t="s">
        <v>2590</v>
      </c>
      <c r="J6241">
        <v>1</v>
      </c>
      <c r="K6241">
        <v>1</v>
      </c>
      <c r="L6241">
        <f t="shared" si="664"/>
        <v>2</v>
      </c>
      <c r="M6241">
        <f t="shared" si="665"/>
        <v>2</v>
      </c>
    </row>
    <row r="6242" spans="3:13" x14ac:dyDescent="0.25">
      <c r="C6242" t="str">
        <f t="shared" si="661"/>
        <v>N821UP_T</v>
      </c>
      <c r="D6242" t="str">
        <f t="shared" si="662"/>
        <v>SEASON_T</v>
      </c>
      <c r="E6242" t="str">
        <f t="shared" si="660"/>
        <v>SEASON</v>
      </c>
      <c r="F6242" s="1">
        <v>41837</v>
      </c>
      <c r="G6242">
        <f t="shared" si="663"/>
        <v>5</v>
      </c>
      <c r="H6242" t="s">
        <v>453</v>
      </c>
      <c r="I6242" t="s">
        <v>2589</v>
      </c>
      <c r="J6242">
        <v>1</v>
      </c>
      <c r="K6242">
        <v>0</v>
      </c>
      <c r="L6242">
        <f t="shared" si="664"/>
        <v>1</v>
      </c>
      <c r="M6242">
        <f t="shared" si="665"/>
        <v>1</v>
      </c>
    </row>
    <row r="6243" spans="3:13" x14ac:dyDescent="0.25">
      <c r="C6243" t="str">
        <f t="shared" si="661"/>
        <v>N886TW_H</v>
      </c>
      <c r="D6243" t="str">
        <f t="shared" si="662"/>
        <v>SEASON_H</v>
      </c>
      <c r="E6243" t="str">
        <f t="shared" si="660"/>
        <v>SEASON</v>
      </c>
      <c r="F6243" s="1">
        <v>41883</v>
      </c>
      <c r="G6243">
        <f t="shared" si="663"/>
        <v>2</v>
      </c>
      <c r="H6243" t="s">
        <v>186</v>
      </c>
      <c r="I6243" t="s">
        <v>2588</v>
      </c>
      <c r="J6243">
        <v>1</v>
      </c>
      <c r="K6243">
        <v>1</v>
      </c>
      <c r="L6243">
        <f t="shared" si="664"/>
        <v>2</v>
      </c>
      <c r="M6243">
        <f t="shared" si="665"/>
        <v>2</v>
      </c>
    </row>
    <row r="6244" spans="3:13" x14ac:dyDescent="0.25">
      <c r="C6244" t="str">
        <f t="shared" si="661"/>
        <v>N7601S_H</v>
      </c>
      <c r="D6244" t="str">
        <f t="shared" si="662"/>
        <v>SEASON_H</v>
      </c>
      <c r="E6244" t="str">
        <f t="shared" si="660"/>
        <v>SEASON</v>
      </c>
      <c r="F6244" s="1">
        <v>41918</v>
      </c>
      <c r="G6244">
        <f t="shared" si="663"/>
        <v>2</v>
      </c>
      <c r="H6244" t="s">
        <v>21</v>
      </c>
      <c r="I6244" t="s">
        <v>2588</v>
      </c>
      <c r="J6244">
        <v>1</v>
      </c>
      <c r="K6244">
        <v>1</v>
      </c>
      <c r="L6244">
        <f t="shared" si="664"/>
        <v>2</v>
      </c>
      <c r="M6244">
        <f t="shared" si="665"/>
        <v>2</v>
      </c>
    </row>
    <row r="6245" spans="3:13" x14ac:dyDescent="0.25">
      <c r="C6245" t="str">
        <f t="shared" si="661"/>
        <v>N139CC_H</v>
      </c>
      <c r="D6245" t="str">
        <f t="shared" si="662"/>
        <v>SEASON_H</v>
      </c>
      <c r="E6245" t="str">
        <f t="shared" si="660"/>
        <v>SEASON</v>
      </c>
      <c r="F6245" s="1">
        <v>41779</v>
      </c>
      <c r="G6245">
        <f t="shared" si="663"/>
        <v>3</v>
      </c>
      <c r="H6245" t="s">
        <v>391</v>
      </c>
      <c r="I6245" t="s">
        <v>2588</v>
      </c>
      <c r="J6245">
        <v>0</v>
      </c>
      <c r="K6245">
        <v>1</v>
      </c>
      <c r="L6245">
        <f t="shared" si="664"/>
        <v>1</v>
      </c>
      <c r="M6245">
        <f t="shared" si="665"/>
        <v>1</v>
      </c>
    </row>
    <row r="6246" spans="3:13" x14ac:dyDescent="0.25">
      <c r="C6246" t="str">
        <f t="shared" si="661"/>
        <v>N3088H_P</v>
      </c>
      <c r="D6246" t="str">
        <f t="shared" si="662"/>
        <v>SEASON_P</v>
      </c>
      <c r="E6246" t="str">
        <f t="shared" si="660"/>
        <v>SEASON</v>
      </c>
      <c r="F6246" s="1">
        <v>41866</v>
      </c>
      <c r="G6246">
        <f t="shared" si="663"/>
        <v>6</v>
      </c>
      <c r="H6246" t="s">
        <v>765</v>
      </c>
      <c r="I6246" t="s">
        <v>2587</v>
      </c>
      <c r="J6246">
        <v>0</v>
      </c>
      <c r="K6246">
        <v>1</v>
      </c>
      <c r="L6246">
        <f t="shared" si="664"/>
        <v>1</v>
      </c>
      <c r="M6246">
        <f t="shared" si="665"/>
        <v>1</v>
      </c>
    </row>
    <row r="6247" spans="3:13" x14ac:dyDescent="0.25">
      <c r="C6247" t="str">
        <f t="shared" si="661"/>
        <v>N797AZ_H</v>
      </c>
      <c r="D6247" t="str">
        <f t="shared" si="662"/>
        <v>SEASON_H</v>
      </c>
      <c r="E6247" t="str">
        <f t="shared" si="660"/>
        <v>SEASON</v>
      </c>
      <c r="F6247" s="1">
        <v>41909</v>
      </c>
      <c r="G6247">
        <f t="shared" si="663"/>
        <v>7</v>
      </c>
      <c r="H6247" t="s">
        <v>195</v>
      </c>
      <c r="I6247" t="s">
        <v>2588</v>
      </c>
      <c r="J6247">
        <v>1</v>
      </c>
      <c r="K6247">
        <v>1</v>
      </c>
      <c r="L6247">
        <f t="shared" si="664"/>
        <v>2</v>
      </c>
      <c r="M6247">
        <f t="shared" si="665"/>
        <v>2</v>
      </c>
    </row>
    <row r="6248" spans="3:13" x14ac:dyDescent="0.25">
      <c r="C6248" t="str">
        <f t="shared" si="661"/>
        <v>N311LS_P</v>
      </c>
      <c r="D6248" t="str">
        <f t="shared" si="662"/>
        <v>SEASON_P</v>
      </c>
      <c r="E6248" t="str">
        <f t="shared" si="660"/>
        <v>SEASON</v>
      </c>
      <c r="F6248" s="1">
        <v>41817</v>
      </c>
      <c r="G6248">
        <f t="shared" si="663"/>
        <v>6</v>
      </c>
      <c r="H6248" t="s">
        <v>1063</v>
      </c>
      <c r="I6248" t="s">
        <v>2587</v>
      </c>
      <c r="J6248">
        <v>1</v>
      </c>
      <c r="K6248">
        <v>0</v>
      </c>
      <c r="L6248">
        <f t="shared" si="664"/>
        <v>1</v>
      </c>
      <c r="M6248">
        <f t="shared" si="665"/>
        <v>1</v>
      </c>
    </row>
    <row r="6249" spans="3:13" x14ac:dyDescent="0.25">
      <c r="C6249" t="str">
        <f t="shared" si="661"/>
        <v>N19WE_P</v>
      </c>
      <c r="D6249" t="str">
        <f t="shared" si="662"/>
        <v>SEASON_P</v>
      </c>
      <c r="E6249" t="str">
        <f t="shared" si="660"/>
        <v>SEASON</v>
      </c>
      <c r="F6249" s="1">
        <v>41845</v>
      </c>
      <c r="G6249">
        <f t="shared" si="663"/>
        <v>6</v>
      </c>
      <c r="H6249" t="s">
        <v>323</v>
      </c>
      <c r="I6249" t="s">
        <v>2587</v>
      </c>
      <c r="J6249">
        <v>2</v>
      </c>
      <c r="K6249">
        <v>2</v>
      </c>
      <c r="L6249">
        <f t="shared" si="664"/>
        <v>4</v>
      </c>
      <c r="M6249">
        <f t="shared" si="665"/>
        <v>2</v>
      </c>
    </row>
    <row r="6250" spans="3:13" x14ac:dyDescent="0.25">
      <c r="C6250" t="str">
        <f t="shared" si="661"/>
        <v>N112AF_T</v>
      </c>
      <c r="D6250" t="str">
        <f t="shared" si="662"/>
        <v>SEASON_T</v>
      </c>
      <c r="E6250" t="str">
        <f t="shared" si="660"/>
        <v>SEASON</v>
      </c>
      <c r="F6250" s="1">
        <v>41862</v>
      </c>
      <c r="G6250">
        <f t="shared" si="663"/>
        <v>2</v>
      </c>
      <c r="H6250" t="s">
        <v>1360</v>
      </c>
      <c r="I6250" t="s">
        <v>2589</v>
      </c>
      <c r="J6250">
        <v>1</v>
      </c>
      <c r="K6250">
        <v>1</v>
      </c>
      <c r="L6250">
        <f t="shared" si="664"/>
        <v>2</v>
      </c>
      <c r="M6250">
        <f t="shared" si="665"/>
        <v>2</v>
      </c>
    </row>
    <row r="6251" spans="3:13" x14ac:dyDescent="0.25">
      <c r="C6251" t="str">
        <f t="shared" si="661"/>
        <v>N13HF_H</v>
      </c>
      <c r="D6251" t="str">
        <f t="shared" si="662"/>
        <v>SEASON_H</v>
      </c>
      <c r="E6251" t="str">
        <f t="shared" si="660"/>
        <v>SEASON</v>
      </c>
      <c r="F6251" s="1">
        <v>41879</v>
      </c>
      <c r="G6251">
        <f t="shared" si="663"/>
        <v>5</v>
      </c>
      <c r="H6251" t="s">
        <v>13</v>
      </c>
      <c r="I6251" t="s">
        <v>2588</v>
      </c>
      <c r="J6251">
        <v>1</v>
      </c>
      <c r="K6251">
        <v>1</v>
      </c>
      <c r="L6251">
        <f t="shared" si="664"/>
        <v>2</v>
      </c>
      <c r="M6251">
        <f t="shared" si="665"/>
        <v>2</v>
      </c>
    </row>
    <row r="6252" spans="3:13" x14ac:dyDescent="0.25">
      <c r="C6252" t="str">
        <f t="shared" si="661"/>
        <v>N409TD_H</v>
      </c>
      <c r="D6252" t="str">
        <f t="shared" si="662"/>
        <v>SEASON_H</v>
      </c>
      <c r="E6252" t="str">
        <f t="shared" si="660"/>
        <v>SEASON</v>
      </c>
      <c r="F6252" s="1">
        <v>41894</v>
      </c>
      <c r="G6252">
        <f t="shared" si="663"/>
        <v>6</v>
      </c>
      <c r="H6252" t="s">
        <v>470</v>
      </c>
      <c r="I6252" t="s">
        <v>2588</v>
      </c>
      <c r="J6252">
        <v>1</v>
      </c>
      <c r="K6252">
        <v>1</v>
      </c>
      <c r="L6252">
        <f t="shared" si="664"/>
        <v>2</v>
      </c>
      <c r="M6252">
        <f t="shared" si="665"/>
        <v>2</v>
      </c>
    </row>
    <row r="6253" spans="3:13" x14ac:dyDescent="0.25">
      <c r="C6253" t="str">
        <f t="shared" si="661"/>
        <v>N805FW_P</v>
      </c>
      <c r="D6253" t="str">
        <f t="shared" si="662"/>
        <v>SEASON_P</v>
      </c>
      <c r="E6253" t="str">
        <f t="shared" si="660"/>
        <v>SEASON</v>
      </c>
      <c r="F6253" s="1">
        <v>41902</v>
      </c>
      <c r="G6253">
        <f t="shared" si="663"/>
        <v>7</v>
      </c>
      <c r="H6253" t="s">
        <v>197</v>
      </c>
      <c r="I6253" t="s">
        <v>2587</v>
      </c>
      <c r="J6253">
        <v>0</v>
      </c>
      <c r="K6253">
        <v>1</v>
      </c>
      <c r="L6253">
        <f t="shared" si="664"/>
        <v>1</v>
      </c>
      <c r="M6253">
        <f t="shared" si="665"/>
        <v>1</v>
      </c>
    </row>
    <row r="6254" spans="3:13" x14ac:dyDescent="0.25">
      <c r="C6254" t="str">
        <f t="shared" si="661"/>
        <v>N7601S_H</v>
      </c>
      <c r="D6254" t="str">
        <f t="shared" si="662"/>
        <v>SEASON_H</v>
      </c>
      <c r="E6254" t="str">
        <f t="shared" si="660"/>
        <v>SEASON</v>
      </c>
      <c r="F6254" s="1">
        <v>41847</v>
      </c>
      <c r="G6254">
        <f t="shared" si="663"/>
        <v>1</v>
      </c>
      <c r="H6254" t="s">
        <v>21</v>
      </c>
      <c r="I6254" t="s">
        <v>2588</v>
      </c>
      <c r="J6254">
        <v>2</v>
      </c>
      <c r="K6254">
        <v>2</v>
      </c>
      <c r="L6254">
        <f t="shared" si="664"/>
        <v>4</v>
      </c>
      <c r="M6254">
        <f t="shared" si="665"/>
        <v>2</v>
      </c>
    </row>
    <row r="6255" spans="3:13" x14ac:dyDescent="0.25">
      <c r="C6255" t="str">
        <f t="shared" si="661"/>
        <v>N24WA_P</v>
      </c>
      <c r="D6255" t="str">
        <f t="shared" si="662"/>
        <v>OFF_SEASON_P</v>
      </c>
      <c r="E6255" t="str">
        <f t="shared" si="660"/>
        <v>OFF_SEASON</v>
      </c>
      <c r="F6255" s="1">
        <v>41615</v>
      </c>
      <c r="G6255">
        <f t="shared" si="663"/>
        <v>7</v>
      </c>
      <c r="H6255" t="s">
        <v>1767</v>
      </c>
      <c r="I6255" t="s">
        <v>2587</v>
      </c>
      <c r="J6255">
        <v>0</v>
      </c>
      <c r="K6255">
        <v>1</v>
      </c>
      <c r="L6255">
        <f t="shared" si="664"/>
        <v>1</v>
      </c>
      <c r="M6255">
        <f t="shared" si="665"/>
        <v>1</v>
      </c>
    </row>
    <row r="6256" spans="3:13" x14ac:dyDescent="0.25">
      <c r="C6256" t="str">
        <f t="shared" si="661"/>
        <v>N685DC_J</v>
      </c>
      <c r="D6256" t="str">
        <f t="shared" si="662"/>
        <v>SEASON_J</v>
      </c>
      <c r="E6256" t="str">
        <f t="shared" si="660"/>
        <v>SEASON</v>
      </c>
      <c r="F6256" s="1">
        <v>41819</v>
      </c>
      <c r="G6256">
        <f t="shared" si="663"/>
        <v>1</v>
      </c>
      <c r="H6256" t="s">
        <v>558</v>
      </c>
      <c r="I6256" t="s">
        <v>2590</v>
      </c>
      <c r="J6256">
        <v>0</v>
      </c>
      <c r="K6256">
        <v>1</v>
      </c>
      <c r="L6256">
        <f t="shared" si="664"/>
        <v>1</v>
      </c>
      <c r="M6256">
        <f t="shared" si="665"/>
        <v>1</v>
      </c>
    </row>
    <row r="6257" spans="3:13" x14ac:dyDescent="0.25">
      <c r="C6257" t="str">
        <f t="shared" si="661"/>
        <v>N625M_P</v>
      </c>
      <c r="D6257" t="str">
        <f t="shared" si="662"/>
        <v>SEASON_P</v>
      </c>
      <c r="E6257" t="str">
        <f t="shared" si="660"/>
        <v>SEASON</v>
      </c>
      <c r="F6257" s="1">
        <v>41793</v>
      </c>
      <c r="G6257">
        <f t="shared" si="663"/>
        <v>3</v>
      </c>
      <c r="H6257" t="s">
        <v>38</v>
      </c>
      <c r="I6257" t="s">
        <v>2587</v>
      </c>
      <c r="J6257">
        <v>1</v>
      </c>
      <c r="K6257">
        <v>1</v>
      </c>
      <c r="L6257">
        <f t="shared" si="664"/>
        <v>2</v>
      </c>
      <c r="M6257">
        <f t="shared" si="665"/>
        <v>2</v>
      </c>
    </row>
    <row r="6258" spans="3:13" x14ac:dyDescent="0.25">
      <c r="C6258" t="str">
        <f t="shared" si="661"/>
        <v>N625M_P</v>
      </c>
      <c r="D6258" t="str">
        <f t="shared" si="662"/>
        <v>SEASON_P</v>
      </c>
      <c r="E6258" t="str">
        <f t="shared" si="660"/>
        <v>SEASON</v>
      </c>
      <c r="F6258" s="1">
        <v>41844</v>
      </c>
      <c r="G6258">
        <f t="shared" si="663"/>
        <v>5</v>
      </c>
      <c r="H6258" t="s">
        <v>38</v>
      </c>
      <c r="I6258" t="s">
        <v>2587</v>
      </c>
      <c r="J6258">
        <v>3</v>
      </c>
      <c r="K6258">
        <v>3</v>
      </c>
      <c r="L6258">
        <f t="shared" si="664"/>
        <v>6</v>
      </c>
      <c r="M6258">
        <f t="shared" si="665"/>
        <v>2</v>
      </c>
    </row>
    <row r="6259" spans="3:13" x14ac:dyDescent="0.25">
      <c r="C6259" t="str">
        <f t="shared" si="661"/>
        <v>N646PT_H</v>
      </c>
      <c r="D6259" t="str">
        <f t="shared" si="662"/>
        <v>SEASON_H</v>
      </c>
      <c r="E6259" t="str">
        <f t="shared" si="660"/>
        <v>SEASON</v>
      </c>
      <c r="F6259" s="1">
        <v>41877</v>
      </c>
      <c r="G6259">
        <f t="shared" si="663"/>
        <v>3</v>
      </c>
      <c r="H6259" t="s">
        <v>25</v>
      </c>
      <c r="I6259" t="s">
        <v>2588</v>
      </c>
      <c r="J6259">
        <v>1</v>
      </c>
      <c r="K6259">
        <v>1</v>
      </c>
      <c r="L6259">
        <f t="shared" si="664"/>
        <v>2</v>
      </c>
      <c r="M6259">
        <f t="shared" si="665"/>
        <v>2</v>
      </c>
    </row>
    <row r="6260" spans="3:13" x14ac:dyDescent="0.25">
      <c r="C6260" t="str">
        <f t="shared" si="661"/>
        <v>N3088H_P</v>
      </c>
      <c r="D6260" t="str">
        <f t="shared" si="662"/>
        <v>SEASON_P</v>
      </c>
      <c r="E6260" t="str">
        <f t="shared" si="660"/>
        <v>SEASON</v>
      </c>
      <c r="F6260" s="1">
        <v>41908</v>
      </c>
      <c r="G6260">
        <f t="shared" si="663"/>
        <v>6</v>
      </c>
      <c r="H6260" t="s">
        <v>765</v>
      </c>
      <c r="I6260" t="s">
        <v>2587</v>
      </c>
      <c r="J6260">
        <v>1</v>
      </c>
      <c r="K6260">
        <v>0</v>
      </c>
      <c r="L6260">
        <f t="shared" si="664"/>
        <v>1</v>
      </c>
      <c r="M6260">
        <f t="shared" si="665"/>
        <v>1</v>
      </c>
    </row>
    <row r="6261" spans="3:13" x14ac:dyDescent="0.25">
      <c r="C6261" t="str">
        <f t="shared" si="661"/>
        <v>N314RG_H</v>
      </c>
      <c r="D6261" t="str">
        <f t="shared" si="662"/>
        <v>SEASON_H</v>
      </c>
      <c r="E6261" t="str">
        <f t="shared" si="660"/>
        <v>SEASON</v>
      </c>
      <c r="F6261" s="1">
        <v>41778</v>
      </c>
      <c r="G6261">
        <f t="shared" si="663"/>
        <v>2</v>
      </c>
      <c r="H6261" t="s">
        <v>19</v>
      </c>
      <c r="I6261" t="s">
        <v>2588</v>
      </c>
      <c r="J6261">
        <v>1</v>
      </c>
      <c r="K6261">
        <v>1</v>
      </c>
      <c r="L6261">
        <f t="shared" si="664"/>
        <v>2</v>
      </c>
      <c r="M6261">
        <f t="shared" si="665"/>
        <v>2</v>
      </c>
    </row>
    <row r="6262" spans="3:13" x14ac:dyDescent="0.25">
      <c r="C6262" t="str">
        <f t="shared" si="661"/>
        <v>N7248W_P</v>
      </c>
      <c r="D6262" t="str">
        <f t="shared" si="662"/>
        <v>SEASON_P</v>
      </c>
      <c r="E6262" t="str">
        <f t="shared" si="660"/>
        <v>SEASON</v>
      </c>
      <c r="F6262" s="1">
        <v>41840</v>
      </c>
      <c r="G6262">
        <f t="shared" si="663"/>
        <v>1</v>
      </c>
      <c r="H6262" t="s">
        <v>7</v>
      </c>
      <c r="I6262" t="s">
        <v>2587</v>
      </c>
      <c r="J6262">
        <v>1</v>
      </c>
      <c r="K6262">
        <v>1</v>
      </c>
      <c r="L6262">
        <f t="shared" si="664"/>
        <v>2</v>
      </c>
      <c r="M6262">
        <f t="shared" si="665"/>
        <v>2</v>
      </c>
    </row>
    <row r="6263" spans="3:13" x14ac:dyDescent="0.25">
      <c r="C6263" t="str">
        <f t="shared" si="661"/>
        <v>N831SR_P</v>
      </c>
      <c r="D6263" t="str">
        <f t="shared" si="662"/>
        <v>SEASON_P</v>
      </c>
      <c r="E6263" t="str">
        <f t="shared" si="660"/>
        <v>SEASON</v>
      </c>
      <c r="F6263" s="1">
        <v>41862</v>
      </c>
      <c r="G6263">
        <f t="shared" si="663"/>
        <v>2</v>
      </c>
      <c r="H6263" t="s">
        <v>18</v>
      </c>
      <c r="I6263" t="s">
        <v>2587</v>
      </c>
      <c r="J6263">
        <v>1</v>
      </c>
      <c r="K6263">
        <v>1</v>
      </c>
      <c r="L6263">
        <f t="shared" si="664"/>
        <v>2</v>
      </c>
      <c r="M6263">
        <f t="shared" si="665"/>
        <v>2</v>
      </c>
    </row>
    <row r="6264" spans="3:13" x14ac:dyDescent="0.25">
      <c r="C6264" t="str">
        <f t="shared" si="661"/>
        <v>N984JD_T</v>
      </c>
      <c r="D6264" t="str">
        <f t="shared" si="662"/>
        <v>SEASON_T</v>
      </c>
      <c r="E6264" t="str">
        <f t="shared" si="660"/>
        <v>SEASON</v>
      </c>
      <c r="F6264" s="1">
        <v>41908</v>
      </c>
      <c r="G6264">
        <f t="shared" si="663"/>
        <v>6</v>
      </c>
      <c r="H6264" t="s">
        <v>127</v>
      </c>
      <c r="I6264" t="s">
        <v>2589</v>
      </c>
      <c r="J6264">
        <v>1</v>
      </c>
      <c r="K6264">
        <v>0</v>
      </c>
      <c r="L6264">
        <f t="shared" si="664"/>
        <v>1</v>
      </c>
      <c r="M6264">
        <f t="shared" si="665"/>
        <v>1</v>
      </c>
    </row>
    <row r="6265" spans="3:13" x14ac:dyDescent="0.25">
      <c r="C6265" t="str">
        <f t="shared" si="661"/>
        <v>N756GB_P</v>
      </c>
      <c r="D6265" t="str">
        <f t="shared" si="662"/>
        <v>OFF_SEASON_P</v>
      </c>
      <c r="E6265" t="str">
        <f t="shared" si="660"/>
        <v>OFF_SEASON</v>
      </c>
      <c r="F6265" s="1">
        <v>41640</v>
      </c>
      <c r="G6265">
        <f t="shared" si="663"/>
        <v>4</v>
      </c>
      <c r="H6265" t="s">
        <v>529</v>
      </c>
      <c r="I6265" t="s">
        <v>2587</v>
      </c>
      <c r="J6265">
        <v>0</v>
      </c>
      <c r="K6265">
        <v>1</v>
      </c>
      <c r="L6265">
        <f t="shared" si="664"/>
        <v>1</v>
      </c>
      <c r="M6265">
        <f t="shared" si="665"/>
        <v>1</v>
      </c>
    </row>
    <row r="6266" spans="3:13" x14ac:dyDescent="0.25">
      <c r="C6266" t="str">
        <f t="shared" si="661"/>
        <v>N72MC_P</v>
      </c>
      <c r="D6266" t="str">
        <f t="shared" si="662"/>
        <v>SEASON_P</v>
      </c>
      <c r="E6266" t="str">
        <f t="shared" si="660"/>
        <v>SEASON</v>
      </c>
      <c r="F6266" s="1">
        <v>41790</v>
      </c>
      <c r="G6266">
        <f t="shared" si="663"/>
        <v>7</v>
      </c>
      <c r="H6266" t="s">
        <v>469</v>
      </c>
      <c r="I6266" t="s">
        <v>2587</v>
      </c>
      <c r="J6266">
        <v>0</v>
      </c>
      <c r="K6266">
        <v>1</v>
      </c>
      <c r="L6266">
        <f t="shared" si="664"/>
        <v>1</v>
      </c>
      <c r="M6266">
        <f t="shared" si="665"/>
        <v>1</v>
      </c>
    </row>
    <row r="6267" spans="3:13" x14ac:dyDescent="0.25">
      <c r="C6267" t="str">
        <f t="shared" si="661"/>
        <v>N622AB_P</v>
      </c>
      <c r="D6267" t="str">
        <f t="shared" si="662"/>
        <v>SEASON_P</v>
      </c>
      <c r="E6267" t="str">
        <f t="shared" si="660"/>
        <v>SEASON</v>
      </c>
      <c r="F6267" s="1">
        <v>41845</v>
      </c>
      <c r="G6267">
        <f t="shared" si="663"/>
        <v>6</v>
      </c>
      <c r="H6267" t="s">
        <v>610</v>
      </c>
      <c r="I6267" t="s">
        <v>2587</v>
      </c>
      <c r="J6267">
        <v>0</v>
      </c>
      <c r="K6267">
        <v>1</v>
      </c>
      <c r="L6267">
        <f t="shared" si="664"/>
        <v>1</v>
      </c>
      <c r="M6267">
        <f t="shared" si="665"/>
        <v>1</v>
      </c>
    </row>
    <row r="6268" spans="3:13" x14ac:dyDescent="0.25">
      <c r="C6268" t="str">
        <f t="shared" si="661"/>
        <v>N214GX_P</v>
      </c>
      <c r="D6268" t="str">
        <f t="shared" si="662"/>
        <v>SEASON_P</v>
      </c>
      <c r="E6268" t="str">
        <f t="shared" si="660"/>
        <v>SEASON</v>
      </c>
      <c r="F6268" s="1">
        <v>41930</v>
      </c>
      <c r="G6268">
        <f t="shared" si="663"/>
        <v>7</v>
      </c>
      <c r="H6268" t="s">
        <v>791</v>
      </c>
      <c r="I6268" t="s">
        <v>2587</v>
      </c>
      <c r="J6268">
        <v>1</v>
      </c>
      <c r="K6268">
        <v>1</v>
      </c>
      <c r="L6268">
        <f t="shared" si="664"/>
        <v>2</v>
      </c>
      <c r="M6268">
        <f t="shared" si="665"/>
        <v>2</v>
      </c>
    </row>
    <row r="6269" spans="3:13" x14ac:dyDescent="0.25">
      <c r="C6269" t="str">
        <f t="shared" si="661"/>
        <v>N1243V_P</v>
      </c>
      <c r="D6269" t="str">
        <f t="shared" si="662"/>
        <v>OFF_SEASON_P</v>
      </c>
      <c r="E6269" t="str">
        <f t="shared" si="660"/>
        <v>OFF_SEASON</v>
      </c>
      <c r="F6269" s="1">
        <v>41742</v>
      </c>
      <c r="G6269">
        <f t="shared" si="663"/>
        <v>1</v>
      </c>
      <c r="H6269" t="s">
        <v>1768</v>
      </c>
      <c r="I6269" t="s">
        <v>2587</v>
      </c>
      <c r="J6269">
        <v>1</v>
      </c>
      <c r="K6269">
        <v>1</v>
      </c>
      <c r="L6269">
        <f t="shared" si="664"/>
        <v>2</v>
      </c>
      <c r="M6269">
        <f t="shared" si="665"/>
        <v>2</v>
      </c>
    </row>
    <row r="6270" spans="3:13" x14ac:dyDescent="0.25">
      <c r="C6270" t="str">
        <f t="shared" si="661"/>
        <v>N20267_P</v>
      </c>
      <c r="D6270" t="str">
        <f t="shared" si="662"/>
        <v>SEASON_P</v>
      </c>
      <c r="E6270" t="str">
        <f t="shared" si="660"/>
        <v>SEASON</v>
      </c>
      <c r="F6270" s="1">
        <v>41770</v>
      </c>
      <c r="G6270">
        <f t="shared" si="663"/>
        <v>1</v>
      </c>
      <c r="H6270" t="s">
        <v>562</v>
      </c>
      <c r="I6270" t="s">
        <v>2587</v>
      </c>
      <c r="J6270">
        <v>1</v>
      </c>
      <c r="K6270">
        <v>1</v>
      </c>
      <c r="L6270">
        <f t="shared" si="664"/>
        <v>2</v>
      </c>
      <c r="M6270">
        <f t="shared" si="665"/>
        <v>2</v>
      </c>
    </row>
    <row r="6271" spans="3:13" x14ac:dyDescent="0.25">
      <c r="C6271" t="str">
        <f t="shared" si="661"/>
        <v>N2328R_P</v>
      </c>
      <c r="D6271" t="str">
        <f t="shared" si="662"/>
        <v>SEASON_P</v>
      </c>
      <c r="E6271" t="str">
        <f t="shared" si="660"/>
        <v>SEASON</v>
      </c>
      <c r="F6271" s="1">
        <v>41860</v>
      </c>
      <c r="G6271">
        <f t="shared" si="663"/>
        <v>7</v>
      </c>
      <c r="H6271" t="s">
        <v>1248</v>
      </c>
      <c r="I6271" t="s">
        <v>2587</v>
      </c>
      <c r="J6271">
        <v>0</v>
      </c>
      <c r="K6271">
        <v>1</v>
      </c>
      <c r="L6271">
        <f t="shared" si="664"/>
        <v>1</v>
      </c>
      <c r="M6271">
        <f t="shared" si="665"/>
        <v>1</v>
      </c>
    </row>
    <row r="6272" spans="3:13" x14ac:dyDescent="0.25">
      <c r="C6272" t="str">
        <f t="shared" si="661"/>
        <v>N146TJ_P</v>
      </c>
      <c r="D6272" t="str">
        <f t="shared" si="662"/>
        <v>OFF_SEASON_P</v>
      </c>
      <c r="E6272" t="str">
        <f t="shared" si="660"/>
        <v>OFF_SEASON</v>
      </c>
      <c r="F6272" s="1">
        <v>41680</v>
      </c>
      <c r="G6272">
        <f t="shared" si="663"/>
        <v>2</v>
      </c>
      <c r="H6272" t="s">
        <v>571</v>
      </c>
      <c r="I6272" t="s">
        <v>2587</v>
      </c>
      <c r="J6272">
        <v>1</v>
      </c>
      <c r="K6272">
        <v>0</v>
      </c>
      <c r="L6272">
        <f t="shared" si="664"/>
        <v>1</v>
      </c>
      <c r="M6272">
        <f t="shared" si="665"/>
        <v>1</v>
      </c>
    </row>
    <row r="6273" spans="3:13" x14ac:dyDescent="0.25">
      <c r="C6273" t="str">
        <f t="shared" si="661"/>
        <v>N119EH_H</v>
      </c>
      <c r="D6273" t="str">
        <f t="shared" si="662"/>
        <v>SEASON_H</v>
      </c>
      <c r="E6273" t="str">
        <f t="shared" si="660"/>
        <v>SEASON</v>
      </c>
      <c r="F6273" s="1">
        <v>41801</v>
      </c>
      <c r="G6273">
        <f t="shared" si="663"/>
        <v>4</v>
      </c>
      <c r="H6273" t="s">
        <v>347</v>
      </c>
      <c r="I6273" t="s">
        <v>2588</v>
      </c>
      <c r="J6273">
        <v>1</v>
      </c>
      <c r="K6273">
        <v>0</v>
      </c>
      <c r="L6273">
        <f t="shared" si="664"/>
        <v>1</v>
      </c>
      <c r="M6273">
        <f t="shared" si="665"/>
        <v>1</v>
      </c>
    </row>
    <row r="6274" spans="3:13" x14ac:dyDescent="0.25">
      <c r="C6274" t="str">
        <f t="shared" si="661"/>
        <v>N567JN_P</v>
      </c>
      <c r="D6274" t="str">
        <f t="shared" si="662"/>
        <v>SEASON_P</v>
      </c>
      <c r="E6274" t="str">
        <f t="shared" si="660"/>
        <v>SEASON</v>
      </c>
      <c r="F6274" s="1">
        <v>41831</v>
      </c>
      <c r="G6274">
        <f t="shared" si="663"/>
        <v>6</v>
      </c>
      <c r="H6274" t="s">
        <v>44</v>
      </c>
      <c r="I6274" t="s">
        <v>2587</v>
      </c>
      <c r="J6274">
        <v>1</v>
      </c>
      <c r="K6274">
        <v>1</v>
      </c>
      <c r="L6274">
        <f t="shared" si="664"/>
        <v>2</v>
      </c>
      <c r="M6274">
        <f t="shared" si="665"/>
        <v>2</v>
      </c>
    </row>
    <row r="6275" spans="3:13" x14ac:dyDescent="0.25">
      <c r="C6275" t="str">
        <f t="shared" si="661"/>
        <v>N410TD_H</v>
      </c>
      <c r="D6275" t="str">
        <f t="shared" si="662"/>
        <v>SEASON_H</v>
      </c>
      <c r="E6275" t="str">
        <f t="shared" ref="E6275:E6338" si="666">IF(ISNA(F6275),"",IF(F6275&gt;=$T$4,"SEASON","OFF_SEASON"))</f>
        <v>SEASON</v>
      </c>
      <c r="F6275" s="1">
        <v>41875</v>
      </c>
      <c r="G6275">
        <f t="shared" si="663"/>
        <v>1</v>
      </c>
      <c r="H6275" t="s">
        <v>113</v>
      </c>
      <c r="I6275" t="s">
        <v>2588</v>
      </c>
      <c r="J6275">
        <v>1</v>
      </c>
      <c r="K6275">
        <v>1</v>
      </c>
      <c r="L6275">
        <f t="shared" si="664"/>
        <v>2</v>
      </c>
      <c r="M6275">
        <f t="shared" si="665"/>
        <v>2</v>
      </c>
    </row>
    <row r="6276" spans="3:13" x14ac:dyDescent="0.25">
      <c r="C6276" t="str">
        <f t="shared" ref="C6276:C6339" si="667">H6276&amp;"_"&amp;I6276</f>
        <v>N971R_P</v>
      </c>
      <c r="D6276" t="str">
        <f t="shared" ref="D6276:D6339" si="668">E6276&amp;"_"&amp;I6276</f>
        <v>SEASON_P</v>
      </c>
      <c r="E6276" t="str">
        <f t="shared" si="666"/>
        <v>SEASON</v>
      </c>
      <c r="F6276" s="1">
        <v>41930</v>
      </c>
      <c r="G6276">
        <f t="shared" ref="G6276:G6339" si="669">WEEKDAY(F6276)</f>
        <v>7</v>
      </c>
      <c r="H6276" t="s">
        <v>76</v>
      </c>
      <c r="I6276" t="s">
        <v>2587</v>
      </c>
      <c r="J6276">
        <v>2</v>
      </c>
      <c r="K6276">
        <v>2</v>
      </c>
      <c r="L6276">
        <f t="shared" ref="L6276:L6339" si="670">SUM(J6276:K6276)</f>
        <v>4</v>
      </c>
      <c r="M6276">
        <f t="shared" ref="M6276:M6339" si="671">IF(L6276&gt;2,2,L6276)</f>
        <v>2</v>
      </c>
    </row>
    <row r="6277" spans="3:13" x14ac:dyDescent="0.25">
      <c r="C6277" t="str">
        <f t="shared" si="667"/>
        <v>N661AT_H</v>
      </c>
      <c r="D6277" t="str">
        <f t="shared" si="668"/>
        <v>SEASON_H</v>
      </c>
      <c r="E6277" t="str">
        <f t="shared" si="666"/>
        <v>SEASON</v>
      </c>
      <c r="F6277" s="1">
        <v>41848</v>
      </c>
      <c r="G6277">
        <f t="shared" si="669"/>
        <v>2</v>
      </c>
      <c r="H6277" t="s">
        <v>282</v>
      </c>
      <c r="I6277" t="s">
        <v>2588</v>
      </c>
      <c r="J6277">
        <v>2</v>
      </c>
      <c r="K6277">
        <v>2</v>
      </c>
      <c r="L6277">
        <f t="shared" si="670"/>
        <v>4</v>
      </c>
      <c r="M6277">
        <f t="shared" si="671"/>
        <v>2</v>
      </c>
    </row>
    <row r="6278" spans="3:13" x14ac:dyDescent="0.25">
      <c r="C6278" t="str">
        <f t="shared" si="667"/>
        <v>N721AF_T</v>
      </c>
      <c r="D6278" t="str">
        <f t="shared" si="668"/>
        <v>OFF_SEASON_T</v>
      </c>
      <c r="E6278" t="str">
        <f t="shared" si="666"/>
        <v>OFF_SEASON</v>
      </c>
      <c r="F6278" s="1">
        <v>41613</v>
      </c>
      <c r="G6278">
        <f t="shared" si="669"/>
        <v>5</v>
      </c>
      <c r="H6278" t="s">
        <v>984</v>
      </c>
      <c r="I6278" t="s">
        <v>2589</v>
      </c>
      <c r="J6278">
        <v>1</v>
      </c>
      <c r="K6278">
        <v>1</v>
      </c>
      <c r="L6278">
        <f t="shared" si="670"/>
        <v>2</v>
      </c>
      <c r="M6278">
        <f t="shared" si="671"/>
        <v>2</v>
      </c>
    </row>
    <row r="6279" spans="3:13" x14ac:dyDescent="0.25">
      <c r="C6279" t="str">
        <f t="shared" si="667"/>
        <v>N999EH_J</v>
      </c>
      <c r="D6279" t="str">
        <f t="shared" si="668"/>
        <v>SEASON_J</v>
      </c>
      <c r="E6279" t="str">
        <f t="shared" si="666"/>
        <v>SEASON</v>
      </c>
      <c r="F6279" s="1">
        <v>41774</v>
      </c>
      <c r="G6279">
        <f t="shared" si="669"/>
        <v>5</v>
      </c>
      <c r="H6279" t="s">
        <v>325</v>
      </c>
      <c r="I6279" t="s">
        <v>2590</v>
      </c>
      <c r="J6279">
        <v>1</v>
      </c>
      <c r="K6279">
        <v>0</v>
      </c>
      <c r="L6279">
        <f t="shared" si="670"/>
        <v>1</v>
      </c>
      <c r="M6279">
        <f t="shared" si="671"/>
        <v>1</v>
      </c>
    </row>
    <row r="6280" spans="3:13" x14ac:dyDescent="0.25">
      <c r="C6280" t="str">
        <f t="shared" si="667"/>
        <v>N24WE_P</v>
      </c>
      <c r="D6280" t="str">
        <f t="shared" si="668"/>
        <v>SEASON_P</v>
      </c>
      <c r="E6280" t="str">
        <f t="shared" si="666"/>
        <v>SEASON</v>
      </c>
      <c r="F6280" s="1">
        <v>41814</v>
      </c>
      <c r="G6280">
        <f t="shared" si="669"/>
        <v>3</v>
      </c>
      <c r="H6280" t="s">
        <v>89</v>
      </c>
      <c r="I6280" t="s">
        <v>2587</v>
      </c>
      <c r="J6280">
        <v>1</v>
      </c>
      <c r="K6280">
        <v>0</v>
      </c>
      <c r="L6280">
        <f t="shared" si="670"/>
        <v>1</v>
      </c>
      <c r="M6280">
        <f t="shared" si="671"/>
        <v>1</v>
      </c>
    </row>
    <row r="6281" spans="3:13" x14ac:dyDescent="0.25">
      <c r="C6281" t="str">
        <f t="shared" si="667"/>
        <v>N350AH_T</v>
      </c>
      <c r="D6281" t="str">
        <f t="shared" si="668"/>
        <v>SEASON_T</v>
      </c>
      <c r="E6281" t="str">
        <f t="shared" si="666"/>
        <v>SEASON</v>
      </c>
      <c r="F6281" s="1">
        <v>41852</v>
      </c>
      <c r="G6281">
        <f t="shared" si="669"/>
        <v>6</v>
      </c>
      <c r="H6281" t="s">
        <v>1769</v>
      </c>
      <c r="I6281" t="s">
        <v>2589</v>
      </c>
      <c r="J6281">
        <v>1</v>
      </c>
      <c r="K6281">
        <v>1</v>
      </c>
      <c r="L6281">
        <f t="shared" si="670"/>
        <v>2</v>
      </c>
      <c r="M6281">
        <f t="shared" si="671"/>
        <v>2</v>
      </c>
    </row>
    <row r="6282" spans="3:13" x14ac:dyDescent="0.25">
      <c r="C6282" t="str">
        <f t="shared" si="667"/>
        <v>N152SR_P</v>
      </c>
      <c r="D6282" t="str">
        <f t="shared" si="668"/>
        <v>SEASON_P</v>
      </c>
      <c r="E6282" t="str">
        <f t="shared" si="666"/>
        <v>SEASON</v>
      </c>
      <c r="F6282" s="1">
        <v>41805</v>
      </c>
      <c r="G6282">
        <f t="shared" si="669"/>
        <v>1</v>
      </c>
      <c r="H6282" t="s">
        <v>3</v>
      </c>
      <c r="I6282" t="s">
        <v>2587</v>
      </c>
      <c r="J6282">
        <v>1</v>
      </c>
      <c r="K6282">
        <v>1</v>
      </c>
      <c r="L6282">
        <f t="shared" si="670"/>
        <v>2</v>
      </c>
      <c r="M6282">
        <f t="shared" si="671"/>
        <v>2</v>
      </c>
    </row>
    <row r="6283" spans="3:13" x14ac:dyDescent="0.25">
      <c r="C6283" t="str">
        <f t="shared" si="667"/>
        <v>N955AF_T</v>
      </c>
      <c r="D6283" t="str">
        <f t="shared" si="668"/>
        <v>SEASON_T</v>
      </c>
      <c r="E6283" t="str">
        <f t="shared" si="666"/>
        <v>SEASON</v>
      </c>
      <c r="F6283" s="1">
        <v>41842</v>
      </c>
      <c r="G6283">
        <f t="shared" si="669"/>
        <v>3</v>
      </c>
      <c r="H6283" t="s">
        <v>1770</v>
      </c>
      <c r="I6283" t="s">
        <v>2589</v>
      </c>
      <c r="J6283">
        <v>1</v>
      </c>
      <c r="K6283">
        <v>1</v>
      </c>
      <c r="L6283">
        <f t="shared" si="670"/>
        <v>2</v>
      </c>
      <c r="M6283">
        <f t="shared" si="671"/>
        <v>2</v>
      </c>
    </row>
    <row r="6284" spans="3:13" x14ac:dyDescent="0.25">
      <c r="C6284" t="str">
        <f t="shared" si="667"/>
        <v>N818TM_J</v>
      </c>
      <c r="D6284" t="str">
        <f t="shared" si="668"/>
        <v>SEASON_J</v>
      </c>
      <c r="E6284" t="str">
        <f t="shared" si="666"/>
        <v>SEASON</v>
      </c>
      <c r="F6284" s="1">
        <v>41877</v>
      </c>
      <c r="G6284">
        <f t="shared" si="669"/>
        <v>3</v>
      </c>
      <c r="H6284" t="s">
        <v>427</v>
      </c>
      <c r="I6284" t="s">
        <v>2590</v>
      </c>
      <c r="J6284">
        <v>1</v>
      </c>
      <c r="K6284">
        <v>1</v>
      </c>
      <c r="L6284">
        <f t="shared" si="670"/>
        <v>2</v>
      </c>
      <c r="M6284">
        <f t="shared" si="671"/>
        <v>2</v>
      </c>
    </row>
    <row r="6285" spans="3:13" x14ac:dyDescent="0.25">
      <c r="C6285" t="str">
        <f t="shared" si="667"/>
        <v>N9934Q_P</v>
      </c>
      <c r="D6285" t="str">
        <f t="shared" si="668"/>
        <v>OFF_SEASON_P</v>
      </c>
      <c r="E6285" t="str">
        <f t="shared" si="666"/>
        <v>OFF_SEASON</v>
      </c>
      <c r="F6285" s="1">
        <v>41651</v>
      </c>
      <c r="G6285">
        <f t="shared" si="669"/>
        <v>1</v>
      </c>
      <c r="H6285" t="s">
        <v>77</v>
      </c>
      <c r="I6285" t="s">
        <v>2587</v>
      </c>
      <c r="J6285">
        <v>1</v>
      </c>
      <c r="K6285">
        <v>1</v>
      </c>
      <c r="L6285">
        <f t="shared" si="670"/>
        <v>2</v>
      </c>
      <c r="M6285">
        <f t="shared" si="671"/>
        <v>2</v>
      </c>
    </row>
    <row r="6286" spans="3:13" x14ac:dyDescent="0.25">
      <c r="C6286" t="str">
        <f t="shared" si="667"/>
        <v>N822BB_T</v>
      </c>
      <c r="D6286" t="str">
        <f t="shared" si="668"/>
        <v>SEASON_T</v>
      </c>
      <c r="E6286" t="str">
        <f t="shared" si="666"/>
        <v>SEASON</v>
      </c>
      <c r="F6286" s="1">
        <v>41841</v>
      </c>
      <c r="G6286">
        <f t="shared" si="669"/>
        <v>2</v>
      </c>
      <c r="H6286" t="s">
        <v>35</v>
      </c>
      <c r="I6286" t="s">
        <v>2589</v>
      </c>
      <c r="J6286">
        <v>1</v>
      </c>
      <c r="K6286">
        <v>1</v>
      </c>
      <c r="L6286">
        <f t="shared" si="670"/>
        <v>2</v>
      </c>
      <c r="M6286">
        <f t="shared" si="671"/>
        <v>2</v>
      </c>
    </row>
    <row r="6287" spans="3:13" x14ac:dyDescent="0.25">
      <c r="C6287" t="str">
        <f t="shared" si="667"/>
        <v>N410CK_H</v>
      </c>
      <c r="D6287" t="str">
        <f t="shared" si="668"/>
        <v>SEASON_H</v>
      </c>
      <c r="E6287" t="str">
        <f t="shared" si="666"/>
        <v>SEASON</v>
      </c>
      <c r="F6287" s="1">
        <v>41883</v>
      </c>
      <c r="G6287">
        <f t="shared" si="669"/>
        <v>2</v>
      </c>
      <c r="H6287" t="s">
        <v>181</v>
      </c>
      <c r="I6287" t="s">
        <v>2588</v>
      </c>
      <c r="J6287">
        <v>1</v>
      </c>
      <c r="K6287">
        <v>0</v>
      </c>
      <c r="L6287">
        <f t="shared" si="670"/>
        <v>1</v>
      </c>
      <c r="M6287">
        <f t="shared" si="671"/>
        <v>1</v>
      </c>
    </row>
    <row r="6288" spans="3:13" x14ac:dyDescent="0.25">
      <c r="C6288" t="str">
        <f t="shared" si="667"/>
        <v>N6158B_P</v>
      </c>
      <c r="D6288" t="str">
        <f t="shared" si="668"/>
        <v>SEASON_P</v>
      </c>
      <c r="E6288" t="str">
        <f t="shared" si="666"/>
        <v>SEASON</v>
      </c>
      <c r="F6288" s="1">
        <v>41789</v>
      </c>
      <c r="G6288">
        <f t="shared" si="669"/>
        <v>6</v>
      </c>
      <c r="H6288" t="s">
        <v>125</v>
      </c>
      <c r="I6288" t="s">
        <v>2587</v>
      </c>
      <c r="J6288">
        <v>1</v>
      </c>
      <c r="K6288">
        <v>0</v>
      </c>
      <c r="L6288">
        <f t="shared" si="670"/>
        <v>1</v>
      </c>
      <c r="M6288">
        <f t="shared" si="671"/>
        <v>1</v>
      </c>
    </row>
    <row r="6289" spans="3:13" x14ac:dyDescent="0.25">
      <c r="C6289" t="str">
        <f t="shared" si="667"/>
        <v>N984JD_T</v>
      </c>
      <c r="D6289" t="str">
        <f t="shared" si="668"/>
        <v>SEASON_T</v>
      </c>
      <c r="E6289" t="str">
        <f t="shared" si="666"/>
        <v>SEASON</v>
      </c>
      <c r="F6289" s="1">
        <v>41820</v>
      </c>
      <c r="G6289">
        <f t="shared" si="669"/>
        <v>2</v>
      </c>
      <c r="H6289" t="s">
        <v>127</v>
      </c>
      <c r="I6289" t="s">
        <v>2589</v>
      </c>
      <c r="J6289">
        <v>0</v>
      </c>
      <c r="K6289">
        <v>1</v>
      </c>
      <c r="L6289">
        <f t="shared" si="670"/>
        <v>1</v>
      </c>
      <c r="M6289">
        <f t="shared" si="671"/>
        <v>1</v>
      </c>
    </row>
    <row r="6290" spans="3:13" x14ac:dyDescent="0.25">
      <c r="C6290" t="str">
        <f t="shared" si="667"/>
        <v>N431HF_H</v>
      </c>
      <c r="D6290" t="str">
        <f t="shared" si="668"/>
        <v>SEASON_H</v>
      </c>
      <c r="E6290" t="str">
        <f t="shared" si="666"/>
        <v>SEASON</v>
      </c>
      <c r="F6290" s="1">
        <v>41871</v>
      </c>
      <c r="G6290">
        <f t="shared" si="669"/>
        <v>4</v>
      </c>
      <c r="H6290" t="s">
        <v>290</v>
      </c>
      <c r="I6290" t="s">
        <v>2588</v>
      </c>
      <c r="J6290">
        <v>0</v>
      </c>
      <c r="K6290">
        <v>1</v>
      </c>
      <c r="L6290">
        <f t="shared" si="670"/>
        <v>1</v>
      </c>
      <c r="M6290">
        <f t="shared" si="671"/>
        <v>1</v>
      </c>
    </row>
    <row r="6291" spans="3:13" x14ac:dyDescent="0.25">
      <c r="C6291" t="str">
        <f t="shared" si="667"/>
        <v>N212Z_P</v>
      </c>
      <c r="D6291" t="str">
        <f t="shared" si="668"/>
        <v>SEASON_P</v>
      </c>
      <c r="E6291" t="str">
        <f t="shared" si="666"/>
        <v>SEASON</v>
      </c>
      <c r="F6291" s="1">
        <v>41925</v>
      </c>
      <c r="G6291">
        <f t="shared" si="669"/>
        <v>2</v>
      </c>
      <c r="H6291" t="s">
        <v>891</v>
      </c>
      <c r="I6291" t="s">
        <v>2587</v>
      </c>
      <c r="J6291">
        <v>1</v>
      </c>
      <c r="K6291">
        <v>1</v>
      </c>
      <c r="L6291">
        <f t="shared" si="670"/>
        <v>2</v>
      </c>
      <c r="M6291">
        <f t="shared" si="671"/>
        <v>2</v>
      </c>
    </row>
    <row r="6292" spans="3:13" x14ac:dyDescent="0.25">
      <c r="C6292" t="str">
        <f t="shared" si="667"/>
        <v>N309QS_J</v>
      </c>
      <c r="D6292" t="str">
        <f t="shared" si="668"/>
        <v>SEASON_J</v>
      </c>
      <c r="E6292" t="str">
        <f t="shared" si="666"/>
        <v>SEASON</v>
      </c>
      <c r="F6292" s="1">
        <v>41873</v>
      </c>
      <c r="G6292">
        <f t="shared" si="669"/>
        <v>6</v>
      </c>
      <c r="H6292" t="s">
        <v>635</v>
      </c>
      <c r="I6292" t="s">
        <v>2590</v>
      </c>
      <c r="J6292">
        <v>1</v>
      </c>
      <c r="K6292">
        <v>1</v>
      </c>
      <c r="L6292">
        <f t="shared" si="670"/>
        <v>2</v>
      </c>
      <c r="M6292">
        <f t="shared" si="671"/>
        <v>2</v>
      </c>
    </row>
    <row r="6293" spans="3:13" x14ac:dyDescent="0.25">
      <c r="C6293" t="str">
        <f t="shared" si="667"/>
        <v>N32575_P</v>
      </c>
      <c r="D6293" t="str">
        <f t="shared" si="668"/>
        <v>SEASON_P</v>
      </c>
      <c r="E6293" t="str">
        <f t="shared" si="666"/>
        <v>SEASON</v>
      </c>
      <c r="F6293" s="1">
        <v>41762</v>
      </c>
      <c r="G6293">
        <f t="shared" si="669"/>
        <v>7</v>
      </c>
      <c r="H6293" t="s">
        <v>1735</v>
      </c>
      <c r="I6293" t="s">
        <v>2587</v>
      </c>
      <c r="J6293">
        <v>0</v>
      </c>
      <c r="K6293">
        <v>1</v>
      </c>
      <c r="L6293">
        <f t="shared" si="670"/>
        <v>1</v>
      </c>
      <c r="M6293">
        <f t="shared" si="671"/>
        <v>1</v>
      </c>
    </row>
    <row r="6294" spans="3:13" x14ac:dyDescent="0.25">
      <c r="C6294" t="str">
        <f t="shared" si="667"/>
        <v>N591AK_H</v>
      </c>
      <c r="D6294" t="str">
        <f t="shared" si="668"/>
        <v>OFF_SEASON_H</v>
      </c>
      <c r="E6294" t="str">
        <f t="shared" si="666"/>
        <v>OFF_SEASON</v>
      </c>
      <c r="F6294" s="1">
        <v>41607</v>
      </c>
      <c r="G6294">
        <f t="shared" si="669"/>
        <v>6</v>
      </c>
      <c r="H6294" t="s">
        <v>721</v>
      </c>
      <c r="I6294" t="s">
        <v>2588</v>
      </c>
      <c r="J6294">
        <v>1</v>
      </c>
      <c r="K6294">
        <v>1</v>
      </c>
      <c r="L6294">
        <f t="shared" si="670"/>
        <v>2</v>
      </c>
      <c r="M6294">
        <f t="shared" si="671"/>
        <v>2</v>
      </c>
    </row>
    <row r="6295" spans="3:13" x14ac:dyDescent="0.25">
      <c r="C6295" t="str">
        <f t="shared" si="667"/>
        <v>N2193G_P</v>
      </c>
      <c r="D6295" t="str">
        <f t="shared" si="668"/>
        <v>OFF_SEASON_P</v>
      </c>
      <c r="E6295" t="str">
        <f t="shared" si="666"/>
        <v>OFF_SEASON</v>
      </c>
      <c r="F6295" s="1">
        <v>41736</v>
      </c>
      <c r="G6295">
        <f t="shared" si="669"/>
        <v>2</v>
      </c>
      <c r="H6295" t="s">
        <v>496</v>
      </c>
      <c r="I6295" t="s">
        <v>2587</v>
      </c>
      <c r="J6295">
        <v>0</v>
      </c>
      <c r="K6295">
        <v>1</v>
      </c>
      <c r="L6295">
        <f t="shared" si="670"/>
        <v>1</v>
      </c>
      <c r="M6295">
        <f t="shared" si="671"/>
        <v>1</v>
      </c>
    </row>
    <row r="6296" spans="3:13" x14ac:dyDescent="0.25">
      <c r="C6296" t="str">
        <f t="shared" si="667"/>
        <v>N901C_P</v>
      </c>
      <c r="D6296" t="str">
        <f t="shared" si="668"/>
        <v>SEASON_P</v>
      </c>
      <c r="E6296" t="str">
        <f t="shared" si="666"/>
        <v>SEASON</v>
      </c>
      <c r="F6296" s="1">
        <v>41831</v>
      </c>
      <c r="G6296">
        <f t="shared" si="669"/>
        <v>6</v>
      </c>
      <c r="H6296" t="s">
        <v>285</v>
      </c>
      <c r="I6296" t="s">
        <v>2587</v>
      </c>
      <c r="J6296">
        <v>0</v>
      </c>
      <c r="K6296">
        <v>1</v>
      </c>
      <c r="L6296">
        <f t="shared" si="670"/>
        <v>1</v>
      </c>
      <c r="M6296">
        <f t="shared" si="671"/>
        <v>1</v>
      </c>
    </row>
    <row r="6297" spans="3:13" x14ac:dyDescent="0.25">
      <c r="C6297" t="str">
        <f t="shared" si="667"/>
        <v>N322RA_P</v>
      </c>
      <c r="D6297" t="str">
        <f t="shared" si="668"/>
        <v>SEASON_P</v>
      </c>
      <c r="E6297" t="str">
        <f t="shared" si="666"/>
        <v>SEASON</v>
      </c>
      <c r="F6297" s="1">
        <v>41846</v>
      </c>
      <c r="G6297">
        <f t="shared" si="669"/>
        <v>7</v>
      </c>
      <c r="H6297" t="s">
        <v>1771</v>
      </c>
      <c r="I6297" t="s">
        <v>2587</v>
      </c>
      <c r="J6297">
        <v>0</v>
      </c>
      <c r="K6297">
        <v>1</v>
      </c>
      <c r="L6297">
        <f t="shared" si="670"/>
        <v>1</v>
      </c>
      <c r="M6297">
        <f t="shared" si="671"/>
        <v>1</v>
      </c>
    </row>
    <row r="6298" spans="3:13" x14ac:dyDescent="0.25">
      <c r="C6298" t="str">
        <f t="shared" si="667"/>
        <v>N101UD_J</v>
      </c>
      <c r="D6298" t="str">
        <f t="shared" si="668"/>
        <v>OFF_SEASON_J</v>
      </c>
      <c r="E6298" t="str">
        <f t="shared" si="666"/>
        <v>OFF_SEASON</v>
      </c>
      <c r="F6298" s="1">
        <v>41586</v>
      </c>
      <c r="G6298">
        <f t="shared" si="669"/>
        <v>6</v>
      </c>
      <c r="H6298" t="s">
        <v>1099</v>
      </c>
      <c r="I6298" t="s">
        <v>2590</v>
      </c>
      <c r="J6298">
        <v>1</v>
      </c>
      <c r="K6298">
        <v>0</v>
      </c>
      <c r="L6298">
        <f t="shared" si="670"/>
        <v>1</v>
      </c>
      <c r="M6298">
        <f t="shared" si="671"/>
        <v>1</v>
      </c>
    </row>
    <row r="6299" spans="3:13" x14ac:dyDescent="0.25">
      <c r="C6299" t="str">
        <f t="shared" si="667"/>
        <v>N406LH_H</v>
      </c>
      <c r="D6299" t="str">
        <f t="shared" si="668"/>
        <v>OFF_SEASON_H</v>
      </c>
      <c r="E6299" t="str">
        <f t="shared" si="666"/>
        <v>OFF_SEASON</v>
      </c>
      <c r="F6299" s="1">
        <v>41671</v>
      </c>
      <c r="G6299">
        <f t="shared" si="669"/>
        <v>7</v>
      </c>
      <c r="H6299" t="s">
        <v>22</v>
      </c>
      <c r="I6299" t="s">
        <v>2588</v>
      </c>
      <c r="J6299">
        <v>1</v>
      </c>
      <c r="K6299">
        <v>0</v>
      </c>
      <c r="L6299">
        <f t="shared" si="670"/>
        <v>1</v>
      </c>
      <c r="M6299">
        <f t="shared" si="671"/>
        <v>1</v>
      </c>
    </row>
    <row r="6300" spans="3:13" x14ac:dyDescent="0.25">
      <c r="C6300" t="str">
        <f t="shared" si="667"/>
        <v>N7667S_H</v>
      </c>
      <c r="D6300" t="str">
        <f t="shared" si="668"/>
        <v>SEASON_H</v>
      </c>
      <c r="E6300" t="str">
        <f t="shared" si="666"/>
        <v>SEASON</v>
      </c>
      <c r="F6300" s="1">
        <v>41819</v>
      </c>
      <c r="G6300">
        <f t="shared" si="669"/>
        <v>1</v>
      </c>
      <c r="H6300" t="s">
        <v>15</v>
      </c>
      <c r="I6300" t="s">
        <v>2588</v>
      </c>
      <c r="J6300">
        <v>1</v>
      </c>
      <c r="K6300">
        <v>1</v>
      </c>
      <c r="L6300">
        <f t="shared" si="670"/>
        <v>2</v>
      </c>
      <c r="M6300">
        <f t="shared" si="671"/>
        <v>2</v>
      </c>
    </row>
    <row r="6301" spans="3:13" x14ac:dyDescent="0.25">
      <c r="C6301" t="str">
        <f t="shared" si="667"/>
        <v>N315PD_H</v>
      </c>
      <c r="D6301" t="str">
        <f t="shared" si="668"/>
        <v>OFF_SEASON_H</v>
      </c>
      <c r="E6301" t="str">
        <f t="shared" si="666"/>
        <v>OFF_SEASON</v>
      </c>
      <c r="F6301" s="1">
        <v>41732</v>
      </c>
      <c r="G6301">
        <f t="shared" si="669"/>
        <v>5</v>
      </c>
      <c r="H6301" t="s">
        <v>107</v>
      </c>
      <c r="I6301" t="s">
        <v>2588</v>
      </c>
      <c r="J6301">
        <v>1</v>
      </c>
      <c r="K6301">
        <v>0</v>
      </c>
      <c r="L6301">
        <f t="shared" si="670"/>
        <v>1</v>
      </c>
      <c r="M6301">
        <f t="shared" si="671"/>
        <v>1</v>
      </c>
    </row>
    <row r="6302" spans="3:13" x14ac:dyDescent="0.25">
      <c r="C6302" t="str">
        <f t="shared" si="667"/>
        <v>N1188L_P</v>
      </c>
      <c r="D6302" t="str">
        <f t="shared" si="668"/>
        <v>SEASON_P</v>
      </c>
      <c r="E6302" t="str">
        <f t="shared" si="666"/>
        <v>SEASON</v>
      </c>
      <c r="F6302" s="1">
        <v>41789</v>
      </c>
      <c r="G6302">
        <f t="shared" si="669"/>
        <v>6</v>
      </c>
      <c r="H6302" t="s">
        <v>26</v>
      </c>
      <c r="I6302" t="s">
        <v>2587</v>
      </c>
      <c r="J6302">
        <v>1</v>
      </c>
      <c r="K6302">
        <v>0</v>
      </c>
      <c r="L6302">
        <f t="shared" si="670"/>
        <v>1</v>
      </c>
      <c r="M6302">
        <f t="shared" si="671"/>
        <v>1</v>
      </c>
    </row>
    <row r="6303" spans="3:13" x14ac:dyDescent="0.25">
      <c r="C6303" t="str">
        <f t="shared" si="667"/>
        <v>N984JD_T</v>
      </c>
      <c r="D6303" t="str">
        <f t="shared" si="668"/>
        <v>SEASON_T</v>
      </c>
      <c r="E6303" t="str">
        <f t="shared" si="666"/>
        <v>SEASON</v>
      </c>
      <c r="F6303" s="1">
        <v>41829</v>
      </c>
      <c r="G6303">
        <f t="shared" si="669"/>
        <v>4</v>
      </c>
      <c r="H6303" t="s">
        <v>127</v>
      </c>
      <c r="I6303" t="s">
        <v>2589</v>
      </c>
      <c r="J6303">
        <v>1</v>
      </c>
      <c r="K6303">
        <v>1</v>
      </c>
      <c r="L6303">
        <f t="shared" si="670"/>
        <v>2</v>
      </c>
      <c r="M6303">
        <f t="shared" si="671"/>
        <v>2</v>
      </c>
    </row>
    <row r="6304" spans="3:13" x14ac:dyDescent="0.25">
      <c r="C6304" t="str">
        <f t="shared" si="667"/>
        <v>N151WT_T</v>
      </c>
      <c r="D6304" t="str">
        <f t="shared" si="668"/>
        <v>SEASON_T</v>
      </c>
      <c r="E6304" t="str">
        <f t="shared" si="666"/>
        <v>SEASON</v>
      </c>
      <c r="F6304" s="1">
        <v>41833</v>
      </c>
      <c r="G6304">
        <f t="shared" si="669"/>
        <v>1</v>
      </c>
      <c r="H6304" t="s">
        <v>618</v>
      </c>
      <c r="I6304" t="s">
        <v>2589</v>
      </c>
      <c r="J6304">
        <v>1</v>
      </c>
      <c r="K6304">
        <v>1</v>
      </c>
      <c r="L6304">
        <f t="shared" si="670"/>
        <v>2</v>
      </c>
      <c r="M6304">
        <f t="shared" si="671"/>
        <v>2</v>
      </c>
    </row>
    <row r="6305" spans="3:13" x14ac:dyDescent="0.25">
      <c r="C6305" t="str">
        <f t="shared" si="667"/>
        <v>N401TD_H</v>
      </c>
      <c r="D6305" t="str">
        <f t="shared" si="668"/>
        <v>SEASON_H</v>
      </c>
      <c r="E6305" t="str">
        <f t="shared" si="666"/>
        <v>SEASON</v>
      </c>
      <c r="F6305" s="1">
        <v>41866</v>
      </c>
      <c r="G6305">
        <f t="shared" si="669"/>
        <v>6</v>
      </c>
      <c r="H6305" t="s">
        <v>398</v>
      </c>
      <c r="I6305" t="s">
        <v>2588</v>
      </c>
      <c r="J6305">
        <v>1</v>
      </c>
      <c r="K6305">
        <v>0</v>
      </c>
      <c r="L6305">
        <f t="shared" si="670"/>
        <v>1</v>
      </c>
      <c r="M6305">
        <f t="shared" si="671"/>
        <v>1</v>
      </c>
    </row>
    <row r="6306" spans="3:13" x14ac:dyDescent="0.25">
      <c r="C6306" t="str">
        <f t="shared" si="667"/>
        <v>N159FM_J</v>
      </c>
      <c r="D6306" t="str">
        <f t="shared" si="668"/>
        <v>SEASON_J</v>
      </c>
      <c r="E6306" t="str">
        <f t="shared" si="666"/>
        <v>SEASON</v>
      </c>
      <c r="F6306" s="1">
        <v>41880</v>
      </c>
      <c r="G6306">
        <f t="shared" si="669"/>
        <v>6</v>
      </c>
      <c r="H6306" t="s">
        <v>1438</v>
      </c>
      <c r="I6306" t="s">
        <v>2590</v>
      </c>
      <c r="J6306">
        <v>1</v>
      </c>
      <c r="K6306">
        <v>1</v>
      </c>
      <c r="L6306">
        <f t="shared" si="670"/>
        <v>2</v>
      </c>
      <c r="M6306">
        <f t="shared" si="671"/>
        <v>2</v>
      </c>
    </row>
    <row r="6307" spans="3:13" x14ac:dyDescent="0.25">
      <c r="C6307" t="str">
        <f t="shared" si="667"/>
        <v>N85LF_H</v>
      </c>
      <c r="D6307" t="str">
        <f t="shared" si="668"/>
        <v>OFF_SEASON_H</v>
      </c>
      <c r="E6307" t="str">
        <f t="shared" si="666"/>
        <v>OFF_SEASON</v>
      </c>
      <c r="F6307" s="1">
        <v>41678</v>
      </c>
      <c r="G6307">
        <f t="shared" si="669"/>
        <v>7</v>
      </c>
      <c r="H6307" t="s">
        <v>33</v>
      </c>
      <c r="I6307" t="s">
        <v>2588</v>
      </c>
      <c r="J6307">
        <v>1</v>
      </c>
      <c r="K6307">
        <v>1</v>
      </c>
      <c r="L6307">
        <f t="shared" si="670"/>
        <v>2</v>
      </c>
      <c r="M6307">
        <f t="shared" si="671"/>
        <v>2</v>
      </c>
    </row>
    <row r="6308" spans="3:13" x14ac:dyDescent="0.25">
      <c r="C6308" t="str">
        <f t="shared" si="667"/>
        <v>N430HF_H</v>
      </c>
      <c r="D6308" t="str">
        <f t="shared" si="668"/>
        <v>SEASON_H</v>
      </c>
      <c r="E6308" t="str">
        <f t="shared" si="666"/>
        <v>SEASON</v>
      </c>
      <c r="F6308" s="1">
        <v>41796</v>
      </c>
      <c r="G6308">
        <f t="shared" si="669"/>
        <v>6</v>
      </c>
      <c r="H6308" t="s">
        <v>36</v>
      </c>
      <c r="I6308" t="s">
        <v>2588</v>
      </c>
      <c r="J6308">
        <v>2</v>
      </c>
      <c r="K6308">
        <v>2</v>
      </c>
      <c r="L6308">
        <f t="shared" si="670"/>
        <v>4</v>
      </c>
      <c r="M6308">
        <f t="shared" si="671"/>
        <v>2</v>
      </c>
    </row>
    <row r="6309" spans="3:13" x14ac:dyDescent="0.25">
      <c r="C6309" t="str">
        <f t="shared" si="667"/>
        <v>N6613H_P</v>
      </c>
      <c r="D6309" t="str">
        <f t="shared" si="668"/>
        <v>SEASON_P</v>
      </c>
      <c r="E6309" t="str">
        <f t="shared" si="666"/>
        <v>SEASON</v>
      </c>
      <c r="F6309" s="1">
        <v>41832</v>
      </c>
      <c r="G6309">
        <f t="shared" si="669"/>
        <v>7</v>
      </c>
      <c r="H6309" t="s">
        <v>705</v>
      </c>
      <c r="I6309" t="s">
        <v>2587</v>
      </c>
      <c r="J6309">
        <v>1</v>
      </c>
      <c r="K6309">
        <v>1</v>
      </c>
      <c r="L6309">
        <f t="shared" si="670"/>
        <v>2</v>
      </c>
      <c r="M6309">
        <f t="shared" si="671"/>
        <v>2</v>
      </c>
    </row>
    <row r="6310" spans="3:13" x14ac:dyDescent="0.25">
      <c r="C6310" t="str">
        <f t="shared" si="667"/>
        <v>N111EH_P</v>
      </c>
      <c r="D6310" t="str">
        <f t="shared" si="668"/>
        <v>OFF_SEASON_P</v>
      </c>
      <c r="E6310" t="str">
        <f t="shared" si="666"/>
        <v>OFF_SEASON</v>
      </c>
      <c r="F6310" s="1">
        <v>41658</v>
      </c>
      <c r="G6310">
        <f t="shared" si="669"/>
        <v>1</v>
      </c>
      <c r="H6310" t="s">
        <v>336</v>
      </c>
      <c r="I6310" t="s">
        <v>2587</v>
      </c>
      <c r="J6310">
        <v>2</v>
      </c>
      <c r="K6310">
        <v>0</v>
      </c>
      <c r="L6310">
        <f t="shared" si="670"/>
        <v>2</v>
      </c>
      <c r="M6310">
        <f t="shared" si="671"/>
        <v>2</v>
      </c>
    </row>
    <row r="6311" spans="3:13" x14ac:dyDescent="0.25">
      <c r="C6311" t="str">
        <f t="shared" si="667"/>
        <v>N6184U_NULL</v>
      </c>
      <c r="D6311" t="str">
        <f t="shared" si="668"/>
        <v>SEASON_NULL</v>
      </c>
      <c r="E6311" t="str">
        <f t="shared" si="666"/>
        <v>SEASON</v>
      </c>
      <c r="F6311" s="1">
        <v>41789</v>
      </c>
      <c r="G6311">
        <f t="shared" si="669"/>
        <v>6</v>
      </c>
      <c r="H6311" t="s">
        <v>1772</v>
      </c>
      <c r="I6311" t="s">
        <v>2591</v>
      </c>
      <c r="J6311">
        <v>1</v>
      </c>
      <c r="K6311">
        <v>0</v>
      </c>
      <c r="L6311">
        <f t="shared" si="670"/>
        <v>1</v>
      </c>
      <c r="M6311">
        <f t="shared" si="671"/>
        <v>1</v>
      </c>
    </row>
    <row r="6312" spans="3:13" x14ac:dyDescent="0.25">
      <c r="C6312" t="str">
        <f t="shared" si="667"/>
        <v>N302RJ_T</v>
      </c>
      <c r="D6312" t="str">
        <f t="shared" si="668"/>
        <v>SEASON_T</v>
      </c>
      <c r="E6312" t="str">
        <f t="shared" si="666"/>
        <v>SEASON</v>
      </c>
      <c r="F6312" s="1">
        <v>41871</v>
      </c>
      <c r="G6312">
        <f t="shared" si="669"/>
        <v>4</v>
      </c>
      <c r="H6312" t="s">
        <v>1115</v>
      </c>
      <c r="I6312" t="s">
        <v>2589</v>
      </c>
      <c r="J6312">
        <v>2</v>
      </c>
      <c r="K6312">
        <v>2</v>
      </c>
      <c r="L6312">
        <f t="shared" si="670"/>
        <v>4</v>
      </c>
      <c r="M6312">
        <f t="shared" si="671"/>
        <v>2</v>
      </c>
    </row>
    <row r="6313" spans="3:13" x14ac:dyDescent="0.25">
      <c r="C6313" t="str">
        <f t="shared" si="667"/>
        <v>N625M_P</v>
      </c>
      <c r="D6313" t="str">
        <f t="shared" si="668"/>
        <v>SEASON_P</v>
      </c>
      <c r="E6313" t="str">
        <f t="shared" si="666"/>
        <v>SEASON</v>
      </c>
      <c r="F6313" s="1">
        <v>41872</v>
      </c>
      <c r="G6313">
        <f t="shared" si="669"/>
        <v>5</v>
      </c>
      <c r="H6313" t="s">
        <v>38</v>
      </c>
      <c r="I6313" t="s">
        <v>2587</v>
      </c>
      <c r="J6313">
        <v>3</v>
      </c>
      <c r="K6313">
        <v>3</v>
      </c>
      <c r="L6313">
        <f t="shared" si="670"/>
        <v>6</v>
      </c>
      <c r="M6313">
        <f t="shared" si="671"/>
        <v>2</v>
      </c>
    </row>
    <row r="6314" spans="3:13" x14ac:dyDescent="0.25">
      <c r="C6314" t="str">
        <f t="shared" si="667"/>
        <v>N567JN_P</v>
      </c>
      <c r="D6314" t="str">
        <f t="shared" si="668"/>
        <v>SEASON_P</v>
      </c>
      <c r="E6314" t="str">
        <f t="shared" si="666"/>
        <v>SEASON</v>
      </c>
      <c r="F6314" s="1">
        <v>41910</v>
      </c>
      <c r="G6314">
        <f t="shared" si="669"/>
        <v>1</v>
      </c>
      <c r="H6314" t="s">
        <v>44</v>
      </c>
      <c r="I6314" t="s">
        <v>2587</v>
      </c>
      <c r="J6314">
        <v>1</v>
      </c>
      <c r="K6314">
        <v>1</v>
      </c>
      <c r="L6314">
        <f t="shared" si="670"/>
        <v>2</v>
      </c>
      <c r="M6314">
        <f t="shared" si="671"/>
        <v>2</v>
      </c>
    </row>
    <row r="6315" spans="3:13" x14ac:dyDescent="0.25">
      <c r="C6315" t="str">
        <f t="shared" si="667"/>
        <v>N3544G_P</v>
      </c>
      <c r="D6315" t="str">
        <f t="shared" si="668"/>
        <v>OFF_SEASON_P</v>
      </c>
      <c r="E6315" t="str">
        <f t="shared" si="666"/>
        <v>OFF_SEASON</v>
      </c>
      <c r="F6315" s="1">
        <v>41747</v>
      </c>
      <c r="G6315">
        <f t="shared" si="669"/>
        <v>6</v>
      </c>
      <c r="H6315" t="s">
        <v>1073</v>
      </c>
      <c r="I6315" t="s">
        <v>2587</v>
      </c>
      <c r="J6315">
        <v>1</v>
      </c>
      <c r="K6315">
        <v>1</v>
      </c>
      <c r="L6315">
        <f t="shared" si="670"/>
        <v>2</v>
      </c>
      <c r="M6315">
        <f t="shared" si="671"/>
        <v>2</v>
      </c>
    </row>
    <row r="6316" spans="3:13" x14ac:dyDescent="0.25">
      <c r="C6316" t="str">
        <f t="shared" si="667"/>
        <v>N98AW_P</v>
      </c>
      <c r="D6316" t="str">
        <f t="shared" si="668"/>
        <v>SEASON_P</v>
      </c>
      <c r="E6316" t="str">
        <f t="shared" si="666"/>
        <v>SEASON</v>
      </c>
      <c r="F6316" s="1">
        <v>41834</v>
      </c>
      <c r="G6316">
        <f t="shared" si="669"/>
        <v>2</v>
      </c>
      <c r="H6316" t="s">
        <v>301</v>
      </c>
      <c r="I6316" t="s">
        <v>2587</v>
      </c>
      <c r="J6316">
        <v>0</v>
      </c>
      <c r="K6316">
        <v>1</v>
      </c>
      <c r="L6316">
        <f t="shared" si="670"/>
        <v>1</v>
      </c>
      <c r="M6316">
        <f t="shared" si="671"/>
        <v>1</v>
      </c>
    </row>
    <row r="6317" spans="3:13" x14ac:dyDescent="0.25">
      <c r="C6317" t="str">
        <f t="shared" si="667"/>
        <v>N158BB_J</v>
      </c>
      <c r="D6317" t="str">
        <f t="shared" si="668"/>
        <v>SEASON_J</v>
      </c>
      <c r="E6317" t="str">
        <f t="shared" si="666"/>
        <v>SEASON</v>
      </c>
      <c r="F6317" s="1">
        <v>41819</v>
      </c>
      <c r="G6317">
        <f t="shared" si="669"/>
        <v>1</v>
      </c>
      <c r="H6317" t="s">
        <v>1773</v>
      </c>
      <c r="I6317" t="s">
        <v>2590</v>
      </c>
      <c r="J6317">
        <v>1</v>
      </c>
      <c r="K6317">
        <v>0</v>
      </c>
      <c r="L6317">
        <f t="shared" si="670"/>
        <v>1</v>
      </c>
      <c r="M6317">
        <f t="shared" si="671"/>
        <v>1</v>
      </c>
    </row>
    <row r="6318" spans="3:13" x14ac:dyDescent="0.25">
      <c r="C6318" t="str">
        <f t="shared" si="667"/>
        <v>N971R_P</v>
      </c>
      <c r="D6318" t="str">
        <f t="shared" si="668"/>
        <v>SEASON_P</v>
      </c>
      <c r="E6318" t="str">
        <f t="shared" si="666"/>
        <v>SEASON</v>
      </c>
      <c r="F6318" s="1">
        <v>41925</v>
      </c>
      <c r="G6318">
        <f t="shared" si="669"/>
        <v>2</v>
      </c>
      <c r="H6318" t="s">
        <v>76</v>
      </c>
      <c r="I6318" t="s">
        <v>2587</v>
      </c>
      <c r="J6318">
        <v>1</v>
      </c>
      <c r="K6318">
        <v>1</v>
      </c>
      <c r="L6318">
        <f t="shared" si="670"/>
        <v>2</v>
      </c>
      <c r="M6318">
        <f t="shared" si="671"/>
        <v>2</v>
      </c>
    </row>
    <row r="6319" spans="3:13" x14ac:dyDescent="0.25">
      <c r="C6319" t="str">
        <f t="shared" si="667"/>
        <v>N12EE_P</v>
      </c>
      <c r="D6319" t="str">
        <f t="shared" si="668"/>
        <v>OFF_SEASON_P</v>
      </c>
      <c r="E6319" t="str">
        <f t="shared" si="666"/>
        <v>OFF_SEASON</v>
      </c>
      <c r="F6319" s="1">
        <v>41684</v>
      </c>
      <c r="G6319">
        <f t="shared" si="669"/>
        <v>6</v>
      </c>
      <c r="H6319" t="s">
        <v>255</v>
      </c>
      <c r="I6319" t="s">
        <v>2587</v>
      </c>
      <c r="J6319">
        <v>0</v>
      </c>
      <c r="K6319">
        <v>1</v>
      </c>
      <c r="L6319">
        <f t="shared" si="670"/>
        <v>1</v>
      </c>
      <c r="M6319">
        <f t="shared" si="671"/>
        <v>1</v>
      </c>
    </row>
    <row r="6320" spans="3:13" x14ac:dyDescent="0.25">
      <c r="C6320" t="str">
        <f t="shared" si="667"/>
        <v>N430HF_H</v>
      </c>
      <c r="D6320" t="str">
        <f t="shared" si="668"/>
        <v>SEASON_H</v>
      </c>
      <c r="E6320" t="str">
        <f t="shared" si="666"/>
        <v>SEASON</v>
      </c>
      <c r="F6320" s="1">
        <v>41941</v>
      </c>
      <c r="G6320">
        <f t="shared" si="669"/>
        <v>4</v>
      </c>
      <c r="H6320" t="s">
        <v>36</v>
      </c>
      <c r="I6320" t="s">
        <v>2588</v>
      </c>
      <c r="J6320">
        <v>0</v>
      </c>
      <c r="K6320">
        <v>1</v>
      </c>
      <c r="L6320">
        <f t="shared" si="670"/>
        <v>1</v>
      </c>
      <c r="M6320">
        <f t="shared" si="671"/>
        <v>1</v>
      </c>
    </row>
    <row r="6321" spans="3:13" x14ac:dyDescent="0.25">
      <c r="C6321" t="str">
        <f t="shared" si="667"/>
        <v>N646PT_H</v>
      </c>
      <c r="D6321" t="str">
        <f t="shared" si="668"/>
        <v>SEASON_H</v>
      </c>
      <c r="E6321" t="str">
        <f t="shared" si="666"/>
        <v>SEASON</v>
      </c>
      <c r="F6321" s="1">
        <v>41798</v>
      </c>
      <c r="G6321">
        <f t="shared" si="669"/>
        <v>1</v>
      </c>
      <c r="H6321" t="s">
        <v>25</v>
      </c>
      <c r="I6321" t="s">
        <v>2588</v>
      </c>
      <c r="J6321">
        <v>1</v>
      </c>
      <c r="K6321">
        <v>0</v>
      </c>
      <c r="L6321">
        <f t="shared" si="670"/>
        <v>1</v>
      </c>
      <c r="M6321">
        <f t="shared" si="671"/>
        <v>1</v>
      </c>
    </row>
    <row r="6322" spans="3:13" x14ac:dyDescent="0.25">
      <c r="C6322" t="str">
        <f t="shared" si="667"/>
        <v>N8ZW_P</v>
      </c>
      <c r="D6322" t="str">
        <f t="shared" si="668"/>
        <v>OFF_SEASON_P</v>
      </c>
      <c r="E6322" t="str">
        <f t="shared" si="666"/>
        <v>OFF_SEASON</v>
      </c>
      <c r="F6322" s="1">
        <v>41718</v>
      </c>
      <c r="G6322">
        <f t="shared" si="669"/>
        <v>5</v>
      </c>
      <c r="H6322" t="s">
        <v>286</v>
      </c>
      <c r="I6322" t="s">
        <v>2587</v>
      </c>
      <c r="J6322">
        <v>1</v>
      </c>
      <c r="K6322">
        <v>1</v>
      </c>
      <c r="L6322">
        <f t="shared" si="670"/>
        <v>2</v>
      </c>
      <c r="M6322">
        <f t="shared" si="671"/>
        <v>2</v>
      </c>
    </row>
    <row r="6323" spans="3:13" x14ac:dyDescent="0.25">
      <c r="C6323" t="str">
        <f t="shared" si="667"/>
        <v>N760TH_P</v>
      </c>
      <c r="D6323" t="str">
        <f t="shared" si="668"/>
        <v>SEASON_P</v>
      </c>
      <c r="E6323" t="str">
        <f t="shared" si="666"/>
        <v>SEASON</v>
      </c>
      <c r="F6323" s="1">
        <v>41804</v>
      </c>
      <c r="G6323">
        <f t="shared" si="669"/>
        <v>7</v>
      </c>
      <c r="H6323" t="s">
        <v>506</v>
      </c>
      <c r="I6323" t="s">
        <v>2587</v>
      </c>
      <c r="J6323">
        <v>2</v>
      </c>
      <c r="K6323">
        <v>1</v>
      </c>
      <c r="L6323">
        <f t="shared" si="670"/>
        <v>3</v>
      </c>
      <c r="M6323">
        <f t="shared" si="671"/>
        <v>2</v>
      </c>
    </row>
    <row r="6324" spans="3:13" x14ac:dyDescent="0.25">
      <c r="C6324" t="str">
        <f t="shared" si="667"/>
        <v>N437FA_P</v>
      </c>
      <c r="D6324" t="str">
        <f t="shared" si="668"/>
        <v>SEASON_P</v>
      </c>
      <c r="E6324" t="str">
        <f t="shared" si="666"/>
        <v>SEASON</v>
      </c>
      <c r="F6324" s="1">
        <v>41831</v>
      </c>
      <c r="G6324">
        <f t="shared" si="669"/>
        <v>6</v>
      </c>
      <c r="H6324" t="s">
        <v>1606</v>
      </c>
      <c r="I6324" t="s">
        <v>2587</v>
      </c>
      <c r="J6324">
        <v>0</v>
      </c>
      <c r="K6324">
        <v>1</v>
      </c>
      <c r="L6324">
        <f t="shared" si="670"/>
        <v>1</v>
      </c>
      <c r="M6324">
        <f t="shared" si="671"/>
        <v>1</v>
      </c>
    </row>
    <row r="6325" spans="3:13" x14ac:dyDescent="0.25">
      <c r="C6325" t="str">
        <f t="shared" si="667"/>
        <v>N326RH_P</v>
      </c>
      <c r="D6325" t="str">
        <f t="shared" si="668"/>
        <v>SEASON_P</v>
      </c>
      <c r="E6325" t="str">
        <f t="shared" si="666"/>
        <v>SEASON</v>
      </c>
      <c r="F6325" s="1">
        <v>41856</v>
      </c>
      <c r="G6325">
        <f t="shared" si="669"/>
        <v>3</v>
      </c>
      <c r="H6325" t="s">
        <v>482</v>
      </c>
      <c r="I6325" t="s">
        <v>2587</v>
      </c>
      <c r="J6325">
        <v>1</v>
      </c>
      <c r="K6325">
        <v>1</v>
      </c>
      <c r="L6325">
        <f t="shared" si="670"/>
        <v>2</v>
      </c>
      <c r="M6325">
        <f t="shared" si="671"/>
        <v>2</v>
      </c>
    </row>
    <row r="6326" spans="3:13" x14ac:dyDescent="0.25">
      <c r="C6326" t="str">
        <f t="shared" si="667"/>
        <v>N817UP_T</v>
      </c>
      <c r="D6326" t="str">
        <f t="shared" si="668"/>
        <v>SEASON_T</v>
      </c>
      <c r="E6326" t="str">
        <f t="shared" si="666"/>
        <v>SEASON</v>
      </c>
      <c r="F6326" s="1">
        <v>41868</v>
      </c>
      <c r="G6326">
        <f t="shared" si="669"/>
        <v>1</v>
      </c>
      <c r="H6326" t="s">
        <v>1587</v>
      </c>
      <c r="I6326" t="s">
        <v>2589</v>
      </c>
      <c r="J6326">
        <v>1</v>
      </c>
      <c r="K6326">
        <v>1</v>
      </c>
      <c r="L6326">
        <f t="shared" si="670"/>
        <v>2</v>
      </c>
      <c r="M6326">
        <f t="shared" si="671"/>
        <v>2</v>
      </c>
    </row>
    <row r="6327" spans="3:13" x14ac:dyDescent="0.25">
      <c r="C6327" t="str">
        <f t="shared" si="667"/>
        <v>N208JP_T</v>
      </c>
      <c r="D6327" t="str">
        <f t="shared" si="668"/>
        <v>SEASON_T</v>
      </c>
      <c r="E6327" t="str">
        <f t="shared" si="666"/>
        <v>SEASON</v>
      </c>
      <c r="F6327" s="1">
        <v>41872</v>
      </c>
      <c r="G6327">
        <f t="shared" si="669"/>
        <v>5</v>
      </c>
      <c r="H6327" t="s">
        <v>11</v>
      </c>
      <c r="I6327" t="s">
        <v>2589</v>
      </c>
      <c r="J6327">
        <v>1</v>
      </c>
      <c r="K6327">
        <v>0</v>
      </c>
      <c r="L6327">
        <f t="shared" si="670"/>
        <v>1</v>
      </c>
      <c r="M6327">
        <f t="shared" si="671"/>
        <v>1</v>
      </c>
    </row>
    <row r="6328" spans="3:13" x14ac:dyDescent="0.25">
      <c r="C6328" t="str">
        <f t="shared" si="667"/>
        <v>N410TD_H</v>
      </c>
      <c r="D6328" t="str">
        <f t="shared" si="668"/>
        <v>SEASON_H</v>
      </c>
      <c r="E6328" t="str">
        <f t="shared" si="666"/>
        <v>SEASON</v>
      </c>
      <c r="F6328" s="1">
        <v>41884</v>
      </c>
      <c r="G6328">
        <f t="shared" si="669"/>
        <v>3</v>
      </c>
      <c r="H6328" t="s">
        <v>113</v>
      </c>
      <c r="I6328" t="s">
        <v>2588</v>
      </c>
      <c r="J6328">
        <v>1</v>
      </c>
      <c r="K6328">
        <v>1</v>
      </c>
      <c r="L6328">
        <f t="shared" si="670"/>
        <v>2</v>
      </c>
      <c r="M6328">
        <f t="shared" si="671"/>
        <v>2</v>
      </c>
    </row>
    <row r="6329" spans="3:13" x14ac:dyDescent="0.25">
      <c r="C6329" t="str">
        <f t="shared" si="667"/>
        <v>N99ZA_H</v>
      </c>
      <c r="D6329" t="str">
        <f t="shared" si="668"/>
        <v>SEASON_H</v>
      </c>
      <c r="E6329" t="str">
        <f t="shared" si="666"/>
        <v>SEASON</v>
      </c>
      <c r="F6329" s="1">
        <v>41824</v>
      </c>
      <c r="G6329">
        <f t="shared" si="669"/>
        <v>6</v>
      </c>
      <c r="H6329" t="s">
        <v>499</v>
      </c>
      <c r="I6329" t="s">
        <v>2588</v>
      </c>
      <c r="J6329">
        <v>1</v>
      </c>
      <c r="K6329">
        <v>1</v>
      </c>
      <c r="L6329">
        <f t="shared" si="670"/>
        <v>2</v>
      </c>
      <c r="M6329">
        <f t="shared" si="671"/>
        <v>2</v>
      </c>
    </row>
    <row r="6330" spans="3:13" x14ac:dyDescent="0.25">
      <c r="C6330" t="str">
        <f t="shared" si="667"/>
        <v>N977GF_P</v>
      </c>
      <c r="D6330" t="str">
        <f t="shared" si="668"/>
        <v>SEASON_P</v>
      </c>
      <c r="E6330" t="str">
        <f t="shared" si="666"/>
        <v>SEASON</v>
      </c>
      <c r="F6330" s="1">
        <v>41901</v>
      </c>
      <c r="G6330">
        <f t="shared" si="669"/>
        <v>6</v>
      </c>
      <c r="H6330" t="s">
        <v>1774</v>
      </c>
      <c r="I6330" t="s">
        <v>2587</v>
      </c>
      <c r="J6330">
        <v>1</v>
      </c>
      <c r="K6330">
        <v>0</v>
      </c>
      <c r="L6330">
        <f t="shared" si="670"/>
        <v>1</v>
      </c>
      <c r="M6330">
        <f t="shared" si="671"/>
        <v>1</v>
      </c>
    </row>
    <row r="6331" spans="3:13" x14ac:dyDescent="0.25">
      <c r="C6331" t="str">
        <f t="shared" si="667"/>
        <v>N48W_T</v>
      </c>
      <c r="D6331" t="str">
        <f t="shared" si="668"/>
        <v>SEASON_T</v>
      </c>
      <c r="E6331" t="str">
        <f t="shared" si="666"/>
        <v>SEASON</v>
      </c>
      <c r="F6331" s="1">
        <v>41782</v>
      </c>
      <c r="G6331">
        <f t="shared" si="669"/>
        <v>6</v>
      </c>
      <c r="H6331" t="s">
        <v>1775</v>
      </c>
      <c r="I6331" t="s">
        <v>2589</v>
      </c>
      <c r="J6331">
        <v>1</v>
      </c>
      <c r="K6331">
        <v>0</v>
      </c>
      <c r="L6331">
        <f t="shared" si="670"/>
        <v>1</v>
      </c>
      <c r="M6331">
        <f t="shared" si="671"/>
        <v>1</v>
      </c>
    </row>
    <row r="6332" spans="3:13" x14ac:dyDescent="0.25">
      <c r="C6332" t="str">
        <f t="shared" si="667"/>
        <v>N18HF_H</v>
      </c>
      <c r="D6332" t="str">
        <f t="shared" si="668"/>
        <v>SEASON_H</v>
      </c>
      <c r="E6332" t="str">
        <f t="shared" si="666"/>
        <v>SEASON</v>
      </c>
      <c r="F6332" s="1">
        <v>41785</v>
      </c>
      <c r="G6332">
        <f t="shared" si="669"/>
        <v>2</v>
      </c>
      <c r="H6332" t="s">
        <v>41</v>
      </c>
      <c r="I6332" t="s">
        <v>2588</v>
      </c>
      <c r="J6332">
        <v>1</v>
      </c>
      <c r="K6332">
        <v>1</v>
      </c>
      <c r="L6332">
        <f t="shared" si="670"/>
        <v>2</v>
      </c>
      <c r="M6332">
        <f t="shared" si="671"/>
        <v>2</v>
      </c>
    </row>
    <row r="6333" spans="3:13" x14ac:dyDescent="0.25">
      <c r="C6333" t="str">
        <f t="shared" si="667"/>
        <v>N630AS_J</v>
      </c>
      <c r="D6333" t="str">
        <f t="shared" si="668"/>
        <v>SEASON_J</v>
      </c>
      <c r="E6333" t="str">
        <f t="shared" si="666"/>
        <v>SEASON</v>
      </c>
      <c r="F6333" s="1">
        <v>41838</v>
      </c>
      <c r="G6333">
        <f t="shared" si="669"/>
        <v>6</v>
      </c>
      <c r="H6333" t="s">
        <v>1776</v>
      </c>
      <c r="I6333" t="s">
        <v>2590</v>
      </c>
      <c r="J6333">
        <v>1</v>
      </c>
      <c r="K6333">
        <v>0</v>
      </c>
      <c r="L6333">
        <f t="shared" si="670"/>
        <v>1</v>
      </c>
      <c r="M6333">
        <f t="shared" si="671"/>
        <v>1</v>
      </c>
    </row>
    <row r="6334" spans="3:13" x14ac:dyDescent="0.25">
      <c r="C6334" t="str">
        <f t="shared" si="667"/>
        <v>N44HC_H</v>
      </c>
      <c r="D6334" t="str">
        <f t="shared" si="668"/>
        <v>SEASON_H</v>
      </c>
      <c r="E6334" t="str">
        <f t="shared" si="666"/>
        <v>SEASON</v>
      </c>
      <c r="F6334" s="1">
        <v>41845</v>
      </c>
      <c r="G6334">
        <f t="shared" si="669"/>
        <v>6</v>
      </c>
      <c r="H6334" t="s">
        <v>191</v>
      </c>
      <c r="I6334" t="s">
        <v>2588</v>
      </c>
      <c r="J6334">
        <v>1</v>
      </c>
      <c r="K6334">
        <v>0</v>
      </c>
      <c r="L6334">
        <f t="shared" si="670"/>
        <v>1</v>
      </c>
      <c r="M6334">
        <f t="shared" si="671"/>
        <v>1</v>
      </c>
    </row>
    <row r="6335" spans="3:13" x14ac:dyDescent="0.25">
      <c r="C6335" t="str">
        <f t="shared" si="667"/>
        <v>N659QS_J</v>
      </c>
      <c r="D6335" t="str">
        <f t="shared" si="668"/>
        <v>SEASON_J</v>
      </c>
      <c r="E6335" t="str">
        <f t="shared" si="666"/>
        <v>SEASON</v>
      </c>
      <c r="F6335" s="1">
        <v>41858</v>
      </c>
      <c r="G6335">
        <f t="shared" si="669"/>
        <v>5</v>
      </c>
      <c r="H6335" t="s">
        <v>114</v>
      </c>
      <c r="I6335" t="s">
        <v>2590</v>
      </c>
      <c r="J6335">
        <v>3</v>
      </c>
      <c r="K6335">
        <v>0</v>
      </c>
      <c r="L6335">
        <f t="shared" si="670"/>
        <v>3</v>
      </c>
      <c r="M6335">
        <f t="shared" si="671"/>
        <v>2</v>
      </c>
    </row>
    <row r="6336" spans="3:13" x14ac:dyDescent="0.25">
      <c r="C6336" t="str">
        <f t="shared" si="667"/>
        <v>N309SA_T</v>
      </c>
      <c r="D6336" t="str">
        <f t="shared" si="668"/>
        <v>SEASON_T</v>
      </c>
      <c r="E6336" t="str">
        <f t="shared" si="666"/>
        <v>SEASON</v>
      </c>
      <c r="F6336" s="1">
        <v>41907</v>
      </c>
      <c r="G6336">
        <f t="shared" si="669"/>
        <v>5</v>
      </c>
      <c r="H6336" t="s">
        <v>40</v>
      </c>
      <c r="I6336" t="s">
        <v>2589</v>
      </c>
      <c r="J6336">
        <v>1</v>
      </c>
      <c r="K6336">
        <v>1</v>
      </c>
      <c r="L6336">
        <f t="shared" si="670"/>
        <v>2</v>
      </c>
      <c r="M6336">
        <f t="shared" si="671"/>
        <v>2</v>
      </c>
    </row>
    <row r="6337" spans="3:13" x14ac:dyDescent="0.25">
      <c r="C6337" t="str">
        <f t="shared" si="667"/>
        <v>N355MH_H</v>
      </c>
      <c r="D6337" t="str">
        <f t="shared" si="668"/>
        <v>SEASON_H</v>
      </c>
      <c r="E6337" t="str">
        <f t="shared" si="666"/>
        <v>SEASON</v>
      </c>
      <c r="F6337" s="1">
        <v>41841</v>
      </c>
      <c r="G6337">
        <f t="shared" si="669"/>
        <v>2</v>
      </c>
      <c r="H6337" t="s">
        <v>84</v>
      </c>
      <c r="I6337" t="s">
        <v>2588</v>
      </c>
      <c r="J6337">
        <v>1</v>
      </c>
      <c r="K6337">
        <v>0</v>
      </c>
      <c r="L6337">
        <f t="shared" si="670"/>
        <v>1</v>
      </c>
      <c r="M6337">
        <f t="shared" si="671"/>
        <v>1</v>
      </c>
    </row>
    <row r="6338" spans="3:13" x14ac:dyDescent="0.25">
      <c r="C6338" t="str">
        <f t="shared" si="667"/>
        <v>N430AG_H</v>
      </c>
      <c r="D6338" t="str">
        <f t="shared" si="668"/>
        <v>SEASON_H</v>
      </c>
      <c r="E6338" t="str">
        <f t="shared" si="666"/>
        <v>SEASON</v>
      </c>
      <c r="F6338" s="1">
        <v>41862</v>
      </c>
      <c r="G6338">
        <f t="shared" si="669"/>
        <v>2</v>
      </c>
      <c r="H6338" t="s">
        <v>104</v>
      </c>
      <c r="I6338" t="s">
        <v>2588</v>
      </c>
      <c r="J6338">
        <v>2</v>
      </c>
      <c r="K6338">
        <v>2</v>
      </c>
      <c r="L6338">
        <f t="shared" si="670"/>
        <v>4</v>
      </c>
      <c r="M6338">
        <f t="shared" si="671"/>
        <v>2</v>
      </c>
    </row>
    <row r="6339" spans="3:13" x14ac:dyDescent="0.25">
      <c r="C6339" t="str">
        <f t="shared" si="667"/>
        <v>N9045B_P</v>
      </c>
      <c r="D6339" t="str">
        <f t="shared" si="668"/>
        <v>SEASON_P</v>
      </c>
      <c r="E6339" t="str">
        <f t="shared" ref="E6339:E6402" si="672">IF(ISNA(F6339),"",IF(F6339&gt;=$T$4,"SEASON","OFF_SEASON"))</f>
        <v>SEASON</v>
      </c>
      <c r="F6339" s="1">
        <v>41861</v>
      </c>
      <c r="G6339">
        <f t="shared" si="669"/>
        <v>1</v>
      </c>
      <c r="H6339" t="s">
        <v>1006</v>
      </c>
      <c r="I6339" t="s">
        <v>2587</v>
      </c>
      <c r="J6339">
        <v>0</v>
      </c>
      <c r="K6339">
        <v>1</v>
      </c>
      <c r="L6339">
        <f t="shared" si="670"/>
        <v>1</v>
      </c>
      <c r="M6339">
        <f t="shared" si="671"/>
        <v>1</v>
      </c>
    </row>
    <row r="6340" spans="3:13" x14ac:dyDescent="0.25">
      <c r="C6340" t="str">
        <f t="shared" ref="C6340:C6403" si="673">H6340&amp;"_"&amp;I6340</f>
        <v>N885PR_P</v>
      </c>
      <c r="D6340" t="str">
        <f t="shared" ref="D6340:D6403" si="674">E6340&amp;"_"&amp;I6340</f>
        <v>SEASON_P</v>
      </c>
      <c r="E6340" t="str">
        <f t="shared" si="672"/>
        <v>SEASON</v>
      </c>
      <c r="F6340" s="1">
        <v>41861</v>
      </c>
      <c r="G6340">
        <f t="shared" ref="G6340:G6403" si="675">WEEKDAY(F6340)</f>
        <v>1</v>
      </c>
      <c r="H6340" t="s">
        <v>521</v>
      </c>
      <c r="I6340" t="s">
        <v>2587</v>
      </c>
      <c r="J6340">
        <v>0</v>
      </c>
      <c r="K6340">
        <v>1</v>
      </c>
      <c r="L6340">
        <f t="shared" ref="L6340:L6403" si="676">SUM(J6340:K6340)</f>
        <v>1</v>
      </c>
      <c r="M6340">
        <f t="shared" ref="M6340:M6403" si="677">IF(L6340&gt;2,2,L6340)</f>
        <v>1</v>
      </c>
    </row>
    <row r="6341" spans="3:13" x14ac:dyDescent="0.25">
      <c r="C6341" t="str">
        <f t="shared" si="673"/>
        <v>N7601S_H</v>
      </c>
      <c r="D6341" t="str">
        <f t="shared" si="674"/>
        <v>SEASON_H</v>
      </c>
      <c r="E6341" t="str">
        <f t="shared" si="672"/>
        <v>SEASON</v>
      </c>
      <c r="F6341" s="1">
        <v>41886</v>
      </c>
      <c r="G6341">
        <f t="shared" si="675"/>
        <v>5</v>
      </c>
      <c r="H6341" t="s">
        <v>21</v>
      </c>
      <c r="I6341" t="s">
        <v>2588</v>
      </c>
      <c r="J6341">
        <v>1</v>
      </c>
      <c r="K6341">
        <v>2</v>
      </c>
      <c r="L6341">
        <f t="shared" si="676"/>
        <v>3</v>
      </c>
      <c r="M6341">
        <f t="shared" si="677"/>
        <v>2</v>
      </c>
    </row>
    <row r="6342" spans="3:13" x14ac:dyDescent="0.25">
      <c r="C6342" t="str">
        <f t="shared" si="673"/>
        <v>N378JP_P</v>
      </c>
      <c r="D6342" t="str">
        <f t="shared" si="674"/>
        <v>OFF_SEASON_P</v>
      </c>
      <c r="E6342" t="str">
        <f t="shared" si="672"/>
        <v>OFF_SEASON</v>
      </c>
      <c r="F6342" s="1">
        <v>41633</v>
      </c>
      <c r="G6342">
        <f t="shared" si="675"/>
        <v>4</v>
      </c>
      <c r="H6342" t="s">
        <v>154</v>
      </c>
      <c r="I6342" t="s">
        <v>2587</v>
      </c>
      <c r="J6342">
        <v>1</v>
      </c>
      <c r="K6342">
        <v>1</v>
      </c>
      <c r="L6342">
        <f t="shared" si="676"/>
        <v>2</v>
      </c>
      <c r="M6342">
        <f t="shared" si="677"/>
        <v>2</v>
      </c>
    </row>
    <row r="6343" spans="3:13" x14ac:dyDescent="0.25">
      <c r="C6343" t="str">
        <f t="shared" si="673"/>
        <v>N178MT_H</v>
      </c>
      <c r="D6343" t="str">
        <f t="shared" si="674"/>
        <v>SEASON_H</v>
      </c>
      <c r="E6343" t="str">
        <f t="shared" si="672"/>
        <v>SEASON</v>
      </c>
      <c r="F6343" s="1">
        <v>41782</v>
      </c>
      <c r="G6343">
        <f t="shared" si="675"/>
        <v>6</v>
      </c>
      <c r="H6343" t="s">
        <v>233</v>
      </c>
      <c r="I6343" t="s">
        <v>2588</v>
      </c>
      <c r="J6343">
        <v>3</v>
      </c>
      <c r="K6343">
        <v>2</v>
      </c>
      <c r="L6343">
        <f t="shared" si="676"/>
        <v>5</v>
      </c>
      <c r="M6343">
        <f t="shared" si="677"/>
        <v>2</v>
      </c>
    </row>
    <row r="6344" spans="3:13" x14ac:dyDescent="0.25">
      <c r="C6344" t="str">
        <f t="shared" si="673"/>
        <v>N15WS_T</v>
      </c>
      <c r="D6344" t="str">
        <f t="shared" si="674"/>
        <v>OFF_SEASON_T</v>
      </c>
      <c r="E6344" t="str">
        <f t="shared" si="672"/>
        <v>OFF_SEASON</v>
      </c>
      <c r="F6344" s="1">
        <v>41746</v>
      </c>
      <c r="G6344">
        <f t="shared" si="675"/>
        <v>5</v>
      </c>
      <c r="H6344" t="s">
        <v>687</v>
      </c>
      <c r="I6344" t="s">
        <v>2589</v>
      </c>
      <c r="J6344">
        <v>1</v>
      </c>
      <c r="K6344">
        <v>1</v>
      </c>
      <c r="L6344">
        <f t="shared" si="676"/>
        <v>2</v>
      </c>
      <c r="M6344">
        <f t="shared" si="677"/>
        <v>2</v>
      </c>
    </row>
    <row r="6345" spans="3:13" x14ac:dyDescent="0.25">
      <c r="C6345" t="str">
        <f t="shared" si="673"/>
        <v>N352PD_H</v>
      </c>
      <c r="D6345" t="str">
        <f t="shared" si="674"/>
        <v>SEASON_H</v>
      </c>
      <c r="E6345" t="str">
        <f t="shared" si="672"/>
        <v>SEASON</v>
      </c>
      <c r="F6345" s="1">
        <v>41868</v>
      </c>
      <c r="G6345">
        <f t="shared" si="675"/>
        <v>1</v>
      </c>
      <c r="H6345" t="s">
        <v>507</v>
      </c>
      <c r="I6345" t="s">
        <v>2588</v>
      </c>
      <c r="J6345">
        <v>1</v>
      </c>
      <c r="K6345">
        <v>0</v>
      </c>
      <c r="L6345">
        <f t="shared" si="676"/>
        <v>1</v>
      </c>
      <c r="M6345">
        <f t="shared" si="677"/>
        <v>1</v>
      </c>
    </row>
    <row r="6346" spans="3:13" x14ac:dyDescent="0.25">
      <c r="C6346" t="str">
        <f t="shared" si="673"/>
        <v>N9348F_P</v>
      </c>
      <c r="D6346" t="str">
        <f t="shared" si="674"/>
        <v>SEASON_P</v>
      </c>
      <c r="E6346" t="str">
        <f t="shared" si="672"/>
        <v>SEASON</v>
      </c>
      <c r="F6346" s="1">
        <v>41883</v>
      </c>
      <c r="G6346">
        <f t="shared" si="675"/>
        <v>2</v>
      </c>
      <c r="H6346" t="s">
        <v>73</v>
      </c>
      <c r="I6346" t="s">
        <v>2587</v>
      </c>
      <c r="J6346">
        <v>1</v>
      </c>
      <c r="K6346">
        <v>1</v>
      </c>
      <c r="L6346">
        <f t="shared" si="676"/>
        <v>2</v>
      </c>
      <c r="M6346">
        <f t="shared" si="677"/>
        <v>2</v>
      </c>
    </row>
    <row r="6347" spans="3:13" x14ac:dyDescent="0.25">
      <c r="C6347" t="str">
        <f t="shared" si="673"/>
        <v>N85DN_J</v>
      </c>
      <c r="D6347" t="str">
        <f t="shared" si="674"/>
        <v>SEASON_J</v>
      </c>
      <c r="E6347" t="str">
        <f t="shared" si="672"/>
        <v>SEASON</v>
      </c>
      <c r="F6347" s="1">
        <v>41778</v>
      </c>
      <c r="G6347">
        <f t="shared" si="675"/>
        <v>2</v>
      </c>
      <c r="H6347" t="s">
        <v>86</v>
      </c>
      <c r="I6347" t="s">
        <v>2590</v>
      </c>
      <c r="J6347">
        <v>1</v>
      </c>
      <c r="K6347">
        <v>1</v>
      </c>
      <c r="L6347">
        <f t="shared" si="676"/>
        <v>2</v>
      </c>
      <c r="M6347">
        <f t="shared" si="677"/>
        <v>2</v>
      </c>
    </row>
    <row r="6348" spans="3:13" x14ac:dyDescent="0.25">
      <c r="C6348" t="str">
        <f t="shared" si="673"/>
        <v>N178MT_H</v>
      </c>
      <c r="D6348" t="str">
        <f t="shared" si="674"/>
        <v>SEASON_H</v>
      </c>
      <c r="E6348" t="str">
        <f t="shared" si="672"/>
        <v>SEASON</v>
      </c>
      <c r="F6348" s="1">
        <v>41861</v>
      </c>
      <c r="G6348">
        <f t="shared" si="675"/>
        <v>1</v>
      </c>
      <c r="H6348" t="s">
        <v>233</v>
      </c>
      <c r="I6348" t="s">
        <v>2588</v>
      </c>
      <c r="J6348">
        <v>3</v>
      </c>
      <c r="K6348">
        <v>1</v>
      </c>
      <c r="L6348">
        <f t="shared" si="676"/>
        <v>4</v>
      </c>
      <c r="M6348">
        <f t="shared" si="677"/>
        <v>2</v>
      </c>
    </row>
    <row r="6349" spans="3:13" x14ac:dyDescent="0.25">
      <c r="C6349" t="str">
        <f t="shared" si="673"/>
        <v>N9348F_P</v>
      </c>
      <c r="D6349" t="str">
        <f t="shared" si="674"/>
        <v>SEASON_P</v>
      </c>
      <c r="E6349" t="str">
        <f t="shared" si="672"/>
        <v>SEASON</v>
      </c>
      <c r="F6349" s="1">
        <v>41804</v>
      </c>
      <c r="G6349">
        <f t="shared" si="675"/>
        <v>7</v>
      </c>
      <c r="H6349" t="s">
        <v>73</v>
      </c>
      <c r="I6349" t="s">
        <v>2587</v>
      </c>
      <c r="J6349">
        <v>1</v>
      </c>
      <c r="K6349">
        <v>1</v>
      </c>
      <c r="L6349">
        <f t="shared" si="676"/>
        <v>2</v>
      </c>
      <c r="M6349">
        <f t="shared" si="677"/>
        <v>2</v>
      </c>
    </row>
    <row r="6350" spans="3:13" x14ac:dyDescent="0.25">
      <c r="C6350" t="str">
        <f t="shared" si="673"/>
        <v>N76XX_H</v>
      </c>
      <c r="D6350" t="str">
        <f t="shared" si="674"/>
        <v>SEASON_H</v>
      </c>
      <c r="E6350" t="str">
        <f t="shared" si="672"/>
        <v>SEASON</v>
      </c>
      <c r="F6350" s="1">
        <v>41823</v>
      </c>
      <c r="G6350">
        <f t="shared" si="675"/>
        <v>5</v>
      </c>
      <c r="H6350" t="s">
        <v>204</v>
      </c>
      <c r="I6350" t="s">
        <v>2588</v>
      </c>
      <c r="J6350">
        <v>1</v>
      </c>
      <c r="K6350">
        <v>2</v>
      </c>
      <c r="L6350">
        <f t="shared" si="676"/>
        <v>3</v>
      </c>
      <c r="M6350">
        <f t="shared" si="677"/>
        <v>2</v>
      </c>
    </row>
    <row r="6351" spans="3:13" x14ac:dyDescent="0.25">
      <c r="C6351" t="str">
        <f t="shared" si="673"/>
        <v>N984JD_T</v>
      </c>
      <c r="D6351" t="str">
        <f t="shared" si="674"/>
        <v>SEASON_T</v>
      </c>
      <c r="E6351" t="str">
        <f t="shared" si="672"/>
        <v>SEASON</v>
      </c>
      <c r="F6351" s="1">
        <v>41834</v>
      </c>
      <c r="G6351">
        <f t="shared" si="675"/>
        <v>2</v>
      </c>
      <c r="H6351" t="s">
        <v>127</v>
      </c>
      <c r="I6351" t="s">
        <v>2589</v>
      </c>
      <c r="J6351">
        <v>3</v>
      </c>
      <c r="K6351">
        <v>1</v>
      </c>
      <c r="L6351">
        <f t="shared" si="676"/>
        <v>4</v>
      </c>
      <c r="M6351">
        <f t="shared" si="677"/>
        <v>2</v>
      </c>
    </row>
    <row r="6352" spans="3:13" x14ac:dyDescent="0.25">
      <c r="C6352" t="str">
        <f t="shared" si="673"/>
        <v>N637AS_J</v>
      </c>
      <c r="D6352" t="str">
        <f t="shared" si="674"/>
        <v>SEASON_J</v>
      </c>
      <c r="E6352" t="str">
        <f t="shared" si="672"/>
        <v>SEASON</v>
      </c>
      <c r="F6352" s="1">
        <v>41859</v>
      </c>
      <c r="G6352">
        <f t="shared" si="675"/>
        <v>6</v>
      </c>
      <c r="H6352" t="s">
        <v>1295</v>
      </c>
      <c r="I6352" t="s">
        <v>2590</v>
      </c>
      <c r="J6352">
        <v>1</v>
      </c>
      <c r="K6352">
        <v>0</v>
      </c>
      <c r="L6352">
        <f t="shared" si="676"/>
        <v>1</v>
      </c>
      <c r="M6352">
        <f t="shared" si="677"/>
        <v>1</v>
      </c>
    </row>
    <row r="6353" spans="3:13" x14ac:dyDescent="0.25">
      <c r="C6353" t="str">
        <f t="shared" si="673"/>
        <v>N802QS_J</v>
      </c>
      <c r="D6353" t="str">
        <f t="shared" si="674"/>
        <v>SEASON_J</v>
      </c>
      <c r="E6353" t="str">
        <f t="shared" si="672"/>
        <v>SEASON</v>
      </c>
      <c r="F6353" s="1">
        <v>41861</v>
      </c>
      <c r="G6353">
        <f t="shared" si="675"/>
        <v>1</v>
      </c>
      <c r="H6353" t="s">
        <v>439</v>
      </c>
      <c r="I6353" t="s">
        <v>2590</v>
      </c>
      <c r="J6353">
        <v>1</v>
      </c>
      <c r="K6353">
        <v>0</v>
      </c>
      <c r="L6353">
        <f t="shared" si="676"/>
        <v>1</v>
      </c>
      <c r="M6353">
        <f t="shared" si="677"/>
        <v>1</v>
      </c>
    </row>
    <row r="6354" spans="3:13" x14ac:dyDescent="0.25">
      <c r="C6354" t="str">
        <f t="shared" si="673"/>
        <v>N179MT_H</v>
      </c>
      <c r="D6354" t="str">
        <f t="shared" si="674"/>
        <v>SEASON_H</v>
      </c>
      <c r="E6354" t="str">
        <f t="shared" si="672"/>
        <v>SEASON</v>
      </c>
      <c r="F6354" s="1">
        <v>41862</v>
      </c>
      <c r="G6354">
        <f t="shared" si="675"/>
        <v>2</v>
      </c>
      <c r="H6354" t="s">
        <v>1</v>
      </c>
      <c r="I6354" t="s">
        <v>2588</v>
      </c>
      <c r="J6354">
        <v>1</v>
      </c>
      <c r="K6354">
        <v>1</v>
      </c>
      <c r="L6354">
        <f t="shared" si="676"/>
        <v>2</v>
      </c>
      <c r="M6354">
        <f t="shared" si="677"/>
        <v>2</v>
      </c>
    </row>
    <row r="6355" spans="3:13" x14ac:dyDescent="0.25">
      <c r="C6355" t="str">
        <f t="shared" si="673"/>
        <v>N64390_P</v>
      </c>
      <c r="D6355" t="str">
        <f t="shared" si="674"/>
        <v>OFF_SEASON_P</v>
      </c>
      <c r="E6355" t="str">
        <f t="shared" si="672"/>
        <v>OFF_SEASON</v>
      </c>
      <c r="F6355" s="1">
        <v>41741</v>
      </c>
      <c r="G6355">
        <f t="shared" si="675"/>
        <v>7</v>
      </c>
      <c r="H6355" t="s">
        <v>528</v>
      </c>
      <c r="I6355" t="s">
        <v>2587</v>
      </c>
      <c r="J6355">
        <v>0</v>
      </c>
      <c r="K6355">
        <v>1</v>
      </c>
      <c r="L6355">
        <f t="shared" si="676"/>
        <v>1</v>
      </c>
      <c r="M6355">
        <f t="shared" si="677"/>
        <v>1</v>
      </c>
    </row>
    <row r="6356" spans="3:13" x14ac:dyDescent="0.25">
      <c r="C6356" t="str">
        <f t="shared" si="673"/>
        <v>N406WB_P</v>
      </c>
      <c r="D6356" t="str">
        <f t="shared" si="674"/>
        <v>SEASON_P</v>
      </c>
      <c r="E6356" t="str">
        <f t="shared" si="672"/>
        <v>SEASON</v>
      </c>
      <c r="F6356" s="1">
        <v>41887</v>
      </c>
      <c r="G6356">
        <f t="shared" si="675"/>
        <v>6</v>
      </c>
      <c r="H6356" t="s">
        <v>173</v>
      </c>
      <c r="I6356" t="s">
        <v>2587</v>
      </c>
      <c r="J6356">
        <v>1</v>
      </c>
      <c r="K6356">
        <v>1</v>
      </c>
      <c r="L6356">
        <f t="shared" si="676"/>
        <v>2</v>
      </c>
      <c r="M6356">
        <f t="shared" si="677"/>
        <v>2</v>
      </c>
    </row>
    <row r="6357" spans="3:13" x14ac:dyDescent="0.25">
      <c r="C6357" t="str">
        <f t="shared" si="673"/>
        <v>N9348F_P</v>
      </c>
      <c r="D6357" t="str">
        <f t="shared" si="674"/>
        <v>OFF_SEASON_P</v>
      </c>
      <c r="E6357" t="str">
        <f t="shared" si="672"/>
        <v>OFF_SEASON</v>
      </c>
      <c r="F6357" s="1">
        <v>41725</v>
      </c>
      <c r="G6357">
        <f t="shared" si="675"/>
        <v>5</v>
      </c>
      <c r="H6357" t="s">
        <v>73</v>
      </c>
      <c r="I6357" t="s">
        <v>2587</v>
      </c>
      <c r="J6357">
        <v>1</v>
      </c>
      <c r="K6357">
        <v>1</v>
      </c>
      <c r="L6357">
        <f t="shared" si="676"/>
        <v>2</v>
      </c>
      <c r="M6357">
        <f t="shared" si="677"/>
        <v>2</v>
      </c>
    </row>
    <row r="6358" spans="3:13" x14ac:dyDescent="0.25">
      <c r="C6358" t="str">
        <f t="shared" si="673"/>
        <v>N133DM_P</v>
      </c>
      <c r="D6358" t="str">
        <f t="shared" si="674"/>
        <v>SEASON_P</v>
      </c>
      <c r="E6358" t="str">
        <f t="shared" si="672"/>
        <v>SEASON</v>
      </c>
      <c r="F6358" s="1">
        <v>41880</v>
      </c>
      <c r="G6358">
        <f t="shared" si="675"/>
        <v>6</v>
      </c>
      <c r="H6358" t="s">
        <v>1777</v>
      </c>
      <c r="I6358" t="s">
        <v>2587</v>
      </c>
      <c r="J6358">
        <v>1</v>
      </c>
      <c r="K6358">
        <v>0</v>
      </c>
      <c r="L6358">
        <f t="shared" si="676"/>
        <v>1</v>
      </c>
      <c r="M6358">
        <f t="shared" si="677"/>
        <v>1</v>
      </c>
    </row>
    <row r="6359" spans="3:13" x14ac:dyDescent="0.25">
      <c r="C6359" t="str">
        <f t="shared" si="673"/>
        <v>N235SF_T</v>
      </c>
      <c r="D6359" t="str">
        <f t="shared" si="674"/>
        <v>SEASON_T</v>
      </c>
      <c r="E6359" t="str">
        <f t="shared" si="672"/>
        <v>SEASON</v>
      </c>
      <c r="F6359" s="1">
        <v>41939</v>
      </c>
      <c r="G6359">
        <f t="shared" si="675"/>
        <v>2</v>
      </c>
      <c r="H6359" t="s">
        <v>120</v>
      </c>
      <c r="I6359" t="s">
        <v>2589</v>
      </c>
      <c r="J6359">
        <v>1</v>
      </c>
      <c r="K6359">
        <v>1</v>
      </c>
      <c r="L6359">
        <f t="shared" si="676"/>
        <v>2</v>
      </c>
      <c r="M6359">
        <f t="shared" si="677"/>
        <v>2</v>
      </c>
    </row>
    <row r="6360" spans="3:13" x14ac:dyDescent="0.25">
      <c r="C6360" t="str">
        <f t="shared" si="673"/>
        <v>N7667S_H</v>
      </c>
      <c r="D6360" t="str">
        <f t="shared" si="674"/>
        <v>OFF_SEASON_H</v>
      </c>
      <c r="E6360" t="str">
        <f t="shared" si="672"/>
        <v>OFF_SEASON</v>
      </c>
      <c r="F6360" s="1">
        <v>41626</v>
      </c>
      <c r="G6360">
        <f t="shared" si="675"/>
        <v>4</v>
      </c>
      <c r="H6360" t="s">
        <v>15</v>
      </c>
      <c r="I6360" t="s">
        <v>2588</v>
      </c>
      <c r="J6360">
        <v>1</v>
      </c>
      <c r="K6360">
        <v>1</v>
      </c>
      <c r="L6360">
        <f t="shared" si="676"/>
        <v>2</v>
      </c>
      <c r="M6360">
        <f t="shared" si="677"/>
        <v>2</v>
      </c>
    </row>
    <row r="6361" spans="3:13" x14ac:dyDescent="0.25">
      <c r="C6361" t="str">
        <f t="shared" si="673"/>
        <v>N710DS_P</v>
      </c>
      <c r="D6361" t="str">
        <f t="shared" si="674"/>
        <v>SEASON_P</v>
      </c>
      <c r="E6361" t="str">
        <f t="shared" si="672"/>
        <v>SEASON</v>
      </c>
      <c r="F6361" s="1">
        <v>41762</v>
      </c>
      <c r="G6361">
        <f t="shared" si="675"/>
        <v>7</v>
      </c>
      <c r="H6361" t="s">
        <v>761</v>
      </c>
      <c r="I6361" t="s">
        <v>2587</v>
      </c>
      <c r="J6361">
        <v>1</v>
      </c>
      <c r="K6361">
        <v>0</v>
      </c>
      <c r="L6361">
        <f t="shared" si="676"/>
        <v>1</v>
      </c>
      <c r="M6361">
        <f t="shared" si="677"/>
        <v>1</v>
      </c>
    </row>
    <row r="6362" spans="3:13" x14ac:dyDescent="0.25">
      <c r="C6362" t="str">
        <f t="shared" si="673"/>
        <v>N631AD_P</v>
      </c>
      <c r="D6362" t="str">
        <f t="shared" si="674"/>
        <v>SEASON_P</v>
      </c>
      <c r="E6362" t="str">
        <f t="shared" si="672"/>
        <v>SEASON</v>
      </c>
      <c r="F6362" s="1">
        <v>41816</v>
      </c>
      <c r="G6362">
        <f t="shared" si="675"/>
        <v>5</v>
      </c>
      <c r="H6362" t="s">
        <v>330</v>
      </c>
      <c r="I6362" t="s">
        <v>2587</v>
      </c>
      <c r="J6362">
        <v>1</v>
      </c>
      <c r="K6362">
        <v>0</v>
      </c>
      <c r="L6362">
        <f t="shared" si="676"/>
        <v>1</v>
      </c>
      <c r="M6362">
        <f t="shared" si="677"/>
        <v>1</v>
      </c>
    </row>
    <row r="6363" spans="3:13" x14ac:dyDescent="0.25">
      <c r="C6363" t="str">
        <f t="shared" si="673"/>
        <v>N7989G_P</v>
      </c>
      <c r="D6363" t="str">
        <f t="shared" si="674"/>
        <v>SEASON_P</v>
      </c>
      <c r="E6363" t="str">
        <f t="shared" si="672"/>
        <v>SEASON</v>
      </c>
      <c r="F6363" s="1">
        <v>41852</v>
      </c>
      <c r="G6363">
        <f t="shared" si="675"/>
        <v>6</v>
      </c>
      <c r="H6363" t="s">
        <v>1642</v>
      </c>
      <c r="I6363" t="s">
        <v>2587</v>
      </c>
      <c r="J6363">
        <v>2</v>
      </c>
      <c r="K6363">
        <v>1</v>
      </c>
      <c r="L6363">
        <f t="shared" si="676"/>
        <v>3</v>
      </c>
      <c r="M6363">
        <f t="shared" si="677"/>
        <v>2</v>
      </c>
    </row>
    <row r="6364" spans="3:13" x14ac:dyDescent="0.25">
      <c r="C6364" t="str">
        <f t="shared" si="673"/>
        <v>N19HF_H</v>
      </c>
      <c r="D6364" t="str">
        <f t="shared" si="674"/>
        <v>SEASON_H</v>
      </c>
      <c r="E6364" t="str">
        <f t="shared" si="672"/>
        <v>SEASON</v>
      </c>
      <c r="F6364" s="1">
        <v>41857</v>
      </c>
      <c r="G6364">
        <f t="shared" si="675"/>
        <v>4</v>
      </c>
      <c r="H6364" t="s">
        <v>109</v>
      </c>
      <c r="I6364" t="s">
        <v>2588</v>
      </c>
      <c r="J6364">
        <v>3</v>
      </c>
      <c r="K6364">
        <v>3</v>
      </c>
      <c r="L6364">
        <f t="shared" si="676"/>
        <v>6</v>
      </c>
      <c r="M6364">
        <f t="shared" si="677"/>
        <v>2</v>
      </c>
    </row>
    <row r="6365" spans="3:13" x14ac:dyDescent="0.25">
      <c r="C6365" t="str">
        <f t="shared" si="673"/>
        <v>N250DL_J</v>
      </c>
      <c r="D6365" t="str">
        <f t="shared" si="674"/>
        <v>SEASON_J</v>
      </c>
      <c r="E6365" t="str">
        <f t="shared" si="672"/>
        <v>SEASON</v>
      </c>
      <c r="F6365" s="1">
        <v>41884</v>
      </c>
      <c r="G6365">
        <f t="shared" si="675"/>
        <v>3</v>
      </c>
      <c r="H6365" t="s">
        <v>861</v>
      </c>
      <c r="I6365" t="s">
        <v>2590</v>
      </c>
      <c r="J6365">
        <v>0</v>
      </c>
      <c r="K6365">
        <v>1</v>
      </c>
      <c r="L6365">
        <f t="shared" si="676"/>
        <v>1</v>
      </c>
      <c r="M6365">
        <f t="shared" si="677"/>
        <v>1</v>
      </c>
    </row>
    <row r="6366" spans="3:13" x14ac:dyDescent="0.25">
      <c r="C6366" t="str">
        <f t="shared" si="673"/>
        <v>N8543C_P</v>
      </c>
      <c r="D6366" t="str">
        <f t="shared" si="674"/>
        <v>SEASON_P</v>
      </c>
      <c r="E6366" t="str">
        <f t="shared" si="672"/>
        <v>SEASON</v>
      </c>
      <c r="F6366" s="1">
        <v>41895</v>
      </c>
      <c r="G6366">
        <f t="shared" si="675"/>
        <v>7</v>
      </c>
      <c r="H6366" t="s">
        <v>134</v>
      </c>
      <c r="I6366" t="s">
        <v>2587</v>
      </c>
      <c r="J6366">
        <v>0</v>
      </c>
      <c r="K6366">
        <v>1</v>
      </c>
      <c r="L6366">
        <f t="shared" si="676"/>
        <v>1</v>
      </c>
      <c r="M6366">
        <f t="shared" si="677"/>
        <v>1</v>
      </c>
    </row>
    <row r="6367" spans="3:13" x14ac:dyDescent="0.25">
      <c r="C6367" t="str">
        <f t="shared" si="673"/>
        <v>N801VW_T</v>
      </c>
      <c r="D6367" t="str">
        <f t="shared" si="674"/>
        <v>SEASON_T</v>
      </c>
      <c r="E6367" t="str">
        <f t="shared" si="672"/>
        <v>SEASON</v>
      </c>
      <c r="F6367" s="1">
        <v>41779</v>
      </c>
      <c r="G6367">
        <f t="shared" si="675"/>
        <v>3</v>
      </c>
      <c r="H6367" t="s">
        <v>126</v>
      </c>
      <c r="I6367" t="s">
        <v>2589</v>
      </c>
      <c r="J6367">
        <v>1</v>
      </c>
      <c r="K6367">
        <v>0</v>
      </c>
      <c r="L6367">
        <f t="shared" si="676"/>
        <v>1</v>
      </c>
      <c r="M6367">
        <f t="shared" si="677"/>
        <v>1</v>
      </c>
    </row>
    <row r="6368" spans="3:13" x14ac:dyDescent="0.25">
      <c r="C6368" t="str">
        <f t="shared" si="673"/>
        <v>N175RV_H</v>
      </c>
      <c r="D6368" t="str">
        <f t="shared" si="674"/>
        <v>SEASON_H</v>
      </c>
      <c r="E6368" t="str">
        <f t="shared" si="672"/>
        <v>SEASON</v>
      </c>
      <c r="F6368" s="1">
        <v>41828</v>
      </c>
      <c r="G6368">
        <f t="shared" si="675"/>
        <v>3</v>
      </c>
      <c r="H6368" t="s">
        <v>1778</v>
      </c>
      <c r="I6368" t="s">
        <v>2588</v>
      </c>
      <c r="J6368">
        <v>1</v>
      </c>
      <c r="K6368">
        <v>1</v>
      </c>
      <c r="L6368">
        <f t="shared" si="676"/>
        <v>2</v>
      </c>
      <c r="M6368">
        <f t="shared" si="677"/>
        <v>2</v>
      </c>
    </row>
    <row r="6369" spans="3:13" x14ac:dyDescent="0.25">
      <c r="C6369" t="str">
        <f t="shared" si="673"/>
        <v>N850TC_J</v>
      </c>
      <c r="D6369" t="str">
        <f t="shared" si="674"/>
        <v>SEASON_J</v>
      </c>
      <c r="E6369" t="str">
        <f t="shared" si="672"/>
        <v>SEASON</v>
      </c>
      <c r="F6369" s="1">
        <v>41860</v>
      </c>
      <c r="G6369">
        <f t="shared" si="675"/>
        <v>7</v>
      </c>
      <c r="H6369" t="s">
        <v>355</v>
      </c>
      <c r="I6369" t="s">
        <v>2590</v>
      </c>
      <c r="J6369">
        <v>1</v>
      </c>
      <c r="K6369">
        <v>0</v>
      </c>
      <c r="L6369">
        <f t="shared" si="676"/>
        <v>1</v>
      </c>
      <c r="M6369">
        <f t="shared" si="677"/>
        <v>1</v>
      </c>
    </row>
    <row r="6370" spans="3:13" x14ac:dyDescent="0.25">
      <c r="C6370" t="str">
        <f t="shared" si="673"/>
        <v>N12EE_P</v>
      </c>
      <c r="D6370" t="str">
        <f t="shared" si="674"/>
        <v>SEASON_P</v>
      </c>
      <c r="E6370" t="str">
        <f t="shared" si="672"/>
        <v>SEASON</v>
      </c>
      <c r="F6370" s="1">
        <v>41865</v>
      </c>
      <c r="G6370">
        <f t="shared" si="675"/>
        <v>5</v>
      </c>
      <c r="H6370" t="s">
        <v>255</v>
      </c>
      <c r="I6370" t="s">
        <v>2587</v>
      </c>
      <c r="J6370">
        <v>1</v>
      </c>
      <c r="K6370">
        <v>0</v>
      </c>
      <c r="L6370">
        <f t="shared" si="676"/>
        <v>1</v>
      </c>
      <c r="M6370">
        <f t="shared" si="677"/>
        <v>1</v>
      </c>
    </row>
    <row r="6371" spans="3:13" x14ac:dyDescent="0.25">
      <c r="C6371" t="str">
        <f t="shared" si="673"/>
        <v>N112PF_P</v>
      </c>
      <c r="D6371" t="str">
        <f t="shared" si="674"/>
        <v>SEASON_P</v>
      </c>
      <c r="E6371" t="str">
        <f t="shared" si="672"/>
        <v>SEASON</v>
      </c>
      <c r="F6371" s="1">
        <v>41883</v>
      </c>
      <c r="G6371">
        <f t="shared" si="675"/>
        <v>2</v>
      </c>
      <c r="H6371" t="s">
        <v>328</v>
      </c>
      <c r="I6371" t="s">
        <v>2587</v>
      </c>
      <c r="J6371">
        <v>1</v>
      </c>
      <c r="K6371">
        <v>1</v>
      </c>
      <c r="L6371">
        <f t="shared" si="676"/>
        <v>2</v>
      </c>
      <c r="M6371">
        <f t="shared" si="677"/>
        <v>2</v>
      </c>
    </row>
    <row r="6372" spans="3:13" x14ac:dyDescent="0.25">
      <c r="C6372" t="str">
        <f t="shared" si="673"/>
        <v>N7679S_H</v>
      </c>
      <c r="D6372" t="str">
        <f t="shared" si="674"/>
        <v>SEASON_H</v>
      </c>
      <c r="E6372" t="str">
        <f t="shared" si="672"/>
        <v>SEASON</v>
      </c>
      <c r="F6372" s="1">
        <v>41778</v>
      </c>
      <c r="G6372">
        <f t="shared" si="675"/>
        <v>2</v>
      </c>
      <c r="H6372" t="s">
        <v>117</v>
      </c>
      <c r="I6372" t="s">
        <v>2588</v>
      </c>
      <c r="J6372">
        <v>1</v>
      </c>
      <c r="K6372">
        <v>1</v>
      </c>
      <c r="L6372">
        <f t="shared" si="676"/>
        <v>2</v>
      </c>
      <c r="M6372">
        <f t="shared" si="677"/>
        <v>2</v>
      </c>
    </row>
    <row r="6373" spans="3:13" x14ac:dyDescent="0.25">
      <c r="C6373" t="str">
        <f t="shared" si="673"/>
        <v>N95GJ_T</v>
      </c>
      <c r="D6373" t="str">
        <f t="shared" si="674"/>
        <v>SEASON_T</v>
      </c>
      <c r="E6373" t="str">
        <f t="shared" si="672"/>
        <v>SEASON</v>
      </c>
      <c r="F6373" s="1">
        <v>41816</v>
      </c>
      <c r="G6373">
        <f t="shared" si="675"/>
        <v>5</v>
      </c>
      <c r="H6373" t="s">
        <v>655</v>
      </c>
      <c r="I6373" t="s">
        <v>2589</v>
      </c>
      <c r="J6373">
        <v>1</v>
      </c>
      <c r="K6373">
        <v>1</v>
      </c>
      <c r="L6373">
        <f t="shared" si="676"/>
        <v>2</v>
      </c>
      <c r="M6373">
        <f t="shared" si="677"/>
        <v>2</v>
      </c>
    </row>
    <row r="6374" spans="3:13" x14ac:dyDescent="0.25">
      <c r="C6374" t="str">
        <f t="shared" si="673"/>
        <v>N410TD_H</v>
      </c>
      <c r="D6374" t="str">
        <f t="shared" si="674"/>
        <v>SEASON_H</v>
      </c>
      <c r="E6374" t="str">
        <f t="shared" si="672"/>
        <v>SEASON</v>
      </c>
      <c r="F6374" s="1">
        <v>41805</v>
      </c>
      <c r="G6374">
        <f t="shared" si="675"/>
        <v>1</v>
      </c>
      <c r="H6374" t="s">
        <v>113</v>
      </c>
      <c r="I6374" t="s">
        <v>2588</v>
      </c>
      <c r="J6374">
        <v>1</v>
      </c>
      <c r="K6374">
        <v>1</v>
      </c>
      <c r="L6374">
        <f t="shared" si="676"/>
        <v>2</v>
      </c>
      <c r="M6374">
        <f t="shared" si="677"/>
        <v>2</v>
      </c>
    </row>
    <row r="6375" spans="3:13" x14ac:dyDescent="0.25">
      <c r="C6375" t="str">
        <f t="shared" si="673"/>
        <v>N589QS_J</v>
      </c>
      <c r="D6375" t="str">
        <f t="shared" si="674"/>
        <v>SEASON_J</v>
      </c>
      <c r="E6375" t="str">
        <f t="shared" si="672"/>
        <v>SEASON</v>
      </c>
      <c r="F6375" s="1">
        <v>41897</v>
      </c>
      <c r="G6375">
        <f t="shared" si="675"/>
        <v>2</v>
      </c>
      <c r="H6375" t="s">
        <v>1779</v>
      </c>
      <c r="I6375" t="s">
        <v>2590</v>
      </c>
      <c r="J6375">
        <v>1</v>
      </c>
      <c r="K6375">
        <v>1</v>
      </c>
      <c r="L6375">
        <f t="shared" si="676"/>
        <v>2</v>
      </c>
      <c r="M6375">
        <f t="shared" si="677"/>
        <v>2</v>
      </c>
    </row>
    <row r="6376" spans="3:13" x14ac:dyDescent="0.25">
      <c r="C6376" t="str">
        <f t="shared" si="673"/>
        <v>N7547R_P</v>
      </c>
      <c r="D6376" t="str">
        <f t="shared" si="674"/>
        <v>SEASON_P</v>
      </c>
      <c r="E6376" t="str">
        <f t="shared" si="672"/>
        <v>SEASON</v>
      </c>
      <c r="F6376" s="1">
        <v>41915</v>
      </c>
      <c r="G6376">
        <f t="shared" si="675"/>
        <v>6</v>
      </c>
      <c r="H6376" t="s">
        <v>370</v>
      </c>
      <c r="I6376" t="s">
        <v>2587</v>
      </c>
      <c r="J6376">
        <v>0</v>
      </c>
      <c r="K6376">
        <v>1</v>
      </c>
      <c r="L6376">
        <f t="shared" si="676"/>
        <v>1</v>
      </c>
      <c r="M6376">
        <f t="shared" si="677"/>
        <v>1</v>
      </c>
    </row>
    <row r="6377" spans="3:13" x14ac:dyDescent="0.25">
      <c r="C6377" t="str">
        <f t="shared" si="673"/>
        <v>N9298L_P</v>
      </c>
      <c r="D6377" t="str">
        <f t="shared" si="674"/>
        <v>OFF_SEASON_P</v>
      </c>
      <c r="E6377" t="str">
        <f t="shared" si="672"/>
        <v>OFF_SEASON</v>
      </c>
      <c r="F6377" s="1">
        <v>41734</v>
      </c>
      <c r="G6377">
        <f t="shared" si="675"/>
        <v>7</v>
      </c>
      <c r="H6377" t="s">
        <v>272</v>
      </c>
      <c r="I6377" t="s">
        <v>2587</v>
      </c>
      <c r="J6377">
        <v>0</v>
      </c>
      <c r="K6377">
        <v>1</v>
      </c>
      <c r="L6377">
        <f t="shared" si="676"/>
        <v>1</v>
      </c>
      <c r="M6377">
        <f t="shared" si="677"/>
        <v>1</v>
      </c>
    </row>
    <row r="6378" spans="3:13" x14ac:dyDescent="0.25">
      <c r="C6378" t="str">
        <f t="shared" si="673"/>
        <v>N15GK_P</v>
      </c>
      <c r="D6378" t="str">
        <f t="shared" si="674"/>
        <v>SEASON_P</v>
      </c>
      <c r="E6378" t="str">
        <f t="shared" si="672"/>
        <v>SEASON</v>
      </c>
      <c r="F6378" s="1">
        <v>41825</v>
      </c>
      <c r="G6378">
        <f t="shared" si="675"/>
        <v>7</v>
      </c>
      <c r="H6378" t="s">
        <v>1780</v>
      </c>
      <c r="I6378" t="s">
        <v>2587</v>
      </c>
      <c r="J6378">
        <v>0</v>
      </c>
      <c r="K6378">
        <v>1</v>
      </c>
      <c r="L6378">
        <f t="shared" si="676"/>
        <v>1</v>
      </c>
      <c r="M6378">
        <f t="shared" si="677"/>
        <v>1</v>
      </c>
    </row>
    <row r="6379" spans="3:13" x14ac:dyDescent="0.25">
      <c r="C6379" t="str">
        <f t="shared" si="673"/>
        <v>N971R_P</v>
      </c>
      <c r="D6379" t="str">
        <f t="shared" si="674"/>
        <v>SEASON_P</v>
      </c>
      <c r="E6379" t="str">
        <f t="shared" si="672"/>
        <v>SEASON</v>
      </c>
      <c r="F6379" s="1">
        <v>41846</v>
      </c>
      <c r="G6379">
        <f t="shared" si="675"/>
        <v>7</v>
      </c>
      <c r="H6379" t="s">
        <v>76</v>
      </c>
      <c r="I6379" t="s">
        <v>2587</v>
      </c>
      <c r="J6379">
        <v>1</v>
      </c>
      <c r="K6379">
        <v>0</v>
      </c>
      <c r="L6379">
        <f t="shared" si="676"/>
        <v>1</v>
      </c>
      <c r="M6379">
        <f t="shared" si="677"/>
        <v>1</v>
      </c>
    </row>
    <row r="6380" spans="3:13" x14ac:dyDescent="0.25">
      <c r="C6380" t="str">
        <f t="shared" si="673"/>
        <v>N7248W_P</v>
      </c>
      <c r="D6380" t="str">
        <f t="shared" si="674"/>
        <v>SEASON_P</v>
      </c>
      <c r="E6380" t="str">
        <f t="shared" si="672"/>
        <v>SEASON</v>
      </c>
      <c r="F6380" s="1">
        <v>41923</v>
      </c>
      <c r="G6380">
        <f t="shared" si="675"/>
        <v>7</v>
      </c>
      <c r="H6380" t="s">
        <v>7</v>
      </c>
      <c r="I6380" t="s">
        <v>2587</v>
      </c>
      <c r="J6380">
        <v>0</v>
      </c>
      <c r="K6380">
        <v>1</v>
      </c>
      <c r="L6380">
        <f t="shared" si="676"/>
        <v>1</v>
      </c>
      <c r="M6380">
        <f t="shared" si="677"/>
        <v>1</v>
      </c>
    </row>
    <row r="6381" spans="3:13" x14ac:dyDescent="0.25">
      <c r="C6381" t="str">
        <f t="shared" si="673"/>
        <v>N480RD_P</v>
      </c>
      <c r="D6381" t="str">
        <f t="shared" si="674"/>
        <v>SEASON_P</v>
      </c>
      <c r="E6381" t="str">
        <f t="shared" si="672"/>
        <v>SEASON</v>
      </c>
      <c r="F6381" s="1">
        <v>41792</v>
      </c>
      <c r="G6381">
        <f t="shared" si="675"/>
        <v>2</v>
      </c>
      <c r="H6381" t="s">
        <v>1781</v>
      </c>
      <c r="I6381" t="s">
        <v>2587</v>
      </c>
      <c r="J6381">
        <v>0</v>
      </c>
      <c r="K6381">
        <v>1</v>
      </c>
      <c r="L6381">
        <f t="shared" si="676"/>
        <v>1</v>
      </c>
      <c r="M6381">
        <f t="shared" si="677"/>
        <v>1</v>
      </c>
    </row>
    <row r="6382" spans="3:13" x14ac:dyDescent="0.25">
      <c r="C6382" t="str">
        <f t="shared" si="673"/>
        <v>N3663B_T</v>
      </c>
      <c r="D6382" t="str">
        <f t="shared" si="674"/>
        <v>SEASON_T</v>
      </c>
      <c r="E6382" t="str">
        <f t="shared" si="672"/>
        <v>SEASON</v>
      </c>
      <c r="F6382" s="1">
        <v>41847</v>
      </c>
      <c r="G6382">
        <f t="shared" si="675"/>
        <v>1</v>
      </c>
      <c r="H6382" t="s">
        <v>409</v>
      </c>
      <c r="I6382" t="s">
        <v>2589</v>
      </c>
      <c r="J6382">
        <v>3</v>
      </c>
      <c r="K6382">
        <v>2</v>
      </c>
      <c r="L6382">
        <f t="shared" si="676"/>
        <v>5</v>
      </c>
      <c r="M6382">
        <f t="shared" si="677"/>
        <v>2</v>
      </c>
    </row>
    <row r="6383" spans="3:13" x14ac:dyDescent="0.25">
      <c r="C6383" t="str">
        <f t="shared" si="673"/>
        <v>N19HF_H</v>
      </c>
      <c r="D6383" t="str">
        <f t="shared" si="674"/>
        <v>OFF_SEASON_H</v>
      </c>
      <c r="E6383" t="str">
        <f t="shared" si="672"/>
        <v>OFF_SEASON</v>
      </c>
      <c r="F6383" s="1">
        <v>41624</v>
      </c>
      <c r="G6383">
        <f t="shared" si="675"/>
        <v>2</v>
      </c>
      <c r="H6383" t="s">
        <v>109</v>
      </c>
      <c r="I6383" t="s">
        <v>2588</v>
      </c>
      <c r="J6383">
        <v>0</v>
      </c>
      <c r="K6383">
        <v>1</v>
      </c>
      <c r="L6383">
        <f t="shared" si="676"/>
        <v>1</v>
      </c>
      <c r="M6383">
        <f t="shared" si="677"/>
        <v>1</v>
      </c>
    </row>
    <row r="6384" spans="3:13" x14ac:dyDescent="0.25">
      <c r="C6384" t="str">
        <f t="shared" si="673"/>
        <v>N865TM_J</v>
      </c>
      <c r="D6384" t="str">
        <f t="shared" si="674"/>
        <v>SEASON_J</v>
      </c>
      <c r="E6384" t="str">
        <f t="shared" si="672"/>
        <v>SEASON</v>
      </c>
      <c r="F6384" s="1">
        <v>41817</v>
      </c>
      <c r="G6384">
        <f t="shared" si="675"/>
        <v>6</v>
      </c>
      <c r="H6384" t="s">
        <v>1782</v>
      </c>
      <c r="I6384" t="s">
        <v>2590</v>
      </c>
      <c r="J6384">
        <v>2</v>
      </c>
      <c r="K6384">
        <v>1</v>
      </c>
      <c r="L6384">
        <f t="shared" si="676"/>
        <v>3</v>
      </c>
      <c r="M6384">
        <f t="shared" si="677"/>
        <v>2</v>
      </c>
    </row>
    <row r="6385" spans="3:13" x14ac:dyDescent="0.25">
      <c r="C6385" t="str">
        <f t="shared" si="673"/>
        <v>N381QS_J</v>
      </c>
      <c r="D6385" t="str">
        <f t="shared" si="674"/>
        <v>SEASON_J</v>
      </c>
      <c r="E6385" t="str">
        <f t="shared" si="672"/>
        <v>SEASON</v>
      </c>
      <c r="F6385" s="1">
        <v>41840</v>
      </c>
      <c r="G6385">
        <f t="shared" si="675"/>
        <v>1</v>
      </c>
      <c r="H6385" t="s">
        <v>1503</v>
      </c>
      <c r="I6385" t="s">
        <v>2590</v>
      </c>
      <c r="J6385">
        <v>1</v>
      </c>
      <c r="K6385">
        <v>1</v>
      </c>
      <c r="L6385">
        <f t="shared" si="676"/>
        <v>2</v>
      </c>
      <c r="M6385">
        <f t="shared" si="677"/>
        <v>2</v>
      </c>
    </row>
    <row r="6386" spans="3:13" x14ac:dyDescent="0.25">
      <c r="C6386" t="str">
        <f t="shared" si="673"/>
        <v>N9101R_P</v>
      </c>
      <c r="D6386" t="str">
        <f t="shared" si="674"/>
        <v>SEASON_P</v>
      </c>
      <c r="E6386" t="str">
        <f t="shared" si="672"/>
        <v>SEASON</v>
      </c>
      <c r="F6386" s="1">
        <v>41868</v>
      </c>
      <c r="G6386">
        <f t="shared" si="675"/>
        <v>1</v>
      </c>
      <c r="H6386" t="s">
        <v>394</v>
      </c>
      <c r="I6386" t="s">
        <v>2587</v>
      </c>
      <c r="J6386">
        <v>1</v>
      </c>
      <c r="K6386">
        <v>1</v>
      </c>
      <c r="L6386">
        <f t="shared" si="676"/>
        <v>2</v>
      </c>
      <c r="M6386">
        <f t="shared" si="677"/>
        <v>2</v>
      </c>
    </row>
    <row r="6387" spans="3:13" x14ac:dyDescent="0.25">
      <c r="C6387" t="str">
        <f t="shared" si="673"/>
        <v>N886TW_H</v>
      </c>
      <c r="D6387" t="str">
        <f t="shared" si="674"/>
        <v>SEASON_H</v>
      </c>
      <c r="E6387" t="str">
        <f t="shared" si="672"/>
        <v>SEASON</v>
      </c>
      <c r="F6387" s="1">
        <v>41877</v>
      </c>
      <c r="G6387">
        <f t="shared" si="675"/>
        <v>3</v>
      </c>
      <c r="H6387" t="s">
        <v>186</v>
      </c>
      <c r="I6387" t="s">
        <v>2588</v>
      </c>
      <c r="J6387">
        <v>2</v>
      </c>
      <c r="K6387">
        <v>2</v>
      </c>
      <c r="L6387">
        <f t="shared" si="676"/>
        <v>4</v>
      </c>
      <c r="M6387">
        <f t="shared" si="677"/>
        <v>2</v>
      </c>
    </row>
    <row r="6388" spans="3:13" x14ac:dyDescent="0.25">
      <c r="C6388" t="str">
        <f t="shared" si="673"/>
        <v>N2131A_P</v>
      </c>
      <c r="D6388" t="str">
        <f t="shared" si="674"/>
        <v>SEASON_P</v>
      </c>
      <c r="E6388" t="str">
        <f t="shared" si="672"/>
        <v>SEASON</v>
      </c>
      <c r="F6388" s="1">
        <v>41880</v>
      </c>
      <c r="G6388">
        <f t="shared" si="675"/>
        <v>6</v>
      </c>
      <c r="H6388" t="s">
        <v>1475</v>
      </c>
      <c r="I6388" t="s">
        <v>2587</v>
      </c>
      <c r="J6388">
        <v>0</v>
      </c>
      <c r="K6388">
        <v>1</v>
      </c>
      <c r="L6388">
        <f t="shared" si="676"/>
        <v>1</v>
      </c>
      <c r="M6388">
        <f t="shared" si="677"/>
        <v>1</v>
      </c>
    </row>
    <row r="6389" spans="3:13" x14ac:dyDescent="0.25">
      <c r="C6389" t="str">
        <f t="shared" si="673"/>
        <v>N307QS_J</v>
      </c>
      <c r="D6389" t="str">
        <f t="shared" si="674"/>
        <v>SEASON_J</v>
      </c>
      <c r="E6389" t="str">
        <f t="shared" si="672"/>
        <v>SEASON</v>
      </c>
      <c r="F6389" s="1">
        <v>41791</v>
      </c>
      <c r="G6389">
        <f t="shared" si="675"/>
        <v>1</v>
      </c>
      <c r="H6389" t="s">
        <v>348</v>
      </c>
      <c r="I6389" t="s">
        <v>2590</v>
      </c>
      <c r="J6389">
        <v>0</v>
      </c>
      <c r="K6389">
        <v>1</v>
      </c>
      <c r="L6389">
        <f t="shared" si="676"/>
        <v>1</v>
      </c>
      <c r="M6389">
        <f t="shared" si="677"/>
        <v>1</v>
      </c>
    </row>
    <row r="6390" spans="3:13" x14ac:dyDescent="0.25">
      <c r="C6390" t="str">
        <f t="shared" si="673"/>
        <v>N19WE_P</v>
      </c>
      <c r="D6390" t="str">
        <f t="shared" si="674"/>
        <v>SEASON_P</v>
      </c>
      <c r="E6390" t="str">
        <f t="shared" si="672"/>
        <v>SEASON</v>
      </c>
      <c r="F6390" s="1">
        <v>41881</v>
      </c>
      <c r="G6390">
        <f t="shared" si="675"/>
        <v>7</v>
      </c>
      <c r="H6390" t="s">
        <v>323</v>
      </c>
      <c r="I6390" t="s">
        <v>2587</v>
      </c>
      <c r="J6390">
        <v>2</v>
      </c>
      <c r="K6390">
        <v>2</v>
      </c>
      <c r="L6390">
        <f t="shared" si="676"/>
        <v>4</v>
      </c>
      <c r="M6390">
        <f t="shared" si="677"/>
        <v>2</v>
      </c>
    </row>
    <row r="6391" spans="3:13" x14ac:dyDescent="0.25">
      <c r="C6391" t="str">
        <f t="shared" si="673"/>
        <v>N69TL_H</v>
      </c>
      <c r="D6391" t="str">
        <f t="shared" si="674"/>
        <v>SEASON_H</v>
      </c>
      <c r="E6391" t="str">
        <f t="shared" si="672"/>
        <v>SEASON</v>
      </c>
      <c r="F6391" s="1">
        <v>41783</v>
      </c>
      <c r="G6391">
        <f t="shared" si="675"/>
        <v>7</v>
      </c>
      <c r="H6391" t="s">
        <v>1218</v>
      </c>
      <c r="I6391" t="s">
        <v>2588</v>
      </c>
      <c r="J6391">
        <v>2</v>
      </c>
      <c r="K6391">
        <v>1</v>
      </c>
      <c r="L6391">
        <f t="shared" si="676"/>
        <v>3</v>
      </c>
      <c r="M6391">
        <f t="shared" si="677"/>
        <v>2</v>
      </c>
    </row>
    <row r="6392" spans="3:13" x14ac:dyDescent="0.25">
      <c r="C6392" t="str">
        <f t="shared" si="673"/>
        <v>N208JB_T</v>
      </c>
      <c r="D6392" t="str">
        <f t="shared" si="674"/>
        <v>SEASON_T</v>
      </c>
      <c r="E6392" t="str">
        <f t="shared" si="672"/>
        <v>SEASON</v>
      </c>
      <c r="F6392" s="1">
        <v>41898</v>
      </c>
      <c r="G6392">
        <f t="shared" si="675"/>
        <v>3</v>
      </c>
      <c r="H6392" t="s">
        <v>50</v>
      </c>
      <c r="I6392" t="s">
        <v>2589</v>
      </c>
      <c r="J6392">
        <v>1</v>
      </c>
      <c r="K6392">
        <v>1</v>
      </c>
      <c r="L6392">
        <f t="shared" si="676"/>
        <v>2</v>
      </c>
      <c r="M6392">
        <f t="shared" si="677"/>
        <v>2</v>
      </c>
    </row>
    <row r="6393" spans="3:13" x14ac:dyDescent="0.25">
      <c r="C6393" t="str">
        <f t="shared" si="673"/>
        <v>N24WE_P</v>
      </c>
      <c r="D6393" t="str">
        <f t="shared" si="674"/>
        <v>SEASON_P</v>
      </c>
      <c r="E6393" t="str">
        <f t="shared" si="672"/>
        <v>SEASON</v>
      </c>
      <c r="F6393" s="1">
        <v>41905</v>
      </c>
      <c r="G6393">
        <f t="shared" si="675"/>
        <v>3</v>
      </c>
      <c r="H6393" t="s">
        <v>89</v>
      </c>
      <c r="I6393" t="s">
        <v>2587</v>
      </c>
      <c r="J6393">
        <v>1</v>
      </c>
      <c r="K6393">
        <v>1</v>
      </c>
      <c r="L6393">
        <f t="shared" si="676"/>
        <v>2</v>
      </c>
      <c r="M6393">
        <f t="shared" si="677"/>
        <v>2</v>
      </c>
    </row>
    <row r="6394" spans="3:13" x14ac:dyDescent="0.25">
      <c r="C6394" t="str">
        <f t="shared" si="673"/>
        <v>N19WE_P</v>
      </c>
      <c r="D6394" t="str">
        <f t="shared" si="674"/>
        <v>SEASON_P</v>
      </c>
      <c r="E6394" t="str">
        <f t="shared" si="672"/>
        <v>SEASON</v>
      </c>
      <c r="F6394" s="1">
        <v>41802</v>
      </c>
      <c r="G6394">
        <f t="shared" si="675"/>
        <v>5</v>
      </c>
      <c r="H6394" t="s">
        <v>323</v>
      </c>
      <c r="I6394" t="s">
        <v>2587</v>
      </c>
      <c r="J6394">
        <v>2</v>
      </c>
      <c r="K6394">
        <v>2</v>
      </c>
      <c r="L6394">
        <f t="shared" si="676"/>
        <v>4</v>
      </c>
      <c r="M6394">
        <f t="shared" si="677"/>
        <v>2</v>
      </c>
    </row>
    <row r="6395" spans="3:13" x14ac:dyDescent="0.25">
      <c r="C6395" t="str">
        <f t="shared" si="673"/>
        <v>N66CP_H</v>
      </c>
      <c r="D6395" t="str">
        <f t="shared" si="674"/>
        <v>SEASON_H</v>
      </c>
      <c r="E6395" t="str">
        <f t="shared" si="672"/>
        <v>SEASON</v>
      </c>
      <c r="F6395" s="1">
        <v>41816</v>
      </c>
      <c r="G6395">
        <f t="shared" si="675"/>
        <v>5</v>
      </c>
      <c r="H6395" t="s">
        <v>1525</v>
      </c>
      <c r="I6395" t="s">
        <v>2588</v>
      </c>
      <c r="J6395">
        <v>1</v>
      </c>
      <c r="K6395">
        <v>1</v>
      </c>
      <c r="L6395">
        <f t="shared" si="676"/>
        <v>2</v>
      </c>
      <c r="M6395">
        <f t="shared" si="677"/>
        <v>2</v>
      </c>
    </row>
    <row r="6396" spans="3:13" x14ac:dyDescent="0.25">
      <c r="C6396" t="str">
        <f t="shared" si="673"/>
        <v>N963JW_NULL</v>
      </c>
      <c r="D6396" t="str">
        <f t="shared" si="674"/>
        <v>SEASON_NULL</v>
      </c>
      <c r="E6396" t="str">
        <f t="shared" si="672"/>
        <v>SEASON</v>
      </c>
      <c r="F6396" s="1">
        <v>41817</v>
      </c>
      <c r="G6396">
        <f t="shared" si="675"/>
        <v>6</v>
      </c>
      <c r="H6396" t="s">
        <v>1783</v>
      </c>
      <c r="I6396" t="s">
        <v>2591</v>
      </c>
      <c r="J6396">
        <v>1</v>
      </c>
      <c r="K6396">
        <v>0</v>
      </c>
      <c r="L6396">
        <f t="shared" si="676"/>
        <v>1</v>
      </c>
      <c r="M6396">
        <f t="shared" si="677"/>
        <v>1</v>
      </c>
    </row>
    <row r="6397" spans="3:13" x14ac:dyDescent="0.25">
      <c r="C6397" t="str">
        <f t="shared" si="673"/>
        <v>N2718K_P</v>
      </c>
      <c r="D6397" t="str">
        <f t="shared" si="674"/>
        <v>SEASON_P</v>
      </c>
      <c r="E6397" t="str">
        <f t="shared" si="672"/>
        <v>SEASON</v>
      </c>
      <c r="F6397" s="1">
        <v>41854</v>
      </c>
      <c r="G6397">
        <f t="shared" si="675"/>
        <v>1</v>
      </c>
      <c r="H6397" t="s">
        <v>1688</v>
      </c>
      <c r="I6397" t="s">
        <v>2587</v>
      </c>
      <c r="J6397">
        <v>0</v>
      </c>
      <c r="K6397">
        <v>1</v>
      </c>
      <c r="L6397">
        <f t="shared" si="676"/>
        <v>1</v>
      </c>
      <c r="M6397">
        <f t="shared" si="677"/>
        <v>1</v>
      </c>
    </row>
    <row r="6398" spans="3:13" x14ac:dyDescent="0.25">
      <c r="C6398" t="str">
        <f t="shared" si="673"/>
        <v>N24EA_P</v>
      </c>
      <c r="D6398" t="str">
        <f t="shared" si="674"/>
        <v>SEASON_P</v>
      </c>
      <c r="E6398" t="str">
        <f t="shared" si="672"/>
        <v>SEASON</v>
      </c>
      <c r="F6398" s="1">
        <v>41833</v>
      </c>
      <c r="G6398">
        <f t="shared" si="675"/>
        <v>1</v>
      </c>
      <c r="H6398" t="s">
        <v>70</v>
      </c>
      <c r="I6398" t="s">
        <v>2587</v>
      </c>
      <c r="J6398">
        <v>1</v>
      </c>
      <c r="K6398">
        <v>0</v>
      </c>
      <c r="L6398">
        <f t="shared" si="676"/>
        <v>1</v>
      </c>
      <c r="M6398">
        <f t="shared" si="677"/>
        <v>1</v>
      </c>
    </row>
    <row r="6399" spans="3:13" x14ac:dyDescent="0.25">
      <c r="C6399" t="str">
        <f t="shared" si="673"/>
        <v>N13AK_P</v>
      </c>
      <c r="D6399" t="str">
        <f t="shared" si="674"/>
        <v>SEASON_P</v>
      </c>
      <c r="E6399" t="str">
        <f t="shared" si="672"/>
        <v>SEASON</v>
      </c>
      <c r="F6399" s="1">
        <v>41851</v>
      </c>
      <c r="G6399">
        <f t="shared" si="675"/>
        <v>5</v>
      </c>
      <c r="H6399" t="s">
        <v>359</v>
      </c>
      <c r="I6399" t="s">
        <v>2587</v>
      </c>
      <c r="J6399">
        <v>0</v>
      </c>
      <c r="K6399">
        <v>1</v>
      </c>
      <c r="L6399">
        <f t="shared" si="676"/>
        <v>1</v>
      </c>
      <c r="M6399">
        <f t="shared" si="677"/>
        <v>1</v>
      </c>
    </row>
    <row r="6400" spans="3:13" x14ac:dyDescent="0.25">
      <c r="C6400" t="str">
        <f t="shared" si="673"/>
        <v>N401TD_H</v>
      </c>
      <c r="D6400" t="str">
        <f t="shared" si="674"/>
        <v>SEASON_H</v>
      </c>
      <c r="E6400" t="str">
        <f t="shared" si="672"/>
        <v>SEASON</v>
      </c>
      <c r="F6400" s="1">
        <v>41875</v>
      </c>
      <c r="G6400">
        <f t="shared" si="675"/>
        <v>1</v>
      </c>
      <c r="H6400" t="s">
        <v>398</v>
      </c>
      <c r="I6400" t="s">
        <v>2588</v>
      </c>
      <c r="J6400">
        <v>1</v>
      </c>
      <c r="K6400">
        <v>1</v>
      </c>
      <c r="L6400">
        <f t="shared" si="676"/>
        <v>2</v>
      </c>
      <c r="M6400">
        <f t="shared" si="677"/>
        <v>2</v>
      </c>
    </row>
    <row r="6401" spans="3:13" x14ac:dyDescent="0.25">
      <c r="C6401" t="str">
        <f t="shared" si="673"/>
        <v>N402WB_P</v>
      </c>
      <c r="D6401" t="str">
        <f t="shared" si="674"/>
        <v>SEASON_P</v>
      </c>
      <c r="E6401" t="str">
        <f t="shared" si="672"/>
        <v>SEASON</v>
      </c>
      <c r="F6401" s="1">
        <v>41876</v>
      </c>
      <c r="G6401">
        <f t="shared" si="675"/>
        <v>2</v>
      </c>
      <c r="H6401" t="s">
        <v>912</v>
      </c>
      <c r="I6401" t="s">
        <v>2587</v>
      </c>
      <c r="J6401">
        <v>0</v>
      </c>
      <c r="K6401">
        <v>1</v>
      </c>
      <c r="L6401">
        <f t="shared" si="676"/>
        <v>1</v>
      </c>
      <c r="M6401">
        <f t="shared" si="677"/>
        <v>1</v>
      </c>
    </row>
    <row r="6402" spans="3:13" x14ac:dyDescent="0.25">
      <c r="C6402" t="str">
        <f t="shared" si="673"/>
        <v>N7601S_H</v>
      </c>
      <c r="D6402" t="str">
        <f t="shared" si="674"/>
        <v>SEASON_H</v>
      </c>
      <c r="E6402" t="str">
        <f t="shared" si="672"/>
        <v>SEASON</v>
      </c>
      <c r="F6402" s="1">
        <v>41912</v>
      </c>
      <c r="G6402">
        <f t="shared" si="675"/>
        <v>3</v>
      </c>
      <c r="H6402" t="s">
        <v>21</v>
      </c>
      <c r="I6402" t="s">
        <v>2588</v>
      </c>
      <c r="J6402">
        <v>2</v>
      </c>
      <c r="K6402">
        <v>1</v>
      </c>
      <c r="L6402">
        <f t="shared" si="676"/>
        <v>3</v>
      </c>
      <c r="M6402">
        <f t="shared" si="677"/>
        <v>2</v>
      </c>
    </row>
    <row r="6403" spans="3:13" x14ac:dyDescent="0.25">
      <c r="C6403" t="str">
        <f t="shared" si="673"/>
        <v>N6CP_P</v>
      </c>
      <c r="D6403" t="str">
        <f t="shared" si="674"/>
        <v>SEASON_P</v>
      </c>
      <c r="E6403" t="str">
        <f t="shared" ref="E6403:E6466" si="678">IF(ISNA(F6403),"",IF(F6403&gt;=$T$4,"SEASON","OFF_SEASON"))</f>
        <v>SEASON</v>
      </c>
      <c r="F6403" s="1">
        <v>41929</v>
      </c>
      <c r="G6403">
        <f t="shared" si="675"/>
        <v>6</v>
      </c>
      <c r="H6403" t="s">
        <v>1784</v>
      </c>
      <c r="I6403" t="s">
        <v>2587</v>
      </c>
      <c r="J6403">
        <v>0</v>
      </c>
      <c r="K6403">
        <v>1</v>
      </c>
      <c r="L6403">
        <f t="shared" si="676"/>
        <v>1</v>
      </c>
      <c r="M6403">
        <f t="shared" si="677"/>
        <v>1</v>
      </c>
    </row>
    <row r="6404" spans="3:13" x14ac:dyDescent="0.25">
      <c r="C6404" t="str">
        <f t="shared" ref="C6404:C6467" si="679">H6404&amp;"_"&amp;I6404</f>
        <v>N7248W_P</v>
      </c>
      <c r="D6404" t="str">
        <f t="shared" ref="D6404:D6467" si="680">E6404&amp;"_"&amp;I6404</f>
        <v>SEASON_P</v>
      </c>
      <c r="E6404" t="str">
        <f t="shared" si="678"/>
        <v>SEASON</v>
      </c>
      <c r="F6404" s="1">
        <v>41841</v>
      </c>
      <c r="G6404">
        <f t="shared" ref="G6404:G6467" si="681">WEEKDAY(F6404)</f>
        <v>2</v>
      </c>
      <c r="H6404" t="s">
        <v>7</v>
      </c>
      <c r="I6404" t="s">
        <v>2587</v>
      </c>
      <c r="J6404">
        <v>1</v>
      </c>
      <c r="K6404">
        <v>1</v>
      </c>
      <c r="L6404">
        <f t="shared" ref="L6404:L6467" si="682">SUM(J6404:K6404)</f>
        <v>2</v>
      </c>
      <c r="M6404">
        <f t="shared" ref="M6404:M6467" si="683">IF(L6404&gt;2,2,L6404)</f>
        <v>2</v>
      </c>
    </row>
    <row r="6405" spans="3:13" x14ac:dyDescent="0.25">
      <c r="C6405" t="str">
        <f t="shared" si="679"/>
        <v>N904MC_T</v>
      </c>
      <c r="D6405" t="str">
        <f t="shared" si="680"/>
        <v>SEASON_T</v>
      </c>
      <c r="E6405" t="str">
        <f t="shared" si="678"/>
        <v>SEASON</v>
      </c>
      <c r="F6405" s="1">
        <v>41876</v>
      </c>
      <c r="G6405">
        <f t="shared" si="681"/>
        <v>2</v>
      </c>
      <c r="H6405" t="s">
        <v>334</v>
      </c>
      <c r="I6405" t="s">
        <v>2589</v>
      </c>
      <c r="J6405">
        <v>1</v>
      </c>
      <c r="K6405">
        <v>1</v>
      </c>
      <c r="L6405">
        <f t="shared" si="682"/>
        <v>2</v>
      </c>
      <c r="M6405">
        <f t="shared" si="683"/>
        <v>2</v>
      </c>
    </row>
    <row r="6406" spans="3:13" x14ac:dyDescent="0.25">
      <c r="C6406" t="str">
        <f t="shared" si="679"/>
        <v>N406LH_H</v>
      </c>
      <c r="D6406" t="str">
        <f t="shared" si="680"/>
        <v>SEASON_H</v>
      </c>
      <c r="E6406" t="str">
        <f t="shared" si="678"/>
        <v>SEASON</v>
      </c>
      <c r="F6406" s="1">
        <v>41900</v>
      </c>
      <c r="G6406">
        <f t="shared" si="681"/>
        <v>5</v>
      </c>
      <c r="H6406" t="s">
        <v>22</v>
      </c>
      <c r="I6406" t="s">
        <v>2588</v>
      </c>
      <c r="J6406">
        <v>1</v>
      </c>
      <c r="K6406">
        <v>0</v>
      </c>
      <c r="L6406">
        <f t="shared" si="682"/>
        <v>1</v>
      </c>
      <c r="M6406">
        <f t="shared" si="683"/>
        <v>1</v>
      </c>
    </row>
    <row r="6407" spans="3:13" x14ac:dyDescent="0.25">
      <c r="C6407" t="str">
        <f t="shared" si="679"/>
        <v>N802HH_J</v>
      </c>
      <c r="D6407" t="str">
        <f t="shared" si="680"/>
        <v>SEASON_J</v>
      </c>
      <c r="E6407" t="str">
        <f t="shared" si="678"/>
        <v>SEASON</v>
      </c>
      <c r="F6407" s="1">
        <v>41826</v>
      </c>
      <c r="G6407">
        <f t="shared" si="681"/>
        <v>1</v>
      </c>
      <c r="H6407" t="s">
        <v>293</v>
      </c>
      <c r="I6407" t="s">
        <v>2590</v>
      </c>
      <c r="J6407">
        <v>1</v>
      </c>
      <c r="K6407">
        <v>0</v>
      </c>
      <c r="L6407">
        <f t="shared" si="682"/>
        <v>1</v>
      </c>
      <c r="M6407">
        <f t="shared" si="683"/>
        <v>1</v>
      </c>
    </row>
    <row r="6408" spans="3:13" x14ac:dyDescent="0.25">
      <c r="C6408" t="str">
        <f t="shared" si="679"/>
        <v>N7601S_H</v>
      </c>
      <c r="D6408" t="str">
        <f t="shared" si="680"/>
        <v>SEASON_H</v>
      </c>
      <c r="E6408" t="str">
        <f t="shared" si="678"/>
        <v>SEASON</v>
      </c>
      <c r="F6408" s="1">
        <v>41833</v>
      </c>
      <c r="G6408">
        <f t="shared" si="681"/>
        <v>1</v>
      </c>
      <c r="H6408" t="s">
        <v>21</v>
      </c>
      <c r="I6408" t="s">
        <v>2588</v>
      </c>
      <c r="J6408">
        <v>3</v>
      </c>
      <c r="K6408">
        <v>2</v>
      </c>
      <c r="L6408">
        <f t="shared" si="682"/>
        <v>5</v>
      </c>
      <c r="M6408">
        <f t="shared" si="683"/>
        <v>2</v>
      </c>
    </row>
    <row r="6409" spans="3:13" x14ac:dyDescent="0.25">
      <c r="C6409" t="str">
        <f t="shared" si="679"/>
        <v>N7455Y_P</v>
      </c>
      <c r="D6409" t="str">
        <f t="shared" si="680"/>
        <v>SEASON_P</v>
      </c>
      <c r="E6409" t="str">
        <f t="shared" si="678"/>
        <v>SEASON</v>
      </c>
      <c r="F6409" s="1">
        <v>41862</v>
      </c>
      <c r="G6409">
        <f t="shared" si="681"/>
        <v>2</v>
      </c>
      <c r="H6409" t="s">
        <v>957</v>
      </c>
      <c r="I6409" t="s">
        <v>2587</v>
      </c>
      <c r="J6409">
        <v>1</v>
      </c>
      <c r="K6409">
        <v>0</v>
      </c>
      <c r="L6409">
        <f t="shared" si="682"/>
        <v>1</v>
      </c>
      <c r="M6409">
        <f t="shared" si="683"/>
        <v>1</v>
      </c>
    </row>
    <row r="6410" spans="3:13" x14ac:dyDescent="0.25">
      <c r="C6410" t="str">
        <f t="shared" si="679"/>
        <v>N112AF_T</v>
      </c>
      <c r="D6410" t="str">
        <f t="shared" si="680"/>
        <v>SEASON_T</v>
      </c>
      <c r="E6410" t="str">
        <f t="shared" si="678"/>
        <v>SEASON</v>
      </c>
      <c r="F6410" s="1">
        <v>41868</v>
      </c>
      <c r="G6410">
        <f t="shared" si="681"/>
        <v>1</v>
      </c>
      <c r="H6410" t="s">
        <v>1360</v>
      </c>
      <c r="I6410" t="s">
        <v>2589</v>
      </c>
      <c r="J6410">
        <v>1</v>
      </c>
      <c r="K6410">
        <v>1</v>
      </c>
      <c r="L6410">
        <f t="shared" si="682"/>
        <v>2</v>
      </c>
      <c r="M6410">
        <f t="shared" si="683"/>
        <v>2</v>
      </c>
    </row>
    <row r="6411" spans="3:13" x14ac:dyDescent="0.25">
      <c r="C6411" t="str">
        <f t="shared" si="679"/>
        <v>N1816_T</v>
      </c>
      <c r="D6411" t="str">
        <f t="shared" si="680"/>
        <v>SEASON_T</v>
      </c>
      <c r="E6411" t="str">
        <f t="shared" si="678"/>
        <v>SEASON</v>
      </c>
      <c r="F6411" s="1">
        <v>41869</v>
      </c>
      <c r="G6411">
        <f t="shared" si="681"/>
        <v>2</v>
      </c>
      <c r="H6411" t="s">
        <v>1626</v>
      </c>
      <c r="I6411" t="s">
        <v>2589</v>
      </c>
      <c r="J6411">
        <v>1</v>
      </c>
      <c r="K6411">
        <v>1</v>
      </c>
      <c r="L6411">
        <f t="shared" si="682"/>
        <v>2</v>
      </c>
      <c r="M6411">
        <f t="shared" si="683"/>
        <v>2</v>
      </c>
    </row>
    <row r="6412" spans="3:13" x14ac:dyDescent="0.25">
      <c r="C6412" t="str">
        <f t="shared" si="679"/>
        <v>N7770B_P</v>
      </c>
      <c r="D6412" t="str">
        <f t="shared" si="680"/>
        <v>SEASON_P</v>
      </c>
      <c r="E6412" t="str">
        <f t="shared" si="678"/>
        <v>SEASON</v>
      </c>
      <c r="F6412" s="1">
        <v>41931</v>
      </c>
      <c r="G6412">
        <f t="shared" si="681"/>
        <v>1</v>
      </c>
      <c r="H6412" t="s">
        <v>110</v>
      </c>
      <c r="I6412" t="s">
        <v>2587</v>
      </c>
      <c r="J6412">
        <v>1</v>
      </c>
      <c r="K6412">
        <v>1</v>
      </c>
      <c r="L6412">
        <f t="shared" si="682"/>
        <v>2</v>
      </c>
      <c r="M6412">
        <f t="shared" si="683"/>
        <v>2</v>
      </c>
    </row>
    <row r="6413" spans="3:13" x14ac:dyDescent="0.25">
      <c r="C6413" t="str">
        <f t="shared" si="679"/>
        <v>N638ME_H</v>
      </c>
      <c r="D6413" t="str">
        <f t="shared" si="680"/>
        <v>SEASON_H</v>
      </c>
      <c r="E6413" t="str">
        <f t="shared" si="678"/>
        <v>SEASON</v>
      </c>
      <c r="F6413" s="1">
        <v>41937</v>
      </c>
      <c r="G6413">
        <f t="shared" si="681"/>
        <v>7</v>
      </c>
      <c r="H6413" t="s">
        <v>139</v>
      </c>
      <c r="I6413" t="s">
        <v>2588</v>
      </c>
      <c r="J6413">
        <v>1</v>
      </c>
      <c r="K6413">
        <v>1</v>
      </c>
      <c r="L6413">
        <f t="shared" si="682"/>
        <v>2</v>
      </c>
      <c r="M6413">
        <f t="shared" si="683"/>
        <v>2</v>
      </c>
    </row>
    <row r="6414" spans="3:13" x14ac:dyDescent="0.25">
      <c r="C6414" t="str">
        <f t="shared" si="679"/>
        <v>N85M_J</v>
      </c>
      <c r="D6414" t="str">
        <f t="shared" si="680"/>
        <v>SEASON_J</v>
      </c>
      <c r="E6414" t="str">
        <f t="shared" si="678"/>
        <v>SEASON</v>
      </c>
      <c r="F6414" s="1">
        <v>41847</v>
      </c>
      <c r="G6414">
        <f t="shared" si="681"/>
        <v>1</v>
      </c>
      <c r="H6414" t="s">
        <v>161</v>
      </c>
      <c r="I6414" t="s">
        <v>2590</v>
      </c>
      <c r="J6414">
        <v>2</v>
      </c>
      <c r="K6414">
        <v>2</v>
      </c>
      <c r="L6414">
        <f t="shared" si="682"/>
        <v>4</v>
      </c>
      <c r="M6414">
        <f t="shared" si="683"/>
        <v>2</v>
      </c>
    </row>
    <row r="6415" spans="3:13" x14ac:dyDescent="0.25">
      <c r="C6415" t="str">
        <f t="shared" si="679"/>
        <v>N179MT_H</v>
      </c>
      <c r="D6415" t="str">
        <f t="shared" si="680"/>
        <v>SEASON_H</v>
      </c>
      <c r="E6415" t="str">
        <f t="shared" si="678"/>
        <v>SEASON</v>
      </c>
      <c r="F6415" s="1">
        <v>41867</v>
      </c>
      <c r="G6415">
        <f t="shared" si="681"/>
        <v>7</v>
      </c>
      <c r="H6415" t="s">
        <v>1</v>
      </c>
      <c r="I6415" t="s">
        <v>2588</v>
      </c>
      <c r="J6415">
        <v>3</v>
      </c>
      <c r="K6415">
        <v>3</v>
      </c>
      <c r="L6415">
        <f t="shared" si="682"/>
        <v>6</v>
      </c>
      <c r="M6415">
        <f t="shared" si="683"/>
        <v>2</v>
      </c>
    </row>
    <row r="6416" spans="3:13" x14ac:dyDescent="0.25">
      <c r="C6416" t="str">
        <f t="shared" si="679"/>
        <v>N920SC_P</v>
      </c>
      <c r="D6416" t="str">
        <f t="shared" si="680"/>
        <v>SEASON_P</v>
      </c>
      <c r="E6416" t="str">
        <f t="shared" si="678"/>
        <v>SEASON</v>
      </c>
      <c r="F6416" s="1">
        <v>41884</v>
      </c>
      <c r="G6416">
        <f t="shared" si="681"/>
        <v>3</v>
      </c>
      <c r="H6416" t="s">
        <v>457</v>
      </c>
      <c r="I6416" t="s">
        <v>2587</v>
      </c>
      <c r="J6416">
        <v>0</v>
      </c>
      <c r="K6416">
        <v>1</v>
      </c>
      <c r="L6416">
        <f t="shared" si="682"/>
        <v>1</v>
      </c>
      <c r="M6416">
        <f t="shared" si="683"/>
        <v>1</v>
      </c>
    </row>
    <row r="6417" spans="3:13" x14ac:dyDescent="0.25">
      <c r="C6417" t="str">
        <f t="shared" si="679"/>
        <v>N314RG_H</v>
      </c>
      <c r="D6417" t="str">
        <f t="shared" si="680"/>
        <v>SEASON_H</v>
      </c>
      <c r="E6417" t="str">
        <f t="shared" si="678"/>
        <v>SEASON</v>
      </c>
      <c r="F6417" s="1">
        <v>41775</v>
      </c>
      <c r="G6417">
        <f t="shared" si="681"/>
        <v>6</v>
      </c>
      <c r="H6417" t="s">
        <v>19</v>
      </c>
      <c r="I6417" t="s">
        <v>2588</v>
      </c>
      <c r="J6417">
        <v>1</v>
      </c>
      <c r="K6417">
        <v>1</v>
      </c>
      <c r="L6417">
        <f t="shared" si="682"/>
        <v>2</v>
      </c>
      <c r="M6417">
        <f t="shared" si="683"/>
        <v>2</v>
      </c>
    </row>
    <row r="6418" spans="3:13" x14ac:dyDescent="0.25">
      <c r="C6418" t="str">
        <f t="shared" si="679"/>
        <v>N355MT_H</v>
      </c>
      <c r="D6418" t="str">
        <f t="shared" si="680"/>
        <v>SEASON_H</v>
      </c>
      <c r="E6418" t="str">
        <f t="shared" si="678"/>
        <v>SEASON</v>
      </c>
      <c r="F6418" s="1">
        <v>41857</v>
      </c>
      <c r="G6418">
        <f t="shared" si="681"/>
        <v>4</v>
      </c>
      <c r="H6418" t="s">
        <v>119</v>
      </c>
      <c r="I6418" t="s">
        <v>2588</v>
      </c>
      <c r="J6418">
        <v>1</v>
      </c>
      <c r="K6418">
        <v>0</v>
      </c>
      <c r="L6418">
        <f t="shared" si="682"/>
        <v>1</v>
      </c>
      <c r="M6418">
        <f t="shared" si="683"/>
        <v>1</v>
      </c>
    </row>
    <row r="6419" spans="3:13" x14ac:dyDescent="0.25">
      <c r="C6419" t="str">
        <f t="shared" si="679"/>
        <v>N2409E_P</v>
      </c>
      <c r="D6419" t="str">
        <f t="shared" si="680"/>
        <v>SEASON_P</v>
      </c>
      <c r="E6419" t="str">
        <f t="shared" si="678"/>
        <v>SEASON</v>
      </c>
      <c r="F6419" s="1">
        <v>41862</v>
      </c>
      <c r="G6419">
        <f t="shared" si="681"/>
        <v>2</v>
      </c>
      <c r="H6419" t="s">
        <v>644</v>
      </c>
      <c r="I6419" t="s">
        <v>2587</v>
      </c>
      <c r="J6419">
        <v>1</v>
      </c>
      <c r="K6419">
        <v>0</v>
      </c>
      <c r="L6419">
        <f t="shared" si="682"/>
        <v>1</v>
      </c>
      <c r="M6419">
        <f t="shared" si="683"/>
        <v>1</v>
      </c>
    </row>
    <row r="6420" spans="3:13" x14ac:dyDescent="0.25">
      <c r="C6420" t="str">
        <f t="shared" si="679"/>
        <v>N919TP_P</v>
      </c>
      <c r="D6420" t="str">
        <f t="shared" si="680"/>
        <v>SEASON_P</v>
      </c>
      <c r="E6420" t="str">
        <f t="shared" si="678"/>
        <v>SEASON</v>
      </c>
      <c r="F6420" s="1">
        <v>41877</v>
      </c>
      <c r="G6420">
        <f t="shared" si="681"/>
        <v>3</v>
      </c>
      <c r="H6420" t="s">
        <v>48</v>
      </c>
      <c r="I6420" t="s">
        <v>2587</v>
      </c>
      <c r="J6420">
        <v>1</v>
      </c>
      <c r="K6420">
        <v>1</v>
      </c>
      <c r="L6420">
        <f t="shared" si="682"/>
        <v>2</v>
      </c>
      <c r="M6420">
        <f t="shared" si="683"/>
        <v>2</v>
      </c>
    </row>
    <row r="6421" spans="3:13" x14ac:dyDescent="0.25">
      <c r="C6421" t="str">
        <f t="shared" si="679"/>
        <v>N235SF_T</v>
      </c>
      <c r="D6421" t="str">
        <f t="shared" si="680"/>
        <v>SEASON_T</v>
      </c>
      <c r="E6421" t="str">
        <f t="shared" si="678"/>
        <v>SEASON</v>
      </c>
      <c r="F6421" s="1">
        <v>41942</v>
      </c>
      <c r="G6421">
        <f t="shared" si="681"/>
        <v>5</v>
      </c>
      <c r="H6421" t="s">
        <v>120</v>
      </c>
      <c r="I6421" t="s">
        <v>2589</v>
      </c>
      <c r="J6421">
        <v>1</v>
      </c>
      <c r="K6421">
        <v>0</v>
      </c>
      <c r="L6421">
        <f t="shared" si="682"/>
        <v>1</v>
      </c>
      <c r="M6421">
        <f t="shared" si="683"/>
        <v>1</v>
      </c>
    </row>
    <row r="6422" spans="3:13" x14ac:dyDescent="0.25">
      <c r="C6422" t="str">
        <f t="shared" si="679"/>
        <v>N329A_P</v>
      </c>
      <c r="D6422" t="str">
        <f t="shared" si="680"/>
        <v>OFF_SEASON_P</v>
      </c>
      <c r="E6422" t="str">
        <f t="shared" si="678"/>
        <v>OFF_SEASON</v>
      </c>
      <c r="F6422" s="1">
        <v>41757</v>
      </c>
      <c r="G6422">
        <f t="shared" si="681"/>
        <v>2</v>
      </c>
      <c r="H6422" t="s">
        <v>1785</v>
      </c>
      <c r="I6422" t="s">
        <v>2587</v>
      </c>
      <c r="J6422">
        <v>0</v>
      </c>
      <c r="K6422">
        <v>1</v>
      </c>
      <c r="L6422">
        <f t="shared" si="682"/>
        <v>1</v>
      </c>
      <c r="M6422">
        <f t="shared" si="683"/>
        <v>1</v>
      </c>
    </row>
    <row r="6423" spans="3:13" x14ac:dyDescent="0.25">
      <c r="C6423" t="str">
        <f t="shared" si="679"/>
        <v>N539JB_P</v>
      </c>
      <c r="D6423" t="str">
        <f t="shared" si="680"/>
        <v>SEASON_P</v>
      </c>
      <c r="E6423" t="str">
        <f t="shared" si="678"/>
        <v>SEASON</v>
      </c>
      <c r="F6423" s="1">
        <v>41770</v>
      </c>
      <c r="G6423">
        <f t="shared" si="681"/>
        <v>1</v>
      </c>
      <c r="H6423" t="s">
        <v>145</v>
      </c>
      <c r="I6423" t="s">
        <v>2587</v>
      </c>
      <c r="J6423">
        <v>1</v>
      </c>
      <c r="K6423">
        <v>0</v>
      </c>
      <c r="L6423">
        <f t="shared" si="682"/>
        <v>1</v>
      </c>
      <c r="M6423">
        <f t="shared" si="683"/>
        <v>1</v>
      </c>
    </row>
    <row r="6424" spans="3:13" x14ac:dyDescent="0.25">
      <c r="C6424" t="str">
        <f t="shared" si="679"/>
        <v>N822BB_T</v>
      </c>
      <c r="D6424" t="str">
        <f t="shared" si="680"/>
        <v>SEASON_T</v>
      </c>
      <c r="E6424" t="str">
        <f t="shared" si="678"/>
        <v>SEASON</v>
      </c>
      <c r="F6424" s="1">
        <v>41830</v>
      </c>
      <c r="G6424">
        <f t="shared" si="681"/>
        <v>5</v>
      </c>
      <c r="H6424" t="s">
        <v>35</v>
      </c>
      <c r="I6424" t="s">
        <v>2589</v>
      </c>
      <c r="J6424">
        <v>1</v>
      </c>
      <c r="K6424">
        <v>1</v>
      </c>
      <c r="L6424">
        <f t="shared" si="682"/>
        <v>2</v>
      </c>
      <c r="M6424">
        <f t="shared" si="683"/>
        <v>2</v>
      </c>
    </row>
    <row r="6425" spans="3:13" x14ac:dyDescent="0.25">
      <c r="C6425" t="str">
        <f t="shared" si="679"/>
        <v>N8222A_P</v>
      </c>
      <c r="D6425" t="str">
        <f t="shared" si="680"/>
        <v>SEASON_P</v>
      </c>
      <c r="E6425" t="str">
        <f t="shared" si="678"/>
        <v>SEASON</v>
      </c>
      <c r="F6425" s="1">
        <v>41851</v>
      </c>
      <c r="G6425">
        <f t="shared" si="681"/>
        <v>5</v>
      </c>
      <c r="H6425" t="s">
        <v>1020</v>
      </c>
      <c r="I6425" t="s">
        <v>2587</v>
      </c>
      <c r="J6425">
        <v>1</v>
      </c>
      <c r="K6425">
        <v>1</v>
      </c>
      <c r="L6425">
        <f t="shared" si="682"/>
        <v>2</v>
      </c>
      <c r="M6425">
        <f t="shared" si="683"/>
        <v>2</v>
      </c>
    </row>
    <row r="6426" spans="3:13" x14ac:dyDescent="0.25">
      <c r="C6426" t="str">
        <f t="shared" si="679"/>
        <v>N178MT_H</v>
      </c>
      <c r="D6426" t="str">
        <f t="shared" si="680"/>
        <v>SEASON_H</v>
      </c>
      <c r="E6426" t="str">
        <f t="shared" si="678"/>
        <v>SEASON</v>
      </c>
      <c r="F6426" s="1">
        <v>41859</v>
      </c>
      <c r="G6426">
        <f t="shared" si="681"/>
        <v>6</v>
      </c>
      <c r="H6426" t="s">
        <v>233</v>
      </c>
      <c r="I6426" t="s">
        <v>2588</v>
      </c>
      <c r="J6426">
        <v>1</v>
      </c>
      <c r="K6426">
        <v>0</v>
      </c>
      <c r="L6426">
        <f t="shared" si="682"/>
        <v>1</v>
      </c>
      <c r="M6426">
        <f t="shared" si="683"/>
        <v>1</v>
      </c>
    </row>
    <row r="6427" spans="3:13" x14ac:dyDescent="0.25">
      <c r="C6427" t="str">
        <f t="shared" si="679"/>
        <v>N646PT_H</v>
      </c>
      <c r="D6427" t="str">
        <f t="shared" si="680"/>
        <v>SEASON_H</v>
      </c>
      <c r="E6427" t="str">
        <f t="shared" si="678"/>
        <v>SEASON</v>
      </c>
      <c r="F6427" s="1">
        <v>41880</v>
      </c>
      <c r="G6427">
        <f t="shared" si="681"/>
        <v>6</v>
      </c>
      <c r="H6427" t="s">
        <v>25</v>
      </c>
      <c r="I6427" t="s">
        <v>2588</v>
      </c>
      <c r="J6427">
        <v>2</v>
      </c>
      <c r="K6427">
        <v>1</v>
      </c>
      <c r="L6427">
        <f t="shared" si="682"/>
        <v>3</v>
      </c>
      <c r="M6427">
        <f t="shared" si="683"/>
        <v>2</v>
      </c>
    </row>
    <row r="6428" spans="3:13" x14ac:dyDescent="0.25">
      <c r="C6428" t="str">
        <f t="shared" si="679"/>
        <v>N7667S_H</v>
      </c>
      <c r="D6428" t="str">
        <f t="shared" si="680"/>
        <v>SEASON_H</v>
      </c>
      <c r="E6428" t="str">
        <f t="shared" si="678"/>
        <v>SEASON</v>
      </c>
      <c r="F6428" s="1">
        <v>41884</v>
      </c>
      <c r="G6428">
        <f t="shared" si="681"/>
        <v>3</v>
      </c>
      <c r="H6428" t="s">
        <v>15</v>
      </c>
      <c r="I6428" t="s">
        <v>2588</v>
      </c>
      <c r="J6428">
        <v>3</v>
      </c>
      <c r="K6428">
        <v>2</v>
      </c>
      <c r="L6428">
        <f t="shared" si="682"/>
        <v>5</v>
      </c>
      <c r="M6428">
        <f t="shared" si="683"/>
        <v>2</v>
      </c>
    </row>
    <row r="6429" spans="3:13" x14ac:dyDescent="0.25">
      <c r="C6429" t="str">
        <f t="shared" si="679"/>
        <v>N9934Q_P</v>
      </c>
      <c r="D6429" t="str">
        <f t="shared" si="680"/>
        <v>OFF_SEASON_P</v>
      </c>
      <c r="E6429" t="str">
        <f t="shared" si="678"/>
        <v>OFF_SEASON</v>
      </c>
      <c r="F6429" s="1">
        <v>41598</v>
      </c>
      <c r="G6429">
        <f t="shared" si="681"/>
        <v>4</v>
      </c>
      <c r="H6429" t="s">
        <v>77</v>
      </c>
      <c r="I6429" t="s">
        <v>2587</v>
      </c>
      <c r="J6429">
        <v>1</v>
      </c>
      <c r="K6429">
        <v>2</v>
      </c>
      <c r="L6429">
        <f t="shared" si="682"/>
        <v>3</v>
      </c>
      <c r="M6429">
        <f t="shared" si="683"/>
        <v>2</v>
      </c>
    </row>
    <row r="6430" spans="3:13" x14ac:dyDescent="0.25">
      <c r="C6430" t="str">
        <f t="shared" si="679"/>
        <v>CFMEY_P</v>
      </c>
      <c r="D6430" t="str">
        <f t="shared" si="680"/>
        <v>SEASON_P</v>
      </c>
      <c r="E6430" t="str">
        <f t="shared" si="678"/>
        <v>SEASON</v>
      </c>
      <c r="F6430" s="1">
        <v>41784</v>
      </c>
      <c r="G6430">
        <f t="shared" si="681"/>
        <v>1</v>
      </c>
      <c r="H6430" t="s">
        <v>1786</v>
      </c>
      <c r="I6430" t="s">
        <v>2587</v>
      </c>
      <c r="J6430">
        <v>1</v>
      </c>
      <c r="K6430">
        <v>1</v>
      </c>
      <c r="L6430">
        <f t="shared" si="682"/>
        <v>2</v>
      </c>
      <c r="M6430">
        <f t="shared" si="683"/>
        <v>2</v>
      </c>
    </row>
    <row r="6431" spans="3:13" x14ac:dyDescent="0.25">
      <c r="C6431" t="str">
        <f t="shared" si="679"/>
        <v>N410TD_H</v>
      </c>
      <c r="D6431" t="str">
        <f t="shared" si="680"/>
        <v>SEASON_H</v>
      </c>
      <c r="E6431" t="str">
        <f t="shared" si="678"/>
        <v>SEASON</v>
      </c>
      <c r="F6431" s="1">
        <v>41796</v>
      </c>
      <c r="G6431">
        <f t="shared" si="681"/>
        <v>6</v>
      </c>
      <c r="H6431" t="s">
        <v>113</v>
      </c>
      <c r="I6431" t="s">
        <v>2588</v>
      </c>
      <c r="J6431">
        <v>2</v>
      </c>
      <c r="K6431">
        <v>2</v>
      </c>
      <c r="L6431">
        <f t="shared" si="682"/>
        <v>4</v>
      </c>
      <c r="M6431">
        <f t="shared" si="683"/>
        <v>2</v>
      </c>
    </row>
    <row r="6432" spans="3:13" x14ac:dyDescent="0.25">
      <c r="C6432" t="str">
        <f t="shared" si="679"/>
        <v>N951GT_P</v>
      </c>
      <c r="D6432" t="str">
        <f t="shared" si="680"/>
        <v>SEASON_P</v>
      </c>
      <c r="E6432" t="str">
        <f t="shared" si="678"/>
        <v>SEASON</v>
      </c>
      <c r="F6432" s="1">
        <v>41830</v>
      </c>
      <c r="G6432">
        <f t="shared" si="681"/>
        <v>5</v>
      </c>
      <c r="H6432" t="s">
        <v>1787</v>
      </c>
      <c r="I6432" t="s">
        <v>2587</v>
      </c>
      <c r="J6432">
        <v>1</v>
      </c>
      <c r="K6432">
        <v>0</v>
      </c>
      <c r="L6432">
        <f t="shared" si="682"/>
        <v>1</v>
      </c>
      <c r="M6432">
        <f t="shared" si="683"/>
        <v>1</v>
      </c>
    </row>
    <row r="6433" spans="3:13" x14ac:dyDescent="0.25">
      <c r="C6433" t="str">
        <f t="shared" si="679"/>
        <v>N301QS_J</v>
      </c>
      <c r="D6433" t="str">
        <f t="shared" si="680"/>
        <v>SEASON_J</v>
      </c>
      <c r="E6433" t="str">
        <f t="shared" si="678"/>
        <v>SEASON</v>
      </c>
      <c r="F6433" s="1">
        <v>41875</v>
      </c>
      <c r="G6433">
        <f t="shared" si="681"/>
        <v>1</v>
      </c>
      <c r="H6433" t="s">
        <v>297</v>
      </c>
      <c r="I6433" t="s">
        <v>2590</v>
      </c>
      <c r="J6433">
        <v>1</v>
      </c>
      <c r="K6433">
        <v>0</v>
      </c>
      <c r="L6433">
        <f t="shared" si="682"/>
        <v>1</v>
      </c>
      <c r="M6433">
        <f t="shared" si="683"/>
        <v>1</v>
      </c>
    </row>
    <row r="6434" spans="3:13" x14ac:dyDescent="0.25">
      <c r="C6434" t="str">
        <f t="shared" si="679"/>
        <v>N888FM_T</v>
      </c>
      <c r="D6434" t="str">
        <f t="shared" si="680"/>
        <v>SEASON_T</v>
      </c>
      <c r="E6434" t="str">
        <f t="shared" si="678"/>
        <v>SEASON</v>
      </c>
      <c r="F6434" s="1">
        <v>41897</v>
      </c>
      <c r="G6434">
        <f t="shared" si="681"/>
        <v>2</v>
      </c>
      <c r="H6434" t="s">
        <v>98</v>
      </c>
      <c r="I6434" t="s">
        <v>2589</v>
      </c>
      <c r="J6434">
        <v>1</v>
      </c>
      <c r="K6434">
        <v>1</v>
      </c>
      <c r="L6434">
        <f t="shared" si="682"/>
        <v>2</v>
      </c>
      <c r="M6434">
        <f t="shared" si="683"/>
        <v>2</v>
      </c>
    </row>
    <row r="6435" spans="3:13" x14ac:dyDescent="0.25">
      <c r="C6435" t="str">
        <f t="shared" si="679"/>
        <v>N352PD_H</v>
      </c>
      <c r="D6435" t="str">
        <f t="shared" si="680"/>
        <v>SEASON_H</v>
      </c>
      <c r="E6435" t="str">
        <f t="shared" si="678"/>
        <v>SEASON</v>
      </c>
      <c r="F6435" s="1">
        <v>41865</v>
      </c>
      <c r="G6435">
        <f t="shared" si="681"/>
        <v>5</v>
      </c>
      <c r="H6435" t="s">
        <v>507</v>
      </c>
      <c r="I6435" t="s">
        <v>2588</v>
      </c>
      <c r="J6435">
        <v>1</v>
      </c>
      <c r="K6435">
        <v>1</v>
      </c>
      <c r="L6435">
        <f t="shared" si="682"/>
        <v>2</v>
      </c>
      <c r="M6435">
        <f t="shared" si="683"/>
        <v>2</v>
      </c>
    </row>
    <row r="6436" spans="3:13" x14ac:dyDescent="0.25">
      <c r="C6436" t="str">
        <f t="shared" si="679"/>
        <v>N24WE_P</v>
      </c>
      <c r="D6436" t="str">
        <f t="shared" si="680"/>
        <v>SEASON_P</v>
      </c>
      <c r="E6436" t="str">
        <f t="shared" si="678"/>
        <v>SEASON</v>
      </c>
      <c r="F6436" s="1">
        <v>41893</v>
      </c>
      <c r="G6436">
        <f t="shared" si="681"/>
        <v>5</v>
      </c>
      <c r="H6436" t="s">
        <v>89</v>
      </c>
      <c r="I6436" t="s">
        <v>2587</v>
      </c>
      <c r="J6436">
        <v>1</v>
      </c>
      <c r="K6436">
        <v>1</v>
      </c>
      <c r="L6436">
        <f t="shared" si="682"/>
        <v>2</v>
      </c>
      <c r="M6436">
        <f t="shared" si="683"/>
        <v>2</v>
      </c>
    </row>
    <row r="6437" spans="3:13" x14ac:dyDescent="0.25">
      <c r="C6437" t="str">
        <f t="shared" si="679"/>
        <v>N631AD_P</v>
      </c>
      <c r="D6437" t="str">
        <f t="shared" si="680"/>
        <v>SEASON_P</v>
      </c>
      <c r="E6437" t="str">
        <f t="shared" si="678"/>
        <v>SEASON</v>
      </c>
      <c r="F6437" s="1">
        <v>41895</v>
      </c>
      <c r="G6437">
        <f t="shared" si="681"/>
        <v>7</v>
      </c>
      <c r="H6437" t="s">
        <v>330</v>
      </c>
      <c r="I6437" t="s">
        <v>2587</v>
      </c>
      <c r="J6437">
        <v>1</v>
      </c>
      <c r="K6437">
        <v>1</v>
      </c>
      <c r="L6437">
        <f t="shared" si="682"/>
        <v>2</v>
      </c>
      <c r="M6437">
        <f t="shared" si="683"/>
        <v>2</v>
      </c>
    </row>
    <row r="6438" spans="3:13" x14ac:dyDescent="0.25">
      <c r="C6438" t="str">
        <f t="shared" si="679"/>
        <v>N85LF_H</v>
      </c>
      <c r="D6438" t="str">
        <f t="shared" si="680"/>
        <v>OFF_SEASON_H</v>
      </c>
      <c r="E6438" t="str">
        <f t="shared" si="678"/>
        <v>OFF_SEASON</v>
      </c>
      <c r="F6438" s="1">
        <v>41590</v>
      </c>
      <c r="G6438">
        <f t="shared" si="681"/>
        <v>3</v>
      </c>
      <c r="H6438" t="s">
        <v>33</v>
      </c>
      <c r="I6438" t="s">
        <v>2588</v>
      </c>
      <c r="J6438">
        <v>1</v>
      </c>
      <c r="K6438">
        <v>0</v>
      </c>
      <c r="L6438">
        <f t="shared" si="682"/>
        <v>1</v>
      </c>
      <c r="M6438">
        <f t="shared" si="683"/>
        <v>1</v>
      </c>
    </row>
    <row r="6439" spans="3:13" x14ac:dyDescent="0.25">
      <c r="C6439" t="str">
        <f t="shared" si="679"/>
        <v>N9934Q_P</v>
      </c>
      <c r="D6439" t="str">
        <f t="shared" si="680"/>
        <v>SEASON_P</v>
      </c>
      <c r="E6439" t="str">
        <f t="shared" si="678"/>
        <v>SEASON</v>
      </c>
      <c r="F6439" s="1">
        <v>41839</v>
      </c>
      <c r="G6439">
        <f t="shared" si="681"/>
        <v>7</v>
      </c>
      <c r="H6439" t="s">
        <v>77</v>
      </c>
      <c r="I6439" t="s">
        <v>2587</v>
      </c>
      <c r="J6439">
        <v>1</v>
      </c>
      <c r="K6439">
        <v>0</v>
      </c>
      <c r="L6439">
        <f t="shared" si="682"/>
        <v>1</v>
      </c>
      <c r="M6439">
        <f t="shared" si="683"/>
        <v>1</v>
      </c>
    </row>
    <row r="6440" spans="3:13" x14ac:dyDescent="0.25">
      <c r="C6440" t="str">
        <f t="shared" si="679"/>
        <v>N152SR_P</v>
      </c>
      <c r="D6440" t="str">
        <f t="shared" si="680"/>
        <v>SEASON_P</v>
      </c>
      <c r="E6440" t="str">
        <f t="shared" si="678"/>
        <v>SEASON</v>
      </c>
      <c r="F6440" s="1">
        <v>41879</v>
      </c>
      <c r="G6440">
        <f t="shared" si="681"/>
        <v>5</v>
      </c>
      <c r="H6440" t="s">
        <v>3</v>
      </c>
      <c r="I6440" t="s">
        <v>2587</v>
      </c>
      <c r="J6440">
        <v>1</v>
      </c>
      <c r="K6440">
        <v>0</v>
      </c>
      <c r="L6440">
        <f t="shared" si="682"/>
        <v>1</v>
      </c>
      <c r="M6440">
        <f t="shared" si="683"/>
        <v>1</v>
      </c>
    </row>
    <row r="6441" spans="3:13" x14ac:dyDescent="0.25">
      <c r="C6441" t="str">
        <f t="shared" si="679"/>
        <v>N146RF_P</v>
      </c>
      <c r="D6441" t="str">
        <f t="shared" si="680"/>
        <v>SEASON_P</v>
      </c>
      <c r="E6441" t="str">
        <f t="shared" si="678"/>
        <v>SEASON</v>
      </c>
      <c r="F6441" s="1">
        <v>41887</v>
      </c>
      <c r="G6441">
        <f t="shared" si="681"/>
        <v>6</v>
      </c>
      <c r="H6441" t="s">
        <v>1788</v>
      </c>
      <c r="I6441" t="s">
        <v>2587</v>
      </c>
      <c r="J6441">
        <v>1</v>
      </c>
      <c r="K6441">
        <v>0</v>
      </c>
      <c r="L6441">
        <f t="shared" si="682"/>
        <v>1</v>
      </c>
      <c r="M6441">
        <f t="shared" si="683"/>
        <v>1</v>
      </c>
    </row>
    <row r="6442" spans="3:13" x14ac:dyDescent="0.25">
      <c r="C6442" t="str">
        <f t="shared" si="679"/>
        <v>N831QS_J</v>
      </c>
      <c r="D6442" t="str">
        <f t="shared" si="680"/>
        <v>SEASON_J</v>
      </c>
      <c r="E6442" t="str">
        <f t="shared" si="678"/>
        <v>SEASON</v>
      </c>
      <c r="F6442" s="1">
        <v>41938</v>
      </c>
      <c r="G6442">
        <f t="shared" si="681"/>
        <v>1</v>
      </c>
      <c r="H6442" t="s">
        <v>1789</v>
      </c>
      <c r="I6442" t="s">
        <v>2590</v>
      </c>
      <c r="J6442">
        <v>1</v>
      </c>
      <c r="K6442">
        <v>1</v>
      </c>
      <c r="L6442">
        <f t="shared" si="682"/>
        <v>2</v>
      </c>
      <c r="M6442">
        <f t="shared" si="683"/>
        <v>2</v>
      </c>
    </row>
    <row r="6443" spans="3:13" x14ac:dyDescent="0.25">
      <c r="C6443" t="str">
        <f t="shared" si="679"/>
        <v>N72BG_P</v>
      </c>
      <c r="D6443" t="str">
        <f t="shared" si="680"/>
        <v>OFF_SEASON_P</v>
      </c>
      <c r="E6443" t="str">
        <f t="shared" si="678"/>
        <v>OFF_SEASON</v>
      </c>
      <c r="F6443" s="1">
        <v>41722</v>
      </c>
      <c r="G6443">
        <f t="shared" si="681"/>
        <v>2</v>
      </c>
      <c r="H6443" t="s">
        <v>582</v>
      </c>
      <c r="I6443" t="s">
        <v>2587</v>
      </c>
      <c r="J6443">
        <v>0</v>
      </c>
      <c r="K6443">
        <v>1</v>
      </c>
      <c r="L6443">
        <f t="shared" si="682"/>
        <v>1</v>
      </c>
      <c r="M6443">
        <f t="shared" si="683"/>
        <v>1</v>
      </c>
    </row>
    <row r="6444" spans="3:13" x14ac:dyDescent="0.25">
      <c r="C6444" t="str">
        <f t="shared" si="679"/>
        <v>N38433_P</v>
      </c>
      <c r="D6444" t="str">
        <f t="shared" si="680"/>
        <v>SEASON_P</v>
      </c>
      <c r="E6444" t="str">
        <f t="shared" si="678"/>
        <v>SEASON</v>
      </c>
      <c r="F6444" s="1">
        <v>41811</v>
      </c>
      <c r="G6444">
        <f t="shared" si="681"/>
        <v>7</v>
      </c>
      <c r="H6444" t="s">
        <v>1308</v>
      </c>
      <c r="I6444" t="s">
        <v>2587</v>
      </c>
      <c r="J6444">
        <v>0</v>
      </c>
      <c r="K6444">
        <v>1</v>
      </c>
      <c r="L6444">
        <f t="shared" si="682"/>
        <v>1</v>
      </c>
      <c r="M6444">
        <f t="shared" si="683"/>
        <v>1</v>
      </c>
    </row>
    <row r="6445" spans="3:13" x14ac:dyDescent="0.25">
      <c r="C6445" t="str">
        <f t="shared" si="679"/>
        <v>N208JP_T</v>
      </c>
      <c r="D6445" t="str">
        <f t="shared" si="680"/>
        <v>SEASON_T</v>
      </c>
      <c r="E6445" t="str">
        <f t="shared" si="678"/>
        <v>SEASON</v>
      </c>
      <c r="F6445" s="1">
        <v>41867</v>
      </c>
      <c r="G6445">
        <f t="shared" si="681"/>
        <v>7</v>
      </c>
      <c r="H6445" t="s">
        <v>11</v>
      </c>
      <c r="I6445" t="s">
        <v>2589</v>
      </c>
      <c r="J6445">
        <v>3</v>
      </c>
      <c r="K6445">
        <v>3</v>
      </c>
      <c r="L6445">
        <f t="shared" si="682"/>
        <v>6</v>
      </c>
      <c r="M6445">
        <f t="shared" si="683"/>
        <v>2</v>
      </c>
    </row>
    <row r="6446" spans="3:13" x14ac:dyDescent="0.25">
      <c r="C6446" t="str">
        <f t="shared" si="679"/>
        <v>N94GS_P</v>
      </c>
      <c r="D6446" t="str">
        <f t="shared" si="680"/>
        <v>OFF_SEASON_P</v>
      </c>
      <c r="E6446" t="str">
        <f t="shared" si="678"/>
        <v>OFF_SEASON</v>
      </c>
      <c r="F6446" s="1">
        <v>41591</v>
      </c>
      <c r="G6446">
        <f t="shared" si="681"/>
        <v>4</v>
      </c>
      <c r="H6446" t="s">
        <v>213</v>
      </c>
      <c r="I6446" t="s">
        <v>2587</v>
      </c>
      <c r="J6446">
        <v>1</v>
      </c>
      <c r="K6446">
        <v>1</v>
      </c>
      <c r="L6446">
        <f t="shared" si="682"/>
        <v>2</v>
      </c>
      <c r="M6446">
        <f t="shared" si="683"/>
        <v>2</v>
      </c>
    </row>
    <row r="6447" spans="3:13" x14ac:dyDescent="0.25">
      <c r="C6447" t="str">
        <f t="shared" si="679"/>
        <v>N415FL_J</v>
      </c>
      <c r="D6447" t="str">
        <f t="shared" si="680"/>
        <v>SEASON_J</v>
      </c>
      <c r="E6447" t="str">
        <f t="shared" si="678"/>
        <v>SEASON</v>
      </c>
      <c r="F6447" s="1">
        <v>41811</v>
      </c>
      <c r="G6447">
        <f t="shared" si="681"/>
        <v>7</v>
      </c>
      <c r="H6447" t="s">
        <v>1235</v>
      </c>
      <c r="I6447" t="s">
        <v>2590</v>
      </c>
      <c r="J6447">
        <v>0</v>
      </c>
      <c r="K6447">
        <v>1</v>
      </c>
      <c r="L6447">
        <f t="shared" si="682"/>
        <v>1</v>
      </c>
      <c r="M6447">
        <f t="shared" si="683"/>
        <v>1</v>
      </c>
    </row>
    <row r="6448" spans="3:13" x14ac:dyDescent="0.25">
      <c r="C6448" t="str">
        <f t="shared" si="679"/>
        <v>N901C_P</v>
      </c>
      <c r="D6448" t="str">
        <f t="shared" si="680"/>
        <v>SEASON_P</v>
      </c>
      <c r="E6448" t="str">
        <f t="shared" si="678"/>
        <v>SEASON</v>
      </c>
      <c r="F6448" s="1">
        <v>41833</v>
      </c>
      <c r="G6448">
        <f t="shared" si="681"/>
        <v>1</v>
      </c>
      <c r="H6448" t="s">
        <v>285</v>
      </c>
      <c r="I6448" t="s">
        <v>2587</v>
      </c>
      <c r="J6448">
        <v>0</v>
      </c>
      <c r="K6448">
        <v>1</v>
      </c>
      <c r="L6448">
        <f t="shared" si="682"/>
        <v>1</v>
      </c>
      <c r="M6448">
        <f t="shared" si="683"/>
        <v>1</v>
      </c>
    </row>
    <row r="6449" spans="3:13" x14ac:dyDescent="0.25">
      <c r="C6449" t="str">
        <f t="shared" si="679"/>
        <v>N212K_H</v>
      </c>
      <c r="D6449" t="str">
        <f t="shared" si="680"/>
        <v>SEASON_H</v>
      </c>
      <c r="E6449" t="str">
        <f t="shared" si="678"/>
        <v>SEASON</v>
      </c>
      <c r="F6449" s="1">
        <v>41859</v>
      </c>
      <c r="G6449">
        <f t="shared" si="681"/>
        <v>6</v>
      </c>
      <c r="H6449" t="s">
        <v>350</v>
      </c>
      <c r="I6449" t="s">
        <v>2588</v>
      </c>
      <c r="J6449">
        <v>1</v>
      </c>
      <c r="K6449">
        <v>0</v>
      </c>
      <c r="L6449">
        <f t="shared" si="682"/>
        <v>1</v>
      </c>
      <c r="M6449">
        <f t="shared" si="683"/>
        <v>1</v>
      </c>
    </row>
    <row r="6450" spans="3:13" x14ac:dyDescent="0.25">
      <c r="C6450" t="str">
        <f t="shared" si="679"/>
        <v>N351LH_H</v>
      </c>
      <c r="D6450" t="str">
        <f t="shared" si="680"/>
        <v>SEASON_H</v>
      </c>
      <c r="E6450" t="str">
        <f t="shared" si="678"/>
        <v>SEASON</v>
      </c>
      <c r="F6450" s="1">
        <v>41878</v>
      </c>
      <c r="G6450">
        <f t="shared" si="681"/>
        <v>4</v>
      </c>
      <c r="H6450" t="s">
        <v>262</v>
      </c>
      <c r="I6450" t="s">
        <v>2588</v>
      </c>
      <c r="J6450">
        <v>3</v>
      </c>
      <c r="K6450">
        <v>1</v>
      </c>
      <c r="L6450">
        <f t="shared" si="682"/>
        <v>4</v>
      </c>
      <c r="M6450">
        <f t="shared" si="683"/>
        <v>2</v>
      </c>
    </row>
    <row r="6451" spans="3:13" x14ac:dyDescent="0.25">
      <c r="C6451" t="str">
        <f t="shared" si="679"/>
        <v>N2521W_P</v>
      </c>
      <c r="D6451" t="str">
        <f t="shared" si="680"/>
        <v>SEASON_P</v>
      </c>
      <c r="E6451" t="str">
        <f t="shared" si="678"/>
        <v>SEASON</v>
      </c>
      <c r="F6451" s="1">
        <v>41894</v>
      </c>
      <c r="G6451">
        <f t="shared" si="681"/>
        <v>6</v>
      </c>
      <c r="H6451" t="s">
        <v>1790</v>
      </c>
      <c r="I6451" t="s">
        <v>2587</v>
      </c>
      <c r="J6451">
        <v>0</v>
      </c>
      <c r="K6451">
        <v>1</v>
      </c>
      <c r="L6451">
        <f t="shared" si="682"/>
        <v>1</v>
      </c>
      <c r="M6451">
        <f t="shared" si="683"/>
        <v>1</v>
      </c>
    </row>
    <row r="6452" spans="3:13" x14ac:dyDescent="0.25">
      <c r="C6452" t="str">
        <f t="shared" si="679"/>
        <v>N19HF_H</v>
      </c>
      <c r="D6452" t="str">
        <f t="shared" si="680"/>
        <v>SEASON_H</v>
      </c>
      <c r="E6452" t="str">
        <f t="shared" si="678"/>
        <v>SEASON</v>
      </c>
      <c r="F6452" s="1">
        <v>41786</v>
      </c>
      <c r="G6452">
        <f t="shared" si="681"/>
        <v>3</v>
      </c>
      <c r="H6452" t="s">
        <v>109</v>
      </c>
      <c r="I6452" t="s">
        <v>2588</v>
      </c>
      <c r="J6452">
        <v>0</v>
      </c>
      <c r="K6452">
        <v>1</v>
      </c>
      <c r="L6452">
        <f t="shared" si="682"/>
        <v>1</v>
      </c>
      <c r="M6452">
        <f t="shared" si="683"/>
        <v>1</v>
      </c>
    </row>
    <row r="6453" spans="3:13" x14ac:dyDescent="0.25">
      <c r="C6453" t="str">
        <f t="shared" si="679"/>
        <v>N506SP_P</v>
      </c>
      <c r="D6453" t="str">
        <f t="shared" si="680"/>
        <v>SEASON_P</v>
      </c>
      <c r="E6453" t="str">
        <f t="shared" si="678"/>
        <v>SEASON</v>
      </c>
      <c r="F6453" s="1">
        <v>41805</v>
      </c>
      <c r="G6453">
        <f t="shared" si="681"/>
        <v>1</v>
      </c>
      <c r="H6453" t="s">
        <v>1791</v>
      </c>
      <c r="I6453" t="s">
        <v>2587</v>
      </c>
      <c r="J6453">
        <v>0</v>
      </c>
      <c r="K6453">
        <v>1</v>
      </c>
      <c r="L6453">
        <f t="shared" si="682"/>
        <v>1</v>
      </c>
      <c r="M6453">
        <f t="shared" si="683"/>
        <v>1</v>
      </c>
    </row>
    <row r="6454" spans="3:13" x14ac:dyDescent="0.25">
      <c r="C6454" t="str">
        <f t="shared" si="679"/>
        <v>N825UP_T</v>
      </c>
      <c r="D6454" t="str">
        <f t="shared" si="680"/>
        <v>SEASON_T</v>
      </c>
      <c r="E6454" t="str">
        <f t="shared" si="678"/>
        <v>SEASON</v>
      </c>
      <c r="F6454" s="1">
        <v>41854</v>
      </c>
      <c r="G6454">
        <f t="shared" si="681"/>
        <v>1</v>
      </c>
      <c r="H6454" t="s">
        <v>377</v>
      </c>
      <c r="I6454" t="s">
        <v>2589</v>
      </c>
      <c r="J6454">
        <v>1</v>
      </c>
      <c r="K6454">
        <v>0</v>
      </c>
      <c r="L6454">
        <f t="shared" si="682"/>
        <v>1</v>
      </c>
      <c r="M6454">
        <f t="shared" si="683"/>
        <v>1</v>
      </c>
    </row>
    <row r="6455" spans="3:13" x14ac:dyDescent="0.25">
      <c r="C6455" t="str">
        <f t="shared" si="679"/>
        <v>N323QS_J</v>
      </c>
      <c r="D6455" t="str">
        <f t="shared" si="680"/>
        <v>SEASON_J</v>
      </c>
      <c r="E6455" t="str">
        <f t="shared" si="678"/>
        <v>SEASON</v>
      </c>
      <c r="F6455" s="1">
        <v>41860</v>
      </c>
      <c r="G6455">
        <f t="shared" si="681"/>
        <v>7</v>
      </c>
      <c r="H6455" t="s">
        <v>479</v>
      </c>
      <c r="I6455" t="s">
        <v>2590</v>
      </c>
      <c r="J6455">
        <v>1</v>
      </c>
      <c r="K6455">
        <v>1</v>
      </c>
      <c r="L6455">
        <f t="shared" si="682"/>
        <v>2</v>
      </c>
      <c r="M6455">
        <f t="shared" si="683"/>
        <v>2</v>
      </c>
    </row>
    <row r="6456" spans="3:13" x14ac:dyDescent="0.25">
      <c r="C6456" t="str">
        <f t="shared" si="679"/>
        <v>N908JB_J</v>
      </c>
      <c r="D6456" t="str">
        <f t="shared" si="680"/>
        <v>SEASON_J</v>
      </c>
      <c r="E6456" t="str">
        <f t="shared" si="678"/>
        <v>SEASON</v>
      </c>
      <c r="F6456" s="1">
        <v>41897</v>
      </c>
      <c r="G6456">
        <f t="shared" si="681"/>
        <v>2</v>
      </c>
      <c r="H6456" t="s">
        <v>351</v>
      </c>
      <c r="I6456" t="s">
        <v>2590</v>
      </c>
      <c r="J6456">
        <v>1</v>
      </c>
      <c r="K6456">
        <v>0</v>
      </c>
      <c r="L6456">
        <f t="shared" si="682"/>
        <v>1</v>
      </c>
      <c r="M6456">
        <f t="shared" si="683"/>
        <v>1</v>
      </c>
    </row>
    <row r="6457" spans="3:13" x14ac:dyDescent="0.25">
      <c r="C6457" t="str">
        <f t="shared" si="679"/>
        <v>N71PW_T</v>
      </c>
      <c r="D6457" t="str">
        <f t="shared" si="680"/>
        <v>SEASON_T</v>
      </c>
      <c r="E6457" t="str">
        <f t="shared" si="678"/>
        <v>SEASON</v>
      </c>
      <c r="F6457" s="1">
        <v>41906</v>
      </c>
      <c r="G6457">
        <f t="shared" si="681"/>
        <v>4</v>
      </c>
      <c r="H6457" t="s">
        <v>1792</v>
      </c>
      <c r="I6457" t="s">
        <v>2589</v>
      </c>
      <c r="J6457">
        <v>0</v>
      </c>
      <c r="K6457">
        <v>1</v>
      </c>
      <c r="L6457">
        <f t="shared" si="682"/>
        <v>1</v>
      </c>
      <c r="M6457">
        <f t="shared" si="683"/>
        <v>1</v>
      </c>
    </row>
    <row r="6458" spans="3:13" x14ac:dyDescent="0.25">
      <c r="C6458" t="str">
        <f t="shared" si="679"/>
        <v>N44HC_H</v>
      </c>
      <c r="D6458" t="str">
        <f t="shared" si="680"/>
        <v>OFF_SEASON_H</v>
      </c>
      <c r="E6458" t="str">
        <f t="shared" si="678"/>
        <v>OFF_SEASON</v>
      </c>
      <c r="F6458" s="1">
        <v>41603</v>
      </c>
      <c r="G6458">
        <f t="shared" si="681"/>
        <v>2</v>
      </c>
      <c r="H6458" t="s">
        <v>191</v>
      </c>
      <c r="I6458" t="s">
        <v>2588</v>
      </c>
      <c r="J6458">
        <v>1</v>
      </c>
      <c r="K6458">
        <v>0</v>
      </c>
      <c r="L6458">
        <f t="shared" si="682"/>
        <v>1</v>
      </c>
      <c r="M6458">
        <f t="shared" si="683"/>
        <v>1</v>
      </c>
    </row>
    <row r="6459" spans="3:13" x14ac:dyDescent="0.25">
      <c r="C6459" t="str">
        <f t="shared" si="679"/>
        <v>N178MT_H</v>
      </c>
      <c r="D6459" t="str">
        <f t="shared" si="680"/>
        <v>OFF_SEASON_H</v>
      </c>
      <c r="E6459" t="str">
        <f t="shared" si="678"/>
        <v>OFF_SEASON</v>
      </c>
      <c r="F6459" s="1">
        <v>41623</v>
      </c>
      <c r="G6459">
        <f t="shared" si="681"/>
        <v>1</v>
      </c>
      <c r="H6459" t="s">
        <v>233</v>
      </c>
      <c r="I6459" t="s">
        <v>2588</v>
      </c>
      <c r="J6459">
        <v>1</v>
      </c>
      <c r="K6459">
        <v>0</v>
      </c>
      <c r="L6459">
        <f t="shared" si="682"/>
        <v>1</v>
      </c>
      <c r="M6459">
        <f t="shared" si="683"/>
        <v>1</v>
      </c>
    </row>
    <row r="6460" spans="3:13" x14ac:dyDescent="0.25">
      <c r="C6460" t="str">
        <f t="shared" si="679"/>
        <v>N638ME_H</v>
      </c>
      <c r="D6460" t="str">
        <f t="shared" si="680"/>
        <v>SEASON_H</v>
      </c>
      <c r="E6460" t="str">
        <f t="shared" si="678"/>
        <v>SEASON</v>
      </c>
      <c r="F6460" s="1">
        <v>41863</v>
      </c>
      <c r="G6460">
        <f t="shared" si="681"/>
        <v>3</v>
      </c>
      <c r="H6460" t="s">
        <v>139</v>
      </c>
      <c r="I6460" t="s">
        <v>2588</v>
      </c>
      <c r="J6460">
        <v>1</v>
      </c>
      <c r="K6460">
        <v>2</v>
      </c>
      <c r="L6460">
        <f t="shared" si="682"/>
        <v>3</v>
      </c>
      <c r="M6460">
        <f t="shared" si="683"/>
        <v>2</v>
      </c>
    </row>
    <row r="6461" spans="3:13" x14ac:dyDescent="0.25">
      <c r="C6461" t="str">
        <f t="shared" si="679"/>
        <v>N350QS_J</v>
      </c>
      <c r="D6461" t="str">
        <f t="shared" si="680"/>
        <v>SEASON_J</v>
      </c>
      <c r="E6461" t="str">
        <f t="shared" si="678"/>
        <v>SEASON</v>
      </c>
      <c r="F6461" s="1">
        <v>41872</v>
      </c>
      <c r="G6461">
        <f t="shared" si="681"/>
        <v>5</v>
      </c>
      <c r="H6461" t="s">
        <v>608</v>
      </c>
      <c r="I6461" t="s">
        <v>2590</v>
      </c>
      <c r="J6461">
        <v>1</v>
      </c>
      <c r="K6461">
        <v>0</v>
      </c>
      <c r="L6461">
        <f t="shared" si="682"/>
        <v>1</v>
      </c>
      <c r="M6461">
        <f t="shared" si="683"/>
        <v>1</v>
      </c>
    </row>
    <row r="6462" spans="3:13" x14ac:dyDescent="0.25">
      <c r="C6462" t="str">
        <f t="shared" si="679"/>
        <v>N8543C_P</v>
      </c>
      <c r="D6462" t="str">
        <f t="shared" si="680"/>
        <v>SEASON_P</v>
      </c>
      <c r="E6462" t="str">
        <f t="shared" si="678"/>
        <v>SEASON</v>
      </c>
      <c r="F6462" s="1">
        <v>41890</v>
      </c>
      <c r="G6462">
        <f t="shared" si="681"/>
        <v>2</v>
      </c>
      <c r="H6462" t="s">
        <v>134</v>
      </c>
      <c r="I6462" t="s">
        <v>2587</v>
      </c>
      <c r="J6462">
        <v>0</v>
      </c>
      <c r="K6462">
        <v>1</v>
      </c>
      <c r="L6462">
        <f t="shared" si="682"/>
        <v>1</v>
      </c>
      <c r="M6462">
        <f t="shared" si="683"/>
        <v>1</v>
      </c>
    </row>
    <row r="6463" spans="3:13" x14ac:dyDescent="0.25">
      <c r="C6463" t="str">
        <f t="shared" si="679"/>
        <v>N5SF_H</v>
      </c>
      <c r="D6463" t="str">
        <f t="shared" si="680"/>
        <v>SEASON_H</v>
      </c>
      <c r="E6463" t="str">
        <f t="shared" si="678"/>
        <v>SEASON</v>
      </c>
      <c r="F6463" s="1">
        <v>41937</v>
      </c>
      <c r="G6463">
        <f t="shared" si="681"/>
        <v>7</v>
      </c>
      <c r="H6463" t="s">
        <v>1793</v>
      </c>
      <c r="I6463" t="s">
        <v>2588</v>
      </c>
      <c r="J6463">
        <v>1</v>
      </c>
      <c r="K6463">
        <v>0</v>
      </c>
      <c r="L6463">
        <f t="shared" si="682"/>
        <v>1</v>
      </c>
      <c r="M6463">
        <f t="shared" si="683"/>
        <v>1</v>
      </c>
    </row>
    <row r="6464" spans="3:13" x14ac:dyDescent="0.25">
      <c r="C6464" t="str">
        <f t="shared" si="679"/>
        <v>N235SF_T</v>
      </c>
      <c r="D6464" t="str">
        <f t="shared" si="680"/>
        <v>OFF_SEASON_T</v>
      </c>
      <c r="E6464" t="str">
        <f t="shared" si="678"/>
        <v>OFF_SEASON</v>
      </c>
      <c r="F6464" s="1">
        <v>41706</v>
      </c>
      <c r="G6464">
        <f t="shared" si="681"/>
        <v>7</v>
      </c>
      <c r="H6464" t="s">
        <v>120</v>
      </c>
      <c r="I6464" t="s">
        <v>2589</v>
      </c>
      <c r="J6464">
        <v>2</v>
      </c>
      <c r="K6464">
        <v>1</v>
      </c>
      <c r="L6464">
        <f t="shared" si="682"/>
        <v>3</v>
      </c>
      <c r="M6464">
        <f t="shared" si="683"/>
        <v>2</v>
      </c>
    </row>
    <row r="6465" spans="3:13" x14ac:dyDescent="0.25">
      <c r="C6465" t="str">
        <f t="shared" si="679"/>
        <v>N378JP_P</v>
      </c>
      <c r="D6465" t="str">
        <f t="shared" si="680"/>
        <v>OFF_SEASON_P</v>
      </c>
      <c r="E6465" t="str">
        <f t="shared" si="678"/>
        <v>OFF_SEASON</v>
      </c>
      <c r="F6465" s="1">
        <v>41715</v>
      </c>
      <c r="G6465">
        <f t="shared" si="681"/>
        <v>2</v>
      </c>
      <c r="H6465" t="s">
        <v>154</v>
      </c>
      <c r="I6465" t="s">
        <v>2587</v>
      </c>
      <c r="J6465">
        <v>1</v>
      </c>
      <c r="K6465">
        <v>1</v>
      </c>
      <c r="L6465">
        <f t="shared" si="682"/>
        <v>2</v>
      </c>
      <c r="M6465">
        <f t="shared" si="683"/>
        <v>2</v>
      </c>
    </row>
    <row r="6466" spans="3:13" x14ac:dyDescent="0.25">
      <c r="C6466" t="str">
        <f t="shared" si="679"/>
        <v>N9101R_P</v>
      </c>
      <c r="D6466" t="str">
        <f t="shared" si="680"/>
        <v>SEASON_P</v>
      </c>
      <c r="E6466" t="str">
        <f t="shared" si="678"/>
        <v>SEASON</v>
      </c>
      <c r="F6466" s="1">
        <v>41865</v>
      </c>
      <c r="G6466">
        <f t="shared" si="681"/>
        <v>5</v>
      </c>
      <c r="H6466" t="s">
        <v>394</v>
      </c>
      <c r="I6466" t="s">
        <v>2587</v>
      </c>
      <c r="J6466">
        <v>2</v>
      </c>
      <c r="K6466">
        <v>0</v>
      </c>
      <c r="L6466">
        <f t="shared" si="682"/>
        <v>2</v>
      </c>
      <c r="M6466">
        <f t="shared" si="683"/>
        <v>2</v>
      </c>
    </row>
    <row r="6467" spans="3:13" x14ac:dyDescent="0.25">
      <c r="C6467" t="str">
        <f t="shared" si="679"/>
        <v>N81006_P</v>
      </c>
      <c r="D6467" t="str">
        <f t="shared" si="680"/>
        <v>SEASON_P</v>
      </c>
      <c r="E6467" t="str">
        <f t="shared" ref="E6467:E6530" si="684">IF(ISNA(F6467),"",IF(F6467&gt;=$T$4,"SEASON","OFF_SEASON"))</f>
        <v>SEASON</v>
      </c>
      <c r="F6467" s="1">
        <v>41901</v>
      </c>
      <c r="G6467">
        <f t="shared" si="681"/>
        <v>6</v>
      </c>
      <c r="H6467" t="s">
        <v>715</v>
      </c>
      <c r="I6467" t="s">
        <v>2587</v>
      </c>
      <c r="J6467">
        <v>0</v>
      </c>
      <c r="K6467">
        <v>1</v>
      </c>
      <c r="L6467">
        <f t="shared" si="682"/>
        <v>1</v>
      </c>
      <c r="M6467">
        <f t="shared" si="683"/>
        <v>1</v>
      </c>
    </row>
    <row r="6468" spans="3:13" x14ac:dyDescent="0.25">
      <c r="C6468" t="str">
        <f t="shared" ref="C6468:C6531" si="685">H6468&amp;"_"&amp;I6468</f>
        <v>N7770B_P</v>
      </c>
      <c r="D6468" t="str">
        <f t="shared" ref="D6468:D6531" si="686">E6468&amp;"_"&amp;I6468</f>
        <v>SEASON_P</v>
      </c>
      <c r="E6468" t="str">
        <f t="shared" si="684"/>
        <v>SEASON</v>
      </c>
      <c r="F6468" s="1">
        <v>41766</v>
      </c>
      <c r="G6468">
        <f t="shared" ref="G6468:G6531" si="687">WEEKDAY(F6468)</f>
        <v>4</v>
      </c>
      <c r="H6468" t="s">
        <v>110</v>
      </c>
      <c r="I6468" t="s">
        <v>2587</v>
      </c>
      <c r="J6468">
        <v>1</v>
      </c>
      <c r="K6468">
        <v>1</v>
      </c>
      <c r="L6468">
        <f t="shared" ref="L6468:L6531" si="688">SUM(J6468:K6468)</f>
        <v>2</v>
      </c>
      <c r="M6468">
        <f t="shared" ref="M6468:M6531" si="689">IF(L6468&gt;2,2,L6468)</f>
        <v>2</v>
      </c>
    </row>
    <row r="6469" spans="3:13" x14ac:dyDescent="0.25">
      <c r="C6469" t="str">
        <f t="shared" si="685"/>
        <v>N235SF_T</v>
      </c>
      <c r="D6469" t="str">
        <f t="shared" si="686"/>
        <v>SEASON_T</v>
      </c>
      <c r="E6469" t="str">
        <f t="shared" si="684"/>
        <v>SEASON</v>
      </c>
      <c r="F6469" s="1">
        <v>41784</v>
      </c>
      <c r="G6469">
        <f t="shared" si="687"/>
        <v>1</v>
      </c>
      <c r="H6469" t="s">
        <v>120</v>
      </c>
      <c r="I6469" t="s">
        <v>2589</v>
      </c>
      <c r="J6469">
        <v>1</v>
      </c>
      <c r="K6469">
        <v>2</v>
      </c>
      <c r="L6469">
        <f t="shared" si="688"/>
        <v>3</v>
      </c>
      <c r="M6469">
        <f t="shared" si="689"/>
        <v>2</v>
      </c>
    </row>
    <row r="6470" spans="3:13" x14ac:dyDescent="0.25">
      <c r="C6470" t="str">
        <f t="shared" si="685"/>
        <v>N309SA_T</v>
      </c>
      <c r="D6470" t="str">
        <f t="shared" si="686"/>
        <v>SEASON_T</v>
      </c>
      <c r="E6470" t="str">
        <f t="shared" si="684"/>
        <v>SEASON</v>
      </c>
      <c r="F6470" s="1">
        <v>41819</v>
      </c>
      <c r="G6470">
        <f t="shared" si="687"/>
        <v>1</v>
      </c>
      <c r="H6470" t="s">
        <v>40</v>
      </c>
      <c r="I6470" t="s">
        <v>2589</v>
      </c>
      <c r="J6470">
        <v>2</v>
      </c>
      <c r="K6470">
        <v>1</v>
      </c>
      <c r="L6470">
        <f t="shared" si="688"/>
        <v>3</v>
      </c>
      <c r="M6470">
        <f t="shared" si="689"/>
        <v>2</v>
      </c>
    </row>
    <row r="6471" spans="3:13" x14ac:dyDescent="0.25">
      <c r="C6471" t="str">
        <f t="shared" si="685"/>
        <v>N19HF_H</v>
      </c>
      <c r="D6471" t="str">
        <f t="shared" si="686"/>
        <v>SEASON_H</v>
      </c>
      <c r="E6471" t="str">
        <f t="shared" si="684"/>
        <v>SEASON</v>
      </c>
      <c r="F6471" s="1">
        <v>41936</v>
      </c>
      <c r="G6471">
        <f t="shared" si="687"/>
        <v>6</v>
      </c>
      <c r="H6471" t="s">
        <v>109</v>
      </c>
      <c r="I6471" t="s">
        <v>2588</v>
      </c>
      <c r="J6471">
        <v>2</v>
      </c>
      <c r="K6471">
        <v>1</v>
      </c>
      <c r="L6471">
        <f t="shared" si="688"/>
        <v>3</v>
      </c>
      <c r="M6471">
        <f t="shared" si="689"/>
        <v>2</v>
      </c>
    </row>
    <row r="6472" spans="3:13" x14ac:dyDescent="0.25">
      <c r="C6472" t="str">
        <f t="shared" si="685"/>
        <v>N7660S_H</v>
      </c>
      <c r="D6472" t="str">
        <f t="shared" si="686"/>
        <v>SEASON_H</v>
      </c>
      <c r="E6472" t="str">
        <f t="shared" si="684"/>
        <v>SEASON</v>
      </c>
      <c r="F6472" s="1">
        <v>41887</v>
      </c>
      <c r="G6472">
        <f t="shared" si="687"/>
        <v>6</v>
      </c>
      <c r="H6472" t="s">
        <v>111</v>
      </c>
      <c r="I6472" t="s">
        <v>2588</v>
      </c>
      <c r="J6472">
        <v>3</v>
      </c>
      <c r="K6472">
        <v>3</v>
      </c>
      <c r="L6472">
        <f t="shared" si="688"/>
        <v>6</v>
      </c>
      <c r="M6472">
        <f t="shared" si="689"/>
        <v>2</v>
      </c>
    </row>
    <row r="6473" spans="3:13" x14ac:dyDescent="0.25">
      <c r="C6473" t="str">
        <f t="shared" si="685"/>
        <v>N789TP_P</v>
      </c>
      <c r="D6473" t="str">
        <f t="shared" si="686"/>
        <v>SEASON_P</v>
      </c>
      <c r="E6473" t="str">
        <f t="shared" si="684"/>
        <v>SEASON</v>
      </c>
      <c r="F6473" s="1">
        <v>41762</v>
      </c>
      <c r="G6473">
        <f t="shared" si="687"/>
        <v>7</v>
      </c>
      <c r="H6473" t="s">
        <v>102</v>
      </c>
      <c r="I6473" t="s">
        <v>2587</v>
      </c>
      <c r="J6473">
        <v>1</v>
      </c>
      <c r="K6473">
        <v>1</v>
      </c>
      <c r="L6473">
        <f t="shared" si="688"/>
        <v>2</v>
      </c>
      <c r="M6473">
        <f t="shared" si="689"/>
        <v>2</v>
      </c>
    </row>
    <row r="6474" spans="3:13" x14ac:dyDescent="0.25">
      <c r="C6474" t="str">
        <f t="shared" si="685"/>
        <v>N167MT_H</v>
      </c>
      <c r="D6474" t="str">
        <f t="shared" si="686"/>
        <v>SEASON_H</v>
      </c>
      <c r="E6474" t="str">
        <f t="shared" si="684"/>
        <v>SEASON</v>
      </c>
      <c r="F6474" s="1">
        <v>41785</v>
      </c>
      <c r="G6474">
        <f t="shared" si="687"/>
        <v>2</v>
      </c>
      <c r="H6474" t="s">
        <v>471</v>
      </c>
      <c r="I6474" t="s">
        <v>2588</v>
      </c>
      <c r="J6474">
        <v>2</v>
      </c>
      <c r="K6474">
        <v>0</v>
      </c>
      <c r="L6474">
        <f t="shared" si="688"/>
        <v>2</v>
      </c>
      <c r="M6474">
        <f t="shared" si="689"/>
        <v>2</v>
      </c>
    </row>
    <row r="6475" spans="3:13" x14ac:dyDescent="0.25">
      <c r="C6475" t="str">
        <f t="shared" si="685"/>
        <v>N314RG_H</v>
      </c>
      <c r="D6475" t="str">
        <f t="shared" si="686"/>
        <v>SEASON_H</v>
      </c>
      <c r="E6475" t="str">
        <f t="shared" si="684"/>
        <v>SEASON</v>
      </c>
      <c r="F6475" s="1">
        <v>41854</v>
      </c>
      <c r="G6475">
        <f t="shared" si="687"/>
        <v>1</v>
      </c>
      <c r="H6475" t="s">
        <v>19</v>
      </c>
      <c r="I6475" t="s">
        <v>2588</v>
      </c>
      <c r="J6475">
        <v>1</v>
      </c>
      <c r="K6475">
        <v>1</v>
      </c>
      <c r="L6475">
        <f t="shared" si="688"/>
        <v>2</v>
      </c>
      <c r="M6475">
        <f t="shared" si="689"/>
        <v>2</v>
      </c>
    </row>
    <row r="6476" spans="3:13" x14ac:dyDescent="0.25">
      <c r="C6476" t="str">
        <f t="shared" si="685"/>
        <v>N886TW_H</v>
      </c>
      <c r="D6476" t="str">
        <f t="shared" si="686"/>
        <v>SEASON_H</v>
      </c>
      <c r="E6476" t="str">
        <f t="shared" si="684"/>
        <v>SEASON</v>
      </c>
      <c r="F6476" s="1">
        <v>41872</v>
      </c>
      <c r="G6476">
        <f t="shared" si="687"/>
        <v>5</v>
      </c>
      <c r="H6476" t="s">
        <v>186</v>
      </c>
      <c r="I6476" t="s">
        <v>2588</v>
      </c>
      <c r="J6476">
        <v>1</v>
      </c>
      <c r="K6476">
        <v>1</v>
      </c>
      <c r="L6476">
        <f t="shared" si="688"/>
        <v>2</v>
      </c>
      <c r="M6476">
        <f t="shared" si="689"/>
        <v>2</v>
      </c>
    </row>
    <row r="6477" spans="3:13" x14ac:dyDescent="0.25">
      <c r="C6477" t="str">
        <f t="shared" si="685"/>
        <v>N323QS_J</v>
      </c>
      <c r="D6477" t="str">
        <f t="shared" si="686"/>
        <v>SEASON_J</v>
      </c>
      <c r="E6477" t="str">
        <f t="shared" si="684"/>
        <v>SEASON</v>
      </c>
      <c r="F6477" s="1">
        <v>41781</v>
      </c>
      <c r="G6477">
        <f t="shared" si="687"/>
        <v>5</v>
      </c>
      <c r="H6477" t="s">
        <v>479</v>
      </c>
      <c r="I6477" t="s">
        <v>2590</v>
      </c>
      <c r="J6477">
        <v>1</v>
      </c>
      <c r="K6477">
        <v>1</v>
      </c>
      <c r="L6477">
        <f t="shared" si="688"/>
        <v>2</v>
      </c>
      <c r="M6477">
        <f t="shared" si="689"/>
        <v>2</v>
      </c>
    </row>
    <row r="6478" spans="3:13" x14ac:dyDescent="0.25">
      <c r="C6478" t="str">
        <f t="shared" si="685"/>
        <v>N550_P</v>
      </c>
      <c r="D6478" t="str">
        <f t="shared" si="686"/>
        <v>SEASON_P</v>
      </c>
      <c r="E6478" t="str">
        <f t="shared" si="684"/>
        <v>SEASON</v>
      </c>
      <c r="F6478" s="1">
        <v>41846</v>
      </c>
      <c r="G6478">
        <f t="shared" si="687"/>
        <v>7</v>
      </c>
      <c r="H6478" t="s">
        <v>1794</v>
      </c>
      <c r="I6478" t="s">
        <v>2587</v>
      </c>
      <c r="J6478">
        <v>0</v>
      </c>
      <c r="K6478">
        <v>1</v>
      </c>
      <c r="L6478">
        <f t="shared" si="688"/>
        <v>1</v>
      </c>
      <c r="M6478">
        <f t="shared" si="689"/>
        <v>1</v>
      </c>
    </row>
    <row r="6479" spans="3:13" x14ac:dyDescent="0.25">
      <c r="C6479" t="str">
        <f t="shared" si="685"/>
        <v>N249FS_P</v>
      </c>
      <c r="D6479" t="str">
        <f t="shared" si="686"/>
        <v>SEASON_P</v>
      </c>
      <c r="E6479" t="str">
        <f t="shared" si="684"/>
        <v>SEASON</v>
      </c>
      <c r="F6479" s="1">
        <v>41901</v>
      </c>
      <c r="G6479">
        <f t="shared" si="687"/>
        <v>6</v>
      </c>
      <c r="H6479" t="s">
        <v>200</v>
      </c>
      <c r="I6479" t="s">
        <v>2587</v>
      </c>
      <c r="J6479">
        <v>2</v>
      </c>
      <c r="K6479">
        <v>0</v>
      </c>
      <c r="L6479">
        <f t="shared" si="688"/>
        <v>2</v>
      </c>
      <c r="M6479">
        <f t="shared" si="689"/>
        <v>2</v>
      </c>
    </row>
    <row r="6480" spans="3:13" x14ac:dyDescent="0.25">
      <c r="C6480" t="str">
        <f t="shared" si="685"/>
        <v>N179MT_H</v>
      </c>
      <c r="D6480" t="str">
        <f t="shared" si="686"/>
        <v>SEASON_H</v>
      </c>
      <c r="E6480" t="str">
        <f t="shared" si="684"/>
        <v>SEASON</v>
      </c>
      <c r="F6480" s="1">
        <v>41797</v>
      </c>
      <c r="G6480">
        <f t="shared" si="687"/>
        <v>7</v>
      </c>
      <c r="H6480" t="s">
        <v>1</v>
      </c>
      <c r="I6480" t="s">
        <v>2588</v>
      </c>
      <c r="J6480">
        <v>4</v>
      </c>
      <c r="K6480">
        <v>1</v>
      </c>
      <c r="L6480">
        <f t="shared" si="688"/>
        <v>5</v>
      </c>
      <c r="M6480">
        <f t="shared" si="689"/>
        <v>2</v>
      </c>
    </row>
    <row r="6481" spans="3:13" x14ac:dyDescent="0.25">
      <c r="C6481" t="str">
        <f t="shared" si="685"/>
        <v>N346BS_P</v>
      </c>
      <c r="D6481" t="str">
        <f t="shared" si="686"/>
        <v>SEASON_P</v>
      </c>
      <c r="E6481" t="str">
        <f t="shared" si="684"/>
        <v>SEASON</v>
      </c>
      <c r="F6481" s="1">
        <v>41839</v>
      </c>
      <c r="G6481">
        <f t="shared" si="687"/>
        <v>7</v>
      </c>
      <c r="H6481" t="s">
        <v>1795</v>
      </c>
      <c r="I6481" t="s">
        <v>2587</v>
      </c>
      <c r="J6481">
        <v>1</v>
      </c>
      <c r="K6481">
        <v>1</v>
      </c>
      <c r="L6481">
        <f t="shared" si="688"/>
        <v>2</v>
      </c>
      <c r="M6481">
        <f t="shared" si="689"/>
        <v>2</v>
      </c>
    </row>
    <row r="6482" spans="3:13" x14ac:dyDescent="0.25">
      <c r="C6482" t="str">
        <f t="shared" si="685"/>
        <v>N94GS_P</v>
      </c>
      <c r="D6482" t="str">
        <f t="shared" si="686"/>
        <v>SEASON_P</v>
      </c>
      <c r="E6482" t="str">
        <f t="shared" si="684"/>
        <v>SEASON</v>
      </c>
      <c r="F6482" s="1">
        <v>41942</v>
      </c>
      <c r="G6482">
        <f t="shared" si="687"/>
        <v>5</v>
      </c>
      <c r="H6482" t="s">
        <v>213</v>
      </c>
      <c r="I6482" t="s">
        <v>2587</v>
      </c>
      <c r="J6482">
        <v>1</v>
      </c>
      <c r="K6482">
        <v>1</v>
      </c>
      <c r="L6482">
        <f t="shared" si="688"/>
        <v>2</v>
      </c>
      <c r="M6482">
        <f t="shared" si="689"/>
        <v>2</v>
      </c>
    </row>
    <row r="6483" spans="3:13" x14ac:dyDescent="0.25">
      <c r="C6483" t="str">
        <f t="shared" si="685"/>
        <v>N179MT_H</v>
      </c>
      <c r="D6483" t="str">
        <f t="shared" si="686"/>
        <v>OFF_SEASON_H</v>
      </c>
      <c r="E6483" t="str">
        <f t="shared" si="684"/>
        <v>OFF_SEASON</v>
      </c>
      <c r="F6483" s="1">
        <v>41600</v>
      </c>
      <c r="G6483">
        <f t="shared" si="687"/>
        <v>6</v>
      </c>
      <c r="H6483" t="s">
        <v>1</v>
      </c>
      <c r="I6483" t="s">
        <v>2588</v>
      </c>
      <c r="J6483">
        <v>1</v>
      </c>
      <c r="K6483">
        <v>0</v>
      </c>
      <c r="L6483">
        <f t="shared" si="688"/>
        <v>1</v>
      </c>
      <c r="M6483">
        <f t="shared" si="689"/>
        <v>1</v>
      </c>
    </row>
    <row r="6484" spans="3:13" x14ac:dyDescent="0.25">
      <c r="C6484" t="str">
        <f t="shared" si="685"/>
        <v>N42EG_P</v>
      </c>
      <c r="D6484" t="str">
        <f t="shared" si="686"/>
        <v>OFF_SEASON_P</v>
      </c>
      <c r="E6484" t="str">
        <f t="shared" si="684"/>
        <v>OFF_SEASON</v>
      </c>
      <c r="F6484" s="1">
        <v>41755</v>
      </c>
      <c r="G6484">
        <f t="shared" si="687"/>
        <v>7</v>
      </c>
      <c r="H6484" t="s">
        <v>985</v>
      </c>
      <c r="I6484" t="s">
        <v>2587</v>
      </c>
      <c r="J6484">
        <v>1</v>
      </c>
      <c r="K6484">
        <v>1</v>
      </c>
      <c r="L6484">
        <f t="shared" si="688"/>
        <v>2</v>
      </c>
      <c r="M6484">
        <f t="shared" si="689"/>
        <v>2</v>
      </c>
    </row>
    <row r="6485" spans="3:13" x14ac:dyDescent="0.25">
      <c r="C6485" t="str">
        <f t="shared" si="685"/>
        <v>N48V_P</v>
      </c>
      <c r="D6485" t="str">
        <f t="shared" si="686"/>
        <v>SEASON_P</v>
      </c>
      <c r="E6485" t="str">
        <f t="shared" si="684"/>
        <v>SEASON</v>
      </c>
      <c r="F6485" s="1">
        <v>41832</v>
      </c>
      <c r="G6485">
        <f t="shared" si="687"/>
        <v>7</v>
      </c>
      <c r="H6485" t="s">
        <v>1796</v>
      </c>
      <c r="I6485" t="s">
        <v>2587</v>
      </c>
      <c r="J6485">
        <v>0</v>
      </c>
      <c r="K6485">
        <v>1</v>
      </c>
      <c r="L6485">
        <f t="shared" si="688"/>
        <v>1</v>
      </c>
      <c r="M6485">
        <f t="shared" si="689"/>
        <v>1</v>
      </c>
    </row>
    <row r="6486" spans="3:13" x14ac:dyDescent="0.25">
      <c r="C6486" t="str">
        <f t="shared" si="685"/>
        <v>N119EH_H</v>
      </c>
      <c r="D6486" t="str">
        <f t="shared" si="686"/>
        <v>SEASON_H</v>
      </c>
      <c r="E6486" t="str">
        <f t="shared" si="684"/>
        <v>SEASON</v>
      </c>
      <c r="F6486" s="1">
        <v>41934</v>
      </c>
      <c r="G6486">
        <f t="shared" si="687"/>
        <v>4</v>
      </c>
      <c r="H6486" t="s">
        <v>347</v>
      </c>
      <c r="I6486" t="s">
        <v>2588</v>
      </c>
      <c r="J6486">
        <v>1</v>
      </c>
      <c r="K6486">
        <v>1</v>
      </c>
      <c r="L6486">
        <f t="shared" si="688"/>
        <v>2</v>
      </c>
      <c r="M6486">
        <f t="shared" si="689"/>
        <v>2</v>
      </c>
    </row>
    <row r="6487" spans="3:13" x14ac:dyDescent="0.25">
      <c r="C6487" t="str">
        <f t="shared" si="685"/>
        <v>CGDGD_T</v>
      </c>
      <c r="D6487" t="str">
        <f t="shared" si="686"/>
        <v>OFF_SEASON_T</v>
      </c>
      <c r="E6487" t="str">
        <f t="shared" si="684"/>
        <v>OFF_SEASON</v>
      </c>
      <c r="F6487" s="1">
        <v>41644</v>
      </c>
      <c r="G6487">
        <f t="shared" si="687"/>
        <v>1</v>
      </c>
      <c r="H6487" t="s">
        <v>742</v>
      </c>
      <c r="I6487" t="s">
        <v>2589</v>
      </c>
      <c r="J6487">
        <v>1</v>
      </c>
      <c r="K6487">
        <v>1</v>
      </c>
      <c r="L6487">
        <f t="shared" si="688"/>
        <v>2</v>
      </c>
      <c r="M6487">
        <f t="shared" si="689"/>
        <v>2</v>
      </c>
    </row>
    <row r="6488" spans="3:13" x14ac:dyDescent="0.25">
      <c r="C6488" t="str">
        <f t="shared" si="685"/>
        <v>N16CG_T</v>
      </c>
      <c r="D6488" t="str">
        <f t="shared" si="686"/>
        <v>OFF_SEASON_T</v>
      </c>
      <c r="E6488" t="str">
        <f t="shared" si="684"/>
        <v>OFF_SEASON</v>
      </c>
      <c r="F6488" s="1">
        <v>41735</v>
      </c>
      <c r="G6488">
        <f t="shared" si="687"/>
        <v>1</v>
      </c>
      <c r="H6488" t="s">
        <v>269</v>
      </c>
      <c r="I6488" t="s">
        <v>2589</v>
      </c>
      <c r="J6488">
        <v>1</v>
      </c>
      <c r="K6488">
        <v>1</v>
      </c>
      <c r="L6488">
        <f t="shared" si="688"/>
        <v>2</v>
      </c>
      <c r="M6488">
        <f t="shared" si="689"/>
        <v>2</v>
      </c>
    </row>
    <row r="6489" spans="3:13" x14ac:dyDescent="0.25">
      <c r="C6489" t="str">
        <f t="shared" si="685"/>
        <v>N13HF_H</v>
      </c>
      <c r="D6489" t="str">
        <f t="shared" si="686"/>
        <v>OFF_SEASON_H</v>
      </c>
      <c r="E6489" t="str">
        <f t="shared" si="684"/>
        <v>OFF_SEASON</v>
      </c>
      <c r="F6489" s="1">
        <v>41749</v>
      </c>
      <c r="G6489">
        <f t="shared" si="687"/>
        <v>1</v>
      </c>
      <c r="H6489" t="s">
        <v>13</v>
      </c>
      <c r="I6489" t="s">
        <v>2588</v>
      </c>
      <c r="J6489">
        <v>1</v>
      </c>
      <c r="K6489">
        <v>1</v>
      </c>
      <c r="L6489">
        <f t="shared" si="688"/>
        <v>2</v>
      </c>
      <c r="M6489">
        <f t="shared" si="689"/>
        <v>2</v>
      </c>
    </row>
    <row r="6490" spans="3:13" x14ac:dyDescent="0.25">
      <c r="C6490" t="str">
        <f t="shared" si="685"/>
        <v>N448ST_P</v>
      </c>
      <c r="D6490" t="str">
        <f t="shared" si="686"/>
        <v>SEASON_P</v>
      </c>
      <c r="E6490" t="str">
        <f t="shared" si="684"/>
        <v>SEASON</v>
      </c>
      <c r="F6490" s="1">
        <v>41893</v>
      </c>
      <c r="G6490">
        <f t="shared" si="687"/>
        <v>5</v>
      </c>
      <c r="H6490" t="s">
        <v>180</v>
      </c>
      <c r="I6490" t="s">
        <v>2587</v>
      </c>
      <c r="J6490">
        <v>1</v>
      </c>
      <c r="K6490">
        <v>0</v>
      </c>
      <c r="L6490">
        <f t="shared" si="688"/>
        <v>1</v>
      </c>
      <c r="M6490">
        <f t="shared" si="689"/>
        <v>1</v>
      </c>
    </row>
    <row r="6491" spans="3:13" x14ac:dyDescent="0.25">
      <c r="C6491" t="str">
        <f t="shared" si="685"/>
        <v>N7667S_H</v>
      </c>
      <c r="D6491" t="str">
        <f t="shared" si="686"/>
        <v>SEASON_H</v>
      </c>
      <c r="E6491" t="str">
        <f t="shared" si="684"/>
        <v>SEASON</v>
      </c>
      <c r="F6491" s="1">
        <v>41805</v>
      </c>
      <c r="G6491">
        <f t="shared" si="687"/>
        <v>1</v>
      </c>
      <c r="H6491" t="s">
        <v>15</v>
      </c>
      <c r="I6491" t="s">
        <v>2588</v>
      </c>
      <c r="J6491">
        <v>2</v>
      </c>
      <c r="K6491">
        <v>3</v>
      </c>
      <c r="L6491">
        <f t="shared" si="688"/>
        <v>5</v>
      </c>
      <c r="M6491">
        <f t="shared" si="689"/>
        <v>2</v>
      </c>
    </row>
    <row r="6492" spans="3:13" x14ac:dyDescent="0.25">
      <c r="C6492" t="str">
        <f t="shared" si="685"/>
        <v>N208JP_T</v>
      </c>
      <c r="D6492" t="str">
        <f t="shared" si="686"/>
        <v>SEASON_T</v>
      </c>
      <c r="E6492" t="str">
        <f t="shared" si="684"/>
        <v>SEASON</v>
      </c>
      <c r="F6492" s="1">
        <v>41788</v>
      </c>
      <c r="G6492">
        <f t="shared" si="687"/>
        <v>5</v>
      </c>
      <c r="H6492" t="s">
        <v>11</v>
      </c>
      <c r="I6492" t="s">
        <v>2589</v>
      </c>
      <c r="J6492">
        <v>1</v>
      </c>
      <c r="K6492">
        <v>1</v>
      </c>
      <c r="L6492">
        <f t="shared" si="688"/>
        <v>2</v>
      </c>
      <c r="M6492">
        <f t="shared" si="689"/>
        <v>2</v>
      </c>
    </row>
    <row r="6493" spans="3:13" x14ac:dyDescent="0.25">
      <c r="C6493" t="str">
        <f t="shared" si="685"/>
        <v>N169TJ_H</v>
      </c>
      <c r="D6493" t="str">
        <f t="shared" si="686"/>
        <v>SEASON_H</v>
      </c>
      <c r="E6493" t="str">
        <f t="shared" si="684"/>
        <v>SEASON</v>
      </c>
      <c r="F6493" s="1">
        <v>41814</v>
      </c>
      <c r="G6493">
        <f t="shared" si="687"/>
        <v>3</v>
      </c>
      <c r="H6493" t="s">
        <v>69</v>
      </c>
      <c r="I6493" t="s">
        <v>2588</v>
      </c>
      <c r="J6493">
        <v>1</v>
      </c>
      <c r="K6493">
        <v>1</v>
      </c>
      <c r="L6493">
        <f t="shared" si="688"/>
        <v>2</v>
      </c>
      <c r="M6493">
        <f t="shared" si="689"/>
        <v>2</v>
      </c>
    </row>
    <row r="6494" spans="3:13" x14ac:dyDescent="0.25">
      <c r="C6494" t="str">
        <f t="shared" si="685"/>
        <v>N5946C_P</v>
      </c>
      <c r="D6494" t="str">
        <f t="shared" si="686"/>
        <v>SEASON_P</v>
      </c>
      <c r="E6494" t="str">
        <f t="shared" si="684"/>
        <v>SEASON</v>
      </c>
      <c r="F6494" s="1">
        <v>41830</v>
      </c>
      <c r="G6494">
        <f t="shared" si="687"/>
        <v>5</v>
      </c>
      <c r="H6494" t="s">
        <v>604</v>
      </c>
      <c r="I6494" t="s">
        <v>2587</v>
      </c>
      <c r="J6494">
        <v>1</v>
      </c>
      <c r="K6494">
        <v>1</v>
      </c>
      <c r="L6494">
        <f t="shared" si="688"/>
        <v>2</v>
      </c>
      <c r="M6494">
        <f t="shared" si="689"/>
        <v>2</v>
      </c>
    </row>
    <row r="6495" spans="3:13" x14ac:dyDescent="0.25">
      <c r="C6495" t="str">
        <f t="shared" si="685"/>
        <v>N815AF_T</v>
      </c>
      <c r="D6495" t="str">
        <f t="shared" si="686"/>
        <v>SEASON_T</v>
      </c>
      <c r="E6495" t="str">
        <f t="shared" si="684"/>
        <v>SEASON</v>
      </c>
      <c r="F6495" s="1">
        <v>41863</v>
      </c>
      <c r="G6495">
        <f t="shared" si="687"/>
        <v>3</v>
      </c>
      <c r="H6495" t="s">
        <v>789</v>
      </c>
      <c r="I6495" t="s">
        <v>2589</v>
      </c>
      <c r="J6495">
        <v>1</v>
      </c>
      <c r="K6495">
        <v>0</v>
      </c>
      <c r="L6495">
        <f t="shared" si="688"/>
        <v>1</v>
      </c>
      <c r="M6495">
        <f t="shared" si="689"/>
        <v>1</v>
      </c>
    </row>
    <row r="6496" spans="3:13" x14ac:dyDescent="0.25">
      <c r="C6496" t="str">
        <f t="shared" si="685"/>
        <v>N319AF_T</v>
      </c>
      <c r="D6496" t="str">
        <f t="shared" si="686"/>
        <v>SEASON_T</v>
      </c>
      <c r="E6496" t="str">
        <f t="shared" si="684"/>
        <v>SEASON</v>
      </c>
      <c r="F6496" s="1">
        <v>41866</v>
      </c>
      <c r="G6496">
        <f t="shared" si="687"/>
        <v>6</v>
      </c>
      <c r="H6496" t="s">
        <v>298</v>
      </c>
      <c r="I6496" t="s">
        <v>2589</v>
      </c>
      <c r="J6496">
        <v>1</v>
      </c>
      <c r="K6496">
        <v>0</v>
      </c>
      <c r="L6496">
        <f t="shared" si="688"/>
        <v>1</v>
      </c>
      <c r="M6496">
        <f t="shared" si="689"/>
        <v>1</v>
      </c>
    </row>
    <row r="6497" spans="3:13" x14ac:dyDescent="0.25">
      <c r="C6497" t="str">
        <f t="shared" si="685"/>
        <v>N525EZ_J</v>
      </c>
      <c r="D6497" t="str">
        <f t="shared" si="686"/>
        <v>SEASON_J</v>
      </c>
      <c r="E6497" t="str">
        <f t="shared" si="684"/>
        <v>SEASON</v>
      </c>
      <c r="F6497" s="1">
        <v>41823</v>
      </c>
      <c r="G6497">
        <f t="shared" si="687"/>
        <v>5</v>
      </c>
      <c r="H6497" t="s">
        <v>315</v>
      </c>
      <c r="I6497" t="s">
        <v>2590</v>
      </c>
      <c r="J6497">
        <v>1</v>
      </c>
      <c r="K6497">
        <v>0</v>
      </c>
      <c r="L6497">
        <f t="shared" si="688"/>
        <v>1</v>
      </c>
      <c r="M6497">
        <f t="shared" si="689"/>
        <v>1</v>
      </c>
    </row>
    <row r="6498" spans="3:13" x14ac:dyDescent="0.25">
      <c r="C6498" t="str">
        <f t="shared" si="685"/>
        <v>N982BZ_J</v>
      </c>
      <c r="D6498" t="str">
        <f t="shared" si="686"/>
        <v>SEASON_J</v>
      </c>
      <c r="E6498" t="str">
        <f t="shared" si="684"/>
        <v>SEASON</v>
      </c>
      <c r="F6498" s="1">
        <v>41847</v>
      </c>
      <c r="G6498">
        <f t="shared" si="687"/>
        <v>1</v>
      </c>
      <c r="H6498" t="s">
        <v>732</v>
      </c>
      <c r="I6498" t="s">
        <v>2590</v>
      </c>
      <c r="J6498">
        <v>1</v>
      </c>
      <c r="K6498">
        <v>1</v>
      </c>
      <c r="L6498">
        <f t="shared" si="688"/>
        <v>2</v>
      </c>
      <c r="M6498">
        <f t="shared" si="689"/>
        <v>2</v>
      </c>
    </row>
    <row r="6499" spans="3:13" x14ac:dyDescent="0.25">
      <c r="C6499" t="str">
        <f t="shared" si="685"/>
        <v>N38331_P</v>
      </c>
      <c r="D6499" t="str">
        <f t="shared" si="686"/>
        <v>SEASON_P</v>
      </c>
      <c r="E6499" t="str">
        <f t="shared" si="684"/>
        <v>SEASON</v>
      </c>
      <c r="F6499" s="1">
        <v>41852</v>
      </c>
      <c r="G6499">
        <f t="shared" si="687"/>
        <v>6</v>
      </c>
      <c r="H6499" t="s">
        <v>554</v>
      </c>
      <c r="I6499" t="s">
        <v>2587</v>
      </c>
      <c r="J6499">
        <v>1</v>
      </c>
      <c r="K6499">
        <v>1</v>
      </c>
      <c r="L6499">
        <f t="shared" si="688"/>
        <v>2</v>
      </c>
      <c r="M6499">
        <f t="shared" si="689"/>
        <v>2</v>
      </c>
    </row>
    <row r="6500" spans="3:13" x14ac:dyDescent="0.25">
      <c r="C6500" t="str">
        <f t="shared" si="685"/>
        <v>N112PF_P</v>
      </c>
      <c r="D6500" t="str">
        <f t="shared" si="686"/>
        <v>SEASON_P</v>
      </c>
      <c r="E6500" t="str">
        <f t="shared" si="684"/>
        <v>SEASON</v>
      </c>
      <c r="F6500" s="1">
        <v>41864</v>
      </c>
      <c r="G6500">
        <f t="shared" si="687"/>
        <v>4</v>
      </c>
      <c r="H6500" t="s">
        <v>328</v>
      </c>
      <c r="I6500" t="s">
        <v>2587</v>
      </c>
      <c r="J6500">
        <v>1</v>
      </c>
      <c r="K6500">
        <v>0</v>
      </c>
      <c r="L6500">
        <f t="shared" si="688"/>
        <v>1</v>
      </c>
      <c r="M6500">
        <f t="shared" si="689"/>
        <v>1</v>
      </c>
    </row>
    <row r="6501" spans="3:13" x14ac:dyDescent="0.25">
      <c r="C6501" t="str">
        <f t="shared" si="685"/>
        <v>N801TW_T</v>
      </c>
      <c r="D6501" t="str">
        <f t="shared" si="686"/>
        <v>SEASON_T</v>
      </c>
      <c r="E6501" t="str">
        <f t="shared" si="684"/>
        <v>SEASON</v>
      </c>
      <c r="F6501" s="1">
        <v>41894</v>
      </c>
      <c r="G6501">
        <f t="shared" si="687"/>
        <v>6</v>
      </c>
      <c r="H6501" t="s">
        <v>741</v>
      </c>
      <c r="I6501" t="s">
        <v>2589</v>
      </c>
      <c r="J6501">
        <v>1</v>
      </c>
      <c r="K6501">
        <v>1</v>
      </c>
      <c r="L6501">
        <f t="shared" si="688"/>
        <v>2</v>
      </c>
      <c r="M6501">
        <f t="shared" si="689"/>
        <v>2</v>
      </c>
    </row>
    <row r="6502" spans="3:13" x14ac:dyDescent="0.25">
      <c r="C6502" t="str">
        <f t="shared" si="685"/>
        <v>N85DN_J</v>
      </c>
      <c r="D6502" t="str">
        <f t="shared" si="686"/>
        <v>OFF_SEASON_J</v>
      </c>
      <c r="E6502" t="str">
        <f t="shared" si="684"/>
        <v>OFF_SEASON</v>
      </c>
      <c r="F6502" s="1">
        <v>41582</v>
      </c>
      <c r="G6502">
        <f t="shared" si="687"/>
        <v>2</v>
      </c>
      <c r="H6502" t="s">
        <v>86</v>
      </c>
      <c r="I6502" t="s">
        <v>2590</v>
      </c>
      <c r="J6502">
        <v>1</v>
      </c>
      <c r="K6502">
        <v>1</v>
      </c>
      <c r="L6502">
        <f t="shared" si="688"/>
        <v>2</v>
      </c>
      <c r="M6502">
        <f t="shared" si="689"/>
        <v>2</v>
      </c>
    </row>
    <row r="6503" spans="3:13" x14ac:dyDescent="0.25">
      <c r="C6503" t="str">
        <f t="shared" si="685"/>
        <v>N8198T_P</v>
      </c>
      <c r="D6503" t="str">
        <f t="shared" si="686"/>
        <v>SEASON_P</v>
      </c>
      <c r="E6503" t="str">
        <f t="shared" si="684"/>
        <v>SEASON</v>
      </c>
      <c r="F6503" s="1">
        <v>41851</v>
      </c>
      <c r="G6503">
        <f t="shared" si="687"/>
        <v>5</v>
      </c>
      <c r="H6503" t="s">
        <v>513</v>
      </c>
      <c r="I6503" t="s">
        <v>2587</v>
      </c>
      <c r="J6503">
        <v>1</v>
      </c>
      <c r="K6503">
        <v>0</v>
      </c>
      <c r="L6503">
        <f t="shared" si="688"/>
        <v>1</v>
      </c>
      <c r="M6503">
        <f t="shared" si="689"/>
        <v>1</v>
      </c>
    </row>
    <row r="6504" spans="3:13" x14ac:dyDescent="0.25">
      <c r="C6504" t="str">
        <f t="shared" si="685"/>
        <v>N722JE_H</v>
      </c>
      <c r="D6504" t="str">
        <f t="shared" si="686"/>
        <v>SEASON_H</v>
      </c>
      <c r="E6504" t="str">
        <f t="shared" si="684"/>
        <v>SEASON</v>
      </c>
      <c r="F6504" s="1">
        <v>41901</v>
      </c>
      <c r="G6504">
        <f t="shared" si="687"/>
        <v>6</v>
      </c>
      <c r="H6504" t="s">
        <v>1797</v>
      </c>
      <c r="I6504" t="s">
        <v>2588</v>
      </c>
      <c r="J6504">
        <v>0</v>
      </c>
      <c r="K6504">
        <v>1</v>
      </c>
      <c r="L6504">
        <f t="shared" si="688"/>
        <v>1</v>
      </c>
      <c r="M6504">
        <f t="shared" si="689"/>
        <v>1</v>
      </c>
    </row>
    <row r="6505" spans="3:13" x14ac:dyDescent="0.25">
      <c r="C6505" t="str">
        <f t="shared" si="685"/>
        <v>N850CH_T</v>
      </c>
      <c r="D6505" t="str">
        <f t="shared" si="686"/>
        <v>OFF_SEASON_T</v>
      </c>
      <c r="E6505" t="str">
        <f t="shared" si="684"/>
        <v>OFF_SEASON</v>
      </c>
      <c r="F6505" s="1">
        <v>41742</v>
      </c>
      <c r="G6505">
        <f t="shared" si="687"/>
        <v>1</v>
      </c>
      <c r="H6505" t="s">
        <v>192</v>
      </c>
      <c r="I6505" t="s">
        <v>2589</v>
      </c>
      <c r="J6505">
        <v>0</v>
      </c>
      <c r="K6505">
        <v>1</v>
      </c>
      <c r="L6505">
        <f t="shared" si="688"/>
        <v>1</v>
      </c>
      <c r="M6505">
        <f t="shared" si="689"/>
        <v>1</v>
      </c>
    </row>
    <row r="6506" spans="3:13" x14ac:dyDescent="0.25">
      <c r="C6506" t="str">
        <f t="shared" si="685"/>
        <v>N333HF_P</v>
      </c>
      <c r="D6506" t="str">
        <f t="shared" si="686"/>
        <v>SEASON_P</v>
      </c>
      <c r="E6506" t="str">
        <f t="shared" si="684"/>
        <v>SEASON</v>
      </c>
      <c r="F6506" s="1">
        <v>41859</v>
      </c>
      <c r="G6506">
        <f t="shared" si="687"/>
        <v>6</v>
      </c>
      <c r="H6506" t="s">
        <v>1798</v>
      </c>
      <c r="I6506" t="s">
        <v>2587</v>
      </c>
      <c r="J6506">
        <v>1</v>
      </c>
      <c r="K6506">
        <v>1</v>
      </c>
      <c r="L6506">
        <f t="shared" si="688"/>
        <v>2</v>
      </c>
      <c r="M6506">
        <f t="shared" si="689"/>
        <v>2</v>
      </c>
    </row>
    <row r="6507" spans="3:13" x14ac:dyDescent="0.25">
      <c r="C6507" t="str">
        <f t="shared" si="685"/>
        <v>N7660S_H</v>
      </c>
      <c r="D6507" t="str">
        <f t="shared" si="686"/>
        <v>SEASON_H</v>
      </c>
      <c r="E6507" t="str">
        <f t="shared" si="684"/>
        <v>SEASON</v>
      </c>
      <c r="F6507" s="1">
        <v>41861</v>
      </c>
      <c r="G6507">
        <f t="shared" si="687"/>
        <v>1</v>
      </c>
      <c r="H6507" t="s">
        <v>111</v>
      </c>
      <c r="I6507" t="s">
        <v>2588</v>
      </c>
      <c r="J6507">
        <v>2</v>
      </c>
      <c r="K6507">
        <v>2</v>
      </c>
      <c r="L6507">
        <f t="shared" si="688"/>
        <v>4</v>
      </c>
      <c r="M6507">
        <f t="shared" si="689"/>
        <v>2</v>
      </c>
    </row>
    <row r="6508" spans="3:13" x14ac:dyDescent="0.25">
      <c r="C6508" t="str">
        <f t="shared" si="685"/>
        <v>N645CD_P</v>
      </c>
      <c r="D6508" t="str">
        <f t="shared" si="686"/>
        <v>SEASON_P</v>
      </c>
      <c r="E6508" t="str">
        <f t="shared" si="684"/>
        <v>SEASON</v>
      </c>
      <c r="F6508" s="1">
        <v>41910</v>
      </c>
      <c r="G6508">
        <f t="shared" si="687"/>
        <v>1</v>
      </c>
      <c r="H6508" t="s">
        <v>193</v>
      </c>
      <c r="I6508" t="s">
        <v>2587</v>
      </c>
      <c r="J6508">
        <v>1</v>
      </c>
      <c r="K6508">
        <v>1</v>
      </c>
      <c r="L6508">
        <f t="shared" si="688"/>
        <v>2</v>
      </c>
      <c r="M6508">
        <f t="shared" si="689"/>
        <v>2</v>
      </c>
    </row>
    <row r="6509" spans="3:13" x14ac:dyDescent="0.25">
      <c r="C6509" t="str">
        <f t="shared" si="685"/>
        <v>N301CV_H</v>
      </c>
      <c r="D6509" t="str">
        <f t="shared" si="686"/>
        <v>SEASON_H</v>
      </c>
      <c r="E6509" t="str">
        <f t="shared" si="684"/>
        <v>SEASON</v>
      </c>
      <c r="F6509" s="1">
        <v>41824</v>
      </c>
      <c r="G6509">
        <f t="shared" si="687"/>
        <v>6</v>
      </c>
      <c r="H6509" t="s">
        <v>67</v>
      </c>
      <c r="I6509" t="s">
        <v>2588</v>
      </c>
      <c r="J6509">
        <v>1</v>
      </c>
      <c r="K6509">
        <v>1</v>
      </c>
      <c r="L6509">
        <f t="shared" si="688"/>
        <v>2</v>
      </c>
      <c r="M6509">
        <f t="shared" si="689"/>
        <v>2</v>
      </c>
    </row>
    <row r="6510" spans="3:13" x14ac:dyDescent="0.25">
      <c r="C6510" t="str">
        <f t="shared" si="685"/>
        <v>N5276P_P</v>
      </c>
      <c r="D6510" t="str">
        <f t="shared" si="686"/>
        <v>SEASON_P</v>
      </c>
      <c r="E6510" t="str">
        <f t="shared" si="684"/>
        <v>SEASON</v>
      </c>
      <c r="F6510" s="1">
        <v>41860</v>
      </c>
      <c r="G6510">
        <f t="shared" si="687"/>
        <v>7</v>
      </c>
      <c r="H6510" t="s">
        <v>1799</v>
      </c>
      <c r="I6510" t="s">
        <v>2587</v>
      </c>
      <c r="J6510">
        <v>0</v>
      </c>
      <c r="K6510">
        <v>1</v>
      </c>
      <c r="L6510">
        <f t="shared" si="688"/>
        <v>1</v>
      </c>
      <c r="M6510">
        <f t="shared" si="689"/>
        <v>1</v>
      </c>
    </row>
    <row r="6511" spans="3:13" x14ac:dyDescent="0.25">
      <c r="C6511" t="str">
        <f t="shared" si="685"/>
        <v>N9934Q_P</v>
      </c>
      <c r="D6511" t="str">
        <f t="shared" si="686"/>
        <v>SEASON_P</v>
      </c>
      <c r="E6511" t="str">
        <f t="shared" si="684"/>
        <v>SEASON</v>
      </c>
      <c r="F6511" s="1">
        <v>41832</v>
      </c>
      <c r="G6511">
        <f t="shared" si="687"/>
        <v>7</v>
      </c>
      <c r="H6511" t="s">
        <v>77</v>
      </c>
      <c r="I6511" t="s">
        <v>2587</v>
      </c>
      <c r="J6511">
        <v>3</v>
      </c>
      <c r="K6511">
        <v>2</v>
      </c>
      <c r="L6511">
        <f t="shared" si="688"/>
        <v>5</v>
      </c>
      <c r="M6511">
        <f t="shared" si="689"/>
        <v>2</v>
      </c>
    </row>
    <row r="6512" spans="3:13" x14ac:dyDescent="0.25">
      <c r="C6512" t="str">
        <f t="shared" si="685"/>
        <v>N85M_J</v>
      </c>
      <c r="D6512" t="str">
        <f t="shared" si="686"/>
        <v>SEASON_J</v>
      </c>
      <c r="E6512" t="str">
        <f t="shared" si="684"/>
        <v>SEASON</v>
      </c>
      <c r="F6512" s="1">
        <v>41836</v>
      </c>
      <c r="G6512">
        <f t="shared" si="687"/>
        <v>4</v>
      </c>
      <c r="H6512" t="s">
        <v>161</v>
      </c>
      <c r="I6512" t="s">
        <v>2590</v>
      </c>
      <c r="J6512">
        <v>1</v>
      </c>
      <c r="K6512">
        <v>1</v>
      </c>
      <c r="L6512">
        <f t="shared" si="688"/>
        <v>2</v>
      </c>
      <c r="M6512">
        <f t="shared" si="689"/>
        <v>2</v>
      </c>
    </row>
    <row r="6513" spans="3:13" x14ac:dyDescent="0.25">
      <c r="C6513" t="str">
        <f t="shared" si="685"/>
        <v>N1080P_P</v>
      </c>
      <c r="D6513" t="str">
        <f t="shared" si="686"/>
        <v>SEASON_P</v>
      </c>
      <c r="E6513" t="str">
        <f t="shared" si="684"/>
        <v>SEASON</v>
      </c>
      <c r="F6513" s="1">
        <v>41845</v>
      </c>
      <c r="G6513">
        <f t="shared" si="687"/>
        <v>6</v>
      </c>
      <c r="H6513" t="s">
        <v>1447</v>
      </c>
      <c r="I6513" t="s">
        <v>2587</v>
      </c>
      <c r="J6513">
        <v>0</v>
      </c>
      <c r="K6513">
        <v>1</v>
      </c>
      <c r="L6513">
        <f t="shared" si="688"/>
        <v>1</v>
      </c>
      <c r="M6513">
        <f t="shared" si="689"/>
        <v>1</v>
      </c>
    </row>
    <row r="6514" spans="3:13" x14ac:dyDescent="0.25">
      <c r="C6514" t="str">
        <f t="shared" si="685"/>
        <v>N428LB_P</v>
      </c>
      <c r="D6514" t="str">
        <f t="shared" si="686"/>
        <v>SEASON_P</v>
      </c>
      <c r="E6514" t="str">
        <f t="shared" si="684"/>
        <v>SEASON</v>
      </c>
      <c r="F6514" s="1">
        <v>41896</v>
      </c>
      <c r="G6514">
        <f t="shared" si="687"/>
        <v>1</v>
      </c>
      <c r="H6514" t="s">
        <v>291</v>
      </c>
      <c r="I6514" t="s">
        <v>2587</v>
      </c>
      <c r="J6514">
        <v>2</v>
      </c>
      <c r="K6514">
        <v>1</v>
      </c>
      <c r="L6514">
        <f t="shared" si="688"/>
        <v>3</v>
      </c>
      <c r="M6514">
        <f t="shared" si="689"/>
        <v>2</v>
      </c>
    </row>
    <row r="6515" spans="3:13" x14ac:dyDescent="0.25">
      <c r="C6515" t="str">
        <f t="shared" si="685"/>
        <v>N6155J_P</v>
      </c>
      <c r="D6515" t="str">
        <f t="shared" si="686"/>
        <v>SEASON_P</v>
      </c>
      <c r="E6515" t="str">
        <f t="shared" si="684"/>
        <v>SEASON</v>
      </c>
      <c r="F6515" s="1">
        <v>41929</v>
      </c>
      <c r="G6515">
        <f t="shared" si="687"/>
        <v>6</v>
      </c>
      <c r="H6515" t="s">
        <v>209</v>
      </c>
      <c r="I6515" t="s">
        <v>2587</v>
      </c>
      <c r="J6515">
        <v>1</v>
      </c>
      <c r="K6515">
        <v>0</v>
      </c>
      <c r="L6515">
        <f t="shared" si="688"/>
        <v>1</v>
      </c>
      <c r="M6515">
        <f t="shared" si="689"/>
        <v>1</v>
      </c>
    </row>
    <row r="6516" spans="3:13" x14ac:dyDescent="0.25">
      <c r="C6516" t="str">
        <f t="shared" si="685"/>
        <v>N612DF_P</v>
      </c>
      <c r="D6516" t="str">
        <f t="shared" si="686"/>
        <v>SEASON_P</v>
      </c>
      <c r="E6516" t="str">
        <f t="shared" si="684"/>
        <v>SEASON</v>
      </c>
      <c r="F6516" s="1">
        <v>41791</v>
      </c>
      <c r="G6516">
        <f t="shared" si="687"/>
        <v>1</v>
      </c>
      <c r="H6516" t="s">
        <v>1343</v>
      </c>
      <c r="I6516" t="s">
        <v>2587</v>
      </c>
      <c r="J6516">
        <v>0</v>
      </c>
      <c r="K6516">
        <v>1</v>
      </c>
      <c r="L6516">
        <f t="shared" si="688"/>
        <v>1</v>
      </c>
      <c r="M6516">
        <f t="shared" si="689"/>
        <v>1</v>
      </c>
    </row>
    <row r="6517" spans="3:13" x14ac:dyDescent="0.25">
      <c r="C6517" t="str">
        <f t="shared" si="685"/>
        <v>N194HP_P</v>
      </c>
      <c r="D6517" t="str">
        <f t="shared" si="686"/>
        <v>SEASON_P</v>
      </c>
      <c r="E6517" t="str">
        <f t="shared" si="684"/>
        <v>SEASON</v>
      </c>
      <c r="F6517" s="1">
        <v>41792</v>
      </c>
      <c r="G6517">
        <f t="shared" si="687"/>
        <v>2</v>
      </c>
      <c r="H6517" t="s">
        <v>1800</v>
      </c>
      <c r="I6517" t="s">
        <v>2587</v>
      </c>
      <c r="J6517">
        <v>0</v>
      </c>
      <c r="K6517">
        <v>1</v>
      </c>
      <c r="L6517">
        <f t="shared" si="688"/>
        <v>1</v>
      </c>
      <c r="M6517">
        <f t="shared" si="689"/>
        <v>1</v>
      </c>
    </row>
    <row r="6518" spans="3:13" x14ac:dyDescent="0.25">
      <c r="C6518" t="str">
        <f t="shared" si="685"/>
        <v>N613BC_P</v>
      </c>
      <c r="D6518" t="str">
        <f t="shared" si="686"/>
        <v>SEASON_P</v>
      </c>
      <c r="E6518" t="str">
        <f t="shared" si="684"/>
        <v>SEASON</v>
      </c>
      <c r="F6518" s="1">
        <v>41822</v>
      </c>
      <c r="G6518">
        <f t="shared" si="687"/>
        <v>4</v>
      </c>
      <c r="H6518" t="s">
        <v>1801</v>
      </c>
      <c r="I6518" t="s">
        <v>2587</v>
      </c>
      <c r="J6518">
        <v>0</v>
      </c>
      <c r="K6518">
        <v>1</v>
      </c>
      <c r="L6518">
        <f t="shared" si="688"/>
        <v>1</v>
      </c>
      <c r="M6518">
        <f t="shared" si="689"/>
        <v>1</v>
      </c>
    </row>
    <row r="6519" spans="3:13" x14ac:dyDescent="0.25">
      <c r="C6519" t="str">
        <f t="shared" si="685"/>
        <v>N9348F_P</v>
      </c>
      <c r="D6519" t="str">
        <f t="shared" si="686"/>
        <v>SEASON_P</v>
      </c>
      <c r="E6519" t="str">
        <f t="shared" si="684"/>
        <v>SEASON</v>
      </c>
      <c r="F6519" s="1">
        <v>41937</v>
      </c>
      <c r="G6519">
        <f t="shared" si="687"/>
        <v>7</v>
      </c>
      <c r="H6519" t="s">
        <v>73</v>
      </c>
      <c r="I6519" t="s">
        <v>2587</v>
      </c>
      <c r="J6519">
        <v>4</v>
      </c>
      <c r="K6519">
        <v>4</v>
      </c>
      <c r="L6519">
        <f t="shared" si="688"/>
        <v>8</v>
      </c>
      <c r="M6519">
        <f t="shared" si="689"/>
        <v>2</v>
      </c>
    </row>
    <row r="6520" spans="3:13" x14ac:dyDescent="0.25">
      <c r="C6520" t="str">
        <f t="shared" si="685"/>
        <v>N813JJ_P</v>
      </c>
      <c r="D6520" t="str">
        <f t="shared" si="686"/>
        <v>OFF_SEASON_P</v>
      </c>
      <c r="E6520" t="str">
        <f t="shared" si="684"/>
        <v>OFF_SEASON</v>
      </c>
      <c r="F6520" s="1">
        <v>41638</v>
      </c>
      <c r="G6520">
        <f t="shared" si="687"/>
        <v>2</v>
      </c>
      <c r="H6520" t="s">
        <v>83</v>
      </c>
      <c r="I6520" t="s">
        <v>2587</v>
      </c>
      <c r="J6520">
        <v>1</v>
      </c>
      <c r="K6520">
        <v>1</v>
      </c>
      <c r="L6520">
        <f t="shared" si="688"/>
        <v>2</v>
      </c>
      <c r="M6520">
        <f t="shared" si="689"/>
        <v>2</v>
      </c>
    </row>
    <row r="6521" spans="3:13" x14ac:dyDescent="0.25">
      <c r="C6521" t="str">
        <f t="shared" si="685"/>
        <v>N23AL_P</v>
      </c>
      <c r="D6521" t="str">
        <f t="shared" si="686"/>
        <v>OFF_SEASON_P</v>
      </c>
      <c r="E6521" t="str">
        <f t="shared" si="684"/>
        <v>OFF_SEASON</v>
      </c>
      <c r="F6521" s="1">
        <v>41747</v>
      </c>
      <c r="G6521">
        <f t="shared" si="687"/>
        <v>6</v>
      </c>
      <c r="H6521" t="s">
        <v>456</v>
      </c>
      <c r="I6521" t="s">
        <v>2587</v>
      </c>
      <c r="J6521">
        <v>1</v>
      </c>
      <c r="K6521">
        <v>0</v>
      </c>
      <c r="L6521">
        <f t="shared" si="688"/>
        <v>1</v>
      </c>
      <c r="M6521">
        <f t="shared" si="689"/>
        <v>1</v>
      </c>
    </row>
    <row r="6522" spans="3:13" x14ac:dyDescent="0.25">
      <c r="C6522" t="str">
        <f t="shared" si="685"/>
        <v>N431HF_H</v>
      </c>
      <c r="D6522" t="str">
        <f t="shared" si="686"/>
        <v>SEASON_H</v>
      </c>
      <c r="E6522" t="str">
        <f t="shared" si="684"/>
        <v>SEASON</v>
      </c>
      <c r="F6522" s="1">
        <v>41789</v>
      </c>
      <c r="G6522">
        <f t="shared" si="687"/>
        <v>6</v>
      </c>
      <c r="H6522" t="s">
        <v>290</v>
      </c>
      <c r="I6522" t="s">
        <v>2588</v>
      </c>
      <c r="J6522">
        <v>1</v>
      </c>
      <c r="K6522">
        <v>1</v>
      </c>
      <c r="L6522">
        <f t="shared" si="688"/>
        <v>2</v>
      </c>
      <c r="M6522">
        <f t="shared" si="689"/>
        <v>2</v>
      </c>
    </row>
    <row r="6523" spans="3:13" x14ac:dyDescent="0.25">
      <c r="C6523" t="str">
        <f t="shared" si="685"/>
        <v>N430HF_H</v>
      </c>
      <c r="D6523" t="str">
        <f t="shared" si="686"/>
        <v>SEASON_H</v>
      </c>
      <c r="E6523" t="str">
        <f t="shared" si="684"/>
        <v>SEASON</v>
      </c>
      <c r="F6523" s="1">
        <v>41838</v>
      </c>
      <c r="G6523">
        <f t="shared" si="687"/>
        <v>6</v>
      </c>
      <c r="H6523" t="s">
        <v>36</v>
      </c>
      <c r="I6523" t="s">
        <v>2588</v>
      </c>
      <c r="J6523">
        <v>3</v>
      </c>
      <c r="K6523">
        <v>3</v>
      </c>
      <c r="L6523">
        <f t="shared" si="688"/>
        <v>6</v>
      </c>
      <c r="M6523">
        <f t="shared" si="689"/>
        <v>2</v>
      </c>
    </row>
    <row r="6524" spans="3:13" x14ac:dyDescent="0.25">
      <c r="C6524" t="str">
        <f t="shared" si="685"/>
        <v>N886TW_H</v>
      </c>
      <c r="D6524" t="str">
        <f t="shared" si="686"/>
        <v>SEASON_H</v>
      </c>
      <c r="E6524" t="str">
        <f t="shared" si="684"/>
        <v>SEASON</v>
      </c>
      <c r="F6524" s="1">
        <v>41868</v>
      </c>
      <c r="G6524">
        <f t="shared" si="687"/>
        <v>1</v>
      </c>
      <c r="H6524" t="s">
        <v>186</v>
      </c>
      <c r="I6524" t="s">
        <v>2588</v>
      </c>
      <c r="J6524">
        <v>2</v>
      </c>
      <c r="K6524">
        <v>1</v>
      </c>
      <c r="L6524">
        <f t="shared" si="688"/>
        <v>3</v>
      </c>
      <c r="M6524">
        <f t="shared" si="689"/>
        <v>2</v>
      </c>
    </row>
    <row r="6525" spans="3:13" x14ac:dyDescent="0.25">
      <c r="C6525" t="str">
        <f t="shared" si="685"/>
        <v>N4508X_P</v>
      </c>
      <c r="D6525" t="str">
        <f t="shared" si="686"/>
        <v>SEASON_P</v>
      </c>
      <c r="E6525" t="str">
        <f t="shared" si="684"/>
        <v>SEASON</v>
      </c>
      <c r="F6525" s="1">
        <v>41880</v>
      </c>
      <c r="G6525">
        <f t="shared" si="687"/>
        <v>6</v>
      </c>
      <c r="H6525" t="s">
        <v>1802</v>
      </c>
      <c r="I6525" t="s">
        <v>2587</v>
      </c>
      <c r="J6525">
        <v>0</v>
      </c>
      <c r="K6525">
        <v>1</v>
      </c>
      <c r="L6525">
        <f t="shared" si="688"/>
        <v>1</v>
      </c>
      <c r="M6525">
        <f t="shared" si="689"/>
        <v>1</v>
      </c>
    </row>
    <row r="6526" spans="3:13" x14ac:dyDescent="0.25">
      <c r="C6526" t="str">
        <f t="shared" si="685"/>
        <v>N7660S_H</v>
      </c>
      <c r="D6526" t="str">
        <f t="shared" si="686"/>
        <v>SEASON_H</v>
      </c>
      <c r="E6526" t="str">
        <f t="shared" si="684"/>
        <v>SEASON</v>
      </c>
      <c r="F6526" s="1">
        <v>41782</v>
      </c>
      <c r="G6526">
        <f t="shared" si="687"/>
        <v>6</v>
      </c>
      <c r="H6526" t="s">
        <v>111</v>
      </c>
      <c r="I6526" t="s">
        <v>2588</v>
      </c>
      <c r="J6526">
        <v>2</v>
      </c>
      <c r="K6526">
        <v>1</v>
      </c>
      <c r="L6526">
        <f t="shared" si="688"/>
        <v>3</v>
      </c>
      <c r="M6526">
        <f t="shared" si="689"/>
        <v>2</v>
      </c>
    </row>
    <row r="6527" spans="3:13" x14ac:dyDescent="0.25">
      <c r="C6527" t="str">
        <f t="shared" si="685"/>
        <v>N429TD_H</v>
      </c>
      <c r="D6527" t="str">
        <f t="shared" si="686"/>
        <v>SEASON_H</v>
      </c>
      <c r="E6527" t="str">
        <f t="shared" si="684"/>
        <v>SEASON</v>
      </c>
      <c r="F6527" s="1">
        <v>41805</v>
      </c>
      <c r="G6527">
        <f t="shared" si="687"/>
        <v>1</v>
      </c>
      <c r="H6527" t="s">
        <v>218</v>
      </c>
      <c r="I6527" t="s">
        <v>2588</v>
      </c>
      <c r="J6527">
        <v>1</v>
      </c>
      <c r="K6527">
        <v>0</v>
      </c>
      <c r="L6527">
        <f t="shared" si="688"/>
        <v>1</v>
      </c>
      <c r="M6527">
        <f t="shared" si="689"/>
        <v>1</v>
      </c>
    </row>
    <row r="6528" spans="3:13" x14ac:dyDescent="0.25">
      <c r="C6528" t="str">
        <f t="shared" si="685"/>
        <v>N406LH_H</v>
      </c>
      <c r="D6528" t="str">
        <f t="shared" si="686"/>
        <v>SEASON_H</v>
      </c>
      <c r="E6528" t="str">
        <f t="shared" si="684"/>
        <v>SEASON</v>
      </c>
      <c r="F6528" s="1">
        <v>41840</v>
      </c>
      <c r="G6528">
        <f t="shared" si="687"/>
        <v>1</v>
      </c>
      <c r="H6528" t="s">
        <v>22</v>
      </c>
      <c r="I6528" t="s">
        <v>2588</v>
      </c>
      <c r="J6528">
        <v>2</v>
      </c>
      <c r="K6528">
        <v>0</v>
      </c>
      <c r="L6528">
        <f t="shared" si="688"/>
        <v>2</v>
      </c>
      <c r="M6528">
        <f t="shared" si="689"/>
        <v>2</v>
      </c>
    </row>
    <row r="6529" spans="3:13" x14ac:dyDescent="0.25">
      <c r="C6529" t="str">
        <f t="shared" si="685"/>
        <v>N359QS_J</v>
      </c>
      <c r="D6529" t="str">
        <f t="shared" si="686"/>
        <v>OFF_SEASON_J</v>
      </c>
      <c r="E6529" t="str">
        <f t="shared" si="684"/>
        <v>OFF_SEASON</v>
      </c>
      <c r="F6529" s="1">
        <v>41606</v>
      </c>
      <c r="G6529">
        <f t="shared" si="687"/>
        <v>5</v>
      </c>
      <c r="H6529" t="s">
        <v>1002</v>
      </c>
      <c r="I6529" t="s">
        <v>2590</v>
      </c>
      <c r="J6529">
        <v>1</v>
      </c>
      <c r="K6529">
        <v>1</v>
      </c>
      <c r="L6529">
        <f t="shared" si="688"/>
        <v>2</v>
      </c>
      <c r="M6529">
        <f t="shared" si="689"/>
        <v>2</v>
      </c>
    </row>
    <row r="6530" spans="3:13" x14ac:dyDescent="0.25">
      <c r="C6530" t="str">
        <f t="shared" si="685"/>
        <v>N805FW_P</v>
      </c>
      <c r="D6530" t="str">
        <f t="shared" si="686"/>
        <v>OFF_SEASON_P</v>
      </c>
      <c r="E6530" t="str">
        <f t="shared" si="684"/>
        <v>OFF_SEASON</v>
      </c>
      <c r="F6530" s="1">
        <v>41678</v>
      </c>
      <c r="G6530">
        <f t="shared" si="687"/>
        <v>7</v>
      </c>
      <c r="H6530" t="s">
        <v>197</v>
      </c>
      <c r="I6530" t="s">
        <v>2587</v>
      </c>
      <c r="J6530">
        <v>1</v>
      </c>
      <c r="K6530">
        <v>1</v>
      </c>
      <c r="L6530">
        <f t="shared" si="688"/>
        <v>2</v>
      </c>
      <c r="M6530">
        <f t="shared" si="689"/>
        <v>2</v>
      </c>
    </row>
    <row r="6531" spans="3:13" x14ac:dyDescent="0.25">
      <c r="C6531" t="str">
        <f t="shared" si="685"/>
        <v>N922N_J</v>
      </c>
      <c r="D6531" t="str">
        <f t="shared" si="686"/>
        <v>SEASON_J</v>
      </c>
      <c r="E6531" t="str">
        <f t="shared" ref="E6531:E6594" si="690">IF(ISNA(F6531),"",IF(F6531&gt;=$T$4,"SEASON","OFF_SEASON"))</f>
        <v>SEASON</v>
      </c>
      <c r="F6531" s="1">
        <v>41781</v>
      </c>
      <c r="G6531">
        <f t="shared" si="687"/>
        <v>5</v>
      </c>
      <c r="H6531" t="s">
        <v>135</v>
      </c>
      <c r="I6531" t="s">
        <v>2590</v>
      </c>
      <c r="J6531">
        <v>1</v>
      </c>
      <c r="K6531">
        <v>0</v>
      </c>
      <c r="L6531">
        <f t="shared" si="688"/>
        <v>1</v>
      </c>
      <c r="M6531">
        <f t="shared" si="689"/>
        <v>1</v>
      </c>
    </row>
    <row r="6532" spans="3:13" x14ac:dyDescent="0.25">
      <c r="C6532" t="str">
        <f t="shared" ref="C6532:C6595" si="691">H6532&amp;"_"&amp;I6532</f>
        <v>N357QS_J</v>
      </c>
      <c r="D6532" t="str">
        <f t="shared" ref="D6532:D6595" si="692">E6532&amp;"_"&amp;I6532</f>
        <v>SEASON_J</v>
      </c>
      <c r="E6532" t="str">
        <f t="shared" si="690"/>
        <v>SEASON</v>
      </c>
      <c r="F6532" s="1">
        <v>41816</v>
      </c>
      <c r="G6532">
        <f t="shared" ref="G6532:G6595" si="693">WEEKDAY(F6532)</f>
        <v>5</v>
      </c>
      <c r="H6532" t="s">
        <v>357</v>
      </c>
      <c r="I6532" t="s">
        <v>2590</v>
      </c>
      <c r="J6532">
        <v>1</v>
      </c>
      <c r="K6532">
        <v>1</v>
      </c>
      <c r="L6532">
        <f t="shared" ref="L6532:L6595" si="694">SUM(J6532:K6532)</f>
        <v>2</v>
      </c>
      <c r="M6532">
        <f t="shared" ref="M6532:M6595" si="695">IF(L6532&gt;2,2,L6532)</f>
        <v>2</v>
      </c>
    </row>
    <row r="6533" spans="3:13" x14ac:dyDescent="0.25">
      <c r="C6533" t="str">
        <f t="shared" si="691"/>
        <v>N842WT_P</v>
      </c>
      <c r="D6533" t="str">
        <f t="shared" si="692"/>
        <v>SEASON_P</v>
      </c>
      <c r="E6533" t="str">
        <f t="shared" si="690"/>
        <v>SEASON</v>
      </c>
      <c r="F6533" s="1">
        <v>41845</v>
      </c>
      <c r="G6533">
        <f t="shared" si="693"/>
        <v>6</v>
      </c>
      <c r="H6533" t="s">
        <v>1328</v>
      </c>
      <c r="I6533" t="s">
        <v>2587</v>
      </c>
      <c r="J6533">
        <v>0</v>
      </c>
      <c r="K6533">
        <v>1</v>
      </c>
      <c r="L6533">
        <f t="shared" si="694"/>
        <v>1</v>
      </c>
      <c r="M6533">
        <f t="shared" si="695"/>
        <v>1</v>
      </c>
    </row>
    <row r="6534" spans="3:13" x14ac:dyDescent="0.25">
      <c r="C6534" t="str">
        <f t="shared" si="691"/>
        <v>N2350F_T</v>
      </c>
      <c r="D6534" t="str">
        <f t="shared" si="692"/>
        <v>SEASON_T</v>
      </c>
      <c r="E6534" t="str">
        <f t="shared" si="690"/>
        <v>SEASON</v>
      </c>
      <c r="F6534" s="1">
        <v>41784</v>
      </c>
      <c r="G6534">
        <f t="shared" si="693"/>
        <v>1</v>
      </c>
      <c r="H6534" t="s">
        <v>1803</v>
      </c>
      <c r="I6534" t="s">
        <v>2589</v>
      </c>
      <c r="J6534">
        <v>1</v>
      </c>
      <c r="K6534">
        <v>0</v>
      </c>
      <c r="L6534">
        <f t="shared" si="694"/>
        <v>1</v>
      </c>
      <c r="M6534">
        <f t="shared" si="695"/>
        <v>1</v>
      </c>
    </row>
    <row r="6535" spans="3:13" x14ac:dyDescent="0.25">
      <c r="C6535" t="str">
        <f t="shared" si="691"/>
        <v>N85PS_H</v>
      </c>
      <c r="D6535" t="str">
        <f t="shared" si="692"/>
        <v>SEASON_H</v>
      </c>
      <c r="E6535" t="str">
        <f t="shared" si="690"/>
        <v>SEASON</v>
      </c>
      <c r="F6535" s="1">
        <v>41922</v>
      </c>
      <c r="G6535">
        <f t="shared" si="693"/>
        <v>6</v>
      </c>
      <c r="H6535" t="s">
        <v>160</v>
      </c>
      <c r="I6535" t="s">
        <v>2588</v>
      </c>
      <c r="J6535">
        <v>1</v>
      </c>
      <c r="K6535">
        <v>1</v>
      </c>
      <c r="L6535">
        <f t="shared" si="694"/>
        <v>2</v>
      </c>
      <c r="M6535">
        <f t="shared" si="695"/>
        <v>2</v>
      </c>
    </row>
    <row r="6536" spans="3:13" x14ac:dyDescent="0.25">
      <c r="C6536" t="str">
        <f t="shared" si="691"/>
        <v>N576SJ_P</v>
      </c>
      <c r="D6536" t="str">
        <f t="shared" si="692"/>
        <v>OFF_SEASON_P</v>
      </c>
      <c r="E6536" t="str">
        <f t="shared" si="690"/>
        <v>OFF_SEASON</v>
      </c>
      <c r="F6536" s="1">
        <v>41735</v>
      </c>
      <c r="G6536">
        <f t="shared" si="693"/>
        <v>1</v>
      </c>
      <c r="H6536" t="s">
        <v>1412</v>
      </c>
      <c r="I6536" t="s">
        <v>2587</v>
      </c>
      <c r="J6536">
        <v>0</v>
      </c>
      <c r="K6536">
        <v>1</v>
      </c>
      <c r="L6536">
        <f t="shared" si="694"/>
        <v>1</v>
      </c>
      <c r="M6536">
        <f t="shared" si="695"/>
        <v>1</v>
      </c>
    </row>
    <row r="6537" spans="3:13" x14ac:dyDescent="0.25">
      <c r="C6537" t="str">
        <f t="shared" si="691"/>
        <v>N96885_P</v>
      </c>
      <c r="D6537" t="str">
        <f t="shared" si="692"/>
        <v>OFF_SEASON_P</v>
      </c>
      <c r="E6537" t="str">
        <f t="shared" si="690"/>
        <v>OFF_SEASON</v>
      </c>
      <c r="F6537" s="1">
        <v>41671</v>
      </c>
      <c r="G6537">
        <f t="shared" si="693"/>
        <v>7</v>
      </c>
      <c r="H6537" t="s">
        <v>270</v>
      </c>
      <c r="I6537" t="s">
        <v>2587</v>
      </c>
      <c r="J6537">
        <v>1</v>
      </c>
      <c r="K6537">
        <v>1</v>
      </c>
      <c r="L6537">
        <f t="shared" si="694"/>
        <v>2</v>
      </c>
      <c r="M6537">
        <f t="shared" si="695"/>
        <v>2</v>
      </c>
    </row>
    <row r="6538" spans="3:13" x14ac:dyDescent="0.25">
      <c r="C6538" t="str">
        <f t="shared" si="691"/>
        <v>N6613H_P</v>
      </c>
      <c r="D6538" t="str">
        <f t="shared" si="692"/>
        <v>OFF_SEASON_P</v>
      </c>
      <c r="E6538" t="str">
        <f t="shared" si="690"/>
        <v>OFF_SEASON</v>
      </c>
      <c r="F6538" s="1">
        <v>41749</v>
      </c>
      <c r="G6538">
        <f t="shared" si="693"/>
        <v>1</v>
      </c>
      <c r="H6538" t="s">
        <v>705</v>
      </c>
      <c r="I6538" t="s">
        <v>2587</v>
      </c>
      <c r="J6538">
        <v>1</v>
      </c>
      <c r="K6538">
        <v>0</v>
      </c>
      <c r="L6538">
        <f t="shared" si="694"/>
        <v>1</v>
      </c>
      <c r="M6538">
        <f t="shared" si="695"/>
        <v>1</v>
      </c>
    </row>
    <row r="6539" spans="3:13" x14ac:dyDescent="0.25">
      <c r="C6539" t="str">
        <f t="shared" si="691"/>
        <v>N80964_P</v>
      </c>
      <c r="D6539" t="str">
        <f t="shared" si="692"/>
        <v>SEASON_P</v>
      </c>
      <c r="E6539" t="str">
        <f t="shared" si="690"/>
        <v>SEASON</v>
      </c>
      <c r="F6539" s="1">
        <v>41832</v>
      </c>
      <c r="G6539">
        <f t="shared" si="693"/>
        <v>7</v>
      </c>
      <c r="H6539" t="s">
        <v>1804</v>
      </c>
      <c r="I6539" t="s">
        <v>2587</v>
      </c>
      <c r="J6539">
        <v>0</v>
      </c>
      <c r="K6539">
        <v>1</v>
      </c>
      <c r="L6539">
        <f t="shared" si="694"/>
        <v>1</v>
      </c>
      <c r="M6539">
        <f t="shared" si="695"/>
        <v>1</v>
      </c>
    </row>
    <row r="6540" spans="3:13" x14ac:dyDescent="0.25">
      <c r="C6540" t="str">
        <f t="shared" si="691"/>
        <v>N184WW_J</v>
      </c>
      <c r="D6540" t="str">
        <f t="shared" si="692"/>
        <v>SEASON_J</v>
      </c>
      <c r="E6540" t="str">
        <f t="shared" si="690"/>
        <v>SEASON</v>
      </c>
      <c r="F6540" s="1">
        <v>41862</v>
      </c>
      <c r="G6540">
        <f t="shared" si="693"/>
        <v>2</v>
      </c>
      <c r="H6540" t="s">
        <v>1805</v>
      </c>
      <c r="I6540" t="s">
        <v>2590</v>
      </c>
      <c r="J6540">
        <v>1</v>
      </c>
      <c r="K6540">
        <v>0</v>
      </c>
      <c r="L6540">
        <f t="shared" si="694"/>
        <v>1</v>
      </c>
      <c r="M6540">
        <f t="shared" si="695"/>
        <v>1</v>
      </c>
    </row>
    <row r="6541" spans="3:13" x14ac:dyDescent="0.25">
      <c r="C6541" t="str">
        <f t="shared" si="691"/>
        <v>N645CD_P</v>
      </c>
      <c r="D6541" t="str">
        <f t="shared" si="692"/>
        <v>SEASON_P</v>
      </c>
      <c r="E6541" t="str">
        <f t="shared" si="690"/>
        <v>SEASON</v>
      </c>
      <c r="F6541" s="1">
        <v>41794</v>
      </c>
      <c r="G6541">
        <f t="shared" si="693"/>
        <v>4</v>
      </c>
      <c r="H6541" t="s">
        <v>193</v>
      </c>
      <c r="I6541" t="s">
        <v>2587</v>
      </c>
      <c r="J6541">
        <v>1</v>
      </c>
      <c r="K6541">
        <v>0</v>
      </c>
      <c r="L6541">
        <f t="shared" si="694"/>
        <v>1</v>
      </c>
      <c r="M6541">
        <f t="shared" si="695"/>
        <v>1</v>
      </c>
    </row>
    <row r="6542" spans="3:13" x14ac:dyDescent="0.25">
      <c r="C6542" t="str">
        <f t="shared" si="691"/>
        <v>N156LH_P</v>
      </c>
      <c r="D6542" t="str">
        <f t="shared" si="692"/>
        <v>SEASON_P</v>
      </c>
      <c r="E6542" t="str">
        <f t="shared" si="690"/>
        <v>SEASON</v>
      </c>
      <c r="F6542" s="1">
        <v>41813</v>
      </c>
      <c r="G6542">
        <f t="shared" si="693"/>
        <v>2</v>
      </c>
      <c r="H6542" t="s">
        <v>1806</v>
      </c>
      <c r="I6542" t="s">
        <v>2587</v>
      </c>
      <c r="J6542">
        <v>1</v>
      </c>
      <c r="K6542">
        <v>1</v>
      </c>
      <c r="L6542">
        <f t="shared" si="694"/>
        <v>2</v>
      </c>
      <c r="M6542">
        <f t="shared" si="695"/>
        <v>2</v>
      </c>
    </row>
    <row r="6543" spans="3:13" x14ac:dyDescent="0.25">
      <c r="C6543" t="str">
        <f t="shared" si="691"/>
        <v>N41173_P</v>
      </c>
      <c r="D6543" t="str">
        <f t="shared" si="692"/>
        <v>SEASON_P</v>
      </c>
      <c r="E6543" t="str">
        <f t="shared" si="690"/>
        <v>SEASON</v>
      </c>
      <c r="F6543" s="1">
        <v>41816</v>
      </c>
      <c r="G6543">
        <f t="shared" si="693"/>
        <v>5</v>
      </c>
      <c r="H6543" t="s">
        <v>10</v>
      </c>
      <c r="I6543" t="s">
        <v>2587</v>
      </c>
      <c r="J6543">
        <v>1</v>
      </c>
      <c r="K6543">
        <v>1</v>
      </c>
      <c r="L6543">
        <f t="shared" si="694"/>
        <v>2</v>
      </c>
      <c r="M6543">
        <f t="shared" si="695"/>
        <v>2</v>
      </c>
    </row>
    <row r="6544" spans="3:13" x14ac:dyDescent="0.25">
      <c r="C6544" t="str">
        <f t="shared" si="691"/>
        <v>N13HF_H</v>
      </c>
      <c r="D6544" t="str">
        <f t="shared" si="692"/>
        <v>SEASON_H</v>
      </c>
      <c r="E6544" t="str">
        <f t="shared" si="690"/>
        <v>SEASON</v>
      </c>
      <c r="F6544" s="1">
        <v>41828</v>
      </c>
      <c r="G6544">
        <f t="shared" si="693"/>
        <v>3</v>
      </c>
      <c r="H6544" t="s">
        <v>13</v>
      </c>
      <c r="I6544" t="s">
        <v>2588</v>
      </c>
      <c r="J6544">
        <v>1</v>
      </c>
      <c r="K6544">
        <v>1</v>
      </c>
      <c r="L6544">
        <f t="shared" si="694"/>
        <v>2</v>
      </c>
      <c r="M6544">
        <f t="shared" si="695"/>
        <v>2</v>
      </c>
    </row>
    <row r="6545" spans="3:13" x14ac:dyDescent="0.25">
      <c r="C6545" t="str">
        <f t="shared" si="691"/>
        <v>N676QS_J</v>
      </c>
      <c r="D6545" t="str">
        <f t="shared" si="692"/>
        <v>SEASON_J</v>
      </c>
      <c r="E6545" t="str">
        <f t="shared" si="690"/>
        <v>SEASON</v>
      </c>
      <c r="F6545" s="1">
        <v>41900</v>
      </c>
      <c r="G6545">
        <f t="shared" si="693"/>
        <v>5</v>
      </c>
      <c r="H6545" t="s">
        <v>1336</v>
      </c>
      <c r="I6545" t="s">
        <v>2590</v>
      </c>
      <c r="J6545">
        <v>1</v>
      </c>
      <c r="K6545">
        <v>1</v>
      </c>
      <c r="L6545">
        <f t="shared" si="694"/>
        <v>2</v>
      </c>
      <c r="M6545">
        <f t="shared" si="695"/>
        <v>2</v>
      </c>
    </row>
    <row r="6546" spans="3:13" x14ac:dyDescent="0.25">
      <c r="C6546" t="str">
        <f t="shared" si="691"/>
        <v>N119EH_H</v>
      </c>
      <c r="D6546" t="str">
        <f t="shared" si="692"/>
        <v>OFF_SEASON_H</v>
      </c>
      <c r="E6546" t="str">
        <f t="shared" si="690"/>
        <v>OFF_SEASON</v>
      </c>
      <c r="F6546" s="1">
        <v>41582</v>
      </c>
      <c r="G6546">
        <f t="shared" si="693"/>
        <v>2</v>
      </c>
      <c r="H6546" t="s">
        <v>347</v>
      </c>
      <c r="I6546" t="s">
        <v>2588</v>
      </c>
      <c r="J6546">
        <v>2</v>
      </c>
      <c r="K6546">
        <v>0</v>
      </c>
      <c r="L6546">
        <f t="shared" si="694"/>
        <v>2</v>
      </c>
      <c r="M6546">
        <f t="shared" si="695"/>
        <v>2</v>
      </c>
    </row>
    <row r="6547" spans="3:13" x14ac:dyDescent="0.25">
      <c r="C6547" t="str">
        <f t="shared" si="691"/>
        <v>N41941_P</v>
      </c>
      <c r="D6547" t="str">
        <f t="shared" si="692"/>
        <v>SEASON_P</v>
      </c>
      <c r="E6547" t="str">
        <f t="shared" si="690"/>
        <v>SEASON</v>
      </c>
      <c r="F6547" s="1">
        <v>41830</v>
      </c>
      <c r="G6547">
        <f t="shared" si="693"/>
        <v>5</v>
      </c>
      <c r="H6547" t="s">
        <v>581</v>
      </c>
      <c r="I6547" t="s">
        <v>2587</v>
      </c>
      <c r="J6547">
        <v>0</v>
      </c>
      <c r="K6547">
        <v>1</v>
      </c>
      <c r="L6547">
        <f t="shared" si="694"/>
        <v>1</v>
      </c>
      <c r="M6547">
        <f t="shared" si="695"/>
        <v>1</v>
      </c>
    </row>
    <row r="6548" spans="3:13" x14ac:dyDescent="0.25">
      <c r="C6548" t="str">
        <f t="shared" si="691"/>
        <v>N3164W_P</v>
      </c>
      <c r="D6548" t="str">
        <f t="shared" si="692"/>
        <v>SEASON_P</v>
      </c>
      <c r="E6548" t="str">
        <f t="shared" si="690"/>
        <v>SEASON</v>
      </c>
      <c r="F6548" s="1">
        <v>41836</v>
      </c>
      <c r="G6548">
        <f t="shared" si="693"/>
        <v>4</v>
      </c>
      <c r="H6548" t="s">
        <v>1807</v>
      </c>
      <c r="I6548" t="s">
        <v>2587</v>
      </c>
      <c r="J6548">
        <v>1</v>
      </c>
      <c r="K6548">
        <v>0</v>
      </c>
      <c r="L6548">
        <f t="shared" si="694"/>
        <v>1</v>
      </c>
      <c r="M6548">
        <f t="shared" si="695"/>
        <v>1</v>
      </c>
    </row>
    <row r="6549" spans="3:13" x14ac:dyDescent="0.25">
      <c r="C6549" t="str">
        <f t="shared" si="691"/>
        <v>N188DD_H</v>
      </c>
      <c r="D6549" t="str">
        <f t="shared" si="692"/>
        <v>SEASON_H</v>
      </c>
      <c r="E6549" t="str">
        <f t="shared" si="690"/>
        <v>SEASON</v>
      </c>
      <c r="F6549" s="1">
        <v>41833</v>
      </c>
      <c r="G6549">
        <f t="shared" si="693"/>
        <v>1</v>
      </c>
      <c r="H6549" t="s">
        <v>244</v>
      </c>
      <c r="I6549" t="s">
        <v>2588</v>
      </c>
      <c r="J6549">
        <v>0</v>
      </c>
      <c r="K6549">
        <v>1</v>
      </c>
      <c r="L6549">
        <f t="shared" si="694"/>
        <v>1</v>
      </c>
      <c r="M6549">
        <f t="shared" si="695"/>
        <v>1</v>
      </c>
    </row>
    <row r="6550" spans="3:13" x14ac:dyDescent="0.25">
      <c r="C6550" t="str">
        <f t="shared" si="691"/>
        <v>N51FD_P</v>
      </c>
      <c r="D6550" t="str">
        <f t="shared" si="692"/>
        <v>SEASON_P</v>
      </c>
      <c r="E6550" t="str">
        <f t="shared" si="690"/>
        <v>SEASON</v>
      </c>
      <c r="F6550" s="1">
        <v>41860</v>
      </c>
      <c r="G6550">
        <f t="shared" si="693"/>
        <v>7</v>
      </c>
      <c r="H6550" t="s">
        <v>648</v>
      </c>
      <c r="I6550" t="s">
        <v>2587</v>
      </c>
      <c r="J6550">
        <v>2</v>
      </c>
      <c r="K6550">
        <v>1</v>
      </c>
      <c r="L6550">
        <f t="shared" si="694"/>
        <v>3</v>
      </c>
      <c r="M6550">
        <f t="shared" si="695"/>
        <v>2</v>
      </c>
    </row>
    <row r="6551" spans="3:13" x14ac:dyDescent="0.25">
      <c r="C6551" t="str">
        <f t="shared" si="691"/>
        <v>N353JS_H</v>
      </c>
      <c r="D6551" t="str">
        <f t="shared" si="692"/>
        <v>SEASON_H</v>
      </c>
      <c r="E6551" t="str">
        <f t="shared" si="690"/>
        <v>SEASON</v>
      </c>
      <c r="F6551" s="1">
        <v>41805</v>
      </c>
      <c r="G6551">
        <f t="shared" si="693"/>
        <v>1</v>
      </c>
      <c r="H6551" t="s">
        <v>199</v>
      </c>
      <c r="I6551" t="s">
        <v>2588</v>
      </c>
      <c r="J6551">
        <v>3</v>
      </c>
      <c r="K6551">
        <v>2</v>
      </c>
      <c r="L6551">
        <f t="shared" si="694"/>
        <v>5</v>
      </c>
      <c r="M6551">
        <f t="shared" si="695"/>
        <v>2</v>
      </c>
    </row>
    <row r="6552" spans="3:13" x14ac:dyDescent="0.25">
      <c r="C6552" t="str">
        <f t="shared" si="691"/>
        <v>N320WD_P</v>
      </c>
      <c r="D6552" t="str">
        <f t="shared" si="692"/>
        <v>SEASON_P</v>
      </c>
      <c r="E6552" t="str">
        <f t="shared" si="690"/>
        <v>SEASON</v>
      </c>
      <c r="F6552" s="1">
        <v>41827</v>
      </c>
      <c r="G6552">
        <f t="shared" si="693"/>
        <v>2</v>
      </c>
      <c r="H6552" t="s">
        <v>1808</v>
      </c>
      <c r="I6552" t="s">
        <v>2587</v>
      </c>
      <c r="J6552">
        <v>1</v>
      </c>
      <c r="K6552">
        <v>1</v>
      </c>
      <c r="L6552">
        <f t="shared" si="694"/>
        <v>2</v>
      </c>
      <c r="M6552">
        <f t="shared" si="695"/>
        <v>2</v>
      </c>
    </row>
    <row r="6553" spans="3:13" x14ac:dyDescent="0.25">
      <c r="C6553" t="str">
        <f t="shared" si="691"/>
        <v>N19RP_P</v>
      </c>
      <c r="D6553" t="str">
        <f t="shared" si="692"/>
        <v>SEASON_P</v>
      </c>
      <c r="E6553" t="str">
        <f t="shared" si="690"/>
        <v>SEASON</v>
      </c>
      <c r="F6553" s="1">
        <v>41889</v>
      </c>
      <c r="G6553">
        <f t="shared" si="693"/>
        <v>1</v>
      </c>
      <c r="H6553" t="s">
        <v>47</v>
      </c>
      <c r="I6553" t="s">
        <v>2587</v>
      </c>
      <c r="J6553">
        <v>1</v>
      </c>
      <c r="K6553">
        <v>1</v>
      </c>
      <c r="L6553">
        <f t="shared" si="694"/>
        <v>2</v>
      </c>
      <c r="M6553">
        <f t="shared" si="695"/>
        <v>2</v>
      </c>
    </row>
    <row r="6554" spans="3:13" x14ac:dyDescent="0.25">
      <c r="C6554" t="str">
        <f t="shared" si="691"/>
        <v>N1833L_P</v>
      </c>
      <c r="D6554" t="str">
        <f t="shared" si="692"/>
        <v>SEASON_P</v>
      </c>
      <c r="E6554" t="str">
        <f t="shared" si="690"/>
        <v>SEASON</v>
      </c>
      <c r="F6554" s="1">
        <v>41908</v>
      </c>
      <c r="G6554">
        <f t="shared" si="693"/>
        <v>6</v>
      </c>
      <c r="H6554" t="s">
        <v>1809</v>
      </c>
      <c r="I6554" t="s">
        <v>2587</v>
      </c>
      <c r="J6554">
        <v>0</v>
      </c>
      <c r="K6554">
        <v>1</v>
      </c>
      <c r="L6554">
        <f t="shared" si="694"/>
        <v>1</v>
      </c>
      <c r="M6554">
        <f t="shared" si="695"/>
        <v>1</v>
      </c>
    </row>
    <row r="6555" spans="3:13" x14ac:dyDescent="0.25">
      <c r="C6555" t="str">
        <f t="shared" si="691"/>
        <v>N24EP_J</v>
      </c>
      <c r="D6555" t="str">
        <f t="shared" si="692"/>
        <v>SEASON_J</v>
      </c>
      <c r="E6555" t="str">
        <f t="shared" si="690"/>
        <v>SEASON</v>
      </c>
      <c r="F6555" s="1">
        <v>41936</v>
      </c>
      <c r="G6555">
        <f t="shared" si="693"/>
        <v>6</v>
      </c>
      <c r="H6555" t="s">
        <v>1810</v>
      </c>
      <c r="I6555" t="s">
        <v>2590</v>
      </c>
      <c r="J6555">
        <v>1</v>
      </c>
      <c r="K6555">
        <v>1</v>
      </c>
      <c r="L6555">
        <f t="shared" si="694"/>
        <v>2</v>
      </c>
      <c r="M6555">
        <f t="shared" si="695"/>
        <v>2</v>
      </c>
    </row>
    <row r="6556" spans="3:13" x14ac:dyDescent="0.25">
      <c r="C6556" t="str">
        <f t="shared" si="691"/>
        <v>N687AF_T</v>
      </c>
      <c r="D6556" t="str">
        <f t="shared" si="692"/>
        <v>SEASON_T</v>
      </c>
      <c r="E6556" t="str">
        <f t="shared" si="690"/>
        <v>SEASON</v>
      </c>
      <c r="F6556" s="1">
        <v>41844</v>
      </c>
      <c r="G6556">
        <f t="shared" si="693"/>
        <v>5</v>
      </c>
      <c r="H6556" t="s">
        <v>14</v>
      </c>
      <c r="I6556" t="s">
        <v>2589</v>
      </c>
      <c r="J6556">
        <v>1</v>
      </c>
      <c r="K6556">
        <v>1</v>
      </c>
      <c r="L6556">
        <f t="shared" si="694"/>
        <v>2</v>
      </c>
      <c r="M6556">
        <f t="shared" si="695"/>
        <v>2</v>
      </c>
    </row>
    <row r="6557" spans="3:13" x14ac:dyDescent="0.25">
      <c r="C6557" t="str">
        <f t="shared" si="691"/>
        <v>N416TW_T</v>
      </c>
      <c r="D6557" t="str">
        <f t="shared" si="692"/>
        <v>SEASON_T</v>
      </c>
      <c r="E6557" t="str">
        <f t="shared" si="690"/>
        <v>SEASON</v>
      </c>
      <c r="F6557" s="1">
        <v>41894</v>
      </c>
      <c r="G6557">
        <f t="shared" si="693"/>
        <v>6</v>
      </c>
      <c r="H6557" t="s">
        <v>951</v>
      </c>
      <c r="I6557" t="s">
        <v>2589</v>
      </c>
      <c r="J6557">
        <v>1</v>
      </c>
      <c r="K6557">
        <v>1</v>
      </c>
      <c r="L6557">
        <f t="shared" si="694"/>
        <v>2</v>
      </c>
      <c r="M6557">
        <f t="shared" si="695"/>
        <v>2</v>
      </c>
    </row>
    <row r="6558" spans="3:13" x14ac:dyDescent="0.25">
      <c r="C6558" t="str">
        <f t="shared" si="691"/>
        <v>N7653F_P</v>
      </c>
      <c r="D6558" t="str">
        <f t="shared" si="692"/>
        <v>SEASON_P</v>
      </c>
      <c r="E6558" t="str">
        <f t="shared" si="690"/>
        <v>SEASON</v>
      </c>
      <c r="F6558" s="1">
        <v>41911</v>
      </c>
      <c r="G6558">
        <f t="shared" si="693"/>
        <v>2</v>
      </c>
      <c r="H6558" t="s">
        <v>1811</v>
      </c>
      <c r="I6558" t="s">
        <v>2587</v>
      </c>
      <c r="J6558">
        <v>0</v>
      </c>
      <c r="K6558">
        <v>1</v>
      </c>
      <c r="L6558">
        <f t="shared" si="694"/>
        <v>1</v>
      </c>
      <c r="M6558">
        <f t="shared" si="695"/>
        <v>1</v>
      </c>
    </row>
    <row r="6559" spans="3:13" x14ac:dyDescent="0.25">
      <c r="C6559" t="str">
        <f t="shared" si="691"/>
        <v>N326RH_P</v>
      </c>
      <c r="D6559" t="str">
        <f t="shared" si="692"/>
        <v>SEASON_P</v>
      </c>
      <c r="E6559" t="str">
        <f t="shared" si="690"/>
        <v>SEASON</v>
      </c>
      <c r="F6559" s="1">
        <v>41785</v>
      </c>
      <c r="G6559">
        <f t="shared" si="693"/>
        <v>2</v>
      </c>
      <c r="H6559" t="s">
        <v>482</v>
      </c>
      <c r="I6559" t="s">
        <v>2587</v>
      </c>
      <c r="J6559">
        <v>1</v>
      </c>
      <c r="K6559">
        <v>1</v>
      </c>
      <c r="L6559">
        <f t="shared" si="694"/>
        <v>2</v>
      </c>
      <c r="M6559">
        <f t="shared" si="695"/>
        <v>2</v>
      </c>
    </row>
    <row r="6560" spans="3:13" x14ac:dyDescent="0.25">
      <c r="C6560" t="str">
        <f t="shared" si="691"/>
        <v>N16CG_T</v>
      </c>
      <c r="D6560" t="str">
        <f t="shared" si="692"/>
        <v>SEASON_T</v>
      </c>
      <c r="E6560" t="str">
        <f t="shared" si="690"/>
        <v>SEASON</v>
      </c>
      <c r="F6560" s="1">
        <v>41869</v>
      </c>
      <c r="G6560">
        <f t="shared" si="693"/>
        <v>2</v>
      </c>
      <c r="H6560" t="s">
        <v>269</v>
      </c>
      <c r="I6560" t="s">
        <v>2589</v>
      </c>
      <c r="J6560">
        <v>3</v>
      </c>
      <c r="K6560">
        <v>3</v>
      </c>
      <c r="L6560">
        <f t="shared" si="694"/>
        <v>6</v>
      </c>
      <c r="M6560">
        <f t="shared" si="695"/>
        <v>2</v>
      </c>
    </row>
    <row r="6561" spans="3:13" x14ac:dyDescent="0.25">
      <c r="C6561" t="str">
        <f t="shared" si="691"/>
        <v>N24WE_P</v>
      </c>
      <c r="D6561" t="str">
        <f t="shared" si="692"/>
        <v>SEASON_P</v>
      </c>
      <c r="E6561" t="str">
        <f t="shared" si="690"/>
        <v>SEASON</v>
      </c>
      <c r="F6561" s="1">
        <v>41873</v>
      </c>
      <c r="G6561">
        <f t="shared" si="693"/>
        <v>6</v>
      </c>
      <c r="H6561" t="s">
        <v>89</v>
      </c>
      <c r="I6561" t="s">
        <v>2587</v>
      </c>
      <c r="J6561">
        <v>1</v>
      </c>
      <c r="K6561">
        <v>0</v>
      </c>
      <c r="L6561">
        <f t="shared" si="694"/>
        <v>1</v>
      </c>
      <c r="M6561">
        <f t="shared" si="695"/>
        <v>1</v>
      </c>
    </row>
    <row r="6562" spans="3:13" x14ac:dyDescent="0.25">
      <c r="C6562" t="str">
        <f t="shared" si="691"/>
        <v>N85VV_P</v>
      </c>
      <c r="D6562" t="str">
        <f t="shared" si="692"/>
        <v>SEASON_P</v>
      </c>
      <c r="E6562" t="str">
        <f t="shared" si="690"/>
        <v>SEASON</v>
      </c>
      <c r="F6562" s="1">
        <v>41894</v>
      </c>
      <c r="G6562">
        <f t="shared" si="693"/>
        <v>6</v>
      </c>
      <c r="H6562" t="s">
        <v>450</v>
      </c>
      <c r="I6562" t="s">
        <v>2587</v>
      </c>
      <c r="J6562">
        <v>1</v>
      </c>
      <c r="K6562">
        <v>0</v>
      </c>
      <c r="L6562">
        <f t="shared" si="694"/>
        <v>1</v>
      </c>
      <c r="M6562">
        <f t="shared" si="695"/>
        <v>1</v>
      </c>
    </row>
    <row r="6563" spans="3:13" x14ac:dyDescent="0.25">
      <c r="C6563" t="str">
        <f t="shared" si="691"/>
        <v>N30NY_H</v>
      </c>
      <c r="D6563" t="str">
        <f t="shared" si="692"/>
        <v>SEASON_H</v>
      </c>
      <c r="E6563" t="str">
        <f t="shared" si="690"/>
        <v>SEASON</v>
      </c>
      <c r="F6563" s="1">
        <v>41840</v>
      </c>
      <c r="G6563">
        <f t="shared" si="693"/>
        <v>1</v>
      </c>
      <c r="H6563" t="s">
        <v>75</v>
      </c>
      <c r="I6563" t="s">
        <v>2588</v>
      </c>
      <c r="J6563">
        <v>1</v>
      </c>
      <c r="K6563">
        <v>1</v>
      </c>
      <c r="L6563">
        <f t="shared" si="694"/>
        <v>2</v>
      </c>
      <c r="M6563">
        <f t="shared" si="695"/>
        <v>2</v>
      </c>
    </row>
    <row r="6564" spans="3:13" x14ac:dyDescent="0.25">
      <c r="C6564" t="str">
        <f t="shared" si="691"/>
        <v>N825UP_T</v>
      </c>
      <c r="D6564" t="str">
        <f t="shared" si="692"/>
        <v>SEASON_T</v>
      </c>
      <c r="E6564" t="str">
        <f t="shared" si="690"/>
        <v>SEASON</v>
      </c>
      <c r="F6564" s="1">
        <v>41863</v>
      </c>
      <c r="G6564">
        <f t="shared" si="693"/>
        <v>3</v>
      </c>
      <c r="H6564" t="s">
        <v>377</v>
      </c>
      <c r="I6564" t="s">
        <v>2589</v>
      </c>
      <c r="J6564">
        <v>1</v>
      </c>
      <c r="K6564">
        <v>0</v>
      </c>
      <c r="L6564">
        <f t="shared" si="694"/>
        <v>1</v>
      </c>
      <c r="M6564">
        <f t="shared" si="695"/>
        <v>1</v>
      </c>
    </row>
    <row r="6565" spans="3:13" x14ac:dyDescent="0.25">
      <c r="C6565" t="str">
        <f t="shared" si="691"/>
        <v>N40NY_P</v>
      </c>
      <c r="D6565" t="str">
        <f t="shared" si="692"/>
        <v>OFF_SEASON_P</v>
      </c>
      <c r="E6565" t="str">
        <f t="shared" si="690"/>
        <v>OFF_SEASON</v>
      </c>
      <c r="F6565" s="1">
        <v>41732</v>
      </c>
      <c r="G6565">
        <f t="shared" si="693"/>
        <v>5</v>
      </c>
      <c r="H6565" t="s">
        <v>417</v>
      </c>
      <c r="I6565" t="s">
        <v>2587</v>
      </c>
      <c r="J6565">
        <v>1</v>
      </c>
      <c r="K6565">
        <v>1</v>
      </c>
      <c r="L6565">
        <f t="shared" si="694"/>
        <v>2</v>
      </c>
      <c r="M6565">
        <f t="shared" si="695"/>
        <v>2</v>
      </c>
    </row>
    <row r="6566" spans="3:13" x14ac:dyDescent="0.25">
      <c r="C6566" t="str">
        <f t="shared" si="691"/>
        <v>N8543C_P</v>
      </c>
      <c r="D6566" t="str">
        <f t="shared" si="692"/>
        <v>SEASON_P</v>
      </c>
      <c r="E6566" t="str">
        <f t="shared" si="690"/>
        <v>SEASON</v>
      </c>
      <c r="F6566" s="1">
        <v>41779</v>
      </c>
      <c r="G6566">
        <f t="shared" si="693"/>
        <v>3</v>
      </c>
      <c r="H6566" t="s">
        <v>134</v>
      </c>
      <c r="I6566" t="s">
        <v>2587</v>
      </c>
      <c r="J6566">
        <v>1</v>
      </c>
      <c r="K6566">
        <v>1</v>
      </c>
      <c r="L6566">
        <f t="shared" si="694"/>
        <v>2</v>
      </c>
      <c r="M6566">
        <f t="shared" si="695"/>
        <v>2</v>
      </c>
    </row>
    <row r="6567" spans="3:13" x14ac:dyDescent="0.25">
      <c r="C6567" t="str">
        <f t="shared" si="691"/>
        <v>N660W_P</v>
      </c>
      <c r="D6567" t="str">
        <f t="shared" si="692"/>
        <v>SEASON_P</v>
      </c>
      <c r="E6567" t="str">
        <f t="shared" si="690"/>
        <v>SEASON</v>
      </c>
      <c r="F6567" s="1">
        <v>41885</v>
      </c>
      <c r="G6567">
        <f t="shared" si="693"/>
        <v>4</v>
      </c>
      <c r="H6567" t="s">
        <v>927</v>
      </c>
      <c r="I6567" t="s">
        <v>2587</v>
      </c>
      <c r="J6567">
        <v>0</v>
      </c>
      <c r="K6567">
        <v>1</v>
      </c>
      <c r="L6567">
        <f t="shared" si="694"/>
        <v>1</v>
      </c>
      <c r="M6567">
        <f t="shared" si="695"/>
        <v>1</v>
      </c>
    </row>
    <row r="6568" spans="3:13" x14ac:dyDescent="0.25">
      <c r="C6568" t="str">
        <f t="shared" si="691"/>
        <v>N6MV_H</v>
      </c>
      <c r="D6568" t="str">
        <f t="shared" si="692"/>
        <v>OFF_SEASON_H</v>
      </c>
      <c r="E6568" t="str">
        <f t="shared" si="690"/>
        <v>OFF_SEASON</v>
      </c>
      <c r="F6568" s="1">
        <v>41629</v>
      </c>
      <c r="G6568">
        <f t="shared" si="693"/>
        <v>7</v>
      </c>
      <c r="H6568" t="s">
        <v>1219</v>
      </c>
      <c r="I6568" t="s">
        <v>2588</v>
      </c>
      <c r="J6568">
        <v>1</v>
      </c>
      <c r="K6568">
        <v>0</v>
      </c>
      <c r="L6568">
        <f t="shared" si="694"/>
        <v>1</v>
      </c>
      <c r="M6568">
        <f t="shared" si="695"/>
        <v>1</v>
      </c>
    </row>
    <row r="6569" spans="3:13" x14ac:dyDescent="0.25">
      <c r="C6569" t="str">
        <f t="shared" si="691"/>
        <v>N831SR_P</v>
      </c>
      <c r="D6569" t="str">
        <f t="shared" si="692"/>
        <v>SEASON_P</v>
      </c>
      <c r="E6569" t="str">
        <f t="shared" si="690"/>
        <v>SEASON</v>
      </c>
      <c r="F6569" s="1">
        <v>41786</v>
      </c>
      <c r="G6569">
        <f t="shared" si="693"/>
        <v>3</v>
      </c>
      <c r="H6569" t="s">
        <v>18</v>
      </c>
      <c r="I6569" t="s">
        <v>2587</v>
      </c>
      <c r="J6569">
        <v>1</v>
      </c>
      <c r="K6569">
        <v>1</v>
      </c>
      <c r="L6569">
        <f t="shared" si="694"/>
        <v>2</v>
      </c>
      <c r="M6569">
        <f t="shared" si="695"/>
        <v>2</v>
      </c>
    </row>
    <row r="6570" spans="3:13" x14ac:dyDescent="0.25">
      <c r="C6570" t="str">
        <f t="shared" si="691"/>
        <v>N984JD_T</v>
      </c>
      <c r="D6570" t="str">
        <f t="shared" si="692"/>
        <v>SEASON_T</v>
      </c>
      <c r="E6570" t="str">
        <f t="shared" si="690"/>
        <v>SEASON</v>
      </c>
      <c r="F6570" s="1">
        <v>41894</v>
      </c>
      <c r="G6570">
        <f t="shared" si="693"/>
        <v>6</v>
      </c>
      <c r="H6570" t="s">
        <v>127</v>
      </c>
      <c r="I6570" t="s">
        <v>2589</v>
      </c>
      <c r="J6570">
        <v>1</v>
      </c>
      <c r="K6570">
        <v>1</v>
      </c>
      <c r="L6570">
        <f t="shared" si="694"/>
        <v>2</v>
      </c>
      <c r="M6570">
        <f t="shared" si="695"/>
        <v>2</v>
      </c>
    </row>
    <row r="6571" spans="3:13" x14ac:dyDescent="0.25">
      <c r="C6571" t="str">
        <f t="shared" si="691"/>
        <v>N411FP_P</v>
      </c>
      <c r="D6571" t="str">
        <f t="shared" si="692"/>
        <v>SEASON_P</v>
      </c>
      <c r="E6571" t="str">
        <f t="shared" si="690"/>
        <v>SEASON</v>
      </c>
      <c r="F6571" s="1">
        <v>41936</v>
      </c>
      <c r="G6571">
        <f t="shared" si="693"/>
        <v>6</v>
      </c>
      <c r="H6571" t="s">
        <v>433</v>
      </c>
      <c r="I6571" t="s">
        <v>2587</v>
      </c>
      <c r="J6571">
        <v>1</v>
      </c>
      <c r="K6571">
        <v>1</v>
      </c>
      <c r="L6571">
        <f t="shared" si="694"/>
        <v>2</v>
      </c>
      <c r="M6571">
        <f t="shared" si="695"/>
        <v>2</v>
      </c>
    </row>
    <row r="6572" spans="3:13" x14ac:dyDescent="0.25">
      <c r="C6572" t="str">
        <f t="shared" si="691"/>
        <v>N119EH_H</v>
      </c>
      <c r="D6572" t="str">
        <f t="shared" si="692"/>
        <v>OFF_SEASON_H</v>
      </c>
      <c r="E6572" t="str">
        <f t="shared" si="690"/>
        <v>OFF_SEASON</v>
      </c>
      <c r="F6572" s="1">
        <v>41758</v>
      </c>
      <c r="G6572">
        <f t="shared" si="693"/>
        <v>3</v>
      </c>
      <c r="H6572" t="s">
        <v>347</v>
      </c>
      <c r="I6572" t="s">
        <v>2588</v>
      </c>
      <c r="J6572">
        <v>1</v>
      </c>
      <c r="K6572">
        <v>0</v>
      </c>
      <c r="L6572">
        <f t="shared" si="694"/>
        <v>1</v>
      </c>
      <c r="M6572">
        <f t="shared" si="695"/>
        <v>1</v>
      </c>
    </row>
    <row r="6573" spans="3:13" x14ac:dyDescent="0.25">
      <c r="C6573" t="str">
        <f t="shared" si="691"/>
        <v>N15ML_P</v>
      </c>
      <c r="D6573" t="str">
        <f t="shared" si="692"/>
        <v>SEASON_P</v>
      </c>
      <c r="E6573" t="str">
        <f t="shared" si="690"/>
        <v>SEASON</v>
      </c>
      <c r="F6573" s="1">
        <v>41784</v>
      </c>
      <c r="G6573">
        <f t="shared" si="693"/>
        <v>1</v>
      </c>
      <c r="H6573" t="s">
        <v>1812</v>
      </c>
      <c r="I6573" t="s">
        <v>2587</v>
      </c>
      <c r="J6573">
        <v>0</v>
      </c>
      <c r="K6573">
        <v>1</v>
      </c>
      <c r="L6573">
        <f t="shared" si="694"/>
        <v>1</v>
      </c>
      <c r="M6573">
        <f t="shared" si="695"/>
        <v>1</v>
      </c>
    </row>
    <row r="6574" spans="3:13" x14ac:dyDescent="0.25">
      <c r="C6574" t="str">
        <f t="shared" si="691"/>
        <v>N789TP_P</v>
      </c>
      <c r="D6574" t="str">
        <f t="shared" si="692"/>
        <v>SEASON_P</v>
      </c>
      <c r="E6574" t="str">
        <f t="shared" si="690"/>
        <v>SEASON</v>
      </c>
      <c r="F6574" s="1">
        <v>41861</v>
      </c>
      <c r="G6574">
        <f t="shared" si="693"/>
        <v>1</v>
      </c>
      <c r="H6574" t="s">
        <v>102</v>
      </c>
      <c r="I6574" t="s">
        <v>2587</v>
      </c>
      <c r="J6574">
        <v>1</v>
      </c>
      <c r="K6574">
        <v>1</v>
      </c>
      <c r="L6574">
        <f t="shared" si="694"/>
        <v>2</v>
      </c>
      <c r="M6574">
        <f t="shared" si="695"/>
        <v>2</v>
      </c>
    </row>
    <row r="6575" spans="3:13" x14ac:dyDescent="0.25">
      <c r="C6575" t="str">
        <f t="shared" si="691"/>
        <v>N19RP_P</v>
      </c>
      <c r="D6575" t="str">
        <f t="shared" si="692"/>
        <v>SEASON_P</v>
      </c>
      <c r="E6575" t="str">
        <f t="shared" si="690"/>
        <v>SEASON</v>
      </c>
      <c r="F6575" s="1">
        <v>41867</v>
      </c>
      <c r="G6575">
        <f t="shared" si="693"/>
        <v>7</v>
      </c>
      <c r="H6575" t="s">
        <v>47</v>
      </c>
      <c r="I6575" t="s">
        <v>2587</v>
      </c>
      <c r="J6575">
        <v>1</v>
      </c>
      <c r="K6575">
        <v>1</v>
      </c>
      <c r="L6575">
        <f t="shared" si="694"/>
        <v>2</v>
      </c>
      <c r="M6575">
        <f t="shared" si="695"/>
        <v>2</v>
      </c>
    </row>
    <row r="6576" spans="3:13" x14ac:dyDescent="0.25">
      <c r="C6576" t="str">
        <f t="shared" si="691"/>
        <v>N327TL_J</v>
      </c>
      <c r="D6576" t="str">
        <f t="shared" si="692"/>
        <v>SEASON_J</v>
      </c>
      <c r="E6576" t="str">
        <f t="shared" si="690"/>
        <v>SEASON</v>
      </c>
      <c r="F6576" s="1">
        <v>41924</v>
      </c>
      <c r="G6576">
        <f t="shared" si="693"/>
        <v>1</v>
      </c>
      <c r="H6576" t="s">
        <v>842</v>
      </c>
      <c r="I6576" t="s">
        <v>2590</v>
      </c>
      <c r="J6576">
        <v>1</v>
      </c>
      <c r="K6576">
        <v>1</v>
      </c>
      <c r="L6576">
        <f t="shared" si="694"/>
        <v>2</v>
      </c>
      <c r="M6576">
        <f t="shared" si="695"/>
        <v>2</v>
      </c>
    </row>
    <row r="6577" spans="3:13" x14ac:dyDescent="0.25">
      <c r="C6577" t="str">
        <f t="shared" si="691"/>
        <v>N984JD_T</v>
      </c>
      <c r="D6577" t="str">
        <f t="shared" si="692"/>
        <v>SEASON_T</v>
      </c>
      <c r="E6577" t="str">
        <f t="shared" si="690"/>
        <v>SEASON</v>
      </c>
      <c r="F6577" s="1">
        <v>41838</v>
      </c>
      <c r="G6577">
        <f t="shared" si="693"/>
        <v>6</v>
      </c>
      <c r="H6577" t="s">
        <v>127</v>
      </c>
      <c r="I6577" t="s">
        <v>2589</v>
      </c>
      <c r="J6577">
        <v>6</v>
      </c>
      <c r="K6577">
        <v>3</v>
      </c>
      <c r="L6577">
        <f t="shared" si="694"/>
        <v>9</v>
      </c>
      <c r="M6577">
        <f t="shared" si="695"/>
        <v>2</v>
      </c>
    </row>
    <row r="6578" spans="3:13" x14ac:dyDescent="0.25">
      <c r="C6578" t="str">
        <f t="shared" si="691"/>
        <v>N695QS_J</v>
      </c>
      <c r="D6578" t="str">
        <f t="shared" si="692"/>
        <v>OFF_SEASON_J</v>
      </c>
      <c r="E6578" t="str">
        <f t="shared" si="690"/>
        <v>OFF_SEASON</v>
      </c>
      <c r="F6578" s="1">
        <v>41638</v>
      </c>
      <c r="G6578">
        <f t="shared" si="693"/>
        <v>2</v>
      </c>
      <c r="H6578" t="s">
        <v>1393</v>
      </c>
      <c r="I6578" t="s">
        <v>2590</v>
      </c>
      <c r="J6578">
        <v>1</v>
      </c>
      <c r="K6578">
        <v>1</v>
      </c>
      <c r="L6578">
        <f t="shared" si="694"/>
        <v>2</v>
      </c>
      <c r="M6578">
        <f t="shared" si="695"/>
        <v>2</v>
      </c>
    </row>
    <row r="6579" spans="3:13" x14ac:dyDescent="0.25">
      <c r="C6579" t="str">
        <f t="shared" si="691"/>
        <v>N984AC_T</v>
      </c>
      <c r="D6579" t="str">
        <f t="shared" si="692"/>
        <v>SEASON_T</v>
      </c>
      <c r="E6579" t="str">
        <f t="shared" si="690"/>
        <v>SEASON</v>
      </c>
      <c r="F6579" s="1">
        <v>41881</v>
      </c>
      <c r="G6579">
        <f t="shared" si="693"/>
        <v>7</v>
      </c>
      <c r="H6579" t="s">
        <v>1813</v>
      </c>
      <c r="I6579" t="s">
        <v>2589</v>
      </c>
      <c r="J6579">
        <v>0</v>
      </c>
      <c r="K6579">
        <v>1</v>
      </c>
      <c r="L6579">
        <f t="shared" si="694"/>
        <v>1</v>
      </c>
      <c r="M6579">
        <f t="shared" si="695"/>
        <v>1</v>
      </c>
    </row>
    <row r="6580" spans="3:13" x14ac:dyDescent="0.25">
      <c r="C6580" t="str">
        <f t="shared" si="691"/>
        <v>N15WS_T</v>
      </c>
      <c r="D6580" t="str">
        <f t="shared" si="692"/>
        <v>SEASON_T</v>
      </c>
      <c r="E6580" t="str">
        <f t="shared" si="690"/>
        <v>SEASON</v>
      </c>
      <c r="F6580" s="1">
        <v>41789</v>
      </c>
      <c r="G6580">
        <f t="shared" si="693"/>
        <v>6</v>
      </c>
      <c r="H6580" t="s">
        <v>687</v>
      </c>
      <c r="I6580" t="s">
        <v>2589</v>
      </c>
      <c r="J6580">
        <v>1</v>
      </c>
      <c r="K6580">
        <v>1</v>
      </c>
      <c r="L6580">
        <f t="shared" si="694"/>
        <v>2</v>
      </c>
      <c r="M6580">
        <f t="shared" si="695"/>
        <v>2</v>
      </c>
    </row>
    <row r="6581" spans="3:13" x14ac:dyDescent="0.25">
      <c r="C6581" t="str">
        <f t="shared" si="691"/>
        <v>N829UP_T</v>
      </c>
      <c r="D6581" t="str">
        <f t="shared" si="692"/>
        <v>SEASON_T</v>
      </c>
      <c r="E6581" t="str">
        <f t="shared" si="690"/>
        <v>SEASON</v>
      </c>
      <c r="F6581" s="1">
        <v>41839</v>
      </c>
      <c r="G6581">
        <f t="shared" si="693"/>
        <v>7</v>
      </c>
      <c r="H6581" t="s">
        <v>1373</v>
      </c>
      <c r="I6581" t="s">
        <v>2589</v>
      </c>
      <c r="J6581">
        <v>1</v>
      </c>
      <c r="K6581">
        <v>1</v>
      </c>
      <c r="L6581">
        <f t="shared" si="694"/>
        <v>2</v>
      </c>
      <c r="M6581">
        <f t="shared" si="695"/>
        <v>2</v>
      </c>
    </row>
    <row r="6582" spans="3:13" x14ac:dyDescent="0.25">
      <c r="C6582" t="str">
        <f t="shared" si="691"/>
        <v>N77FT_P</v>
      </c>
      <c r="D6582" t="str">
        <f t="shared" si="692"/>
        <v>OFF_SEASON_P</v>
      </c>
      <c r="E6582" t="str">
        <f t="shared" si="690"/>
        <v>OFF_SEASON</v>
      </c>
      <c r="F6582" s="1">
        <v>41716</v>
      </c>
      <c r="G6582">
        <f t="shared" si="693"/>
        <v>3</v>
      </c>
      <c r="H6582" t="s">
        <v>1197</v>
      </c>
      <c r="I6582" t="s">
        <v>2587</v>
      </c>
      <c r="J6582">
        <v>0</v>
      </c>
      <c r="K6582">
        <v>1</v>
      </c>
      <c r="L6582">
        <f t="shared" si="694"/>
        <v>1</v>
      </c>
      <c r="M6582">
        <f t="shared" si="695"/>
        <v>1</v>
      </c>
    </row>
    <row r="6583" spans="3:13" x14ac:dyDescent="0.25">
      <c r="C6583" t="str">
        <f t="shared" si="691"/>
        <v>N758FR_P</v>
      </c>
      <c r="D6583" t="str">
        <f t="shared" si="692"/>
        <v>SEASON_P</v>
      </c>
      <c r="E6583" t="str">
        <f t="shared" si="690"/>
        <v>SEASON</v>
      </c>
      <c r="F6583" s="1">
        <v>41770</v>
      </c>
      <c r="G6583">
        <f t="shared" si="693"/>
        <v>1</v>
      </c>
      <c r="H6583" t="s">
        <v>1586</v>
      </c>
      <c r="I6583" t="s">
        <v>2587</v>
      </c>
      <c r="J6583">
        <v>0</v>
      </c>
      <c r="K6583">
        <v>1</v>
      </c>
      <c r="L6583">
        <f t="shared" si="694"/>
        <v>1</v>
      </c>
      <c r="M6583">
        <f t="shared" si="695"/>
        <v>1</v>
      </c>
    </row>
    <row r="6584" spans="3:13" x14ac:dyDescent="0.25">
      <c r="C6584" t="str">
        <f t="shared" si="691"/>
        <v>N326SC_H</v>
      </c>
      <c r="D6584" t="str">
        <f t="shared" si="692"/>
        <v>SEASON_H</v>
      </c>
      <c r="E6584" t="str">
        <f t="shared" si="690"/>
        <v>SEASON</v>
      </c>
      <c r="F6584" s="1">
        <v>41893</v>
      </c>
      <c r="G6584">
        <f t="shared" si="693"/>
        <v>5</v>
      </c>
      <c r="H6584" t="s">
        <v>58</v>
      </c>
      <c r="I6584" t="s">
        <v>2588</v>
      </c>
      <c r="J6584">
        <v>1</v>
      </c>
      <c r="K6584">
        <v>0</v>
      </c>
      <c r="L6584">
        <f t="shared" si="694"/>
        <v>1</v>
      </c>
      <c r="M6584">
        <f t="shared" si="695"/>
        <v>1</v>
      </c>
    </row>
    <row r="6585" spans="3:13" x14ac:dyDescent="0.25">
      <c r="C6585" t="str">
        <f t="shared" si="691"/>
        <v>N8126G_P</v>
      </c>
      <c r="D6585" t="str">
        <f t="shared" si="692"/>
        <v>SEASON_P</v>
      </c>
      <c r="E6585" t="str">
        <f t="shared" si="690"/>
        <v>SEASON</v>
      </c>
      <c r="F6585" s="1">
        <v>41826</v>
      </c>
      <c r="G6585">
        <f t="shared" si="693"/>
        <v>1</v>
      </c>
      <c r="H6585" t="s">
        <v>879</v>
      </c>
      <c r="I6585" t="s">
        <v>2587</v>
      </c>
      <c r="J6585">
        <v>1</v>
      </c>
      <c r="K6585">
        <v>1</v>
      </c>
      <c r="L6585">
        <f t="shared" si="694"/>
        <v>2</v>
      </c>
      <c r="M6585">
        <f t="shared" si="695"/>
        <v>2</v>
      </c>
    </row>
    <row r="6586" spans="3:13" x14ac:dyDescent="0.25">
      <c r="C6586" t="str">
        <f t="shared" si="691"/>
        <v>N351AF_T</v>
      </c>
      <c r="D6586" t="str">
        <f t="shared" si="692"/>
        <v>SEASON_T</v>
      </c>
      <c r="E6586" t="str">
        <f t="shared" si="690"/>
        <v>SEASON</v>
      </c>
      <c r="F6586" s="1">
        <v>41904</v>
      </c>
      <c r="G6586">
        <f t="shared" si="693"/>
        <v>2</v>
      </c>
      <c r="H6586" t="s">
        <v>176</v>
      </c>
      <c r="I6586" t="s">
        <v>2589</v>
      </c>
      <c r="J6586">
        <v>1</v>
      </c>
      <c r="K6586">
        <v>0</v>
      </c>
      <c r="L6586">
        <f t="shared" si="694"/>
        <v>1</v>
      </c>
      <c r="M6586">
        <f t="shared" si="695"/>
        <v>1</v>
      </c>
    </row>
    <row r="6587" spans="3:13" x14ac:dyDescent="0.25">
      <c r="C6587" t="str">
        <f t="shared" si="691"/>
        <v>N710DS_P</v>
      </c>
      <c r="D6587" t="str">
        <f t="shared" si="692"/>
        <v>SEASON_P</v>
      </c>
      <c r="E6587" t="str">
        <f t="shared" si="690"/>
        <v>SEASON</v>
      </c>
      <c r="F6587" s="1">
        <v>41915</v>
      </c>
      <c r="G6587">
        <f t="shared" si="693"/>
        <v>6</v>
      </c>
      <c r="H6587" t="s">
        <v>761</v>
      </c>
      <c r="I6587" t="s">
        <v>2587</v>
      </c>
      <c r="J6587">
        <v>1</v>
      </c>
      <c r="K6587">
        <v>0</v>
      </c>
      <c r="L6587">
        <f t="shared" si="694"/>
        <v>1</v>
      </c>
      <c r="M6587">
        <f t="shared" si="695"/>
        <v>1</v>
      </c>
    </row>
    <row r="6588" spans="3:13" x14ac:dyDescent="0.25">
      <c r="C6588" t="str">
        <f t="shared" si="691"/>
        <v>N7667S_H</v>
      </c>
      <c r="D6588" t="str">
        <f t="shared" si="692"/>
        <v>OFF_SEASON_H</v>
      </c>
      <c r="E6588" t="str">
        <f t="shared" si="690"/>
        <v>OFF_SEASON</v>
      </c>
      <c r="F6588" s="1">
        <v>41691</v>
      </c>
      <c r="G6588">
        <f t="shared" si="693"/>
        <v>6</v>
      </c>
      <c r="H6588" t="s">
        <v>15</v>
      </c>
      <c r="I6588" t="s">
        <v>2588</v>
      </c>
      <c r="J6588">
        <v>1</v>
      </c>
      <c r="K6588">
        <v>1</v>
      </c>
      <c r="L6588">
        <f t="shared" si="694"/>
        <v>2</v>
      </c>
      <c r="M6588">
        <f t="shared" si="695"/>
        <v>2</v>
      </c>
    </row>
    <row r="6589" spans="3:13" x14ac:dyDescent="0.25">
      <c r="C6589" t="str">
        <f t="shared" si="691"/>
        <v>N55347_P</v>
      </c>
      <c r="D6589" t="str">
        <f t="shared" si="692"/>
        <v>SEASON_P</v>
      </c>
      <c r="E6589" t="str">
        <f t="shared" si="690"/>
        <v>SEASON</v>
      </c>
      <c r="F6589" s="1">
        <v>41849</v>
      </c>
      <c r="G6589">
        <f t="shared" si="693"/>
        <v>3</v>
      </c>
      <c r="H6589" t="s">
        <v>1814</v>
      </c>
      <c r="I6589" t="s">
        <v>2587</v>
      </c>
      <c r="J6589">
        <v>0</v>
      </c>
      <c r="K6589">
        <v>1</v>
      </c>
      <c r="L6589">
        <f t="shared" si="694"/>
        <v>1</v>
      </c>
      <c r="M6589">
        <f t="shared" si="695"/>
        <v>1</v>
      </c>
    </row>
    <row r="6590" spans="3:13" x14ac:dyDescent="0.25">
      <c r="C6590" t="str">
        <f t="shared" si="691"/>
        <v>N85DN_J</v>
      </c>
      <c r="D6590" t="str">
        <f t="shared" si="692"/>
        <v>SEASON_J</v>
      </c>
      <c r="E6590" t="str">
        <f t="shared" si="690"/>
        <v>SEASON</v>
      </c>
      <c r="F6590" s="1">
        <v>41855</v>
      </c>
      <c r="G6590">
        <f t="shared" si="693"/>
        <v>2</v>
      </c>
      <c r="H6590" t="s">
        <v>86</v>
      </c>
      <c r="I6590" t="s">
        <v>2590</v>
      </c>
      <c r="J6590">
        <v>0</v>
      </c>
      <c r="K6590">
        <v>1</v>
      </c>
      <c r="L6590">
        <f t="shared" si="694"/>
        <v>1</v>
      </c>
      <c r="M6590">
        <f t="shared" si="695"/>
        <v>1</v>
      </c>
    </row>
    <row r="6591" spans="3:13" x14ac:dyDescent="0.25">
      <c r="C6591" t="str">
        <f t="shared" si="691"/>
        <v>N710DS_P</v>
      </c>
      <c r="D6591" t="str">
        <f t="shared" si="692"/>
        <v>SEASON_P</v>
      </c>
      <c r="E6591" t="str">
        <f t="shared" si="690"/>
        <v>SEASON</v>
      </c>
      <c r="F6591" s="1">
        <v>41901</v>
      </c>
      <c r="G6591">
        <f t="shared" si="693"/>
        <v>6</v>
      </c>
      <c r="H6591" t="s">
        <v>761</v>
      </c>
      <c r="I6591" t="s">
        <v>2587</v>
      </c>
      <c r="J6591">
        <v>1</v>
      </c>
      <c r="K6591">
        <v>0</v>
      </c>
      <c r="L6591">
        <f t="shared" si="694"/>
        <v>1</v>
      </c>
      <c r="M6591">
        <f t="shared" si="695"/>
        <v>1</v>
      </c>
    </row>
    <row r="6592" spans="3:13" x14ac:dyDescent="0.25">
      <c r="C6592" t="str">
        <f t="shared" si="691"/>
        <v>N738AT_P</v>
      </c>
      <c r="D6592" t="str">
        <f t="shared" si="692"/>
        <v>OFF_SEASON_P</v>
      </c>
      <c r="E6592" t="str">
        <f t="shared" si="690"/>
        <v>OFF_SEASON</v>
      </c>
      <c r="F6592" s="1">
        <v>41608</v>
      </c>
      <c r="G6592">
        <f t="shared" si="693"/>
        <v>7</v>
      </c>
      <c r="H6592" t="s">
        <v>527</v>
      </c>
      <c r="I6592" t="s">
        <v>2587</v>
      </c>
      <c r="J6592">
        <v>1</v>
      </c>
      <c r="K6592">
        <v>1</v>
      </c>
      <c r="L6592">
        <f t="shared" si="694"/>
        <v>2</v>
      </c>
      <c r="M6592">
        <f t="shared" si="695"/>
        <v>2</v>
      </c>
    </row>
    <row r="6593" spans="3:13" x14ac:dyDescent="0.25">
      <c r="C6593" t="str">
        <f t="shared" si="691"/>
        <v>N98713_P</v>
      </c>
      <c r="D6593" t="str">
        <f t="shared" si="692"/>
        <v>SEASON_P</v>
      </c>
      <c r="E6593" t="str">
        <f t="shared" si="690"/>
        <v>SEASON</v>
      </c>
      <c r="F6593" s="1">
        <v>41827</v>
      </c>
      <c r="G6593">
        <f t="shared" si="693"/>
        <v>2</v>
      </c>
      <c r="H6593" t="s">
        <v>277</v>
      </c>
      <c r="I6593" t="s">
        <v>2587</v>
      </c>
      <c r="J6593">
        <v>0</v>
      </c>
      <c r="K6593">
        <v>1</v>
      </c>
      <c r="L6593">
        <f t="shared" si="694"/>
        <v>1</v>
      </c>
      <c r="M6593">
        <f t="shared" si="695"/>
        <v>1</v>
      </c>
    </row>
    <row r="6594" spans="3:13" x14ac:dyDescent="0.25">
      <c r="C6594" t="str">
        <f t="shared" si="691"/>
        <v>N5092E_P</v>
      </c>
      <c r="D6594" t="str">
        <f t="shared" si="692"/>
        <v>SEASON_P</v>
      </c>
      <c r="E6594" t="str">
        <f t="shared" si="690"/>
        <v>SEASON</v>
      </c>
      <c r="F6594" s="1">
        <v>41832</v>
      </c>
      <c r="G6594">
        <f t="shared" si="693"/>
        <v>7</v>
      </c>
      <c r="H6594" t="s">
        <v>1815</v>
      </c>
      <c r="I6594" t="s">
        <v>2587</v>
      </c>
      <c r="J6594">
        <v>0</v>
      </c>
      <c r="K6594">
        <v>1</v>
      </c>
      <c r="L6594">
        <f t="shared" si="694"/>
        <v>1</v>
      </c>
      <c r="M6594">
        <f t="shared" si="695"/>
        <v>1</v>
      </c>
    </row>
    <row r="6595" spans="3:13" x14ac:dyDescent="0.25">
      <c r="C6595" t="str">
        <f t="shared" si="691"/>
        <v>N1452W_P</v>
      </c>
      <c r="D6595" t="str">
        <f t="shared" si="692"/>
        <v>SEASON_P</v>
      </c>
      <c r="E6595" t="str">
        <f t="shared" ref="E6595:E6658" si="696">IF(ISNA(F6595),"",IF(F6595&gt;=$T$4,"SEASON","OFF_SEASON"))</f>
        <v>SEASON</v>
      </c>
      <c r="F6595" s="1">
        <v>41762</v>
      </c>
      <c r="G6595">
        <f t="shared" si="693"/>
        <v>7</v>
      </c>
      <c r="H6595" t="s">
        <v>1142</v>
      </c>
      <c r="I6595" t="s">
        <v>2587</v>
      </c>
      <c r="J6595">
        <v>0</v>
      </c>
      <c r="K6595">
        <v>1</v>
      </c>
      <c r="L6595">
        <f t="shared" si="694"/>
        <v>1</v>
      </c>
      <c r="M6595">
        <f t="shared" si="695"/>
        <v>1</v>
      </c>
    </row>
    <row r="6596" spans="3:13" x14ac:dyDescent="0.25">
      <c r="C6596" t="str">
        <f t="shared" ref="C6596:C6659" si="697">H6596&amp;"_"&amp;I6596</f>
        <v>N418CT_J</v>
      </c>
      <c r="D6596" t="str">
        <f t="shared" ref="D6596:D6659" si="698">E6596&amp;"_"&amp;I6596</f>
        <v>SEASON_J</v>
      </c>
      <c r="E6596" t="str">
        <f t="shared" si="696"/>
        <v>SEASON</v>
      </c>
      <c r="F6596" s="1">
        <v>41838</v>
      </c>
      <c r="G6596">
        <f t="shared" ref="G6596:G6659" si="699">WEEKDAY(F6596)</f>
        <v>6</v>
      </c>
      <c r="H6596" t="s">
        <v>757</v>
      </c>
      <c r="I6596" t="s">
        <v>2590</v>
      </c>
      <c r="J6596">
        <v>1</v>
      </c>
      <c r="K6596">
        <v>1</v>
      </c>
      <c r="L6596">
        <f t="shared" ref="L6596:L6659" si="700">SUM(J6596:K6596)</f>
        <v>2</v>
      </c>
      <c r="M6596">
        <f t="shared" ref="M6596:M6659" si="701">IF(L6596&gt;2,2,L6596)</f>
        <v>2</v>
      </c>
    </row>
    <row r="6597" spans="3:13" x14ac:dyDescent="0.25">
      <c r="C6597" t="str">
        <f t="shared" si="697"/>
        <v>N387QS_J</v>
      </c>
      <c r="D6597" t="str">
        <f t="shared" si="698"/>
        <v>SEASON_J</v>
      </c>
      <c r="E6597" t="str">
        <f t="shared" si="696"/>
        <v>SEASON</v>
      </c>
      <c r="F6597" s="1">
        <v>41859</v>
      </c>
      <c r="G6597">
        <f t="shared" si="699"/>
        <v>6</v>
      </c>
      <c r="H6597" t="s">
        <v>954</v>
      </c>
      <c r="I6597" t="s">
        <v>2590</v>
      </c>
      <c r="J6597">
        <v>1</v>
      </c>
      <c r="K6597">
        <v>1</v>
      </c>
      <c r="L6597">
        <f t="shared" si="700"/>
        <v>2</v>
      </c>
      <c r="M6597">
        <f t="shared" si="701"/>
        <v>2</v>
      </c>
    </row>
    <row r="6598" spans="3:13" x14ac:dyDescent="0.25">
      <c r="C6598" t="str">
        <f t="shared" si="697"/>
        <v>N406LH_H</v>
      </c>
      <c r="D6598" t="str">
        <f t="shared" si="698"/>
        <v>SEASON_H</v>
      </c>
      <c r="E6598" t="str">
        <f t="shared" si="696"/>
        <v>SEASON</v>
      </c>
      <c r="F6598" s="1">
        <v>41761</v>
      </c>
      <c r="G6598">
        <f t="shared" si="699"/>
        <v>6</v>
      </c>
      <c r="H6598" t="s">
        <v>22</v>
      </c>
      <c r="I6598" t="s">
        <v>2588</v>
      </c>
      <c r="J6598">
        <v>1</v>
      </c>
      <c r="K6598">
        <v>0</v>
      </c>
      <c r="L6598">
        <f t="shared" si="700"/>
        <v>1</v>
      </c>
      <c r="M6598">
        <f t="shared" si="701"/>
        <v>1</v>
      </c>
    </row>
    <row r="6599" spans="3:13" x14ac:dyDescent="0.25">
      <c r="C6599" t="str">
        <f t="shared" si="697"/>
        <v>N525EZ_J</v>
      </c>
      <c r="D6599" t="str">
        <f t="shared" si="698"/>
        <v>SEASON_J</v>
      </c>
      <c r="E6599" t="str">
        <f t="shared" si="696"/>
        <v>SEASON</v>
      </c>
      <c r="F6599" s="1">
        <v>41805</v>
      </c>
      <c r="G6599">
        <f t="shared" si="699"/>
        <v>1</v>
      </c>
      <c r="H6599" t="s">
        <v>315</v>
      </c>
      <c r="I6599" t="s">
        <v>2590</v>
      </c>
      <c r="J6599">
        <v>1</v>
      </c>
      <c r="K6599">
        <v>1</v>
      </c>
      <c r="L6599">
        <f t="shared" si="700"/>
        <v>2</v>
      </c>
      <c r="M6599">
        <f t="shared" si="701"/>
        <v>2</v>
      </c>
    </row>
    <row r="6600" spans="3:13" x14ac:dyDescent="0.25">
      <c r="C6600" t="str">
        <f t="shared" si="697"/>
        <v>N13597_P</v>
      </c>
      <c r="D6600" t="str">
        <f t="shared" si="698"/>
        <v>SEASON_P</v>
      </c>
      <c r="E6600" t="str">
        <f t="shared" si="696"/>
        <v>SEASON</v>
      </c>
      <c r="F6600" s="1">
        <v>41807</v>
      </c>
      <c r="G6600">
        <f t="shared" si="699"/>
        <v>3</v>
      </c>
      <c r="H6600" t="s">
        <v>928</v>
      </c>
      <c r="I6600" t="s">
        <v>2587</v>
      </c>
      <c r="J6600">
        <v>1</v>
      </c>
      <c r="K6600">
        <v>0</v>
      </c>
      <c r="L6600">
        <f t="shared" si="700"/>
        <v>1</v>
      </c>
      <c r="M6600">
        <f t="shared" si="701"/>
        <v>1</v>
      </c>
    </row>
    <row r="6601" spans="3:13" x14ac:dyDescent="0.25">
      <c r="C6601" t="str">
        <f t="shared" si="697"/>
        <v>N85PS_H</v>
      </c>
      <c r="D6601" t="str">
        <f t="shared" si="698"/>
        <v>SEASON_H</v>
      </c>
      <c r="E6601" t="str">
        <f t="shared" si="696"/>
        <v>SEASON</v>
      </c>
      <c r="F6601" s="1">
        <v>41825</v>
      </c>
      <c r="G6601">
        <f t="shared" si="699"/>
        <v>7</v>
      </c>
      <c r="H6601" t="s">
        <v>160</v>
      </c>
      <c r="I6601" t="s">
        <v>2588</v>
      </c>
      <c r="J6601">
        <v>1</v>
      </c>
      <c r="K6601">
        <v>1</v>
      </c>
      <c r="L6601">
        <f t="shared" si="700"/>
        <v>2</v>
      </c>
      <c r="M6601">
        <f t="shared" si="701"/>
        <v>2</v>
      </c>
    </row>
    <row r="6602" spans="3:13" x14ac:dyDescent="0.25">
      <c r="C6602" t="str">
        <f t="shared" si="697"/>
        <v>N778TC_J</v>
      </c>
      <c r="D6602" t="str">
        <f t="shared" si="698"/>
        <v>SEASON_J</v>
      </c>
      <c r="E6602" t="str">
        <f t="shared" si="696"/>
        <v>SEASON</v>
      </c>
      <c r="F6602" s="1">
        <v>41840</v>
      </c>
      <c r="G6602">
        <f t="shared" si="699"/>
        <v>1</v>
      </c>
      <c r="H6602" t="s">
        <v>1816</v>
      </c>
      <c r="I6602" t="s">
        <v>2590</v>
      </c>
      <c r="J6602">
        <v>0</v>
      </c>
      <c r="K6602">
        <v>1</v>
      </c>
      <c r="L6602">
        <f t="shared" si="700"/>
        <v>1</v>
      </c>
      <c r="M6602">
        <f t="shared" si="701"/>
        <v>1</v>
      </c>
    </row>
    <row r="6603" spans="3:13" x14ac:dyDescent="0.25">
      <c r="C6603" t="str">
        <f t="shared" si="697"/>
        <v>N6141E_P</v>
      </c>
      <c r="D6603" t="str">
        <f t="shared" si="698"/>
        <v>SEASON_P</v>
      </c>
      <c r="E6603" t="str">
        <f t="shared" si="696"/>
        <v>SEASON</v>
      </c>
      <c r="F6603" s="1">
        <v>41861</v>
      </c>
      <c r="G6603">
        <f t="shared" si="699"/>
        <v>1</v>
      </c>
      <c r="H6603" t="s">
        <v>156</v>
      </c>
      <c r="I6603" t="s">
        <v>2587</v>
      </c>
      <c r="J6603">
        <v>1</v>
      </c>
      <c r="K6603">
        <v>2</v>
      </c>
      <c r="L6603">
        <f t="shared" si="700"/>
        <v>3</v>
      </c>
      <c r="M6603">
        <f t="shared" si="701"/>
        <v>2</v>
      </c>
    </row>
    <row r="6604" spans="3:13" x14ac:dyDescent="0.25">
      <c r="C6604" t="str">
        <f t="shared" si="697"/>
        <v>N620MS_J</v>
      </c>
      <c r="D6604" t="str">
        <f t="shared" si="698"/>
        <v>SEASON_J</v>
      </c>
      <c r="E6604" t="str">
        <f t="shared" si="696"/>
        <v>SEASON</v>
      </c>
      <c r="F6604" s="1">
        <v>41863</v>
      </c>
      <c r="G6604">
        <f t="shared" si="699"/>
        <v>3</v>
      </c>
      <c r="H6604" t="s">
        <v>557</v>
      </c>
      <c r="I6604" t="s">
        <v>2590</v>
      </c>
      <c r="J6604">
        <v>0</v>
      </c>
      <c r="K6604">
        <v>1</v>
      </c>
      <c r="L6604">
        <f t="shared" si="700"/>
        <v>1</v>
      </c>
      <c r="M6604">
        <f t="shared" si="701"/>
        <v>1</v>
      </c>
    </row>
    <row r="6605" spans="3:13" x14ac:dyDescent="0.25">
      <c r="C6605" t="str">
        <f t="shared" si="697"/>
        <v>N423CP_H</v>
      </c>
      <c r="D6605" t="str">
        <f t="shared" si="698"/>
        <v>OFF_SEASON_H</v>
      </c>
      <c r="E6605" t="str">
        <f t="shared" si="696"/>
        <v>OFF_SEASON</v>
      </c>
      <c r="F6605" s="1">
        <v>41606</v>
      </c>
      <c r="G6605">
        <f t="shared" si="699"/>
        <v>5</v>
      </c>
      <c r="H6605" t="s">
        <v>317</v>
      </c>
      <c r="I6605" t="s">
        <v>2588</v>
      </c>
      <c r="J6605">
        <v>1</v>
      </c>
      <c r="K6605">
        <v>0</v>
      </c>
      <c r="L6605">
        <f t="shared" si="700"/>
        <v>1</v>
      </c>
      <c r="M6605">
        <f t="shared" si="701"/>
        <v>1</v>
      </c>
    </row>
    <row r="6606" spans="3:13" x14ac:dyDescent="0.25">
      <c r="C6606" t="str">
        <f t="shared" si="697"/>
        <v>N447MB_P</v>
      </c>
      <c r="D6606" t="str">
        <f t="shared" si="698"/>
        <v>SEASON_P</v>
      </c>
      <c r="E6606" t="str">
        <f t="shared" si="696"/>
        <v>SEASON</v>
      </c>
      <c r="F6606" s="1">
        <v>41820</v>
      </c>
      <c r="G6606">
        <f t="shared" si="699"/>
        <v>2</v>
      </c>
      <c r="H6606" t="s">
        <v>103</v>
      </c>
      <c r="I6606" t="s">
        <v>2587</v>
      </c>
      <c r="J6606">
        <v>0</v>
      </c>
      <c r="K6606">
        <v>1</v>
      </c>
      <c r="L6606">
        <f t="shared" si="700"/>
        <v>1</v>
      </c>
      <c r="M6606">
        <f t="shared" si="701"/>
        <v>1</v>
      </c>
    </row>
    <row r="6607" spans="3:13" x14ac:dyDescent="0.25">
      <c r="C6607" t="str">
        <f t="shared" si="697"/>
        <v>N350LH_H</v>
      </c>
      <c r="D6607" t="str">
        <f t="shared" si="698"/>
        <v>SEASON_H</v>
      </c>
      <c r="E6607" t="str">
        <f t="shared" si="696"/>
        <v>SEASON</v>
      </c>
      <c r="F6607" s="1">
        <v>41879</v>
      </c>
      <c r="G6607">
        <f t="shared" si="699"/>
        <v>5</v>
      </c>
      <c r="H6607" t="s">
        <v>184</v>
      </c>
      <c r="I6607" t="s">
        <v>2588</v>
      </c>
      <c r="J6607">
        <v>1</v>
      </c>
      <c r="K6607">
        <v>0</v>
      </c>
      <c r="L6607">
        <f t="shared" si="700"/>
        <v>1</v>
      </c>
      <c r="M6607">
        <f t="shared" si="701"/>
        <v>1</v>
      </c>
    </row>
    <row r="6608" spans="3:13" x14ac:dyDescent="0.25">
      <c r="C6608" t="str">
        <f t="shared" si="697"/>
        <v>N85LF_H</v>
      </c>
      <c r="D6608" t="str">
        <f t="shared" si="698"/>
        <v>OFF_SEASON_H</v>
      </c>
      <c r="E6608" t="str">
        <f t="shared" si="696"/>
        <v>OFF_SEASON</v>
      </c>
      <c r="F6608" s="1">
        <v>41680</v>
      </c>
      <c r="G6608">
        <f t="shared" si="699"/>
        <v>2</v>
      </c>
      <c r="H6608" t="s">
        <v>33</v>
      </c>
      <c r="I6608" t="s">
        <v>2588</v>
      </c>
      <c r="J6608">
        <v>2</v>
      </c>
      <c r="K6608">
        <v>2</v>
      </c>
      <c r="L6608">
        <f t="shared" si="700"/>
        <v>4</v>
      </c>
      <c r="M6608">
        <f t="shared" si="701"/>
        <v>2</v>
      </c>
    </row>
    <row r="6609" spans="3:13" x14ac:dyDescent="0.25">
      <c r="C6609" t="str">
        <f t="shared" si="697"/>
        <v>N421ST_P</v>
      </c>
      <c r="D6609" t="str">
        <f t="shared" si="698"/>
        <v>SEASON_P</v>
      </c>
      <c r="E6609" t="str">
        <f t="shared" si="696"/>
        <v>SEASON</v>
      </c>
      <c r="F6609" s="1">
        <v>41770</v>
      </c>
      <c r="G6609">
        <f t="shared" si="699"/>
        <v>1</v>
      </c>
      <c r="H6609" t="s">
        <v>393</v>
      </c>
      <c r="I6609" t="s">
        <v>2587</v>
      </c>
      <c r="J6609">
        <v>1</v>
      </c>
      <c r="K6609">
        <v>1</v>
      </c>
      <c r="L6609">
        <f t="shared" si="700"/>
        <v>2</v>
      </c>
      <c r="M6609">
        <f t="shared" si="701"/>
        <v>2</v>
      </c>
    </row>
    <row r="6610" spans="3:13" x14ac:dyDescent="0.25">
      <c r="C6610" t="str">
        <f t="shared" si="697"/>
        <v>N431HF_H</v>
      </c>
      <c r="D6610" t="str">
        <f t="shared" si="698"/>
        <v>SEASON_H</v>
      </c>
      <c r="E6610" t="str">
        <f t="shared" si="696"/>
        <v>SEASON</v>
      </c>
      <c r="F6610" s="1">
        <v>41811</v>
      </c>
      <c r="G6610">
        <f t="shared" si="699"/>
        <v>7</v>
      </c>
      <c r="H6610" t="s">
        <v>290</v>
      </c>
      <c r="I6610" t="s">
        <v>2588</v>
      </c>
      <c r="J6610">
        <v>2</v>
      </c>
      <c r="K6610">
        <v>1</v>
      </c>
      <c r="L6610">
        <f t="shared" si="700"/>
        <v>3</v>
      </c>
      <c r="M6610">
        <f t="shared" si="701"/>
        <v>2</v>
      </c>
    </row>
    <row r="6611" spans="3:13" x14ac:dyDescent="0.25">
      <c r="C6611" t="str">
        <f t="shared" si="697"/>
        <v>N957DT_J</v>
      </c>
      <c r="D6611" t="str">
        <f t="shared" si="698"/>
        <v>SEASON_J</v>
      </c>
      <c r="E6611" t="str">
        <f t="shared" si="696"/>
        <v>SEASON</v>
      </c>
      <c r="F6611" s="1">
        <v>41831</v>
      </c>
      <c r="G6611">
        <f t="shared" si="699"/>
        <v>6</v>
      </c>
      <c r="H6611" t="s">
        <v>202</v>
      </c>
      <c r="I6611" t="s">
        <v>2590</v>
      </c>
      <c r="J6611">
        <v>1</v>
      </c>
      <c r="K6611">
        <v>0</v>
      </c>
      <c r="L6611">
        <f t="shared" si="700"/>
        <v>1</v>
      </c>
      <c r="M6611">
        <f t="shared" si="701"/>
        <v>1</v>
      </c>
    </row>
    <row r="6612" spans="3:13" x14ac:dyDescent="0.25">
      <c r="C6612" t="str">
        <f t="shared" si="697"/>
        <v>N151WT_T</v>
      </c>
      <c r="D6612" t="str">
        <f t="shared" si="698"/>
        <v>SEASON_T</v>
      </c>
      <c r="E6612" t="str">
        <f t="shared" si="696"/>
        <v>SEASON</v>
      </c>
      <c r="F6612" s="1">
        <v>41844</v>
      </c>
      <c r="G6612">
        <f t="shared" si="699"/>
        <v>5</v>
      </c>
      <c r="H6612" t="s">
        <v>618</v>
      </c>
      <c r="I6612" t="s">
        <v>2589</v>
      </c>
      <c r="J6612">
        <v>1</v>
      </c>
      <c r="K6612">
        <v>1</v>
      </c>
      <c r="L6612">
        <f t="shared" si="700"/>
        <v>2</v>
      </c>
      <c r="M6612">
        <f t="shared" si="701"/>
        <v>2</v>
      </c>
    </row>
    <row r="6613" spans="3:13" x14ac:dyDescent="0.25">
      <c r="C6613" t="str">
        <f t="shared" si="697"/>
        <v>N901C_P</v>
      </c>
      <c r="D6613" t="str">
        <f t="shared" si="698"/>
        <v>SEASON_P</v>
      </c>
      <c r="E6613" t="str">
        <f t="shared" si="696"/>
        <v>SEASON</v>
      </c>
      <c r="F6613" s="1">
        <v>41859</v>
      </c>
      <c r="G6613">
        <f t="shared" si="699"/>
        <v>6</v>
      </c>
      <c r="H6613" t="s">
        <v>285</v>
      </c>
      <c r="I6613" t="s">
        <v>2587</v>
      </c>
      <c r="J6613">
        <v>0</v>
      </c>
      <c r="K6613">
        <v>1</v>
      </c>
      <c r="L6613">
        <f t="shared" si="700"/>
        <v>1</v>
      </c>
      <c r="M6613">
        <f t="shared" si="701"/>
        <v>1</v>
      </c>
    </row>
    <row r="6614" spans="3:13" x14ac:dyDescent="0.25">
      <c r="C6614" t="str">
        <f t="shared" si="697"/>
        <v>N431HF_H</v>
      </c>
      <c r="D6614" t="str">
        <f t="shared" si="698"/>
        <v>SEASON_H</v>
      </c>
      <c r="E6614" t="str">
        <f t="shared" si="696"/>
        <v>SEASON</v>
      </c>
      <c r="F6614" s="1">
        <v>41868</v>
      </c>
      <c r="G6614">
        <f t="shared" si="699"/>
        <v>1</v>
      </c>
      <c r="H6614" t="s">
        <v>290</v>
      </c>
      <c r="I6614" t="s">
        <v>2588</v>
      </c>
      <c r="J6614">
        <v>2</v>
      </c>
      <c r="K6614">
        <v>0</v>
      </c>
      <c r="L6614">
        <f t="shared" si="700"/>
        <v>2</v>
      </c>
      <c r="M6614">
        <f t="shared" si="701"/>
        <v>2</v>
      </c>
    </row>
    <row r="6615" spans="3:13" x14ac:dyDescent="0.25">
      <c r="C6615" t="str">
        <f t="shared" si="697"/>
        <v>N499GS_J</v>
      </c>
      <c r="D6615" t="str">
        <f t="shared" si="698"/>
        <v>OFF_SEASON_J</v>
      </c>
      <c r="E6615" t="str">
        <f t="shared" si="696"/>
        <v>OFF_SEASON</v>
      </c>
      <c r="F6615" s="1">
        <v>41592</v>
      </c>
      <c r="G6615">
        <f t="shared" si="699"/>
        <v>5</v>
      </c>
      <c r="H6615" t="s">
        <v>171</v>
      </c>
      <c r="I6615" t="s">
        <v>2590</v>
      </c>
      <c r="J6615">
        <v>1</v>
      </c>
      <c r="K6615">
        <v>0</v>
      </c>
      <c r="L6615">
        <f t="shared" si="700"/>
        <v>1</v>
      </c>
      <c r="M6615">
        <f t="shared" si="701"/>
        <v>1</v>
      </c>
    </row>
    <row r="6616" spans="3:13" x14ac:dyDescent="0.25">
      <c r="C6616" t="str">
        <f t="shared" si="697"/>
        <v>N146TJ_P</v>
      </c>
      <c r="D6616" t="str">
        <f t="shared" si="698"/>
        <v>SEASON_P</v>
      </c>
      <c r="E6616" t="str">
        <f t="shared" si="696"/>
        <v>SEASON</v>
      </c>
      <c r="F6616" s="1">
        <v>41777</v>
      </c>
      <c r="G6616">
        <f t="shared" si="699"/>
        <v>1</v>
      </c>
      <c r="H6616" t="s">
        <v>571</v>
      </c>
      <c r="I6616" t="s">
        <v>2587</v>
      </c>
      <c r="J6616">
        <v>1</v>
      </c>
      <c r="K6616">
        <v>1</v>
      </c>
      <c r="L6616">
        <f t="shared" si="700"/>
        <v>2</v>
      </c>
      <c r="M6616">
        <f t="shared" si="701"/>
        <v>2</v>
      </c>
    </row>
    <row r="6617" spans="3:13" x14ac:dyDescent="0.25">
      <c r="C6617" t="str">
        <f t="shared" si="697"/>
        <v>N309SA_T</v>
      </c>
      <c r="D6617" t="str">
        <f t="shared" si="698"/>
        <v>SEASON_T</v>
      </c>
      <c r="E6617" t="str">
        <f t="shared" si="696"/>
        <v>SEASON</v>
      </c>
      <c r="F6617" s="1">
        <v>41854</v>
      </c>
      <c r="G6617">
        <f t="shared" si="699"/>
        <v>1</v>
      </c>
      <c r="H6617" t="s">
        <v>40</v>
      </c>
      <c r="I6617" t="s">
        <v>2589</v>
      </c>
      <c r="J6617">
        <v>2</v>
      </c>
      <c r="K6617">
        <v>1</v>
      </c>
      <c r="L6617">
        <f t="shared" si="700"/>
        <v>3</v>
      </c>
      <c r="M6617">
        <f t="shared" si="701"/>
        <v>2</v>
      </c>
    </row>
    <row r="6618" spans="3:13" x14ac:dyDescent="0.25">
      <c r="C6618" t="str">
        <f t="shared" si="697"/>
        <v>N820UP_T</v>
      </c>
      <c r="D6618" t="str">
        <f t="shared" si="698"/>
        <v>SEASON_T</v>
      </c>
      <c r="E6618" t="str">
        <f t="shared" si="696"/>
        <v>SEASON</v>
      </c>
      <c r="F6618" s="1">
        <v>41857</v>
      </c>
      <c r="G6618">
        <f t="shared" si="699"/>
        <v>4</v>
      </c>
      <c r="H6618" t="s">
        <v>1110</v>
      </c>
      <c r="I6618" t="s">
        <v>2589</v>
      </c>
      <c r="J6618">
        <v>1</v>
      </c>
      <c r="K6618">
        <v>1</v>
      </c>
      <c r="L6618">
        <f t="shared" si="700"/>
        <v>2</v>
      </c>
      <c r="M6618">
        <f t="shared" si="701"/>
        <v>2</v>
      </c>
    </row>
    <row r="6619" spans="3:13" x14ac:dyDescent="0.25">
      <c r="C6619" t="str">
        <f t="shared" si="697"/>
        <v>N95PS_P</v>
      </c>
      <c r="D6619" t="str">
        <f t="shared" si="698"/>
        <v>SEASON_P</v>
      </c>
      <c r="E6619" t="str">
        <f t="shared" si="696"/>
        <v>SEASON</v>
      </c>
      <c r="F6619" s="1">
        <v>41872</v>
      </c>
      <c r="G6619">
        <f t="shared" si="699"/>
        <v>5</v>
      </c>
      <c r="H6619" t="s">
        <v>1817</v>
      </c>
      <c r="I6619" t="s">
        <v>2587</v>
      </c>
      <c r="J6619">
        <v>0</v>
      </c>
      <c r="K6619">
        <v>1</v>
      </c>
      <c r="L6619">
        <f t="shared" si="700"/>
        <v>1</v>
      </c>
      <c r="M6619">
        <f t="shared" si="701"/>
        <v>1</v>
      </c>
    </row>
    <row r="6620" spans="3:13" x14ac:dyDescent="0.25">
      <c r="C6620" t="str">
        <f t="shared" si="697"/>
        <v>N346QS_J</v>
      </c>
      <c r="D6620" t="str">
        <f t="shared" si="698"/>
        <v>SEASON_J</v>
      </c>
      <c r="E6620" t="str">
        <f t="shared" si="696"/>
        <v>SEASON</v>
      </c>
      <c r="F6620" s="1">
        <v>41893</v>
      </c>
      <c r="G6620">
        <f t="shared" si="699"/>
        <v>5</v>
      </c>
      <c r="H6620" t="s">
        <v>155</v>
      </c>
      <c r="I6620" t="s">
        <v>2590</v>
      </c>
      <c r="J6620">
        <v>1</v>
      </c>
      <c r="K6620">
        <v>1</v>
      </c>
      <c r="L6620">
        <f t="shared" si="700"/>
        <v>2</v>
      </c>
      <c r="M6620">
        <f t="shared" si="701"/>
        <v>2</v>
      </c>
    </row>
    <row r="6621" spans="3:13" x14ac:dyDescent="0.25">
      <c r="C6621" t="str">
        <f t="shared" si="697"/>
        <v>N1278D_P</v>
      </c>
      <c r="D6621" t="str">
        <f t="shared" si="698"/>
        <v>SEASON_P</v>
      </c>
      <c r="E6621" t="str">
        <f t="shared" si="696"/>
        <v>SEASON</v>
      </c>
      <c r="F6621" s="1">
        <v>41820</v>
      </c>
      <c r="G6621">
        <f t="shared" si="699"/>
        <v>2</v>
      </c>
      <c r="H6621" t="s">
        <v>256</v>
      </c>
      <c r="I6621" t="s">
        <v>2587</v>
      </c>
      <c r="J6621">
        <v>0</v>
      </c>
      <c r="K6621">
        <v>1</v>
      </c>
      <c r="L6621">
        <f t="shared" si="700"/>
        <v>1</v>
      </c>
      <c r="M6621">
        <f t="shared" si="701"/>
        <v>1</v>
      </c>
    </row>
    <row r="6622" spans="3:13" x14ac:dyDescent="0.25">
      <c r="C6622" t="str">
        <f t="shared" si="697"/>
        <v>N314RG_H</v>
      </c>
      <c r="D6622" t="str">
        <f t="shared" si="698"/>
        <v>SEASON_H</v>
      </c>
      <c r="E6622" t="str">
        <f t="shared" si="696"/>
        <v>SEASON</v>
      </c>
      <c r="F6622" s="1">
        <v>41889</v>
      </c>
      <c r="G6622">
        <f t="shared" si="699"/>
        <v>1</v>
      </c>
      <c r="H6622" t="s">
        <v>19</v>
      </c>
      <c r="I6622" t="s">
        <v>2588</v>
      </c>
      <c r="J6622">
        <v>2</v>
      </c>
      <c r="K6622">
        <v>2</v>
      </c>
      <c r="L6622">
        <f t="shared" si="700"/>
        <v>4</v>
      </c>
      <c r="M6622">
        <f t="shared" si="701"/>
        <v>2</v>
      </c>
    </row>
    <row r="6623" spans="3:13" x14ac:dyDescent="0.25">
      <c r="C6623" t="str">
        <f t="shared" si="697"/>
        <v>N111EH_P</v>
      </c>
      <c r="D6623" t="str">
        <f t="shared" si="698"/>
        <v>SEASON_P</v>
      </c>
      <c r="E6623" t="str">
        <f t="shared" si="696"/>
        <v>SEASON</v>
      </c>
      <c r="F6623" s="1">
        <v>41908</v>
      </c>
      <c r="G6623">
        <f t="shared" si="699"/>
        <v>6</v>
      </c>
      <c r="H6623" t="s">
        <v>336</v>
      </c>
      <c r="I6623" t="s">
        <v>2587</v>
      </c>
      <c r="J6623">
        <v>1</v>
      </c>
      <c r="K6623">
        <v>0</v>
      </c>
      <c r="L6623">
        <f t="shared" si="700"/>
        <v>1</v>
      </c>
      <c r="M6623">
        <f t="shared" si="701"/>
        <v>1</v>
      </c>
    </row>
    <row r="6624" spans="3:13" x14ac:dyDescent="0.25">
      <c r="C6624" t="str">
        <f t="shared" si="697"/>
        <v>N823EF_P</v>
      </c>
      <c r="D6624" t="str">
        <f t="shared" si="698"/>
        <v>SEASON_P</v>
      </c>
      <c r="E6624" t="str">
        <f t="shared" si="696"/>
        <v>SEASON</v>
      </c>
      <c r="F6624" s="1">
        <v>41901</v>
      </c>
      <c r="G6624">
        <f t="shared" si="699"/>
        <v>6</v>
      </c>
      <c r="H6624" t="s">
        <v>404</v>
      </c>
      <c r="I6624" t="s">
        <v>2587</v>
      </c>
      <c r="J6624">
        <v>1</v>
      </c>
      <c r="K6624">
        <v>1</v>
      </c>
      <c r="L6624">
        <f t="shared" si="700"/>
        <v>2</v>
      </c>
      <c r="M6624">
        <f t="shared" si="701"/>
        <v>2</v>
      </c>
    </row>
    <row r="6625" spans="3:13" x14ac:dyDescent="0.25">
      <c r="C6625" t="str">
        <f t="shared" si="697"/>
        <v>N179MT_H</v>
      </c>
      <c r="D6625" t="str">
        <f t="shared" si="698"/>
        <v>SEASON_H</v>
      </c>
      <c r="E6625" t="str">
        <f t="shared" si="696"/>
        <v>SEASON</v>
      </c>
      <c r="F6625" s="1">
        <v>41762</v>
      </c>
      <c r="G6625">
        <f t="shared" si="699"/>
        <v>7</v>
      </c>
      <c r="H6625" t="s">
        <v>1</v>
      </c>
      <c r="I6625" t="s">
        <v>2588</v>
      </c>
      <c r="J6625">
        <v>1</v>
      </c>
      <c r="K6625">
        <v>0</v>
      </c>
      <c r="L6625">
        <f t="shared" si="700"/>
        <v>1</v>
      </c>
      <c r="M6625">
        <f t="shared" si="701"/>
        <v>1</v>
      </c>
    </row>
    <row r="6626" spans="3:13" x14ac:dyDescent="0.25">
      <c r="C6626" t="str">
        <f t="shared" si="697"/>
        <v>N9153Z_P</v>
      </c>
      <c r="D6626" t="str">
        <f t="shared" si="698"/>
        <v>SEASON_P</v>
      </c>
      <c r="E6626" t="str">
        <f t="shared" si="696"/>
        <v>SEASON</v>
      </c>
      <c r="F6626" s="1">
        <v>41840</v>
      </c>
      <c r="G6626">
        <f t="shared" si="699"/>
        <v>1</v>
      </c>
      <c r="H6626" t="s">
        <v>1314</v>
      </c>
      <c r="I6626" t="s">
        <v>2587</v>
      </c>
      <c r="J6626">
        <v>0</v>
      </c>
      <c r="K6626">
        <v>1</v>
      </c>
      <c r="L6626">
        <f t="shared" si="700"/>
        <v>1</v>
      </c>
      <c r="M6626">
        <f t="shared" si="701"/>
        <v>1</v>
      </c>
    </row>
    <row r="6627" spans="3:13" x14ac:dyDescent="0.25">
      <c r="C6627" t="str">
        <f t="shared" si="697"/>
        <v>N7667S_H</v>
      </c>
      <c r="D6627" t="str">
        <f t="shared" si="698"/>
        <v>SEASON_H</v>
      </c>
      <c r="E6627" t="str">
        <f t="shared" si="696"/>
        <v>SEASON</v>
      </c>
      <c r="F6627" s="1">
        <v>41782</v>
      </c>
      <c r="G6627">
        <f t="shared" si="699"/>
        <v>6</v>
      </c>
      <c r="H6627" t="s">
        <v>15</v>
      </c>
      <c r="I6627" t="s">
        <v>2588</v>
      </c>
      <c r="J6627">
        <v>2</v>
      </c>
      <c r="K6627">
        <v>3</v>
      </c>
      <c r="L6627">
        <f t="shared" si="700"/>
        <v>5</v>
      </c>
      <c r="M6627">
        <f t="shared" si="701"/>
        <v>2</v>
      </c>
    </row>
    <row r="6628" spans="3:13" x14ac:dyDescent="0.25">
      <c r="C6628" t="str">
        <f t="shared" si="697"/>
        <v>N625M_P</v>
      </c>
      <c r="D6628" t="str">
        <f t="shared" si="698"/>
        <v>SEASON_P</v>
      </c>
      <c r="E6628" t="str">
        <f t="shared" si="696"/>
        <v>SEASON</v>
      </c>
      <c r="F6628" s="1">
        <v>41790</v>
      </c>
      <c r="G6628">
        <f t="shared" si="699"/>
        <v>7</v>
      </c>
      <c r="H6628" t="s">
        <v>38</v>
      </c>
      <c r="I6628" t="s">
        <v>2587</v>
      </c>
      <c r="J6628">
        <v>1</v>
      </c>
      <c r="K6628">
        <v>1</v>
      </c>
      <c r="L6628">
        <f t="shared" si="700"/>
        <v>2</v>
      </c>
      <c r="M6628">
        <f t="shared" si="701"/>
        <v>2</v>
      </c>
    </row>
    <row r="6629" spans="3:13" x14ac:dyDescent="0.25">
      <c r="C6629" t="str">
        <f t="shared" si="697"/>
        <v>N429TD_H</v>
      </c>
      <c r="D6629" t="str">
        <f t="shared" si="698"/>
        <v>SEASON_H</v>
      </c>
      <c r="E6629" t="str">
        <f t="shared" si="696"/>
        <v>SEASON</v>
      </c>
      <c r="F6629" s="1">
        <v>41791</v>
      </c>
      <c r="G6629">
        <f t="shared" si="699"/>
        <v>1</v>
      </c>
      <c r="H6629" t="s">
        <v>218</v>
      </c>
      <c r="I6629" t="s">
        <v>2588</v>
      </c>
      <c r="J6629">
        <v>1</v>
      </c>
      <c r="K6629">
        <v>0</v>
      </c>
      <c r="L6629">
        <f t="shared" si="700"/>
        <v>1</v>
      </c>
      <c r="M6629">
        <f t="shared" si="701"/>
        <v>1</v>
      </c>
    </row>
    <row r="6630" spans="3:13" x14ac:dyDescent="0.25">
      <c r="C6630" t="str">
        <f t="shared" si="697"/>
        <v>N365QS_J</v>
      </c>
      <c r="D6630" t="str">
        <f t="shared" si="698"/>
        <v>SEASON_J</v>
      </c>
      <c r="E6630" t="str">
        <f t="shared" si="696"/>
        <v>SEASON</v>
      </c>
      <c r="F6630" s="1">
        <v>41830</v>
      </c>
      <c r="G6630">
        <f t="shared" si="699"/>
        <v>5</v>
      </c>
      <c r="H6630" t="s">
        <v>1261</v>
      </c>
      <c r="I6630" t="s">
        <v>2590</v>
      </c>
      <c r="J6630">
        <v>1</v>
      </c>
      <c r="K6630">
        <v>0</v>
      </c>
      <c r="L6630">
        <f t="shared" si="700"/>
        <v>1</v>
      </c>
      <c r="M6630">
        <f t="shared" si="701"/>
        <v>1</v>
      </c>
    </row>
    <row r="6631" spans="3:13" x14ac:dyDescent="0.25">
      <c r="C6631" t="str">
        <f t="shared" si="697"/>
        <v>N880AG_T</v>
      </c>
      <c r="D6631" t="str">
        <f t="shared" si="698"/>
        <v>SEASON_T</v>
      </c>
      <c r="E6631" t="str">
        <f t="shared" si="696"/>
        <v>SEASON</v>
      </c>
      <c r="F6631" s="1">
        <v>41943</v>
      </c>
      <c r="G6631">
        <f t="shared" si="699"/>
        <v>6</v>
      </c>
      <c r="H6631" t="s">
        <v>1818</v>
      </c>
      <c r="I6631" t="s">
        <v>2589</v>
      </c>
      <c r="J6631">
        <v>1</v>
      </c>
      <c r="K6631">
        <v>1</v>
      </c>
      <c r="L6631">
        <f t="shared" si="700"/>
        <v>2</v>
      </c>
      <c r="M6631">
        <f t="shared" si="701"/>
        <v>2</v>
      </c>
    </row>
    <row r="6632" spans="3:13" x14ac:dyDescent="0.25">
      <c r="C6632" t="str">
        <f t="shared" si="697"/>
        <v>N801VW_T</v>
      </c>
      <c r="D6632" t="str">
        <f t="shared" si="698"/>
        <v>SEASON_T</v>
      </c>
      <c r="E6632" t="str">
        <f t="shared" si="696"/>
        <v>SEASON</v>
      </c>
      <c r="F6632" s="1">
        <v>41839</v>
      </c>
      <c r="G6632">
        <f t="shared" si="699"/>
        <v>7</v>
      </c>
      <c r="H6632" t="s">
        <v>126</v>
      </c>
      <c r="I6632" t="s">
        <v>2589</v>
      </c>
      <c r="J6632">
        <v>1</v>
      </c>
      <c r="K6632">
        <v>1</v>
      </c>
      <c r="L6632">
        <f t="shared" si="700"/>
        <v>2</v>
      </c>
      <c r="M6632">
        <f t="shared" si="701"/>
        <v>2</v>
      </c>
    </row>
    <row r="6633" spans="3:13" x14ac:dyDescent="0.25">
      <c r="C6633" t="str">
        <f t="shared" si="697"/>
        <v>N401TD_H</v>
      </c>
      <c r="D6633" t="str">
        <f t="shared" si="698"/>
        <v>SEASON_H</v>
      </c>
      <c r="E6633" t="str">
        <f t="shared" si="696"/>
        <v>SEASON</v>
      </c>
      <c r="F6633" s="1">
        <v>41857</v>
      </c>
      <c r="G6633">
        <f t="shared" si="699"/>
        <v>4</v>
      </c>
      <c r="H6633" t="s">
        <v>398</v>
      </c>
      <c r="I6633" t="s">
        <v>2588</v>
      </c>
      <c r="J6633">
        <v>1</v>
      </c>
      <c r="K6633">
        <v>1</v>
      </c>
      <c r="L6633">
        <f t="shared" si="700"/>
        <v>2</v>
      </c>
      <c r="M6633">
        <f t="shared" si="701"/>
        <v>2</v>
      </c>
    </row>
    <row r="6634" spans="3:13" x14ac:dyDescent="0.25">
      <c r="C6634" t="str">
        <f t="shared" si="697"/>
        <v>N6933T_P</v>
      </c>
      <c r="D6634" t="str">
        <f t="shared" si="698"/>
        <v>OFF_SEASON_P</v>
      </c>
      <c r="E6634" t="str">
        <f t="shared" si="696"/>
        <v>OFF_SEASON</v>
      </c>
      <c r="F6634" s="1">
        <v>41607</v>
      </c>
      <c r="G6634">
        <f t="shared" si="699"/>
        <v>6</v>
      </c>
      <c r="H6634" t="s">
        <v>1819</v>
      </c>
      <c r="I6634" t="s">
        <v>2587</v>
      </c>
      <c r="J6634">
        <v>1</v>
      </c>
      <c r="K6634">
        <v>0</v>
      </c>
      <c r="L6634">
        <f t="shared" si="700"/>
        <v>1</v>
      </c>
      <c r="M6634">
        <f t="shared" si="701"/>
        <v>1</v>
      </c>
    </row>
    <row r="6635" spans="3:13" x14ac:dyDescent="0.25">
      <c r="C6635" t="str">
        <f t="shared" si="697"/>
        <v>N85FS_P</v>
      </c>
      <c r="D6635" t="str">
        <f t="shared" si="698"/>
        <v>OFF_SEASON_P</v>
      </c>
      <c r="E6635" t="str">
        <f t="shared" si="696"/>
        <v>OFF_SEASON</v>
      </c>
      <c r="F6635" s="1">
        <v>41753</v>
      </c>
      <c r="G6635">
        <f t="shared" si="699"/>
        <v>5</v>
      </c>
      <c r="H6635" t="s">
        <v>972</v>
      </c>
      <c r="I6635" t="s">
        <v>2587</v>
      </c>
      <c r="J6635">
        <v>0</v>
      </c>
      <c r="K6635">
        <v>1</v>
      </c>
      <c r="L6635">
        <f t="shared" si="700"/>
        <v>1</v>
      </c>
      <c r="M6635">
        <f t="shared" si="701"/>
        <v>1</v>
      </c>
    </row>
    <row r="6636" spans="3:13" x14ac:dyDescent="0.25">
      <c r="C6636" t="str">
        <f t="shared" si="697"/>
        <v>N885PR_P</v>
      </c>
      <c r="D6636" t="str">
        <f t="shared" si="698"/>
        <v>SEASON_P</v>
      </c>
      <c r="E6636" t="str">
        <f t="shared" si="696"/>
        <v>SEASON</v>
      </c>
      <c r="F6636" s="1">
        <v>41856</v>
      </c>
      <c r="G6636">
        <f t="shared" si="699"/>
        <v>3</v>
      </c>
      <c r="H6636" t="s">
        <v>521</v>
      </c>
      <c r="I6636" t="s">
        <v>2587</v>
      </c>
      <c r="J6636">
        <v>1</v>
      </c>
      <c r="K6636">
        <v>0</v>
      </c>
      <c r="L6636">
        <f t="shared" si="700"/>
        <v>1</v>
      </c>
      <c r="M6636">
        <f t="shared" si="701"/>
        <v>1</v>
      </c>
    </row>
    <row r="6637" spans="3:13" x14ac:dyDescent="0.25">
      <c r="C6637" t="str">
        <f t="shared" si="697"/>
        <v>N27WA_H</v>
      </c>
      <c r="D6637" t="str">
        <f t="shared" si="698"/>
        <v>SEASON_H</v>
      </c>
      <c r="E6637" t="str">
        <f t="shared" si="696"/>
        <v>SEASON</v>
      </c>
      <c r="F6637" s="1">
        <v>41871</v>
      </c>
      <c r="G6637">
        <f t="shared" si="699"/>
        <v>4</v>
      </c>
      <c r="H6637" t="s">
        <v>178</v>
      </c>
      <c r="I6637" t="s">
        <v>2588</v>
      </c>
      <c r="J6637">
        <v>0</v>
      </c>
      <c r="K6637">
        <v>1</v>
      </c>
      <c r="L6637">
        <f t="shared" si="700"/>
        <v>1</v>
      </c>
      <c r="M6637">
        <f t="shared" si="701"/>
        <v>1</v>
      </c>
    </row>
    <row r="6638" spans="3:13" x14ac:dyDescent="0.25">
      <c r="C6638" t="str">
        <f t="shared" si="697"/>
        <v>N984JD_T</v>
      </c>
      <c r="D6638" t="str">
        <f t="shared" si="698"/>
        <v>SEASON_T</v>
      </c>
      <c r="E6638" t="str">
        <f t="shared" si="696"/>
        <v>SEASON</v>
      </c>
      <c r="F6638" s="1">
        <v>41880</v>
      </c>
      <c r="G6638">
        <f t="shared" si="699"/>
        <v>6</v>
      </c>
      <c r="H6638" t="s">
        <v>127</v>
      </c>
      <c r="I6638" t="s">
        <v>2589</v>
      </c>
      <c r="J6638">
        <v>2</v>
      </c>
      <c r="K6638">
        <v>2</v>
      </c>
      <c r="L6638">
        <f t="shared" si="700"/>
        <v>4</v>
      </c>
      <c r="M6638">
        <f t="shared" si="701"/>
        <v>2</v>
      </c>
    </row>
    <row r="6639" spans="3:13" x14ac:dyDescent="0.25">
      <c r="C6639" t="str">
        <f t="shared" si="697"/>
        <v>N85DN_J</v>
      </c>
      <c r="D6639" t="str">
        <f t="shared" si="698"/>
        <v>SEASON_J</v>
      </c>
      <c r="E6639" t="str">
        <f t="shared" si="696"/>
        <v>SEASON</v>
      </c>
      <c r="F6639" s="1">
        <v>41934</v>
      </c>
      <c r="G6639">
        <f t="shared" si="699"/>
        <v>4</v>
      </c>
      <c r="H6639" t="s">
        <v>86</v>
      </c>
      <c r="I6639" t="s">
        <v>2590</v>
      </c>
      <c r="J6639">
        <v>1</v>
      </c>
      <c r="K6639">
        <v>0</v>
      </c>
      <c r="L6639">
        <f t="shared" si="700"/>
        <v>1</v>
      </c>
      <c r="M6639">
        <f t="shared" si="701"/>
        <v>1</v>
      </c>
    </row>
    <row r="6640" spans="3:13" x14ac:dyDescent="0.25">
      <c r="C6640" t="str">
        <f t="shared" si="697"/>
        <v>N446SK_P</v>
      </c>
      <c r="D6640" t="str">
        <f t="shared" si="698"/>
        <v>OFF_SEASON_P</v>
      </c>
      <c r="E6640" t="str">
        <f t="shared" si="696"/>
        <v>OFF_SEASON</v>
      </c>
      <c r="F6640" s="1">
        <v>41640</v>
      </c>
      <c r="G6640">
        <f t="shared" si="699"/>
        <v>4</v>
      </c>
      <c r="H6640" t="s">
        <v>416</v>
      </c>
      <c r="I6640" t="s">
        <v>2587</v>
      </c>
      <c r="J6640">
        <v>0</v>
      </c>
      <c r="K6640">
        <v>1</v>
      </c>
      <c r="L6640">
        <f t="shared" si="700"/>
        <v>1</v>
      </c>
      <c r="M6640">
        <f t="shared" si="701"/>
        <v>1</v>
      </c>
    </row>
    <row r="6641" spans="3:13" x14ac:dyDescent="0.25">
      <c r="C6641" t="str">
        <f t="shared" si="697"/>
        <v>N797MT_P</v>
      </c>
      <c r="D6641" t="str">
        <f t="shared" si="698"/>
        <v>SEASON_P</v>
      </c>
      <c r="E6641" t="str">
        <f t="shared" si="696"/>
        <v>SEASON</v>
      </c>
      <c r="F6641" s="1">
        <v>41797</v>
      </c>
      <c r="G6641">
        <f t="shared" si="699"/>
        <v>7</v>
      </c>
      <c r="H6641" t="s">
        <v>24</v>
      </c>
      <c r="I6641" t="s">
        <v>2587</v>
      </c>
      <c r="J6641">
        <v>1</v>
      </c>
      <c r="K6641">
        <v>1</v>
      </c>
      <c r="L6641">
        <f t="shared" si="700"/>
        <v>2</v>
      </c>
      <c r="M6641">
        <f t="shared" si="701"/>
        <v>2</v>
      </c>
    </row>
    <row r="6642" spans="3:13" x14ac:dyDescent="0.25">
      <c r="C6642" t="str">
        <f t="shared" si="697"/>
        <v>N7240W_P</v>
      </c>
      <c r="D6642" t="str">
        <f t="shared" si="698"/>
        <v>SEASON_P</v>
      </c>
      <c r="E6642" t="str">
        <f t="shared" si="696"/>
        <v>SEASON</v>
      </c>
      <c r="F6642" s="1">
        <v>41837</v>
      </c>
      <c r="G6642">
        <f t="shared" si="699"/>
        <v>5</v>
      </c>
      <c r="H6642" t="s">
        <v>1820</v>
      </c>
      <c r="I6642" t="s">
        <v>2587</v>
      </c>
      <c r="J6642">
        <v>0</v>
      </c>
      <c r="K6642">
        <v>1</v>
      </c>
      <c r="L6642">
        <f t="shared" si="700"/>
        <v>1</v>
      </c>
      <c r="M6642">
        <f t="shared" si="701"/>
        <v>1</v>
      </c>
    </row>
    <row r="6643" spans="3:13" x14ac:dyDescent="0.25">
      <c r="C6643" t="str">
        <f t="shared" si="697"/>
        <v>N984JD_T</v>
      </c>
      <c r="D6643" t="str">
        <f t="shared" si="698"/>
        <v>SEASON_T</v>
      </c>
      <c r="E6643" t="str">
        <f t="shared" si="696"/>
        <v>SEASON</v>
      </c>
      <c r="F6643" s="1">
        <v>41872</v>
      </c>
      <c r="G6643">
        <f t="shared" si="699"/>
        <v>5</v>
      </c>
      <c r="H6643" t="s">
        <v>127</v>
      </c>
      <c r="I6643" t="s">
        <v>2589</v>
      </c>
      <c r="J6643">
        <v>3</v>
      </c>
      <c r="K6643">
        <v>3</v>
      </c>
      <c r="L6643">
        <f t="shared" si="700"/>
        <v>6</v>
      </c>
      <c r="M6643">
        <f t="shared" si="701"/>
        <v>2</v>
      </c>
    </row>
    <row r="6644" spans="3:13" x14ac:dyDescent="0.25">
      <c r="C6644" t="str">
        <f t="shared" si="697"/>
        <v>N957TE_P</v>
      </c>
      <c r="D6644" t="str">
        <f t="shared" si="698"/>
        <v>SEASON_P</v>
      </c>
      <c r="E6644" t="str">
        <f t="shared" si="696"/>
        <v>SEASON</v>
      </c>
      <c r="F6644" s="1">
        <v>41860</v>
      </c>
      <c r="G6644">
        <f t="shared" si="699"/>
        <v>7</v>
      </c>
      <c r="H6644" t="s">
        <v>590</v>
      </c>
      <c r="I6644" t="s">
        <v>2587</v>
      </c>
      <c r="J6644">
        <v>1</v>
      </c>
      <c r="K6644">
        <v>0</v>
      </c>
      <c r="L6644">
        <f t="shared" si="700"/>
        <v>1</v>
      </c>
      <c r="M6644">
        <f t="shared" si="701"/>
        <v>1</v>
      </c>
    </row>
    <row r="6645" spans="3:13" x14ac:dyDescent="0.25">
      <c r="C6645" t="str">
        <f t="shared" si="697"/>
        <v>N179MT_H</v>
      </c>
      <c r="D6645" t="str">
        <f t="shared" si="698"/>
        <v>SEASON_H</v>
      </c>
      <c r="E6645" t="str">
        <f t="shared" si="696"/>
        <v>SEASON</v>
      </c>
      <c r="F6645" s="1">
        <v>41890</v>
      </c>
      <c r="G6645">
        <f t="shared" si="699"/>
        <v>2</v>
      </c>
      <c r="H6645" t="s">
        <v>1</v>
      </c>
      <c r="I6645" t="s">
        <v>2588</v>
      </c>
      <c r="J6645">
        <v>0</v>
      </c>
      <c r="K6645">
        <v>1</v>
      </c>
      <c r="L6645">
        <f t="shared" si="700"/>
        <v>1</v>
      </c>
      <c r="M6645">
        <f t="shared" si="701"/>
        <v>1</v>
      </c>
    </row>
    <row r="6646" spans="3:13" x14ac:dyDescent="0.25">
      <c r="C6646" t="str">
        <f t="shared" si="697"/>
        <v>N567JN_P</v>
      </c>
      <c r="D6646" t="str">
        <f t="shared" si="698"/>
        <v>SEASON_P</v>
      </c>
      <c r="E6646" t="str">
        <f t="shared" si="696"/>
        <v>SEASON</v>
      </c>
      <c r="F6646" s="1">
        <v>41942</v>
      </c>
      <c r="G6646">
        <f t="shared" si="699"/>
        <v>5</v>
      </c>
      <c r="H6646" t="s">
        <v>44</v>
      </c>
      <c r="I6646" t="s">
        <v>2587</v>
      </c>
      <c r="J6646">
        <v>1</v>
      </c>
      <c r="K6646">
        <v>1</v>
      </c>
      <c r="L6646">
        <f t="shared" si="700"/>
        <v>2</v>
      </c>
      <c r="M6646">
        <f t="shared" si="701"/>
        <v>2</v>
      </c>
    </row>
    <row r="6647" spans="3:13" x14ac:dyDescent="0.25">
      <c r="C6647" t="str">
        <f t="shared" si="697"/>
        <v>N7234Q_P</v>
      </c>
      <c r="D6647" t="str">
        <f t="shared" si="698"/>
        <v>OFF_SEASON_P</v>
      </c>
      <c r="E6647" t="str">
        <f t="shared" si="696"/>
        <v>OFF_SEASON</v>
      </c>
      <c r="F6647" s="1">
        <v>41583</v>
      </c>
      <c r="G6647">
        <f t="shared" si="699"/>
        <v>3</v>
      </c>
      <c r="H6647" t="s">
        <v>497</v>
      </c>
      <c r="I6647" t="s">
        <v>2587</v>
      </c>
      <c r="J6647">
        <v>1</v>
      </c>
      <c r="K6647">
        <v>1</v>
      </c>
      <c r="L6647">
        <f t="shared" si="700"/>
        <v>2</v>
      </c>
      <c r="M6647">
        <f t="shared" si="701"/>
        <v>2</v>
      </c>
    </row>
    <row r="6648" spans="3:13" x14ac:dyDescent="0.25">
      <c r="C6648" t="str">
        <f t="shared" si="697"/>
        <v>N660W_P</v>
      </c>
      <c r="D6648" t="str">
        <f t="shared" si="698"/>
        <v>OFF_SEASON_P</v>
      </c>
      <c r="E6648" t="str">
        <f t="shared" si="696"/>
        <v>OFF_SEASON</v>
      </c>
      <c r="F6648" s="1">
        <v>41610</v>
      </c>
      <c r="G6648">
        <f t="shared" si="699"/>
        <v>2</v>
      </c>
      <c r="H6648" t="s">
        <v>927</v>
      </c>
      <c r="I6648" t="s">
        <v>2587</v>
      </c>
      <c r="J6648">
        <v>0</v>
      </c>
      <c r="K6648">
        <v>1</v>
      </c>
      <c r="L6648">
        <f t="shared" si="700"/>
        <v>1</v>
      </c>
      <c r="M6648">
        <f t="shared" si="701"/>
        <v>1</v>
      </c>
    </row>
    <row r="6649" spans="3:13" x14ac:dyDescent="0.25">
      <c r="C6649" t="str">
        <f t="shared" si="697"/>
        <v>N3442T_P</v>
      </c>
      <c r="D6649" t="str">
        <f t="shared" si="698"/>
        <v>SEASON_P</v>
      </c>
      <c r="E6649" t="str">
        <f t="shared" si="696"/>
        <v>SEASON</v>
      </c>
      <c r="F6649" s="1">
        <v>41832</v>
      </c>
      <c r="G6649">
        <f t="shared" si="699"/>
        <v>7</v>
      </c>
      <c r="H6649" t="s">
        <v>1821</v>
      </c>
      <c r="I6649" t="s">
        <v>2587</v>
      </c>
      <c r="J6649">
        <v>0</v>
      </c>
      <c r="K6649">
        <v>1</v>
      </c>
      <c r="L6649">
        <f t="shared" si="700"/>
        <v>1</v>
      </c>
      <c r="M6649">
        <f t="shared" si="701"/>
        <v>1</v>
      </c>
    </row>
    <row r="6650" spans="3:13" x14ac:dyDescent="0.25">
      <c r="C6650" t="str">
        <f t="shared" si="697"/>
        <v>N802QS_J</v>
      </c>
      <c r="D6650" t="str">
        <f t="shared" si="698"/>
        <v>SEASON_J</v>
      </c>
      <c r="E6650" t="str">
        <f t="shared" si="696"/>
        <v>SEASON</v>
      </c>
      <c r="F6650" s="1">
        <v>41863</v>
      </c>
      <c r="G6650">
        <f t="shared" si="699"/>
        <v>3</v>
      </c>
      <c r="H6650" t="s">
        <v>439</v>
      </c>
      <c r="I6650" t="s">
        <v>2590</v>
      </c>
      <c r="J6650">
        <v>1</v>
      </c>
      <c r="K6650">
        <v>1</v>
      </c>
      <c r="L6650">
        <f t="shared" si="700"/>
        <v>2</v>
      </c>
      <c r="M6650">
        <f t="shared" si="701"/>
        <v>2</v>
      </c>
    </row>
    <row r="6651" spans="3:13" x14ac:dyDescent="0.25">
      <c r="C6651" t="str">
        <f t="shared" si="697"/>
        <v>N9440Q_P</v>
      </c>
      <c r="D6651" t="str">
        <f t="shared" si="698"/>
        <v>SEASON_P</v>
      </c>
      <c r="E6651" t="str">
        <f t="shared" si="696"/>
        <v>SEASON</v>
      </c>
      <c r="F6651" s="1">
        <v>41879</v>
      </c>
      <c r="G6651">
        <f t="shared" si="699"/>
        <v>5</v>
      </c>
      <c r="H6651" t="s">
        <v>1822</v>
      </c>
      <c r="I6651" t="s">
        <v>2587</v>
      </c>
      <c r="J6651">
        <v>1</v>
      </c>
      <c r="K6651">
        <v>0</v>
      </c>
      <c r="L6651">
        <f t="shared" si="700"/>
        <v>1</v>
      </c>
      <c r="M6651">
        <f t="shared" si="701"/>
        <v>1</v>
      </c>
    </row>
    <row r="6652" spans="3:13" x14ac:dyDescent="0.25">
      <c r="C6652" t="str">
        <f t="shared" si="697"/>
        <v>N431HF_H</v>
      </c>
      <c r="D6652" t="str">
        <f t="shared" si="698"/>
        <v>SEASON_H</v>
      </c>
      <c r="E6652" t="str">
        <f t="shared" si="696"/>
        <v>SEASON</v>
      </c>
      <c r="F6652" s="1">
        <v>41922</v>
      </c>
      <c r="G6652">
        <f t="shared" si="699"/>
        <v>6</v>
      </c>
      <c r="H6652" t="s">
        <v>290</v>
      </c>
      <c r="I6652" t="s">
        <v>2588</v>
      </c>
      <c r="J6652">
        <v>1</v>
      </c>
      <c r="K6652">
        <v>1</v>
      </c>
      <c r="L6652">
        <f t="shared" si="700"/>
        <v>2</v>
      </c>
      <c r="M6652">
        <f t="shared" si="701"/>
        <v>2</v>
      </c>
    </row>
    <row r="6653" spans="3:13" x14ac:dyDescent="0.25">
      <c r="C6653" t="str">
        <f t="shared" si="697"/>
        <v>N16CG_T</v>
      </c>
      <c r="D6653" t="str">
        <f t="shared" si="698"/>
        <v>OFF_SEASON_T</v>
      </c>
      <c r="E6653" t="str">
        <f t="shared" si="696"/>
        <v>OFF_SEASON</v>
      </c>
      <c r="F6653" s="1">
        <v>41679</v>
      </c>
      <c r="G6653">
        <f t="shared" si="699"/>
        <v>1</v>
      </c>
      <c r="H6653" t="s">
        <v>269</v>
      </c>
      <c r="I6653" t="s">
        <v>2589</v>
      </c>
      <c r="J6653">
        <v>1</v>
      </c>
      <c r="K6653">
        <v>1</v>
      </c>
      <c r="L6653">
        <f t="shared" si="700"/>
        <v>2</v>
      </c>
      <c r="M6653">
        <f t="shared" si="701"/>
        <v>2</v>
      </c>
    </row>
    <row r="6654" spans="3:13" x14ac:dyDescent="0.25">
      <c r="C6654" t="str">
        <f t="shared" si="697"/>
        <v>N8ZW_P</v>
      </c>
      <c r="D6654" t="str">
        <f t="shared" si="698"/>
        <v>OFF_SEASON_P</v>
      </c>
      <c r="E6654" t="str">
        <f t="shared" si="696"/>
        <v>OFF_SEASON</v>
      </c>
      <c r="F6654" s="1">
        <v>41594</v>
      </c>
      <c r="G6654">
        <f t="shared" si="699"/>
        <v>7</v>
      </c>
      <c r="H6654" t="s">
        <v>286</v>
      </c>
      <c r="I6654" t="s">
        <v>2587</v>
      </c>
      <c r="J6654">
        <v>1</v>
      </c>
      <c r="K6654">
        <v>0</v>
      </c>
      <c r="L6654">
        <f t="shared" si="700"/>
        <v>1</v>
      </c>
      <c r="M6654">
        <f t="shared" si="701"/>
        <v>1</v>
      </c>
    </row>
    <row r="6655" spans="3:13" x14ac:dyDescent="0.25">
      <c r="C6655" t="str">
        <f t="shared" si="697"/>
        <v>N4406Y_T</v>
      </c>
      <c r="D6655" t="str">
        <f t="shared" si="698"/>
        <v>OFF_SEASON_T</v>
      </c>
      <c r="E6655" t="str">
        <f t="shared" si="696"/>
        <v>OFF_SEASON</v>
      </c>
      <c r="F6655" s="1">
        <v>41714</v>
      </c>
      <c r="G6655">
        <f t="shared" si="699"/>
        <v>1</v>
      </c>
      <c r="H6655" t="s">
        <v>210</v>
      </c>
      <c r="I6655" t="s">
        <v>2589</v>
      </c>
      <c r="J6655">
        <v>1</v>
      </c>
      <c r="K6655">
        <v>1</v>
      </c>
      <c r="L6655">
        <f t="shared" si="700"/>
        <v>2</v>
      </c>
      <c r="M6655">
        <f t="shared" si="701"/>
        <v>2</v>
      </c>
    </row>
    <row r="6656" spans="3:13" x14ac:dyDescent="0.25">
      <c r="C6656" t="str">
        <f t="shared" si="697"/>
        <v>N584LQ_P</v>
      </c>
      <c r="D6656" t="str">
        <f t="shared" si="698"/>
        <v>SEASON_P</v>
      </c>
      <c r="E6656" t="str">
        <f t="shared" si="696"/>
        <v>SEASON</v>
      </c>
      <c r="F6656" s="1">
        <v>41861</v>
      </c>
      <c r="G6656">
        <f t="shared" si="699"/>
        <v>1</v>
      </c>
      <c r="H6656" t="s">
        <v>1823</v>
      </c>
      <c r="I6656" t="s">
        <v>2587</v>
      </c>
      <c r="J6656">
        <v>0</v>
      </c>
      <c r="K6656">
        <v>1</v>
      </c>
      <c r="L6656">
        <f t="shared" si="700"/>
        <v>1</v>
      </c>
      <c r="M6656">
        <f t="shared" si="701"/>
        <v>1</v>
      </c>
    </row>
    <row r="6657" spans="3:13" x14ac:dyDescent="0.25">
      <c r="C6657" t="str">
        <f t="shared" si="697"/>
        <v>N5393V_P</v>
      </c>
      <c r="D6657" t="str">
        <f t="shared" si="698"/>
        <v>SEASON_P</v>
      </c>
      <c r="E6657" t="str">
        <f t="shared" si="696"/>
        <v>SEASON</v>
      </c>
      <c r="F6657" s="1">
        <v>41772</v>
      </c>
      <c r="G6657">
        <f t="shared" si="699"/>
        <v>3</v>
      </c>
      <c r="H6657" t="s">
        <v>326</v>
      </c>
      <c r="I6657" t="s">
        <v>2587</v>
      </c>
      <c r="J6657">
        <v>0</v>
      </c>
      <c r="K6657">
        <v>1</v>
      </c>
      <c r="L6657">
        <f t="shared" si="700"/>
        <v>1</v>
      </c>
      <c r="M6657">
        <f t="shared" si="701"/>
        <v>1</v>
      </c>
    </row>
    <row r="6658" spans="3:13" x14ac:dyDescent="0.25">
      <c r="C6658" t="str">
        <f t="shared" si="697"/>
        <v>N63TV_P</v>
      </c>
      <c r="D6658" t="str">
        <f t="shared" si="698"/>
        <v>SEASON_P</v>
      </c>
      <c r="E6658" t="str">
        <f t="shared" si="696"/>
        <v>SEASON</v>
      </c>
      <c r="F6658" s="1">
        <v>41832</v>
      </c>
      <c r="G6658">
        <f t="shared" si="699"/>
        <v>7</v>
      </c>
      <c r="H6658" t="s">
        <v>593</v>
      </c>
      <c r="I6658" t="s">
        <v>2587</v>
      </c>
      <c r="J6658">
        <v>0</v>
      </c>
      <c r="K6658">
        <v>1</v>
      </c>
      <c r="L6658">
        <f t="shared" si="700"/>
        <v>1</v>
      </c>
      <c r="M6658">
        <f t="shared" si="701"/>
        <v>1</v>
      </c>
    </row>
    <row r="6659" spans="3:13" x14ac:dyDescent="0.25">
      <c r="C6659" t="str">
        <f t="shared" si="697"/>
        <v>N845KA_T</v>
      </c>
      <c r="D6659" t="str">
        <f t="shared" si="698"/>
        <v>SEASON_T</v>
      </c>
      <c r="E6659" t="str">
        <f t="shared" ref="E6659:E6722" si="702">IF(ISNA(F6659),"",IF(F6659&gt;=$T$4,"SEASON","OFF_SEASON"))</f>
        <v>SEASON</v>
      </c>
      <c r="F6659" s="1">
        <v>41847</v>
      </c>
      <c r="G6659">
        <f t="shared" si="699"/>
        <v>1</v>
      </c>
      <c r="H6659" t="s">
        <v>1382</v>
      </c>
      <c r="I6659" t="s">
        <v>2589</v>
      </c>
      <c r="J6659">
        <v>2</v>
      </c>
      <c r="K6659">
        <v>1</v>
      </c>
      <c r="L6659">
        <f t="shared" si="700"/>
        <v>3</v>
      </c>
      <c r="M6659">
        <f t="shared" si="701"/>
        <v>2</v>
      </c>
    </row>
    <row r="6660" spans="3:13" x14ac:dyDescent="0.25">
      <c r="C6660" t="str">
        <f t="shared" ref="C6660:C6723" si="703">H6660&amp;"_"&amp;I6660</f>
        <v>N179MT_H</v>
      </c>
      <c r="D6660" t="str">
        <f t="shared" ref="D6660:D6723" si="704">E6660&amp;"_"&amp;I6660</f>
        <v>SEASON_H</v>
      </c>
      <c r="E6660" t="str">
        <f t="shared" si="702"/>
        <v>SEASON</v>
      </c>
      <c r="F6660" s="1">
        <v>41853</v>
      </c>
      <c r="G6660">
        <f t="shared" ref="G6660:G6723" si="705">WEEKDAY(F6660)</f>
        <v>7</v>
      </c>
      <c r="H6660" t="s">
        <v>1</v>
      </c>
      <c r="I6660" t="s">
        <v>2588</v>
      </c>
      <c r="J6660">
        <v>4</v>
      </c>
      <c r="K6660">
        <v>4</v>
      </c>
      <c r="L6660">
        <f t="shared" ref="L6660:L6723" si="706">SUM(J6660:K6660)</f>
        <v>8</v>
      </c>
      <c r="M6660">
        <f t="shared" ref="M6660:M6723" si="707">IF(L6660&gt;2,2,L6660)</f>
        <v>2</v>
      </c>
    </row>
    <row r="6661" spans="3:13" x14ac:dyDescent="0.25">
      <c r="C6661" t="str">
        <f t="shared" si="703"/>
        <v>N682DB_J</v>
      </c>
      <c r="D6661" t="str">
        <f t="shared" si="704"/>
        <v>SEASON_J</v>
      </c>
      <c r="E6661" t="str">
        <f t="shared" si="702"/>
        <v>SEASON</v>
      </c>
      <c r="F6661" s="1">
        <v>41871</v>
      </c>
      <c r="G6661">
        <f t="shared" si="705"/>
        <v>4</v>
      </c>
      <c r="H6661" t="s">
        <v>1824</v>
      </c>
      <c r="I6661" t="s">
        <v>2590</v>
      </c>
      <c r="J6661">
        <v>1</v>
      </c>
      <c r="K6661">
        <v>1</v>
      </c>
      <c r="L6661">
        <f t="shared" si="706"/>
        <v>2</v>
      </c>
      <c r="M6661">
        <f t="shared" si="707"/>
        <v>2</v>
      </c>
    </row>
    <row r="6662" spans="3:13" x14ac:dyDescent="0.25">
      <c r="C6662" t="str">
        <f t="shared" si="703"/>
        <v>N517FX_J</v>
      </c>
      <c r="D6662" t="str">
        <f t="shared" si="704"/>
        <v>SEASON_J</v>
      </c>
      <c r="E6662" t="str">
        <f t="shared" si="702"/>
        <v>SEASON</v>
      </c>
      <c r="F6662" s="1">
        <v>41789</v>
      </c>
      <c r="G6662">
        <f t="shared" si="705"/>
        <v>6</v>
      </c>
      <c r="H6662" t="s">
        <v>94</v>
      </c>
      <c r="I6662" t="s">
        <v>2590</v>
      </c>
      <c r="J6662">
        <v>1</v>
      </c>
      <c r="K6662">
        <v>1</v>
      </c>
      <c r="L6662">
        <f t="shared" si="706"/>
        <v>2</v>
      </c>
      <c r="M6662">
        <f t="shared" si="707"/>
        <v>2</v>
      </c>
    </row>
    <row r="6663" spans="3:13" x14ac:dyDescent="0.25">
      <c r="C6663" t="str">
        <f t="shared" si="703"/>
        <v>N317QS_T</v>
      </c>
      <c r="D6663" t="str">
        <f t="shared" si="704"/>
        <v>SEASON_T</v>
      </c>
      <c r="E6663" t="str">
        <f t="shared" si="702"/>
        <v>SEASON</v>
      </c>
      <c r="F6663" s="1">
        <v>41822</v>
      </c>
      <c r="G6663">
        <f t="shared" si="705"/>
        <v>4</v>
      </c>
      <c r="H6663" t="s">
        <v>397</v>
      </c>
      <c r="I6663" t="s">
        <v>2589</v>
      </c>
      <c r="J6663">
        <v>1</v>
      </c>
      <c r="K6663">
        <v>0</v>
      </c>
      <c r="L6663">
        <f t="shared" si="706"/>
        <v>1</v>
      </c>
      <c r="M6663">
        <f t="shared" si="707"/>
        <v>1</v>
      </c>
    </row>
    <row r="6664" spans="3:13" x14ac:dyDescent="0.25">
      <c r="C6664" t="str">
        <f t="shared" si="703"/>
        <v>N28JW_P</v>
      </c>
      <c r="D6664" t="str">
        <f t="shared" si="704"/>
        <v>SEASON_P</v>
      </c>
      <c r="E6664" t="str">
        <f t="shared" si="702"/>
        <v>SEASON</v>
      </c>
      <c r="F6664" s="1">
        <v>41825</v>
      </c>
      <c r="G6664">
        <f t="shared" si="705"/>
        <v>7</v>
      </c>
      <c r="H6664" t="s">
        <v>916</v>
      </c>
      <c r="I6664" t="s">
        <v>2587</v>
      </c>
      <c r="J6664">
        <v>0</v>
      </c>
      <c r="K6664">
        <v>1</v>
      </c>
      <c r="L6664">
        <f t="shared" si="706"/>
        <v>1</v>
      </c>
      <c r="M6664">
        <f t="shared" si="707"/>
        <v>1</v>
      </c>
    </row>
    <row r="6665" spans="3:13" x14ac:dyDescent="0.25">
      <c r="C6665" t="str">
        <f t="shared" si="703"/>
        <v>N19HF_H</v>
      </c>
      <c r="D6665" t="str">
        <f t="shared" si="704"/>
        <v>SEASON_H</v>
      </c>
      <c r="E6665" t="str">
        <f t="shared" si="702"/>
        <v>SEASON</v>
      </c>
      <c r="F6665" s="1">
        <v>41846</v>
      </c>
      <c r="G6665">
        <f t="shared" si="705"/>
        <v>7</v>
      </c>
      <c r="H6665" t="s">
        <v>109</v>
      </c>
      <c r="I6665" t="s">
        <v>2588</v>
      </c>
      <c r="J6665">
        <v>3</v>
      </c>
      <c r="K6665">
        <v>3</v>
      </c>
      <c r="L6665">
        <f t="shared" si="706"/>
        <v>6</v>
      </c>
      <c r="M6665">
        <f t="shared" si="707"/>
        <v>2</v>
      </c>
    </row>
    <row r="6666" spans="3:13" x14ac:dyDescent="0.25">
      <c r="C6666" t="str">
        <f t="shared" si="703"/>
        <v>N625M_P</v>
      </c>
      <c r="D6666" t="str">
        <f t="shared" si="704"/>
        <v>SEASON_P</v>
      </c>
      <c r="E6666" t="str">
        <f t="shared" si="702"/>
        <v>SEASON</v>
      </c>
      <c r="F6666" s="1">
        <v>41923</v>
      </c>
      <c r="G6666">
        <f t="shared" si="705"/>
        <v>7</v>
      </c>
      <c r="H6666" t="s">
        <v>38</v>
      </c>
      <c r="I6666" t="s">
        <v>2587</v>
      </c>
      <c r="J6666">
        <v>1</v>
      </c>
      <c r="K6666">
        <v>1</v>
      </c>
      <c r="L6666">
        <f t="shared" si="706"/>
        <v>2</v>
      </c>
      <c r="M6666">
        <f t="shared" si="707"/>
        <v>2</v>
      </c>
    </row>
    <row r="6667" spans="3:13" x14ac:dyDescent="0.25">
      <c r="C6667" t="str">
        <f t="shared" si="703"/>
        <v>N814QS_J</v>
      </c>
      <c r="D6667" t="str">
        <f t="shared" si="704"/>
        <v>SEASON_J</v>
      </c>
      <c r="E6667" t="str">
        <f t="shared" si="702"/>
        <v>SEASON</v>
      </c>
      <c r="F6667" s="1">
        <v>41833</v>
      </c>
      <c r="G6667">
        <f t="shared" si="705"/>
        <v>1</v>
      </c>
      <c r="H6667" t="s">
        <v>1825</v>
      </c>
      <c r="I6667" t="s">
        <v>2590</v>
      </c>
      <c r="J6667">
        <v>1</v>
      </c>
      <c r="K6667">
        <v>1</v>
      </c>
      <c r="L6667">
        <f t="shared" si="706"/>
        <v>2</v>
      </c>
      <c r="M6667">
        <f t="shared" si="707"/>
        <v>2</v>
      </c>
    </row>
    <row r="6668" spans="3:13" x14ac:dyDescent="0.25">
      <c r="C6668" t="str">
        <f t="shared" si="703"/>
        <v>N82372_P</v>
      </c>
      <c r="D6668" t="str">
        <f t="shared" si="704"/>
        <v>SEASON_P</v>
      </c>
      <c r="E6668" t="str">
        <f t="shared" si="702"/>
        <v>SEASON</v>
      </c>
      <c r="F6668" s="1">
        <v>41852</v>
      </c>
      <c r="G6668">
        <f t="shared" si="705"/>
        <v>6</v>
      </c>
      <c r="H6668" t="s">
        <v>523</v>
      </c>
      <c r="I6668" t="s">
        <v>2587</v>
      </c>
      <c r="J6668">
        <v>0</v>
      </c>
      <c r="K6668">
        <v>1</v>
      </c>
      <c r="L6668">
        <f t="shared" si="706"/>
        <v>1</v>
      </c>
      <c r="M6668">
        <f t="shared" si="707"/>
        <v>1</v>
      </c>
    </row>
    <row r="6669" spans="3:13" x14ac:dyDescent="0.25">
      <c r="C6669" t="str">
        <f t="shared" si="703"/>
        <v>N101MA_P</v>
      </c>
      <c r="D6669" t="str">
        <f t="shared" si="704"/>
        <v>SEASON_P</v>
      </c>
      <c r="E6669" t="str">
        <f t="shared" si="702"/>
        <v>SEASON</v>
      </c>
      <c r="F6669" s="1">
        <v>41798</v>
      </c>
      <c r="G6669">
        <f t="shared" si="705"/>
        <v>1</v>
      </c>
      <c r="H6669" t="s">
        <v>1720</v>
      </c>
      <c r="I6669" t="s">
        <v>2587</v>
      </c>
      <c r="J6669">
        <v>1</v>
      </c>
      <c r="K6669">
        <v>0</v>
      </c>
      <c r="L6669">
        <f t="shared" si="706"/>
        <v>1</v>
      </c>
      <c r="M6669">
        <f t="shared" si="707"/>
        <v>1</v>
      </c>
    </row>
    <row r="6670" spans="3:13" x14ac:dyDescent="0.25">
      <c r="C6670" t="str">
        <f t="shared" si="703"/>
        <v>N9348F_P</v>
      </c>
      <c r="D6670" t="str">
        <f t="shared" si="704"/>
        <v>SEASON_P</v>
      </c>
      <c r="E6670" t="str">
        <f t="shared" si="702"/>
        <v>SEASON</v>
      </c>
      <c r="F6670" s="1">
        <v>41852</v>
      </c>
      <c r="G6670">
        <f t="shared" si="705"/>
        <v>6</v>
      </c>
      <c r="H6670" t="s">
        <v>73</v>
      </c>
      <c r="I6670" t="s">
        <v>2587</v>
      </c>
      <c r="J6670">
        <v>0</v>
      </c>
      <c r="K6670">
        <v>1</v>
      </c>
      <c r="L6670">
        <f t="shared" si="706"/>
        <v>1</v>
      </c>
      <c r="M6670">
        <f t="shared" si="707"/>
        <v>1</v>
      </c>
    </row>
    <row r="6671" spans="3:13" x14ac:dyDescent="0.25">
      <c r="C6671" t="str">
        <f t="shared" si="703"/>
        <v>N480CT_J</v>
      </c>
      <c r="D6671" t="str">
        <f t="shared" si="704"/>
        <v>SEASON_J</v>
      </c>
      <c r="E6671" t="str">
        <f t="shared" si="702"/>
        <v>SEASON</v>
      </c>
      <c r="F6671" s="1">
        <v>41866</v>
      </c>
      <c r="G6671">
        <f t="shared" si="705"/>
        <v>6</v>
      </c>
      <c r="H6671" t="s">
        <v>1384</v>
      </c>
      <c r="I6671" t="s">
        <v>2590</v>
      </c>
      <c r="J6671">
        <v>0</v>
      </c>
      <c r="K6671">
        <v>1</v>
      </c>
      <c r="L6671">
        <f t="shared" si="706"/>
        <v>1</v>
      </c>
      <c r="M6671">
        <f t="shared" si="707"/>
        <v>1</v>
      </c>
    </row>
    <row r="6672" spans="3:13" x14ac:dyDescent="0.25">
      <c r="C6672" t="str">
        <f t="shared" si="703"/>
        <v>N292LC_P</v>
      </c>
      <c r="D6672" t="str">
        <f t="shared" si="704"/>
        <v>OFF_SEASON_P</v>
      </c>
      <c r="E6672" t="str">
        <f t="shared" si="702"/>
        <v>OFF_SEASON</v>
      </c>
      <c r="F6672" s="1">
        <v>41719</v>
      </c>
      <c r="G6672">
        <f t="shared" si="705"/>
        <v>6</v>
      </c>
      <c r="H6672" t="s">
        <v>838</v>
      </c>
      <c r="I6672" t="s">
        <v>2587</v>
      </c>
      <c r="J6672">
        <v>1</v>
      </c>
      <c r="K6672">
        <v>0</v>
      </c>
      <c r="L6672">
        <f t="shared" si="706"/>
        <v>1</v>
      </c>
      <c r="M6672">
        <f t="shared" si="707"/>
        <v>1</v>
      </c>
    </row>
    <row r="6673" spans="3:13" x14ac:dyDescent="0.25">
      <c r="C6673" t="str">
        <f t="shared" si="703"/>
        <v>N95831_P</v>
      </c>
      <c r="D6673" t="str">
        <f t="shared" si="704"/>
        <v>SEASON_P</v>
      </c>
      <c r="E6673" t="str">
        <f t="shared" si="702"/>
        <v>SEASON</v>
      </c>
      <c r="F6673" s="1">
        <v>41859</v>
      </c>
      <c r="G6673">
        <f t="shared" si="705"/>
        <v>6</v>
      </c>
      <c r="H6673" t="s">
        <v>1826</v>
      </c>
      <c r="I6673" t="s">
        <v>2587</v>
      </c>
      <c r="J6673">
        <v>1</v>
      </c>
      <c r="K6673">
        <v>0</v>
      </c>
      <c r="L6673">
        <f t="shared" si="706"/>
        <v>1</v>
      </c>
      <c r="M6673">
        <f t="shared" si="707"/>
        <v>1</v>
      </c>
    </row>
    <row r="6674" spans="3:13" x14ac:dyDescent="0.25">
      <c r="C6674" t="str">
        <f t="shared" si="703"/>
        <v>N41CP_H</v>
      </c>
      <c r="D6674" t="str">
        <f t="shared" si="704"/>
        <v>SEASON_H</v>
      </c>
      <c r="E6674" t="str">
        <f t="shared" si="702"/>
        <v>SEASON</v>
      </c>
      <c r="F6674" s="1">
        <v>41871</v>
      </c>
      <c r="G6674">
        <f t="shared" si="705"/>
        <v>4</v>
      </c>
      <c r="H6674" t="s">
        <v>1424</v>
      </c>
      <c r="I6674" t="s">
        <v>2588</v>
      </c>
      <c r="J6674">
        <v>1</v>
      </c>
      <c r="K6674">
        <v>1</v>
      </c>
      <c r="L6674">
        <f t="shared" si="706"/>
        <v>2</v>
      </c>
      <c r="M6674">
        <f t="shared" si="707"/>
        <v>2</v>
      </c>
    </row>
    <row r="6675" spans="3:13" x14ac:dyDescent="0.25">
      <c r="C6675" t="str">
        <f t="shared" si="703"/>
        <v>N842JA_P</v>
      </c>
      <c r="D6675" t="str">
        <f t="shared" si="704"/>
        <v>OFF_SEASON_P</v>
      </c>
      <c r="E6675" t="str">
        <f t="shared" si="702"/>
        <v>OFF_SEASON</v>
      </c>
      <c r="F6675" s="1">
        <v>41629</v>
      </c>
      <c r="G6675">
        <f t="shared" si="705"/>
        <v>7</v>
      </c>
      <c r="H6675" t="s">
        <v>257</v>
      </c>
      <c r="I6675" t="s">
        <v>2587</v>
      </c>
      <c r="J6675">
        <v>1</v>
      </c>
      <c r="K6675">
        <v>1</v>
      </c>
      <c r="L6675">
        <f t="shared" si="706"/>
        <v>2</v>
      </c>
      <c r="M6675">
        <f t="shared" si="707"/>
        <v>2</v>
      </c>
    </row>
    <row r="6676" spans="3:13" x14ac:dyDescent="0.25">
      <c r="C6676" t="str">
        <f t="shared" si="703"/>
        <v>N88CP_H</v>
      </c>
      <c r="D6676" t="str">
        <f t="shared" si="704"/>
        <v>OFF_SEASON_H</v>
      </c>
      <c r="E6676" t="str">
        <f t="shared" si="702"/>
        <v>OFF_SEASON</v>
      </c>
      <c r="F6676" s="1">
        <v>41726</v>
      </c>
      <c r="G6676">
        <f t="shared" si="705"/>
        <v>6</v>
      </c>
      <c r="H6676" t="s">
        <v>1827</v>
      </c>
      <c r="I6676" t="s">
        <v>2588</v>
      </c>
      <c r="J6676">
        <v>0</v>
      </c>
      <c r="K6676">
        <v>1</v>
      </c>
      <c r="L6676">
        <f t="shared" si="706"/>
        <v>1</v>
      </c>
      <c r="M6676">
        <f t="shared" si="707"/>
        <v>1</v>
      </c>
    </row>
    <row r="6677" spans="3:13" x14ac:dyDescent="0.25">
      <c r="C6677" t="str">
        <f t="shared" si="703"/>
        <v>N685DC_J</v>
      </c>
      <c r="D6677" t="str">
        <f t="shared" si="704"/>
        <v>SEASON_J</v>
      </c>
      <c r="E6677" t="str">
        <f t="shared" si="702"/>
        <v>SEASON</v>
      </c>
      <c r="F6677" s="1">
        <v>41805</v>
      </c>
      <c r="G6677">
        <f t="shared" si="705"/>
        <v>1</v>
      </c>
      <c r="H6677" t="s">
        <v>558</v>
      </c>
      <c r="I6677" t="s">
        <v>2590</v>
      </c>
      <c r="J6677">
        <v>1</v>
      </c>
      <c r="K6677">
        <v>1</v>
      </c>
      <c r="L6677">
        <f t="shared" si="706"/>
        <v>2</v>
      </c>
      <c r="M6677">
        <f t="shared" si="707"/>
        <v>2</v>
      </c>
    </row>
    <row r="6678" spans="3:13" x14ac:dyDescent="0.25">
      <c r="C6678" t="str">
        <f t="shared" si="703"/>
        <v>N351LH_H</v>
      </c>
      <c r="D6678" t="str">
        <f t="shared" si="704"/>
        <v>SEASON_H</v>
      </c>
      <c r="E6678" t="str">
        <f t="shared" si="702"/>
        <v>SEASON</v>
      </c>
      <c r="F6678" s="1">
        <v>41845</v>
      </c>
      <c r="G6678">
        <f t="shared" si="705"/>
        <v>6</v>
      </c>
      <c r="H6678" t="s">
        <v>262</v>
      </c>
      <c r="I6678" t="s">
        <v>2588</v>
      </c>
      <c r="J6678">
        <v>0</v>
      </c>
      <c r="K6678">
        <v>1</v>
      </c>
      <c r="L6678">
        <f t="shared" si="706"/>
        <v>1</v>
      </c>
      <c r="M6678">
        <f t="shared" si="707"/>
        <v>1</v>
      </c>
    </row>
    <row r="6679" spans="3:13" x14ac:dyDescent="0.25">
      <c r="C6679" t="str">
        <f t="shared" si="703"/>
        <v>N35ND_P</v>
      </c>
      <c r="D6679" t="str">
        <f t="shared" si="704"/>
        <v>SEASON_P</v>
      </c>
      <c r="E6679" t="str">
        <f t="shared" si="702"/>
        <v>SEASON</v>
      </c>
      <c r="F6679" s="1">
        <v>41860</v>
      </c>
      <c r="G6679">
        <f t="shared" si="705"/>
        <v>7</v>
      </c>
      <c r="H6679" t="s">
        <v>1828</v>
      </c>
      <c r="I6679" t="s">
        <v>2587</v>
      </c>
      <c r="J6679">
        <v>0</v>
      </c>
      <c r="K6679">
        <v>1</v>
      </c>
      <c r="L6679">
        <f t="shared" si="706"/>
        <v>1</v>
      </c>
      <c r="M6679">
        <f t="shared" si="707"/>
        <v>1</v>
      </c>
    </row>
    <row r="6680" spans="3:13" x14ac:dyDescent="0.25">
      <c r="C6680" t="str">
        <f t="shared" si="703"/>
        <v>N24WE_P</v>
      </c>
      <c r="D6680" t="str">
        <f t="shared" si="704"/>
        <v>SEASON_P</v>
      </c>
      <c r="E6680" t="str">
        <f t="shared" si="702"/>
        <v>SEASON</v>
      </c>
      <c r="F6680" s="1">
        <v>41865</v>
      </c>
      <c r="G6680">
        <f t="shared" si="705"/>
        <v>5</v>
      </c>
      <c r="H6680" t="s">
        <v>89</v>
      </c>
      <c r="I6680" t="s">
        <v>2587</v>
      </c>
      <c r="J6680">
        <v>1</v>
      </c>
      <c r="K6680">
        <v>2</v>
      </c>
      <c r="L6680">
        <f t="shared" si="706"/>
        <v>3</v>
      </c>
      <c r="M6680">
        <f t="shared" si="707"/>
        <v>2</v>
      </c>
    </row>
    <row r="6681" spans="3:13" x14ac:dyDescent="0.25">
      <c r="C6681" t="str">
        <f t="shared" si="703"/>
        <v>N76XX_H</v>
      </c>
      <c r="D6681" t="str">
        <f t="shared" si="704"/>
        <v>SEASON_H</v>
      </c>
      <c r="E6681" t="str">
        <f t="shared" si="702"/>
        <v>SEASON</v>
      </c>
      <c r="F6681" s="1">
        <v>41782</v>
      </c>
      <c r="G6681">
        <f t="shared" si="705"/>
        <v>6</v>
      </c>
      <c r="H6681" t="s">
        <v>204</v>
      </c>
      <c r="I6681" t="s">
        <v>2588</v>
      </c>
      <c r="J6681">
        <v>3</v>
      </c>
      <c r="K6681">
        <v>2</v>
      </c>
      <c r="L6681">
        <f t="shared" si="706"/>
        <v>5</v>
      </c>
      <c r="M6681">
        <f t="shared" si="707"/>
        <v>2</v>
      </c>
    </row>
    <row r="6682" spans="3:13" x14ac:dyDescent="0.25">
      <c r="C6682" t="str">
        <f t="shared" si="703"/>
        <v>N638ME_H</v>
      </c>
      <c r="D6682" t="str">
        <f t="shared" si="704"/>
        <v>SEASON_H</v>
      </c>
      <c r="E6682" t="str">
        <f t="shared" si="702"/>
        <v>SEASON</v>
      </c>
      <c r="F6682" s="1">
        <v>41826</v>
      </c>
      <c r="G6682">
        <f t="shared" si="705"/>
        <v>1</v>
      </c>
      <c r="H6682" t="s">
        <v>139</v>
      </c>
      <c r="I6682" t="s">
        <v>2588</v>
      </c>
      <c r="J6682">
        <v>2</v>
      </c>
      <c r="K6682">
        <v>2</v>
      </c>
      <c r="L6682">
        <f t="shared" si="706"/>
        <v>4</v>
      </c>
      <c r="M6682">
        <f t="shared" si="707"/>
        <v>2</v>
      </c>
    </row>
    <row r="6683" spans="3:13" x14ac:dyDescent="0.25">
      <c r="C6683" t="str">
        <f t="shared" si="703"/>
        <v>N779VF_T</v>
      </c>
      <c r="D6683" t="str">
        <f t="shared" si="704"/>
        <v>SEASON_T</v>
      </c>
      <c r="E6683" t="str">
        <f t="shared" si="702"/>
        <v>SEASON</v>
      </c>
      <c r="F6683" s="1">
        <v>41846</v>
      </c>
      <c r="G6683">
        <f t="shared" si="705"/>
        <v>7</v>
      </c>
      <c r="H6683" t="s">
        <v>548</v>
      </c>
      <c r="I6683" t="s">
        <v>2589</v>
      </c>
      <c r="J6683">
        <v>0</v>
      </c>
      <c r="K6683">
        <v>1</v>
      </c>
      <c r="L6683">
        <f t="shared" si="706"/>
        <v>1</v>
      </c>
      <c r="M6683">
        <f t="shared" si="707"/>
        <v>1</v>
      </c>
    </row>
    <row r="6684" spans="3:13" x14ac:dyDescent="0.25">
      <c r="C6684" t="str">
        <f t="shared" si="703"/>
        <v>N781JS_J</v>
      </c>
      <c r="D6684" t="str">
        <f t="shared" si="704"/>
        <v>SEASON_J</v>
      </c>
      <c r="E6684" t="str">
        <f t="shared" si="702"/>
        <v>SEASON</v>
      </c>
      <c r="F6684" s="1">
        <v>41874</v>
      </c>
      <c r="G6684">
        <f t="shared" si="705"/>
        <v>7</v>
      </c>
      <c r="H6684" t="s">
        <v>583</v>
      </c>
      <c r="I6684" t="s">
        <v>2590</v>
      </c>
      <c r="J6684">
        <v>1</v>
      </c>
      <c r="K6684">
        <v>1</v>
      </c>
      <c r="L6684">
        <f t="shared" si="706"/>
        <v>2</v>
      </c>
      <c r="M6684">
        <f t="shared" si="707"/>
        <v>2</v>
      </c>
    </row>
    <row r="6685" spans="3:13" x14ac:dyDescent="0.25">
      <c r="C6685" t="str">
        <f t="shared" si="703"/>
        <v>N638ME_H</v>
      </c>
      <c r="D6685" t="str">
        <f t="shared" si="704"/>
        <v>SEASON_H</v>
      </c>
      <c r="E6685" t="str">
        <f t="shared" si="702"/>
        <v>SEASON</v>
      </c>
      <c r="F6685" s="1">
        <v>41883</v>
      </c>
      <c r="G6685">
        <f t="shared" si="705"/>
        <v>2</v>
      </c>
      <c r="H6685" t="s">
        <v>139</v>
      </c>
      <c r="I6685" t="s">
        <v>2588</v>
      </c>
      <c r="J6685">
        <v>1</v>
      </c>
      <c r="K6685">
        <v>2</v>
      </c>
      <c r="L6685">
        <f t="shared" si="706"/>
        <v>3</v>
      </c>
      <c r="M6685">
        <f t="shared" si="707"/>
        <v>2</v>
      </c>
    </row>
    <row r="6686" spans="3:13" x14ac:dyDescent="0.25">
      <c r="C6686" t="str">
        <f t="shared" si="703"/>
        <v>N397QS_J</v>
      </c>
      <c r="D6686" t="str">
        <f t="shared" si="704"/>
        <v>OFF_SEASON_J</v>
      </c>
      <c r="E6686" t="str">
        <f t="shared" si="702"/>
        <v>OFF_SEASON</v>
      </c>
      <c r="F6686" s="1">
        <v>41744</v>
      </c>
      <c r="G6686">
        <f t="shared" si="705"/>
        <v>3</v>
      </c>
      <c r="H6686" t="s">
        <v>425</v>
      </c>
      <c r="I6686" t="s">
        <v>2590</v>
      </c>
      <c r="J6686">
        <v>1</v>
      </c>
      <c r="K6686">
        <v>1</v>
      </c>
      <c r="L6686">
        <f t="shared" si="706"/>
        <v>2</v>
      </c>
      <c r="M6686">
        <f t="shared" si="707"/>
        <v>2</v>
      </c>
    </row>
    <row r="6687" spans="3:13" x14ac:dyDescent="0.25">
      <c r="C6687" t="str">
        <f t="shared" si="703"/>
        <v>N401TD_H</v>
      </c>
      <c r="D6687" t="str">
        <f t="shared" si="704"/>
        <v>SEASON_H</v>
      </c>
      <c r="E6687" t="str">
        <f t="shared" si="702"/>
        <v>SEASON</v>
      </c>
      <c r="F6687" s="1">
        <v>41829</v>
      </c>
      <c r="G6687">
        <f t="shared" si="705"/>
        <v>4</v>
      </c>
      <c r="H6687" t="s">
        <v>398</v>
      </c>
      <c r="I6687" t="s">
        <v>2588</v>
      </c>
      <c r="J6687">
        <v>1</v>
      </c>
      <c r="K6687">
        <v>0</v>
      </c>
      <c r="L6687">
        <f t="shared" si="706"/>
        <v>1</v>
      </c>
      <c r="M6687">
        <f t="shared" si="707"/>
        <v>1</v>
      </c>
    </row>
    <row r="6688" spans="3:13" x14ac:dyDescent="0.25">
      <c r="C6688" t="str">
        <f t="shared" si="703"/>
        <v>N813JJ_P</v>
      </c>
      <c r="D6688" t="str">
        <f t="shared" si="704"/>
        <v>SEASON_P</v>
      </c>
      <c r="E6688" t="str">
        <f t="shared" si="702"/>
        <v>SEASON</v>
      </c>
      <c r="F6688" s="1">
        <v>41842</v>
      </c>
      <c r="G6688">
        <f t="shared" si="705"/>
        <v>3</v>
      </c>
      <c r="H6688" t="s">
        <v>83</v>
      </c>
      <c r="I6688" t="s">
        <v>2587</v>
      </c>
      <c r="J6688">
        <v>1</v>
      </c>
      <c r="K6688">
        <v>1</v>
      </c>
      <c r="L6688">
        <f t="shared" si="706"/>
        <v>2</v>
      </c>
      <c r="M6688">
        <f t="shared" si="707"/>
        <v>2</v>
      </c>
    </row>
    <row r="6689" spans="3:13" x14ac:dyDescent="0.25">
      <c r="C6689" t="str">
        <f t="shared" si="703"/>
        <v>N98713_P</v>
      </c>
      <c r="D6689" t="str">
        <f t="shared" si="704"/>
        <v>SEASON_P</v>
      </c>
      <c r="E6689" t="str">
        <f t="shared" si="702"/>
        <v>SEASON</v>
      </c>
      <c r="F6689" s="1">
        <v>41866</v>
      </c>
      <c r="G6689">
        <f t="shared" si="705"/>
        <v>6</v>
      </c>
      <c r="H6689" t="s">
        <v>277</v>
      </c>
      <c r="I6689" t="s">
        <v>2587</v>
      </c>
      <c r="J6689">
        <v>0</v>
      </c>
      <c r="K6689">
        <v>1</v>
      </c>
      <c r="L6689">
        <f t="shared" si="706"/>
        <v>1</v>
      </c>
      <c r="M6689">
        <f t="shared" si="707"/>
        <v>1</v>
      </c>
    </row>
    <row r="6690" spans="3:13" x14ac:dyDescent="0.25">
      <c r="C6690" t="str">
        <f t="shared" si="703"/>
        <v>N605QS_J</v>
      </c>
      <c r="D6690" t="str">
        <f t="shared" si="704"/>
        <v>OFF_SEASON_J</v>
      </c>
      <c r="E6690" t="str">
        <f t="shared" si="702"/>
        <v>OFF_SEASON</v>
      </c>
      <c r="F6690" s="1">
        <v>41633</v>
      </c>
      <c r="G6690">
        <f t="shared" si="705"/>
        <v>4</v>
      </c>
      <c r="H6690" t="s">
        <v>1829</v>
      </c>
      <c r="I6690" t="s">
        <v>2590</v>
      </c>
      <c r="J6690">
        <v>1</v>
      </c>
      <c r="K6690">
        <v>1</v>
      </c>
      <c r="L6690">
        <f t="shared" si="706"/>
        <v>2</v>
      </c>
      <c r="M6690">
        <f t="shared" si="707"/>
        <v>2</v>
      </c>
    </row>
    <row r="6691" spans="3:13" x14ac:dyDescent="0.25">
      <c r="C6691" t="str">
        <f t="shared" si="703"/>
        <v>N491TM_J</v>
      </c>
      <c r="D6691" t="str">
        <f t="shared" si="704"/>
        <v>SEASON_J</v>
      </c>
      <c r="E6691" t="str">
        <f t="shared" si="702"/>
        <v>SEASON</v>
      </c>
      <c r="F6691" s="1">
        <v>41792</v>
      </c>
      <c r="G6691">
        <f t="shared" si="705"/>
        <v>2</v>
      </c>
      <c r="H6691" t="s">
        <v>1301</v>
      </c>
      <c r="I6691" t="s">
        <v>2590</v>
      </c>
      <c r="J6691">
        <v>1</v>
      </c>
      <c r="K6691">
        <v>1</v>
      </c>
      <c r="L6691">
        <f t="shared" si="706"/>
        <v>2</v>
      </c>
      <c r="M6691">
        <f t="shared" si="707"/>
        <v>2</v>
      </c>
    </row>
    <row r="6692" spans="3:13" x14ac:dyDescent="0.25">
      <c r="C6692" t="str">
        <f t="shared" si="703"/>
        <v>N134DS_P</v>
      </c>
      <c r="D6692" t="str">
        <f t="shared" si="704"/>
        <v>SEASON_P</v>
      </c>
      <c r="E6692" t="str">
        <f t="shared" si="702"/>
        <v>SEASON</v>
      </c>
      <c r="F6692" s="1">
        <v>41810</v>
      </c>
      <c r="G6692">
        <f t="shared" si="705"/>
        <v>6</v>
      </c>
      <c r="H6692" t="s">
        <v>756</v>
      </c>
      <c r="I6692" t="s">
        <v>2587</v>
      </c>
      <c r="J6692">
        <v>1</v>
      </c>
      <c r="K6692">
        <v>1</v>
      </c>
      <c r="L6692">
        <f t="shared" si="706"/>
        <v>2</v>
      </c>
      <c r="M6692">
        <f t="shared" si="707"/>
        <v>2</v>
      </c>
    </row>
    <row r="6693" spans="3:13" x14ac:dyDescent="0.25">
      <c r="C6693" t="str">
        <f t="shared" si="703"/>
        <v>N91WW_P</v>
      </c>
      <c r="D6693" t="str">
        <f t="shared" si="704"/>
        <v>SEASON_P</v>
      </c>
      <c r="E6693" t="str">
        <f t="shared" si="702"/>
        <v>SEASON</v>
      </c>
      <c r="F6693" s="1">
        <v>41827</v>
      </c>
      <c r="G6693">
        <f t="shared" si="705"/>
        <v>2</v>
      </c>
      <c r="H6693" t="s">
        <v>363</v>
      </c>
      <c r="I6693" t="s">
        <v>2587</v>
      </c>
      <c r="J6693">
        <v>1</v>
      </c>
      <c r="K6693">
        <v>1</v>
      </c>
      <c r="L6693">
        <f t="shared" si="706"/>
        <v>2</v>
      </c>
      <c r="M6693">
        <f t="shared" si="707"/>
        <v>2</v>
      </c>
    </row>
    <row r="6694" spans="3:13" x14ac:dyDescent="0.25">
      <c r="C6694" t="str">
        <f t="shared" si="703"/>
        <v>N801TW_T</v>
      </c>
      <c r="D6694" t="str">
        <f t="shared" si="704"/>
        <v>SEASON_T</v>
      </c>
      <c r="E6694" t="str">
        <f t="shared" si="702"/>
        <v>SEASON</v>
      </c>
      <c r="F6694" s="1">
        <v>41908</v>
      </c>
      <c r="G6694">
        <f t="shared" si="705"/>
        <v>6</v>
      </c>
      <c r="H6694" t="s">
        <v>741</v>
      </c>
      <c r="I6694" t="s">
        <v>2589</v>
      </c>
      <c r="J6694">
        <v>2</v>
      </c>
      <c r="K6694">
        <v>1</v>
      </c>
      <c r="L6694">
        <f t="shared" si="706"/>
        <v>3</v>
      </c>
      <c r="M6694">
        <f t="shared" si="707"/>
        <v>2</v>
      </c>
    </row>
    <row r="6695" spans="3:13" x14ac:dyDescent="0.25">
      <c r="C6695" t="str">
        <f t="shared" si="703"/>
        <v>N351LH_H</v>
      </c>
      <c r="D6695" t="str">
        <f t="shared" si="704"/>
        <v>SEASON_H</v>
      </c>
      <c r="E6695" t="str">
        <f t="shared" si="702"/>
        <v>SEASON</v>
      </c>
      <c r="F6695" s="1">
        <v>41839</v>
      </c>
      <c r="G6695">
        <f t="shared" si="705"/>
        <v>7</v>
      </c>
      <c r="H6695" t="s">
        <v>262</v>
      </c>
      <c r="I6695" t="s">
        <v>2588</v>
      </c>
      <c r="J6695">
        <v>1</v>
      </c>
      <c r="K6695">
        <v>1</v>
      </c>
      <c r="L6695">
        <f t="shared" si="706"/>
        <v>2</v>
      </c>
      <c r="M6695">
        <f t="shared" si="707"/>
        <v>2</v>
      </c>
    </row>
    <row r="6696" spans="3:13" x14ac:dyDescent="0.25">
      <c r="C6696" t="str">
        <f t="shared" si="703"/>
        <v>N430AG_H</v>
      </c>
      <c r="D6696" t="str">
        <f t="shared" si="704"/>
        <v>SEASON_H</v>
      </c>
      <c r="E6696" t="str">
        <f t="shared" si="702"/>
        <v>SEASON</v>
      </c>
      <c r="F6696" s="1">
        <v>41873</v>
      </c>
      <c r="G6696">
        <f t="shared" si="705"/>
        <v>6</v>
      </c>
      <c r="H6696" t="s">
        <v>104</v>
      </c>
      <c r="I6696" t="s">
        <v>2588</v>
      </c>
      <c r="J6696">
        <v>2</v>
      </c>
      <c r="K6696">
        <v>1</v>
      </c>
      <c r="L6696">
        <f t="shared" si="706"/>
        <v>3</v>
      </c>
      <c r="M6696">
        <f t="shared" si="707"/>
        <v>2</v>
      </c>
    </row>
    <row r="6697" spans="3:13" x14ac:dyDescent="0.25">
      <c r="C6697" t="str">
        <f t="shared" si="703"/>
        <v>N119EH_H</v>
      </c>
      <c r="D6697" t="str">
        <f t="shared" si="704"/>
        <v>SEASON_H</v>
      </c>
      <c r="E6697" t="str">
        <f t="shared" si="702"/>
        <v>SEASON</v>
      </c>
      <c r="F6697" s="1">
        <v>41920</v>
      </c>
      <c r="G6697">
        <f t="shared" si="705"/>
        <v>4</v>
      </c>
      <c r="H6697" t="s">
        <v>347</v>
      </c>
      <c r="I6697" t="s">
        <v>2588</v>
      </c>
      <c r="J6697">
        <v>1</v>
      </c>
      <c r="K6697">
        <v>1</v>
      </c>
      <c r="L6697">
        <f t="shared" si="706"/>
        <v>2</v>
      </c>
      <c r="M6697">
        <f t="shared" si="707"/>
        <v>2</v>
      </c>
    </row>
    <row r="6698" spans="3:13" x14ac:dyDescent="0.25">
      <c r="C6698" t="str">
        <f t="shared" si="703"/>
        <v>N95675_P</v>
      </c>
      <c r="D6698" t="str">
        <f t="shared" si="704"/>
        <v>OFF_SEASON_P</v>
      </c>
      <c r="E6698" t="str">
        <f t="shared" si="702"/>
        <v>OFF_SEASON</v>
      </c>
      <c r="F6698" s="1">
        <v>41721</v>
      </c>
      <c r="G6698">
        <f t="shared" si="705"/>
        <v>1</v>
      </c>
      <c r="H6698" t="s">
        <v>245</v>
      </c>
      <c r="I6698" t="s">
        <v>2587</v>
      </c>
      <c r="J6698">
        <v>1</v>
      </c>
      <c r="K6698">
        <v>0</v>
      </c>
      <c r="L6698">
        <f t="shared" si="706"/>
        <v>1</v>
      </c>
      <c r="M6698">
        <f t="shared" si="707"/>
        <v>1</v>
      </c>
    </row>
    <row r="6699" spans="3:13" x14ac:dyDescent="0.25">
      <c r="C6699" t="str">
        <f t="shared" si="703"/>
        <v>N208JP_T</v>
      </c>
      <c r="D6699" t="str">
        <f t="shared" si="704"/>
        <v>SEASON_T</v>
      </c>
      <c r="E6699" t="str">
        <f t="shared" si="702"/>
        <v>SEASON</v>
      </c>
      <c r="F6699" s="1">
        <v>41832</v>
      </c>
      <c r="G6699">
        <f t="shared" si="705"/>
        <v>7</v>
      </c>
      <c r="H6699" t="s">
        <v>11</v>
      </c>
      <c r="I6699" t="s">
        <v>2589</v>
      </c>
      <c r="J6699">
        <v>1</v>
      </c>
      <c r="K6699">
        <v>2</v>
      </c>
      <c r="L6699">
        <f t="shared" si="706"/>
        <v>3</v>
      </c>
      <c r="M6699">
        <f t="shared" si="707"/>
        <v>2</v>
      </c>
    </row>
    <row r="6700" spans="3:13" x14ac:dyDescent="0.25">
      <c r="C6700" t="str">
        <f t="shared" si="703"/>
        <v>N5810T_P</v>
      </c>
      <c r="D6700" t="str">
        <f t="shared" si="704"/>
        <v>OFF_SEASON_P</v>
      </c>
      <c r="E6700" t="str">
        <f t="shared" si="702"/>
        <v>OFF_SEASON</v>
      </c>
      <c r="F6700" s="1">
        <v>41667</v>
      </c>
      <c r="G6700">
        <f t="shared" si="705"/>
        <v>3</v>
      </c>
      <c r="H6700" t="s">
        <v>1273</v>
      </c>
      <c r="I6700" t="s">
        <v>2587</v>
      </c>
      <c r="J6700">
        <v>1</v>
      </c>
      <c r="K6700">
        <v>1</v>
      </c>
      <c r="L6700">
        <f t="shared" si="706"/>
        <v>2</v>
      </c>
      <c r="M6700">
        <f t="shared" si="707"/>
        <v>2</v>
      </c>
    </row>
    <row r="6701" spans="3:13" x14ac:dyDescent="0.25">
      <c r="C6701" t="str">
        <f t="shared" si="703"/>
        <v>N350LH_H</v>
      </c>
      <c r="D6701" t="str">
        <f t="shared" si="704"/>
        <v>SEASON_H</v>
      </c>
      <c r="E6701" t="str">
        <f t="shared" si="702"/>
        <v>SEASON</v>
      </c>
      <c r="F6701" s="1">
        <v>41851</v>
      </c>
      <c r="G6701">
        <f t="shared" si="705"/>
        <v>5</v>
      </c>
      <c r="H6701" t="s">
        <v>184</v>
      </c>
      <c r="I6701" t="s">
        <v>2588</v>
      </c>
      <c r="J6701">
        <v>1</v>
      </c>
      <c r="K6701">
        <v>1</v>
      </c>
      <c r="L6701">
        <f t="shared" si="706"/>
        <v>2</v>
      </c>
      <c r="M6701">
        <f t="shared" si="707"/>
        <v>2</v>
      </c>
    </row>
    <row r="6702" spans="3:13" x14ac:dyDescent="0.25">
      <c r="C6702" t="str">
        <f t="shared" si="703"/>
        <v>N908JB_J</v>
      </c>
      <c r="D6702" t="str">
        <f t="shared" si="704"/>
        <v>SEASON_J</v>
      </c>
      <c r="E6702" t="str">
        <f t="shared" si="702"/>
        <v>SEASON</v>
      </c>
      <c r="F6702" s="1">
        <v>41872</v>
      </c>
      <c r="G6702">
        <f t="shared" si="705"/>
        <v>5</v>
      </c>
      <c r="H6702" t="s">
        <v>351</v>
      </c>
      <c r="I6702" t="s">
        <v>2590</v>
      </c>
      <c r="J6702">
        <v>1</v>
      </c>
      <c r="K6702">
        <v>0</v>
      </c>
      <c r="L6702">
        <f t="shared" si="706"/>
        <v>1</v>
      </c>
      <c r="M6702">
        <f t="shared" si="707"/>
        <v>1</v>
      </c>
    </row>
    <row r="6703" spans="3:13" x14ac:dyDescent="0.25">
      <c r="C6703" t="str">
        <f t="shared" si="703"/>
        <v>N9802X_P</v>
      </c>
      <c r="D6703" t="str">
        <f t="shared" si="704"/>
        <v>SEASON_P</v>
      </c>
      <c r="E6703" t="str">
        <f t="shared" si="702"/>
        <v>SEASON</v>
      </c>
      <c r="F6703" s="1">
        <v>41789</v>
      </c>
      <c r="G6703">
        <f t="shared" si="705"/>
        <v>6</v>
      </c>
      <c r="H6703" t="s">
        <v>1830</v>
      </c>
      <c r="I6703" t="s">
        <v>2587</v>
      </c>
      <c r="J6703">
        <v>0</v>
      </c>
      <c r="K6703">
        <v>1</v>
      </c>
      <c r="L6703">
        <f t="shared" si="706"/>
        <v>1</v>
      </c>
      <c r="M6703">
        <f t="shared" si="707"/>
        <v>1</v>
      </c>
    </row>
    <row r="6704" spans="3:13" x14ac:dyDescent="0.25">
      <c r="C6704" t="str">
        <f t="shared" si="703"/>
        <v>N133CW_P</v>
      </c>
      <c r="D6704" t="str">
        <f t="shared" si="704"/>
        <v>SEASON_P</v>
      </c>
      <c r="E6704" t="str">
        <f t="shared" si="702"/>
        <v>SEASON</v>
      </c>
      <c r="F6704" s="1">
        <v>41841</v>
      </c>
      <c r="G6704">
        <f t="shared" si="705"/>
        <v>2</v>
      </c>
      <c r="H6704" t="s">
        <v>444</v>
      </c>
      <c r="I6704" t="s">
        <v>2587</v>
      </c>
      <c r="J6704">
        <v>1</v>
      </c>
      <c r="K6704">
        <v>1</v>
      </c>
      <c r="L6704">
        <f t="shared" si="706"/>
        <v>2</v>
      </c>
      <c r="M6704">
        <f t="shared" si="707"/>
        <v>2</v>
      </c>
    </row>
    <row r="6705" spans="3:13" x14ac:dyDescent="0.25">
      <c r="C6705" t="str">
        <f t="shared" si="703"/>
        <v>N205MS_T</v>
      </c>
      <c r="D6705" t="str">
        <f t="shared" si="704"/>
        <v>SEASON_T</v>
      </c>
      <c r="E6705" t="str">
        <f t="shared" si="702"/>
        <v>SEASON</v>
      </c>
      <c r="F6705" s="1">
        <v>41860</v>
      </c>
      <c r="G6705">
        <f t="shared" si="705"/>
        <v>7</v>
      </c>
      <c r="H6705" t="s">
        <v>520</v>
      </c>
      <c r="I6705" t="s">
        <v>2589</v>
      </c>
      <c r="J6705">
        <v>1</v>
      </c>
      <c r="K6705">
        <v>1</v>
      </c>
      <c r="L6705">
        <f t="shared" si="706"/>
        <v>2</v>
      </c>
      <c r="M6705">
        <f t="shared" si="707"/>
        <v>2</v>
      </c>
    </row>
    <row r="6706" spans="3:13" x14ac:dyDescent="0.25">
      <c r="C6706" t="str">
        <f t="shared" si="703"/>
        <v>N452LH_H</v>
      </c>
      <c r="D6706" t="str">
        <f t="shared" si="704"/>
        <v>SEASON_H</v>
      </c>
      <c r="E6706" t="str">
        <f t="shared" si="702"/>
        <v>SEASON</v>
      </c>
      <c r="F6706" s="1">
        <v>41875</v>
      </c>
      <c r="G6706">
        <f t="shared" si="705"/>
        <v>1</v>
      </c>
      <c r="H6706" t="s">
        <v>105</v>
      </c>
      <c r="I6706" t="s">
        <v>2588</v>
      </c>
      <c r="J6706">
        <v>1</v>
      </c>
      <c r="K6706">
        <v>0</v>
      </c>
      <c r="L6706">
        <f t="shared" si="706"/>
        <v>1</v>
      </c>
      <c r="M6706">
        <f t="shared" si="707"/>
        <v>1</v>
      </c>
    </row>
    <row r="6707" spans="3:13" x14ac:dyDescent="0.25">
      <c r="C6707" t="str">
        <f t="shared" si="703"/>
        <v>N3252Q_P</v>
      </c>
      <c r="D6707" t="str">
        <f t="shared" si="704"/>
        <v>SEASON_P</v>
      </c>
      <c r="E6707" t="str">
        <f t="shared" si="702"/>
        <v>SEASON</v>
      </c>
      <c r="F6707" s="1">
        <v>41922</v>
      </c>
      <c r="G6707">
        <f t="shared" si="705"/>
        <v>6</v>
      </c>
      <c r="H6707" t="s">
        <v>1516</v>
      </c>
      <c r="I6707" t="s">
        <v>2587</v>
      </c>
      <c r="J6707">
        <v>0</v>
      </c>
      <c r="K6707">
        <v>1</v>
      </c>
      <c r="L6707">
        <f t="shared" si="706"/>
        <v>1</v>
      </c>
      <c r="M6707">
        <f t="shared" si="707"/>
        <v>1</v>
      </c>
    </row>
    <row r="6708" spans="3:13" x14ac:dyDescent="0.25">
      <c r="C6708" t="str">
        <f t="shared" si="703"/>
        <v>N5946C_P</v>
      </c>
      <c r="D6708" t="str">
        <f t="shared" si="704"/>
        <v>SEASON_P</v>
      </c>
      <c r="E6708" t="str">
        <f t="shared" si="702"/>
        <v>SEASON</v>
      </c>
      <c r="F6708" s="1">
        <v>41816</v>
      </c>
      <c r="G6708">
        <f t="shared" si="705"/>
        <v>5</v>
      </c>
      <c r="H6708" t="s">
        <v>604</v>
      </c>
      <c r="I6708" t="s">
        <v>2587</v>
      </c>
      <c r="J6708">
        <v>1</v>
      </c>
      <c r="K6708">
        <v>1</v>
      </c>
      <c r="L6708">
        <f t="shared" si="706"/>
        <v>2</v>
      </c>
      <c r="M6708">
        <f t="shared" si="707"/>
        <v>2</v>
      </c>
    </row>
    <row r="6709" spans="3:13" x14ac:dyDescent="0.25">
      <c r="C6709" t="str">
        <f t="shared" si="703"/>
        <v>N405WB_P</v>
      </c>
      <c r="D6709" t="str">
        <f t="shared" si="704"/>
        <v>SEASON_P</v>
      </c>
      <c r="E6709" t="str">
        <f t="shared" si="702"/>
        <v>SEASON</v>
      </c>
      <c r="F6709" s="1">
        <v>41843</v>
      </c>
      <c r="G6709">
        <f t="shared" si="705"/>
        <v>4</v>
      </c>
      <c r="H6709" t="s">
        <v>85</v>
      </c>
      <c r="I6709" t="s">
        <v>2587</v>
      </c>
      <c r="J6709">
        <v>1</v>
      </c>
      <c r="K6709">
        <v>2</v>
      </c>
      <c r="L6709">
        <f t="shared" si="706"/>
        <v>3</v>
      </c>
      <c r="M6709">
        <f t="shared" si="707"/>
        <v>2</v>
      </c>
    </row>
    <row r="6710" spans="3:13" x14ac:dyDescent="0.25">
      <c r="C6710" t="str">
        <f t="shared" si="703"/>
        <v>N7530W_P</v>
      </c>
      <c r="D6710" t="str">
        <f t="shared" si="704"/>
        <v>SEASON_P</v>
      </c>
      <c r="E6710" t="str">
        <f t="shared" si="702"/>
        <v>SEASON</v>
      </c>
      <c r="F6710" s="1">
        <v>41874</v>
      </c>
      <c r="G6710">
        <f t="shared" si="705"/>
        <v>7</v>
      </c>
      <c r="H6710" t="s">
        <v>1321</v>
      </c>
      <c r="I6710" t="s">
        <v>2587</v>
      </c>
      <c r="J6710">
        <v>0</v>
      </c>
      <c r="K6710">
        <v>1</v>
      </c>
      <c r="L6710">
        <f t="shared" si="706"/>
        <v>1</v>
      </c>
      <c r="M6710">
        <f t="shared" si="707"/>
        <v>1</v>
      </c>
    </row>
    <row r="6711" spans="3:13" x14ac:dyDescent="0.25">
      <c r="C6711" t="str">
        <f t="shared" si="703"/>
        <v>N801TW_T</v>
      </c>
      <c r="D6711" t="str">
        <f t="shared" si="704"/>
        <v>SEASON_T</v>
      </c>
      <c r="E6711" t="str">
        <f t="shared" si="702"/>
        <v>SEASON</v>
      </c>
      <c r="F6711" s="1">
        <v>41922</v>
      </c>
      <c r="G6711">
        <f t="shared" si="705"/>
        <v>6</v>
      </c>
      <c r="H6711" t="s">
        <v>741</v>
      </c>
      <c r="I6711" t="s">
        <v>2589</v>
      </c>
      <c r="J6711">
        <v>1</v>
      </c>
      <c r="K6711">
        <v>1</v>
      </c>
      <c r="L6711">
        <f t="shared" si="706"/>
        <v>2</v>
      </c>
      <c r="M6711">
        <f t="shared" si="707"/>
        <v>2</v>
      </c>
    </row>
    <row r="6712" spans="3:13" x14ac:dyDescent="0.25">
      <c r="C6712" t="str">
        <f t="shared" si="703"/>
        <v>N96885_P</v>
      </c>
      <c r="D6712" t="str">
        <f t="shared" si="704"/>
        <v>OFF_SEASON_P</v>
      </c>
      <c r="E6712" t="str">
        <f t="shared" si="702"/>
        <v>OFF_SEASON</v>
      </c>
      <c r="F6712" s="1">
        <v>41679</v>
      </c>
      <c r="G6712">
        <f t="shared" si="705"/>
        <v>1</v>
      </c>
      <c r="H6712" t="s">
        <v>270</v>
      </c>
      <c r="I6712" t="s">
        <v>2587</v>
      </c>
      <c r="J6712">
        <v>1</v>
      </c>
      <c r="K6712">
        <v>2</v>
      </c>
      <c r="L6712">
        <f t="shared" si="706"/>
        <v>3</v>
      </c>
      <c r="M6712">
        <f t="shared" si="707"/>
        <v>2</v>
      </c>
    </row>
    <row r="6713" spans="3:13" x14ac:dyDescent="0.25">
      <c r="C6713" t="str">
        <f t="shared" si="703"/>
        <v>N984JD_T</v>
      </c>
      <c r="D6713" t="str">
        <f t="shared" si="704"/>
        <v>SEASON_T</v>
      </c>
      <c r="E6713" t="str">
        <f t="shared" si="702"/>
        <v>SEASON</v>
      </c>
      <c r="F6713" s="1">
        <v>41840</v>
      </c>
      <c r="G6713">
        <f t="shared" si="705"/>
        <v>1</v>
      </c>
      <c r="H6713" t="s">
        <v>127</v>
      </c>
      <c r="I6713" t="s">
        <v>2589</v>
      </c>
      <c r="J6713">
        <v>2</v>
      </c>
      <c r="K6713">
        <v>1</v>
      </c>
      <c r="L6713">
        <f t="shared" si="706"/>
        <v>3</v>
      </c>
      <c r="M6713">
        <f t="shared" si="707"/>
        <v>2</v>
      </c>
    </row>
    <row r="6714" spans="3:13" x14ac:dyDescent="0.25">
      <c r="C6714" t="str">
        <f t="shared" si="703"/>
        <v>N201RX_P</v>
      </c>
      <c r="D6714" t="str">
        <f t="shared" si="704"/>
        <v>SEASON_P</v>
      </c>
      <c r="E6714" t="str">
        <f t="shared" si="702"/>
        <v>SEASON</v>
      </c>
      <c r="F6714" s="1">
        <v>41842</v>
      </c>
      <c r="G6714">
        <f t="shared" si="705"/>
        <v>3</v>
      </c>
      <c r="H6714" t="s">
        <v>1831</v>
      </c>
      <c r="I6714" t="s">
        <v>2587</v>
      </c>
      <c r="J6714">
        <v>1</v>
      </c>
      <c r="K6714">
        <v>0</v>
      </c>
      <c r="L6714">
        <f t="shared" si="706"/>
        <v>1</v>
      </c>
      <c r="M6714">
        <f t="shared" si="707"/>
        <v>1</v>
      </c>
    </row>
    <row r="6715" spans="3:13" x14ac:dyDescent="0.25">
      <c r="C6715" t="str">
        <f t="shared" si="703"/>
        <v>N320QS_J</v>
      </c>
      <c r="D6715" t="str">
        <f t="shared" si="704"/>
        <v>SEASON_J</v>
      </c>
      <c r="E6715" t="str">
        <f t="shared" si="702"/>
        <v>SEASON</v>
      </c>
      <c r="F6715" s="1">
        <v>41824</v>
      </c>
      <c r="G6715">
        <f t="shared" si="705"/>
        <v>6</v>
      </c>
      <c r="H6715" t="s">
        <v>669</v>
      </c>
      <c r="I6715" t="s">
        <v>2590</v>
      </c>
      <c r="J6715">
        <v>1</v>
      </c>
      <c r="K6715">
        <v>0</v>
      </c>
      <c r="L6715">
        <f t="shared" si="706"/>
        <v>1</v>
      </c>
      <c r="M6715">
        <f t="shared" si="707"/>
        <v>1</v>
      </c>
    </row>
    <row r="6716" spans="3:13" x14ac:dyDescent="0.25">
      <c r="C6716" t="str">
        <f t="shared" si="703"/>
        <v>N447MB_P</v>
      </c>
      <c r="D6716" t="str">
        <f t="shared" si="704"/>
        <v>SEASON_P</v>
      </c>
      <c r="E6716" t="str">
        <f t="shared" si="702"/>
        <v>SEASON</v>
      </c>
      <c r="F6716" s="1">
        <v>41848</v>
      </c>
      <c r="G6716">
        <f t="shared" si="705"/>
        <v>2</v>
      </c>
      <c r="H6716" t="s">
        <v>103</v>
      </c>
      <c r="I6716" t="s">
        <v>2587</v>
      </c>
      <c r="J6716">
        <v>0</v>
      </c>
      <c r="K6716">
        <v>1</v>
      </c>
      <c r="L6716">
        <f t="shared" si="706"/>
        <v>1</v>
      </c>
      <c r="M6716">
        <f t="shared" si="707"/>
        <v>1</v>
      </c>
    </row>
    <row r="6717" spans="3:13" x14ac:dyDescent="0.25">
      <c r="C6717" t="str">
        <f t="shared" si="703"/>
        <v>N771FF_T</v>
      </c>
      <c r="D6717" t="str">
        <f t="shared" si="704"/>
        <v>SEASON_T</v>
      </c>
      <c r="E6717" t="str">
        <f t="shared" si="702"/>
        <v>SEASON</v>
      </c>
      <c r="F6717" s="1">
        <v>41864</v>
      </c>
      <c r="G6717">
        <f t="shared" si="705"/>
        <v>4</v>
      </c>
      <c r="H6717" t="s">
        <v>795</v>
      </c>
      <c r="I6717" t="s">
        <v>2589</v>
      </c>
      <c r="J6717">
        <v>1</v>
      </c>
      <c r="K6717">
        <v>0</v>
      </c>
      <c r="L6717">
        <f t="shared" si="706"/>
        <v>1</v>
      </c>
      <c r="M6717">
        <f t="shared" si="707"/>
        <v>1</v>
      </c>
    </row>
    <row r="6718" spans="3:13" x14ac:dyDescent="0.25">
      <c r="C6718" t="str">
        <f t="shared" si="703"/>
        <v>N673QS_J</v>
      </c>
      <c r="D6718" t="str">
        <f t="shared" si="704"/>
        <v>SEASON_J</v>
      </c>
      <c r="E6718" t="str">
        <f t="shared" si="702"/>
        <v>SEASON</v>
      </c>
      <c r="F6718" s="1">
        <v>41906</v>
      </c>
      <c r="G6718">
        <f t="shared" si="705"/>
        <v>4</v>
      </c>
      <c r="H6718" t="s">
        <v>434</v>
      </c>
      <c r="I6718" t="s">
        <v>2590</v>
      </c>
      <c r="J6718">
        <v>1</v>
      </c>
      <c r="K6718">
        <v>0</v>
      </c>
      <c r="L6718">
        <f t="shared" si="706"/>
        <v>1</v>
      </c>
      <c r="M6718">
        <f t="shared" si="707"/>
        <v>1</v>
      </c>
    </row>
    <row r="6719" spans="3:13" x14ac:dyDescent="0.25">
      <c r="C6719" t="str">
        <f t="shared" si="703"/>
        <v>N640QS_J</v>
      </c>
      <c r="D6719" t="str">
        <f t="shared" si="704"/>
        <v>SEASON_J</v>
      </c>
      <c r="E6719" t="str">
        <f t="shared" si="702"/>
        <v>SEASON</v>
      </c>
      <c r="F6719" s="1">
        <v>41874</v>
      </c>
      <c r="G6719">
        <f t="shared" si="705"/>
        <v>7</v>
      </c>
      <c r="H6719" t="s">
        <v>1387</v>
      </c>
      <c r="I6719" t="s">
        <v>2590</v>
      </c>
      <c r="J6719">
        <v>0</v>
      </c>
      <c r="K6719">
        <v>1</v>
      </c>
      <c r="L6719">
        <f t="shared" si="706"/>
        <v>1</v>
      </c>
      <c r="M6719">
        <f t="shared" si="707"/>
        <v>1</v>
      </c>
    </row>
    <row r="6720" spans="3:13" x14ac:dyDescent="0.25">
      <c r="C6720" t="str">
        <f t="shared" si="703"/>
        <v>N171SF_P</v>
      </c>
      <c r="D6720" t="str">
        <f t="shared" si="704"/>
        <v>SEASON_P</v>
      </c>
      <c r="E6720" t="str">
        <f t="shared" si="702"/>
        <v>SEASON</v>
      </c>
      <c r="F6720" s="1">
        <v>41915</v>
      </c>
      <c r="G6720">
        <f t="shared" si="705"/>
        <v>6</v>
      </c>
      <c r="H6720" t="s">
        <v>1832</v>
      </c>
      <c r="I6720" t="s">
        <v>2587</v>
      </c>
      <c r="J6720">
        <v>1</v>
      </c>
      <c r="K6720">
        <v>0</v>
      </c>
      <c r="L6720">
        <f t="shared" si="706"/>
        <v>1</v>
      </c>
      <c r="M6720">
        <f t="shared" si="707"/>
        <v>1</v>
      </c>
    </row>
    <row r="6721" spans="3:13" x14ac:dyDescent="0.25">
      <c r="C6721" t="str">
        <f t="shared" si="703"/>
        <v>N1SR_P</v>
      </c>
      <c r="D6721" t="str">
        <f t="shared" si="704"/>
        <v>SEASON_P</v>
      </c>
      <c r="E6721" t="str">
        <f t="shared" si="702"/>
        <v>SEASON</v>
      </c>
      <c r="F6721" s="1">
        <v>41831</v>
      </c>
      <c r="G6721">
        <f t="shared" si="705"/>
        <v>6</v>
      </c>
      <c r="H6721" t="s">
        <v>1833</v>
      </c>
      <c r="I6721" t="s">
        <v>2587</v>
      </c>
      <c r="J6721">
        <v>0</v>
      </c>
      <c r="K6721">
        <v>1</v>
      </c>
      <c r="L6721">
        <f t="shared" si="706"/>
        <v>1</v>
      </c>
      <c r="M6721">
        <f t="shared" si="707"/>
        <v>1</v>
      </c>
    </row>
    <row r="6722" spans="3:13" x14ac:dyDescent="0.25">
      <c r="C6722" t="str">
        <f t="shared" si="703"/>
        <v>N57SF_J</v>
      </c>
      <c r="D6722" t="str">
        <f t="shared" si="704"/>
        <v>SEASON_J</v>
      </c>
      <c r="E6722" t="str">
        <f t="shared" si="702"/>
        <v>SEASON</v>
      </c>
      <c r="F6722" s="1">
        <v>41896</v>
      </c>
      <c r="G6722">
        <f t="shared" si="705"/>
        <v>1</v>
      </c>
      <c r="H6722" t="s">
        <v>596</v>
      </c>
      <c r="I6722" t="s">
        <v>2590</v>
      </c>
      <c r="J6722">
        <v>1</v>
      </c>
      <c r="K6722">
        <v>1</v>
      </c>
      <c r="L6722">
        <f t="shared" si="706"/>
        <v>2</v>
      </c>
      <c r="M6722">
        <f t="shared" si="707"/>
        <v>2</v>
      </c>
    </row>
    <row r="6723" spans="3:13" x14ac:dyDescent="0.25">
      <c r="C6723" t="str">
        <f t="shared" si="703"/>
        <v>N605MH_P</v>
      </c>
      <c r="D6723" t="str">
        <f t="shared" si="704"/>
        <v>SEASON_P</v>
      </c>
      <c r="E6723" t="str">
        <f t="shared" ref="E6723:E6786" si="708">IF(ISNA(F6723),"",IF(F6723&gt;=$T$4,"SEASON","OFF_SEASON"))</f>
        <v>SEASON</v>
      </c>
      <c r="F6723" s="1">
        <v>41924</v>
      </c>
      <c r="G6723">
        <f t="shared" si="705"/>
        <v>1</v>
      </c>
      <c r="H6723" t="s">
        <v>1834</v>
      </c>
      <c r="I6723" t="s">
        <v>2587</v>
      </c>
      <c r="J6723">
        <v>1</v>
      </c>
      <c r="K6723">
        <v>1</v>
      </c>
      <c r="L6723">
        <f t="shared" si="706"/>
        <v>2</v>
      </c>
      <c r="M6723">
        <f t="shared" si="707"/>
        <v>2</v>
      </c>
    </row>
    <row r="6724" spans="3:13" x14ac:dyDescent="0.25">
      <c r="C6724" t="str">
        <f t="shared" ref="C6724:C6787" si="709">H6724&amp;"_"&amp;I6724</f>
        <v>N472JW_P</v>
      </c>
      <c r="D6724" t="str">
        <f t="shared" ref="D6724:D6787" si="710">E6724&amp;"_"&amp;I6724</f>
        <v>OFF_SEASON_P</v>
      </c>
      <c r="E6724" t="str">
        <f t="shared" si="708"/>
        <v>OFF_SEASON</v>
      </c>
      <c r="F6724" s="1">
        <v>41739</v>
      </c>
      <c r="G6724">
        <f t="shared" ref="G6724:G6787" si="711">WEEKDAY(F6724)</f>
        <v>5</v>
      </c>
      <c r="H6724" t="s">
        <v>194</v>
      </c>
      <c r="I6724" t="s">
        <v>2587</v>
      </c>
      <c r="J6724">
        <v>1</v>
      </c>
      <c r="K6724">
        <v>0</v>
      </c>
      <c r="L6724">
        <f t="shared" ref="L6724:L6787" si="712">SUM(J6724:K6724)</f>
        <v>1</v>
      </c>
      <c r="M6724">
        <f t="shared" ref="M6724:M6787" si="713">IF(L6724&gt;2,2,L6724)</f>
        <v>1</v>
      </c>
    </row>
    <row r="6725" spans="3:13" x14ac:dyDescent="0.25">
      <c r="C6725" t="str">
        <f t="shared" si="709"/>
        <v>N614LD_T</v>
      </c>
      <c r="D6725" t="str">
        <f t="shared" si="710"/>
        <v>SEASON_T</v>
      </c>
      <c r="E6725" t="str">
        <f t="shared" si="708"/>
        <v>SEASON</v>
      </c>
      <c r="F6725" s="1">
        <v>41876</v>
      </c>
      <c r="G6725">
        <f t="shared" si="711"/>
        <v>2</v>
      </c>
      <c r="H6725" t="s">
        <v>1655</v>
      </c>
      <c r="I6725" t="s">
        <v>2589</v>
      </c>
      <c r="J6725">
        <v>1</v>
      </c>
      <c r="K6725">
        <v>0</v>
      </c>
      <c r="L6725">
        <f t="shared" si="712"/>
        <v>1</v>
      </c>
      <c r="M6725">
        <f t="shared" si="713"/>
        <v>1</v>
      </c>
    </row>
    <row r="6726" spans="3:13" x14ac:dyDescent="0.25">
      <c r="C6726" t="str">
        <f t="shared" si="709"/>
        <v>N56578_P</v>
      </c>
      <c r="D6726" t="str">
        <f t="shared" si="710"/>
        <v>SEASON_P</v>
      </c>
      <c r="E6726" t="str">
        <f t="shared" si="708"/>
        <v>SEASON</v>
      </c>
      <c r="F6726" s="1">
        <v>41878</v>
      </c>
      <c r="G6726">
        <f t="shared" si="711"/>
        <v>4</v>
      </c>
      <c r="H6726" t="s">
        <v>1835</v>
      </c>
      <c r="I6726" t="s">
        <v>2587</v>
      </c>
      <c r="J6726">
        <v>1</v>
      </c>
      <c r="K6726">
        <v>2</v>
      </c>
      <c r="L6726">
        <f t="shared" si="712"/>
        <v>3</v>
      </c>
      <c r="M6726">
        <f t="shared" si="713"/>
        <v>2</v>
      </c>
    </row>
    <row r="6727" spans="3:13" x14ac:dyDescent="0.25">
      <c r="C6727" t="str">
        <f t="shared" si="709"/>
        <v>N324G_P</v>
      </c>
      <c r="D6727" t="str">
        <f t="shared" si="710"/>
        <v>SEASON_P</v>
      </c>
      <c r="E6727" t="str">
        <f t="shared" si="708"/>
        <v>SEASON</v>
      </c>
      <c r="F6727" s="1">
        <v>41879</v>
      </c>
      <c r="G6727">
        <f t="shared" si="711"/>
        <v>5</v>
      </c>
      <c r="H6727" t="s">
        <v>530</v>
      </c>
      <c r="I6727" t="s">
        <v>2587</v>
      </c>
      <c r="J6727">
        <v>1</v>
      </c>
      <c r="K6727">
        <v>1</v>
      </c>
      <c r="L6727">
        <f t="shared" si="712"/>
        <v>2</v>
      </c>
      <c r="M6727">
        <f t="shared" si="713"/>
        <v>2</v>
      </c>
    </row>
    <row r="6728" spans="3:13" x14ac:dyDescent="0.25">
      <c r="C6728" t="str">
        <f t="shared" si="709"/>
        <v>N548FX_J</v>
      </c>
      <c r="D6728" t="str">
        <f t="shared" si="710"/>
        <v>SEASON_J</v>
      </c>
      <c r="E6728" t="str">
        <f t="shared" si="708"/>
        <v>SEASON</v>
      </c>
      <c r="F6728" s="1">
        <v>41794</v>
      </c>
      <c r="G6728">
        <f t="shared" si="711"/>
        <v>4</v>
      </c>
      <c r="H6728" t="s">
        <v>1123</v>
      </c>
      <c r="I6728" t="s">
        <v>2590</v>
      </c>
      <c r="J6728">
        <v>1</v>
      </c>
      <c r="K6728">
        <v>1</v>
      </c>
      <c r="L6728">
        <f t="shared" si="712"/>
        <v>2</v>
      </c>
      <c r="M6728">
        <f t="shared" si="713"/>
        <v>2</v>
      </c>
    </row>
    <row r="6729" spans="3:13" x14ac:dyDescent="0.25">
      <c r="C6729" t="str">
        <f t="shared" si="709"/>
        <v>N425CT_J</v>
      </c>
      <c r="D6729" t="str">
        <f t="shared" si="710"/>
        <v>SEASON_J</v>
      </c>
      <c r="E6729" t="str">
        <f t="shared" si="708"/>
        <v>SEASON</v>
      </c>
      <c r="F6729" s="1">
        <v>41825</v>
      </c>
      <c r="G6729">
        <f t="shared" si="711"/>
        <v>7</v>
      </c>
      <c r="H6729" t="s">
        <v>1008</v>
      </c>
      <c r="I6729" t="s">
        <v>2590</v>
      </c>
      <c r="J6729">
        <v>2</v>
      </c>
      <c r="K6729">
        <v>1</v>
      </c>
      <c r="L6729">
        <f t="shared" si="712"/>
        <v>3</v>
      </c>
      <c r="M6729">
        <f t="shared" si="713"/>
        <v>2</v>
      </c>
    </row>
    <row r="6730" spans="3:13" x14ac:dyDescent="0.25">
      <c r="C6730" t="str">
        <f t="shared" si="709"/>
        <v>N9348F_P</v>
      </c>
      <c r="D6730" t="str">
        <f t="shared" si="710"/>
        <v>OFF_SEASON_P</v>
      </c>
      <c r="E6730" t="str">
        <f t="shared" si="708"/>
        <v>OFF_SEASON</v>
      </c>
      <c r="F6730" s="1">
        <v>41747</v>
      </c>
      <c r="G6730">
        <f t="shared" si="711"/>
        <v>6</v>
      </c>
      <c r="H6730" t="s">
        <v>73</v>
      </c>
      <c r="I6730" t="s">
        <v>2587</v>
      </c>
      <c r="J6730">
        <v>1</v>
      </c>
      <c r="K6730">
        <v>1</v>
      </c>
      <c r="L6730">
        <f t="shared" si="712"/>
        <v>2</v>
      </c>
      <c r="M6730">
        <f t="shared" si="713"/>
        <v>2</v>
      </c>
    </row>
    <row r="6731" spans="3:13" x14ac:dyDescent="0.25">
      <c r="C6731" t="str">
        <f t="shared" si="709"/>
        <v>N638ME_H</v>
      </c>
      <c r="D6731" t="str">
        <f t="shared" si="710"/>
        <v>SEASON_H</v>
      </c>
      <c r="E6731" t="str">
        <f t="shared" si="708"/>
        <v>SEASON</v>
      </c>
      <c r="F6731" s="1">
        <v>41804</v>
      </c>
      <c r="G6731">
        <f t="shared" si="711"/>
        <v>7</v>
      </c>
      <c r="H6731" t="s">
        <v>139</v>
      </c>
      <c r="I6731" t="s">
        <v>2588</v>
      </c>
      <c r="J6731">
        <v>2</v>
      </c>
      <c r="K6731">
        <v>1</v>
      </c>
      <c r="L6731">
        <f t="shared" si="712"/>
        <v>3</v>
      </c>
      <c r="M6731">
        <f t="shared" si="713"/>
        <v>2</v>
      </c>
    </row>
    <row r="6732" spans="3:13" x14ac:dyDescent="0.25">
      <c r="C6732" t="str">
        <f t="shared" si="709"/>
        <v>N7667S_H</v>
      </c>
      <c r="D6732" t="str">
        <f t="shared" si="710"/>
        <v>SEASON_H</v>
      </c>
      <c r="E6732" t="str">
        <f t="shared" si="708"/>
        <v>SEASON</v>
      </c>
      <c r="F6732" s="1">
        <v>41833</v>
      </c>
      <c r="G6732">
        <f t="shared" si="711"/>
        <v>1</v>
      </c>
      <c r="H6732" t="s">
        <v>15</v>
      </c>
      <c r="I6732" t="s">
        <v>2588</v>
      </c>
      <c r="J6732">
        <v>1</v>
      </c>
      <c r="K6732">
        <v>1</v>
      </c>
      <c r="L6732">
        <f t="shared" si="712"/>
        <v>2</v>
      </c>
      <c r="M6732">
        <f t="shared" si="713"/>
        <v>2</v>
      </c>
    </row>
    <row r="6733" spans="3:13" x14ac:dyDescent="0.25">
      <c r="C6733" t="str">
        <f t="shared" si="709"/>
        <v>N661AT_H</v>
      </c>
      <c r="D6733" t="str">
        <f t="shared" si="710"/>
        <v>SEASON_H</v>
      </c>
      <c r="E6733" t="str">
        <f t="shared" si="708"/>
        <v>SEASON</v>
      </c>
      <c r="F6733" s="1">
        <v>41806</v>
      </c>
      <c r="G6733">
        <f t="shared" si="711"/>
        <v>2</v>
      </c>
      <c r="H6733" t="s">
        <v>282</v>
      </c>
      <c r="I6733" t="s">
        <v>2588</v>
      </c>
      <c r="J6733">
        <v>2</v>
      </c>
      <c r="K6733">
        <v>2</v>
      </c>
      <c r="L6733">
        <f t="shared" si="712"/>
        <v>4</v>
      </c>
      <c r="M6733">
        <f t="shared" si="713"/>
        <v>2</v>
      </c>
    </row>
    <row r="6734" spans="3:13" x14ac:dyDescent="0.25">
      <c r="C6734" t="str">
        <f t="shared" si="709"/>
        <v>N625M_P</v>
      </c>
      <c r="D6734" t="str">
        <f t="shared" si="710"/>
        <v>SEASON_P</v>
      </c>
      <c r="E6734" t="str">
        <f t="shared" si="708"/>
        <v>SEASON</v>
      </c>
      <c r="F6734" s="1">
        <v>41822</v>
      </c>
      <c r="G6734">
        <f t="shared" si="711"/>
        <v>4</v>
      </c>
      <c r="H6734" t="s">
        <v>38</v>
      </c>
      <c r="I6734" t="s">
        <v>2587</v>
      </c>
      <c r="J6734">
        <v>1</v>
      </c>
      <c r="K6734">
        <v>2</v>
      </c>
      <c r="L6734">
        <f t="shared" si="712"/>
        <v>3</v>
      </c>
      <c r="M6734">
        <f t="shared" si="713"/>
        <v>2</v>
      </c>
    </row>
    <row r="6735" spans="3:13" x14ac:dyDescent="0.25">
      <c r="C6735" t="str">
        <f t="shared" si="709"/>
        <v>N4SK_P</v>
      </c>
      <c r="D6735" t="str">
        <f t="shared" si="710"/>
        <v>SEASON_P</v>
      </c>
      <c r="E6735" t="str">
        <f t="shared" si="708"/>
        <v>SEASON</v>
      </c>
      <c r="F6735" s="1">
        <v>41846</v>
      </c>
      <c r="G6735">
        <f t="shared" si="711"/>
        <v>7</v>
      </c>
      <c r="H6735" t="s">
        <v>1001</v>
      </c>
      <c r="I6735" t="s">
        <v>2587</v>
      </c>
      <c r="J6735">
        <v>1</v>
      </c>
      <c r="K6735">
        <v>0</v>
      </c>
      <c r="L6735">
        <f t="shared" si="712"/>
        <v>1</v>
      </c>
      <c r="M6735">
        <f t="shared" si="713"/>
        <v>1</v>
      </c>
    </row>
    <row r="6736" spans="3:13" x14ac:dyDescent="0.25">
      <c r="C6736" t="str">
        <f t="shared" si="709"/>
        <v>N181LS_P</v>
      </c>
      <c r="D6736" t="str">
        <f t="shared" si="710"/>
        <v>SEASON_P</v>
      </c>
      <c r="E6736" t="str">
        <f t="shared" si="708"/>
        <v>SEASON</v>
      </c>
      <c r="F6736" s="1">
        <v>41937</v>
      </c>
      <c r="G6736">
        <f t="shared" si="711"/>
        <v>7</v>
      </c>
      <c r="H6736" t="s">
        <v>1836</v>
      </c>
      <c r="I6736" t="s">
        <v>2587</v>
      </c>
      <c r="J6736">
        <v>0</v>
      </c>
      <c r="K6736">
        <v>1</v>
      </c>
      <c r="L6736">
        <f t="shared" si="712"/>
        <v>1</v>
      </c>
      <c r="M6736">
        <f t="shared" si="713"/>
        <v>1</v>
      </c>
    </row>
    <row r="6737" spans="3:13" x14ac:dyDescent="0.25">
      <c r="C6737" t="str">
        <f t="shared" si="709"/>
        <v>N623QS_J</v>
      </c>
      <c r="D6737" t="str">
        <f t="shared" si="710"/>
        <v>SEASON_J</v>
      </c>
      <c r="E6737" t="str">
        <f t="shared" si="708"/>
        <v>SEASON</v>
      </c>
      <c r="F6737" s="1">
        <v>41871</v>
      </c>
      <c r="G6737">
        <f t="shared" si="711"/>
        <v>4</v>
      </c>
      <c r="H6737" t="s">
        <v>1070</v>
      </c>
      <c r="I6737" t="s">
        <v>2590</v>
      </c>
      <c r="J6737">
        <v>1</v>
      </c>
      <c r="K6737">
        <v>0</v>
      </c>
      <c r="L6737">
        <f t="shared" si="712"/>
        <v>1</v>
      </c>
      <c r="M6737">
        <f t="shared" si="713"/>
        <v>1</v>
      </c>
    </row>
    <row r="6738" spans="3:13" x14ac:dyDescent="0.25">
      <c r="C6738" t="str">
        <f t="shared" si="709"/>
        <v>N85DN_J</v>
      </c>
      <c r="D6738" t="str">
        <f t="shared" si="710"/>
        <v>OFF_SEASON_J</v>
      </c>
      <c r="E6738" t="str">
        <f t="shared" si="708"/>
        <v>OFF_SEASON</v>
      </c>
      <c r="F6738" s="1">
        <v>41602</v>
      </c>
      <c r="G6738">
        <f t="shared" si="711"/>
        <v>1</v>
      </c>
      <c r="H6738" t="s">
        <v>86</v>
      </c>
      <c r="I6738" t="s">
        <v>2590</v>
      </c>
      <c r="J6738">
        <v>1</v>
      </c>
      <c r="K6738">
        <v>1</v>
      </c>
      <c r="L6738">
        <f t="shared" si="712"/>
        <v>2</v>
      </c>
      <c r="M6738">
        <f t="shared" si="713"/>
        <v>2</v>
      </c>
    </row>
    <row r="6739" spans="3:13" x14ac:dyDescent="0.25">
      <c r="C6739" t="str">
        <f t="shared" si="709"/>
        <v>N611DD_T</v>
      </c>
      <c r="D6739" t="str">
        <f t="shared" si="710"/>
        <v>SEASON_T</v>
      </c>
      <c r="E6739" t="str">
        <f t="shared" si="708"/>
        <v>SEASON</v>
      </c>
      <c r="F6739" s="1">
        <v>41845</v>
      </c>
      <c r="G6739">
        <f t="shared" si="711"/>
        <v>6</v>
      </c>
      <c r="H6739" t="s">
        <v>150</v>
      </c>
      <c r="I6739" t="s">
        <v>2589</v>
      </c>
      <c r="J6739">
        <v>1</v>
      </c>
      <c r="K6739">
        <v>1</v>
      </c>
      <c r="L6739">
        <f t="shared" si="712"/>
        <v>2</v>
      </c>
      <c r="M6739">
        <f t="shared" si="713"/>
        <v>2</v>
      </c>
    </row>
    <row r="6740" spans="3:13" x14ac:dyDescent="0.25">
      <c r="C6740" t="str">
        <f t="shared" si="709"/>
        <v>N369QS_J</v>
      </c>
      <c r="D6740" t="str">
        <f t="shared" si="710"/>
        <v>SEASON_J</v>
      </c>
      <c r="E6740" t="str">
        <f t="shared" si="708"/>
        <v>SEASON</v>
      </c>
      <c r="F6740" s="1">
        <v>41902</v>
      </c>
      <c r="G6740">
        <f t="shared" si="711"/>
        <v>7</v>
      </c>
      <c r="H6740" t="s">
        <v>828</v>
      </c>
      <c r="I6740" t="s">
        <v>2590</v>
      </c>
      <c r="J6740">
        <v>1</v>
      </c>
      <c r="K6740">
        <v>1</v>
      </c>
      <c r="L6740">
        <f t="shared" si="712"/>
        <v>2</v>
      </c>
      <c r="M6740">
        <f t="shared" si="713"/>
        <v>2</v>
      </c>
    </row>
    <row r="6741" spans="3:13" x14ac:dyDescent="0.25">
      <c r="C6741" t="str">
        <f t="shared" si="709"/>
        <v>N797MT_P</v>
      </c>
      <c r="D6741" t="str">
        <f t="shared" si="710"/>
        <v>SEASON_P</v>
      </c>
      <c r="E6741" t="str">
        <f t="shared" si="708"/>
        <v>SEASON</v>
      </c>
      <c r="F6741" s="1">
        <v>41862</v>
      </c>
      <c r="G6741">
        <f t="shared" si="711"/>
        <v>2</v>
      </c>
      <c r="H6741" t="s">
        <v>24</v>
      </c>
      <c r="I6741" t="s">
        <v>2587</v>
      </c>
      <c r="J6741">
        <v>1</v>
      </c>
      <c r="K6741">
        <v>1</v>
      </c>
      <c r="L6741">
        <f t="shared" si="712"/>
        <v>2</v>
      </c>
      <c r="M6741">
        <f t="shared" si="713"/>
        <v>2</v>
      </c>
    </row>
    <row r="6742" spans="3:13" x14ac:dyDescent="0.25">
      <c r="C6742" t="str">
        <f t="shared" si="709"/>
        <v>N904MC_T</v>
      </c>
      <c r="D6742" t="str">
        <f t="shared" si="710"/>
        <v>SEASON_T</v>
      </c>
      <c r="E6742" t="str">
        <f t="shared" si="708"/>
        <v>SEASON</v>
      </c>
      <c r="F6742" s="1">
        <v>41927</v>
      </c>
      <c r="G6742">
        <f t="shared" si="711"/>
        <v>4</v>
      </c>
      <c r="H6742" t="s">
        <v>334</v>
      </c>
      <c r="I6742" t="s">
        <v>2589</v>
      </c>
      <c r="J6742">
        <v>1</v>
      </c>
      <c r="K6742">
        <v>0</v>
      </c>
      <c r="L6742">
        <f t="shared" si="712"/>
        <v>1</v>
      </c>
      <c r="M6742">
        <f t="shared" si="713"/>
        <v>1</v>
      </c>
    </row>
    <row r="6743" spans="3:13" x14ac:dyDescent="0.25">
      <c r="C6743" t="str">
        <f t="shared" si="709"/>
        <v>N485AM_P</v>
      </c>
      <c r="D6743" t="str">
        <f t="shared" si="710"/>
        <v>SEASON_P</v>
      </c>
      <c r="E6743" t="str">
        <f t="shared" si="708"/>
        <v>SEASON</v>
      </c>
      <c r="F6743" s="1">
        <v>41790</v>
      </c>
      <c r="G6743">
        <f t="shared" si="711"/>
        <v>7</v>
      </c>
      <c r="H6743" t="s">
        <v>1418</v>
      </c>
      <c r="I6743" t="s">
        <v>2587</v>
      </c>
      <c r="J6743">
        <v>0</v>
      </c>
      <c r="K6743">
        <v>1</v>
      </c>
      <c r="L6743">
        <f t="shared" si="712"/>
        <v>1</v>
      </c>
      <c r="M6743">
        <f t="shared" si="713"/>
        <v>1</v>
      </c>
    </row>
    <row r="6744" spans="3:13" x14ac:dyDescent="0.25">
      <c r="C6744" t="str">
        <f t="shared" si="709"/>
        <v>N111NY_T</v>
      </c>
      <c r="D6744" t="str">
        <f t="shared" si="710"/>
        <v>SEASON_T</v>
      </c>
      <c r="E6744" t="str">
        <f t="shared" si="708"/>
        <v>SEASON</v>
      </c>
      <c r="F6744" s="1">
        <v>41877</v>
      </c>
      <c r="G6744">
        <f t="shared" si="711"/>
        <v>3</v>
      </c>
      <c r="H6744" t="s">
        <v>1344</v>
      </c>
      <c r="I6744" t="s">
        <v>2589</v>
      </c>
      <c r="J6744">
        <v>1</v>
      </c>
      <c r="K6744">
        <v>1</v>
      </c>
      <c r="L6744">
        <f t="shared" si="712"/>
        <v>2</v>
      </c>
      <c r="M6744">
        <f t="shared" si="713"/>
        <v>2</v>
      </c>
    </row>
    <row r="6745" spans="3:13" x14ac:dyDescent="0.25">
      <c r="C6745" t="str">
        <f t="shared" si="709"/>
        <v>N901C_P</v>
      </c>
      <c r="D6745" t="str">
        <f t="shared" si="710"/>
        <v>SEASON_P</v>
      </c>
      <c r="E6745" t="str">
        <f t="shared" si="708"/>
        <v>SEASON</v>
      </c>
      <c r="F6745" s="1">
        <v>41818</v>
      </c>
      <c r="G6745">
        <f t="shared" si="711"/>
        <v>7</v>
      </c>
      <c r="H6745" t="s">
        <v>285</v>
      </c>
      <c r="I6745" t="s">
        <v>2587</v>
      </c>
      <c r="J6745">
        <v>0</v>
      </c>
      <c r="K6745">
        <v>1</v>
      </c>
      <c r="L6745">
        <f t="shared" si="712"/>
        <v>1</v>
      </c>
      <c r="M6745">
        <f t="shared" si="713"/>
        <v>1</v>
      </c>
    </row>
    <row r="6746" spans="3:13" x14ac:dyDescent="0.25">
      <c r="C6746" t="str">
        <f t="shared" si="709"/>
        <v>N91AE_H</v>
      </c>
      <c r="D6746" t="str">
        <f t="shared" si="710"/>
        <v>SEASON_H</v>
      </c>
      <c r="E6746" t="str">
        <f t="shared" si="708"/>
        <v>SEASON</v>
      </c>
      <c r="F6746" s="1">
        <v>41855</v>
      </c>
      <c r="G6746">
        <f t="shared" si="711"/>
        <v>2</v>
      </c>
      <c r="H6746" t="s">
        <v>140</v>
      </c>
      <c r="I6746" t="s">
        <v>2588</v>
      </c>
      <c r="J6746">
        <v>1</v>
      </c>
      <c r="K6746">
        <v>1</v>
      </c>
      <c r="L6746">
        <f t="shared" si="712"/>
        <v>2</v>
      </c>
      <c r="M6746">
        <f t="shared" si="713"/>
        <v>2</v>
      </c>
    </row>
    <row r="6747" spans="3:13" x14ac:dyDescent="0.25">
      <c r="C6747" t="str">
        <f t="shared" si="709"/>
        <v>N708AF_T</v>
      </c>
      <c r="D6747" t="str">
        <f t="shared" si="710"/>
        <v>SEASON_T</v>
      </c>
      <c r="E6747" t="str">
        <f t="shared" si="708"/>
        <v>SEASON</v>
      </c>
      <c r="F6747" s="1">
        <v>41857</v>
      </c>
      <c r="G6747">
        <f t="shared" si="711"/>
        <v>4</v>
      </c>
      <c r="H6747" t="s">
        <v>344</v>
      </c>
      <c r="I6747" t="s">
        <v>2589</v>
      </c>
      <c r="J6747">
        <v>1</v>
      </c>
      <c r="K6747">
        <v>0</v>
      </c>
      <c r="L6747">
        <f t="shared" si="712"/>
        <v>1</v>
      </c>
      <c r="M6747">
        <f t="shared" si="713"/>
        <v>1</v>
      </c>
    </row>
    <row r="6748" spans="3:13" x14ac:dyDescent="0.25">
      <c r="C6748" t="str">
        <f t="shared" si="709"/>
        <v>N409TD_H</v>
      </c>
      <c r="D6748" t="str">
        <f t="shared" si="710"/>
        <v>SEASON_H</v>
      </c>
      <c r="E6748" t="str">
        <f t="shared" si="708"/>
        <v>SEASON</v>
      </c>
      <c r="F6748" s="1">
        <v>41862</v>
      </c>
      <c r="G6748">
        <f t="shared" si="711"/>
        <v>2</v>
      </c>
      <c r="H6748" t="s">
        <v>470</v>
      </c>
      <c r="I6748" t="s">
        <v>2588</v>
      </c>
      <c r="J6748">
        <v>1</v>
      </c>
      <c r="K6748">
        <v>1</v>
      </c>
      <c r="L6748">
        <f t="shared" si="712"/>
        <v>2</v>
      </c>
      <c r="M6748">
        <f t="shared" si="713"/>
        <v>2</v>
      </c>
    </row>
    <row r="6749" spans="3:13" x14ac:dyDescent="0.25">
      <c r="C6749" t="str">
        <f t="shared" si="709"/>
        <v>N7074L_P</v>
      </c>
      <c r="D6749" t="str">
        <f t="shared" si="710"/>
        <v>SEASON_P</v>
      </c>
      <c r="E6749" t="str">
        <f t="shared" si="708"/>
        <v>SEASON</v>
      </c>
      <c r="F6749" s="1">
        <v>41875</v>
      </c>
      <c r="G6749">
        <f t="shared" si="711"/>
        <v>1</v>
      </c>
      <c r="H6749" t="s">
        <v>1837</v>
      </c>
      <c r="I6749" t="s">
        <v>2587</v>
      </c>
      <c r="J6749">
        <v>1</v>
      </c>
      <c r="K6749">
        <v>0</v>
      </c>
      <c r="L6749">
        <f t="shared" si="712"/>
        <v>1</v>
      </c>
      <c r="M6749">
        <f t="shared" si="713"/>
        <v>1</v>
      </c>
    </row>
    <row r="6750" spans="3:13" x14ac:dyDescent="0.25">
      <c r="C6750" t="str">
        <f t="shared" si="709"/>
        <v>N85FS_P</v>
      </c>
      <c r="D6750" t="str">
        <f t="shared" si="710"/>
        <v>SEASON_P</v>
      </c>
      <c r="E6750" t="str">
        <f t="shared" si="708"/>
        <v>SEASON</v>
      </c>
      <c r="F6750" s="1">
        <v>41875</v>
      </c>
      <c r="G6750">
        <f t="shared" si="711"/>
        <v>1</v>
      </c>
      <c r="H6750" t="s">
        <v>972</v>
      </c>
      <c r="I6750" t="s">
        <v>2587</v>
      </c>
      <c r="J6750">
        <v>0</v>
      </c>
      <c r="K6750">
        <v>1</v>
      </c>
      <c r="L6750">
        <f t="shared" si="712"/>
        <v>1</v>
      </c>
      <c r="M6750">
        <f t="shared" si="713"/>
        <v>1</v>
      </c>
    </row>
    <row r="6751" spans="3:13" x14ac:dyDescent="0.25">
      <c r="C6751" t="str">
        <f t="shared" si="709"/>
        <v>N655QS_J</v>
      </c>
      <c r="D6751" t="str">
        <f t="shared" si="710"/>
        <v>SEASON_J</v>
      </c>
      <c r="E6751" t="str">
        <f t="shared" si="708"/>
        <v>SEASON</v>
      </c>
      <c r="F6751" s="1">
        <v>41877</v>
      </c>
      <c r="G6751">
        <f t="shared" si="711"/>
        <v>3</v>
      </c>
      <c r="H6751" t="s">
        <v>1463</v>
      </c>
      <c r="I6751" t="s">
        <v>2590</v>
      </c>
      <c r="J6751">
        <v>0</v>
      </c>
      <c r="K6751">
        <v>1</v>
      </c>
      <c r="L6751">
        <f t="shared" si="712"/>
        <v>1</v>
      </c>
      <c r="M6751">
        <f t="shared" si="713"/>
        <v>1</v>
      </c>
    </row>
    <row r="6752" spans="3:13" x14ac:dyDescent="0.25">
      <c r="C6752" t="str">
        <f t="shared" si="709"/>
        <v>N797WE_NULL</v>
      </c>
      <c r="D6752" t="str">
        <f t="shared" si="710"/>
        <v>SEASON_NULL</v>
      </c>
      <c r="E6752" t="str">
        <f t="shared" si="708"/>
        <v>SEASON</v>
      </c>
      <c r="F6752" s="1">
        <v>41892</v>
      </c>
      <c r="G6752">
        <f t="shared" si="711"/>
        <v>4</v>
      </c>
      <c r="H6752" t="s">
        <v>1527</v>
      </c>
      <c r="I6752" t="s">
        <v>2591</v>
      </c>
      <c r="J6752">
        <v>1</v>
      </c>
      <c r="K6752">
        <v>0</v>
      </c>
      <c r="L6752">
        <f t="shared" si="712"/>
        <v>1</v>
      </c>
      <c r="M6752">
        <f t="shared" si="713"/>
        <v>1</v>
      </c>
    </row>
    <row r="6753" spans="3:13" x14ac:dyDescent="0.25">
      <c r="C6753" t="str">
        <f t="shared" si="709"/>
        <v>N30NY_H</v>
      </c>
      <c r="D6753" t="str">
        <f t="shared" si="710"/>
        <v>SEASON_H</v>
      </c>
      <c r="E6753" t="str">
        <f t="shared" si="708"/>
        <v>SEASON</v>
      </c>
      <c r="F6753" s="1">
        <v>41901</v>
      </c>
      <c r="G6753">
        <f t="shared" si="711"/>
        <v>6</v>
      </c>
      <c r="H6753" t="s">
        <v>75</v>
      </c>
      <c r="I6753" t="s">
        <v>2588</v>
      </c>
      <c r="J6753">
        <v>1</v>
      </c>
      <c r="K6753">
        <v>1</v>
      </c>
      <c r="L6753">
        <f t="shared" si="712"/>
        <v>2</v>
      </c>
      <c r="M6753">
        <f t="shared" si="713"/>
        <v>2</v>
      </c>
    </row>
    <row r="6754" spans="3:13" x14ac:dyDescent="0.25">
      <c r="C6754" t="str">
        <f t="shared" si="709"/>
        <v>N567JN_P</v>
      </c>
      <c r="D6754" t="str">
        <f t="shared" si="710"/>
        <v>SEASON_P</v>
      </c>
      <c r="E6754" t="str">
        <f t="shared" si="708"/>
        <v>SEASON</v>
      </c>
      <c r="F6754" s="1">
        <v>41794</v>
      </c>
      <c r="G6754">
        <f t="shared" si="711"/>
        <v>4</v>
      </c>
      <c r="H6754" t="s">
        <v>44</v>
      </c>
      <c r="I6754" t="s">
        <v>2587</v>
      </c>
      <c r="J6754">
        <v>1</v>
      </c>
      <c r="K6754">
        <v>1</v>
      </c>
      <c r="L6754">
        <f t="shared" si="712"/>
        <v>2</v>
      </c>
      <c r="M6754">
        <f t="shared" si="713"/>
        <v>2</v>
      </c>
    </row>
    <row r="6755" spans="3:13" x14ac:dyDescent="0.25">
      <c r="C6755" t="str">
        <f t="shared" si="709"/>
        <v>N309SA_T</v>
      </c>
      <c r="D6755" t="str">
        <f t="shared" si="710"/>
        <v>SEASON_T</v>
      </c>
      <c r="E6755" t="str">
        <f t="shared" si="708"/>
        <v>SEASON</v>
      </c>
      <c r="F6755" s="1">
        <v>41799</v>
      </c>
      <c r="G6755">
        <f t="shared" si="711"/>
        <v>2</v>
      </c>
      <c r="H6755" t="s">
        <v>40</v>
      </c>
      <c r="I6755" t="s">
        <v>2589</v>
      </c>
      <c r="J6755">
        <v>1</v>
      </c>
      <c r="K6755">
        <v>0</v>
      </c>
      <c r="L6755">
        <f t="shared" si="712"/>
        <v>1</v>
      </c>
      <c r="M6755">
        <f t="shared" si="713"/>
        <v>1</v>
      </c>
    </row>
    <row r="6756" spans="3:13" x14ac:dyDescent="0.25">
      <c r="C6756" t="str">
        <f t="shared" si="709"/>
        <v>N452LH_H</v>
      </c>
      <c r="D6756" t="str">
        <f t="shared" si="710"/>
        <v>SEASON_H</v>
      </c>
      <c r="E6756" t="str">
        <f t="shared" si="708"/>
        <v>SEASON</v>
      </c>
      <c r="F6756" s="1">
        <v>41881</v>
      </c>
      <c r="G6756">
        <f t="shared" si="711"/>
        <v>7</v>
      </c>
      <c r="H6756" t="s">
        <v>105</v>
      </c>
      <c r="I6756" t="s">
        <v>2588</v>
      </c>
      <c r="J6756">
        <v>1</v>
      </c>
      <c r="K6756">
        <v>0</v>
      </c>
      <c r="L6756">
        <f t="shared" si="712"/>
        <v>1</v>
      </c>
      <c r="M6756">
        <f t="shared" si="713"/>
        <v>1</v>
      </c>
    </row>
    <row r="6757" spans="3:13" x14ac:dyDescent="0.25">
      <c r="C6757" t="str">
        <f t="shared" si="709"/>
        <v>N945EJ_J</v>
      </c>
      <c r="D6757" t="str">
        <f t="shared" si="710"/>
        <v>SEASON_J</v>
      </c>
      <c r="E6757" t="str">
        <f t="shared" si="708"/>
        <v>SEASON</v>
      </c>
      <c r="F6757" s="1">
        <v>41887</v>
      </c>
      <c r="G6757">
        <f t="shared" si="711"/>
        <v>6</v>
      </c>
      <c r="H6757" t="s">
        <v>1838</v>
      </c>
      <c r="I6757" t="s">
        <v>2590</v>
      </c>
      <c r="J6757">
        <v>1</v>
      </c>
      <c r="K6757">
        <v>0</v>
      </c>
      <c r="L6757">
        <f t="shared" si="712"/>
        <v>1</v>
      </c>
      <c r="M6757">
        <f t="shared" si="713"/>
        <v>1</v>
      </c>
    </row>
    <row r="6758" spans="3:13" x14ac:dyDescent="0.25">
      <c r="C6758" t="str">
        <f t="shared" si="709"/>
        <v>N28VU_T</v>
      </c>
      <c r="D6758" t="str">
        <f t="shared" si="710"/>
        <v>SEASON_T</v>
      </c>
      <c r="E6758" t="str">
        <f t="shared" si="708"/>
        <v>SEASON</v>
      </c>
      <c r="F6758" s="1">
        <v>41924</v>
      </c>
      <c r="G6758">
        <f t="shared" si="711"/>
        <v>1</v>
      </c>
      <c r="H6758" t="s">
        <v>598</v>
      </c>
      <c r="I6758" t="s">
        <v>2589</v>
      </c>
      <c r="J6758">
        <v>0</v>
      </c>
      <c r="K6758">
        <v>1</v>
      </c>
      <c r="L6758">
        <f t="shared" si="712"/>
        <v>1</v>
      </c>
      <c r="M6758">
        <f t="shared" si="713"/>
        <v>1</v>
      </c>
    </row>
    <row r="6759" spans="3:13" x14ac:dyDescent="0.25">
      <c r="C6759" t="str">
        <f t="shared" si="709"/>
        <v>N415LE_P</v>
      </c>
      <c r="D6759" t="str">
        <f t="shared" si="710"/>
        <v>SEASON_P</v>
      </c>
      <c r="E6759" t="str">
        <f t="shared" si="708"/>
        <v>SEASON</v>
      </c>
      <c r="F6759" s="1">
        <v>41817</v>
      </c>
      <c r="G6759">
        <f t="shared" si="711"/>
        <v>6</v>
      </c>
      <c r="H6759" t="s">
        <v>1839</v>
      </c>
      <c r="I6759" t="s">
        <v>2587</v>
      </c>
      <c r="J6759">
        <v>1</v>
      </c>
      <c r="K6759">
        <v>1</v>
      </c>
      <c r="L6759">
        <f t="shared" si="712"/>
        <v>2</v>
      </c>
      <c r="M6759">
        <f t="shared" si="713"/>
        <v>2</v>
      </c>
    </row>
    <row r="6760" spans="3:13" x14ac:dyDescent="0.25">
      <c r="C6760" t="str">
        <f t="shared" si="709"/>
        <v>N800UP_T</v>
      </c>
      <c r="D6760" t="str">
        <f t="shared" si="710"/>
        <v>SEASON_T</v>
      </c>
      <c r="E6760" t="str">
        <f t="shared" si="708"/>
        <v>SEASON</v>
      </c>
      <c r="F6760" s="1">
        <v>41819</v>
      </c>
      <c r="G6760">
        <f t="shared" si="711"/>
        <v>1</v>
      </c>
      <c r="H6760" t="s">
        <v>454</v>
      </c>
      <c r="I6760" t="s">
        <v>2589</v>
      </c>
      <c r="J6760">
        <v>1</v>
      </c>
      <c r="K6760">
        <v>1</v>
      </c>
      <c r="L6760">
        <f t="shared" si="712"/>
        <v>2</v>
      </c>
      <c r="M6760">
        <f t="shared" si="713"/>
        <v>2</v>
      </c>
    </row>
    <row r="6761" spans="3:13" x14ac:dyDescent="0.25">
      <c r="C6761" t="str">
        <f t="shared" si="709"/>
        <v>N456LB_P</v>
      </c>
      <c r="D6761" t="str">
        <f t="shared" si="710"/>
        <v>SEASON_P</v>
      </c>
      <c r="E6761" t="str">
        <f t="shared" si="708"/>
        <v>SEASON</v>
      </c>
      <c r="F6761" s="1">
        <v>41808</v>
      </c>
      <c r="G6761">
        <f t="shared" si="711"/>
        <v>4</v>
      </c>
      <c r="H6761" t="s">
        <v>661</v>
      </c>
      <c r="I6761" t="s">
        <v>2587</v>
      </c>
      <c r="J6761">
        <v>2</v>
      </c>
      <c r="K6761">
        <v>1</v>
      </c>
      <c r="L6761">
        <f t="shared" si="712"/>
        <v>3</v>
      </c>
      <c r="M6761">
        <f t="shared" si="713"/>
        <v>2</v>
      </c>
    </row>
    <row r="6762" spans="3:13" x14ac:dyDescent="0.25">
      <c r="C6762" t="str">
        <f t="shared" si="709"/>
        <v>N9348F_P</v>
      </c>
      <c r="D6762" t="str">
        <f t="shared" si="710"/>
        <v>OFF_SEASON_P</v>
      </c>
      <c r="E6762" t="str">
        <f t="shared" si="708"/>
        <v>OFF_SEASON</v>
      </c>
      <c r="F6762" s="1">
        <v>41694</v>
      </c>
      <c r="G6762">
        <f t="shared" si="711"/>
        <v>2</v>
      </c>
      <c r="H6762" t="s">
        <v>73</v>
      </c>
      <c r="I6762" t="s">
        <v>2587</v>
      </c>
      <c r="J6762">
        <v>1</v>
      </c>
      <c r="K6762">
        <v>1</v>
      </c>
      <c r="L6762">
        <f t="shared" si="712"/>
        <v>2</v>
      </c>
      <c r="M6762">
        <f t="shared" si="713"/>
        <v>2</v>
      </c>
    </row>
    <row r="6763" spans="3:13" x14ac:dyDescent="0.25">
      <c r="C6763" t="str">
        <f t="shared" si="709"/>
        <v>N7660S_H</v>
      </c>
      <c r="D6763" t="str">
        <f t="shared" si="710"/>
        <v>SEASON_H</v>
      </c>
      <c r="E6763" t="str">
        <f t="shared" si="708"/>
        <v>SEASON</v>
      </c>
      <c r="F6763" s="1">
        <v>41776</v>
      </c>
      <c r="G6763">
        <f t="shared" si="711"/>
        <v>7</v>
      </c>
      <c r="H6763" t="s">
        <v>111</v>
      </c>
      <c r="I6763" t="s">
        <v>2588</v>
      </c>
      <c r="J6763">
        <v>1</v>
      </c>
      <c r="K6763">
        <v>1</v>
      </c>
      <c r="L6763">
        <f t="shared" si="712"/>
        <v>2</v>
      </c>
      <c r="M6763">
        <f t="shared" si="713"/>
        <v>2</v>
      </c>
    </row>
    <row r="6764" spans="3:13" x14ac:dyDescent="0.25">
      <c r="C6764" t="str">
        <f t="shared" si="709"/>
        <v>N480CT_J</v>
      </c>
      <c r="D6764" t="str">
        <f t="shared" si="710"/>
        <v>SEASON_J</v>
      </c>
      <c r="E6764" t="str">
        <f t="shared" si="708"/>
        <v>SEASON</v>
      </c>
      <c r="F6764" s="1">
        <v>41878</v>
      </c>
      <c r="G6764">
        <f t="shared" si="711"/>
        <v>4</v>
      </c>
      <c r="H6764" t="s">
        <v>1384</v>
      </c>
      <c r="I6764" t="s">
        <v>2590</v>
      </c>
      <c r="J6764">
        <v>1</v>
      </c>
      <c r="K6764">
        <v>0</v>
      </c>
      <c r="L6764">
        <f t="shared" si="712"/>
        <v>1</v>
      </c>
      <c r="M6764">
        <f t="shared" si="713"/>
        <v>1</v>
      </c>
    </row>
    <row r="6765" spans="3:13" x14ac:dyDescent="0.25">
      <c r="C6765" t="str">
        <f t="shared" si="709"/>
        <v>N139CC_H</v>
      </c>
      <c r="D6765" t="str">
        <f t="shared" si="710"/>
        <v>SEASON_H</v>
      </c>
      <c r="E6765" t="str">
        <f t="shared" si="708"/>
        <v>SEASON</v>
      </c>
      <c r="F6765" s="1">
        <v>41890</v>
      </c>
      <c r="G6765">
        <f t="shared" si="711"/>
        <v>2</v>
      </c>
      <c r="H6765" t="s">
        <v>391</v>
      </c>
      <c r="I6765" t="s">
        <v>2588</v>
      </c>
      <c r="J6765">
        <v>1</v>
      </c>
      <c r="K6765">
        <v>1</v>
      </c>
      <c r="L6765">
        <f t="shared" si="712"/>
        <v>2</v>
      </c>
      <c r="M6765">
        <f t="shared" si="713"/>
        <v>2</v>
      </c>
    </row>
    <row r="6766" spans="3:13" x14ac:dyDescent="0.25">
      <c r="C6766" t="str">
        <f t="shared" si="709"/>
        <v>N850MW_T</v>
      </c>
      <c r="D6766" t="str">
        <f t="shared" si="710"/>
        <v>OFF_SEASON_T</v>
      </c>
      <c r="E6766" t="str">
        <f t="shared" si="708"/>
        <v>OFF_SEASON</v>
      </c>
      <c r="F6766" s="1">
        <v>41584</v>
      </c>
      <c r="G6766">
        <f t="shared" si="711"/>
        <v>4</v>
      </c>
      <c r="H6766" t="s">
        <v>115</v>
      </c>
      <c r="I6766" t="s">
        <v>2589</v>
      </c>
      <c r="J6766">
        <v>2</v>
      </c>
      <c r="K6766">
        <v>0</v>
      </c>
      <c r="L6766">
        <f t="shared" si="712"/>
        <v>2</v>
      </c>
      <c r="M6766">
        <f t="shared" si="713"/>
        <v>2</v>
      </c>
    </row>
    <row r="6767" spans="3:13" x14ac:dyDescent="0.25">
      <c r="C6767" t="str">
        <f t="shared" si="709"/>
        <v>N567JN_P</v>
      </c>
      <c r="D6767" t="str">
        <f t="shared" si="710"/>
        <v>OFF_SEASON_P</v>
      </c>
      <c r="E6767" t="str">
        <f t="shared" si="708"/>
        <v>OFF_SEASON</v>
      </c>
      <c r="F6767" s="1">
        <v>41636</v>
      </c>
      <c r="G6767">
        <f t="shared" si="711"/>
        <v>7</v>
      </c>
      <c r="H6767" t="s">
        <v>44</v>
      </c>
      <c r="I6767" t="s">
        <v>2587</v>
      </c>
      <c r="J6767">
        <v>1</v>
      </c>
      <c r="K6767">
        <v>1</v>
      </c>
      <c r="L6767">
        <f t="shared" si="712"/>
        <v>2</v>
      </c>
      <c r="M6767">
        <f t="shared" si="713"/>
        <v>2</v>
      </c>
    </row>
    <row r="6768" spans="3:13" x14ac:dyDescent="0.25">
      <c r="C6768" t="str">
        <f t="shared" si="709"/>
        <v>N8ZW_P</v>
      </c>
      <c r="D6768" t="str">
        <f t="shared" si="710"/>
        <v>OFF_SEASON_P</v>
      </c>
      <c r="E6768" t="str">
        <f t="shared" si="708"/>
        <v>OFF_SEASON</v>
      </c>
      <c r="F6768" s="1">
        <v>41736</v>
      </c>
      <c r="G6768">
        <f t="shared" si="711"/>
        <v>2</v>
      </c>
      <c r="H6768" t="s">
        <v>286</v>
      </c>
      <c r="I6768" t="s">
        <v>2587</v>
      </c>
      <c r="J6768">
        <v>1</v>
      </c>
      <c r="K6768">
        <v>1</v>
      </c>
      <c r="L6768">
        <f t="shared" si="712"/>
        <v>2</v>
      </c>
      <c r="M6768">
        <f t="shared" si="713"/>
        <v>2</v>
      </c>
    </row>
    <row r="6769" spans="3:13" x14ac:dyDescent="0.25">
      <c r="C6769" t="str">
        <f t="shared" si="709"/>
        <v>N518AR_J</v>
      </c>
      <c r="D6769" t="str">
        <f t="shared" si="710"/>
        <v>SEASON_J</v>
      </c>
      <c r="E6769" t="str">
        <f t="shared" si="708"/>
        <v>SEASON</v>
      </c>
      <c r="F6769" s="1">
        <v>41832</v>
      </c>
      <c r="G6769">
        <f t="shared" si="711"/>
        <v>7</v>
      </c>
      <c r="H6769" t="s">
        <v>122</v>
      </c>
      <c r="I6769" t="s">
        <v>2590</v>
      </c>
      <c r="J6769">
        <v>1</v>
      </c>
      <c r="K6769">
        <v>0</v>
      </c>
      <c r="L6769">
        <f t="shared" si="712"/>
        <v>1</v>
      </c>
      <c r="M6769">
        <f t="shared" si="713"/>
        <v>1</v>
      </c>
    </row>
    <row r="6770" spans="3:13" x14ac:dyDescent="0.25">
      <c r="C6770" t="str">
        <f t="shared" si="709"/>
        <v>N130RU_H</v>
      </c>
      <c r="D6770" t="str">
        <f t="shared" si="710"/>
        <v>SEASON_H</v>
      </c>
      <c r="E6770" t="str">
        <f t="shared" si="708"/>
        <v>SEASON</v>
      </c>
      <c r="F6770" s="1">
        <v>41922</v>
      </c>
      <c r="G6770">
        <f t="shared" si="711"/>
        <v>6</v>
      </c>
      <c r="H6770" t="s">
        <v>34</v>
      </c>
      <c r="I6770" t="s">
        <v>2588</v>
      </c>
      <c r="J6770">
        <v>1</v>
      </c>
      <c r="K6770">
        <v>1</v>
      </c>
      <c r="L6770">
        <f t="shared" si="712"/>
        <v>2</v>
      </c>
      <c r="M6770">
        <f t="shared" si="713"/>
        <v>2</v>
      </c>
    </row>
    <row r="6771" spans="3:13" x14ac:dyDescent="0.25">
      <c r="C6771" t="str">
        <f t="shared" si="709"/>
        <v>N351PD_H</v>
      </c>
      <c r="D6771" t="str">
        <f t="shared" si="710"/>
        <v>SEASON_H</v>
      </c>
      <c r="E6771" t="str">
        <f t="shared" si="708"/>
        <v>SEASON</v>
      </c>
      <c r="F6771" s="1">
        <v>41826</v>
      </c>
      <c r="G6771">
        <f t="shared" si="711"/>
        <v>1</v>
      </c>
      <c r="H6771" t="s">
        <v>188</v>
      </c>
      <c r="I6771" t="s">
        <v>2588</v>
      </c>
      <c r="J6771">
        <v>1</v>
      </c>
      <c r="K6771">
        <v>1</v>
      </c>
      <c r="L6771">
        <f t="shared" si="712"/>
        <v>2</v>
      </c>
      <c r="M6771">
        <f t="shared" si="713"/>
        <v>2</v>
      </c>
    </row>
    <row r="6772" spans="3:13" x14ac:dyDescent="0.25">
      <c r="C6772" t="str">
        <f t="shared" si="709"/>
        <v>N9763K_P</v>
      </c>
      <c r="D6772" t="str">
        <f t="shared" si="710"/>
        <v>SEASON_P</v>
      </c>
      <c r="E6772" t="str">
        <f t="shared" si="708"/>
        <v>SEASON</v>
      </c>
      <c r="F6772" s="1">
        <v>41826</v>
      </c>
      <c r="G6772">
        <f t="shared" si="711"/>
        <v>1</v>
      </c>
      <c r="H6772" t="s">
        <v>1840</v>
      </c>
      <c r="I6772" t="s">
        <v>2587</v>
      </c>
      <c r="J6772">
        <v>0</v>
      </c>
      <c r="K6772">
        <v>1</v>
      </c>
      <c r="L6772">
        <f t="shared" si="712"/>
        <v>1</v>
      </c>
      <c r="M6772">
        <f t="shared" si="713"/>
        <v>1</v>
      </c>
    </row>
    <row r="6773" spans="3:13" x14ac:dyDescent="0.25">
      <c r="C6773" t="str">
        <f t="shared" si="709"/>
        <v>N43MS_J</v>
      </c>
      <c r="D6773" t="str">
        <f t="shared" si="710"/>
        <v>SEASON_J</v>
      </c>
      <c r="E6773" t="str">
        <f t="shared" si="708"/>
        <v>SEASON</v>
      </c>
      <c r="F6773" s="1">
        <v>41838</v>
      </c>
      <c r="G6773">
        <f t="shared" si="711"/>
        <v>6</v>
      </c>
      <c r="H6773" t="s">
        <v>1841</v>
      </c>
      <c r="I6773" t="s">
        <v>2590</v>
      </c>
      <c r="J6773">
        <v>1</v>
      </c>
      <c r="K6773">
        <v>1</v>
      </c>
      <c r="L6773">
        <f t="shared" si="712"/>
        <v>2</v>
      </c>
      <c r="M6773">
        <f t="shared" si="713"/>
        <v>2</v>
      </c>
    </row>
    <row r="6774" spans="3:13" x14ac:dyDescent="0.25">
      <c r="C6774" t="str">
        <f t="shared" si="709"/>
        <v>N249FS_P</v>
      </c>
      <c r="D6774" t="str">
        <f t="shared" si="710"/>
        <v>SEASON_P</v>
      </c>
      <c r="E6774" t="str">
        <f t="shared" si="708"/>
        <v>SEASON</v>
      </c>
      <c r="F6774" s="1">
        <v>41861</v>
      </c>
      <c r="G6774">
        <f t="shared" si="711"/>
        <v>1</v>
      </c>
      <c r="H6774" t="s">
        <v>200</v>
      </c>
      <c r="I6774" t="s">
        <v>2587</v>
      </c>
      <c r="J6774">
        <v>2</v>
      </c>
      <c r="K6774">
        <v>0</v>
      </c>
      <c r="L6774">
        <f t="shared" si="712"/>
        <v>2</v>
      </c>
      <c r="M6774">
        <f t="shared" si="713"/>
        <v>2</v>
      </c>
    </row>
    <row r="6775" spans="3:13" x14ac:dyDescent="0.25">
      <c r="C6775" t="str">
        <f t="shared" si="709"/>
        <v>CGBTF_P</v>
      </c>
      <c r="D6775" t="str">
        <f t="shared" si="710"/>
        <v>SEASON_P</v>
      </c>
      <c r="E6775" t="str">
        <f t="shared" si="708"/>
        <v>SEASON</v>
      </c>
      <c r="F6775" s="1">
        <v>41894</v>
      </c>
      <c r="G6775">
        <f t="shared" si="711"/>
        <v>6</v>
      </c>
      <c r="H6775" t="s">
        <v>1842</v>
      </c>
      <c r="I6775" t="s">
        <v>2587</v>
      </c>
      <c r="J6775">
        <v>1</v>
      </c>
      <c r="K6775">
        <v>0</v>
      </c>
      <c r="L6775">
        <f t="shared" si="712"/>
        <v>1</v>
      </c>
      <c r="M6775">
        <f t="shared" si="713"/>
        <v>1</v>
      </c>
    </row>
    <row r="6776" spans="3:13" x14ac:dyDescent="0.25">
      <c r="C6776" t="str">
        <f t="shared" si="709"/>
        <v>N2727K_T</v>
      </c>
      <c r="D6776" t="str">
        <f t="shared" si="710"/>
        <v>SEASON_T</v>
      </c>
      <c r="E6776" t="str">
        <f t="shared" si="708"/>
        <v>SEASON</v>
      </c>
      <c r="F6776" s="1">
        <v>41818</v>
      </c>
      <c r="G6776">
        <f t="shared" si="711"/>
        <v>7</v>
      </c>
      <c r="H6776" t="s">
        <v>1368</v>
      </c>
      <c r="I6776" t="s">
        <v>2589</v>
      </c>
      <c r="J6776">
        <v>1</v>
      </c>
      <c r="K6776">
        <v>1</v>
      </c>
      <c r="L6776">
        <f t="shared" si="712"/>
        <v>2</v>
      </c>
      <c r="M6776">
        <f t="shared" si="713"/>
        <v>2</v>
      </c>
    </row>
    <row r="6777" spans="3:13" x14ac:dyDescent="0.25">
      <c r="C6777" t="str">
        <f t="shared" si="709"/>
        <v>N624AF_T</v>
      </c>
      <c r="D6777" t="str">
        <f t="shared" si="710"/>
        <v>SEASON_T</v>
      </c>
      <c r="E6777" t="str">
        <f t="shared" si="708"/>
        <v>SEASON</v>
      </c>
      <c r="F6777" s="1">
        <v>41822</v>
      </c>
      <c r="G6777">
        <f t="shared" si="711"/>
        <v>4</v>
      </c>
      <c r="H6777" t="s">
        <v>776</v>
      </c>
      <c r="I6777" t="s">
        <v>2589</v>
      </c>
      <c r="J6777">
        <v>1</v>
      </c>
      <c r="K6777">
        <v>0</v>
      </c>
      <c r="L6777">
        <f t="shared" si="712"/>
        <v>1</v>
      </c>
      <c r="M6777">
        <f t="shared" si="713"/>
        <v>1</v>
      </c>
    </row>
    <row r="6778" spans="3:13" x14ac:dyDescent="0.25">
      <c r="C6778" t="str">
        <f t="shared" si="709"/>
        <v>N401CV_H</v>
      </c>
      <c r="D6778" t="str">
        <f t="shared" si="710"/>
        <v>SEASON_H</v>
      </c>
      <c r="E6778" t="str">
        <f t="shared" si="708"/>
        <v>SEASON</v>
      </c>
      <c r="F6778" s="1">
        <v>41857</v>
      </c>
      <c r="G6778">
        <f t="shared" si="711"/>
        <v>4</v>
      </c>
      <c r="H6778" t="s">
        <v>91</v>
      </c>
      <c r="I6778" t="s">
        <v>2588</v>
      </c>
      <c r="J6778">
        <v>1</v>
      </c>
      <c r="K6778">
        <v>1</v>
      </c>
      <c r="L6778">
        <f t="shared" si="712"/>
        <v>2</v>
      </c>
      <c r="M6778">
        <f t="shared" si="713"/>
        <v>2</v>
      </c>
    </row>
    <row r="6779" spans="3:13" x14ac:dyDescent="0.25">
      <c r="C6779" t="str">
        <f t="shared" si="709"/>
        <v>N139CC_H</v>
      </c>
      <c r="D6779" t="str">
        <f t="shared" si="710"/>
        <v>OFF_SEASON_H</v>
      </c>
      <c r="E6779" t="str">
        <f t="shared" si="708"/>
        <v>OFF_SEASON</v>
      </c>
      <c r="F6779" s="1">
        <v>41740</v>
      </c>
      <c r="G6779">
        <f t="shared" si="711"/>
        <v>6</v>
      </c>
      <c r="H6779" t="s">
        <v>391</v>
      </c>
      <c r="I6779" t="s">
        <v>2588</v>
      </c>
      <c r="J6779">
        <v>1</v>
      </c>
      <c r="K6779">
        <v>1</v>
      </c>
      <c r="L6779">
        <f t="shared" si="712"/>
        <v>2</v>
      </c>
      <c r="M6779">
        <f t="shared" si="713"/>
        <v>2</v>
      </c>
    </row>
    <row r="6780" spans="3:13" x14ac:dyDescent="0.25">
      <c r="C6780" t="str">
        <f t="shared" si="709"/>
        <v>N85FS_P</v>
      </c>
      <c r="D6780" t="str">
        <f t="shared" si="710"/>
        <v>SEASON_P</v>
      </c>
      <c r="E6780" t="str">
        <f t="shared" si="708"/>
        <v>SEASON</v>
      </c>
      <c r="F6780" s="1">
        <v>41889</v>
      </c>
      <c r="G6780">
        <f t="shared" si="711"/>
        <v>1</v>
      </c>
      <c r="H6780" t="s">
        <v>972</v>
      </c>
      <c r="I6780" t="s">
        <v>2587</v>
      </c>
      <c r="J6780">
        <v>0</v>
      </c>
      <c r="K6780">
        <v>1</v>
      </c>
      <c r="L6780">
        <f t="shared" si="712"/>
        <v>1</v>
      </c>
      <c r="M6780">
        <f t="shared" si="713"/>
        <v>1</v>
      </c>
    </row>
    <row r="6781" spans="3:13" x14ac:dyDescent="0.25">
      <c r="C6781" t="str">
        <f t="shared" si="709"/>
        <v>N208JB_T</v>
      </c>
      <c r="D6781" t="str">
        <f t="shared" si="710"/>
        <v>SEASON_T</v>
      </c>
      <c r="E6781" t="str">
        <f t="shared" si="708"/>
        <v>SEASON</v>
      </c>
      <c r="F6781" s="1">
        <v>41935</v>
      </c>
      <c r="G6781">
        <f t="shared" si="711"/>
        <v>5</v>
      </c>
      <c r="H6781" t="s">
        <v>50</v>
      </c>
      <c r="I6781" t="s">
        <v>2589</v>
      </c>
      <c r="J6781">
        <v>1</v>
      </c>
      <c r="K6781">
        <v>1</v>
      </c>
      <c r="L6781">
        <f t="shared" si="712"/>
        <v>2</v>
      </c>
      <c r="M6781">
        <f t="shared" si="713"/>
        <v>2</v>
      </c>
    </row>
    <row r="6782" spans="3:13" x14ac:dyDescent="0.25">
      <c r="C6782" t="str">
        <f t="shared" si="709"/>
        <v>N71PS_H</v>
      </c>
      <c r="D6782" t="str">
        <f t="shared" si="710"/>
        <v>SEASON_H</v>
      </c>
      <c r="E6782" t="str">
        <f t="shared" si="708"/>
        <v>SEASON</v>
      </c>
      <c r="F6782" s="1">
        <v>41872</v>
      </c>
      <c r="G6782">
        <f t="shared" si="711"/>
        <v>5</v>
      </c>
      <c r="H6782" t="s">
        <v>819</v>
      </c>
      <c r="I6782" t="s">
        <v>2588</v>
      </c>
      <c r="J6782">
        <v>2</v>
      </c>
      <c r="K6782">
        <v>1</v>
      </c>
      <c r="L6782">
        <f t="shared" si="712"/>
        <v>3</v>
      </c>
      <c r="M6782">
        <f t="shared" si="713"/>
        <v>2</v>
      </c>
    </row>
    <row r="6783" spans="3:13" x14ac:dyDescent="0.25">
      <c r="C6783" t="str">
        <f t="shared" si="709"/>
        <v>N813JJ_P</v>
      </c>
      <c r="D6783" t="str">
        <f t="shared" si="710"/>
        <v>SEASON_P</v>
      </c>
      <c r="E6783" t="str">
        <f t="shared" si="708"/>
        <v>SEASON</v>
      </c>
      <c r="F6783" s="1">
        <v>41765</v>
      </c>
      <c r="G6783">
        <f t="shared" si="711"/>
        <v>3</v>
      </c>
      <c r="H6783" t="s">
        <v>83</v>
      </c>
      <c r="I6783" t="s">
        <v>2587</v>
      </c>
      <c r="J6783">
        <v>1</v>
      </c>
      <c r="K6783">
        <v>1</v>
      </c>
      <c r="L6783">
        <f t="shared" si="712"/>
        <v>2</v>
      </c>
      <c r="M6783">
        <f t="shared" si="713"/>
        <v>2</v>
      </c>
    </row>
    <row r="6784" spans="3:13" x14ac:dyDescent="0.25">
      <c r="C6784" t="str">
        <f t="shared" si="709"/>
        <v>N179MT_H</v>
      </c>
      <c r="D6784" t="str">
        <f t="shared" si="710"/>
        <v>SEASON_H</v>
      </c>
      <c r="E6784" t="str">
        <f t="shared" si="708"/>
        <v>SEASON</v>
      </c>
      <c r="F6784" s="1">
        <v>41918</v>
      </c>
      <c r="G6784">
        <f t="shared" si="711"/>
        <v>2</v>
      </c>
      <c r="H6784" t="s">
        <v>1</v>
      </c>
      <c r="I6784" t="s">
        <v>2588</v>
      </c>
      <c r="J6784">
        <v>1</v>
      </c>
      <c r="K6784">
        <v>1</v>
      </c>
      <c r="L6784">
        <f t="shared" si="712"/>
        <v>2</v>
      </c>
      <c r="M6784">
        <f t="shared" si="713"/>
        <v>2</v>
      </c>
    </row>
    <row r="6785" spans="3:13" x14ac:dyDescent="0.25">
      <c r="C6785" t="str">
        <f t="shared" si="709"/>
        <v>N41173_P</v>
      </c>
      <c r="D6785" t="str">
        <f t="shared" si="710"/>
        <v>OFF_SEASON_P</v>
      </c>
      <c r="E6785" t="str">
        <f t="shared" si="708"/>
        <v>OFF_SEASON</v>
      </c>
      <c r="F6785" s="1">
        <v>41705</v>
      </c>
      <c r="G6785">
        <f t="shared" si="711"/>
        <v>6</v>
      </c>
      <c r="H6785" t="s">
        <v>10</v>
      </c>
      <c r="I6785" t="s">
        <v>2587</v>
      </c>
      <c r="J6785">
        <v>2</v>
      </c>
      <c r="K6785">
        <v>2</v>
      </c>
      <c r="L6785">
        <f t="shared" si="712"/>
        <v>4</v>
      </c>
      <c r="M6785">
        <f t="shared" si="713"/>
        <v>2</v>
      </c>
    </row>
    <row r="6786" spans="3:13" x14ac:dyDescent="0.25">
      <c r="C6786" t="str">
        <f t="shared" si="709"/>
        <v>N524FX_J</v>
      </c>
      <c r="D6786" t="str">
        <f t="shared" si="710"/>
        <v>SEASON_J</v>
      </c>
      <c r="E6786" t="str">
        <f t="shared" si="708"/>
        <v>SEASON</v>
      </c>
      <c r="F6786" s="1">
        <v>41826</v>
      </c>
      <c r="G6786">
        <f t="shared" si="711"/>
        <v>1</v>
      </c>
      <c r="H6786" t="s">
        <v>299</v>
      </c>
      <c r="I6786" t="s">
        <v>2590</v>
      </c>
      <c r="J6786">
        <v>1</v>
      </c>
      <c r="K6786">
        <v>1</v>
      </c>
      <c r="L6786">
        <f t="shared" si="712"/>
        <v>2</v>
      </c>
      <c r="M6786">
        <f t="shared" si="713"/>
        <v>2</v>
      </c>
    </row>
    <row r="6787" spans="3:13" x14ac:dyDescent="0.25">
      <c r="C6787" t="str">
        <f t="shared" si="709"/>
        <v>N661AT_H</v>
      </c>
      <c r="D6787" t="str">
        <f t="shared" si="710"/>
        <v>SEASON_H</v>
      </c>
      <c r="E6787" t="str">
        <f t="shared" ref="E6787:E6850" si="714">IF(ISNA(F6787),"",IF(F6787&gt;=$T$4,"SEASON","OFF_SEASON"))</f>
        <v>SEASON</v>
      </c>
      <c r="F6787" s="1">
        <v>41873</v>
      </c>
      <c r="G6787">
        <f t="shared" si="711"/>
        <v>6</v>
      </c>
      <c r="H6787" t="s">
        <v>282</v>
      </c>
      <c r="I6787" t="s">
        <v>2588</v>
      </c>
      <c r="J6787">
        <v>1</v>
      </c>
      <c r="K6787">
        <v>1</v>
      </c>
      <c r="L6787">
        <f t="shared" si="712"/>
        <v>2</v>
      </c>
      <c r="M6787">
        <f t="shared" si="713"/>
        <v>2</v>
      </c>
    </row>
    <row r="6788" spans="3:13" x14ac:dyDescent="0.25">
      <c r="C6788" t="str">
        <f t="shared" ref="C6788:C6851" si="715">H6788&amp;"_"&amp;I6788</f>
        <v>N842JA_P</v>
      </c>
      <c r="D6788" t="str">
        <f t="shared" ref="D6788:D6851" si="716">E6788&amp;"_"&amp;I6788</f>
        <v>OFF_SEASON_P</v>
      </c>
      <c r="E6788" t="str">
        <f t="shared" si="714"/>
        <v>OFF_SEASON</v>
      </c>
      <c r="F6788" s="1">
        <v>41706</v>
      </c>
      <c r="G6788">
        <f t="shared" ref="G6788:G6851" si="717">WEEKDAY(F6788)</f>
        <v>7</v>
      </c>
      <c r="H6788" t="s">
        <v>257</v>
      </c>
      <c r="I6788" t="s">
        <v>2587</v>
      </c>
      <c r="J6788">
        <v>1</v>
      </c>
      <c r="K6788">
        <v>1</v>
      </c>
      <c r="L6788">
        <f t="shared" ref="L6788:L6851" si="718">SUM(J6788:K6788)</f>
        <v>2</v>
      </c>
      <c r="M6788">
        <f t="shared" ref="M6788:M6851" si="719">IF(L6788&gt;2,2,L6788)</f>
        <v>2</v>
      </c>
    </row>
    <row r="6789" spans="3:13" x14ac:dyDescent="0.25">
      <c r="C6789" t="str">
        <f t="shared" si="715"/>
        <v>N623QS_J</v>
      </c>
      <c r="D6789" t="str">
        <f t="shared" si="716"/>
        <v>SEASON_J</v>
      </c>
      <c r="E6789" t="str">
        <f t="shared" si="714"/>
        <v>SEASON</v>
      </c>
      <c r="F6789" s="1">
        <v>41798</v>
      </c>
      <c r="G6789">
        <f t="shared" si="717"/>
        <v>1</v>
      </c>
      <c r="H6789" t="s">
        <v>1070</v>
      </c>
      <c r="I6789" t="s">
        <v>2590</v>
      </c>
      <c r="J6789">
        <v>1</v>
      </c>
      <c r="K6789">
        <v>1</v>
      </c>
      <c r="L6789">
        <f t="shared" si="718"/>
        <v>2</v>
      </c>
      <c r="M6789">
        <f t="shared" si="719"/>
        <v>2</v>
      </c>
    </row>
    <row r="6790" spans="3:13" x14ac:dyDescent="0.25">
      <c r="C6790" t="str">
        <f t="shared" si="715"/>
        <v>N1818Y_P</v>
      </c>
      <c r="D6790" t="str">
        <f t="shared" si="716"/>
        <v>SEASON_P</v>
      </c>
      <c r="E6790" t="str">
        <f t="shared" si="714"/>
        <v>SEASON</v>
      </c>
      <c r="F6790" s="1">
        <v>41912</v>
      </c>
      <c r="G6790">
        <f t="shared" si="717"/>
        <v>3</v>
      </c>
      <c r="H6790" t="s">
        <v>563</v>
      </c>
      <c r="I6790" t="s">
        <v>2587</v>
      </c>
      <c r="J6790">
        <v>1</v>
      </c>
      <c r="K6790">
        <v>1</v>
      </c>
      <c r="L6790">
        <f t="shared" si="718"/>
        <v>2</v>
      </c>
      <c r="M6790">
        <f t="shared" si="719"/>
        <v>2</v>
      </c>
    </row>
    <row r="6791" spans="3:13" x14ac:dyDescent="0.25">
      <c r="C6791" t="str">
        <f t="shared" si="715"/>
        <v>N68PF_P</v>
      </c>
      <c r="D6791" t="str">
        <f t="shared" si="716"/>
        <v>OFF_SEASON_P</v>
      </c>
      <c r="E6791" t="str">
        <f t="shared" si="714"/>
        <v>OFF_SEASON</v>
      </c>
      <c r="F6791" s="1">
        <v>41677</v>
      </c>
      <c r="G6791">
        <f t="shared" si="717"/>
        <v>6</v>
      </c>
      <c r="H6791" t="s">
        <v>0</v>
      </c>
      <c r="I6791" t="s">
        <v>2587</v>
      </c>
      <c r="J6791">
        <v>0</v>
      </c>
      <c r="K6791">
        <v>1</v>
      </c>
      <c r="L6791">
        <f t="shared" si="718"/>
        <v>1</v>
      </c>
      <c r="M6791">
        <f t="shared" si="719"/>
        <v>1</v>
      </c>
    </row>
    <row r="6792" spans="3:13" x14ac:dyDescent="0.25">
      <c r="C6792" t="str">
        <f t="shared" si="715"/>
        <v>N920SC_P</v>
      </c>
      <c r="D6792" t="str">
        <f t="shared" si="716"/>
        <v>SEASON_P</v>
      </c>
      <c r="E6792" t="str">
        <f t="shared" si="714"/>
        <v>SEASON</v>
      </c>
      <c r="F6792" s="1">
        <v>41842</v>
      </c>
      <c r="G6792">
        <f t="shared" si="717"/>
        <v>3</v>
      </c>
      <c r="H6792" t="s">
        <v>457</v>
      </c>
      <c r="I6792" t="s">
        <v>2587</v>
      </c>
      <c r="J6792">
        <v>0</v>
      </c>
      <c r="K6792">
        <v>1</v>
      </c>
      <c r="L6792">
        <f t="shared" si="718"/>
        <v>1</v>
      </c>
      <c r="M6792">
        <f t="shared" si="719"/>
        <v>1</v>
      </c>
    </row>
    <row r="6793" spans="3:13" x14ac:dyDescent="0.25">
      <c r="C6793" t="str">
        <f t="shared" si="715"/>
        <v>N16CG_T</v>
      </c>
      <c r="D6793" t="str">
        <f t="shared" si="716"/>
        <v>SEASON_T</v>
      </c>
      <c r="E6793" t="str">
        <f t="shared" si="714"/>
        <v>SEASON</v>
      </c>
      <c r="F6793" s="1">
        <v>41855</v>
      </c>
      <c r="G6793">
        <f t="shared" si="717"/>
        <v>2</v>
      </c>
      <c r="H6793" t="s">
        <v>269</v>
      </c>
      <c r="I6793" t="s">
        <v>2589</v>
      </c>
      <c r="J6793">
        <v>0</v>
      </c>
      <c r="K6793">
        <v>2</v>
      </c>
      <c r="L6793">
        <f t="shared" si="718"/>
        <v>2</v>
      </c>
      <c r="M6793">
        <f t="shared" si="719"/>
        <v>2</v>
      </c>
    </row>
    <row r="6794" spans="3:13" x14ac:dyDescent="0.25">
      <c r="C6794" t="str">
        <f t="shared" si="715"/>
        <v>N4617C_P</v>
      </c>
      <c r="D6794" t="str">
        <f t="shared" si="716"/>
        <v>SEASON_P</v>
      </c>
      <c r="E6794" t="str">
        <f t="shared" si="714"/>
        <v>SEASON</v>
      </c>
      <c r="F6794" s="1">
        <v>41892</v>
      </c>
      <c r="G6794">
        <f t="shared" si="717"/>
        <v>4</v>
      </c>
      <c r="H6794" t="s">
        <v>1678</v>
      </c>
      <c r="I6794" t="s">
        <v>2587</v>
      </c>
      <c r="J6794">
        <v>1</v>
      </c>
      <c r="K6794">
        <v>1</v>
      </c>
      <c r="L6794">
        <f t="shared" si="718"/>
        <v>2</v>
      </c>
      <c r="M6794">
        <f t="shared" si="719"/>
        <v>2</v>
      </c>
    </row>
    <row r="6795" spans="3:13" x14ac:dyDescent="0.25">
      <c r="C6795" t="str">
        <f t="shared" si="715"/>
        <v>N133DM_P</v>
      </c>
      <c r="D6795" t="str">
        <f t="shared" si="716"/>
        <v>SEASON_P</v>
      </c>
      <c r="E6795" t="str">
        <f t="shared" si="714"/>
        <v>SEASON</v>
      </c>
      <c r="F6795" s="1">
        <v>41917</v>
      </c>
      <c r="G6795">
        <f t="shared" si="717"/>
        <v>1</v>
      </c>
      <c r="H6795" t="s">
        <v>1777</v>
      </c>
      <c r="I6795" t="s">
        <v>2587</v>
      </c>
      <c r="J6795">
        <v>1</v>
      </c>
      <c r="K6795">
        <v>0</v>
      </c>
      <c r="L6795">
        <f t="shared" si="718"/>
        <v>1</v>
      </c>
      <c r="M6795">
        <f t="shared" si="719"/>
        <v>1</v>
      </c>
    </row>
    <row r="6796" spans="3:13" x14ac:dyDescent="0.25">
      <c r="C6796" t="str">
        <f t="shared" si="715"/>
        <v>N319AF_T</v>
      </c>
      <c r="D6796" t="str">
        <f t="shared" si="716"/>
        <v>SEASON_T</v>
      </c>
      <c r="E6796" t="str">
        <f t="shared" si="714"/>
        <v>SEASON</v>
      </c>
      <c r="F6796" s="1">
        <v>41797</v>
      </c>
      <c r="G6796">
        <f t="shared" si="717"/>
        <v>7</v>
      </c>
      <c r="H6796" t="s">
        <v>298</v>
      </c>
      <c r="I6796" t="s">
        <v>2589</v>
      </c>
      <c r="J6796">
        <v>1</v>
      </c>
      <c r="K6796">
        <v>1</v>
      </c>
      <c r="L6796">
        <f t="shared" si="718"/>
        <v>2</v>
      </c>
      <c r="M6796">
        <f t="shared" si="719"/>
        <v>2</v>
      </c>
    </row>
    <row r="6797" spans="3:13" x14ac:dyDescent="0.25">
      <c r="C6797" t="str">
        <f t="shared" si="715"/>
        <v>N8855P_P</v>
      </c>
      <c r="D6797" t="str">
        <f t="shared" si="716"/>
        <v>SEASON_P</v>
      </c>
      <c r="E6797" t="str">
        <f t="shared" si="714"/>
        <v>SEASON</v>
      </c>
      <c r="F6797" s="1">
        <v>41797</v>
      </c>
      <c r="G6797">
        <f t="shared" si="717"/>
        <v>7</v>
      </c>
      <c r="H6797" t="s">
        <v>1843</v>
      </c>
      <c r="I6797" t="s">
        <v>2587</v>
      </c>
      <c r="J6797">
        <v>0</v>
      </c>
      <c r="K6797">
        <v>1</v>
      </c>
      <c r="L6797">
        <f t="shared" si="718"/>
        <v>1</v>
      </c>
      <c r="M6797">
        <f t="shared" si="719"/>
        <v>1</v>
      </c>
    </row>
    <row r="6798" spans="3:13" x14ac:dyDescent="0.25">
      <c r="C6798" t="str">
        <f t="shared" si="715"/>
        <v>N666ES_P</v>
      </c>
      <c r="D6798" t="str">
        <f t="shared" si="716"/>
        <v>SEASON_P</v>
      </c>
      <c r="E6798" t="str">
        <f t="shared" si="714"/>
        <v>SEASON</v>
      </c>
      <c r="F6798" s="1">
        <v>41817</v>
      </c>
      <c r="G6798">
        <f t="shared" si="717"/>
        <v>6</v>
      </c>
      <c r="H6798" t="s">
        <v>168</v>
      </c>
      <c r="I6798" t="s">
        <v>2587</v>
      </c>
      <c r="J6798">
        <v>0</v>
      </c>
      <c r="K6798">
        <v>1</v>
      </c>
      <c r="L6798">
        <f t="shared" si="718"/>
        <v>1</v>
      </c>
      <c r="M6798">
        <f t="shared" si="719"/>
        <v>1</v>
      </c>
    </row>
    <row r="6799" spans="3:13" x14ac:dyDescent="0.25">
      <c r="C6799" t="str">
        <f t="shared" si="715"/>
        <v>N431HF_H</v>
      </c>
      <c r="D6799" t="str">
        <f t="shared" si="716"/>
        <v>SEASON_H</v>
      </c>
      <c r="E6799" t="str">
        <f t="shared" si="714"/>
        <v>SEASON</v>
      </c>
      <c r="F6799" s="1">
        <v>41817</v>
      </c>
      <c r="G6799">
        <f t="shared" si="717"/>
        <v>6</v>
      </c>
      <c r="H6799" t="s">
        <v>290</v>
      </c>
      <c r="I6799" t="s">
        <v>2588</v>
      </c>
      <c r="J6799">
        <v>2</v>
      </c>
      <c r="K6799">
        <v>1</v>
      </c>
      <c r="L6799">
        <f t="shared" si="718"/>
        <v>3</v>
      </c>
      <c r="M6799">
        <f t="shared" si="719"/>
        <v>2</v>
      </c>
    </row>
    <row r="6800" spans="3:13" x14ac:dyDescent="0.25">
      <c r="C6800" t="str">
        <f t="shared" si="715"/>
        <v>N482TM_J</v>
      </c>
      <c r="D6800" t="str">
        <f t="shared" si="716"/>
        <v>SEASON_J</v>
      </c>
      <c r="E6800" t="str">
        <f t="shared" si="714"/>
        <v>SEASON</v>
      </c>
      <c r="F6800" s="1">
        <v>41829</v>
      </c>
      <c r="G6800">
        <f t="shared" si="717"/>
        <v>4</v>
      </c>
      <c r="H6800" t="s">
        <v>1844</v>
      </c>
      <c r="I6800" t="s">
        <v>2590</v>
      </c>
      <c r="J6800">
        <v>1</v>
      </c>
      <c r="K6800">
        <v>1</v>
      </c>
      <c r="L6800">
        <f t="shared" si="718"/>
        <v>2</v>
      </c>
      <c r="M6800">
        <f t="shared" si="719"/>
        <v>2</v>
      </c>
    </row>
    <row r="6801" spans="3:13" x14ac:dyDescent="0.25">
      <c r="C6801" t="str">
        <f t="shared" si="715"/>
        <v>N480JJ_J</v>
      </c>
      <c r="D6801" t="str">
        <f t="shared" si="716"/>
        <v>SEASON_J</v>
      </c>
      <c r="E6801" t="str">
        <f t="shared" si="714"/>
        <v>SEASON</v>
      </c>
      <c r="F6801" s="1">
        <v>41854</v>
      </c>
      <c r="G6801">
        <f t="shared" si="717"/>
        <v>1</v>
      </c>
      <c r="H6801" t="s">
        <v>1845</v>
      </c>
      <c r="I6801" t="s">
        <v>2590</v>
      </c>
      <c r="J6801">
        <v>1</v>
      </c>
      <c r="K6801">
        <v>1</v>
      </c>
      <c r="L6801">
        <f t="shared" si="718"/>
        <v>2</v>
      </c>
      <c r="M6801">
        <f t="shared" si="719"/>
        <v>2</v>
      </c>
    </row>
    <row r="6802" spans="3:13" x14ac:dyDescent="0.25">
      <c r="C6802" t="str">
        <f t="shared" si="715"/>
        <v>N319AF_T</v>
      </c>
      <c r="D6802" t="str">
        <f t="shared" si="716"/>
        <v>SEASON_T</v>
      </c>
      <c r="E6802" t="str">
        <f t="shared" si="714"/>
        <v>SEASON</v>
      </c>
      <c r="F6802" s="1">
        <v>41811</v>
      </c>
      <c r="G6802">
        <f t="shared" si="717"/>
        <v>7</v>
      </c>
      <c r="H6802" t="s">
        <v>298</v>
      </c>
      <c r="I6802" t="s">
        <v>2589</v>
      </c>
      <c r="J6802">
        <v>1</v>
      </c>
      <c r="K6802">
        <v>1</v>
      </c>
      <c r="L6802">
        <f t="shared" si="718"/>
        <v>2</v>
      </c>
      <c r="M6802">
        <f t="shared" si="719"/>
        <v>2</v>
      </c>
    </row>
    <row r="6803" spans="3:13" x14ac:dyDescent="0.25">
      <c r="C6803" t="str">
        <f t="shared" si="715"/>
        <v>N440FX_J</v>
      </c>
      <c r="D6803" t="str">
        <f t="shared" si="716"/>
        <v>SEASON_J</v>
      </c>
      <c r="E6803" t="str">
        <f t="shared" si="714"/>
        <v>SEASON</v>
      </c>
      <c r="F6803" s="1">
        <v>41831</v>
      </c>
      <c r="G6803">
        <f t="shared" si="717"/>
        <v>6</v>
      </c>
      <c r="H6803" t="s">
        <v>1846</v>
      </c>
      <c r="I6803" t="s">
        <v>2590</v>
      </c>
      <c r="J6803">
        <v>1</v>
      </c>
      <c r="K6803">
        <v>1</v>
      </c>
      <c r="L6803">
        <f t="shared" si="718"/>
        <v>2</v>
      </c>
      <c r="M6803">
        <f t="shared" si="719"/>
        <v>2</v>
      </c>
    </row>
    <row r="6804" spans="3:13" x14ac:dyDescent="0.25">
      <c r="C6804" t="str">
        <f t="shared" si="715"/>
        <v>N212K_H</v>
      </c>
      <c r="D6804" t="str">
        <f t="shared" si="716"/>
        <v>OFF_SEASON_H</v>
      </c>
      <c r="E6804" t="str">
        <f t="shared" si="714"/>
        <v>OFF_SEASON</v>
      </c>
      <c r="F6804" s="1">
        <v>41748</v>
      </c>
      <c r="G6804">
        <f t="shared" si="717"/>
        <v>7</v>
      </c>
      <c r="H6804" t="s">
        <v>350</v>
      </c>
      <c r="I6804" t="s">
        <v>2588</v>
      </c>
      <c r="J6804">
        <v>1</v>
      </c>
      <c r="K6804">
        <v>0</v>
      </c>
      <c r="L6804">
        <f t="shared" si="718"/>
        <v>1</v>
      </c>
      <c r="M6804">
        <f t="shared" si="719"/>
        <v>1</v>
      </c>
    </row>
    <row r="6805" spans="3:13" x14ac:dyDescent="0.25">
      <c r="C6805" t="str">
        <f t="shared" si="715"/>
        <v>N624AF_T</v>
      </c>
      <c r="D6805" t="str">
        <f t="shared" si="716"/>
        <v>SEASON_T</v>
      </c>
      <c r="E6805" t="str">
        <f t="shared" si="714"/>
        <v>SEASON</v>
      </c>
      <c r="F6805" s="1">
        <v>41808</v>
      </c>
      <c r="G6805">
        <f t="shared" si="717"/>
        <v>4</v>
      </c>
      <c r="H6805" t="s">
        <v>776</v>
      </c>
      <c r="I6805" t="s">
        <v>2589</v>
      </c>
      <c r="J6805">
        <v>1</v>
      </c>
      <c r="K6805">
        <v>1</v>
      </c>
      <c r="L6805">
        <f t="shared" si="718"/>
        <v>2</v>
      </c>
      <c r="M6805">
        <f t="shared" si="719"/>
        <v>2</v>
      </c>
    </row>
    <row r="6806" spans="3:13" x14ac:dyDescent="0.25">
      <c r="C6806" t="str">
        <f t="shared" si="715"/>
        <v>N64390_P</v>
      </c>
      <c r="D6806" t="str">
        <f t="shared" si="716"/>
        <v>SEASON_P</v>
      </c>
      <c r="E6806" t="str">
        <f t="shared" si="714"/>
        <v>SEASON</v>
      </c>
      <c r="F6806" s="1">
        <v>41863</v>
      </c>
      <c r="G6806">
        <f t="shared" si="717"/>
        <v>3</v>
      </c>
      <c r="H6806" t="s">
        <v>528</v>
      </c>
      <c r="I6806" t="s">
        <v>2587</v>
      </c>
      <c r="J6806">
        <v>0</v>
      </c>
      <c r="K6806">
        <v>1</v>
      </c>
      <c r="L6806">
        <f t="shared" si="718"/>
        <v>1</v>
      </c>
      <c r="M6806">
        <f t="shared" si="719"/>
        <v>1</v>
      </c>
    </row>
    <row r="6807" spans="3:13" x14ac:dyDescent="0.25">
      <c r="C6807" t="str">
        <f t="shared" si="715"/>
        <v>N91AE_H</v>
      </c>
      <c r="D6807" t="str">
        <f t="shared" si="716"/>
        <v>SEASON_H</v>
      </c>
      <c r="E6807" t="str">
        <f t="shared" si="714"/>
        <v>SEASON</v>
      </c>
      <c r="F6807" s="1">
        <v>41762</v>
      </c>
      <c r="G6807">
        <f t="shared" si="717"/>
        <v>7</v>
      </c>
      <c r="H6807" t="s">
        <v>140</v>
      </c>
      <c r="I6807" t="s">
        <v>2588</v>
      </c>
      <c r="J6807">
        <v>1</v>
      </c>
      <c r="K6807">
        <v>1</v>
      </c>
      <c r="L6807">
        <f t="shared" si="718"/>
        <v>2</v>
      </c>
      <c r="M6807">
        <f t="shared" si="719"/>
        <v>2</v>
      </c>
    </row>
    <row r="6808" spans="3:13" x14ac:dyDescent="0.25">
      <c r="C6808" t="str">
        <f t="shared" si="715"/>
        <v>N908JB_J</v>
      </c>
      <c r="D6808" t="str">
        <f t="shared" si="716"/>
        <v>SEASON_J</v>
      </c>
      <c r="E6808" t="str">
        <f t="shared" si="714"/>
        <v>SEASON</v>
      </c>
      <c r="F6808" s="1">
        <v>41793</v>
      </c>
      <c r="G6808">
        <f t="shared" si="717"/>
        <v>3</v>
      </c>
      <c r="H6808" t="s">
        <v>351</v>
      </c>
      <c r="I6808" t="s">
        <v>2590</v>
      </c>
      <c r="J6808">
        <v>0</v>
      </c>
      <c r="K6808">
        <v>1</v>
      </c>
      <c r="L6808">
        <f t="shared" si="718"/>
        <v>1</v>
      </c>
      <c r="M6808">
        <f t="shared" si="719"/>
        <v>1</v>
      </c>
    </row>
    <row r="6809" spans="3:13" x14ac:dyDescent="0.25">
      <c r="C6809" t="str">
        <f t="shared" si="715"/>
        <v>N886TW_H</v>
      </c>
      <c r="D6809" t="str">
        <f t="shared" si="716"/>
        <v>SEASON_H</v>
      </c>
      <c r="E6809" t="str">
        <f t="shared" si="714"/>
        <v>SEASON</v>
      </c>
      <c r="F6809" s="1">
        <v>41826</v>
      </c>
      <c r="G6809">
        <f t="shared" si="717"/>
        <v>1</v>
      </c>
      <c r="H6809" t="s">
        <v>186</v>
      </c>
      <c r="I6809" t="s">
        <v>2588</v>
      </c>
      <c r="J6809">
        <v>2</v>
      </c>
      <c r="K6809">
        <v>2</v>
      </c>
      <c r="L6809">
        <f t="shared" si="718"/>
        <v>4</v>
      </c>
      <c r="M6809">
        <f t="shared" si="719"/>
        <v>2</v>
      </c>
    </row>
    <row r="6810" spans="3:13" x14ac:dyDescent="0.25">
      <c r="C6810" t="str">
        <f t="shared" si="715"/>
        <v>N7667S_H</v>
      </c>
      <c r="D6810" t="str">
        <f t="shared" si="716"/>
        <v>SEASON_H</v>
      </c>
      <c r="E6810" t="str">
        <f t="shared" si="714"/>
        <v>SEASON</v>
      </c>
      <c r="F6810" s="1">
        <v>41847</v>
      </c>
      <c r="G6810">
        <f t="shared" si="717"/>
        <v>1</v>
      </c>
      <c r="H6810" t="s">
        <v>15</v>
      </c>
      <c r="I6810" t="s">
        <v>2588</v>
      </c>
      <c r="J6810">
        <v>2</v>
      </c>
      <c r="K6810">
        <v>1</v>
      </c>
      <c r="L6810">
        <f t="shared" si="718"/>
        <v>3</v>
      </c>
      <c r="M6810">
        <f t="shared" si="719"/>
        <v>2</v>
      </c>
    </row>
    <row r="6811" spans="3:13" x14ac:dyDescent="0.25">
      <c r="C6811" t="str">
        <f t="shared" si="715"/>
        <v>N376QS_J</v>
      </c>
      <c r="D6811" t="str">
        <f t="shared" si="716"/>
        <v>SEASON_J</v>
      </c>
      <c r="E6811" t="str">
        <f t="shared" si="714"/>
        <v>SEASON</v>
      </c>
      <c r="F6811" s="1">
        <v>41865</v>
      </c>
      <c r="G6811">
        <f t="shared" si="717"/>
        <v>5</v>
      </c>
      <c r="H6811" t="s">
        <v>1402</v>
      </c>
      <c r="I6811" t="s">
        <v>2590</v>
      </c>
      <c r="J6811">
        <v>1</v>
      </c>
      <c r="K6811">
        <v>0</v>
      </c>
      <c r="L6811">
        <f t="shared" si="718"/>
        <v>1</v>
      </c>
      <c r="M6811">
        <f t="shared" si="719"/>
        <v>1</v>
      </c>
    </row>
    <row r="6812" spans="3:13" x14ac:dyDescent="0.25">
      <c r="C6812" t="str">
        <f t="shared" si="715"/>
        <v>N387QS_J</v>
      </c>
      <c r="D6812" t="str">
        <f t="shared" si="716"/>
        <v>OFF_SEASON_J</v>
      </c>
      <c r="E6812" t="str">
        <f t="shared" si="714"/>
        <v>OFF_SEASON</v>
      </c>
      <c r="F6812" s="1">
        <v>41604</v>
      </c>
      <c r="G6812">
        <f t="shared" si="717"/>
        <v>3</v>
      </c>
      <c r="H6812" t="s">
        <v>954</v>
      </c>
      <c r="I6812" t="s">
        <v>2590</v>
      </c>
      <c r="J6812">
        <v>1</v>
      </c>
      <c r="K6812">
        <v>1</v>
      </c>
      <c r="L6812">
        <f t="shared" si="718"/>
        <v>2</v>
      </c>
      <c r="M6812">
        <f t="shared" si="719"/>
        <v>2</v>
      </c>
    </row>
    <row r="6813" spans="3:13" x14ac:dyDescent="0.25">
      <c r="C6813" t="str">
        <f t="shared" si="715"/>
        <v>N146TJ_J</v>
      </c>
      <c r="D6813" t="str">
        <f t="shared" si="716"/>
        <v>SEASON_J</v>
      </c>
      <c r="E6813" t="str">
        <f t="shared" si="714"/>
        <v>SEASON</v>
      </c>
      <c r="F6813" s="1">
        <v>41785</v>
      </c>
      <c r="G6813">
        <f t="shared" si="717"/>
        <v>2</v>
      </c>
      <c r="H6813" t="s">
        <v>571</v>
      </c>
      <c r="I6813" t="s">
        <v>2590</v>
      </c>
      <c r="J6813">
        <v>0</v>
      </c>
      <c r="K6813">
        <v>1</v>
      </c>
      <c r="L6813">
        <f t="shared" si="718"/>
        <v>1</v>
      </c>
      <c r="M6813">
        <f t="shared" si="719"/>
        <v>1</v>
      </c>
    </row>
    <row r="6814" spans="3:13" x14ac:dyDescent="0.25">
      <c r="C6814" t="str">
        <f t="shared" si="715"/>
        <v>N452LH_H</v>
      </c>
      <c r="D6814" t="str">
        <f t="shared" si="716"/>
        <v>SEASON_H</v>
      </c>
      <c r="E6814" t="str">
        <f t="shared" si="714"/>
        <v>SEASON</v>
      </c>
      <c r="F6814" s="1">
        <v>41796</v>
      </c>
      <c r="G6814">
        <f t="shared" si="717"/>
        <v>6</v>
      </c>
      <c r="H6814" t="s">
        <v>105</v>
      </c>
      <c r="I6814" t="s">
        <v>2588</v>
      </c>
      <c r="J6814">
        <v>1</v>
      </c>
      <c r="K6814">
        <v>0</v>
      </c>
      <c r="L6814">
        <f t="shared" si="718"/>
        <v>1</v>
      </c>
      <c r="M6814">
        <f t="shared" si="719"/>
        <v>1</v>
      </c>
    </row>
    <row r="6815" spans="3:13" x14ac:dyDescent="0.25">
      <c r="C6815" t="str">
        <f t="shared" si="715"/>
        <v>N73283_J</v>
      </c>
      <c r="D6815" t="str">
        <f t="shared" si="716"/>
        <v>SEASON_J</v>
      </c>
      <c r="E6815" t="str">
        <f t="shared" si="714"/>
        <v>SEASON</v>
      </c>
      <c r="F6815" s="1">
        <v>41798</v>
      </c>
      <c r="G6815">
        <f t="shared" si="717"/>
        <v>1</v>
      </c>
      <c r="H6815" t="s">
        <v>1847</v>
      </c>
      <c r="I6815" t="s">
        <v>2590</v>
      </c>
      <c r="J6815">
        <v>1</v>
      </c>
      <c r="K6815">
        <v>0</v>
      </c>
      <c r="L6815">
        <f t="shared" si="718"/>
        <v>1</v>
      </c>
      <c r="M6815">
        <f t="shared" si="719"/>
        <v>1</v>
      </c>
    </row>
    <row r="6816" spans="3:13" x14ac:dyDescent="0.25">
      <c r="C6816" t="str">
        <f t="shared" si="715"/>
        <v>N568CA_P</v>
      </c>
      <c r="D6816" t="str">
        <f t="shared" si="716"/>
        <v>SEASON_P</v>
      </c>
      <c r="E6816" t="str">
        <f t="shared" si="714"/>
        <v>SEASON</v>
      </c>
      <c r="F6816" s="1">
        <v>41837</v>
      </c>
      <c r="G6816">
        <f t="shared" si="717"/>
        <v>5</v>
      </c>
      <c r="H6816" t="s">
        <v>1848</v>
      </c>
      <c r="I6816" t="s">
        <v>2587</v>
      </c>
      <c r="J6816">
        <v>1</v>
      </c>
      <c r="K6816">
        <v>1</v>
      </c>
      <c r="L6816">
        <f t="shared" si="718"/>
        <v>2</v>
      </c>
      <c r="M6816">
        <f t="shared" si="719"/>
        <v>2</v>
      </c>
    </row>
    <row r="6817" spans="3:13" x14ac:dyDescent="0.25">
      <c r="C6817" t="str">
        <f t="shared" si="715"/>
        <v>N4361H_P</v>
      </c>
      <c r="D6817" t="str">
        <f t="shared" si="716"/>
        <v>SEASON_P</v>
      </c>
      <c r="E6817" t="str">
        <f t="shared" si="714"/>
        <v>SEASON</v>
      </c>
      <c r="F6817" s="1">
        <v>41845</v>
      </c>
      <c r="G6817">
        <f t="shared" si="717"/>
        <v>6</v>
      </c>
      <c r="H6817" t="s">
        <v>1727</v>
      </c>
      <c r="I6817" t="s">
        <v>2587</v>
      </c>
      <c r="J6817">
        <v>0</v>
      </c>
      <c r="K6817">
        <v>1</v>
      </c>
      <c r="L6817">
        <f t="shared" si="718"/>
        <v>1</v>
      </c>
      <c r="M6817">
        <f t="shared" si="719"/>
        <v>1</v>
      </c>
    </row>
    <row r="6818" spans="3:13" x14ac:dyDescent="0.25">
      <c r="C6818" t="str">
        <f t="shared" si="715"/>
        <v>N37AX_T</v>
      </c>
      <c r="D6818" t="str">
        <f t="shared" si="716"/>
        <v>SEASON_T</v>
      </c>
      <c r="E6818" t="str">
        <f t="shared" si="714"/>
        <v>SEASON</v>
      </c>
      <c r="F6818" s="1">
        <v>41868</v>
      </c>
      <c r="G6818">
        <f t="shared" si="717"/>
        <v>1</v>
      </c>
      <c r="H6818" t="s">
        <v>493</v>
      </c>
      <c r="I6818" t="s">
        <v>2589</v>
      </c>
      <c r="J6818">
        <v>1</v>
      </c>
      <c r="K6818">
        <v>0</v>
      </c>
      <c r="L6818">
        <f t="shared" si="718"/>
        <v>1</v>
      </c>
      <c r="M6818">
        <f t="shared" si="719"/>
        <v>1</v>
      </c>
    </row>
    <row r="6819" spans="3:13" x14ac:dyDescent="0.25">
      <c r="C6819" t="str">
        <f t="shared" si="715"/>
        <v>N686QS_J</v>
      </c>
      <c r="D6819" t="str">
        <f t="shared" si="716"/>
        <v>SEASON_J</v>
      </c>
      <c r="E6819" t="str">
        <f t="shared" si="714"/>
        <v>SEASON</v>
      </c>
      <c r="F6819" s="1">
        <v>41868</v>
      </c>
      <c r="G6819">
        <f t="shared" si="717"/>
        <v>1</v>
      </c>
      <c r="H6819" t="s">
        <v>1016</v>
      </c>
      <c r="I6819" t="s">
        <v>2590</v>
      </c>
      <c r="J6819">
        <v>0</v>
      </c>
      <c r="K6819">
        <v>1</v>
      </c>
      <c r="L6819">
        <f t="shared" si="718"/>
        <v>1</v>
      </c>
      <c r="M6819">
        <f t="shared" si="719"/>
        <v>1</v>
      </c>
    </row>
    <row r="6820" spans="3:13" x14ac:dyDescent="0.25">
      <c r="C6820" t="str">
        <f t="shared" si="715"/>
        <v>N922N_J</v>
      </c>
      <c r="D6820" t="str">
        <f t="shared" si="716"/>
        <v>OFF_SEASON_J</v>
      </c>
      <c r="E6820" t="str">
        <f t="shared" si="714"/>
        <v>OFF_SEASON</v>
      </c>
      <c r="F6820" s="1">
        <v>41601</v>
      </c>
      <c r="G6820">
        <f t="shared" si="717"/>
        <v>7</v>
      </c>
      <c r="H6820" t="s">
        <v>135</v>
      </c>
      <c r="I6820" t="s">
        <v>2590</v>
      </c>
      <c r="J6820">
        <v>1</v>
      </c>
      <c r="K6820">
        <v>0</v>
      </c>
      <c r="L6820">
        <f t="shared" si="718"/>
        <v>1</v>
      </c>
      <c r="M6820">
        <f t="shared" si="719"/>
        <v>1</v>
      </c>
    </row>
    <row r="6821" spans="3:13" x14ac:dyDescent="0.25">
      <c r="C6821" t="str">
        <f t="shared" si="715"/>
        <v>N801VW_T</v>
      </c>
      <c r="D6821" t="str">
        <f t="shared" si="716"/>
        <v>SEASON_T</v>
      </c>
      <c r="E6821" t="str">
        <f t="shared" si="714"/>
        <v>SEASON</v>
      </c>
      <c r="F6821" s="1">
        <v>41904</v>
      </c>
      <c r="G6821">
        <f t="shared" si="717"/>
        <v>2</v>
      </c>
      <c r="H6821" t="s">
        <v>126</v>
      </c>
      <c r="I6821" t="s">
        <v>2589</v>
      </c>
      <c r="J6821">
        <v>0</v>
      </c>
      <c r="K6821">
        <v>1</v>
      </c>
      <c r="L6821">
        <f t="shared" si="718"/>
        <v>1</v>
      </c>
      <c r="M6821">
        <f t="shared" si="719"/>
        <v>1</v>
      </c>
    </row>
    <row r="6822" spans="3:13" x14ac:dyDescent="0.25">
      <c r="C6822" t="str">
        <f t="shared" si="715"/>
        <v>N428LB_P</v>
      </c>
      <c r="D6822" t="str">
        <f t="shared" si="716"/>
        <v>SEASON_P</v>
      </c>
      <c r="E6822" t="str">
        <f t="shared" si="714"/>
        <v>SEASON</v>
      </c>
      <c r="F6822" s="1">
        <v>41908</v>
      </c>
      <c r="G6822">
        <f t="shared" si="717"/>
        <v>6</v>
      </c>
      <c r="H6822" t="s">
        <v>291</v>
      </c>
      <c r="I6822" t="s">
        <v>2587</v>
      </c>
      <c r="J6822">
        <v>1</v>
      </c>
      <c r="K6822">
        <v>1</v>
      </c>
      <c r="L6822">
        <f t="shared" si="718"/>
        <v>2</v>
      </c>
      <c r="M6822">
        <f t="shared" si="719"/>
        <v>2</v>
      </c>
    </row>
    <row r="6823" spans="3:13" x14ac:dyDescent="0.25">
      <c r="C6823" t="str">
        <f t="shared" si="715"/>
        <v>N55302_P</v>
      </c>
      <c r="D6823" t="str">
        <f t="shared" si="716"/>
        <v>SEASON_P</v>
      </c>
      <c r="E6823" t="str">
        <f t="shared" si="714"/>
        <v>SEASON</v>
      </c>
      <c r="F6823" s="1">
        <v>41936</v>
      </c>
      <c r="G6823">
        <f t="shared" si="717"/>
        <v>6</v>
      </c>
      <c r="H6823" t="s">
        <v>1571</v>
      </c>
      <c r="I6823" t="s">
        <v>2587</v>
      </c>
      <c r="J6823">
        <v>1</v>
      </c>
      <c r="K6823">
        <v>0</v>
      </c>
      <c r="L6823">
        <f t="shared" si="718"/>
        <v>1</v>
      </c>
      <c r="M6823">
        <f t="shared" si="719"/>
        <v>1</v>
      </c>
    </row>
    <row r="6824" spans="3:13" x14ac:dyDescent="0.25">
      <c r="C6824" t="str">
        <f t="shared" si="715"/>
        <v>N130RU_H</v>
      </c>
      <c r="D6824" t="str">
        <f t="shared" si="716"/>
        <v>SEASON_H</v>
      </c>
      <c r="E6824" t="str">
        <f t="shared" si="714"/>
        <v>SEASON</v>
      </c>
      <c r="F6824" s="1">
        <v>41857</v>
      </c>
      <c r="G6824">
        <f t="shared" si="717"/>
        <v>4</v>
      </c>
      <c r="H6824" t="s">
        <v>34</v>
      </c>
      <c r="I6824" t="s">
        <v>2588</v>
      </c>
      <c r="J6824">
        <v>1</v>
      </c>
      <c r="K6824">
        <v>1</v>
      </c>
      <c r="L6824">
        <f t="shared" si="718"/>
        <v>2</v>
      </c>
      <c r="M6824">
        <f t="shared" si="719"/>
        <v>2</v>
      </c>
    </row>
    <row r="6825" spans="3:13" x14ac:dyDescent="0.25">
      <c r="C6825" t="str">
        <f t="shared" si="715"/>
        <v>N197MJ_J</v>
      </c>
      <c r="D6825" t="str">
        <f t="shared" si="716"/>
        <v>SEASON_J</v>
      </c>
      <c r="E6825" t="str">
        <f t="shared" si="714"/>
        <v>SEASON</v>
      </c>
      <c r="F6825" s="1">
        <v>41857</v>
      </c>
      <c r="G6825">
        <f t="shared" si="717"/>
        <v>4</v>
      </c>
      <c r="H6825" t="s">
        <v>1404</v>
      </c>
      <c r="I6825" t="s">
        <v>2590</v>
      </c>
      <c r="J6825">
        <v>1</v>
      </c>
      <c r="K6825">
        <v>1</v>
      </c>
      <c r="L6825">
        <f t="shared" si="718"/>
        <v>2</v>
      </c>
      <c r="M6825">
        <f t="shared" si="719"/>
        <v>2</v>
      </c>
    </row>
    <row r="6826" spans="3:13" x14ac:dyDescent="0.25">
      <c r="C6826" t="str">
        <f t="shared" si="715"/>
        <v>N267DW_J</v>
      </c>
      <c r="D6826" t="str">
        <f t="shared" si="716"/>
        <v>SEASON_J</v>
      </c>
      <c r="E6826" t="str">
        <f t="shared" si="714"/>
        <v>SEASON</v>
      </c>
      <c r="F6826" s="1">
        <v>41879</v>
      </c>
      <c r="G6826">
        <f t="shared" si="717"/>
        <v>5</v>
      </c>
      <c r="H6826" t="s">
        <v>1007</v>
      </c>
      <c r="I6826" t="s">
        <v>2590</v>
      </c>
      <c r="J6826">
        <v>1</v>
      </c>
      <c r="K6826">
        <v>1</v>
      </c>
      <c r="L6826">
        <f t="shared" si="718"/>
        <v>2</v>
      </c>
      <c r="M6826">
        <f t="shared" si="719"/>
        <v>2</v>
      </c>
    </row>
    <row r="6827" spans="3:13" x14ac:dyDescent="0.25">
      <c r="C6827" t="str">
        <f t="shared" si="715"/>
        <v>N406LH_H</v>
      </c>
      <c r="D6827" t="str">
        <f t="shared" si="716"/>
        <v>SEASON_H</v>
      </c>
      <c r="E6827" t="str">
        <f t="shared" si="714"/>
        <v>SEASON</v>
      </c>
      <c r="F6827" s="1">
        <v>41880</v>
      </c>
      <c r="G6827">
        <f t="shared" si="717"/>
        <v>6</v>
      </c>
      <c r="H6827" t="s">
        <v>22</v>
      </c>
      <c r="I6827" t="s">
        <v>2588</v>
      </c>
      <c r="J6827">
        <v>1</v>
      </c>
      <c r="K6827">
        <v>0</v>
      </c>
      <c r="L6827">
        <f t="shared" si="718"/>
        <v>1</v>
      </c>
      <c r="M6827">
        <f t="shared" si="719"/>
        <v>1</v>
      </c>
    </row>
    <row r="6828" spans="3:13" x14ac:dyDescent="0.25">
      <c r="C6828" t="str">
        <f t="shared" si="715"/>
        <v>N430AG_H</v>
      </c>
      <c r="D6828" t="str">
        <f t="shared" si="716"/>
        <v>SEASON_H</v>
      </c>
      <c r="E6828" t="str">
        <f t="shared" si="714"/>
        <v>SEASON</v>
      </c>
      <c r="F6828" s="1">
        <v>41885</v>
      </c>
      <c r="G6828">
        <f t="shared" si="717"/>
        <v>4</v>
      </c>
      <c r="H6828" t="s">
        <v>104</v>
      </c>
      <c r="I6828" t="s">
        <v>2588</v>
      </c>
      <c r="J6828">
        <v>1</v>
      </c>
      <c r="K6828">
        <v>0</v>
      </c>
      <c r="L6828">
        <f t="shared" si="718"/>
        <v>1</v>
      </c>
      <c r="M6828">
        <f t="shared" si="719"/>
        <v>1</v>
      </c>
    </row>
    <row r="6829" spans="3:13" x14ac:dyDescent="0.25">
      <c r="C6829" t="str">
        <f t="shared" si="715"/>
        <v>N9239G_P</v>
      </c>
      <c r="D6829" t="str">
        <f t="shared" si="716"/>
        <v>OFF_SEASON_P</v>
      </c>
      <c r="E6829" t="str">
        <f t="shared" si="714"/>
        <v>OFF_SEASON</v>
      </c>
      <c r="F6829" s="1">
        <v>41635</v>
      </c>
      <c r="G6829">
        <f t="shared" si="717"/>
        <v>6</v>
      </c>
      <c r="H6829" t="s">
        <v>1849</v>
      </c>
      <c r="I6829" t="s">
        <v>2587</v>
      </c>
      <c r="J6829">
        <v>1</v>
      </c>
      <c r="K6829">
        <v>1</v>
      </c>
      <c r="L6829">
        <f t="shared" si="718"/>
        <v>2</v>
      </c>
      <c r="M6829">
        <f t="shared" si="719"/>
        <v>2</v>
      </c>
    </row>
    <row r="6830" spans="3:13" x14ac:dyDescent="0.25">
      <c r="C6830" t="str">
        <f t="shared" si="715"/>
        <v>N619DC_P</v>
      </c>
      <c r="D6830" t="str">
        <f t="shared" si="716"/>
        <v>SEASON_P</v>
      </c>
      <c r="E6830" t="str">
        <f t="shared" si="714"/>
        <v>SEASON</v>
      </c>
      <c r="F6830" s="1">
        <v>41922</v>
      </c>
      <c r="G6830">
        <f t="shared" si="717"/>
        <v>6</v>
      </c>
      <c r="H6830" t="s">
        <v>645</v>
      </c>
      <c r="I6830" t="s">
        <v>2587</v>
      </c>
      <c r="J6830">
        <v>1</v>
      </c>
      <c r="K6830">
        <v>1</v>
      </c>
      <c r="L6830">
        <f t="shared" si="718"/>
        <v>2</v>
      </c>
      <c r="M6830">
        <f t="shared" si="719"/>
        <v>2</v>
      </c>
    </row>
    <row r="6831" spans="3:13" x14ac:dyDescent="0.25">
      <c r="C6831" t="str">
        <f t="shared" si="715"/>
        <v>N212Z_P</v>
      </c>
      <c r="D6831" t="str">
        <f t="shared" si="716"/>
        <v>OFF_SEASON_P</v>
      </c>
      <c r="E6831" t="str">
        <f t="shared" si="714"/>
        <v>OFF_SEASON</v>
      </c>
      <c r="F6831" s="1">
        <v>41587</v>
      </c>
      <c r="G6831">
        <f t="shared" si="717"/>
        <v>7</v>
      </c>
      <c r="H6831" t="s">
        <v>891</v>
      </c>
      <c r="I6831" t="s">
        <v>2587</v>
      </c>
      <c r="J6831">
        <v>1</v>
      </c>
      <c r="K6831">
        <v>1</v>
      </c>
      <c r="L6831">
        <f t="shared" si="718"/>
        <v>2</v>
      </c>
      <c r="M6831">
        <f t="shared" si="719"/>
        <v>2</v>
      </c>
    </row>
    <row r="6832" spans="3:13" x14ac:dyDescent="0.25">
      <c r="C6832" t="str">
        <f t="shared" si="715"/>
        <v>N458CP_P</v>
      </c>
      <c r="D6832" t="str">
        <f t="shared" si="716"/>
        <v>OFF_SEASON_P</v>
      </c>
      <c r="E6832" t="str">
        <f t="shared" si="714"/>
        <v>OFF_SEASON</v>
      </c>
      <c r="F6832" s="1">
        <v>41727</v>
      </c>
      <c r="G6832">
        <f t="shared" si="717"/>
        <v>7</v>
      </c>
      <c r="H6832" t="s">
        <v>93</v>
      </c>
      <c r="I6832" t="s">
        <v>2587</v>
      </c>
      <c r="J6832">
        <v>2</v>
      </c>
      <c r="K6832">
        <v>1</v>
      </c>
      <c r="L6832">
        <f t="shared" si="718"/>
        <v>3</v>
      </c>
      <c r="M6832">
        <f t="shared" si="719"/>
        <v>2</v>
      </c>
    </row>
    <row r="6833" spans="3:13" x14ac:dyDescent="0.25">
      <c r="C6833" t="str">
        <f t="shared" si="715"/>
        <v>N350LH_H</v>
      </c>
      <c r="D6833" t="str">
        <f t="shared" si="716"/>
        <v>SEASON_H</v>
      </c>
      <c r="E6833" t="str">
        <f t="shared" si="714"/>
        <v>SEASON</v>
      </c>
      <c r="F6833" s="1">
        <v>41782</v>
      </c>
      <c r="G6833">
        <f t="shared" si="717"/>
        <v>6</v>
      </c>
      <c r="H6833" t="s">
        <v>184</v>
      </c>
      <c r="I6833" t="s">
        <v>2588</v>
      </c>
      <c r="J6833">
        <v>2</v>
      </c>
      <c r="K6833">
        <v>0</v>
      </c>
      <c r="L6833">
        <f t="shared" si="718"/>
        <v>2</v>
      </c>
      <c r="M6833">
        <f t="shared" si="719"/>
        <v>2</v>
      </c>
    </row>
    <row r="6834" spans="3:13" x14ac:dyDescent="0.25">
      <c r="C6834" t="str">
        <f t="shared" si="715"/>
        <v>N188DD_H</v>
      </c>
      <c r="D6834" t="str">
        <f t="shared" si="716"/>
        <v>SEASON_H</v>
      </c>
      <c r="E6834" t="str">
        <f t="shared" si="714"/>
        <v>SEASON</v>
      </c>
      <c r="F6834" s="1">
        <v>41782</v>
      </c>
      <c r="G6834">
        <f t="shared" si="717"/>
        <v>6</v>
      </c>
      <c r="H6834" t="s">
        <v>244</v>
      </c>
      <c r="I6834" t="s">
        <v>2588</v>
      </c>
      <c r="J6834">
        <v>1</v>
      </c>
      <c r="K6834">
        <v>0</v>
      </c>
      <c r="L6834">
        <f t="shared" si="718"/>
        <v>1</v>
      </c>
      <c r="M6834">
        <f t="shared" si="719"/>
        <v>1</v>
      </c>
    </row>
    <row r="6835" spans="3:13" x14ac:dyDescent="0.25">
      <c r="C6835" t="str">
        <f t="shared" si="715"/>
        <v>N7547R_P</v>
      </c>
      <c r="D6835" t="str">
        <f t="shared" si="716"/>
        <v>SEASON_P</v>
      </c>
      <c r="E6835" t="str">
        <f t="shared" si="714"/>
        <v>SEASON</v>
      </c>
      <c r="F6835" s="1">
        <v>41943</v>
      </c>
      <c r="G6835">
        <f t="shared" si="717"/>
        <v>6</v>
      </c>
      <c r="H6835" t="s">
        <v>370</v>
      </c>
      <c r="I6835" t="s">
        <v>2587</v>
      </c>
      <c r="J6835">
        <v>1</v>
      </c>
      <c r="K6835">
        <v>0</v>
      </c>
      <c r="L6835">
        <f t="shared" si="718"/>
        <v>1</v>
      </c>
      <c r="M6835">
        <f t="shared" si="719"/>
        <v>1</v>
      </c>
    </row>
    <row r="6836" spans="3:13" x14ac:dyDescent="0.25">
      <c r="C6836" t="str">
        <f t="shared" si="715"/>
        <v>N408WB_P</v>
      </c>
      <c r="D6836" t="str">
        <f t="shared" si="716"/>
        <v>OFF_SEASON_P</v>
      </c>
      <c r="E6836" t="str">
        <f t="shared" si="714"/>
        <v>OFF_SEASON</v>
      </c>
      <c r="F6836" s="1">
        <v>41632</v>
      </c>
      <c r="G6836">
        <f t="shared" si="717"/>
        <v>3</v>
      </c>
      <c r="H6836" t="s">
        <v>577</v>
      </c>
      <c r="I6836" t="s">
        <v>2587</v>
      </c>
      <c r="J6836">
        <v>1</v>
      </c>
      <c r="K6836">
        <v>1</v>
      </c>
      <c r="L6836">
        <f t="shared" si="718"/>
        <v>2</v>
      </c>
      <c r="M6836">
        <f t="shared" si="719"/>
        <v>2</v>
      </c>
    </row>
    <row r="6837" spans="3:13" x14ac:dyDescent="0.25">
      <c r="C6837" t="str">
        <f t="shared" si="715"/>
        <v>N24293_P</v>
      </c>
      <c r="D6837" t="str">
        <f t="shared" si="716"/>
        <v>OFF_SEASON_P</v>
      </c>
      <c r="E6837" t="str">
        <f t="shared" si="714"/>
        <v>OFF_SEASON</v>
      </c>
      <c r="F6837" s="1">
        <v>41707</v>
      </c>
      <c r="G6837">
        <f t="shared" si="717"/>
        <v>1</v>
      </c>
      <c r="H6837" t="s">
        <v>1850</v>
      </c>
      <c r="I6837" t="s">
        <v>2587</v>
      </c>
      <c r="J6837">
        <v>1</v>
      </c>
      <c r="K6837">
        <v>1</v>
      </c>
      <c r="L6837">
        <f t="shared" si="718"/>
        <v>2</v>
      </c>
      <c r="M6837">
        <f t="shared" si="719"/>
        <v>2</v>
      </c>
    </row>
    <row r="6838" spans="3:13" x14ac:dyDescent="0.25">
      <c r="C6838" t="str">
        <f t="shared" si="715"/>
        <v>N378JP_P</v>
      </c>
      <c r="D6838" t="str">
        <f t="shared" si="716"/>
        <v>OFF_SEASON_P</v>
      </c>
      <c r="E6838" t="str">
        <f t="shared" si="714"/>
        <v>OFF_SEASON</v>
      </c>
      <c r="F6838" s="1">
        <v>41757</v>
      </c>
      <c r="G6838">
        <f t="shared" si="717"/>
        <v>2</v>
      </c>
      <c r="H6838" t="s">
        <v>154</v>
      </c>
      <c r="I6838" t="s">
        <v>2587</v>
      </c>
      <c r="J6838">
        <v>0</v>
      </c>
      <c r="K6838">
        <v>1</v>
      </c>
      <c r="L6838">
        <f t="shared" si="718"/>
        <v>1</v>
      </c>
      <c r="M6838">
        <f t="shared" si="719"/>
        <v>1</v>
      </c>
    </row>
    <row r="6839" spans="3:13" x14ac:dyDescent="0.25">
      <c r="C6839" t="str">
        <f t="shared" si="715"/>
        <v>N984JD_T</v>
      </c>
      <c r="D6839" t="str">
        <f t="shared" si="716"/>
        <v>SEASON_T</v>
      </c>
      <c r="E6839" t="str">
        <f t="shared" si="714"/>
        <v>SEASON</v>
      </c>
      <c r="F6839" s="1">
        <v>41866</v>
      </c>
      <c r="G6839">
        <f t="shared" si="717"/>
        <v>6</v>
      </c>
      <c r="H6839" t="s">
        <v>127</v>
      </c>
      <c r="I6839" t="s">
        <v>2589</v>
      </c>
      <c r="J6839">
        <v>4</v>
      </c>
      <c r="K6839">
        <v>4</v>
      </c>
      <c r="L6839">
        <f t="shared" si="718"/>
        <v>8</v>
      </c>
      <c r="M6839">
        <f t="shared" si="719"/>
        <v>2</v>
      </c>
    </row>
    <row r="6840" spans="3:13" x14ac:dyDescent="0.25">
      <c r="C6840" t="str">
        <f t="shared" si="715"/>
        <v>N8ZW_P</v>
      </c>
      <c r="D6840" t="str">
        <f t="shared" si="716"/>
        <v>SEASON_P</v>
      </c>
      <c r="E6840" t="str">
        <f t="shared" si="714"/>
        <v>SEASON</v>
      </c>
      <c r="F6840" s="1">
        <v>41908</v>
      </c>
      <c r="G6840">
        <f t="shared" si="717"/>
        <v>6</v>
      </c>
      <c r="H6840" t="s">
        <v>286</v>
      </c>
      <c r="I6840" t="s">
        <v>2587</v>
      </c>
      <c r="J6840">
        <v>1</v>
      </c>
      <c r="K6840">
        <v>0</v>
      </c>
      <c r="L6840">
        <f t="shared" si="718"/>
        <v>1</v>
      </c>
      <c r="M6840">
        <f t="shared" si="719"/>
        <v>1</v>
      </c>
    </row>
    <row r="6841" spans="3:13" x14ac:dyDescent="0.25">
      <c r="C6841" t="str">
        <f t="shared" si="715"/>
        <v>N85DN_J</v>
      </c>
      <c r="D6841" t="str">
        <f t="shared" si="716"/>
        <v>SEASON_J</v>
      </c>
      <c r="E6841" t="str">
        <f t="shared" si="714"/>
        <v>SEASON</v>
      </c>
      <c r="F6841" s="1">
        <v>41920</v>
      </c>
      <c r="G6841">
        <f t="shared" si="717"/>
        <v>4</v>
      </c>
      <c r="H6841" t="s">
        <v>86</v>
      </c>
      <c r="I6841" t="s">
        <v>2590</v>
      </c>
      <c r="J6841">
        <v>1</v>
      </c>
      <c r="K6841">
        <v>0</v>
      </c>
      <c r="L6841">
        <f t="shared" si="718"/>
        <v>1</v>
      </c>
      <c r="M6841">
        <f t="shared" si="719"/>
        <v>1</v>
      </c>
    </row>
    <row r="6842" spans="3:13" x14ac:dyDescent="0.25">
      <c r="C6842" t="str">
        <f t="shared" si="715"/>
        <v>N85LF_H</v>
      </c>
      <c r="D6842" t="str">
        <f t="shared" si="716"/>
        <v>OFF_SEASON_H</v>
      </c>
      <c r="E6842" t="str">
        <f t="shared" si="714"/>
        <v>OFF_SEASON</v>
      </c>
      <c r="F6842" s="1">
        <v>41698</v>
      </c>
      <c r="G6842">
        <f t="shared" si="717"/>
        <v>6</v>
      </c>
      <c r="H6842" t="s">
        <v>33</v>
      </c>
      <c r="I6842" t="s">
        <v>2588</v>
      </c>
      <c r="J6842">
        <v>1</v>
      </c>
      <c r="K6842">
        <v>1</v>
      </c>
      <c r="L6842">
        <f t="shared" si="718"/>
        <v>2</v>
      </c>
      <c r="M6842">
        <f t="shared" si="719"/>
        <v>2</v>
      </c>
    </row>
    <row r="6843" spans="3:13" x14ac:dyDescent="0.25">
      <c r="C6843" t="str">
        <f t="shared" si="715"/>
        <v>N801VW_T</v>
      </c>
      <c r="D6843" t="str">
        <f t="shared" si="716"/>
        <v>SEASON_T</v>
      </c>
      <c r="E6843" t="str">
        <f t="shared" si="714"/>
        <v>SEASON</v>
      </c>
      <c r="F6843" s="1">
        <v>41813</v>
      </c>
      <c r="G6843">
        <f t="shared" si="717"/>
        <v>2</v>
      </c>
      <c r="H6843" t="s">
        <v>126</v>
      </c>
      <c r="I6843" t="s">
        <v>2589</v>
      </c>
      <c r="J6843">
        <v>0</v>
      </c>
      <c r="K6843">
        <v>1</v>
      </c>
      <c r="L6843">
        <f t="shared" si="718"/>
        <v>1</v>
      </c>
      <c r="M6843">
        <f t="shared" si="719"/>
        <v>1</v>
      </c>
    </row>
    <row r="6844" spans="3:13" x14ac:dyDescent="0.25">
      <c r="C6844" t="str">
        <f t="shared" si="715"/>
        <v>N353JS_H</v>
      </c>
      <c r="D6844" t="str">
        <f t="shared" si="716"/>
        <v>SEASON_H</v>
      </c>
      <c r="E6844" t="str">
        <f t="shared" si="714"/>
        <v>SEASON</v>
      </c>
      <c r="F6844" s="1">
        <v>41785</v>
      </c>
      <c r="G6844">
        <f t="shared" si="717"/>
        <v>2</v>
      </c>
      <c r="H6844" t="s">
        <v>199</v>
      </c>
      <c r="I6844" t="s">
        <v>2588</v>
      </c>
      <c r="J6844">
        <v>1</v>
      </c>
      <c r="K6844">
        <v>0</v>
      </c>
      <c r="L6844">
        <f t="shared" si="718"/>
        <v>1</v>
      </c>
      <c r="M6844">
        <f t="shared" si="719"/>
        <v>1</v>
      </c>
    </row>
    <row r="6845" spans="3:13" x14ac:dyDescent="0.25">
      <c r="C6845" t="str">
        <f t="shared" si="715"/>
        <v>N685AS_J</v>
      </c>
      <c r="D6845" t="str">
        <f t="shared" si="716"/>
        <v>SEASON_J</v>
      </c>
      <c r="E6845" t="str">
        <f t="shared" si="714"/>
        <v>SEASON</v>
      </c>
      <c r="F6845" s="1">
        <v>41868</v>
      </c>
      <c r="G6845">
        <f t="shared" si="717"/>
        <v>1</v>
      </c>
      <c r="H6845" t="s">
        <v>1578</v>
      </c>
      <c r="I6845" t="s">
        <v>2590</v>
      </c>
      <c r="J6845">
        <v>1</v>
      </c>
      <c r="K6845">
        <v>0</v>
      </c>
      <c r="L6845">
        <f t="shared" si="718"/>
        <v>1</v>
      </c>
      <c r="M6845">
        <f t="shared" si="719"/>
        <v>1</v>
      </c>
    </row>
    <row r="6846" spans="3:13" x14ac:dyDescent="0.25">
      <c r="C6846" t="str">
        <f t="shared" si="715"/>
        <v>N452LH_H</v>
      </c>
      <c r="D6846" t="str">
        <f t="shared" si="716"/>
        <v>SEASON_H</v>
      </c>
      <c r="E6846" t="str">
        <f t="shared" si="714"/>
        <v>SEASON</v>
      </c>
      <c r="F6846" s="1">
        <v>41879</v>
      </c>
      <c r="G6846">
        <f t="shared" si="717"/>
        <v>5</v>
      </c>
      <c r="H6846" t="s">
        <v>105</v>
      </c>
      <c r="I6846" t="s">
        <v>2588</v>
      </c>
      <c r="J6846">
        <v>1</v>
      </c>
      <c r="K6846">
        <v>1</v>
      </c>
      <c r="L6846">
        <f t="shared" si="718"/>
        <v>2</v>
      </c>
      <c r="M6846">
        <f t="shared" si="719"/>
        <v>2</v>
      </c>
    </row>
    <row r="6847" spans="3:13" x14ac:dyDescent="0.25">
      <c r="C6847" t="str">
        <f t="shared" si="715"/>
        <v>N7248P_P</v>
      </c>
      <c r="D6847" t="str">
        <f t="shared" si="716"/>
        <v>SEASON_P</v>
      </c>
      <c r="E6847" t="str">
        <f t="shared" si="714"/>
        <v>SEASON</v>
      </c>
      <c r="F6847" s="1">
        <v>41940</v>
      </c>
      <c r="G6847">
        <f t="shared" si="717"/>
        <v>3</v>
      </c>
      <c r="H6847" t="s">
        <v>1851</v>
      </c>
      <c r="I6847" t="s">
        <v>2587</v>
      </c>
      <c r="J6847">
        <v>1</v>
      </c>
      <c r="K6847">
        <v>1</v>
      </c>
      <c r="L6847">
        <f t="shared" si="718"/>
        <v>2</v>
      </c>
      <c r="M6847">
        <f t="shared" si="719"/>
        <v>2</v>
      </c>
    </row>
    <row r="6848" spans="3:13" x14ac:dyDescent="0.25">
      <c r="C6848" t="str">
        <f t="shared" si="715"/>
        <v>N216AL_H</v>
      </c>
      <c r="D6848" t="str">
        <f t="shared" si="716"/>
        <v>OFF_SEASON_H</v>
      </c>
      <c r="E6848" t="str">
        <f t="shared" si="714"/>
        <v>OFF_SEASON</v>
      </c>
      <c r="F6848" s="1">
        <v>41588</v>
      </c>
      <c r="G6848">
        <f t="shared" si="717"/>
        <v>1</v>
      </c>
      <c r="H6848" t="s">
        <v>1852</v>
      </c>
      <c r="I6848" t="s">
        <v>2588</v>
      </c>
      <c r="J6848">
        <v>1</v>
      </c>
      <c r="K6848">
        <v>1</v>
      </c>
      <c r="L6848">
        <f t="shared" si="718"/>
        <v>2</v>
      </c>
      <c r="M6848">
        <f t="shared" si="719"/>
        <v>2</v>
      </c>
    </row>
    <row r="6849" spans="3:13" x14ac:dyDescent="0.25">
      <c r="C6849" t="str">
        <f t="shared" si="715"/>
        <v>N842JA_P</v>
      </c>
      <c r="D6849" t="str">
        <f t="shared" si="716"/>
        <v>SEASON_P</v>
      </c>
      <c r="E6849" t="str">
        <f t="shared" si="714"/>
        <v>SEASON</v>
      </c>
      <c r="F6849" s="1">
        <v>41785</v>
      </c>
      <c r="G6849">
        <f t="shared" si="717"/>
        <v>2</v>
      </c>
      <c r="H6849" t="s">
        <v>257</v>
      </c>
      <c r="I6849" t="s">
        <v>2587</v>
      </c>
      <c r="J6849">
        <v>1</v>
      </c>
      <c r="K6849">
        <v>1</v>
      </c>
      <c r="L6849">
        <f t="shared" si="718"/>
        <v>2</v>
      </c>
      <c r="M6849">
        <f t="shared" si="719"/>
        <v>2</v>
      </c>
    </row>
    <row r="6850" spans="3:13" x14ac:dyDescent="0.25">
      <c r="C6850" t="str">
        <f t="shared" si="715"/>
        <v>N401WB_P</v>
      </c>
      <c r="D6850" t="str">
        <f t="shared" si="716"/>
        <v>SEASON_P</v>
      </c>
      <c r="E6850" t="str">
        <f t="shared" si="714"/>
        <v>SEASON</v>
      </c>
      <c r="F6850" s="1">
        <v>41822</v>
      </c>
      <c r="G6850">
        <f t="shared" si="717"/>
        <v>4</v>
      </c>
      <c r="H6850" t="s">
        <v>97</v>
      </c>
      <c r="I6850" t="s">
        <v>2587</v>
      </c>
      <c r="J6850">
        <v>1</v>
      </c>
      <c r="K6850">
        <v>1</v>
      </c>
      <c r="L6850">
        <f t="shared" si="718"/>
        <v>2</v>
      </c>
      <c r="M6850">
        <f t="shared" si="719"/>
        <v>2</v>
      </c>
    </row>
    <row r="6851" spans="3:13" x14ac:dyDescent="0.25">
      <c r="C6851" t="str">
        <f t="shared" si="715"/>
        <v>N85LF_H</v>
      </c>
      <c r="D6851" t="str">
        <f t="shared" si="716"/>
        <v>SEASON_H</v>
      </c>
      <c r="E6851" t="str">
        <f t="shared" ref="E6851:E6914" si="720">IF(ISNA(F6851),"",IF(F6851&gt;=$T$4,"SEASON","OFF_SEASON"))</f>
        <v>SEASON</v>
      </c>
      <c r="F6851" s="1">
        <v>41868</v>
      </c>
      <c r="G6851">
        <f t="shared" si="717"/>
        <v>1</v>
      </c>
      <c r="H6851" t="s">
        <v>33</v>
      </c>
      <c r="I6851" t="s">
        <v>2588</v>
      </c>
      <c r="J6851">
        <v>1</v>
      </c>
      <c r="K6851">
        <v>1</v>
      </c>
      <c r="L6851">
        <f t="shared" si="718"/>
        <v>2</v>
      </c>
      <c r="M6851">
        <f t="shared" si="719"/>
        <v>2</v>
      </c>
    </row>
    <row r="6852" spans="3:13" x14ac:dyDescent="0.25">
      <c r="C6852" t="str">
        <f t="shared" ref="C6852:C6915" si="721">H6852&amp;"_"&amp;I6852</f>
        <v>N669AF_T</v>
      </c>
      <c r="D6852" t="str">
        <f t="shared" ref="D6852:D6915" si="722">E6852&amp;"_"&amp;I6852</f>
        <v>OFF_SEASON_T</v>
      </c>
      <c r="E6852" t="str">
        <f t="shared" si="720"/>
        <v>OFF_SEASON</v>
      </c>
      <c r="F6852" s="1">
        <v>41603</v>
      </c>
      <c r="G6852">
        <f t="shared" ref="G6852:G6915" si="723">WEEKDAY(F6852)</f>
        <v>2</v>
      </c>
      <c r="H6852" t="s">
        <v>1077</v>
      </c>
      <c r="I6852" t="s">
        <v>2589</v>
      </c>
      <c r="J6852">
        <v>1</v>
      </c>
      <c r="K6852">
        <v>1</v>
      </c>
      <c r="L6852">
        <f t="shared" ref="L6852:L6915" si="724">SUM(J6852:K6852)</f>
        <v>2</v>
      </c>
      <c r="M6852">
        <f t="shared" ref="M6852:M6915" si="725">IF(L6852&gt;2,2,L6852)</f>
        <v>2</v>
      </c>
    </row>
    <row r="6853" spans="3:13" x14ac:dyDescent="0.25">
      <c r="C6853" t="str">
        <f t="shared" si="721"/>
        <v>N9934Q_P</v>
      </c>
      <c r="D6853" t="str">
        <f t="shared" si="722"/>
        <v>SEASON_P</v>
      </c>
      <c r="E6853" t="str">
        <f t="shared" si="720"/>
        <v>SEASON</v>
      </c>
      <c r="F6853" s="1">
        <v>41797</v>
      </c>
      <c r="G6853">
        <f t="shared" si="723"/>
        <v>7</v>
      </c>
      <c r="H6853" t="s">
        <v>77</v>
      </c>
      <c r="I6853" t="s">
        <v>2587</v>
      </c>
      <c r="J6853">
        <v>1</v>
      </c>
      <c r="K6853">
        <v>1</v>
      </c>
      <c r="L6853">
        <f t="shared" si="724"/>
        <v>2</v>
      </c>
      <c r="M6853">
        <f t="shared" si="725"/>
        <v>2</v>
      </c>
    </row>
    <row r="6854" spans="3:13" x14ac:dyDescent="0.25">
      <c r="C6854" t="str">
        <f t="shared" si="721"/>
        <v>N682QS_J</v>
      </c>
      <c r="D6854" t="str">
        <f t="shared" si="722"/>
        <v>SEASON_J</v>
      </c>
      <c r="E6854" t="str">
        <f t="shared" si="720"/>
        <v>SEASON</v>
      </c>
      <c r="F6854" s="1">
        <v>41826</v>
      </c>
      <c r="G6854">
        <f t="shared" si="723"/>
        <v>1</v>
      </c>
      <c r="H6854" t="s">
        <v>929</v>
      </c>
      <c r="I6854" t="s">
        <v>2590</v>
      </c>
      <c r="J6854">
        <v>1</v>
      </c>
      <c r="K6854">
        <v>1</v>
      </c>
      <c r="L6854">
        <f t="shared" si="724"/>
        <v>2</v>
      </c>
      <c r="M6854">
        <f t="shared" si="725"/>
        <v>2</v>
      </c>
    </row>
    <row r="6855" spans="3:13" x14ac:dyDescent="0.25">
      <c r="C6855" t="str">
        <f t="shared" si="721"/>
        <v>CFVPK_T</v>
      </c>
      <c r="D6855" t="str">
        <f t="shared" si="722"/>
        <v>OFF_SEASON_T</v>
      </c>
      <c r="E6855" t="str">
        <f t="shared" si="720"/>
        <v>OFF_SEASON</v>
      </c>
      <c r="F6855" s="1">
        <v>41607</v>
      </c>
      <c r="G6855">
        <f t="shared" si="723"/>
        <v>6</v>
      </c>
      <c r="H6855" t="s">
        <v>773</v>
      </c>
      <c r="I6855" t="s">
        <v>2589</v>
      </c>
      <c r="J6855">
        <v>1</v>
      </c>
      <c r="K6855">
        <v>0</v>
      </c>
      <c r="L6855">
        <f t="shared" si="724"/>
        <v>1</v>
      </c>
      <c r="M6855">
        <f t="shared" si="725"/>
        <v>1</v>
      </c>
    </row>
    <row r="6856" spans="3:13" x14ac:dyDescent="0.25">
      <c r="C6856" t="str">
        <f t="shared" si="721"/>
        <v>N480CT_J</v>
      </c>
      <c r="D6856" t="str">
        <f t="shared" si="722"/>
        <v>SEASON_J</v>
      </c>
      <c r="E6856" t="str">
        <f t="shared" si="720"/>
        <v>SEASON</v>
      </c>
      <c r="F6856" s="1">
        <v>41880</v>
      </c>
      <c r="G6856">
        <f t="shared" si="723"/>
        <v>6</v>
      </c>
      <c r="H6856" t="s">
        <v>1384</v>
      </c>
      <c r="I6856" t="s">
        <v>2590</v>
      </c>
      <c r="J6856">
        <v>1</v>
      </c>
      <c r="K6856">
        <v>2</v>
      </c>
      <c r="L6856">
        <f t="shared" si="724"/>
        <v>3</v>
      </c>
      <c r="M6856">
        <f t="shared" si="725"/>
        <v>2</v>
      </c>
    </row>
    <row r="6857" spans="3:13" x14ac:dyDescent="0.25">
      <c r="C6857" t="str">
        <f t="shared" si="721"/>
        <v>N218TG_T</v>
      </c>
      <c r="D6857" t="str">
        <f t="shared" si="722"/>
        <v>SEASON_T</v>
      </c>
      <c r="E6857" t="str">
        <f t="shared" si="720"/>
        <v>SEASON</v>
      </c>
      <c r="F6857" s="1">
        <v>41922</v>
      </c>
      <c r="G6857">
        <f t="shared" si="723"/>
        <v>6</v>
      </c>
      <c r="H6857" t="s">
        <v>1542</v>
      </c>
      <c r="I6857" t="s">
        <v>2589</v>
      </c>
      <c r="J6857">
        <v>0</v>
      </c>
      <c r="K6857">
        <v>1</v>
      </c>
      <c r="L6857">
        <f t="shared" si="724"/>
        <v>1</v>
      </c>
      <c r="M6857">
        <f t="shared" si="725"/>
        <v>1</v>
      </c>
    </row>
    <row r="6858" spans="3:13" x14ac:dyDescent="0.25">
      <c r="C6858" t="str">
        <f t="shared" si="721"/>
        <v>N353JS_H</v>
      </c>
      <c r="D6858" t="str">
        <f t="shared" si="722"/>
        <v>OFF_SEASON_H</v>
      </c>
      <c r="E6858" t="str">
        <f t="shared" si="720"/>
        <v>OFF_SEASON</v>
      </c>
      <c r="F6858" s="1">
        <v>41627</v>
      </c>
      <c r="G6858">
        <f t="shared" si="723"/>
        <v>5</v>
      </c>
      <c r="H6858" t="s">
        <v>199</v>
      </c>
      <c r="I6858" t="s">
        <v>2588</v>
      </c>
      <c r="J6858">
        <v>1</v>
      </c>
      <c r="K6858">
        <v>0</v>
      </c>
      <c r="L6858">
        <f t="shared" si="724"/>
        <v>1</v>
      </c>
      <c r="M6858">
        <f t="shared" si="725"/>
        <v>1</v>
      </c>
    </row>
    <row r="6859" spans="3:13" x14ac:dyDescent="0.25">
      <c r="C6859" t="str">
        <f t="shared" si="721"/>
        <v>N409TD_H</v>
      </c>
      <c r="D6859" t="str">
        <f t="shared" si="722"/>
        <v>SEASON_H</v>
      </c>
      <c r="E6859" t="str">
        <f t="shared" si="720"/>
        <v>SEASON</v>
      </c>
      <c r="F6859" s="1">
        <v>41876</v>
      </c>
      <c r="G6859">
        <f t="shared" si="723"/>
        <v>2</v>
      </c>
      <c r="H6859" t="s">
        <v>470</v>
      </c>
      <c r="I6859" t="s">
        <v>2588</v>
      </c>
      <c r="J6859">
        <v>0</v>
      </c>
      <c r="K6859">
        <v>1</v>
      </c>
      <c r="L6859">
        <f t="shared" si="724"/>
        <v>1</v>
      </c>
      <c r="M6859">
        <f t="shared" si="725"/>
        <v>1</v>
      </c>
    </row>
    <row r="6860" spans="3:13" x14ac:dyDescent="0.25">
      <c r="C6860" t="str">
        <f t="shared" si="721"/>
        <v>N364QS_J</v>
      </c>
      <c r="D6860" t="str">
        <f t="shared" si="722"/>
        <v>SEASON_J</v>
      </c>
      <c r="E6860" t="str">
        <f t="shared" si="720"/>
        <v>SEASON</v>
      </c>
      <c r="F6860" s="1">
        <v>41887</v>
      </c>
      <c r="G6860">
        <f t="shared" si="723"/>
        <v>6</v>
      </c>
      <c r="H6860" t="s">
        <v>656</v>
      </c>
      <c r="I6860" t="s">
        <v>2590</v>
      </c>
      <c r="J6860">
        <v>1</v>
      </c>
      <c r="K6860">
        <v>1</v>
      </c>
      <c r="L6860">
        <f t="shared" si="724"/>
        <v>2</v>
      </c>
      <c r="M6860">
        <f t="shared" si="725"/>
        <v>2</v>
      </c>
    </row>
    <row r="6861" spans="3:13" x14ac:dyDescent="0.25">
      <c r="C6861" t="str">
        <f t="shared" si="721"/>
        <v>N401CV_H</v>
      </c>
      <c r="D6861" t="str">
        <f t="shared" si="722"/>
        <v>SEASON_H</v>
      </c>
      <c r="E6861" t="str">
        <f t="shared" si="720"/>
        <v>SEASON</v>
      </c>
      <c r="F6861" s="1">
        <v>41926</v>
      </c>
      <c r="G6861">
        <f t="shared" si="723"/>
        <v>3</v>
      </c>
      <c r="H6861" t="s">
        <v>91</v>
      </c>
      <c r="I6861" t="s">
        <v>2588</v>
      </c>
      <c r="J6861">
        <v>1</v>
      </c>
      <c r="K6861">
        <v>1</v>
      </c>
      <c r="L6861">
        <f t="shared" si="724"/>
        <v>2</v>
      </c>
      <c r="M6861">
        <f t="shared" si="725"/>
        <v>2</v>
      </c>
    </row>
    <row r="6862" spans="3:13" x14ac:dyDescent="0.25">
      <c r="C6862" t="str">
        <f t="shared" si="721"/>
        <v>N85DN_J</v>
      </c>
      <c r="D6862" t="str">
        <f t="shared" si="722"/>
        <v>OFF_SEASON_J</v>
      </c>
      <c r="E6862" t="str">
        <f t="shared" si="720"/>
        <v>OFF_SEASON</v>
      </c>
      <c r="F6862" s="1">
        <v>41588</v>
      </c>
      <c r="G6862">
        <f t="shared" si="723"/>
        <v>1</v>
      </c>
      <c r="H6862" t="s">
        <v>86</v>
      </c>
      <c r="I6862" t="s">
        <v>2590</v>
      </c>
      <c r="J6862">
        <v>1</v>
      </c>
      <c r="K6862">
        <v>1</v>
      </c>
      <c r="L6862">
        <f t="shared" si="724"/>
        <v>2</v>
      </c>
      <c r="M6862">
        <f t="shared" si="725"/>
        <v>2</v>
      </c>
    </row>
    <row r="6863" spans="3:13" x14ac:dyDescent="0.25">
      <c r="C6863" t="str">
        <f t="shared" si="721"/>
        <v>N448ST_P</v>
      </c>
      <c r="D6863" t="str">
        <f t="shared" si="722"/>
        <v>SEASON_P</v>
      </c>
      <c r="E6863" t="str">
        <f t="shared" si="720"/>
        <v>SEASON</v>
      </c>
      <c r="F6863" s="1">
        <v>41828</v>
      </c>
      <c r="G6863">
        <f t="shared" si="723"/>
        <v>3</v>
      </c>
      <c r="H6863" t="s">
        <v>180</v>
      </c>
      <c r="I6863" t="s">
        <v>2587</v>
      </c>
      <c r="J6863">
        <v>1</v>
      </c>
      <c r="K6863">
        <v>1</v>
      </c>
      <c r="L6863">
        <f t="shared" si="724"/>
        <v>2</v>
      </c>
      <c r="M6863">
        <f t="shared" si="725"/>
        <v>2</v>
      </c>
    </row>
    <row r="6864" spans="3:13" x14ac:dyDescent="0.25">
      <c r="C6864" t="str">
        <f t="shared" si="721"/>
        <v>N606QS_J</v>
      </c>
      <c r="D6864" t="str">
        <f t="shared" si="722"/>
        <v>SEASON_J</v>
      </c>
      <c r="E6864" t="str">
        <f t="shared" si="720"/>
        <v>SEASON</v>
      </c>
      <c r="F6864" s="1">
        <v>41902</v>
      </c>
      <c r="G6864">
        <f t="shared" si="723"/>
        <v>7</v>
      </c>
      <c r="H6864" t="s">
        <v>68</v>
      </c>
      <c r="I6864" t="s">
        <v>2590</v>
      </c>
      <c r="J6864">
        <v>0</v>
      </c>
      <c r="K6864">
        <v>1</v>
      </c>
      <c r="L6864">
        <f t="shared" si="724"/>
        <v>1</v>
      </c>
      <c r="M6864">
        <f t="shared" si="725"/>
        <v>1</v>
      </c>
    </row>
    <row r="6865" spans="3:13" x14ac:dyDescent="0.25">
      <c r="C6865" t="str">
        <f t="shared" si="721"/>
        <v>N431HF_H</v>
      </c>
      <c r="D6865" t="str">
        <f t="shared" si="722"/>
        <v>OFF_SEASON_H</v>
      </c>
      <c r="E6865" t="str">
        <f t="shared" si="720"/>
        <v>OFF_SEASON</v>
      </c>
      <c r="F6865" s="1">
        <v>41746</v>
      </c>
      <c r="G6865">
        <f t="shared" si="723"/>
        <v>5</v>
      </c>
      <c r="H6865" t="s">
        <v>290</v>
      </c>
      <c r="I6865" t="s">
        <v>2588</v>
      </c>
      <c r="J6865">
        <v>1</v>
      </c>
      <c r="K6865">
        <v>1</v>
      </c>
      <c r="L6865">
        <f t="shared" si="724"/>
        <v>2</v>
      </c>
      <c r="M6865">
        <f t="shared" si="725"/>
        <v>2</v>
      </c>
    </row>
    <row r="6866" spans="3:13" x14ac:dyDescent="0.25">
      <c r="C6866" t="str">
        <f t="shared" si="721"/>
        <v>N312AL_J</v>
      </c>
      <c r="D6866" t="str">
        <f t="shared" si="722"/>
        <v>SEASON_J</v>
      </c>
      <c r="E6866" t="str">
        <f t="shared" si="720"/>
        <v>SEASON</v>
      </c>
      <c r="F6866" s="1">
        <v>41827</v>
      </c>
      <c r="G6866">
        <f t="shared" si="723"/>
        <v>2</v>
      </c>
      <c r="H6866" t="s">
        <v>1853</v>
      </c>
      <c r="I6866" t="s">
        <v>2590</v>
      </c>
      <c r="J6866">
        <v>1</v>
      </c>
      <c r="K6866">
        <v>0</v>
      </c>
      <c r="L6866">
        <f t="shared" si="724"/>
        <v>1</v>
      </c>
      <c r="M6866">
        <f t="shared" si="725"/>
        <v>1</v>
      </c>
    </row>
    <row r="6867" spans="3:13" x14ac:dyDescent="0.25">
      <c r="C6867" t="str">
        <f t="shared" si="721"/>
        <v>N433BP_P</v>
      </c>
      <c r="D6867" t="str">
        <f t="shared" si="722"/>
        <v>SEASON_P</v>
      </c>
      <c r="E6867" t="str">
        <f t="shared" si="720"/>
        <v>SEASON</v>
      </c>
      <c r="F6867" s="1">
        <v>41899</v>
      </c>
      <c r="G6867">
        <f t="shared" si="723"/>
        <v>4</v>
      </c>
      <c r="H6867" t="s">
        <v>1854</v>
      </c>
      <c r="I6867" t="s">
        <v>2587</v>
      </c>
      <c r="J6867">
        <v>0</v>
      </c>
      <c r="K6867">
        <v>1</v>
      </c>
      <c r="L6867">
        <f t="shared" si="724"/>
        <v>1</v>
      </c>
      <c r="M6867">
        <f t="shared" si="725"/>
        <v>1</v>
      </c>
    </row>
    <row r="6868" spans="3:13" x14ac:dyDescent="0.25">
      <c r="C6868" t="str">
        <f t="shared" si="721"/>
        <v>N416HB_T</v>
      </c>
      <c r="D6868" t="str">
        <f t="shared" si="722"/>
        <v>SEASON_T</v>
      </c>
      <c r="E6868" t="str">
        <f t="shared" si="720"/>
        <v>SEASON</v>
      </c>
      <c r="F6868" s="1">
        <v>41900</v>
      </c>
      <c r="G6868">
        <f t="shared" si="723"/>
        <v>5</v>
      </c>
      <c r="H6868" t="s">
        <v>1855</v>
      </c>
      <c r="I6868" t="s">
        <v>2589</v>
      </c>
      <c r="J6868">
        <v>1</v>
      </c>
      <c r="K6868">
        <v>1</v>
      </c>
      <c r="L6868">
        <f t="shared" si="724"/>
        <v>2</v>
      </c>
      <c r="M6868">
        <f t="shared" si="725"/>
        <v>2</v>
      </c>
    </row>
    <row r="6869" spans="3:13" x14ac:dyDescent="0.25">
      <c r="C6869" t="str">
        <f t="shared" si="721"/>
        <v>N813JJ_P</v>
      </c>
      <c r="D6869" t="str">
        <f t="shared" si="722"/>
        <v>SEASON_P</v>
      </c>
      <c r="E6869" t="str">
        <f t="shared" si="720"/>
        <v>SEASON</v>
      </c>
      <c r="F6869" s="1">
        <v>41939</v>
      </c>
      <c r="G6869">
        <f t="shared" si="723"/>
        <v>2</v>
      </c>
      <c r="H6869" t="s">
        <v>83</v>
      </c>
      <c r="I6869" t="s">
        <v>2587</v>
      </c>
      <c r="J6869">
        <v>1</v>
      </c>
      <c r="K6869">
        <v>1</v>
      </c>
      <c r="L6869">
        <f t="shared" si="724"/>
        <v>2</v>
      </c>
      <c r="M6869">
        <f t="shared" si="725"/>
        <v>2</v>
      </c>
    </row>
    <row r="6870" spans="3:13" x14ac:dyDescent="0.25">
      <c r="C6870" t="str">
        <f t="shared" si="721"/>
        <v>N2158U_J</v>
      </c>
      <c r="D6870" t="str">
        <f t="shared" si="722"/>
        <v>OFF_SEASON_J</v>
      </c>
      <c r="E6870" t="str">
        <f t="shared" si="720"/>
        <v>OFF_SEASON</v>
      </c>
      <c r="F6870" s="1">
        <v>41678</v>
      </c>
      <c r="G6870">
        <f t="shared" si="723"/>
        <v>7</v>
      </c>
      <c r="H6870" t="s">
        <v>1856</v>
      </c>
      <c r="I6870" t="s">
        <v>2590</v>
      </c>
      <c r="J6870">
        <v>2</v>
      </c>
      <c r="K6870">
        <v>0</v>
      </c>
      <c r="L6870">
        <f t="shared" si="724"/>
        <v>2</v>
      </c>
      <c r="M6870">
        <f t="shared" si="725"/>
        <v>2</v>
      </c>
    </row>
    <row r="6871" spans="3:13" x14ac:dyDescent="0.25">
      <c r="C6871" t="str">
        <f t="shared" si="721"/>
        <v>N355MH_H</v>
      </c>
      <c r="D6871" t="str">
        <f t="shared" si="722"/>
        <v>SEASON_H</v>
      </c>
      <c r="E6871" t="str">
        <f t="shared" si="720"/>
        <v>SEASON</v>
      </c>
      <c r="F6871" s="1">
        <v>41821</v>
      </c>
      <c r="G6871">
        <f t="shared" si="723"/>
        <v>3</v>
      </c>
      <c r="H6871" t="s">
        <v>84</v>
      </c>
      <c r="I6871" t="s">
        <v>2588</v>
      </c>
      <c r="J6871">
        <v>1</v>
      </c>
      <c r="K6871">
        <v>1</v>
      </c>
      <c r="L6871">
        <f t="shared" si="724"/>
        <v>2</v>
      </c>
      <c r="M6871">
        <f t="shared" si="725"/>
        <v>2</v>
      </c>
    </row>
    <row r="6872" spans="3:13" x14ac:dyDescent="0.25">
      <c r="C6872" t="str">
        <f t="shared" si="721"/>
        <v>N1472P_P</v>
      </c>
      <c r="D6872" t="str">
        <f t="shared" si="722"/>
        <v>SEASON_P</v>
      </c>
      <c r="E6872" t="str">
        <f t="shared" si="720"/>
        <v>SEASON</v>
      </c>
      <c r="F6872" s="1">
        <v>41845</v>
      </c>
      <c r="G6872">
        <f t="shared" si="723"/>
        <v>6</v>
      </c>
      <c r="H6872" t="s">
        <v>1857</v>
      </c>
      <c r="I6872" t="s">
        <v>2587</v>
      </c>
      <c r="J6872">
        <v>1</v>
      </c>
      <c r="K6872">
        <v>1</v>
      </c>
      <c r="L6872">
        <f t="shared" si="724"/>
        <v>2</v>
      </c>
      <c r="M6872">
        <f t="shared" si="725"/>
        <v>2</v>
      </c>
    </row>
    <row r="6873" spans="3:13" x14ac:dyDescent="0.25">
      <c r="C6873" t="str">
        <f t="shared" si="721"/>
        <v>N9934Q_P</v>
      </c>
      <c r="D6873" t="str">
        <f t="shared" si="722"/>
        <v>SEASON_P</v>
      </c>
      <c r="E6873" t="str">
        <f t="shared" si="720"/>
        <v>SEASON</v>
      </c>
      <c r="F6873" s="1">
        <v>41876</v>
      </c>
      <c r="G6873">
        <f t="shared" si="723"/>
        <v>2</v>
      </c>
      <c r="H6873" t="s">
        <v>77</v>
      </c>
      <c r="I6873" t="s">
        <v>2587</v>
      </c>
      <c r="J6873">
        <v>2</v>
      </c>
      <c r="K6873">
        <v>2</v>
      </c>
      <c r="L6873">
        <f t="shared" si="724"/>
        <v>4</v>
      </c>
      <c r="M6873">
        <f t="shared" si="725"/>
        <v>2</v>
      </c>
    </row>
    <row r="6874" spans="3:13" x14ac:dyDescent="0.25">
      <c r="C6874" t="str">
        <f t="shared" si="721"/>
        <v>N242MA_T</v>
      </c>
      <c r="D6874" t="str">
        <f t="shared" si="722"/>
        <v>SEASON_T</v>
      </c>
      <c r="E6874" t="str">
        <f t="shared" si="720"/>
        <v>SEASON</v>
      </c>
      <c r="F6874" s="1">
        <v>41882</v>
      </c>
      <c r="G6874">
        <f t="shared" si="723"/>
        <v>1</v>
      </c>
      <c r="H6874" t="s">
        <v>1420</v>
      </c>
      <c r="I6874" t="s">
        <v>2589</v>
      </c>
      <c r="J6874">
        <v>1</v>
      </c>
      <c r="K6874">
        <v>0</v>
      </c>
      <c r="L6874">
        <f t="shared" si="724"/>
        <v>1</v>
      </c>
      <c r="M6874">
        <f t="shared" si="725"/>
        <v>1</v>
      </c>
    </row>
    <row r="6875" spans="3:13" x14ac:dyDescent="0.25">
      <c r="C6875" t="str">
        <f t="shared" si="721"/>
        <v>N850TC_J</v>
      </c>
      <c r="D6875" t="str">
        <f t="shared" si="722"/>
        <v>SEASON_J</v>
      </c>
      <c r="E6875" t="str">
        <f t="shared" si="720"/>
        <v>SEASON</v>
      </c>
      <c r="F6875" s="1">
        <v>41906</v>
      </c>
      <c r="G6875">
        <f t="shared" si="723"/>
        <v>4</v>
      </c>
      <c r="H6875" t="s">
        <v>355</v>
      </c>
      <c r="I6875" t="s">
        <v>2590</v>
      </c>
      <c r="J6875">
        <v>1</v>
      </c>
      <c r="K6875">
        <v>0</v>
      </c>
      <c r="L6875">
        <f t="shared" si="724"/>
        <v>1</v>
      </c>
      <c r="M6875">
        <f t="shared" si="725"/>
        <v>1</v>
      </c>
    </row>
    <row r="6876" spans="3:13" x14ac:dyDescent="0.25">
      <c r="C6876" t="str">
        <f t="shared" si="721"/>
        <v>N432HF_H</v>
      </c>
      <c r="D6876" t="str">
        <f t="shared" si="722"/>
        <v>SEASON_H</v>
      </c>
      <c r="E6876" t="str">
        <f t="shared" si="720"/>
        <v>SEASON</v>
      </c>
      <c r="F6876" s="1">
        <v>41918</v>
      </c>
      <c r="G6876">
        <f t="shared" si="723"/>
        <v>2</v>
      </c>
      <c r="H6876" t="s">
        <v>170</v>
      </c>
      <c r="I6876" t="s">
        <v>2588</v>
      </c>
      <c r="J6876">
        <v>1</v>
      </c>
      <c r="K6876">
        <v>1</v>
      </c>
      <c r="L6876">
        <f t="shared" si="724"/>
        <v>2</v>
      </c>
      <c r="M6876">
        <f t="shared" si="725"/>
        <v>2</v>
      </c>
    </row>
    <row r="6877" spans="3:13" x14ac:dyDescent="0.25">
      <c r="C6877" t="str">
        <f t="shared" si="721"/>
        <v>N13HF_H</v>
      </c>
      <c r="D6877" t="str">
        <f t="shared" si="722"/>
        <v>SEASON_H</v>
      </c>
      <c r="E6877" t="str">
        <f t="shared" si="720"/>
        <v>SEASON</v>
      </c>
      <c r="F6877" s="1">
        <v>41939</v>
      </c>
      <c r="G6877">
        <f t="shared" si="723"/>
        <v>2</v>
      </c>
      <c r="H6877" t="s">
        <v>13</v>
      </c>
      <c r="I6877" t="s">
        <v>2588</v>
      </c>
      <c r="J6877">
        <v>1</v>
      </c>
      <c r="K6877">
        <v>2</v>
      </c>
      <c r="L6877">
        <f t="shared" si="724"/>
        <v>3</v>
      </c>
      <c r="M6877">
        <f t="shared" si="725"/>
        <v>2</v>
      </c>
    </row>
    <row r="6878" spans="3:13" x14ac:dyDescent="0.25">
      <c r="C6878" t="str">
        <f t="shared" si="721"/>
        <v>N430HF_H</v>
      </c>
      <c r="D6878" t="str">
        <f t="shared" si="722"/>
        <v>SEASON_H</v>
      </c>
      <c r="E6878" t="str">
        <f t="shared" si="720"/>
        <v>SEASON</v>
      </c>
      <c r="F6878" s="1">
        <v>41812</v>
      </c>
      <c r="G6878">
        <f t="shared" si="723"/>
        <v>1</v>
      </c>
      <c r="H6878" t="s">
        <v>36</v>
      </c>
      <c r="I6878" t="s">
        <v>2588</v>
      </c>
      <c r="J6878">
        <v>1</v>
      </c>
      <c r="K6878">
        <v>2</v>
      </c>
      <c r="L6878">
        <f t="shared" si="724"/>
        <v>3</v>
      </c>
      <c r="M6878">
        <f t="shared" si="725"/>
        <v>2</v>
      </c>
    </row>
    <row r="6879" spans="3:13" x14ac:dyDescent="0.25">
      <c r="C6879" t="str">
        <f t="shared" si="721"/>
        <v>N205MS_T</v>
      </c>
      <c r="D6879" t="str">
        <f t="shared" si="722"/>
        <v>SEASON_T</v>
      </c>
      <c r="E6879" t="str">
        <f t="shared" si="720"/>
        <v>SEASON</v>
      </c>
      <c r="F6879" s="1">
        <v>41817</v>
      </c>
      <c r="G6879">
        <f t="shared" si="723"/>
        <v>6</v>
      </c>
      <c r="H6879" t="s">
        <v>520</v>
      </c>
      <c r="I6879" t="s">
        <v>2589</v>
      </c>
      <c r="J6879">
        <v>1</v>
      </c>
      <c r="K6879">
        <v>1</v>
      </c>
      <c r="L6879">
        <f t="shared" si="724"/>
        <v>2</v>
      </c>
      <c r="M6879">
        <f t="shared" si="725"/>
        <v>2</v>
      </c>
    </row>
    <row r="6880" spans="3:13" x14ac:dyDescent="0.25">
      <c r="C6880" t="str">
        <f t="shared" si="721"/>
        <v>N525WC_J</v>
      </c>
      <c r="D6880" t="str">
        <f t="shared" si="722"/>
        <v>SEASON_J</v>
      </c>
      <c r="E6880" t="str">
        <f t="shared" si="720"/>
        <v>SEASON</v>
      </c>
      <c r="F6880" s="1">
        <v>41868</v>
      </c>
      <c r="G6880">
        <f t="shared" si="723"/>
        <v>1</v>
      </c>
      <c r="H6880" t="s">
        <v>794</v>
      </c>
      <c r="I6880" t="s">
        <v>2590</v>
      </c>
      <c r="J6880">
        <v>1</v>
      </c>
      <c r="K6880">
        <v>1</v>
      </c>
      <c r="L6880">
        <f t="shared" si="724"/>
        <v>2</v>
      </c>
      <c r="M6880">
        <f t="shared" si="725"/>
        <v>2</v>
      </c>
    </row>
    <row r="6881" spans="3:13" x14ac:dyDescent="0.25">
      <c r="C6881" t="str">
        <f t="shared" si="721"/>
        <v>N802QS_J</v>
      </c>
      <c r="D6881" t="str">
        <f t="shared" si="722"/>
        <v>SEASON_J</v>
      </c>
      <c r="E6881" t="str">
        <f t="shared" si="720"/>
        <v>SEASON</v>
      </c>
      <c r="F6881" s="1">
        <v>41874</v>
      </c>
      <c r="G6881">
        <f t="shared" si="723"/>
        <v>7</v>
      </c>
      <c r="H6881" t="s">
        <v>439</v>
      </c>
      <c r="I6881" t="s">
        <v>2590</v>
      </c>
      <c r="J6881">
        <v>0</v>
      </c>
      <c r="K6881">
        <v>1</v>
      </c>
      <c r="L6881">
        <f t="shared" si="724"/>
        <v>1</v>
      </c>
      <c r="M6881">
        <f t="shared" si="725"/>
        <v>1</v>
      </c>
    </row>
    <row r="6882" spans="3:13" x14ac:dyDescent="0.25">
      <c r="C6882" t="str">
        <f t="shared" si="721"/>
        <v>N779VF_T</v>
      </c>
      <c r="D6882" t="str">
        <f t="shared" si="722"/>
        <v>SEASON_T</v>
      </c>
      <c r="E6882" t="str">
        <f t="shared" si="720"/>
        <v>SEASON</v>
      </c>
      <c r="F6882" s="1">
        <v>41783</v>
      </c>
      <c r="G6882">
        <f t="shared" si="723"/>
        <v>7</v>
      </c>
      <c r="H6882" t="s">
        <v>548</v>
      </c>
      <c r="I6882" t="s">
        <v>2589</v>
      </c>
      <c r="J6882">
        <v>0</v>
      </c>
      <c r="K6882">
        <v>1</v>
      </c>
      <c r="L6882">
        <f t="shared" si="724"/>
        <v>1</v>
      </c>
      <c r="M6882">
        <f t="shared" si="725"/>
        <v>1</v>
      </c>
    </row>
    <row r="6883" spans="3:13" x14ac:dyDescent="0.25">
      <c r="C6883" t="str">
        <f t="shared" si="721"/>
        <v>N782JS_J</v>
      </c>
      <c r="D6883" t="str">
        <f t="shared" si="722"/>
        <v>SEASON_J</v>
      </c>
      <c r="E6883" t="str">
        <f t="shared" si="720"/>
        <v>SEASON</v>
      </c>
      <c r="F6883" s="1">
        <v>41811</v>
      </c>
      <c r="G6883">
        <f t="shared" si="723"/>
        <v>7</v>
      </c>
      <c r="H6883" t="s">
        <v>1858</v>
      </c>
      <c r="I6883" t="s">
        <v>2590</v>
      </c>
      <c r="J6883">
        <v>1</v>
      </c>
      <c r="K6883">
        <v>1</v>
      </c>
      <c r="L6883">
        <f t="shared" si="724"/>
        <v>2</v>
      </c>
      <c r="M6883">
        <f t="shared" si="725"/>
        <v>2</v>
      </c>
    </row>
    <row r="6884" spans="3:13" x14ac:dyDescent="0.25">
      <c r="C6884" t="str">
        <f t="shared" si="721"/>
        <v>N458CP_P</v>
      </c>
      <c r="D6884" t="str">
        <f t="shared" si="722"/>
        <v>SEASON_P</v>
      </c>
      <c r="E6884" t="str">
        <f t="shared" si="720"/>
        <v>SEASON</v>
      </c>
      <c r="F6884" s="1">
        <v>41851</v>
      </c>
      <c r="G6884">
        <f t="shared" si="723"/>
        <v>5</v>
      </c>
      <c r="H6884" t="s">
        <v>93</v>
      </c>
      <c r="I6884" t="s">
        <v>2587</v>
      </c>
      <c r="J6884">
        <v>1</v>
      </c>
      <c r="K6884">
        <v>0</v>
      </c>
      <c r="L6884">
        <f t="shared" si="724"/>
        <v>1</v>
      </c>
      <c r="M6884">
        <f t="shared" si="725"/>
        <v>1</v>
      </c>
    </row>
    <row r="6885" spans="3:13" x14ac:dyDescent="0.25">
      <c r="C6885" t="str">
        <f t="shared" si="721"/>
        <v>N351LH_H</v>
      </c>
      <c r="D6885" t="str">
        <f t="shared" si="722"/>
        <v>SEASON_H</v>
      </c>
      <c r="E6885" t="str">
        <f t="shared" si="720"/>
        <v>SEASON</v>
      </c>
      <c r="F6885" s="1">
        <v>41889</v>
      </c>
      <c r="G6885">
        <f t="shared" si="723"/>
        <v>1</v>
      </c>
      <c r="H6885" t="s">
        <v>262</v>
      </c>
      <c r="I6885" t="s">
        <v>2588</v>
      </c>
      <c r="J6885">
        <v>1</v>
      </c>
      <c r="K6885">
        <v>1</v>
      </c>
      <c r="L6885">
        <f t="shared" si="724"/>
        <v>2</v>
      </c>
      <c r="M6885">
        <f t="shared" si="725"/>
        <v>2</v>
      </c>
    </row>
    <row r="6886" spans="3:13" x14ac:dyDescent="0.25">
      <c r="C6886" t="str">
        <f t="shared" si="721"/>
        <v>N430AG_H</v>
      </c>
      <c r="D6886" t="str">
        <f t="shared" si="722"/>
        <v>SEASON_H</v>
      </c>
      <c r="E6886" t="str">
        <f t="shared" si="720"/>
        <v>SEASON</v>
      </c>
      <c r="F6886" s="1">
        <v>41917</v>
      </c>
      <c r="G6886">
        <f t="shared" si="723"/>
        <v>1</v>
      </c>
      <c r="H6886" t="s">
        <v>104</v>
      </c>
      <c r="I6886" t="s">
        <v>2588</v>
      </c>
      <c r="J6886">
        <v>1</v>
      </c>
      <c r="K6886">
        <v>1</v>
      </c>
      <c r="L6886">
        <f t="shared" si="724"/>
        <v>2</v>
      </c>
      <c r="M6886">
        <f t="shared" si="725"/>
        <v>2</v>
      </c>
    </row>
    <row r="6887" spans="3:13" x14ac:dyDescent="0.25">
      <c r="C6887" t="str">
        <f t="shared" si="721"/>
        <v>N538FX_J</v>
      </c>
      <c r="D6887" t="str">
        <f t="shared" si="722"/>
        <v>SEASON_J</v>
      </c>
      <c r="E6887" t="str">
        <f t="shared" si="720"/>
        <v>SEASON</v>
      </c>
      <c r="F6887" s="1">
        <v>41831</v>
      </c>
      <c r="G6887">
        <f t="shared" si="723"/>
        <v>6</v>
      </c>
      <c r="H6887" t="s">
        <v>1859</v>
      </c>
      <c r="I6887" t="s">
        <v>2590</v>
      </c>
      <c r="J6887">
        <v>1</v>
      </c>
      <c r="K6887">
        <v>1</v>
      </c>
      <c r="L6887">
        <f t="shared" si="724"/>
        <v>2</v>
      </c>
      <c r="M6887">
        <f t="shared" si="725"/>
        <v>2</v>
      </c>
    </row>
    <row r="6888" spans="3:13" x14ac:dyDescent="0.25">
      <c r="C6888" t="str">
        <f t="shared" si="721"/>
        <v>N720QB_T</v>
      </c>
      <c r="D6888" t="str">
        <f t="shared" si="722"/>
        <v>SEASON_T</v>
      </c>
      <c r="E6888" t="str">
        <f t="shared" si="720"/>
        <v>SEASON</v>
      </c>
      <c r="F6888" s="1">
        <v>41850</v>
      </c>
      <c r="G6888">
        <f t="shared" si="723"/>
        <v>4</v>
      </c>
      <c r="H6888" t="s">
        <v>438</v>
      </c>
      <c r="I6888" t="s">
        <v>2589</v>
      </c>
      <c r="J6888">
        <v>1</v>
      </c>
      <c r="K6888">
        <v>0</v>
      </c>
      <c r="L6888">
        <f t="shared" si="724"/>
        <v>1</v>
      </c>
      <c r="M6888">
        <f t="shared" si="725"/>
        <v>1</v>
      </c>
    </row>
    <row r="6889" spans="3:13" x14ac:dyDescent="0.25">
      <c r="C6889" t="str">
        <f t="shared" si="721"/>
        <v>N890LE_J</v>
      </c>
      <c r="D6889" t="str">
        <f t="shared" si="722"/>
        <v>SEASON_J</v>
      </c>
      <c r="E6889" t="str">
        <f t="shared" si="720"/>
        <v>SEASON</v>
      </c>
      <c r="F6889" s="1">
        <v>41923</v>
      </c>
      <c r="G6889">
        <f t="shared" si="723"/>
        <v>7</v>
      </c>
      <c r="H6889" t="s">
        <v>1243</v>
      </c>
      <c r="I6889" t="s">
        <v>2590</v>
      </c>
      <c r="J6889">
        <v>1</v>
      </c>
      <c r="K6889">
        <v>0</v>
      </c>
      <c r="L6889">
        <f t="shared" si="724"/>
        <v>1</v>
      </c>
      <c r="M6889">
        <f t="shared" si="725"/>
        <v>1</v>
      </c>
    </row>
    <row r="6890" spans="3:13" x14ac:dyDescent="0.25">
      <c r="C6890" t="str">
        <f t="shared" si="721"/>
        <v>N19WE_P</v>
      </c>
      <c r="D6890" t="str">
        <f t="shared" si="722"/>
        <v>OFF_SEASON_P</v>
      </c>
      <c r="E6890" t="str">
        <f t="shared" si="720"/>
        <v>OFF_SEASON</v>
      </c>
      <c r="F6890" s="1">
        <v>41593</v>
      </c>
      <c r="G6890">
        <f t="shared" si="723"/>
        <v>6</v>
      </c>
      <c r="H6890" t="s">
        <v>323</v>
      </c>
      <c r="I6890" t="s">
        <v>2587</v>
      </c>
      <c r="J6890">
        <v>1</v>
      </c>
      <c r="K6890">
        <v>1</v>
      </c>
      <c r="L6890">
        <f t="shared" si="724"/>
        <v>2</v>
      </c>
      <c r="M6890">
        <f t="shared" si="725"/>
        <v>2</v>
      </c>
    </row>
    <row r="6891" spans="3:13" x14ac:dyDescent="0.25">
      <c r="C6891" t="str">
        <f t="shared" si="721"/>
        <v>N29047_P</v>
      </c>
      <c r="D6891" t="str">
        <f t="shared" si="722"/>
        <v>SEASON_P</v>
      </c>
      <c r="E6891" t="str">
        <f t="shared" si="720"/>
        <v>SEASON</v>
      </c>
      <c r="F6891" s="1">
        <v>41826</v>
      </c>
      <c r="G6891">
        <f t="shared" si="723"/>
        <v>1</v>
      </c>
      <c r="H6891" t="s">
        <v>1860</v>
      </c>
      <c r="I6891" t="s">
        <v>2587</v>
      </c>
      <c r="J6891">
        <v>0</v>
      </c>
      <c r="K6891">
        <v>1</v>
      </c>
      <c r="L6891">
        <f t="shared" si="724"/>
        <v>1</v>
      </c>
      <c r="M6891">
        <f t="shared" si="725"/>
        <v>1</v>
      </c>
    </row>
    <row r="6892" spans="3:13" x14ac:dyDescent="0.25">
      <c r="C6892" t="str">
        <f t="shared" si="721"/>
        <v>N2201_P</v>
      </c>
      <c r="D6892" t="str">
        <f t="shared" si="722"/>
        <v>SEASON_P</v>
      </c>
      <c r="E6892" t="str">
        <f t="shared" si="720"/>
        <v>SEASON</v>
      </c>
      <c r="F6892" s="1">
        <v>41792</v>
      </c>
      <c r="G6892">
        <f t="shared" si="723"/>
        <v>2</v>
      </c>
      <c r="H6892" t="s">
        <v>1861</v>
      </c>
      <c r="I6892" t="s">
        <v>2587</v>
      </c>
      <c r="J6892">
        <v>0</v>
      </c>
      <c r="K6892">
        <v>1</v>
      </c>
      <c r="L6892">
        <f t="shared" si="724"/>
        <v>1</v>
      </c>
      <c r="M6892">
        <f t="shared" si="725"/>
        <v>1</v>
      </c>
    </row>
    <row r="6893" spans="3:13" x14ac:dyDescent="0.25">
      <c r="C6893" t="str">
        <f t="shared" si="721"/>
        <v>N814LT_P</v>
      </c>
      <c r="D6893" t="str">
        <f t="shared" si="722"/>
        <v>SEASON_P</v>
      </c>
      <c r="E6893" t="str">
        <f t="shared" si="720"/>
        <v>SEASON</v>
      </c>
      <c r="F6893" s="1">
        <v>41861</v>
      </c>
      <c r="G6893">
        <f t="shared" si="723"/>
        <v>1</v>
      </c>
      <c r="H6893" t="s">
        <v>853</v>
      </c>
      <c r="I6893" t="s">
        <v>2587</v>
      </c>
      <c r="J6893">
        <v>0</v>
      </c>
      <c r="K6893">
        <v>1</v>
      </c>
      <c r="L6893">
        <f t="shared" si="724"/>
        <v>1</v>
      </c>
      <c r="M6893">
        <f t="shared" si="725"/>
        <v>1</v>
      </c>
    </row>
    <row r="6894" spans="3:13" x14ac:dyDescent="0.25">
      <c r="C6894" t="str">
        <f t="shared" si="721"/>
        <v>N6026K_P</v>
      </c>
      <c r="D6894" t="str">
        <f t="shared" si="722"/>
        <v>SEASON_P</v>
      </c>
      <c r="E6894" t="str">
        <f t="shared" si="720"/>
        <v>SEASON</v>
      </c>
      <c r="F6894" s="1">
        <v>41932</v>
      </c>
      <c r="G6894">
        <f t="shared" si="723"/>
        <v>2</v>
      </c>
      <c r="H6894" t="s">
        <v>614</v>
      </c>
      <c r="I6894" t="s">
        <v>2587</v>
      </c>
      <c r="J6894">
        <v>1</v>
      </c>
      <c r="K6894">
        <v>0</v>
      </c>
      <c r="L6894">
        <f t="shared" si="724"/>
        <v>1</v>
      </c>
      <c r="M6894">
        <f t="shared" si="725"/>
        <v>1</v>
      </c>
    </row>
    <row r="6895" spans="3:13" x14ac:dyDescent="0.25">
      <c r="C6895" t="str">
        <f t="shared" si="721"/>
        <v>N575QS_J</v>
      </c>
      <c r="D6895" t="str">
        <f t="shared" si="722"/>
        <v>SEASON_J</v>
      </c>
      <c r="E6895" t="str">
        <f t="shared" si="720"/>
        <v>SEASON</v>
      </c>
      <c r="F6895" s="1">
        <v>41901</v>
      </c>
      <c r="G6895">
        <f t="shared" si="723"/>
        <v>6</v>
      </c>
      <c r="H6895" t="s">
        <v>1862</v>
      </c>
      <c r="I6895" t="s">
        <v>2590</v>
      </c>
      <c r="J6895">
        <v>1</v>
      </c>
      <c r="K6895">
        <v>1</v>
      </c>
      <c r="L6895">
        <f t="shared" si="724"/>
        <v>2</v>
      </c>
      <c r="M6895">
        <f t="shared" si="725"/>
        <v>2</v>
      </c>
    </row>
    <row r="6896" spans="3:13" x14ac:dyDescent="0.25">
      <c r="C6896" t="str">
        <f t="shared" si="721"/>
        <v>N964LJ_P</v>
      </c>
      <c r="D6896" t="str">
        <f t="shared" si="722"/>
        <v>OFF_SEASON_P</v>
      </c>
      <c r="E6896" t="str">
        <f t="shared" si="720"/>
        <v>OFF_SEASON</v>
      </c>
      <c r="F6896" s="1">
        <v>41609</v>
      </c>
      <c r="G6896">
        <f t="shared" si="723"/>
        <v>1</v>
      </c>
      <c r="H6896" t="s">
        <v>679</v>
      </c>
      <c r="I6896" t="s">
        <v>2587</v>
      </c>
      <c r="J6896">
        <v>1</v>
      </c>
      <c r="K6896">
        <v>1</v>
      </c>
      <c r="L6896">
        <f t="shared" si="724"/>
        <v>2</v>
      </c>
      <c r="M6896">
        <f t="shared" si="725"/>
        <v>2</v>
      </c>
    </row>
    <row r="6897" spans="3:13" x14ac:dyDescent="0.25">
      <c r="C6897" t="str">
        <f t="shared" si="721"/>
        <v>N352PD_H</v>
      </c>
      <c r="D6897" t="str">
        <f t="shared" si="722"/>
        <v>SEASON_H</v>
      </c>
      <c r="E6897" t="str">
        <f t="shared" si="720"/>
        <v>SEASON</v>
      </c>
      <c r="F6897" s="1">
        <v>41856</v>
      </c>
      <c r="G6897">
        <f t="shared" si="723"/>
        <v>3</v>
      </c>
      <c r="H6897" t="s">
        <v>507</v>
      </c>
      <c r="I6897" t="s">
        <v>2588</v>
      </c>
      <c r="J6897">
        <v>2</v>
      </c>
      <c r="K6897">
        <v>2</v>
      </c>
      <c r="L6897">
        <f t="shared" si="724"/>
        <v>4</v>
      </c>
      <c r="M6897">
        <f t="shared" si="725"/>
        <v>2</v>
      </c>
    </row>
    <row r="6898" spans="3:13" x14ac:dyDescent="0.25">
      <c r="C6898" t="str">
        <f t="shared" si="721"/>
        <v>N361QS_J</v>
      </c>
      <c r="D6898" t="str">
        <f t="shared" si="722"/>
        <v>OFF_SEASON_J</v>
      </c>
      <c r="E6898" t="str">
        <f t="shared" si="720"/>
        <v>OFF_SEASON</v>
      </c>
      <c r="F6898" s="1">
        <v>41680</v>
      </c>
      <c r="G6898">
        <f t="shared" si="723"/>
        <v>2</v>
      </c>
      <c r="H6898" t="s">
        <v>575</v>
      </c>
      <c r="I6898" t="s">
        <v>2590</v>
      </c>
      <c r="J6898">
        <v>1</v>
      </c>
      <c r="K6898">
        <v>0</v>
      </c>
      <c r="L6898">
        <f t="shared" si="724"/>
        <v>1</v>
      </c>
      <c r="M6898">
        <f t="shared" si="725"/>
        <v>1</v>
      </c>
    </row>
    <row r="6899" spans="3:13" x14ac:dyDescent="0.25">
      <c r="C6899" t="str">
        <f t="shared" si="721"/>
        <v>N5760J_P</v>
      </c>
      <c r="D6899" t="str">
        <f t="shared" si="722"/>
        <v>OFF_SEASON_P</v>
      </c>
      <c r="E6899" t="str">
        <f t="shared" si="720"/>
        <v>OFF_SEASON</v>
      </c>
      <c r="F6899" s="1">
        <v>41709</v>
      </c>
      <c r="G6899">
        <f t="shared" si="723"/>
        <v>3</v>
      </c>
      <c r="H6899" t="s">
        <v>600</v>
      </c>
      <c r="I6899" t="s">
        <v>2587</v>
      </c>
      <c r="J6899">
        <v>1</v>
      </c>
      <c r="K6899">
        <v>1</v>
      </c>
      <c r="L6899">
        <f t="shared" si="724"/>
        <v>2</v>
      </c>
      <c r="M6899">
        <f t="shared" si="725"/>
        <v>2</v>
      </c>
    </row>
    <row r="6900" spans="3:13" x14ac:dyDescent="0.25">
      <c r="C6900" t="str">
        <f t="shared" si="721"/>
        <v>N178MT_H</v>
      </c>
      <c r="D6900" t="str">
        <f t="shared" si="722"/>
        <v>SEASON_H</v>
      </c>
      <c r="E6900" t="str">
        <f t="shared" si="720"/>
        <v>SEASON</v>
      </c>
      <c r="F6900" s="1">
        <v>41845</v>
      </c>
      <c r="G6900">
        <f t="shared" si="723"/>
        <v>6</v>
      </c>
      <c r="H6900" t="s">
        <v>233</v>
      </c>
      <c r="I6900" t="s">
        <v>2588</v>
      </c>
      <c r="J6900">
        <v>2</v>
      </c>
      <c r="K6900">
        <v>2</v>
      </c>
      <c r="L6900">
        <f t="shared" si="724"/>
        <v>4</v>
      </c>
      <c r="M6900">
        <f t="shared" si="725"/>
        <v>2</v>
      </c>
    </row>
    <row r="6901" spans="3:13" x14ac:dyDescent="0.25">
      <c r="C6901" t="str">
        <f t="shared" si="721"/>
        <v>N18HF_H</v>
      </c>
      <c r="D6901" t="str">
        <f t="shared" si="722"/>
        <v>SEASON_H</v>
      </c>
      <c r="E6901" t="str">
        <f t="shared" si="720"/>
        <v>SEASON</v>
      </c>
      <c r="F6901" s="1">
        <v>41877</v>
      </c>
      <c r="G6901">
        <f t="shared" si="723"/>
        <v>3</v>
      </c>
      <c r="H6901" t="s">
        <v>41</v>
      </c>
      <c r="I6901" t="s">
        <v>2588</v>
      </c>
      <c r="J6901">
        <v>2</v>
      </c>
      <c r="K6901">
        <v>2</v>
      </c>
      <c r="L6901">
        <f t="shared" si="724"/>
        <v>4</v>
      </c>
      <c r="M6901">
        <f t="shared" si="725"/>
        <v>2</v>
      </c>
    </row>
    <row r="6902" spans="3:13" x14ac:dyDescent="0.25">
      <c r="C6902" t="str">
        <f t="shared" si="721"/>
        <v>N421KS_P</v>
      </c>
      <c r="D6902" t="str">
        <f t="shared" si="722"/>
        <v>SEASON_P</v>
      </c>
      <c r="E6902" t="str">
        <f t="shared" si="720"/>
        <v>SEASON</v>
      </c>
      <c r="F6902" s="1">
        <v>41888</v>
      </c>
      <c r="G6902">
        <f t="shared" si="723"/>
        <v>7</v>
      </c>
      <c r="H6902" t="s">
        <v>855</v>
      </c>
      <c r="I6902" t="s">
        <v>2587</v>
      </c>
      <c r="J6902">
        <v>1</v>
      </c>
      <c r="K6902">
        <v>1</v>
      </c>
      <c r="L6902">
        <f t="shared" si="724"/>
        <v>2</v>
      </c>
      <c r="M6902">
        <f t="shared" si="725"/>
        <v>2</v>
      </c>
    </row>
    <row r="6903" spans="3:13" x14ac:dyDescent="0.25">
      <c r="C6903" t="str">
        <f t="shared" si="721"/>
        <v>N7660S_H</v>
      </c>
      <c r="D6903" t="str">
        <f t="shared" si="722"/>
        <v>SEASON_H</v>
      </c>
      <c r="E6903" t="str">
        <f t="shared" si="720"/>
        <v>SEASON</v>
      </c>
      <c r="F6903" s="1">
        <v>41909</v>
      </c>
      <c r="G6903">
        <f t="shared" si="723"/>
        <v>7</v>
      </c>
      <c r="H6903" t="s">
        <v>111</v>
      </c>
      <c r="I6903" t="s">
        <v>2588</v>
      </c>
      <c r="J6903">
        <v>1</v>
      </c>
      <c r="K6903">
        <v>1</v>
      </c>
      <c r="L6903">
        <f t="shared" si="724"/>
        <v>2</v>
      </c>
      <c r="M6903">
        <f t="shared" si="725"/>
        <v>2</v>
      </c>
    </row>
    <row r="6904" spans="3:13" x14ac:dyDescent="0.25">
      <c r="C6904" t="str">
        <f t="shared" si="721"/>
        <v>N309SA_T</v>
      </c>
      <c r="D6904" t="str">
        <f t="shared" si="722"/>
        <v>SEASON_T</v>
      </c>
      <c r="E6904" t="str">
        <f t="shared" si="720"/>
        <v>SEASON</v>
      </c>
      <c r="F6904" s="1">
        <v>41802</v>
      </c>
      <c r="G6904">
        <f t="shared" si="723"/>
        <v>5</v>
      </c>
      <c r="H6904" t="s">
        <v>40</v>
      </c>
      <c r="I6904" t="s">
        <v>2589</v>
      </c>
      <c r="J6904">
        <v>2</v>
      </c>
      <c r="K6904">
        <v>1</v>
      </c>
      <c r="L6904">
        <f t="shared" si="724"/>
        <v>3</v>
      </c>
      <c r="M6904">
        <f t="shared" si="725"/>
        <v>2</v>
      </c>
    </row>
    <row r="6905" spans="3:13" x14ac:dyDescent="0.25">
      <c r="C6905" t="str">
        <f t="shared" si="721"/>
        <v>N188DD_H</v>
      </c>
      <c r="D6905" t="str">
        <f t="shared" si="722"/>
        <v>SEASON_H</v>
      </c>
      <c r="E6905" t="str">
        <f t="shared" si="720"/>
        <v>SEASON</v>
      </c>
      <c r="F6905" s="1">
        <v>41826</v>
      </c>
      <c r="G6905">
        <f t="shared" si="723"/>
        <v>1</v>
      </c>
      <c r="H6905" t="s">
        <v>244</v>
      </c>
      <c r="I6905" t="s">
        <v>2588</v>
      </c>
      <c r="J6905">
        <v>2</v>
      </c>
      <c r="K6905">
        <v>1</v>
      </c>
      <c r="L6905">
        <f t="shared" si="724"/>
        <v>3</v>
      </c>
      <c r="M6905">
        <f t="shared" si="725"/>
        <v>2</v>
      </c>
    </row>
    <row r="6906" spans="3:13" x14ac:dyDescent="0.25">
      <c r="C6906" t="str">
        <f t="shared" si="721"/>
        <v>N9934Q_P</v>
      </c>
      <c r="D6906" t="str">
        <f t="shared" si="722"/>
        <v>SEASON_P</v>
      </c>
      <c r="E6906" t="str">
        <f t="shared" si="720"/>
        <v>SEASON</v>
      </c>
      <c r="F6906" s="1">
        <v>41899</v>
      </c>
      <c r="G6906">
        <f t="shared" si="723"/>
        <v>4</v>
      </c>
      <c r="H6906" t="s">
        <v>77</v>
      </c>
      <c r="I6906" t="s">
        <v>2587</v>
      </c>
      <c r="J6906">
        <v>1</v>
      </c>
      <c r="K6906">
        <v>1</v>
      </c>
      <c r="L6906">
        <f t="shared" si="724"/>
        <v>2</v>
      </c>
      <c r="M6906">
        <f t="shared" si="725"/>
        <v>2</v>
      </c>
    </row>
    <row r="6907" spans="3:13" x14ac:dyDescent="0.25">
      <c r="C6907" t="str">
        <f t="shared" si="721"/>
        <v>N16CG_T</v>
      </c>
      <c r="D6907" t="str">
        <f t="shared" si="722"/>
        <v>SEASON_T</v>
      </c>
      <c r="E6907" t="str">
        <f t="shared" si="720"/>
        <v>SEASON</v>
      </c>
      <c r="F6907" s="1">
        <v>41901</v>
      </c>
      <c r="G6907">
        <f t="shared" si="723"/>
        <v>6</v>
      </c>
      <c r="H6907" t="s">
        <v>269</v>
      </c>
      <c r="I6907" t="s">
        <v>2589</v>
      </c>
      <c r="J6907">
        <v>1</v>
      </c>
      <c r="K6907">
        <v>2</v>
      </c>
      <c r="L6907">
        <f t="shared" si="724"/>
        <v>3</v>
      </c>
      <c r="M6907">
        <f t="shared" si="725"/>
        <v>2</v>
      </c>
    </row>
    <row r="6908" spans="3:13" x14ac:dyDescent="0.25">
      <c r="C6908" t="str">
        <f t="shared" si="721"/>
        <v>N5604T_P</v>
      </c>
      <c r="D6908" t="str">
        <f t="shared" si="722"/>
        <v>SEASON_P</v>
      </c>
      <c r="E6908" t="str">
        <f t="shared" si="720"/>
        <v>SEASON</v>
      </c>
      <c r="F6908" s="1">
        <v>41909</v>
      </c>
      <c r="G6908">
        <f t="shared" si="723"/>
        <v>7</v>
      </c>
      <c r="H6908" t="s">
        <v>630</v>
      </c>
      <c r="I6908" t="s">
        <v>2587</v>
      </c>
      <c r="J6908">
        <v>1</v>
      </c>
      <c r="K6908">
        <v>0</v>
      </c>
      <c r="L6908">
        <f t="shared" si="724"/>
        <v>1</v>
      </c>
      <c r="M6908">
        <f t="shared" si="725"/>
        <v>1</v>
      </c>
    </row>
    <row r="6909" spans="3:13" x14ac:dyDescent="0.25">
      <c r="C6909" t="str">
        <f t="shared" si="721"/>
        <v>N8543C_P</v>
      </c>
      <c r="D6909" t="str">
        <f t="shared" si="722"/>
        <v>OFF_SEASON_P</v>
      </c>
      <c r="E6909" t="str">
        <f t="shared" si="720"/>
        <v>OFF_SEASON</v>
      </c>
      <c r="F6909" s="1">
        <v>41746</v>
      </c>
      <c r="G6909">
        <f t="shared" si="723"/>
        <v>5</v>
      </c>
      <c r="H6909" t="s">
        <v>134</v>
      </c>
      <c r="I6909" t="s">
        <v>2587</v>
      </c>
      <c r="J6909">
        <v>1</v>
      </c>
      <c r="K6909">
        <v>1</v>
      </c>
      <c r="L6909">
        <f t="shared" si="724"/>
        <v>2</v>
      </c>
      <c r="M6909">
        <f t="shared" si="725"/>
        <v>2</v>
      </c>
    </row>
    <row r="6910" spans="3:13" x14ac:dyDescent="0.25">
      <c r="C6910" t="str">
        <f t="shared" si="721"/>
        <v>N432HF_H</v>
      </c>
      <c r="D6910" t="str">
        <f t="shared" si="722"/>
        <v>SEASON_H</v>
      </c>
      <c r="E6910" t="str">
        <f t="shared" si="720"/>
        <v>SEASON</v>
      </c>
      <c r="F6910" s="1">
        <v>41802</v>
      </c>
      <c r="G6910">
        <f t="shared" si="723"/>
        <v>5</v>
      </c>
      <c r="H6910" t="s">
        <v>170</v>
      </c>
      <c r="I6910" t="s">
        <v>2588</v>
      </c>
      <c r="J6910">
        <v>1</v>
      </c>
      <c r="K6910">
        <v>1</v>
      </c>
      <c r="L6910">
        <f t="shared" si="724"/>
        <v>2</v>
      </c>
      <c r="M6910">
        <f t="shared" si="725"/>
        <v>2</v>
      </c>
    </row>
    <row r="6911" spans="3:13" x14ac:dyDescent="0.25">
      <c r="C6911" t="str">
        <f t="shared" si="721"/>
        <v>N4995W_P</v>
      </c>
      <c r="D6911" t="str">
        <f t="shared" si="722"/>
        <v>SEASON_P</v>
      </c>
      <c r="E6911" t="str">
        <f t="shared" si="720"/>
        <v>SEASON</v>
      </c>
      <c r="F6911" s="1">
        <v>41847</v>
      </c>
      <c r="G6911">
        <f t="shared" si="723"/>
        <v>1</v>
      </c>
      <c r="H6911" t="s">
        <v>934</v>
      </c>
      <c r="I6911" t="s">
        <v>2587</v>
      </c>
      <c r="J6911">
        <v>1</v>
      </c>
      <c r="K6911">
        <v>1</v>
      </c>
      <c r="L6911">
        <f t="shared" si="724"/>
        <v>2</v>
      </c>
      <c r="M6911">
        <f t="shared" si="725"/>
        <v>2</v>
      </c>
    </row>
    <row r="6912" spans="3:13" x14ac:dyDescent="0.25">
      <c r="C6912" t="str">
        <f t="shared" si="721"/>
        <v>N799J_P</v>
      </c>
      <c r="D6912" t="str">
        <f t="shared" si="722"/>
        <v>SEASON_P</v>
      </c>
      <c r="E6912" t="str">
        <f t="shared" si="720"/>
        <v>SEASON</v>
      </c>
      <c r="F6912" s="1">
        <v>41856</v>
      </c>
      <c r="G6912">
        <f t="shared" si="723"/>
        <v>3</v>
      </c>
      <c r="H6912" t="s">
        <v>629</v>
      </c>
      <c r="I6912" t="s">
        <v>2587</v>
      </c>
      <c r="J6912">
        <v>0</v>
      </c>
      <c r="K6912">
        <v>1</v>
      </c>
      <c r="L6912">
        <f t="shared" si="724"/>
        <v>1</v>
      </c>
      <c r="M6912">
        <f t="shared" si="725"/>
        <v>1</v>
      </c>
    </row>
    <row r="6913" spans="3:13" x14ac:dyDescent="0.25">
      <c r="C6913" t="str">
        <f t="shared" si="721"/>
        <v>N699AF_T</v>
      </c>
      <c r="D6913" t="str">
        <f t="shared" si="722"/>
        <v>SEASON_T</v>
      </c>
      <c r="E6913" t="str">
        <f t="shared" si="720"/>
        <v>SEASON</v>
      </c>
      <c r="F6913" s="1">
        <v>41921</v>
      </c>
      <c r="G6913">
        <f t="shared" si="723"/>
        <v>5</v>
      </c>
      <c r="H6913" t="s">
        <v>858</v>
      </c>
      <c r="I6913" t="s">
        <v>2589</v>
      </c>
      <c r="J6913">
        <v>1</v>
      </c>
      <c r="K6913">
        <v>1</v>
      </c>
      <c r="L6913">
        <f t="shared" si="724"/>
        <v>2</v>
      </c>
      <c r="M6913">
        <f t="shared" si="725"/>
        <v>2</v>
      </c>
    </row>
    <row r="6914" spans="3:13" x14ac:dyDescent="0.25">
      <c r="C6914" t="str">
        <f t="shared" si="721"/>
        <v>N10MV_T</v>
      </c>
      <c r="D6914" t="str">
        <f t="shared" si="722"/>
        <v>SEASON_T</v>
      </c>
      <c r="E6914" t="str">
        <f t="shared" si="720"/>
        <v>SEASON</v>
      </c>
      <c r="F6914" s="1">
        <v>41784</v>
      </c>
      <c r="G6914">
        <f t="shared" si="723"/>
        <v>1</v>
      </c>
      <c r="H6914" t="s">
        <v>1765</v>
      </c>
      <c r="I6914" t="s">
        <v>2589</v>
      </c>
      <c r="J6914">
        <v>1</v>
      </c>
      <c r="K6914">
        <v>1</v>
      </c>
      <c r="L6914">
        <f t="shared" si="724"/>
        <v>2</v>
      </c>
      <c r="M6914">
        <f t="shared" si="725"/>
        <v>2</v>
      </c>
    </row>
    <row r="6915" spans="3:13" x14ac:dyDescent="0.25">
      <c r="C6915" t="str">
        <f t="shared" si="721"/>
        <v>N5604T_P</v>
      </c>
      <c r="D6915" t="str">
        <f t="shared" si="722"/>
        <v>SEASON_P</v>
      </c>
      <c r="E6915" t="str">
        <f t="shared" ref="E6915:E6978" si="726">IF(ISNA(F6915),"",IF(F6915&gt;=$T$4,"SEASON","OFF_SEASON"))</f>
        <v>SEASON</v>
      </c>
      <c r="F6915" s="1">
        <v>41871</v>
      </c>
      <c r="G6915">
        <f t="shared" si="723"/>
        <v>4</v>
      </c>
      <c r="H6915" t="s">
        <v>630</v>
      </c>
      <c r="I6915" t="s">
        <v>2587</v>
      </c>
      <c r="J6915">
        <v>1</v>
      </c>
      <c r="K6915">
        <v>1</v>
      </c>
      <c r="L6915">
        <f t="shared" si="724"/>
        <v>2</v>
      </c>
      <c r="M6915">
        <f t="shared" si="725"/>
        <v>2</v>
      </c>
    </row>
    <row r="6916" spans="3:13" x14ac:dyDescent="0.25">
      <c r="C6916" t="str">
        <f t="shared" ref="C6916:C6979" si="727">H6916&amp;"_"&amp;I6916</f>
        <v>N320WD_P</v>
      </c>
      <c r="D6916" t="str">
        <f t="shared" ref="D6916:D6979" si="728">E6916&amp;"_"&amp;I6916</f>
        <v>SEASON_P</v>
      </c>
      <c r="E6916" t="str">
        <f t="shared" si="726"/>
        <v>SEASON</v>
      </c>
      <c r="F6916" s="1">
        <v>41894</v>
      </c>
      <c r="G6916">
        <f t="shared" ref="G6916:G6979" si="729">WEEKDAY(F6916)</f>
        <v>6</v>
      </c>
      <c r="H6916" t="s">
        <v>1808</v>
      </c>
      <c r="I6916" t="s">
        <v>2587</v>
      </c>
      <c r="J6916">
        <v>0</v>
      </c>
      <c r="K6916">
        <v>1</v>
      </c>
      <c r="L6916">
        <f t="shared" ref="L6916:L6979" si="730">SUM(J6916:K6916)</f>
        <v>1</v>
      </c>
      <c r="M6916">
        <f t="shared" ref="M6916:M6979" si="731">IF(L6916&gt;2,2,L6916)</f>
        <v>1</v>
      </c>
    </row>
    <row r="6917" spans="3:13" x14ac:dyDescent="0.25">
      <c r="C6917" t="str">
        <f t="shared" si="727"/>
        <v>N8ZW_P</v>
      </c>
      <c r="D6917" t="str">
        <f t="shared" si="728"/>
        <v>OFF_SEASON_P</v>
      </c>
      <c r="E6917" t="str">
        <f t="shared" si="726"/>
        <v>OFF_SEASON</v>
      </c>
      <c r="F6917" s="1">
        <v>41740</v>
      </c>
      <c r="G6917">
        <f t="shared" si="729"/>
        <v>6</v>
      </c>
      <c r="H6917" t="s">
        <v>286</v>
      </c>
      <c r="I6917" t="s">
        <v>2587</v>
      </c>
      <c r="J6917">
        <v>1</v>
      </c>
      <c r="K6917">
        <v>0</v>
      </c>
      <c r="L6917">
        <f t="shared" si="730"/>
        <v>1</v>
      </c>
      <c r="M6917">
        <f t="shared" si="731"/>
        <v>1</v>
      </c>
    </row>
    <row r="6918" spans="3:13" x14ac:dyDescent="0.25">
      <c r="C6918" t="str">
        <f t="shared" si="727"/>
        <v>N300BU_J</v>
      </c>
      <c r="D6918" t="str">
        <f t="shared" si="728"/>
        <v>SEASON_J</v>
      </c>
      <c r="E6918" t="str">
        <f t="shared" si="726"/>
        <v>SEASON</v>
      </c>
      <c r="F6918" s="1">
        <v>41784</v>
      </c>
      <c r="G6918">
        <f t="shared" si="729"/>
        <v>1</v>
      </c>
      <c r="H6918" t="s">
        <v>823</v>
      </c>
      <c r="I6918" t="s">
        <v>2590</v>
      </c>
      <c r="J6918">
        <v>0</v>
      </c>
      <c r="K6918">
        <v>1</v>
      </c>
      <c r="L6918">
        <f t="shared" si="730"/>
        <v>1</v>
      </c>
      <c r="M6918">
        <f t="shared" si="731"/>
        <v>1</v>
      </c>
    </row>
    <row r="6919" spans="3:13" x14ac:dyDescent="0.25">
      <c r="C6919" t="str">
        <f t="shared" si="727"/>
        <v>N406LH_H</v>
      </c>
      <c r="D6919" t="str">
        <f t="shared" si="728"/>
        <v>SEASON_H</v>
      </c>
      <c r="E6919" t="str">
        <f t="shared" si="726"/>
        <v>SEASON</v>
      </c>
      <c r="F6919" s="1">
        <v>41810</v>
      </c>
      <c r="G6919">
        <f t="shared" si="729"/>
        <v>6</v>
      </c>
      <c r="H6919" t="s">
        <v>22</v>
      </c>
      <c r="I6919" t="s">
        <v>2588</v>
      </c>
      <c r="J6919">
        <v>2</v>
      </c>
      <c r="K6919">
        <v>1</v>
      </c>
      <c r="L6919">
        <f t="shared" si="730"/>
        <v>3</v>
      </c>
      <c r="M6919">
        <f t="shared" si="731"/>
        <v>2</v>
      </c>
    </row>
    <row r="6920" spans="3:13" x14ac:dyDescent="0.25">
      <c r="C6920" t="str">
        <f t="shared" si="727"/>
        <v>N716SM_T</v>
      </c>
      <c r="D6920" t="str">
        <f t="shared" si="728"/>
        <v>SEASON_T</v>
      </c>
      <c r="E6920" t="str">
        <f t="shared" si="726"/>
        <v>SEASON</v>
      </c>
      <c r="F6920" s="1">
        <v>41817</v>
      </c>
      <c r="G6920">
        <f t="shared" si="729"/>
        <v>6</v>
      </c>
      <c r="H6920" t="s">
        <v>601</v>
      </c>
      <c r="I6920" t="s">
        <v>2589</v>
      </c>
      <c r="J6920">
        <v>0</v>
      </c>
      <c r="K6920">
        <v>1</v>
      </c>
      <c r="L6920">
        <f t="shared" si="730"/>
        <v>1</v>
      </c>
      <c r="M6920">
        <f t="shared" si="731"/>
        <v>1</v>
      </c>
    </row>
    <row r="6921" spans="3:13" x14ac:dyDescent="0.25">
      <c r="C6921" t="str">
        <f t="shared" si="727"/>
        <v>N25KW_P</v>
      </c>
      <c r="D6921" t="str">
        <f t="shared" si="728"/>
        <v>SEASON_P</v>
      </c>
      <c r="E6921" t="str">
        <f t="shared" si="726"/>
        <v>SEASON</v>
      </c>
      <c r="F6921" s="1">
        <v>41843</v>
      </c>
      <c r="G6921">
        <f t="shared" si="729"/>
        <v>4</v>
      </c>
      <c r="H6921" t="s">
        <v>636</v>
      </c>
      <c r="I6921" t="s">
        <v>2587</v>
      </c>
      <c r="J6921">
        <v>1</v>
      </c>
      <c r="K6921">
        <v>0</v>
      </c>
      <c r="L6921">
        <f t="shared" si="730"/>
        <v>1</v>
      </c>
      <c r="M6921">
        <f t="shared" si="731"/>
        <v>1</v>
      </c>
    </row>
    <row r="6922" spans="3:13" x14ac:dyDescent="0.25">
      <c r="C6922" t="str">
        <f t="shared" si="727"/>
        <v>N5276P_P</v>
      </c>
      <c r="D6922" t="str">
        <f t="shared" si="728"/>
        <v>SEASON_P</v>
      </c>
      <c r="E6922" t="str">
        <f t="shared" si="726"/>
        <v>SEASON</v>
      </c>
      <c r="F6922" s="1">
        <v>41889</v>
      </c>
      <c r="G6922">
        <f t="shared" si="729"/>
        <v>1</v>
      </c>
      <c r="H6922" t="s">
        <v>1799</v>
      </c>
      <c r="I6922" t="s">
        <v>2587</v>
      </c>
      <c r="J6922">
        <v>1</v>
      </c>
      <c r="K6922">
        <v>1</v>
      </c>
      <c r="L6922">
        <f t="shared" si="730"/>
        <v>2</v>
      </c>
      <c r="M6922">
        <f t="shared" si="731"/>
        <v>2</v>
      </c>
    </row>
    <row r="6923" spans="3:13" x14ac:dyDescent="0.25">
      <c r="C6923" t="str">
        <f t="shared" si="727"/>
        <v>N842JA_P</v>
      </c>
      <c r="D6923" t="str">
        <f t="shared" si="728"/>
        <v>SEASON_P</v>
      </c>
      <c r="E6923" t="str">
        <f t="shared" si="726"/>
        <v>SEASON</v>
      </c>
      <c r="F6923" s="1">
        <v>41867</v>
      </c>
      <c r="G6923">
        <f t="shared" si="729"/>
        <v>7</v>
      </c>
      <c r="H6923" t="s">
        <v>257</v>
      </c>
      <c r="I6923" t="s">
        <v>2587</v>
      </c>
      <c r="J6923">
        <v>3</v>
      </c>
      <c r="K6923">
        <v>0</v>
      </c>
      <c r="L6923">
        <f t="shared" si="730"/>
        <v>3</v>
      </c>
      <c r="M6923">
        <f t="shared" si="731"/>
        <v>2</v>
      </c>
    </row>
    <row r="6924" spans="3:13" x14ac:dyDescent="0.25">
      <c r="C6924" t="str">
        <f t="shared" si="727"/>
        <v>N797MT_P</v>
      </c>
      <c r="D6924" t="str">
        <f t="shared" si="728"/>
        <v>SEASON_P</v>
      </c>
      <c r="E6924" t="str">
        <f t="shared" si="726"/>
        <v>SEASON</v>
      </c>
      <c r="F6924" s="1">
        <v>41925</v>
      </c>
      <c r="G6924">
        <f t="shared" si="729"/>
        <v>2</v>
      </c>
      <c r="H6924" t="s">
        <v>24</v>
      </c>
      <c r="I6924" t="s">
        <v>2587</v>
      </c>
      <c r="J6924">
        <v>2</v>
      </c>
      <c r="K6924">
        <v>2</v>
      </c>
      <c r="L6924">
        <f t="shared" si="730"/>
        <v>4</v>
      </c>
      <c r="M6924">
        <f t="shared" si="731"/>
        <v>2</v>
      </c>
    </row>
    <row r="6925" spans="3:13" x14ac:dyDescent="0.25">
      <c r="C6925" t="str">
        <f t="shared" si="727"/>
        <v>N625M_P</v>
      </c>
      <c r="D6925" t="str">
        <f t="shared" si="728"/>
        <v>SEASON_P</v>
      </c>
      <c r="E6925" t="str">
        <f t="shared" si="726"/>
        <v>SEASON</v>
      </c>
      <c r="F6925" s="1">
        <v>41936</v>
      </c>
      <c r="G6925">
        <f t="shared" si="729"/>
        <v>6</v>
      </c>
      <c r="H6925" t="s">
        <v>38</v>
      </c>
      <c r="I6925" t="s">
        <v>2587</v>
      </c>
      <c r="J6925">
        <v>1</v>
      </c>
      <c r="K6925">
        <v>0</v>
      </c>
      <c r="L6925">
        <f t="shared" si="730"/>
        <v>1</v>
      </c>
      <c r="M6925">
        <f t="shared" si="731"/>
        <v>1</v>
      </c>
    </row>
    <row r="6926" spans="3:13" x14ac:dyDescent="0.25">
      <c r="C6926" t="str">
        <f t="shared" si="727"/>
        <v>N625M_P</v>
      </c>
      <c r="D6926" t="str">
        <f t="shared" si="728"/>
        <v>OFF_SEASON_P</v>
      </c>
      <c r="E6926" t="str">
        <f t="shared" si="726"/>
        <v>OFF_SEASON</v>
      </c>
      <c r="F6926" s="1">
        <v>41663</v>
      </c>
      <c r="G6926">
        <f t="shared" si="729"/>
        <v>6</v>
      </c>
      <c r="H6926" t="s">
        <v>38</v>
      </c>
      <c r="I6926" t="s">
        <v>2587</v>
      </c>
      <c r="J6926">
        <v>1</v>
      </c>
      <c r="K6926">
        <v>0</v>
      </c>
      <c r="L6926">
        <f t="shared" si="730"/>
        <v>1</v>
      </c>
      <c r="M6926">
        <f t="shared" si="731"/>
        <v>1</v>
      </c>
    </row>
    <row r="6927" spans="3:13" x14ac:dyDescent="0.25">
      <c r="C6927" t="str">
        <f t="shared" si="727"/>
        <v>N131SR_P</v>
      </c>
      <c r="D6927" t="str">
        <f t="shared" si="728"/>
        <v>SEASON_P</v>
      </c>
      <c r="E6927" t="str">
        <f t="shared" si="726"/>
        <v>SEASON</v>
      </c>
      <c r="F6927" s="1">
        <v>41845</v>
      </c>
      <c r="G6927">
        <f t="shared" si="729"/>
        <v>6</v>
      </c>
      <c r="H6927" t="s">
        <v>1863</v>
      </c>
      <c r="I6927" t="s">
        <v>2587</v>
      </c>
      <c r="J6927">
        <v>1</v>
      </c>
      <c r="K6927">
        <v>0</v>
      </c>
      <c r="L6927">
        <f t="shared" si="730"/>
        <v>1</v>
      </c>
      <c r="M6927">
        <f t="shared" si="731"/>
        <v>1</v>
      </c>
    </row>
    <row r="6928" spans="3:13" x14ac:dyDescent="0.25">
      <c r="C6928" t="str">
        <f t="shared" si="727"/>
        <v>N430HF_H</v>
      </c>
      <c r="D6928" t="str">
        <f t="shared" si="728"/>
        <v>OFF_SEASON_H</v>
      </c>
      <c r="E6928" t="str">
        <f t="shared" si="726"/>
        <v>OFF_SEASON</v>
      </c>
      <c r="F6928" s="1">
        <v>41733</v>
      </c>
      <c r="G6928">
        <f t="shared" si="729"/>
        <v>6</v>
      </c>
      <c r="H6928" t="s">
        <v>36</v>
      </c>
      <c r="I6928" t="s">
        <v>2588</v>
      </c>
      <c r="J6928">
        <v>1</v>
      </c>
      <c r="K6928">
        <v>1</v>
      </c>
      <c r="L6928">
        <f t="shared" si="730"/>
        <v>2</v>
      </c>
      <c r="M6928">
        <f t="shared" si="731"/>
        <v>2</v>
      </c>
    </row>
    <row r="6929" spans="3:13" x14ac:dyDescent="0.25">
      <c r="C6929" t="str">
        <f t="shared" si="727"/>
        <v>N831KA_T</v>
      </c>
      <c r="D6929" t="str">
        <f t="shared" si="728"/>
        <v>OFF_SEASON_T</v>
      </c>
      <c r="E6929" t="str">
        <f t="shared" si="726"/>
        <v>OFF_SEASON</v>
      </c>
      <c r="F6929" s="1">
        <v>41586</v>
      </c>
      <c r="G6929">
        <f t="shared" si="729"/>
        <v>6</v>
      </c>
      <c r="H6929" t="s">
        <v>640</v>
      </c>
      <c r="I6929" t="s">
        <v>2589</v>
      </c>
      <c r="J6929">
        <v>1</v>
      </c>
      <c r="K6929">
        <v>1</v>
      </c>
      <c r="L6929">
        <f t="shared" si="730"/>
        <v>2</v>
      </c>
      <c r="M6929">
        <f t="shared" si="731"/>
        <v>2</v>
      </c>
    </row>
    <row r="6930" spans="3:13" x14ac:dyDescent="0.25">
      <c r="C6930" t="str">
        <f t="shared" si="727"/>
        <v>N982BZ_J</v>
      </c>
      <c r="D6930" t="str">
        <f t="shared" si="728"/>
        <v>OFF_SEASON_J</v>
      </c>
      <c r="E6930" t="str">
        <f t="shared" si="726"/>
        <v>OFF_SEASON</v>
      </c>
      <c r="F6930" s="1">
        <v>41604</v>
      </c>
      <c r="G6930">
        <f t="shared" si="729"/>
        <v>3</v>
      </c>
      <c r="H6930" t="s">
        <v>732</v>
      </c>
      <c r="I6930" t="s">
        <v>2590</v>
      </c>
      <c r="J6930">
        <v>1</v>
      </c>
      <c r="K6930">
        <v>1</v>
      </c>
      <c r="L6930">
        <f t="shared" si="730"/>
        <v>2</v>
      </c>
      <c r="M6930">
        <f t="shared" si="731"/>
        <v>2</v>
      </c>
    </row>
    <row r="6931" spans="3:13" x14ac:dyDescent="0.25">
      <c r="C6931" t="str">
        <f t="shared" si="727"/>
        <v>N666ES_P</v>
      </c>
      <c r="D6931" t="str">
        <f t="shared" si="728"/>
        <v>SEASON_P</v>
      </c>
      <c r="E6931" t="str">
        <f t="shared" si="726"/>
        <v>SEASON</v>
      </c>
      <c r="F6931" s="1">
        <v>41783</v>
      </c>
      <c r="G6931">
        <f t="shared" si="729"/>
        <v>7</v>
      </c>
      <c r="H6931" t="s">
        <v>168</v>
      </c>
      <c r="I6931" t="s">
        <v>2587</v>
      </c>
      <c r="J6931">
        <v>0</v>
      </c>
      <c r="K6931">
        <v>1</v>
      </c>
      <c r="L6931">
        <f t="shared" si="730"/>
        <v>1</v>
      </c>
      <c r="M6931">
        <f t="shared" si="731"/>
        <v>1</v>
      </c>
    </row>
    <row r="6932" spans="3:13" x14ac:dyDescent="0.25">
      <c r="C6932" t="str">
        <f t="shared" si="727"/>
        <v>N401WB_P</v>
      </c>
      <c r="D6932" t="str">
        <f t="shared" si="728"/>
        <v>SEASON_P</v>
      </c>
      <c r="E6932" t="str">
        <f t="shared" si="726"/>
        <v>SEASON</v>
      </c>
      <c r="F6932" s="1">
        <v>41848</v>
      </c>
      <c r="G6932">
        <f t="shared" si="729"/>
        <v>2</v>
      </c>
      <c r="H6932" t="s">
        <v>97</v>
      </c>
      <c r="I6932" t="s">
        <v>2587</v>
      </c>
      <c r="J6932">
        <v>1</v>
      </c>
      <c r="K6932">
        <v>1</v>
      </c>
      <c r="L6932">
        <f t="shared" si="730"/>
        <v>2</v>
      </c>
      <c r="M6932">
        <f t="shared" si="731"/>
        <v>2</v>
      </c>
    </row>
    <row r="6933" spans="3:13" x14ac:dyDescent="0.25">
      <c r="C6933" t="str">
        <f t="shared" si="727"/>
        <v>N541SP_P</v>
      </c>
      <c r="D6933" t="str">
        <f t="shared" si="728"/>
        <v>SEASON_P</v>
      </c>
      <c r="E6933" t="str">
        <f t="shared" si="726"/>
        <v>SEASON</v>
      </c>
      <c r="F6933" s="1">
        <v>41867</v>
      </c>
      <c r="G6933">
        <f t="shared" si="729"/>
        <v>7</v>
      </c>
      <c r="H6933" t="s">
        <v>1864</v>
      </c>
      <c r="I6933" t="s">
        <v>2587</v>
      </c>
      <c r="J6933">
        <v>0</v>
      </c>
      <c r="K6933">
        <v>1</v>
      </c>
      <c r="L6933">
        <f t="shared" si="730"/>
        <v>1</v>
      </c>
      <c r="M6933">
        <f t="shared" si="731"/>
        <v>1</v>
      </c>
    </row>
    <row r="6934" spans="3:13" x14ac:dyDescent="0.25">
      <c r="C6934" t="str">
        <f t="shared" si="727"/>
        <v>N566XL_P</v>
      </c>
      <c r="D6934" t="str">
        <f t="shared" si="728"/>
        <v>SEASON_P</v>
      </c>
      <c r="E6934" t="str">
        <f t="shared" si="726"/>
        <v>SEASON</v>
      </c>
      <c r="F6934" s="1">
        <v>41920</v>
      </c>
      <c r="G6934">
        <f t="shared" si="729"/>
        <v>4</v>
      </c>
      <c r="H6934" t="s">
        <v>1865</v>
      </c>
      <c r="I6934" t="s">
        <v>2587</v>
      </c>
      <c r="J6934">
        <v>1</v>
      </c>
      <c r="K6934">
        <v>0</v>
      </c>
      <c r="L6934">
        <f t="shared" si="730"/>
        <v>1</v>
      </c>
      <c r="M6934">
        <f t="shared" si="731"/>
        <v>1</v>
      </c>
    </row>
    <row r="6935" spans="3:13" x14ac:dyDescent="0.25">
      <c r="C6935" t="str">
        <f t="shared" si="727"/>
        <v>N27WA_H</v>
      </c>
      <c r="D6935" t="str">
        <f t="shared" si="728"/>
        <v>SEASON_H</v>
      </c>
      <c r="E6935" t="str">
        <f t="shared" si="726"/>
        <v>SEASON</v>
      </c>
      <c r="F6935" s="1">
        <v>41883</v>
      </c>
      <c r="G6935">
        <f t="shared" si="729"/>
        <v>2</v>
      </c>
      <c r="H6935" t="s">
        <v>178</v>
      </c>
      <c r="I6935" t="s">
        <v>2588</v>
      </c>
      <c r="J6935">
        <v>1</v>
      </c>
      <c r="K6935">
        <v>1</v>
      </c>
      <c r="L6935">
        <f t="shared" si="730"/>
        <v>2</v>
      </c>
      <c r="M6935">
        <f t="shared" si="731"/>
        <v>2</v>
      </c>
    </row>
    <row r="6936" spans="3:13" x14ac:dyDescent="0.25">
      <c r="C6936" t="str">
        <f t="shared" si="727"/>
        <v>N815AF_T</v>
      </c>
      <c r="D6936" t="str">
        <f t="shared" si="728"/>
        <v>SEASON_T</v>
      </c>
      <c r="E6936" t="str">
        <f t="shared" si="726"/>
        <v>SEASON</v>
      </c>
      <c r="F6936" s="1">
        <v>41911</v>
      </c>
      <c r="G6936">
        <f t="shared" si="729"/>
        <v>2</v>
      </c>
      <c r="H6936" t="s">
        <v>789</v>
      </c>
      <c r="I6936" t="s">
        <v>2589</v>
      </c>
      <c r="J6936">
        <v>1</v>
      </c>
      <c r="K6936">
        <v>1</v>
      </c>
      <c r="L6936">
        <f t="shared" si="730"/>
        <v>2</v>
      </c>
      <c r="M6936">
        <f t="shared" si="731"/>
        <v>2</v>
      </c>
    </row>
    <row r="6937" spans="3:13" x14ac:dyDescent="0.25">
      <c r="C6937" t="str">
        <f t="shared" si="727"/>
        <v>N820TM_J</v>
      </c>
      <c r="D6937" t="str">
        <f t="shared" si="728"/>
        <v>SEASON_J</v>
      </c>
      <c r="E6937" t="str">
        <f t="shared" si="726"/>
        <v>SEASON</v>
      </c>
      <c r="F6937" s="1">
        <v>41838</v>
      </c>
      <c r="G6937">
        <f t="shared" si="729"/>
        <v>6</v>
      </c>
      <c r="H6937" t="s">
        <v>1866</v>
      </c>
      <c r="I6937" t="s">
        <v>2590</v>
      </c>
      <c r="J6937">
        <v>2</v>
      </c>
      <c r="K6937">
        <v>2</v>
      </c>
      <c r="L6937">
        <f t="shared" si="730"/>
        <v>4</v>
      </c>
      <c r="M6937">
        <f t="shared" si="731"/>
        <v>2</v>
      </c>
    </row>
    <row r="6938" spans="3:13" x14ac:dyDescent="0.25">
      <c r="C6938" t="str">
        <f t="shared" si="727"/>
        <v>N695QS_J</v>
      </c>
      <c r="D6938" t="str">
        <f t="shared" si="728"/>
        <v>SEASON_J</v>
      </c>
      <c r="E6938" t="str">
        <f t="shared" si="726"/>
        <v>SEASON</v>
      </c>
      <c r="F6938" s="1">
        <v>41863</v>
      </c>
      <c r="G6938">
        <f t="shared" si="729"/>
        <v>3</v>
      </c>
      <c r="H6938" t="s">
        <v>1393</v>
      </c>
      <c r="I6938" t="s">
        <v>2590</v>
      </c>
      <c r="J6938">
        <v>1</v>
      </c>
      <c r="K6938">
        <v>1</v>
      </c>
      <c r="L6938">
        <f t="shared" si="730"/>
        <v>2</v>
      </c>
      <c r="M6938">
        <f t="shared" si="731"/>
        <v>2</v>
      </c>
    </row>
    <row r="6939" spans="3:13" x14ac:dyDescent="0.25">
      <c r="C6939" t="str">
        <f t="shared" si="727"/>
        <v>N480CT_J</v>
      </c>
      <c r="D6939" t="str">
        <f t="shared" si="728"/>
        <v>SEASON_J</v>
      </c>
      <c r="E6939" t="str">
        <f t="shared" si="726"/>
        <v>SEASON</v>
      </c>
      <c r="F6939" s="1">
        <v>41875</v>
      </c>
      <c r="G6939">
        <f t="shared" si="729"/>
        <v>1</v>
      </c>
      <c r="H6939" t="s">
        <v>1384</v>
      </c>
      <c r="I6939" t="s">
        <v>2590</v>
      </c>
      <c r="J6939">
        <v>1</v>
      </c>
      <c r="K6939">
        <v>0</v>
      </c>
      <c r="L6939">
        <f t="shared" si="730"/>
        <v>1</v>
      </c>
      <c r="M6939">
        <f t="shared" si="731"/>
        <v>1</v>
      </c>
    </row>
    <row r="6940" spans="3:13" x14ac:dyDescent="0.25">
      <c r="C6940" t="str">
        <f t="shared" si="727"/>
        <v>N295AR_P</v>
      </c>
      <c r="D6940" t="str">
        <f t="shared" si="728"/>
        <v>SEASON_P</v>
      </c>
      <c r="E6940" t="str">
        <f t="shared" si="726"/>
        <v>SEASON</v>
      </c>
      <c r="F6940" s="1">
        <v>41910</v>
      </c>
      <c r="G6940">
        <f t="shared" si="729"/>
        <v>1</v>
      </c>
      <c r="H6940" t="s">
        <v>308</v>
      </c>
      <c r="I6940" t="s">
        <v>2587</v>
      </c>
      <c r="J6940">
        <v>0</v>
      </c>
      <c r="K6940">
        <v>1</v>
      </c>
      <c r="L6940">
        <f t="shared" si="730"/>
        <v>1</v>
      </c>
      <c r="M6940">
        <f t="shared" si="731"/>
        <v>1</v>
      </c>
    </row>
    <row r="6941" spans="3:13" x14ac:dyDescent="0.25">
      <c r="C6941" t="str">
        <f t="shared" si="727"/>
        <v>N111EH_P</v>
      </c>
      <c r="D6941" t="str">
        <f t="shared" si="728"/>
        <v>SEASON_P</v>
      </c>
      <c r="E6941" t="str">
        <f t="shared" si="726"/>
        <v>SEASON</v>
      </c>
      <c r="F6941" s="1">
        <v>41796</v>
      </c>
      <c r="G6941">
        <f t="shared" si="729"/>
        <v>6</v>
      </c>
      <c r="H6941" t="s">
        <v>336</v>
      </c>
      <c r="I6941" t="s">
        <v>2587</v>
      </c>
      <c r="J6941">
        <v>1</v>
      </c>
      <c r="K6941">
        <v>0</v>
      </c>
      <c r="L6941">
        <f t="shared" si="730"/>
        <v>1</v>
      </c>
      <c r="M6941">
        <f t="shared" si="731"/>
        <v>1</v>
      </c>
    </row>
    <row r="6942" spans="3:13" x14ac:dyDescent="0.25">
      <c r="C6942" t="str">
        <f t="shared" si="727"/>
        <v>N703SM_J</v>
      </c>
      <c r="D6942" t="str">
        <f t="shared" si="728"/>
        <v>SEASON_J</v>
      </c>
      <c r="E6942" t="str">
        <f t="shared" si="726"/>
        <v>SEASON</v>
      </c>
      <c r="F6942" s="1">
        <v>41937</v>
      </c>
      <c r="G6942">
        <f t="shared" si="729"/>
        <v>7</v>
      </c>
      <c r="H6942" t="s">
        <v>1867</v>
      </c>
      <c r="I6942" t="s">
        <v>2590</v>
      </c>
      <c r="J6942">
        <v>1</v>
      </c>
      <c r="K6942">
        <v>1</v>
      </c>
      <c r="L6942">
        <f t="shared" si="730"/>
        <v>2</v>
      </c>
      <c r="M6942">
        <f t="shared" si="731"/>
        <v>2</v>
      </c>
    </row>
    <row r="6943" spans="3:13" x14ac:dyDescent="0.25">
      <c r="C6943" t="str">
        <f t="shared" si="727"/>
        <v>N326RH_P</v>
      </c>
      <c r="D6943" t="str">
        <f t="shared" si="728"/>
        <v>OFF_SEASON_P</v>
      </c>
      <c r="E6943" t="str">
        <f t="shared" si="726"/>
        <v>OFF_SEASON</v>
      </c>
      <c r="F6943" s="1">
        <v>41632</v>
      </c>
      <c r="G6943">
        <f t="shared" si="729"/>
        <v>3</v>
      </c>
      <c r="H6943" t="s">
        <v>482</v>
      </c>
      <c r="I6943" t="s">
        <v>2587</v>
      </c>
      <c r="J6943">
        <v>1</v>
      </c>
      <c r="K6943">
        <v>2</v>
      </c>
      <c r="L6943">
        <f t="shared" si="730"/>
        <v>3</v>
      </c>
      <c r="M6943">
        <f t="shared" si="731"/>
        <v>2</v>
      </c>
    </row>
    <row r="6944" spans="3:13" x14ac:dyDescent="0.25">
      <c r="C6944" t="str">
        <f t="shared" si="727"/>
        <v>N5760J_P</v>
      </c>
      <c r="D6944" t="str">
        <f t="shared" si="728"/>
        <v>OFF_SEASON_P</v>
      </c>
      <c r="E6944" t="str">
        <f t="shared" si="726"/>
        <v>OFF_SEASON</v>
      </c>
      <c r="F6944" s="1">
        <v>41706</v>
      </c>
      <c r="G6944">
        <f t="shared" si="729"/>
        <v>7</v>
      </c>
      <c r="H6944" t="s">
        <v>600</v>
      </c>
      <c r="I6944" t="s">
        <v>2587</v>
      </c>
      <c r="J6944">
        <v>2</v>
      </c>
      <c r="K6944">
        <v>1</v>
      </c>
      <c r="L6944">
        <f t="shared" si="730"/>
        <v>3</v>
      </c>
      <c r="M6944">
        <f t="shared" si="731"/>
        <v>2</v>
      </c>
    </row>
    <row r="6945" spans="3:13" x14ac:dyDescent="0.25">
      <c r="C6945" t="str">
        <f t="shared" si="727"/>
        <v>N9457Q_T</v>
      </c>
      <c r="D6945" t="str">
        <f t="shared" si="728"/>
        <v>SEASON_T</v>
      </c>
      <c r="E6945" t="str">
        <f t="shared" si="726"/>
        <v>SEASON</v>
      </c>
      <c r="F6945" s="1">
        <v>41837</v>
      </c>
      <c r="G6945">
        <f t="shared" si="729"/>
        <v>5</v>
      </c>
      <c r="H6945" t="s">
        <v>1868</v>
      </c>
      <c r="I6945" t="s">
        <v>2589</v>
      </c>
      <c r="J6945">
        <v>1</v>
      </c>
      <c r="K6945">
        <v>0</v>
      </c>
      <c r="L6945">
        <f t="shared" si="730"/>
        <v>1</v>
      </c>
      <c r="M6945">
        <f t="shared" si="731"/>
        <v>1</v>
      </c>
    </row>
    <row r="6946" spans="3:13" x14ac:dyDescent="0.25">
      <c r="C6946" t="str">
        <f t="shared" si="727"/>
        <v>N130RU_H</v>
      </c>
      <c r="D6946" t="str">
        <f t="shared" si="728"/>
        <v>SEASON_H</v>
      </c>
      <c r="E6946" t="str">
        <f t="shared" si="726"/>
        <v>SEASON</v>
      </c>
      <c r="F6946" s="1">
        <v>41859</v>
      </c>
      <c r="G6946">
        <f t="shared" si="729"/>
        <v>6</v>
      </c>
      <c r="H6946" t="s">
        <v>34</v>
      </c>
      <c r="I6946" t="s">
        <v>2588</v>
      </c>
      <c r="J6946">
        <v>1</v>
      </c>
      <c r="K6946">
        <v>0</v>
      </c>
      <c r="L6946">
        <f t="shared" si="730"/>
        <v>1</v>
      </c>
      <c r="M6946">
        <f t="shared" si="731"/>
        <v>1</v>
      </c>
    </row>
    <row r="6947" spans="3:13" x14ac:dyDescent="0.25">
      <c r="C6947" t="str">
        <f t="shared" si="727"/>
        <v>N624CS_J</v>
      </c>
      <c r="D6947" t="str">
        <f t="shared" si="728"/>
        <v>SEASON_J</v>
      </c>
      <c r="E6947" t="str">
        <f t="shared" si="726"/>
        <v>SEASON</v>
      </c>
      <c r="F6947" s="1">
        <v>41910</v>
      </c>
      <c r="G6947">
        <f t="shared" si="729"/>
        <v>1</v>
      </c>
      <c r="H6947" t="s">
        <v>1869</v>
      </c>
      <c r="I6947" t="s">
        <v>2590</v>
      </c>
      <c r="J6947">
        <v>1</v>
      </c>
      <c r="K6947">
        <v>1</v>
      </c>
      <c r="L6947">
        <f t="shared" si="730"/>
        <v>2</v>
      </c>
      <c r="M6947">
        <f t="shared" si="731"/>
        <v>2</v>
      </c>
    </row>
    <row r="6948" spans="3:13" x14ac:dyDescent="0.25">
      <c r="C6948" t="str">
        <f t="shared" si="727"/>
        <v>N16CG_T</v>
      </c>
      <c r="D6948" t="str">
        <f t="shared" si="728"/>
        <v>OFF_SEASON_T</v>
      </c>
      <c r="E6948" t="str">
        <f t="shared" si="726"/>
        <v>OFF_SEASON</v>
      </c>
      <c r="F6948" s="1">
        <v>41746</v>
      </c>
      <c r="G6948">
        <f t="shared" si="729"/>
        <v>5</v>
      </c>
      <c r="H6948" t="s">
        <v>269</v>
      </c>
      <c r="I6948" t="s">
        <v>2589</v>
      </c>
      <c r="J6948">
        <v>0</v>
      </c>
      <c r="K6948">
        <v>1</v>
      </c>
      <c r="L6948">
        <f t="shared" si="730"/>
        <v>1</v>
      </c>
      <c r="M6948">
        <f t="shared" si="731"/>
        <v>1</v>
      </c>
    </row>
    <row r="6949" spans="3:13" x14ac:dyDescent="0.25">
      <c r="C6949" t="str">
        <f t="shared" si="727"/>
        <v>N179MT_H</v>
      </c>
      <c r="D6949" t="str">
        <f t="shared" si="728"/>
        <v>SEASON_H</v>
      </c>
      <c r="E6949" t="str">
        <f t="shared" si="726"/>
        <v>SEASON</v>
      </c>
      <c r="F6949" s="1">
        <v>41843</v>
      </c>
      <c r="G6949">
        <f t="shared" si="729"/>
        <v>4</v>
      </c>
      <c r="H6949" t="s">
        <v>1</v>
      </c>
      <c r="I6949" t="s">
        <v>2588</v>
      </c>
      <c r="J6949">
        <v>0</v>
      </c>
      <c r="K6949">
        <v>1</v>
      </c>
      <c r="L6949">
        <f t="shared" si="730"/>
        <v>1</v>
      </c>
      <c r="M6949">
        <f t="shared" si="731"/>
        <v>1</v>
      </c>
    </row>
    <row r="6950" spans="3:13" x14ac:dyDescent="0.25">
      <c r="C6950" t="str">
        <f t="shared" si="727"/>
        <v>N406WB_P</v>
      </c>
      <c r="D6950" t="str">
        <f t="shared" si="728"/>
        <v>SEASON_P</v>
      </c>
      <c r="E6950" t="str">
        <f t="shared" si="726"/>
        <v>SEASON</v>
      </c>
      <c r="F6950" s="1">
        <v>41876</v>
      </c>
      <c r="G6950">
        <f t="shared" si="729"/>
        <v>2</v>
      </c>
      <c r="H6950" t="s">
        <v>173</v>
      </c>
      <c r="I6950" t="s">
        <v>2587</v>
      </c>
      <c r="J6950">
        <v>3</v>
      </c>
      <c r="K6950">
        <v>0</v>
      </c>
      <c r="L6950">
        <f t="shared" si="730"/>
        <v>3</v>
      </c>
      <c r="M6950">
        <f t="shared" si="731"/>
        <v>2</v>
      </c>
    </row>
    <row r="6951" spans="3:13" x14ac:dyDescent="0.25">
      <c r="C6951" t="str">
        <f t="shared" si="727"/>
        <v>N19RP_P</v>
      </c>
      <c r="D6951" t="str">
        <f t="shared" si="728"/>
        <v>SEASON_P</v>
      </c>
      <c r="E6951" t="str">
        <f t="shared" si="726"/>
        <v>SEASON</v>
      </c>
      <c r="F6951" s="1">
        <v>41877</v>
      </c>
      <c r="G6951">
        <f t="shared" si="729"/>
        <v>3</v>
      </c>
      <c r="H6951" t="s">
        <v>47</v>
      </c>
      <c r="I6951" t="s">
        <v>2587</v>
      </c>
      <c r="J6951">
        <v>1</v>
      </c>
      <c r="K6951">
        <v>1</v>
      </c>
      <c r="L6951">
        <f t="shared" si="730"/>
        <v>2</v>
      </c>
      <c r="M6951">
        <f t="shared" si="731"/>
        <v>2</v>
      </c>
    </row>
    <row r="6952" spans="3:13" x14ac:dyDescent="0.25">
      <c r="C6952" t="str">
        <f t="shared" si="727"/>
        <v>N85LF_H</v>
      </c>
      <c r="D6952" t="str">
        <f t="shared" si="728"/>
        <v>SEASON_H</v>
      </c>
      <c r="E6952" t="str">
        <f t="shared" si="726"/>
        <v>SEASON</v>
      </c>
      <c r="F6952" s="1">
        <v>41886</v>
      </c>
      <c r="G6952">
        <f t="shared" si="729"/>
        <v>5</v>
      </c>
      <c r="H6952" t="s">
        <v>33</v>
      </c>
      <c r="I6952" t="s">
        <v>2588</v>
      </c>
      <c r="J6952">
        <v>1</v>
      </c>
      <c r="K6952">
        <v>1</v>
      </c>
      <c r="L6952">
        <f t="shared" si="730"/>
        <v>2</v>
      </c>
      <c r="M6952">
        <f t="shared" si="731"/>
        <v>2</v>
      </c>
    </row>
    <row r="6953" spans="3:13" x14ac:dyDescent="0.25">
      <c r="C6953" t="str">
        <f t="shared" si="727"/>
        <v>N85LF_H</v>
      </c>
      <c r="D6953" t="str">
        <f t="shared" si="728"/>
        <v>OFF_SEASON_H</v>
      </c>
      <c r="E6953" t="str">
        <f t="shared" si="726"/>
        <v>OFF_SEASON</v>
      </c>
      <c r="F6953" s="1">
        <v>41616</v>
      </c>
      <c r="G6953">
        <f t="shared" si="729"/>
        <v>1</v>
      </c>
      <c r="H6953" t="s">
        <v>33</v>
      </c>
      <c r="I6953" t="s">
        <v>2588</v>
      </c>
      <c r="J6953">
        <v>1</v>
      </c>
      <c r="K6953">
        <v>1</v>
      </c>
      <c r="L6953">
        <f t="shared" si="730"/>
        <v>2</v>
      </c>
      <c r="M6953">
        <f t="shared" si="731"/>
        <v>2</v>
      </c>
    </row>
    <row r="6954" spans="3:13" x14ac:dyDescent="0.25">
      <c r="C6954" t="str">
        <f t="shared" si="727"/>
        <v>N470CT_J</v>
      </c>
      <c r="D6954" t="str">
        <f t="shared" si="728"/>
        <v>SEASON_J</v>
      </c>
      <c r="E6954" t="str">
        <f t="shared" si="726"/>
        <v>SEASON</v>
      </c>
      <c r="F6954" s="1">
        <v>41789</v>
      </c>
      <c r="G6954">
        <f t="shared" si="729"/>
        <v>6</v>
      </c>
      <c r="H6954" t="s">
        <v>415</v>
      </c>
      <c r="I6954" t="s">
        <v>2590</v>
      </c>
      <c r="J6954">
        <v>1</v>
      </c>
      <c r="K6954">
        <v>1</v>
      </c>
      <c r="L6954">
        <f t="shared" si="730"/>
        <v>2</v>
      </c>
      <c r="M6954">
        <f t="shared" si="731"/>
        <v>2</v>
      </c>
    </row>
    <row r="6955" spans="3:13" x14ac:dyDescent="0.25">
      <c r="C6955" t="str">
        <f t="shared" si="727"/>
        <v>N350LH_H</v>
      </c>
      <c r="D6955" t="str">
        <f t="shared" si="728"/>
        <v>SEASON_H</v>
      </c>
      <c r="E6955" t="str">
        <f t="shared" si="726"/>
        <v>SEASON</v>
      </c>
      <c r="F6955" s="1">
        <v>41873</v>
      </c>
      <c r="G6955">
        <f t="shared" si="729"/>
        <v>6</v>
      </c>
      <c r="H6955" t="s">
        <v>184</v>
      </c>
      <c r="I6955" t="s">
        <v>2588</v>
      </c>
      <c r="J6955">
        <v>3</v>
      </c>
      <c r="K6955">
        <v>3</v>
      </c>
      <c r="L6955">
        <f t="shared" si="730"/>
        <v>6</v>
      </c>
      <c r="M6955">
        <f t="shared" si="731"/>
        <v>2</v>
      </c>
    </row>
    <row r="6956" spans="3:13" x14ac:dyDescent="0.25">
      <c r="C6956" t="str">
        <f t="shared" si="727"/>
        <v>N353JS_H</v>
      </c>
      <c r="D6956" t="str">
        <f t="shared" si="728"/>
        <v>SEASON_H</v>
      </c>
      <c r="E6956" t="str">
        <f t="shared" si="726"/>
        <v>SEASON</v>
      </c>
      <c r="F6956" s="1">
        <v>41879</v>
      </c>
      <c r="G6956">
        <f t="shared" si="729"/>
        <v>5</v>
      </c>
      <c r="H6956" t="s">
        <v>199</v>
      </c>
      <c r="I6956" t="s">
        <v>2588</v>
      </c>
      <c r="J6956">
        <v>1</v>
      </c>
      <c r="K6956">
        <v>0</v>
      </c>
      <c r="L6956">
        <f t="shared" si="730"/>
        <v>1</v>
      </c>
      <c r="M6956">
        <f t="shared" si="731"/>
        <v>1</v>
      </c>
    </row>
    <row r="6957" spans="3:13" x14ac:dyDescent="0.25">
      <c r="C6957" t="str">
        <f t="shared" si="727"/>
        <v>N05X_P</v>
      </c>
      <c r="D6957" t="str">
        <f t="shared" si="728"/>
        <v>SEASON_P</v>
      </c>
      <c r="E6957" t="str">
        <f t="shared" si="726"/>
        <v>SEASON</v>
      </c>
      <c r="F6957" s="1">
        <v>41849</v>
      </c>
      <c r="G6957">
        <f t="shared" si="729"/>
        <v>3</v>
      </c>
      <c r="H6957" t="s">
        <v>1870</v>
      </c>
      <c r="I6957" t="s">
        <v>2587</v>
      </c>
      <c r="J6957">
        <v>1</v>
      </c>
      <c r="K6957">
        <v>0</v>
      </c>
      <c r="L6957">
        <f t="shared" si="730"/>
        <v>1</v>
      </c>
      <c r="M6957">
        <f t="shared" si="731"/>
        <v>1</v>
      </c>
    </row>
    <row r="6958" spans="3:13" x14ac:dyDescent="0.25">
      <c r="C6958" t="str">
        <f t="shared" si="727"/>
        <v>N98AW_P</v>
      </c>
      <c r="D6958" t="str">
        <f t="shared" si="728"/>
        <v>SEASON_P</v>
      </c>
      <c r="E6958" t="str">
        <f t="shared" si="726"/>
        <v>SEASON</v>
      </c>
      <c r="F6958" s="1">
        <v>41861</v>
      </c>
      <c r="G6958">
        <f t="shared" si="729"/>
        <v>1</v>
      </c>
      <c r="H6958" t="s">
        <v>301</v>
      </c>
      <c r="I6958" t="s">
        <v>2587</v>
      </c>
      <c r="J6958">
        <v>0</v>
      </c>
      <c r="K6958">
        <v>1</v>
      </c>
      <c r="L6958">
        <f t="shared" si="730"/>
        <v>1</v>
      </c>
      <c r="M6958">
        <f t="shared" si="731"/>
        <v>1</v>
      </c>
    </row>
    <row r="6959" spans="3:13" x14ac:dyDescent="0.25">
      <c r="C6959" t="str">
        <f t="shared" si="727"/>
        <v>N6PC_J</v>
      </c>
      <c r="D6959" t="str">
        <f t="shared" si="728"/>
        <v>SEASON_J</v>
      </c>
      <c r="E6959" t="str">
        <f t="shared" si="726"/>
        <v>SEASON</v>
      </c>
      <c r="F6959" s="1">
        <v>41882</v>
      </c>
      <c r="G6959">
        <f t="shared" si="729"/>
        <v>1</v>
      </c>
      <c r="H6959" t="s">
        <v>372</v>
      </c>
      <c r="I6959" t="s">
        <v>2590</v>
      </c>
      <c r="J6959">
        <v>0</v>
      </c>
      <c r="K6959">
        <v>1</v>
      </c>
      <c r="L6959">
        <f t="shared" si="730"/>
        <v>1</v>
      </c>
      <c r="M6959">
        <f t="shared" si="731"/>
        <v>1</v>
      </c>
    </row>
    <row r="6960" spans="3:13" x14ac:dyDescent="0.25">
      <c r="C6960" t="str">
        <f t="shared" si="727"/>
        <v>N884HP_T</v>
      </c>
      <c r="D6960" t="str">
        <f t="shared" si="728"/>
        <v>OFF_SEASON_T</v>
      </c>
      <c r="E6960" t="str">
        <f t="shared" si="726"/>
        <v>OFF_SEASON</v>
      </c>
      <c r="F6960" s="1">
        <v>41609</v>
      </c>
      <c r="G6960">
        <f t="shared" si="729"/>
        <v>1</v>
      </c>
      <c r="H6960" t="s">
        <v>1871</v>
      </c>
      <c r="I6960" t="s">
        <v>2589</v>
      </c>
      <c r="J6960">
        <v>1</v>
      </c>
      <c r="K6960">
        <v>1</v>
      </c>
      <c r="L6960">
        <f t="shared" si="730"/>
        <v>2</v>
      </c>
      <c r="M6960">
        <f t="shared" si="731"/>
        <v>2</v>
      </c>
    </row>
    <row r="6961" spans="3:13" x14ac:dyDescent="0.25">
      <c r="C6961" t="str">
        <f t="shared" si="727"/>
        <v>N51FD_P</v>
      </c>
      <c r="D6961" t="str">
        <f t="shared" si="728"/>
        <v>OFF_SEASON_P</v>
      </c>
      <c r="E6961" t="str">
        <f t="shared" si="726"/>
        <v>OFF_SEASON</v>
      </c>
      <c r="F6961" s="1">
        <v>41639</v>
      </c>
      <c r="G6961">
        <f t="shared" si="729"/>
        <v>3</v>
      </c>
      <c r="H6961" t="s">
        <v>648</v>
      </c>
      <c r="I6961" t="s">
        <v>2587</v>
      </c>
      <c r="J6961">
        <v>1</v>
      </c>
      <c r="K6961">
        <v>0</v>
      </c>
      <c r="L6961">
        <f t="shared" si="730"/>
        <v>1</v>
      </c>
      <c r="M6961">
        <f t="shared" si="731"/>
        <v>1</v>
      </c>
    </row>
    <row r="6962" spans="3:13" x14ac:dyDescent="0.25">
      <c r="C6962" t="str">
        <f t="shared" si="727"/>
        <v>N630CD_P</v>
      </c>
      <c r="D6962" t="str">
        <f t="shared" si="728"/>
        <v>OFF_SEASON_P</v>
      </c>
      <c r="E6962" t="str">
        <f t="shared" si="726"/>
        <v>OFF_SEASON</v>
      </c>
      <c r="F6962" s="1">
        <v>41707</v>
      </c>
      <c r="G6962">
        <f t="shared" si="729"/>
        <v>1</v>
      </c>
      <c r="H6962" t="s">
        <v>652</v>
      </c>
      <c r="I6962" t="s">
        <v>2587</v>
      </c>
      <c r="J6962">
        <v>0</v>
      </c>
      <c r="K6962">
        <v>1</v>
      </c>
      <c r="L6962">
        <f t="shared" si="730"/>
        <v>1</v>
      </c>
      <c r="M6962">
        <f t="shared" si="731"/>
        <v>1</v>
      </c>
    </row>
    <row r="6963" spans="3:13" x14ac:dyDescent="0.25">
      <c r="C6963" t="str">
        <f t="shared" si="727"/>
        <v>N9298L_P</v>
      </c>
      <c r="D6963" t="str">
        <f t="shared" si="728"/>
        <v>OFF_SEASON_P</v>
      </c>
      <c r="E6963" t="str">
        <f t="shared" si="726"/>
        <v>OFF_SEASON</v>
      </c>
      <c r="F6963" s="1">
        <v>41756</v>
      </c>
      <c r="G6963">
        <f t="shared" si="729"/>
        <v>1</v>
      </c>
      <c r="H6963" t="s">
        <v>272</v>
      </c>
      <c r="I6963" t="s">
        <v>2587</v>
      </c>
      <c r="J6963">
        <v>0</v>
      </c>
      <c r="K6963">
        <v>1</v>
      </c>
      <c r="L6963">
        <f t="shared" si="730"/>
        <v>1</v>
      </c>
      <c r="M6963">
        <f t="shared" si="731"/>
        <v>1</v>
      </c>
    </row>
    <row r="6964" spans="3:13" x14ac:dyDescent="0.25">
      <c r="C6964" t="str">
        <f t="shared" si="727"/>
        <v>N1134N_P</v>
      </c>
      <c r="D6964" t="str">
        <f t="shared" si="728"/>
        <v>SEASON_P</v>
      </c>
      <c r="E6964" t="str">
        <f t="shared" si="726"/>
        <v>SEASON</v>
      </c>
      <c r="F6964" s="1">
        <v>41816</v>
      </c>
      <c r="G6964">
        <f t="shared" si="729"/>
        <v>5</v>
      </c>
      <c r="H6964" t="s">
        <v>603</v>
      </c>
      <c r="I6964" t="s">
        <v>2587</v>
      </c>
      <c r="J6964">
        <v>1</v>
      </c>
      <c r="K6964">
        <v>0</v>
      </c>
      <c r="L6964">
        <f t="shared" si="730"/>
        <v>1</v>
      </c>
      <c r="M6964">
        <f t="shared" si="731"/>
        <v>1</v>
      </c>
    </row>
    <row r="6965" spans="3:13" x14ac:dyDescent="0.25">
      <c r="C6965" t="str">
        <f t="shared" si="727"/>
        <v>N30597_P</v>
      </c>
      <c r="D6965" t="str">
        <f t="shared" si="728"/>
        <v>SEASON_P</v>
      </c>
      <c r="E6965" t="str">
        <f t="shared" si="726"/>
        <v>SEASON</v>
      </c>
      <c r="F6965" s="1">
        <v>41819</v>
      </c>
      <c r="G6965">
        <f t="shared" si="729"/>
        <v>1</v>
      </c>
      <c r="H6965" t="s">
        <v>1872</v>
      </c>
      <c r="I6965" t="s">
        <v>2587</v>
      </c>
      <c r="J6965">
        <v>0</v>
      </c>
      <c r="K6965">
        <v>1</v>
      </c>
      <c r="L6965">
        <f t="shared" si="730"/>
        <v>1</v>
      </c>
      <c r="M6965">
        <f t="shared" si="731"/>
        <v>1</v>
      </c>
    </row>
    <row r="6966" spans="3:13" x14ac:dyDescent="0.25">
      <c r="C6966" t="str">
        <f t="shared" si="727"/>
        <v>N818KC_J</v>
      </c>
      <c r="D6966" t="str">
        <f t="shared" si="728"/>
        <v>SEASON_J</v>
      </c>
      <c r="E6966" t="str">
        <f t="shared" si="726"/>
        <v>SEASON</v>
      </c>
      <c r="F6966" s="1">
        <v>41861</v>
      </c>
      <c r="G6966">
        <f t="shared" si="729"/>
        <v>1</v>
      </c>
      <c r="H6966" t="s">
        <v>999</v>
      </c>
      <c r="I6966" t="s">
        <v>2590</v>
      </c>
      <c r="J6966">
        <v>1</v>
      </c>
      <c r="K6966">
        <v>2</v>
      </c>
      <c r="L6966">
        <f t="shared" si="730"/>
        <v>3</v>
      </c>
      <c r="M6966">
        <f t="shared" si="731"/>
        <v>2</v>
      </c>
    </row>
    <row r="6967" spans="3:13" x14ac:dyDescent="0.25">
      <c r="C6967" t="str">
        <f t="shared" si="727"/>
        <v>N600GW_J</v>
      </c>
      <c r="D6967" t="str">
        <f t="shared" si="728"/>
        <v>SEASON_J</v>
      </c>
      <c r="E6967" t="str">
        <f t="shared" si="726"/>
        <v>SEASON</v>
      </c>
      <c r="F6967" s="1">
        <v>41872</v>
      </c>
      <c r="G6967">
        <f t="shared" si="729"/>
        <v>5</v>
      </c>
      <c r="H6967" t="s">
        <v>781</v>
      </c>
      <c r="I6967" t="s">
        <v>2590</v>
      </c>
      <c r="J6967">
        <v>1</v>
      </c>
      <c r="K6967">
        <v>0</v>
      </c>
      <c r="L6967">
        <f t="shared" si="730"/>
        <v>1</v>
      </c>
      <c r="M6967">
        <f t="shared" si="731"/>
        <v>1</v>
      </c>
    </row>
    <row r="6968" spans="3:13" x14ac:dyDescent="0.25">
      <c r="C6968" t="str">
        <f t="shared" si="727"/>
        <v>N146TJ_P</v>
      </c>
      <c r="D6968" t="str">
        <f t="shared" si="728"/>
        <v>SEASON_P</v>
      </c>
      <c r="E6968" t="str">
        <f t="shared" si="726"/>
        <v>SEASON</v>
      </c>
      <c r="F6968" s="1">
        <v>41901</v>
      </c>
      <c r="G6968">
        <f t="shared" si="729"/>
        <v>6</v>
      </c>
      <c r="H6968" t="s">
        <v>571</v>
      </c>
      <c r="I6968" t="s">
        <v>2587</v>
      </c>
      <c r="J6968">
        <v>2</v>
      </c>
      <c r="K6968">
        <v>1</v>
      </c>
      <c r="L6968">
        <f t="shared" si="730"/>
        <v>3</v>
      </c>
      <c r="M6968">
        <f t="shared" si="731"/>
        <v>2</v>
      </c>
    </row>
    <row r="6969" spans="3:13" x14ac:dyDescent="0.25">
      <c r="C6969" t="str">
        <f t="shared" si="727"/>
        <v>N182PA_P</v>
      </c>
      <c r="D6969" t="str">
        <f t="shared" si="728"/>
        <v>SEASON_P</v>
      </c>
      <c r="E6969" t="str">
        <f t="shared" si="726"/>
        <v>SEASON</v>
      </c>
      <c r="F6969" s="1">
        <v>41904</v>
      </c>
      <c r="G6969">
        <f t="shared" si="729"/>
        <v>2</v>
      </c>
      <c r="H6969" t="s">
        <v>254</v>
      </c>
      <c r="I6969" t="s">
        <v>2587</v>
      </c>
      <c r="J6969">
        <v>1</v>
      </c>
      <c r="K6969">
        <v>1</v>
      </c>
      <c r="L6969">
        <f t="shared" si="730"/>
        <v>2</v>
      </c>
      <c r="M6969">
        <f t="shared" si="731"/>
        <v>2</v>
      </c>
    </row>
    <row r="6970" spans="3:13" x14ac:dyDescent="0.25">
      <c r="C6970" t="str">
        <f t="shared" si="727"/>
        <v>N6059D_P</v>
      </c>
      <c r="D6970" t="str">
        <f t="shared" si="728"/>
        <v>OFF_SEASON_P</v>
      </c>
      <c r="E6970" t="str">
        <f t="shared" si="726"/>
        <v>OFF_SEASON</v>
      </c>
      <c r="F6970" s="1">
        <v>41603</v>
      </c>
      <c r="G6970">
        <f t="shared" si="729"/>
        <v>2</v>
      </c>
      <c r="H6970" t="s">
        <v>335</v>
      </c>
      <c r="I6970" t="s">
        <v>2587</v>
      </c>
      <c r="J6970">
        <v>2</v>
      </c>
      <c r="K6970">
        <v>0</v>
      </c>
      <c r="L6970">
        <f t="shared" si="730"/>
        <v>2</v>
      </c>
      <c r="M6970">
        <f t="shared" si="731"/>
        <v>2</v>
      </c>
    </row>
    <row r="6971" spans="3:13" x14ac:dyDescent="0.25">
      <c r="C6971" t="str">
        <f t="shared" si="727"/>
        <v>N353JS_H</v>
      </c>
      <c r="D6971" t="str">
        <f t="shared" si="728"/>
        <v>SEASON_H</v>
      </c>
      <c r="E6971" t="str">
        <f t="shared" si="726"/>
        <v>SEASON</v>
      </c>
      <c r="F6971" s="1">
        <v>41797</v>
      </c>
      <c r="G6971">
        <f t="shared" si="729"/>
        <v>7</v>
      </c>
      <c r="H6971" t="s">
        <v>199</v>
      </c>
      <c r="I6971" t="s">
        <v>2588</v>
      </c>
      <c r="J6971">
        <v>1</v>
      </c>
      <c r="K6971">
        <v>0</v>
      </c>
      <c r="L6971">
        <f t="shared" si="730"/>
        <v>1</v>
      </c>
      <c r="M6971">
        <f t="shared" si="731"/>
        <v>1</v>
      </c>
    </row>
    <row r="6972" spans="3:13" x14ac:dyDescent="0.25">
      <c r="C6972" t="str">
        <f t="shared" si="727"/>
        <v>N85DN_J</v>
      </c>
      <c r="D6972" t="str">
        <f t="shared" si="728"/>
        <v>OFF_SEASON_J</v>
      </c>
      <c r="E6972" t="str">
        <f t="shared" si="726"/>
        <v>OFF_SEASON</v>
      </c>
      <c r="F6972" s="1">
        <v>41609</v>
      </c>
      <c r="G6972">
        <f t="shared" si="729"/>
        <v>1</v>
      </c>
      <c r="H6972" t="s">
        <v>86</v>
      </c>
      <c r="I6972" t="s">
        <v>2590</v>
      </c>
      <c r="J6972">
        <v>1</v>
      </c>
      <c r="K6972">
        <v>0</v>
      </c>
      <c r="L6972">
        <f t="shared" si="730"/>
        <v>1</v>
      </c>
      <c r="M6972">
        <f t="shared" si="731"/>
        <v>1</v>
      </c>
    </row>
    <row r="6973" spans="3:13" x14ac:dyDescent="0.25">
      <c r="C6973" t="str">
        <f t="shared" si="727"/>
        <v>N179MT_H</v>
      </c>
      <c r="D6973" t="str">
        <f t="shared" si="728"/>
        <v>SEASON_H</v>
      </c>
      <c r="E6973" t="str">
        <f t="shared" si="726"/>
        <v>SEASON</v>
      </c>
      <c r="F6973" s="1">
        <v>41922</v>
      </c>
      <c r="G6973">
        <f t="shared" si="729"/>
        <v>6</v>
      </c>
      <c r="H6973" t="s">
        <v>1</v>
      </c>
      <c r="I6973" t="s">
        <v>2588</v>
      </c>
      <c r="J6973">
        <v>3</v>
      </c>
      <c r="K6973">
        <v>2</v>
      </c>
      <c r="L6973">
        <f t="shared" si="730"/>
        <v>5</v>
      </c>
      <c r="M6973">
        <f t="shared" si="731"/>
        <v>2</v>
      </c>
    </row>
    <row r="6974" spans="3:13" x14ac:dyDescent="0.25">
      <c r="C6974" t="str">
        <f t="shared" si="727"/>
        <v>N805FW_P</v>
      </c>
      <c r="D6974" t="str">
        <f t="shared" si="728"/>
        <v>SEASON_P</v>
      </c>
      <c r="E6974" t="str">
        <f t="shared" si="726"/>
        <v>SEASON</v>
      </c>
      <c r="F6974" s="1">
        <v>41762</v>
      </c>
      <c r="G6974">
        <f t="shared" si="729"/>
        <v>7</v>
      </c>
      <c r="H6974" t="s">
        <v>197</v>
      </c>
      <c r="I6974" t="s">
        <v>2587</v>
      </c>
      <c r="J6974">
        <v>1</v>
      </c>
      <c r="K6974">
        <v>1</v>
      </c>
      <c r="L6974">
        <f t="shared" si="730"/>
        <v>2</v>
      </c>
      <c r="M6974">
        <f t="shared" si="731"/>
        <v>2</v>
      </c>
    </row>
    <row r="6975" spans="3:13" x14ac:dyDescent="0.25">
      <c r="C6975" t="str">
        <f t="shared" si="727"/>
        <v>N841ZS_P</v>
      </c>
      <c r="D6975" t="str">
        <f t="shared" si="728"/>
        <v>SEASON_P</v>
      </c>
      <c r="E6975" t="str">
        <f t="shared" si="726"/>
        <v>SEASON</v>
      </c>
      <c r="F6975" s="1">
        <v>41856</v>
      </c>
      <c r="G6975">
        <f t="shared" si="729"/>
        <v>3</v>
      </c>
      <c r="H6975" t="s">
        <v>1704</v>
      </c>
      <c r="I6975" t="s">
        <v>2587</v>
      </c>
      <c r="J6975">
        <v>1</v>
      </c>
      <c r="K6975">
        <v>0</v>
      </c>
      <c r="L6975">
        <f t="shared" si="730"/>
        <v>1</v>
      </c>
      <c r="M6975">
        <f t="shared" si="731"/>
        <v>1</v>
      </c>
    </row>
    <row r="6976" spans="3:13" x14ac:dyDescent="0.25">
      <c r="C6976" t="str">
        <f t="shared" si="727"/>
        <v>N146TJ_P</v>
      </c>
      <c r="D6976" t="str">
        <f t="shared" si="728"/>
        <v>SEASON_P</v>
      </c>
      <c r="E6976" t="str">
        <f t="shared" si="726"/>
        <v>SEASON</v>
      </c>
      <c r="F6976" s="1">
        <v>41819</v>
      </c>
      <c r="G6976">
        <f t="shared" si="729"/>
        <v>1</v>
      </c>
      <c r="H6976" t="s">
        <v>571</v>
      </c>
      <c r="I6976" t="s">
        <v>2587</v>
      </c>
      <c r="J6976">
        <v>1</v>
      </c>
      <c r="K6976">
        <v>1</v>
      </c>
      <c r="L6976">
        <f t="shared" si="730"/>
        <v>2</v>
      </c>
      <c r="M6976">
        <f t="shared" si="731"/>
        <v>2</v>
      </c>
    </row>
    <row r="6977" spans="3:13" x14ac:dyDescent="0.25">
      <c r="C6977" t="str">
        <f t="shared" si="727"/>
        <v>N179MT_H</v>
      </c>
      <c r="D6977" t="str">
        <f t="shared" si="728"/>
        <v>SEASON_H</v>
      </c>
      <c r="E6977" t="str">
        <f t="shared" si="726"/>
        <v>SEASON</v>
      </c>
      <c r="F6977" s="1">
        <v>41810</v>
      </c>
      <c r="G6977">
        <f t="shared" si="729"/>
        <v>6</v>
      </c>
      <c r="H6977" t="s">
        <v>1</v>
      </c>
      <c r="I6977" t="s">
        <v>2588</v>
      </c>
      <c r="J6977">
        <v>1</v>
      </c>
      <c r="K6977">
        <v>1</v>
      </c>
      <c r="L6977">
        <f t="shared" si="730"/>
        <v>2</v>
      </c>
      <c r="M6977">
        <f t="shared" si="731"/>
        <v>2</v>
      </c>
    </row>
    <row r="6978" spans="3:13" x14ac:dyDescent="0.25">
      <c r="C6978" t="str">
        <f t="shared" si="727"/>
        <v>N38717_P</v>
      </c>
      <c r="D6978" t="str">
        <f t="shared" si="728"/>
        <v>SEASON_P</v>
      </c>
      <c r="E6978" t="str">
        <f t="shared" si="726"/>
        <v>SEASON</v>
      </c>
      <c r="F6978" s="1">
        <v>41838</v>
      </c>
      <c r="G6978">
        <f t="shared" si="729"/>
        <v>6</v>
      </c>
      <c r="H6978" t="s">
        <v>1873</v>
      </c>
      <c r="I6978" t="s">
        <v>2587</v>
      </c>
      <c r="J6978">
        <v>0</v>
      </c>
      <c r="K6978">
        <v>1</v>
      </c>
      <c r="L6978">
        <f t="shared" si="730"/>
        <v>1</v>
      </c>
      <c r="M6978">
        <f t="shared" si="731"/>
        <v>1</v>
      </c>
    </row>
    <row r="6979" spans="3:13" x14ac:dyDescent="0.25">
      <c r="C6979" t="str">
        <f t="shared" si="727"/>
        <v>N353JS_H</v>
      </c>
      <c r="D6979" t="str">
        <f t="shared" si="728"/>
        <v>SEASON_H</v>
      </c>
      <c r="E6979" t="str">
        <f t="shared" ref="E6979:E7042" si="732">IF(ISNA(F6979),"",IF(F6979&gt;=$T$4,"SEASON","OFF_SEASON"))</f>
        <v>SEASON</v>
      </c>
      <c r="F6979" s="1">
        <v>41839</v>
      </c>
      <c r="G6979">
        <f t="shared" si="729"/>
        <v>7</v>
      </c>
      <c r="H6979" t="s">
        <v>199</v>
      </c>
      <c r="I6979" t="s">
        <v>2588</v>
      </c>
      <c r="J6979">
        <v>1</v>
      </c>
      <c r="K6979">
        <v>0</v>
      </c>
      <c r="L6979">
        <f t="shared" si="730"/>
        <v>1</v>
      </c>
      <c r="M6979">
        <f t="shared" si="731"/>
        <v>1</v>
      </c>
    </row>
    <row r="6980" spans="3:13" x14ac:dyDescent="0.25">
      <c r="C6980" t="str">
        <f t="shared" ref="C6980:C7043" si="733">H6980&amp;"_"&amp;I6980</f>
        <v>N3088H_P</v>
      </c>
      <c r="D6980" t="str">
        <f t="shared" ref="D6980:D7043" si="734">E6980&amp;"_"&amp;I6980</f>
        <v>SEASON_P</v>
      </c>
      <c r="E6980" t="str">
        <f t="shared" si="732"/>
        <v>SEASON</v>
      </c>
      <c r="F6980" s="1">
        <v>41883</v>
      </c>
      <c r="G6980">
        <f t="shared" ref="G6980:G7043" si="735">WEEKDAY(F6980)</f>
        <v>2</v>
      </c>
      <c r="H6980" t="s">
        <v>765</v>
      </c>
      <c r="I6980" t="s">
        <v>2587</v>
      </c>
      <c r="J6980">
        <v>0</v>
      </c>
      <c r="K6980">
        <v>1</v>
      </c>
      <c r="L6980">
        <f t="shared" ref="L6980:L7043" si="736">SUM(J6980:K6980)</f>
        <v>1</v>
      </c>
      <c r="M6980">
        <f t="shared" ref="M6980:M7043" si="737">IF(L6980&gt;2,2,L6980)</f>
        <v>1</v>
      </c>
    </row>
    <row r="6981" spans="3:13" x14ac:dyDescent="0.25">
      <c r="C6981" t="str">
        <f t="shared" si="733"/>
        <v>N314A_P</v>
      </c>
      <c r="D6981" t="str">
        <f t="shared" si="734"/>
        <v>SEASON_P</v>
      </c>
      <c r="E6981" t="str">
        <f t="shared" si="732"/>
        <v>SEASON</v>
      </c>
      <c r="F6981" s="1">
        <v>41789</v>
      </c>
      <c r="G6981">
        <f t="shared" si="735"/>
        <v>6</v>
      </c>
      <c r="H6981" t="s">
        <v>1874</v>
      </c>
      <c r="I6981" t="s">
        <v>2587</v>
      </c>
      <c r="J6981">
        <v>0</v>
      </c>
      <c r="K6981">
        <v>1</v>
      </c>
      <c r="L6981">
        <f t="shared" si="736"/>
        <v>1</v>
      </c>
      <c r="M6981">
        <f t="shared" si="737"/>
        <v>1</v>
      </c>
    </row>
    <row r="6982" spans="3:13" x14ac:dyDescent="0.25">
      <c r="C6982" t="str">
        <f t="shared" si="733"/>
        <v>N109DD_J</v>
      </c>
      <c r="D6982" t="str">
        <f t="shared" si="734"/>
        <v>SEASON_J</v>
      </c>
      <c r="E6982" t="str">
        <f t="shared" si="732"/>
        <v>SEASON</v>
      </c>
      <c r="F6982" s="1">
        <v>41869</v>
      </c>
      <c r="G6982">
        <f t="shared" si="735"/>
        <v>2</v>
      </c>
      <c r="H6982" t="s">
        <v>763</v>
      </c>
      <c r="I6982" t="s">
        <v>2590</v>
      </c>
      <c r="J6982">
        <v>1</v>
      </c>
      <c r="K6982">
        <v>1</v>
      </c>
      <c r="L6982">
        <f t="shared" si="736"/>
        <v>2</v>
      </c>
      <c r="M6982">
        <f t="shared" si="737"/>
        <v>2</v>
      </c>
    </row>
    <row r="6983" spans="3:13" x14ac:dyDescent="0.25">
      <c r="C6983" t="str">
        <f t="shared" si="733"/>
        <v>N738AT_P</v>
      </c>
      <c r="D6983" t="str">
        <f t="shared" si="734"/>
        <v>SEASON_P</v>
      </c>
      <c r="E6983" t="str">
        <f t="shared" si="732"/>
        <v>SEASON</v>
      </c>
      <c r="F6983" s="1">
        <v>41925</v>
      </c>
      <c r="G6983">
        <f t="shared" si="735"/>
        <v>2</v>
      </c>
      <c r="H6983" t="s">
        <v>527</v>
      </c>
      <c r="I6983" t="s">
        <v>2587</v>
      </c>
      <c r="J6983">
        <v>1</v>
      </c>
      <c r="K6983">
        <v>2</v>
      </c>
      <c r="L6983">
        <f t="shared" si="736"/>
        <v>3</v>
      </c>
      <c r="M6983">
        <f t="shared" si="737"/>
        <v>2</v>
      </c>
    </row>
    <row r="6984" spans="3:13" x14ac:dyDescent="0.25">
      <c r="C6984" t="str">
        <f t="shared" si="733"/>
        <v>N421KS_P</v>
      </c>
      <c r="D6984" t="str">
        <f t="shared" si="734"/>
        <v>SEASON_P</v>
      </c>
      <c r="E6984" t="str">
        <f t="shared" si="732"/>
        <v>SEASON</v>
      </c>
      <c r="F6984" s="1">
        <v>41889</v>
      </c>
      <c r="G6984">
        <f t="shared" si="735"/>
        <v>1</v>
      </c>
      <c r="H6984" t="s">
        <v>855</v>
      </c>
      <c r="I6984" t="s">
        <v>2587</v>
      </c>
      <c r="J6984">
        <v>0</v>
      </c>
      <c r="K6984">
        <v>1</v>
      </c>
      <c r="L6984">
        <f t="shared" si="736"/>
        <v>1</v>
      </c>
      <c r="M6984">
        <f t="shared" si="737"/>
        <v>1</v>
      </c>
    </row>
    <row r="6985" spans="3:13" x14ac:dyDescent="0.25">
      <c r="C6985" t="str">
        <f t="shared" si="733"/>
        <v>N85DN_J</v>
      </c>
      <c r="D6985" t="str">
        <f t="shared" si="734"/>
        <v>OFF_SEASON_J</v>
      </c>
      <c r="E6985" t="str">
        <f t="shared" si="732"/>
        <v>OFF_SEASON</v>
      </c>
      <c r="F6985" s="1">
        <v>41612</v>
      </c>
      <c r="G6985">
        <f t="shared" si="735"/>
        <v>4</v>
      </c>
      <c r="H6985" t="s">
        <v>86</v>
      </c>
      <c r="I6985" t="s">
        <v>2590</v>
      </c>
      <c r="J6985">
        <v>1</v>
      </c>
      <c r="K6985">
        <v>1</v>
      </c>
      <c r="L6985">
        <f t="shared" si="736"/>
        <v>2</v>
      </c>
      <c r="M6985">
        <f t="shared" si="737"/>
        <v>2</v>
      </c>
    </row>
    <row r="6986" spans="3:13" x14ac:dyDescent="0.25">
      <c r="C6986" t="str">
        <f t="shared" si="733"/>
        <v>N850TC_J</v>
      </c>
      <c r="D6986" t="str">
        <f t="shared" si="734"/>
        <v>SEASON_J</v>
      </c>
      <c r="E6986" t="str">
        <f t="shared" si="732"/>
        <v>SEASON</v>
      </c>
      <c r="F6986" s="1">
        <v>41789</v>
      </c>
      <c r="G6986">
        <f t="shared" si="735"/>
        <v>6</v>
      </c>
      <c r="H6986" t="s">
        <v>355</v>
      </c>
      <c r="I6986" t="s">
        <v>2590</v>
      </c>
      <c r="J6986">
        <v>1</v>
      </c>
      <c r="K6986">
        <v>0</v>
      </c>
      <c r="L6986">
        <f t="shared" si="736"/>
        <v>1</v>
      </c>
      <c r="M6986">
        <f t="shared" si="737"/>
        <v>1</v>
      </c>
    </row>
    <row r="6987" spans="3:13" x14ac:dyDescent="0.25">
      <c r="C6987" t="str">
        <f t="shared" si="733"/>
        <v>N710DS_P</v>
      </c>
      <c r="D6987" t="str">
        <f t="shared" si="734"/>
        <v>SEASON_P</v>
      </c>
      <c r="E6987" t="str">
        <f t="shared" si="732"/>
        <v>SEASON</v>
      </c>
      <c r="F6987" s="1">
        <v>41826</v>
      </c>
      <c r="G6987">
        <f t="shared" si="735"/>
        <v>1</v>
      </c>
      <c r="H6987" t="s">
        <v>761</v>
      </c>
      <c r="I6987" t="s">
        <v>2587</v>
      </c>
      <c r="J6987">
        <v>0</v>
      </c>
      <c r="K6987">
        <v>1</v>
      </c>
      <c r="L6987">
        <f t="shared" si="736"/>
        <v>1</v>
      </c>
      <c r="M6987">
        <f t="shared" si="737"/>
        <v>1</v>
      </c>
    </row>
    <row r="6988" spans="3:13" x14ac:dyDescent="0.25">
      <c r="C6988" t="str">
        <f t="shared" si="733"/>
        <v>N8543C_P</v>
      </c>
      <c r="D6988" t="str">
        <f t="shared" si="734"/>
        <v>SEASON_P</v>
      </c>
      <c r="E6988" t="str">
        <f t="shared" si="732"/>
        <v>SEASON</v>
      </c>
      <c r="F6988" s="1">
        <v>41832</v>
      </c>
      <c r="G6988">
        <f t="shared" si="735"/>
        <v>7</v>
      </c>
      <c r="H6988" t="s">
        <v>134</v>
      </c>
      <c r="I6988" t="s">
        <v>2587</v>
      </c>
      <c r="J6988">
        <v>0</v>
      </c>
      <c r="K6988">
        <v>1</v>
      </c>
      <c r="L6988">
        <f t="shared" si="736"/>
        <v>1</v>
      </c>
      <c r="M6988">
        <f t="shared" si="737"/>
        <v>1</v>
      </c>
    </row>
    <row r="6989" spans="3:13" x14ac:dyDescent="0.25">
      <c r="C6989" t="str">
        <f t="shared" si="733"/>
        <v>N44566_P</v>
      </c>
      <c r="D6989" t="str">
        <f t="shared" si="734"/>
        <v>SEASON_P</v>
      </c>
      <c r="E6989" t="str">
        <f t="shared" si="732"/>
        <v>SEASON</v>
      </c>
      <c r="F6989" s="1">
        <v>41843</v>
      </c>
      <c r="G6989">
        <f t="shared" si="735"/>
        <v>4</v>
      </c>
      <c r="H6989" t="s">
        <v>1112</v>
      </c>
      <c r="I6989" t="s">
        <v>2587</v>
      </c>
      <c r="J6989">
        <v>0</v>
      </c>
      <c r="K6989">
        <v>1</v>
      </c>
      <c r="L6989">
        <f t="shared" si="736"/>
        <v>1</v>
      </c>
      <c r="M6989">
        <f t="shared" si="737"/>
        <v>1</v>
      </c>
    </row>
    <row r="6990" spans="3:13" x14ac:dyDescent="0.25">
      <c r="C6990" t="str">
        <f t="shared" si="733"/>
        <v>N919TP_P</v>
      </c>
      <c r="D6990" t="str">
        <f t="shared" si="734"/>
        <v>OFF_SEASON_P</v>
      </c>
      <c r="E6990" t="str">
        <f t="shared" si="732"/>
        <v>OFF_SEASON</v>
      </c>
      <c r="F6990" s="1">
        <v>41583</v>
      </c>
      <c r="G6990">
        <f t="shared" si="735"/>
        <v>3</v>
      </c>
      <c r="H6990" t="s">
        <v>48</v>
      </c>
      <c r="I6990" t="s">
        <v>2587</v>
      </c>
      <c r="J6990">
        <v>0</v>
      </c>
      <c r="K6990">
        <v>1</v>
      </c>
      <c r="L6990">
        <f t="shared" si="736"/>
        <v>1</v>
      </c>
      <c r="M6990">
        <f t="shared" si="737"/>
        <v>1</v>
      </c>
    </row>
    <row r="6991" spans="3:13" x14ac:dyDescent="0.25">
      <c r="C6991" t="str">
        <f t="shared" si="733"/>
        <v>N91WW_P</v>
      </c>
      <c r="D6991" t="str">
        <f t="shared" si="734"/>
        <v>OFF_SEASON_P</v>
      </c>
      <c r="E6991" t="str">
        <f t="shared" si="732"/>
        <v>OFF_SEASON</v>
      </c>
      <c r="F6991" s="1">
        <v>41692</v>
      </c>
      <c r="G6991">
        <f t="shared" si="735"/>
        <v>7</v>
      </c>
      <c r="H6991" t="s">
        <v>363</v>
      </c>
      <c r="I6991" t="s">
        <v>2587</v>
      </c>
      <c r="J6991">
        <v>1</v>
      </c>
      <c r="K6991">
        <v>1</v>
      </c>
      <c r="L6991">
        <f t="shared" si="736"/>
        <v>2</v>
      </c>
      <c r="M6991">
        <f t="shared" si="737"/>
        <v>2</v>
      </c>
    </row>
    <row r="6992" spans="3:13" x14ac:dyDescent="0.25">
      <c r="C6992" t="str">
        <f t="shared" si="733"/>
        <v>N172PE_P</v>
      </c>
      <c r="D6992" t="str">
        <f t="shared" si="734"/>
        <v>SEASON_P</v>
      </c>
      <c r="E6992" t="str">
        <f t="shared" si="732"/>
        <v>SEASON</v>
      </c>
      <c r="F6992" s="1">
        <v>41832</v>
      </c>
      <c r="G6992">
        <f t="shared" si="735"/>
        <v>7</v>
      </c>
      <c r="H6992" t="s">
        <v>1875</v>
      </c>
      <c r="I6992" t="s">
        <v>2587</v>
      </c>
      <c r="J6992">
        <v>0</v>
      </c>
      <c r="K6992">
        <v>1</v>
      </c>
      <c r="L6992">
        <f t="shared" si="736"/>
        <v>1</v>
      </c>
      <c r="M6992">
        <f t="shared" si="737"/>
        <v>1</v>
      </c>
    </row>
    <row r="6993" spans="3:13" x14ac:dyDescent="0.25">
      <c r="C6993" t="str">
        <f t="shared" si="733"/>
        <v>N7248W_P</v>
      </c>
      <c r="D6993" t="str">
        <f t="shared" si="734"/>
        <v>SEASON_P</v>
      </c>
      <c r="E6993" t="str">
        <f t="shared" si="732"/>
        <v>SEASON</v>
      </c>
      <c r="F6993" s="1">
        <v>41858</v>
      </c>
      <c r="G6993">
        <f t="shared" si="735"/>
        <v>5</v>
      </c>
      <c r="H6993" t="s">
        <v>7</v>
      </c>
      <c r="I6993" t="s">
        <v>2587</v>
      </c>
      <c r="J6993">
        <v>1</v>
      </c>
      <c r="K6993">
        <v>0</v>
      </c>
      <c r="L6993">
        <f t="shared" si="736"/>
        <v>1</v>
      </c>
      <c r="M6993">
        <f t="shared" si="737"/>
        <v>1</v>
      </c>
    </row>
    <row r="6994" spans="3:13" x14ac:dyDescent="0.25">
      <c r="C6994" t="str">
        <f t="shared" si="733"/>
        <v>N905TF_T</v>
      </c>
      <c r="D6994" t="str">
        <f t="shared" si="734"/>
        <v>OFF_SEASON_T</v>
      </c>
      <c r="E6994" t="str">
        <f t="shared" si="732"/>
        <v>OFF_SEASON</v>
      </c>
      <c r="F6994" s="1">
        <v>41593</v>
      </c>
      <c r="G6994">
        <f t="shared" si="735"/>
        <v>6</v>
      </c>
      <c r="H6994" t="s">
        <v>124</v>
      </c>
      <c r="I6994" t="s">
        <v>2589</v>
      </c>
      <c r="J6994">
        <v>1</v>
      </c>
      <c r="K6994">
        <v>1</v>
      </c>
      <c r="L6994">
        <f t="shared" si="736"/>
        <v>2</v>
      </c>
      <c r="M6994">
        <f t="shared" si="737"/>
        <v>2</v>
      </c>
    </row>
    <row r="6995" spans="3:13" x14ac:dyDescent="0.25">
      <c r="C6995" t="str">
        <f t="shared" si="733"/>
        <v>N6913F_P</v>
      </c>
      <c r="D6995" t="str">
        <f t="shared" si="734"/>
        <v>SEASON_P</v>
      </c>
      <c r="E6995" t="str">
        <f t="shared" si="732"/>
        <v>SEASON</v>
      </c>
      <c r="F6995" s="1">
        <v>41858</v>
      </c>
      <c r="G6995">
        <f t="shared" si="735"/>
        <v>5</v>
      </c>
      <c r="H6995" t="s">
        <v>944</v>
      </c>
      <c r="I6995" t="s">
        <v>2587</v>
      </c>
      <c r="J6995">
        <v>0</v>
      </c>
      <c r="K6995">
        <v>1</v>
      </c>
      <c r="L6995">
        <f t="shared" si="736"/>
        <v>1</v>
      </c>
      <c r="M6995">
        <f t="shared" si="737"/>
        <v>1</v>
      </c>
    </row>
    <row r="6996" spans="3:13" x14ac:dyDescent="0.25">
      <c r="C6996" t="str">
        <f t="shared" si="733"/>
        <v>N7248W_P</v>
      </c>
      <c r="D6996" t="str">
        <f t="shared" si="734"/>
        <v>SEASON_P</v>
      </c>
      <c r="E6996" t="str">
        <f t="shared" si="732"/>
        <v>SEASON</v>
      </c>
      <c r="F6996" s="1">
        <v>41861</v>
      </c>
      <c r="G6996">
        <f t="shared" si="735"/>
        <v>1</v>
      </c>
      <c r="H6996" t="s">
        <v>7</v>
      </c>
      <c r="I6996" t="s">
        <v>2587</v>
      </c>
      <c r="J6996">
        <v>2</v>
      </c>
      <c r="K6996">
        <v>1</v>
      </c>
      <c r="L6996">
        <f t="shared" si="736"/>
        <v>3</v>
      </c>
      <c r="M6996">
        <f t="shared" si="737"/>
        <v>2</v>
      </c>
    </row>
    <row r="6997" spans="3:13" x14ac:dyDescent="0.25">
      <c r="C6997" t="str">
        <f t="shared" si="733"/>
        <v>N2884D_P</v>
      </c>
      <c r="D6997" t="str">
        <f t="shared" si="734"/>
        <v>SEASON_P</v>
      </c>
      <c r="E6997" t="str">
        <f t="shared" si="732"/>
        <v>SEASON</v>
      </c>
      <c r="F6997" s="1">
        <v>41877</v>
      </c>
      <c r="G6997">
        <f t="shared" si="735"/>
        <v>3</v>
      </c>
      <c r="H6997" t="s">
        <v>419</v>
      </c>
      <c r="I6997" t="s">
        <v>2587</v>
      </c>
      <c r="J6997">
        <v>0</v>
      </c>
      <c r="K6997">
        <v>1</v>
      </c>
      <c r="L6997">
        <f t="shared" si="736"/>
        <v>1</v>
      </c>
      <c r="M6997">
        <f t="shared" si="737"/>
        <v>1</v>
      </c>
    </row>
    <row r="6998" spans="3:13" x14ac:dyDescent="0.25">
      <c r="C6998" t="str">
        <f t="shared" si="733"/>
        <v>N954MS_T</v>
      </c>
      <c r="D6998" t="str">
        <f t="shared" si="734"/>
        <v>SEASON_T</v>
      </c>
      <c r="E6998" t="str">
        <f t="shared" si="732"/>
        <v>SEASON</v>
      </c>
      <c r="F6998" s="1">
        <v>41881</v>
      </c>
      <c r="G6998">
        <f t="shared" si="735"/>
        <v>7</v>
      </c>
      <c r="H6998" t="s">
        <v>674</v>
      </c>
      <c r="I6998" t="s">
        <v>2589</v>
      </c>
      <c r="J6998">
        <v>2</v>
      </c>
      <c r="K6998">
        <v>1</v>
      </c>
      <c r="L6998">
        <f t="shared" si="736"/>
        <v>3</v>
      </c>
      <c r="M6998">
        <f t="shared" si="737"/>
        <v>2</v>
      </c>
    </row>
    <row r="6999" spans="3:13" x14ac:dyDescent="0.25">
      <c r="C6999" t="str">
        <f t="shared" si="733"/>
        <v>N638ME_H</v>
      </c>
      <c r="D6999" t="str">
        <f t="shared" si="734"/>
        <v>SEASON_H</v>
      </c>
      <c r="E6999" t="str">
        <f t="shared" si="732"/>
        <v>SEASON</v>
      </c>
      <c r="F6999" s="1">
        <v>41917</v>
      </c>
      <c r="G6999">
        <f t="shared" si="735"/>
        <v>1</v>
      </c>
      <c r="H6999" t="s">
        <v>139</v>
      </c>
      <c r="I6999" t="s">
        <v>2588</v>
      </c>
      <c r="J6999">
        <v>0</v>
      </c>
      <c r="K6999">
        <v>1</v>
      </c>
      <c r="L6999">
        <f t="shared" si="736"/>
        <v>1</v>
      </c>
      <c r="M6999">
        <f t="shared" si="737"/>
        <v>1</v>
      </c>
    </row>
    <row r="7000" spans="3:13" x14ac:dyDescent="0.25">
      <c r="C7000" t="str">
        <f t="shared" si="733"/>
        <v>N148CZ_P</v>
      </c>
      <c r="D7000" t="str">
        <f t="shared" si="734"/>
        <v>SEASON_P</v>
      </c>
      <c r="E7000" t="str">
        <f t="shared" si="732"/>
        <v>SEASON</v>
      </c>
      <c r="F7000" s="1">
        <v>41765</v>
      </c>
      <c r="G7000">
        <f t="shared" si="735"/>
        <v>3</v>
      </c>
      <c r="H7000" t="s">
        <v>1876</v>
      </c>
      <c r="I7000" t="s">
        <v>2587</v>
      </c>
      <c r="J7000">
        <v>1</v>
      </c>
      <c r="K7000">
        <v>1</v>
      </c>
      <c r="L7000">
        <f t="shared" si="736"/>
        <v>2</v>
      </c>
      <c r="M7000">
        <f t="shared" si="737"/>
        <v>2</v>
      </c>
    </row>
    <row r="7001" spans="3:13" x14ac:dyDescent="0.25">
      <c r="C7001" t="str">
        <f t="shared" si="733"/>
        <v>N710DS_P</v>
      </c>
      <c r="D7001" t="str">
        <f t="shared" si="734"/>
        <v>SEASON_P</v>
      </c>
      <c r="E7001" t="str">
        <f t="shared" si="732"/>
        <v>SEASON</v>
      </c>
      <c r="F7001" s="1">
        <v>41785</v>
      </c>
      <c r="G7001">
        <f t="shared" si="735"/>
        <v>2</v>
      </c>
      <c r="H7001" t="s">
        <v>761</v>
      </c>
      <c r="I7001" t="s">
        <v>2587</v>
      </c>
      <c r="J7001">
        <v>0</v>
      </c>
      <c r="K7001">
        <v>1</v>
      </c>
      <c r="L7001">
        <f t="shared" si="736"/>
        <v>1</v>
      </c>
      <c r="M7001">
        <f t="shared" si="737"/>
        <v>1</v>
      </c>
    </row>
    <row r="7002" spans="3:13" x14ac:dyDescent="0.25">
      <c r="C7002" t="str">
        <f t="shared" si="733"/>
        <v>N5363B_P</v>
      </c>
      <c r="D7002" t="str">
        <f t="shared" si="734"/>
        <v>OFF_SEASON_P</v>
      </c>
      <c r="E7002" t="str">
        <f t="shared" si="732"/>
        <v>OFF_SEASON</v>
      </c>
      <c r="F7002" s="1">
        <v>41608</v>
      </c>
      <c r="G7002">
        <f t="shared" si="735"/>
        <v>7</v>
      </c>
      <c r="H7002" t="s">
        <v>1877</v>
      </c>
      <c r="I7002" t="s">
        <v>2587</v>
      </c>
      <c r="J7002">
        <v>1</v>
      </c>
      <c r="K7002">
        <v>1</v>
      </c>
      <c r="L7002">
        <f t="shared" si="736"/>
        <v>2</v>
      </c>
      <c r="M7002">
        <f t="shared" si="737"/>
        <v>2</v>
      </c>
    </row>
    <row r="7003" spans="3:13" x14ac:dyDescent="0.25">
      <c r="C7003" t="str">
        <f t="shared" si="733"/>
        <v>N23NY_P</v>
      </c>
      <c r="D7003" t="str">
        <f t="shared" si="734"/>
        <v>OFF_SEASON_P</v>
      </c>
      <c r="E7003" t="str">
        <f t="shared" si="732"/>
        <v>OFF_SEASON</v>
      </c>
      <c r="F7003" s="1">
        <v>41734</v>
      </c>
      <c r="G7003">
        <f t="shared" si="735"/>
        <v>7</v>
      </c>
      <c r="H7003" t="s">
        <v>1878</v>
      </c>
      <c r="I7003" t="s">
        <v>2587</v>
      </c>
      <c r="J7003">
        <v>0</v>
      </c>
      <c r="K7003">
        <v>1</v>
      </c>
      <c r="L7003">
        <f t="shared" si="736"/>
        <v>1</v>
      </c>
      <c r="M7003">
        <f t="shared" si="737"/>
        <v>1</v>
      </c>
    </row>
    <row r="7004" spans="3:13" x14ac:dyDescent="0.25">
      <c r="C7004" t="str">
        <f t="shared" si="733"/>
        <v>N483TM_J</v>
      </c>
      <c r="D7004" t="str">
        <f t="shared" si="734"/>
        <v>SEASON_J</v>
      </c>
      <c r="E7004" t="str">
        <f t="shared" si="732"/>
        <v>SEASON</v>
      </c>
      <c r="F7004" s="1">
        <v>41847</v>
      </c>
      <c r="G7004">
        <f t="shared" si="735"/>
        <v>1</v>
      </c>
      <c r="H7004" t="s">
        <v>236</v>
      </c>
      <c r="I7004" t="s">
        <v>2590</v>
      </c>
      <c r="J7004">
        <v>1</v>
      </c>
      <c r="K7004">
        <v>1</v>
      </c>
      <c r="L7004">
        <f t="shared" si="736"/>
        <v>2</v>
      </c>
      <c r="M7004">
        <f t="shared" si="737"/>
        <v>2</v>
      </c>
    </row>
    <row r="7005" spans="3:13" x14ac:dyDescent="0.25">
      <c r="C7005" t="str">
        <f t="shared" si="733"/>
        <v>N66PR_P</v>
      </c>
      <c r="D7005" t="str">
        <f t="shared" si="734"/>
        <v>SEASON_P</v>
      </c>
      <c r="E7005" t="str">
        <f t="shared" si="732"/>
        <v>SEASON</v>
      </c>
      <c r="F7005" s="1">
        <v>41825</v>
      </c>
      <c r="G7005">
        <f t="shared" si="735"/>
        <v>7</v>
      </c>
      <c r="H7005" t="s">
        <v>1879</v>
      </c>
      <c r="I7005" t="s">
        <v>2587</v>
      </c>
      <c r="J7005">
        <v>0</v>
      </c>
      <c r="K7005">
        <v>1</v>
      </c>
      <c r="L7005">
        <f t="shared" si="736"/>
        <v>1</v>
      </c>
      <c r="M7005">
        <f t="shared" si="737"/>
        <v>1</v>
      </c>
    </row>
    <row r="7006" spans="3:13" x14ac:dyDescent="0.25">
      <c r="C7006" t="str">
        <f t="shared" si="733"/>
        <v>N5760J_P</v>
      </c>
      <c r="D7006" t="str">
        <f t="shared" si="734"/>
        <v>SEASON_P</v>
      </c>
      <c r="E7006" t="str">
        <f t="shared" si="732"/>
        <v>SEASON</v>
      </c>
      <c r="F7006" s="1">
        <v>41867</v>
      </c>
      <c r="G7006">
        <f t="shared" si="735"/>
        <v>7</v>
      </c>
      <c r="H7006" t="s">
        <v>600</v>
      </c>
      <c r="I7006" t="s">
        <v>2587</v>
      </c>
      <c r="J7006">
        <v>2</v>
      </c>
      <c r="K7006">
        <v>1</v>
      </c>
      <c r="L7006">
        <f t="shared" si="736"/>
        <v>3</v>
      </c>
      <c r="M7006">
        <f t="shared" si="737"/>
        <v>2</v>
      </c>
    </row>
    <row r="7007" spans="3:13" x14ac:dyDescent="0.25">
      <c r="C7007" t="str">
        <f t="shared" si="733"/>
        <v>N87MD_H</v>
      </c>
      <c r="D7007" t="str">
        <f t="shared" si="734"/>
        <v>SEASON_H</v>
      </c>
      <c r="E7007" t="str">
        <f t="shared" si="732"/>
        <v>SEASON</v>
      </c>
      <c r="F7007" s="1">
        <v>41886</v>
      </c>
      <c r="G7007">
        <f t="shared" si="735"/>
        <v>5</v>
      </c>
      <c r="H7007" t="s">
        <v>352</v>
      </c>
      <c r="I7007" t="s">
        <v>2588</v>
      </c>
      <c r="J7007">
        <v>1</v>
      </c>
      <c r="K7007">
        <v>0</v>
      </c>
      <c r="L7007">
        <f t="shared" si="736"/>
        <v>1</v>
      </c>
      <c r="M7007">
        <f t="shared" si="737"/>
        <v>1</v>
      </c>
    </row>
    <row r="7008" spans="3:13" x14ac:dyDescent="0.25">
      <c r="C7008" t="str">
        <f t="shared" si="733"/>
        <v>N513SP_P</v>
      </c>
      <c r="D7008" t="str">
        <f t="shared" si="734"/>
        <v>SEASON_P</v>
      </c>
      <c r="E7008" t="str">
        <f t="shared" si="732"/>
        <v>SEASON</v>
      </c>
      <c r="F7008" s="1">
        <v>41766</v>
      </c>
      <c r="G7008">
        <f t="shared" si="735"/>
        <v>4</v>
      </c>
      <c r="H7008" t="s">
        <v>264</v>
      </c>
      <c r="I7008" t="s">
        <v>2587</v>
      </c>
      <c r="J7008">
        <v>1</v>
      </c>
      <c r="K7008">
        <v>1</v>
      </c>
      <c r="L7008">
        <f t="shared" si="736"/>
        <v>2</v>
      </c>
      <c r="M7008">
        <f t="shared" si="737"/>
        <v>2</v>
      </c>
    </row>
    <row r="7009" spans="3:13" x14ac:dyDescent="0.25">
      <c r="C7009" t="str">
        <f t="shared" si="733"/>
        <v>N355MH_H</v>
      </c>
      <c r="D7009" t="str">
        <f t="shared" si="734"/>
        <v>SEASON_H</v>
      </c>
      <c r="E7009" t="str">
        <f t="shared" si="732"/>
        <v>SEASON</v>
      </c>
      <c r="F7009" s="1">
        <v>41825</v>
      </c>
      <c r="G7009">
        <f t="shared" si="735"/>
        <v>7</v>
      </c>
      <c r="H7009" t="s">
        <v>84</v>
      </c>
      <c r="I7009" t="s">
        <v>2588</v>
      </c>
      <c r="J7009">
        <v>1</v>
      </c>
      <c r="K7009">
        <v>1</v>
      </c>
      <c r="L7009">
        <f t="shared" si="736"/>
        <v>2</v>
      </c>
      <c r="M7009">
        <f t="shared" si="737"/>
        <v>2</v>
      </c>
    </row>
    <row r="7010" spans="3:13" x14ac:dyDescent="0.25">
      <c r="C7010" t="str">
        <f t="shared" si="733"/>
        <v>N55NX_T</v>
      </c>
      <c r="D7010" t="str">
        <f t="shared" si="734"/>
        <v>SEASON_T</v>
      </c>
      <c r="E7010" t="str">
        <f t="shared" si="732"/>
        <v>SEASON</v>
      </c>
      <c r="F7010" s="1">
        <v>41797</v>
      </c>
      <c r="G7010">
        <f t="shared" si="735"/>
        <v>7</v>
      </c>
      <c r="H7010" t="s">
        <v>1025</v>
      </c>
      <c r="I7010" t="s">
        <v>2589</v>
      </c>
      <c r="J7010">
        <v>1</v>
      </c>
      <c r="K7010">
        <v>0</v>
      </c>
      <c r="L7010">
        <f t="shared" si="736"/>
        <v>1</v>
      </c>
      <c r="M7010">
        <f t="shared" si="737"/>
        <v>1</v>
      </c>
    </row>
    <row r="7011" spans="3:13" x14ac:dyDescent="0.25">
      <c r="C7011" t="str">
        <f t="shared" si="733"/>
        <v>N410TD_H</v>
      </c>
      <c r="D7011" t="str">
        <f t="shared" si="734"/>
        <v>SEASON_H</v>
      </c>
      <c r="E7011" t="str">
        <f t="shared" si="732"/>
        <v>SEASON</v>
      </c>
      <c r="F7011" s="1">
        <v>41860</v>
      </c>
      <c r="G7011">
        <f t="shared" si="735"/>
        <v>7</v>
      </c>
      <c r="H7011" t="s">
        <v>113</v>
      </c>
      <c r="I7011" t="s">
        <v>2588</v>
      </c>
      <c r="J7011">
        <v>1</v>
      </c>
      <c r="K7011">
        <v>0</v>
      </c>
      <c r="L7011">
        <f t="shared" si="736"/>
        <v>1</v>
      </c>
      <c r="M7011">
        <f t="shared" si="737"/>
        <v>1</v>
      </c>
    </row>
    <row r="7012" spans="3:13" x14ac:dyDescent="0.25">
      <c r="C7012" t="str">
        <f t="shared" si="733"/>
        <v>N1550U_P</v>
      </c>
      <c r="D7012" t="str">
        <f t="shared" si="734"/>
        <v>SEASON_P</v>
      </c>
      <c r="E7012" t="str">
        <f t="shared" si="732"/>
        <v>SEASON</v>
      </c>
      <c r="F7012" s="1">
        <v>41870</v>
      </c>
      <c r="G7012">
        <f t="shared" si="735"/>
        <v>3</v>
      </c>
      <c r="H7012" t="s">
        <v>1293</v>
      </c>
      <c r="I7012" t="s">
        <v>2587</v>
      </c>
      <c r="J7012">
        <v>1</v>
      </c>
      <c r="K7012">
        <v>1</v>
      </c>
      <c r="L7012">
        <f t="shared" si="736"/>
        <v>2</v>
      </c>
      <c r="M7012">
        <f t="shared" si="737"/>
        <v>2</v>
      </c>
    </row>
    <row r="7013" spans="3:13" x14ac:dyDescent="0.25">
      <c r="C7013" t="str">
        <f t="shared" si="733"/>
        <v>N148LH_P</v>
      </c>
      <c r="D7013" t="str">
        <f t="shared" si="734"/>
        <v>OFF_SEASON_P</v>
      </c>
      <c r="E7013" t="str">
        <f t="shared" si="732"/>
        <v>OFF_SEASON</v>
      </c>
      <c r="F7013" s="1">
        <v>41615</v>
      </c>
      <c r="G7013">
        <f t="shared" si="735"/>
        <v>7</v>
      </c>
      <c r="H7013" t="s">
        <v>1880</v>
      </c>
      <c r="I7013" t="s">
        <v>2587</v>
      </c>
      <c r="J7013">
        <v>0</v>
      </c>
      <c r="K7013">
        <v>1</v>
      </c>
      <c r="L7013">
        <f t="shared" si="736"/>
        <v>1</v>
      </c>
      <c r="M7013">
        <f t="shared" si="737"/>
        <v>1</v>
      </c>
    </row>
    <row r="7014" spans="3:13" x14ac:dyDescent="0.25">
      <c r="C7014" t="str">
        <f t="shared" si="733"/>
        <v>N721AF_T</v>
      </c>
      <c r="D7014" t="str">
        <f t="shared" si="734"/>
        <v>OFF_SEASON_T</v>
      </c>
      <c r="E7014" t="str">
        <f t="shared" si="732"/>
        <v>OFF_SEASON</v>
      </c>
      <c r="F7014" s="1">
        <v>41713</v>
      </c>
      <c r="G7014">
        <f t="shared" si="735"/>
        <v>7</v>
      </c>
      <c r="H7014" t="s">
        <v>984</v>
      </c>
      <c r="I7014" t="s">
        <v>2589</v>
      </c>
      <c r="J7014">
        <v>2</v>
      </c>
      <c r="K7014">
        <v>2</v>
      </c>
      <c r="L7014">
        <f t="shared" si="736"/>
        <v>4</v>
      </c>
      <c r="M7014">
        <f t="shared" si="737"/>
        <v>2</v>
      </c>
    </row>
    <row r="7015" spans="3:13" x14ac:dyDescent="0.25">
      <c r="C7015" t="str">
        <f t="shared" si="733"/>
        <v>N999TL_P</v>
      </c>
      <c r="D7015" t="str">
        <f t="shared" si="734"/>
        <v>SEASON_P</v>
      </c>
      <c r="E7015" t="str">
        <f t="shared" si="732"/>
        <v>SEASON</v>
      </c>
      <c r="F7015" s="1">
        <v>41811</v>
      </c>
      <c r="G7015">
        <f t="shared" si="735"/>
        <v>7</v>
      </c>
      <c r="H7015" t="s">
        <v>1367</v>
      </c>
      <c r="I7015" t="s">
        <v>2587</v>
      </c>
      <c r="J7015">
        <v>0</v>
      </c>
      <c r="K7015">
        <v>1</v>
      </c>
      <c r="L7015">
        <f t="shared" si="736"/>
        <v>1</v>
      </c>
      <c r="M7015">
        <f t="shared" si="737"/>
        <v>1</v>
      </c>
    </row>
    <row r="7016" spans="3:13" x14ac:dyDescent="0.25">
      <c r="C7016" t="str">
        <f t="shared" si="733"/>
        <v>N7660S_H</v>
      </c>
      <c r="D7016" t="str">
        <f t="shared" si="734"/>
        <v>SEASON_H</v>
      </c>
      <c r="E7016" t="str">
        <f t="shared" si="732"/>
        <v>SEASON</v>
      </c>
      <c r="F7016" s="1">
        <v>41831</v>
      </c>
      <c r="G7016">
        <f t="shared" si="735"/>
        <v>6</v>
      </c>
      <c r="H7016" t="s">
        <v>111</v>
      </c>
      <c r="I7016" t="s">
        <v>2588</v>
      </c>
      <c r="J7016">
        <v>0</v>
      </c>
      <c r="K7016">
        <v>1</v>
      </c>
      <c r="L7016">
        <f t="shared" si="736"/>
        <v>1</v>
      </c>
      <c r="M7016">
        <f t="shared" si="737"/>
        <v>1</v>
      </c>
    </row>
    <row r="7017" spans="3:13" x14ac:dyDescent="0.25">
      <c r="C7017" t="str">
        <f t="shared" si="733"/>
        <v>N314RG_H</v>
      </c>
      <c r="D7017" t="str">
        <f t="shared" si="734"/>
        <v>SEASON_H</v>
      </c>
      <c r="E7017" t="str">
        <f t="shared" si="732"/>
        <v>SEASON</v>
      </c>
      <c r="F7017" s="1">
        <v>41845</v>
      </c>
      <c r="G7017">
        <f t="shared" si="735"/>
        <v>6</v>
      </c>
      <c r="H7017" t="s">
        <v>19</v>
      </c>
      <c r="I7017" t="s">
        <v>2588</v>
      </c>
      <c r="J7017">
        <v>1</v>
      </c>
      <c r="K7017">
        <v>0</v>
      </c>
      <c r="L7017">
        <f t="shared" si="736"/>
        <v>1</v>
      </c>
      <c r="M7017">
        <f t="shared" si="737"/>
        <v>1</v>
      </c>
    </row>
    <row r="7018" spans="3:13" x14ac:dyDescent="0.25">
      <c r="C7018" t="str">
        <f t="shared" si="733"/>
        <v>N7358S_P</v>
      </c>
      <c r="D7018" t="str">
        <f t="shared" si="734"/>
        <v>SEASON_P</v>
      </c>
      <c r="E7018" t="str">
        <f t="shared" si="732"/>
        <v>SEASON</v>
      </c>
      <c r="F7018" s="1">
        <v>41828</v>
      </c>
      <c r="G7018">
        <f t="shared" si="735"/>
        <v>3</v>
      </c>
      <c r="H7018" t="s">
        <v>1708</v>
      </c>
      <c r="I7018" t="s">
        <v>2587</v>
      </c>
      <c r="J7018">
        <v>0</v>
      </c>
      <c r="K7018">
        <v>1</v>
      </c>
      <c r="L7018">
        <f t="shared" si="736"/>
        <v>1</v>
      </c>
      <c r="M7018">
        <f t="shared" si="737"/>
        <v>1</v>
      </c>
    </row>
    <row r="7019" spans="3:13" x14ac:dyDescent="0.25">
      <c r="C7019" t="str">
        <f t="shared" si="733"/>
        <v>N18HF_H</v>
      </c>
      <c r="D7019" t="str">
        <f t="shared" si="734"/>
        <v>SEASON_H</v>
      </c>
      <c r="E7019" t="str">
        <f t="shared" si="732"/>
        <v>SEASON</v>
      </c>
      <c r="F7019" s="1">
        <v>41844</v>
      </c>
      <c r="G7019">
        <f t="shared" si="735"/>
        <v>5</v>
      </c>
      <c r="H7019" t="s">
        <v>41</v>
      </c>
      <c r="I7019" t="s">
        <v>2588</v>
      </c>
      <c r="J7019">
        <v>2</v>
      </c>
      <c r="K7019">
        <v>1</v>
      </c>
      <c r="L7019">
        <f t="shared" si="736"/>
        <v>3</v>
      </c>
      <c r="M7019">
        <f t="shared" si="737"/>
        <v>2</v>
      </c>
    </row>
    <row r="7020" spans="3:13" x14ac:dyDescent="0.25">
      <c r="C7020" t="str">
        <f t="shared" si="733"/>
        <v>N85LF_H</v>
      </c>
      <c r="D7020" t="str">
        <f t="shared" si="734"/>
        <v>SEASON_H</v>
      </c>
      <c r="E7020" t="str">
        <f t="shared" si="732"/>
        <v>SEASON</v>
      </c>
      <c r="F7020" s="1">
        <v>41849</v>
      </c>
      <c r="G7020">
        <f t="shared" si="735"/>
        <v>3</v>
      </c>
      <c r="H7020" t="s">
        <v>33</v>
      </c>
      <c r="I7020" t="s">
        <v>2588</v>
      </c>
      <c r="J7020">
        <v>1</v>
      </c>
      <c r="K7020">
        <v>1</v>
      </c>
      <c r="L7020">
        <f t="shared" si="736"/>
        <v>2</v>
      </c>
      <c r="M7020">
        <f t="shared" si="737"/>
        <v>2</v>
      </c>
    </row>
    <row r="7021" spans="3:13" x14ac:dyDescent="0.25">
      <c r="C7021" t="str">
        <f t="shared" si="733"/>
        <v>N21725_P</v>
      </c>
      <c r="D7021" t="str">
        <f t="shared" si="734"/>
        <v>OFF_SEASON_P</v>
      </c>
      <c r="E7021" t="str">
        <f t="shared" si="732"/>
        <v>OFF_SEASON</v>
      </c>
      <c r="F7021" s="1">
        <v>41740</v>
      </c>
      <c r="G7021">
        <f t="shared" si="735"/>
        <v>6</v>
      </c>
      <c r="H7021" t="s">
        <v>1881</v>
      </c>
      <c r="I7021" t="s">
        <v>2587</v>
      </c>
      <c r="J7021">
        <v>1</v>
      </c>
      <c r="K7021">
        <v>1</v>
      </c>
      <c r="L7021">
        <f t="shared" si="736"/>
        <v>2</v>
      </c>
      <c r="M7021">
        <f t="shared" si="737"/>
        <v>2</v>
      </c>
    </row>
    <row r="7022" spans="3:13" x14ac:dyDescent="0.25">
      <c r="C7022" t="str">
        <f t="shared" si="733"/>
        <v>N868JB_J</v>
      </c>
      <c r="D7022" t="str">
        <f t="shared" si="734"/>
        <v>SEASON_J</v>
      </c>
      <c r="E7022" t="str">
        <f t="shared" si="732"/>
        <v>SEASON</v>
      </c>
      <c r="F7022" s="1">
        <v>41817</v>
      </c>
      <c r="G7022">
        <f t="shared" si="735"/>
        <v>6</v>
      </c>
      <c r="H7022" t="s">
        <v>1882</v>
      </c>
      <c r="I7022" t="s">
        <v>2590</v>
      </c>
      <c r="J7022">
        <v>1</v>
      </c>
      <c r="K7022">
        <v>0</v>
      </c>
      <c r="L7022">
        <f t="shared" si="736"/>
        <v>1</v>
      </c>
      <c r="M7022">
        <f t="shared" si="737"/>
        <v>1</v>
      </c>
    </row>
    <row r="7023" spans="3:13" x14ac:dyDescent="0.25">
      <c r="C7023" t="str">
        <f t="shared" si="733"/>
        <v>N74TS_T</v>
      </c>
      <c r="D7023" t="str">
        <f t="shared" si="734"/>
        <v>SEASON_T</v>
      </c>
      <c r="E7023" t="str">
        <f t="shared" si="732"/>
        <v>SEASON</v>
      </c>
      <c r="F7023" s="1">
        <v>41827</v>
      </c>
      <c r="G7023">
        <f t="shared" si="735"/>
        <v>2</v>
      </c>
      <c r="H7023" t="s">
        <v>1883</v>
      </c>
      <c r="I7023" t="s">
        <v>2589</v>
      </c>
      <c r="J7023">
        <v>1</v>
      </c>
      <c r="K7023">
        <v>1</v>
      </c>
      <c r="L7023">
        <f t="shared" si="736"/>
        <v>2</v>
      </c>
      <c r="M7023">
        <f t="shared" si="737"/>
        <v>2</v>
      </c>
    </row>
    <row r="7024" spans="3:13" x14ac:dyDescent="0.25">
      <c r="C7024" t="str">
        <f t="shared" si="733"/>
        <v>N6218R_P</v>
      </c>
      <c r="D7024" t="str">
        <f t="shared" si="734"/>
        <v>SEASON_P</v>
      </c>
      <c r="E7024" t="str">
        <f t="shared" si="732"/>
        <v>SEASON</v>
      </c>
      <c r="F7024" s="1">
        <v>41861</v>
      </c>
      <c r="G7024">
        <f t="shared" si="735"/>
        <v>1</v>
      </c>
      <c r="H7024" t="s">
        <v>1884</v>
      </c>
      <c r="I7024" t="s">
        <v>2587</v>
      </c>
      <c r="J7024">
        <v>1</v>
      </c>
      <c r="K7024">
        <v>0</v>
      </c>
      <c r="L7024">
        <f t="shared" si="736"/>
        <v>1</v>
      </c>
      <c r="M7024">
        <f t="shared" si="737"/>
        <v>1</v>
      </c>
    </row>
    <row r="7025" spans="3:13" x14ac:dyDescent="0.25">
      <c r="C7025" t="str">
        <f t="shared" si="733"/>
        <v>N314RG_H</v>
      </c>
      <c r="D7025" t="str">
        <f t="shared" si="734"/>
        <v>SEASON_H</v>
      </c>
      <c r="E7025" t="str">
        <f t="shared" si="732"/>
        <v>SEASON</v>
      </c>
      <c r="F7025" s="1">
        <v>41883</v>
      </c>
      <c r="G7025">
        <f t="shared" si="735"/>
        <v>2</v>
      </c>
      <c r="H7025" t="s">
        <v>19</v>
      </c>
      <c r="I7025" t="s">
        <v>2588</v>
      </c>
      <c r="J7025">
        <v>1</v>
      </c>
      <c r="K7025">
        <v>1</v>
      </c>
      <c r="L7025">
        <f t="shared" si="736"/>
        <v>2</v>
      </c>
      <c r="M7025">
        <f t="shared" si="737"/>
        <v>2</v>
      </c>
    </row>
    <row r="7026" spans="3:13" x14ac:dyDescent="0.25">
      <c r="C7026" t="str">
        <f t="shared" si="733"/>
        <v>N600AS_J</v>
      </c>
      <c r="D7026" t="str">
        <f t="shared" si="734"/>
        <v>SEASON_J</v>
      </c>
      <c r="E7026" t="str">
        <f t="shared" si="732"/>
        <v>SEASON</v>
      </c>
      <c r="F7026" s="1">
        <v>41887</v>
      </c>
      <c r="G7026">
        <f t="shared" si="735"/>
        <v>6</v>
      </c>
      <c r="H7026" t="s">
        <v>1885</v>
      </c>
      <c r="I7026" t="s">
        <v>2590</v>
      </c>
      <c r="J7026">
        <v>1</v>
      </c>
      <c r="K7026">
        <v>0</v>
      </c>
      <c r="L7026">
        <f t="shared" si="736"/>
        <v>1</v>
      </c>
      <c r="M7026">
        <f t="shared" si="737"/>
        <v>1</v>
      </c>
    </row>
    <row r="7027" spans="3:13" x14ac:dyDescent="0.25">
      <c r="C7027" t="str">
        <f t="shared" si="733"/>
        <v>N8543C_P</v>
      </c>
      <c r="D7027" t="str">
        <f t="shared" si="734"/>
        <v>OFF_SEASON_P</v>
      </c>
      <c r="E7027" t="str">
        <f t="shared" si="732"/>
        <v>OFF_SEASON</v>
      </c>
      <c r="F7027" s="1">
        <v>41592</v>
      </c>
      <c r="G7027">
        <f t="shared" si="735"/>
        <v>5</v>
      </c>
      <c r="H7027" t="s">
        <v>134</v>
      </c>
      <c r="I7027" t="s">
        <v>2587</v>
      </c>
      <c r="J7027">
        <v>1</v>
      </c>
      <c r="K7027">
        <v>1</v>
      </c>
      <c r="L7027">
        <f t="shared" si="736"/>
        <v>2</v>
      </c>
      <c r="M7027">
        <f t="shared" si="737"/>
        <v>2</v>
      </c>
    </row>
    <row r="7028" spans="3:13" x14ac:dyDescent="0.25">
      <c r="C7028" t="str">
        <f t="shared" si="733"/>
        <v>N666K_J</v>
      </c>
      <c r="D7028" t="str">
        <f t="shared" si="734"/>
        <v>SEASON_J</v>
      </c>
      <c r="E7028" t="str">
        <f t="shared" si="732"/>
        <v>SEASON</v>
      </c>
      <c r="F7028" s="1">
        <v>41827</v>
      </c>
      <c r="G7028">
        <f t="shared" si="735"/>
        <v>2</v>
      </c>
      <c r="H7028" t="s">
        <v>854</v>
      </c>
      <c r="I7028" t="s">
        <v>2590</v>
      </c>
      <c r="J7028">
        <v>1</v>
      </c>
      <c r="K7028">
        <v>1</v>
      </c>
      <c r="L7028">
        <f t="shared" si="736"/>
        <v>2</v>
      </c>
      <c r="M7028">
        <f t="shared" si="737"/>
        <v>2</v>
      </c>
    </row>
    <row r="7029" spans="3:13" x14ac:dyDescent="0.25">
      <c r="C7029" t="str">
        <f t="shared" si="733"/>
        <v>N24WE_P</v>
      </c>
      <c r="D7029" t="str">
        <f t="shared" si="734"/>
        <v>SEASON_P</v>
      </c>
      <c r="E7029" t="str">
        <f t="shared" si="732"/>
        <v>SEASON</v>
      </c>
      <c r="F7029" s="1">
        <v>41844</v>
      </c>
      <c r="G7029">
        <f t="shared" si="735"/>
        <v>5</v>
      </c>
      <c r="H7029" t="s">
        <v>89</v>
      </c>
      <c r="I7029" t="s">
        <v>2587</v>
      </c>
      <c r="J7029">
        <v>2</v>
      </c>
      <c r="K7029">
        <v>2</v>
      </c>
      <c r="L7029">
        <f t="shared" si="736"/>
        <v>4</v>
      </c>
      <c r="M7029">
        <f t="shared" si="737"/>
        <v>2</v>
      </c>
    </row>
    <row r="7030" spans="3:13" x14ac:dyDescent="0.25">
      <c r="C7030" t="str">
        <f t="shared" si="733"/>
        <v>N81919_P</v>
      </c>
      <c r="D7030" t="str">
        <f t="shared" si="734"/>
        <v>OFF_SEASON_P</v>
      </c>
      <c r="E7030" t="str">
        <f t="shared" si="732"/>
        <v>OFF_SEASON</v>
      </c>
      <c r="F7030" s="1">
        <v>41608</v>
      </c>
      <c r="G7030">
        <f t="shared" si="735"/>
        <v>7</v>
      </c>
      <c r="H7030" t="s">
        <v>61</v>
      </c>
      <c r="I7030" t="s">
        <v>2587</v>
      </c>
      <c r="J7030">
        <v>0</v>
      </c>
      <c r="K7030">
        <v>1</v>
      </c>
      <c r="L7030">
        <f t="shared" si="736"/>
        <v>1</v>
      </c>
      <c r="M7030">
        <f t="shared" si="737"/>
        <v>1</v>
      </c>
    </row>
    <row r="7031" spans="3:13" x14ac:dyDescent="0.25">
      <c r="C7031" t="str">
        <f t="shared" si="733"/>
        <v>N2576L_P</v>
      </c>
      <c r="D7031" t="str">
        <f t="shared" si="734"/>
        <v>OFF_SEASON_P</v>
      </c>
      <c r="E7031" t="str">
        <f t="shared" si="732"/>
        <v>OFF_SEASON</v>
      </c>
      <c r="F7031" s="1">
        <v>41651</v>
      </c>
      <c r="G7031">
        <f t="shared" si="735"/>
        <v>1</v>
      </c>
      <c r="H7031" t="s">
        <v>1886</v>
      </c>
      <c r="I7031" t="s">
        <v>2587</v>
      </c>
      <c r="J7031">
        <v>1</v>
      </c>
      <c r="K7031">
        <v>0</v>
      </c>
      <c r="L7031">
        <f t="shared" si="736"/>
        <v>1</v>
      </c>
      <c r="M7031">
        <f t="shared" si="737"/>
        <v>1</v>
      </c>
    </row>
    <row r="7032" spans="3:13" x14ac:dyDescent="0.25">
      <c r="C7032" t="str">
        <f t="shared" si="733"/>
        <v>N95PJ_P</v>
      </c>
      <c r="D7032" t="str">
        <f t="shared" si="734"/>
        <v>SEASON_P</v>
      </c>
      <c r="E7032" t="str">
        <f t="shared" si="732"/>
        <v>SEASON</v>
      </c>
      <c r="F7032" s="1">
        <v>41767</v>
      </c>
      <c r="G7032">
        <f t="shared" si="735"/>
        <v>5</v>
      </c>
      <c r="H7032" t="s">
        <v>1164</v>
      </c>
      <c r="I7032" t="s">
        <v>2587</v>
      </c>
      <c r="J7032">
        <v>1</v>
      </c>
      <c r="K7032">
        <v>1</v>
      </c>
      <c r="L7032">
        <f t="shared" si="736"/>
        <v>2</v>
      </c>
      <c r="M7032">
        <f t="shared" si="737"/>
        <v>2</v>
      </c>
    </row>
    <row r="7033" spans="3:13" x14ac:dyDescent="0.25">
      <c r="C7033" t="str">
        <f t="shared" si="733"/>
        <v>N697QS_J</v>
      </c>
      <c r="D7033" t="str">
        <f t="shared" si="734"/>
        <v>SEASON_J</v>
      </c>
      <c r="E7033" t="str">
        <f t="shared" si="732"/>
        <v>SEASON</v>
      </c>
      <c r="F7033" s="1">
        <v>41791</v>
      </c>
      <c r="G7033">
        <f t="shared" si="735"/>
        <v>1</v>
      </c>
      <c r="H7033" t="s">
        <v>1030</v>
      </c>
      <c r="I7033" t="s">
        <v>2590</v>
      </c>
      <c r="J7033">
        <v>1</v>
      </c>
      <c r="K7033">
        <v>1</v>
      </c>
      <c r="L7033">
        <f t="shared" si="736"/>
        <v>2</v>
      </c>
      <c r="M7033">
        <f t="shared" si="737"/>
        <v>2</v>
      </c>
    </row>
    <row r="7034" spans="3:13" x14ac:dyDescent="0.25">
      <c r="C7034" t="str">
        <f t="shared" si="733"/>
        <v>N401TD_H</v>
      </c>
      <c r="D7034" t="str">
        <f t="shared" si="734"/>
        <v>OFF_SEASON_H</v>
      </c>
      <c r="E7034" t="str">
        <f t="shared" si="732"/>
        <v>OFF_SEASON</v>
      </c>
      <c r="F7034" s="1">
        <v>41699</v>
      </c>
      <c r="G7034">
        <f t="shared" si="735"/>
        <v>7</v>
      </c>
      <c r="H7034" t="s">
        <v>398</v>
      </c>
      <c r="I7034" t="s">
        <v>2588</v>
      </c>
      <c r="J7034">
        <v>1</v>
      </c>
      <c r="K7034">
        <v>0</v>
      </c>
      <c r="L7034">
        <f t="shared" si="736"/>
        <v>1</v>
      </c>
      <c r="M7034">
        <f t="shared" si="737"/>
        <v>1</v>
      </c>
    </row>
    <row r="7035" spans="3:13" x14ac:dyDescent="0.25">
      <c r="C7035" t="str">
        <f t="shared" si="733"/>
        <v>N971R_P</v>
      </c>
      <c r="D7035" t="str">
        <f t="shared" si="734"/>
        <v>SEASON_P</v>
      </c>
      <c r="E7035" t="str">
        <f t="shared" si="732"/>
        <v>SEASON</v>
      </c>
      <c r="F7035" s="1">
        <v>41831</v>
      </c>
      <c r="G7035">
        <f t="shared" si="735"/>
        <v>6</v>
      </c>
      <c r="H7035" t="s">
        <v>76</v>
      </c>
      <c r="I7035" t="s">
        <v>2587</v>
      </c>
      <c r="J7035">
        <v>0</v>
      </c>
      <c r="K7035">
        <v>1</v>
      </c>
      <c r="L7035">
        <f t="shared" si="736"/>
        <v>1</v>
      </c>
      <c r="M7035">
        <f t="shared" si="737"/>
        <v>1</v>
      </c>
    </row>
    <row r="7036" spans="3:13" x14ac:dyDescent="0.25">
      <c r="C7036" t="str">
        <f t="shared" si="733"/>
        <v>N720QB_T</v>
      </c>
      <c r="D7036" t="str">
        <f t="shared" si="734"/>
        <v>SEASON_T</v>
      </c>
      <c r="E7036" t="str">
        <f t="shared" si="732"/>
        <v>SEASON</v>
      </c>
      <c r="F7036" s="1">
        <v>41854</v>
      </c>
      <c r="G7036">
        <f t="shared" si="735"/>
        <v>1</v>
      </c>
      <c r="H7036" t="s">
        <v>438</v>
      </c>
      <c r="I7036" t="s">
        <v>2589</v>
      </c>
      <c r="J7036">
        <v>1</v>
      </c>
      <c r="K7036">
        <v>1</v>
      </c>
      <c r="L7036">
        <f t="shared" si="736"/>
        <v>2</v>
      </c>
      <c r="M7036">
        <f t="shared" si="737"/>
        <v>2</v>
      </c>
    </row>
    <row r="7037" spans="3:13" x14ac:dyDescent="0.25">
      <c r="C7037" t="str">
        <f t="shared" si="733"/>
        <v>N146TJ_P</v>
      </c>
      <c r="D7037" t="str">
        <f t="shared" si="734"/>
        <v>SEASON_P</v>
      </c>
      <c r="E7037" t="str">
        <f t="shared" si="732"/>
        <v>SEASON</v>
      </c>
      <c r="F7037" s="1">
        <v>41938</v>
      </c>
      <c r="G7037">
        <f t="shared" si="735"/>
        <v>1</v>
      </c>
      <c r="H7037" t="s">
        <v>571</v>
      </c>
      <c r="I7037" t="s">
        <v>2587</v>
      </c>
      <c r="J7037">
        <v>1</v>
      </c>
      <c r="K7037">
        <v>1</v>
      </c>
      <c r="L7037">
        <f t="shared" si="736"/>
        <v>2</v>
      </c>
      <c r="M7037">
        <f t="shared" si="737"/>
        <v>2</v>
      </c>
    </row>
    <row r="7038" spans="3:13" x14ac:dyDescent="0.25">
      <c r="C7038" t="str">
        <f t="shared" si="733"/>
        <v>N448ST_P</v>
      </c>
      <c r="D7038" t="str">
        <f t="shared" si="734"/>
        <v>SEASON_P</v>
      </c>
      <c r="E7038" t="str">
        <f t="shared" si="732"/>
        <v>SEASON</v>
      </c>
      <c r="F7038" s="1">
        <v>41844</v>
      </c>
      <c r="G7038">
        <f t="shared" si="735"/>
        <v>5</v>
      </c>
      <c r="H7038" t="s">
        <v>180</v>
      </c>
      <c r="I7038" t="s">
        <v>2587</v>
      </c>
      <c r="J7038">
        <v>1</v>
      </c>
      <c r="K7038">
        <v>1</v>
      </c>
      <c r="L7038">
        <f t="shared" si="736"/>
        <v>2</v>
      </c>
      <c r="M7038">
        <f t="shared" si="737"/>
        <v>2</v>
      </c>
    </row>
    <row r="7039" spans="3:13" x14ac:dyDescent="0.25">
      <c r="C7039" t="str">
        <f t="shared" si="733"/>
        <v>N4354K_P</v>
      </c>
      <c r="D7039" t="str">
        <f t="shared" si="734"/>
        <v>SEASON_P</v>
      </c>
      <c r="E7039" t="str">
        <f t="shared" si="732"/>
        <v>SEASON</v>
      </c>
      <c r="F7039" s="1">
        <v>41865</v>
      </c>
      <c r="G7039">
        <f t="shared" si="735"/>
        <v>5</v>
      </c>
      <c r="H7039" t="s">
        <v>642</v>
      </c>
      <c r="I7039" t="s">
        <v>2587</v>
      </c>
      <c r="J7039">
        <v>1</v>
      </c>
      <c r="K7039">
        <v>1</v>
      </c>
      <c r="L7039">
        <f t="shared" si="736"/>
        <v>2</v>
      </c>
      <c r="M7039">
        <f t="shared" si="737"/>
        <v>2</v>
      </c>
    </row>
    <row r="7040" spans="3:13" x14ac:dyDescent="0.25">
      <c r="C7040" t="str">
        <f t="shared" si="733"/>
        <v>N9101R_P</v>
      </c>
      <c r="D7040" t="str">
        <f t="shared" si="734"/>
        <v>SEASON_P</v>
      </c>
      <c r="E7040" t="str">
        <f t="shared" si="732"/>
        <v>SEASON</v>
      </c>
      <c r="F7040" s="1">
        <v>41881</v>
      </c>
      <c r="G7040">
        <f t="shared" si="735"/>
        <v>7</v>
      </c>
      <c r="H7040" t="s">
        <v>394</v>
      </c>
      <c r="I7040" t="s">
        <v>2587</v>
      </c>
      <c r="J7040">
        <v>1</v>
      </c>
      <c r="K7040">
        <v>0</v>
      </c>
      <c r="L7040">
        <f t="shared" si="736"/>
        <v>1</v>
      </c>
      <c r="M7040">
        <f t="shared" si="737"/>
        <v>1</v>
      </c>
    </row>
    <row r="7041" spans="3:13" x14ac:dyDescent="0.25">
      <c r="C7041" t="str">
        <f t="shared" si="733"/>
        <v>N252WG_P</v>
      </c>
      <c r="D7041" t="str">
        <f t="shared" si="734"/>
        <v>OFF_SEASON_P</v>
      </c>
      <c r="E7041" t="str">
        <f t="shared" si="732"/>
        <v>OFF_SEASON</v>
      </c>
      <c r="F7041" s="1">
        <v>41714</v>
      </c>
      <c r="G7041">
        <f t="shared" si="735"/>
        <v>1</v>
      </c>
      <c r="H7041" t="s">
        <v>167</v>
      </c>
      <c r="I7041" t="s">
        <v>2587</v>
      </c>
      <c r="J7041">
        <v>0</v>
      </c>
      <c r="K7041">
        <v>1</v>
      </c>
      <c r="L7041">
        <f t="shared" si="736"/>
        <v>1</v>
      </c>
      <c r="M7041">
        <f t="shared" si="737"/>
        <v>1</v>
      </c>
    </row>
    <row r="7042" spans="3:13" x14ac:dyDescent="0.25">
      <c r="C7042" t="str">
        <f t="shared" si="733"/>
        <v>N984JD_T</v>
      </c>
      <c r="D7042" t="str">
        <f t="shared" si="734"/>
        <v>SEASON_T</v>
      </c>
      <c r="E7042" t="str">
        <f t="shared" si="732"/>
        <v>SEASON</v>
      </c>
      <c r="F7042" s="1">
        <v>41884</v>
      </c>
      <c r="G7042">
        <f t="shared" si="735"/>
        <v>3</v>
      </c>
      <c r="H7042" t="s">
        <v>127</v>
      </c>
      <c r="I7042" t="s">
        <v>2589</v>
      </c>
      <c r="J7042">
        <v>1</v>
      </c>
      <c r="K7042">
        <v>2</v>
      </c>
      <c r="L7042">
        <f t="shared" si="736"/>
        <v>3</v>
      </c>
      <c r="M7042">
        <f t="shared" si="737"/>
        <v>2</v>
      </c>
    </row>
    <row r="7043" spans="3:13" x14ac:dyDescent="0.25">
      <c r="C7043" t="str">
        <f t="shared" si="733"/>
        <v>N6155J_P</v>
      </c>
      <c r="D7043" t="str">
        <f t="shared" si="734"/>
        <v>SEASON_P</v>
      </c>
      <c r="E7043" t="str">
        <f t="shared" ref="E7043:E7106" si="738">IF(ISNA(F7043),"",IF(F7043&gt;=$T$4,"SEASON","OFF_SEASON"))</f>
        <v>SEASON</v>
      </c>
      <c r="F7043" s="1">
        <v>41904</v>
      </c>
      <c r="G7043">
        <f t="shared" si="735"/>
        <v>2</v>
      </c>
      <c r="H7043" t="s">
        <v>209</v>
      </c>
      <c r="I7043" t="s">
        <v>2587</v>
      </c>
      <c r="J7043">
        <v>0</v>
      </c>
      <c r="K7043">
        <v>1</v>
      </c>
      <c r="L7043">
        <f t="shared" si="736"/>
        <v>1</v>
      </c>
      <c r="M7043">
        <f t="shared" si="737"/>
        <v>1</v>
      </c>
    </row>
    <row r="7044" spans="3:13" x14ac:dyDescent="0.25">
      <c r="C7044" t="str">
        <f t="shared" ref="C7044:C7107" si="739">H7044&amp;"_"&amp;I7044</f>
        <v>N314RG_H</v>
      </c>
      <c r="D7044" t="str">
        <f t="shared" ref="D7044:D7107" si="740">E7044&amp;"_"&amp;I7044</f>
        <v>OFF_SEASON_H</v>
      </c>
      <c r="E7044" t="str">
        <f t="shared" si="738"/>
        <v>OFF_SEASON</v>
      </c>
      <c r="F7044" s="1">
        <v>41605</v>
      </c>
      <c r="G7044">
        <f t="shared" ref="G7044:G7107" si="741">WEEKDAY(F7044)</f>
        <v>4</v>
      </c>
      <c r="H7044" t="s">
        <v>19</v>
      </c>
      <c r="I7044" t="s">
        <v>2588</v>
      </c>
      <c r="J7044">
        <v>1</v>
      </c>
      <c r="K7044">
        <v>1</v>
      </c>
      <c r="L7044">
        <f t="shared" ref="L7044:L7107" si="742">SUM(J7044:K7044)</f>
        <v>2</v>
      </c>
      <c r="M7044">
        <f t="shared" ref="M7044:M7107" si="743">IF(L7044&gt;2,2,L7044)</f>
        <v>2</v>
      </c>
    </row>
    <row r="7045" spans="3:13" x14ac:dyDescent="0.25">
      <c r="C7045" t="str">
        <f t="shared" si="739"/>
        <v>N919TP_P</v>
      </c>
      <c r="D7045" t="str">
        <f t="shared" si="740"/>
        <v>OFF_SEASON_P</v>
      </c>
      <c r="E7045" t="str">
        <f t="shared" si="738"/>
        <v>OFF_SEASON</v>
      </c>
      <c r="F7045" s="1">
        <v>41621</v>
      </c>
      <c r="G7045">
        <f t="shared" si="741"/>
        <v>6</v>
      </c>
      <c r="H7045" t="s">
        <v>48</v>
      </c>
      <c r="I7045" t="s">
        <v>2587</v>
      </c>
      <c r="J7045">
        <v>1</v>
      </c>
      <c r="K7045">
        <v>1</v>
      </c>
      <c r="L7045">
        <f t="shared" si="742"/>
        <v>2</v>
      </c>
      <c r="M7045">
        <f t="shared" si="743"/>
        <v>2</v>
      </c>
    </row>
    <row r="7046" spans="3:13" x14ac:dyDescent="0.25">
      <c r="C7046" t="str">
        <f t="shared" si="739"/>
        <v>N134DS_P</v>
      </c>
      <c r="D7046" t="str">
        <f t="shared" si="740"/>
        <v>SEASON_P</v>
      </c>
      <c r="E7046" t="str">
        <f t="shared" si="738"/>
        <v>SEASON</v>
      </c>
      <c r="F7046" s="1">
        <v>41897</v>
      </c>
      <c r="G7046">
        <f t="shared" si="741"/>
        <v>2</v>
      </c>
      <c r="H7046" t="s">
        <v>756</v>
      </c>
      <c r="I7046" t="s">
        <v>2587</v>
      </c>
      <c r="J7046">
        <v>1</v>
      </c>
      <c r="K7046">
        <v>1</v>
      </c>
      <c r="L7046">
        <f t="shared" si="742"/>
        <v>2</v>
      </c>
      <c r="M7046">
        <f t="shared" si="743"/>
        <v>2</v>
      </c>
    </row>
    <row r="7047" spans="3:13" x14ac:dyDescent="0.25">
      <c r="C7047" t="str">
        <f t="shared" si="739"/>
        <v>N208JB_T</v>
      </c>
      <c r="D7047" t="str">
        <f t="shared" si="740"/>
        <v>SEASON_T</v>
      </c>
      <c r="E7047" t="str">
        <f t="shared" si="738"/>
        <v>SEASON</v>
      </c>
      <c r="F7047" s="1">
        <v>41883</v>
      </c>
      <c r="G7047">
        <f t="shared" si="741"/>
        <v>2</v>
      </c>
      <c r="H7047" t="s">
        <v>50</v>
      </c>
      <c r="I7047" t="s">
        <v>2589</v>
      </c>
      <c r="J7047">
        <v>1</v>
      </c>
      <c r="K7047">
        <v>1</v>
      </c>
      <c r="L7047">
        <f t="shared" si="742"/>
        <v>2</v>
      </c>
      <c r="M7047">
        <f t="shared" si="743"/>
        <v>2</v>
      </c>
    </row>
    <row r="7048" spans="3:13" x14ac:dyDescent="0.25">
      <c r="C7048" t="str">
        <f t="shared" si="739"/>
        <v>N752JC_J</v>
      </c>
      <c r="D7048" t="str">
        <f t="shared" si="740"/>
        <v>SEASON_J</v>
      </c>
      <c r="E7048" t="str">
        <f t="shared" si="738"/>
        <v>SEASON</v>
      </c>
      <c r="F7048" s="1">
        <v>41767</v>
      </c>
      <c r="G7048">
        <f t="shared" si="741"/>
        <v>5</v>
      </c>
      <c r="H7048" t="s">
        <v>647</v>
      </c>
      <c r="I7048" t="s">
        <v>2590</v>
      </c>
      <c r="J7048">
        <v>1</v>
      </c>
      <c r="K7048">
        <v>1</v>
      </c>
      <c r="L7048">
        <f t="shared" si="742"/>
        <v>2</v>
      </c>
      <c r="M7048">
        <f t="shared" si="743"/>
        <v>2</v>
      </c>
    </row>
    <row r="7049" spans="3:13" x14ac:dyDescent="0.25">
      <c r="C7049" t="str">
        <f t="shared" si="739"/>
        <v>N801VW_T</v>
      </c>
      <c r="D7049" t="str">
        <f t="shared" si="740"/>
        <v>SEASON_T</v>
      </c>
      <c r="E7049" t="str">
        <f t="shared" si="738"/>
        <v>SEASON</v>
      </c>
      <c r="F7049" s="1">
        <v>41791</v>
      </c>
      <c r="G7049">
        <f t="shared" si="741"/>
        <v>1</v>
      </c>
      <c r="H7049" t="s">
        <v>126</v>
      </c>
      <c r="I7049" t="s">
        <v>2589</v>
      </c>
      <c r="J7049">
        <v>2</v>
      </c>
      <c r="K7049">
        <v>1</v>
      </c>
      <c r="L7049">
        <f t="shared" si="742"/>
        <v>3</v>
      </c>
      <c r="M7049">
        <f t="shared" si="743"/>
        <v>2</v>
      </c>
    </row>
    <row r="7050" spans="3:13" x14ac:dyDescent="0.25">
      <c r="C7050" t="str">
        <f t="shared" si="739"/>
        <v>N249FS_P</v>
      </c>
      <c r="D7050" t="str">
        <f t="shared" si="740"/>
        <v>SEASON_P</v>
      </c>
      <c r="E7050" t="str">
        <f t="shared" si="738"/>
        <v>SEASON</v>
      </c>
      <c r="F7050" s="1">
        <v>41840</v>
      </c>
      <c r="G7050">
        <f t="shared" si="741"/>
        <v>1</v>
      </c>
      <c r="H7050" t="s">
        <v>200</v>
      </c>
      <c r="I7050" t="s">
        <v>2587</v>
      </c>
      <c r="J7050">
        <v>1</v>
      </c>
      <c r="K7050">
        <v>0</v>
      </c>
      <c r="L7050">
        <f t="shared" si="742"/>
        <v>1</v>
      </c>
      <c r="M7050">
        <f t="shared" si="743"/>
        <v>1</v>
      </c>
    </row>
    <row r="7051" spans="3:13" x14ac:dyDescent="0.25">
      <c r="C7051" t="str">
        <f t="shared" si="739"/>
        <v>N731SR_P</v>
      </c>
      <c r="D7051" t="str">
        <f t="shared" si="740"/>
        <v>SEASON_P</v>
      </c>
      <c r="E7051" t="str">
        <f t="shared" si="738"/>
        <v>SEASON</v>
      </c>
      <c r="F7051" s="1">
        <v>41878</v>
      </c>
      <c r="G7051">
        <f t="shared" si="741"/>
        <v>4</v>
      </c>
      <c r="H7051" t="s">
        <v>1887</v>
      </c>
      <c r="I7051" t="s">
        <v>2587</v>
      </c>
      <c r="J7051">
        <v>1</v>
      </c>
      <c r="K7051">
        <v>1</v>
      </c>
      <c r="L7051">
        <f t="shared" si="742"/>
        <v>2</v>
      </c>
      <c r="M7051">
        <f t="shared" si="743"/>
        <v>2</v>
      </c>
    </row>
    <row r="7052" spans="3:13" x14ac:dyDescent="0.25">
      <c r="C7052" t="str">
        <f t="shared" si="739"/>
        <v>N146TJ_P</v>
      </c>
      <c r="D7052" t="str">
        <f t="shared" si="740"/>
        <v>SEASON_P</v>
      </c>
      <c r="E7052" t="str">
        <f t="shared" si="738"/>
        <v>SEASON</v>
      </c>
      <c r="F7052" s="1">
        <v>41941</v>
      </c>
      <c r="G7052">
        <f t="shared" si="741"/>
        <v>4</v>
      </c>
      <c r="H7052" t="s">
        <v>571</v>
      </c>
      <c r="I7052" t="s">
        <v>2587</v>
      </c>
      <c r="J7052">
        <v>1</v>
      </c>
      <c r="K7052">
        <v>1</v>
      </c>
      <c r="L7052">
        <f t="shared" si="742"/>
        <v>2</v>
      </c>
      <c r="M7052">
        <f t="shared" si="743"/>
        <v>2</v>
      </c>
    </row>
    <row r="7053" spans="3:13" x14ac:dyDescent="0.25">
      <c r="C7053" t="str">
        <f t="shared" si="739"/>
        <v>N567JN_P</v>
      </c>
      <c r="D7053" t="str">
        <f t="shared" si="740"/>
        <v>OFF_SEASON_P</v>
      </c>
      <c r="E7053" t="str">
        <f t="shared" si="738"/>
        <v>OFF_SEASON</v>
      </c>
      <c r="F7053" s="1">
        <v>41626</v>
      </c>
      <c r="G7053">
        <f t="shared" si="741"/>
        <v>4</v>
      </c>
      <c r="H7053" t="s">
        <v>44</v>
      </c>
      <c r="I7053" t="s">
        <v>2587</v>
      </c>
      <c r="J7053">
        <v>1</v>
      </c>
      <c r="K7053">
        <v>1</v>
      </c>
      <c r="L7053">
        <f t="shared" si="742"/>
        <v>2</v>
      </c>
      <c r="M7053">
        <f t="shared" si="743"/>
        <v>2</v>
      </c>
    </row>
    <row r="7054" spans="3:13" x14ac:dyDescent="0.25">
      <c r="C7054" t="str">
        <f t="shared" si="739"/>
        <v>N842JA_P</v>
      </c>
      <c r="D7054" t="str">
        <f t="shared" si="740"/>
        <v>OFF_SEASON_P</v>
      </c>
      <c r="E7054" t="str">
        <f t="shared" si="738"/>
        <v>OFF_SEASON</v>
      </c>
      <c r="F7054" s="1">
        <v>41677</v>
      </c>
      <c r="G7054">
        <f t="shared" si="741"/>
        <v>6</v>
      </c>
      <c r="H7054" t="s">
        <v>257</v>
      </c>
      <c r="I7054" t="s">
        <v>2587</v>
      </c>
      <c r="J7054">
        <v>1</v>
      </c>
      <c r="K7054">
        <v>1</v>
      </c>
      <c r="L7054">
        <f t="shared" si="742"/>
        <v>2</v>
      </c>
      <c r="M7054">
        <f t="shared" si="743"/>
        <v>2</v>
      </c>
    </row>
    <row r="7055" spans="3:13" x14ac:dyDescent="0.25">
      <c r="C7055" t="str">
        <f t="shared" si="739"/>
        <v>N59210_P</v>
      </c>
      <c r="D7055" t="str">
        <f t="shared" si="740"/>
        <v>SEASON_P</v>
      </c>
      <c r="E7055" t="str">
        <f t="shared" si="738"/>
        <v>SEASON</v>
      </c>
      <c r="F7055" s="1">
        <v>41784</v>
      </c>
      <c r="G7055">
        <f t="shared" si="741"/>
        <v>1</v>
      </c>
      <c r="H7055" t="s">
        <v>1888</v>
      </c>
      <c r="I7055" t="s">
        <v>2587</v>
      </c>
      <c r="J7055">
        <v>0</v>
      </c>
      <c r="K7055">
        <v>1</v>
      </c>
      <c r="L7055">
        <f t="shared" si="742"/>
        <v>1</v>
      </c>
      <c r="M7055">
        <f t="shared" si="743"/>
        <v>1</v>
      </c>
    </row>
    <row r="7056" spans="3:13" x14ac:dyDescent="0.25">
      <c r="C7056" t="str">
        <f t="shared" si="739"/>
        <v>N377QS_J</v>
      </c>
      <c r="D7056" t="str">
        <f t="shared" si="740"/>
        <v>SEASON_J</v>
      </c>
      <c r="E7056" t="str">
        <f t="shared" si="738"/>
        <v>SEASON</v>
      </c>
      <c r="F7056" s="1">
        <v>41839</v>
      </c>
      <c r="G7056">
        <f t="shared" si="741"/>
        <v>7</v>
      </c>
      <c r="H7056" t="s">
        <v>252</v>
      </c>
      <c r="I7056" t="s">
        <v>2590</v>
      </c>
      <c r="J7056">
        <v>1</v>
      </c>
      <c r="K7056">
        <v>0</v>
      </c>
      <c r="L7056">
        <f t="shared" si="742"/>
        <v>1</v>
      </c>
      <c r="M7056">
        <f t="shared" si="743"/>
        <v>1</v>
      </c>
    </row>
    <row r="7057" spans="3:13" x14ac:dyDescent="0.25">
      <c r="C7057" t="str">
        <f t="shared" si="739"/>
        <v>N429TD_H</v>
      </c>
      <c r="D7057" t="str">
        <f t="shared" si="740"/>
        <v>SEASON_H</v>
      </c>
      <c r="E7057" t="str">
        <f t="shared" si="738"/>
        <v>SEASON</v>
      </c>
      <c r="F7057" s="1">
        <v>41859</v>
      </c>
      <c r="G7057">
        <f t="shared" si="741"/>
        <v>6</v>
      </c>
      <c r="H7057" t="s">
        <v>218</v>
      </c>
      <c r="I7057" t="s">
        <v>2588</v>
      </c>
      <c r="J7057">
        <v>1</v>
      </c>
      <c r="K7057">
        <v>1</v>
      </c>
      <c r="L7057">
        <f t="shared" si="742"/>
        <v>2</v>
      </c>
      <c r="M7057">
        <f t="shared" si="743"/>
        <v>2</v>
      </c>
    </row>
    <row r="7058" spans="3:13" x14ac:dyDescent="0.25">
      <c r="C7058" t="str">
        <f t="shared" si="739"/>
        <v>N46511_P</v>
      </c>
      <c r="D7058" t="str">
        <f t="shared" si="740"/>
        <v>SEASON_P</v>
      </c>
      <c r="E7058" t="str">
        <f t="shared" si="738"/>
        <v>SEASON</v>
      </c>
      <c r="F7058" s="1">
        <v>41929</v>
      </c>
      <c r="G7058">
        <f t="shared" si="741"/>
        <v>6</v>
      </c>
      <c r="H7058" t="s">
        <v>1889</v>
      </c>
      <c r="I7058" t="s">
        <v>2587</v>
      </c>
      <c r="J7058">
        <v>1</v>
      </c>
      <c r="K7058">
        <v>1</v>
      </c>
      <c r="L7058">
        <f t="shared" si="742"/>
        <v>2</v>
      </c>
      <c r="M7058">
        <f t="shared" si="743"/>
        <v>2</v>
      </c>
    </row>
    <row r="7059" spans="3:13" x14ac:dyDescent="0.25">
      <c r="C7059" t="str">
        <f t="shared" si="739"/>
        <v>N252WG_P</v>
      </c>
      <c r="D7059" t="str">
        <f t="shared" si="740"/>
        <v>OFF_SEASON_P</v>
      </c>
      <c r="E7059" t="str">
        <f t="shared" si="738"/>
        <v>OFF_SEASON</v>
      </c>
      <c r="F7059" s="1">
        <v>41635</v>
      </c>
      <c r="G7059">
        <f t="shared" si="741"/>
        <v>6</v>
      </c>
      <c r="H7059" t="s">
        <v>167</v>
      </c>
      <c r="I7059" t="s">
        <v>2587</v>
      </c>
      <c r="J7059">
        <v>1</v>
      </c>
      <c r="K7059">
        <v>1</v>
      </c>
      <c r="L7059">
        <f t="shared" si="742"/>
        <v>2</v>
      </c>
      <c r="M7059">
        <f t="shared" si="743"/>
        <v>2</v>
      </c>
    </row>
    <row r="7060" spans="3:13" x14ac:dyDescent="0.25">
      <c r="C7060" t="str">
        <f t="shared" si="739"/>
        <v>N179MT_H</v>
      </c>
      <c r="D7060" t="str">
        <f t="shared" si="740"/>
        <v>SEASON_H</v>
      </c>
      <c r="E7060" t="str">
        <f t="shared" si="738"/>
        <v>SEASON</v>
      </c>
      <c r="F7060" s="1">
        <v>41842</v>
      </c>
      <c r="G7060">
        <f t="shared" si="741"/>
        <v>3</v>
      </c>
      <c r="H7060" t="s">
        <v>1</v>
      </c>
      <c r="I7060" t="s">
        <v>2588</v>
      </c>
      <c r="J7060">
        <v>1</v>
      </c>
      <c r="K7060">
        <v>0</v>
      </c>
      <c r="L7060">
        <f t="shared" si="742"/>
        <v>1</v>
      </c>
      <c r="M7060">
        <f t="shared" si="743"/>
        <v>1</v>
      </c>
    </row>
    <row r="7061" spans="3:13" x14ac:dyDescent="0.25">
      <c r="C7061" t="str">
        <f t="shared" si="739"/>
        <v>N646PT_H</v>
      </c>
      <c r="D7061" t="str">
        <f t="shared" si="740"/>
        <v>SEASON_H</v>
      </c>
      <c r="E7061" t="str">
        <f t="shared" si="738"/>
        <v>SEASON</v>
      </c>
      <c r="F7061" s="1">
        <v>41856</v>
      </c>
      <c r="G7061">
        <f t="shared" si="741"/>
        <v>3</v>
      </c>
      <c r="H7061" t="s">
        <v>25</v>
      </c>
      <c r="I7061" t="s">
        <v>2588</v>
      </c>
      <c r="J7061">
        <v>3</v>
      </c>
      <c r="K7061">
        <v>2</v>
      </c>
      <c r="L7061">
        <f t="shared" si="742"/>
        <v>5</v>
      </c>
      <c r="M7061">
        <f t="shared" si="743"/>
        <v>2</v>
      </c>
    </row>
    <row r="7062" spans="3:13" x14ac:dyDescent="0.25">
      <c r="C7062" t="str">
        <f t="shared" si="739"/>
        <v>N531SR_P</v>
      </c>
      <c r="D7062" t="str">
        <f t="shared" si="740"/>
        <v>SEASON_P</v>
      </c>
      <c r="E7062" t="str">
        <f t="shared" si="738"/>
        <v>SEASON</v>
      </c>
      <c r="F7062" s="1">
        <v>41877</v>
      </c>
      <c r="G7062">
        <f t="shared" si="741"/>
        <v>3</v>
      </c>
      <c r="H7062" t="s">
        <v>327</v>
      </c>
      <c r="I7062" t="s">
        <v>2587</v>
      </c>
      <c r="J7062">
        <v>1</v>
      </c>
      <c r="K7062">
        <v>0</v>
      </c>
      <c r="L7062">
        <f t="shared" si="742"/>
        <v>1</v>
      </c>
      <c r="M7062">
        <f t="shared" si="743"/>
        <v>1</v>
      </c>
    </row>
    <row r="7063" spans="3:13" x14ac:dyDescent="0.25">
      <c r="C7063" t="str">
        <f t="shared" si="739"/>
        <v>N44HC_H</v>
      </c>
      <c r="D7063" t="str">
        <f t="shared" si="740"/>
        <v>OFF_SEASON_H</v>
      </c>
      <c r="E7063" t="str">
        <f t="shared" si="738"/>
        <v>OFF_SEASON</v>
      </c>
      <c r="F7063" s="1">
        <v>41704</v>
      </c>
      <c r="G7063">
        <f t="shared" si="741"/>
        <v>5</v>
      </c>
      <c r="H7063" t="s">
        <v>191</v>
      </c>
      <c r="I7063" t="s">
        <v>2588</v>
      </c>
      <c r="J7063">
        <v>2</v>
      </c>
      <c r="K7063">
        <v>1</v>
      </c>
      <c r="L7063">
        <f t="shared" si="742"/>
        <v>3</v>
      </c>
      <c r="M7063">
        <f t="shared" si="743"/>
        <v>2</v>
      </c>
    </row>
    <row r="7064" spans="3:13" x14ac:dyDescent="0.25">
      <c r="C7064" t="str">
        <f t="shared" si="739"/>
        <v>N309SA_T</v>
      </c>
      <c r="D7064" t="str">
        <f t="shared" si="740"/>
        <v>SEASON_T</v>
      </c>
      <c r="E7064" t="str">
        <f t="shared" si="738"/>
        <v>SEASON</v>
      </c>
      <c r="F7064" s="1">
        <v>41848</v>
      </c>
      <c r="G7064">
        <f t="shared" si="741"/>
        <v>2</v>
      </c>
      <c r="H7064" t="s">
        <v>40</v>
      </c>
      <c r="I7064" t="s">
        <v>2589</v>
      </c>
      <c r="J7064">
        <v>1</v>
      </c>
      <c r="K7064">
        <v>1</v>
      </c>
      <c r="L7064">
        <f t="shared" si="742"/>
        <v>2</v>
      </c>
      <c r="M7064">
        <f t="shared" si="743"/>
        <v>2</v>
      </c>
    </row>
    <row r="7065" spans="3:13" x14ac:dyDescent="0.25">
      <c r="C7065" t="str">
        <f t="shared" si="739"/>
        <v>N822BB_T</v>
      </c>
      <c r="D7065" t="str">
        <f t="shared" si="740"/>
        <v>SEASON_T</v>
      </c>
      <c r="E7065" t="str">
        <f t="shared" si="738"/>
        <v>SEASON</v>
      </c>
      <c r="F7065" s="1">
        <v>41894</v>
      </c>
      <c r="G7065">
        <f t="shared" si="741"/>
        <v>6</v>
      </c>
      <c r="H7065" t="s">
        <v>35</v>
      </c>
      <c r="I7065" t="s">
        <v>2589</v>
      </c>
      <c r="J7065">
        <v>1</v>
      </c>
      <c r="K7065">
        <v>1</v>
      </c>
      <c r="L7065">
        <f t="shared" si="742"/>
        <v>2</v>
      </c>
      <c r="M7065">
        <f t="shared" si="743"/>
        <v>2</v>
      </c>
    </row>
    <row r="7066" spans="3:13" x14ac:dyDescent="0.25">
      <c r="C7066" t="str">
        <f t="shared" si="739"/>
        <v>N625M_P</v>
      </c>
      <c r="D7066" t="str">
        <f t="shared" si="740"/>
        <v>SEASON_P</v>
      </c>
      <c r="E7066" t="str">
        <f t="shared" si="738"/>
        <v>SEASON</v>
      </c>
      <c r="F7066" s="1">
        <v>41774</v>
      </c>
      <c r="G7066">
        <f t="shared" si="741"/>
        <v>5</v>
      </c>
      <c r="H7066" t="s">
        <v>38</v>
      </c>
      <c r="I7066" t="s">
        <v>2587</v>
      </c>
      <c r="J7066">
        <v>1</v>
      </c>
      <c r="K7066">
        <v>1</v>
      </c>
      <c r="L7066">
        <f t="shared" si="742"/>
        <v>2</v>
      </c>
      <c r="M7066">
        <f t="shared" si="743"/>
        <v>2</v>
      </c>
    </row>
    <row r="7067" spans="3:13" x14ac:dyDescent="0.25">
      <c r="C7067" t="str">
        <f t="shared" si="739"/>
        <v>N80NY_H</v>
      </c>
      <c r="D7067" t="str">
        <f t="shared" si="740"/>
        <v>SEASON_H</v>
      </c>
      <c r="E7067" t="str">
        <f t="shared" si="738"/>
        <v>SEASON</v>
      </c>
      <c r="F7067" s="1">
        <v>41879</v>
      </c>
      <c r="G7067">
        <f t="shared" si="741"/>
        <v>5</v>
      </c>
      <c r="H7067" t="s">
        <v>329</v>
      </c>
      <c r="I7067" t="s">
        <v>2588</v>
      </c>
      <c r="J7067">
        <v>2</v>
      </c>
      <c r="K7067">
        <v>2</v>
      </c>
      <c r="L7067">
        <f t="shared" si="742"/>
        <v>4</v>
      </c>
      <c r="M7067">
        <f t="shared" si="743"/>
        <v>2</v>
      </c>
    </row>
    <row r="7068" spans="3:13" x14ac:dyDescent="0.25">
      <c r="C7068" t="str">
        <f t="shared" si="739"/>
        <v>N326RH_P</v>
      </c>
      <c r="D7068" t="str">
        <f t="shared" si="740"/>
        <v>OFF_SEASON_P</v>
      </c>
      <c r="E7068" t="str">
        <f t="shared" si="738"/>
        <v>OFF_SEASON</v>
      </c>
      <c r="F7068" s="1">
        <v>41643</v>
      </c>
      <c r="G7068">
        <f t="shared" si="741"/>
        <v>7</v>
      </c>
      <c r="H7068" t="s">
        <v>482</v>
      </c>
      <c r="I7068" t="s">
        <v>2587</v>
      </c>
      <c r="J7068">
        <v>0</v>
      </c>
      <c r="K7068">
        <v>1</v>
      </c>
      <c r="L7068">
        <f t="shared" si="742"/>
        <v>1</v>
      </c>
      <c r="M7068">
        <f t="shared" si="743"/>
        <v>1</v>
      </c>
    </row>
    <row r="7069" spans="3:13" x14ac:dyDescent="0.25">
      <c r="C7069" t="str">
        <f t="shared" si="739"/>
        <v>N306QS_J</v>
      </c>
      <c r="D7069" t="str">
        <f t="shared" si="740"/>
        <v>SEASON_J</v>
      </c>
      <c r="E7069" t="str">
        <f t="shared" si="738"/>
        <v>SEASON</v>
      </c>
      <c r="F7069" s="1">
        <v>41877</v>
      </c>
      <c r="G7069">
        <f t="shared" si="741"/>
        <v>3</v>
      </c>
      <c r="H7069" t="s">
        <v>872</v>
      </c>
      <c r="I7069" t="s">
        <v>2590</v>
      </c>
      <c r="J7069">
        <v>0</v>
      </c>
      <c r="K7069">
        <v>1</v>
      </c>
      <c r="L7069">
        <f t="shared" si="742"/>
        <v>1</v>
      </c>
      <c r="M7069">
        <f t="shared" si="743"/>
        <v>1</v>
      </c>
    </row>
    <row r="7070" spans="3:13" x14ac:dyDescent="0.25">
      <c r="C7070" t="str">
        <f t="shared" si="739"/>
        <v>N24WE_P</v>
      </c>
      <c r="D7070" t="str">
        <f t="shared" si="740"/>
        <v>SEASON_P</v>
      </c>
      <c r="E7070" t="str">
        <f t="shared" si="738"/>
        <v>SEASON</v>
      </c>
      <c r="F7070" s="1">
        <v>41885</v>
      </c>
      <c r="G7070">
        <f t="shared" si="741"/>
        <v>4</v>
      </c>
      <c r="H7070" t="s">
        <v>89</v>
      </c>
      <c r="I7070" t="s">
        <v>2587</v>
      </c>
      <c r="J7070">
        <v>1</v>
      </c>
      <c r="K7070">
        <v>1</v>
      </c>
      <c r="L7070">
        <f t="shared" si="742"/>
        <v>2</v>
      </c>
      <c r="M7070">
        <f t="shared" si="743"/>
        <v>2</v>
      </c>
    </row>
    <row r="7071" spans="3:13" x14ac:dyDescent="0.25">
      <c r="C7071" t="str">
        <f t="shared" si="739"/>
        <v>N738AT_P</v>
      </c>
      <c r="D7071" t="str">
        <f t="shared" si="740"/>
        <v>OFF_SEASON_P</v>
      </c>
      <c r="E7071" t="str">
        <f t="shared" si="738"/>
        <v>OFF_SEASON</v>
      </c>
      <c r="F7071" s="1">
        <v>41657</v>
      </c>
      <c r="G7071">
        <f t="shared" si="741"/>
        <v>7</v>
      </c>
      <c r="H7071" t="s">
        <v>527</v>
      </c>
      <c r="I7071" t="s">
        <v>2587</v>
      </c>
      <c r="J7071">
        <v>1</v>
      </c>
      <c r="K7071">
        <v>1</v>
      </c>
      <c r="L7071">
        <f t="shared" si="742"/>
        <v>2</v>
      </c>
      <c r="M7071">
        <f t="shared" si="743"/>
        <v>2</v>
      </c>
    </row>
    <row r="7072" spans="3:13" x14ac:dyDescent="0.25">
      <c r="C7072" t="str">
        <f t="shared" si="739"/>
        <v>N85DN_J</v>
      </c>
      <c r="D7072" t="str">
        <f t="shared" si="740"/>
        <v>OFF_SEASON_J</v>
      </c>
      <c r="E7072" t="str">
        <f t="shared" si="738"/>
        <v>OFF_SEASON</v>
      </c>
      <c r="F7072" s="1">
        <v>41720</v>
      </c>
      <c r="G7072">
        <f t="shared" si="741"/>
        <v>7</v>
      </c>
      <c r="H7072" t="s">
        <v>86</v>
      </c>
      <c r="I7072" t="s">
        <v>2590</v>
      </c>
      <c r="J7072">
        <v>1</v>
      </c>
      <c r="K7072">
        <v>1</v>
      </c>
      <c r="L7072">
        <f t="shared" si="742"/>
        <v>2</v>
      </c>
      <c r="M7072">
        <f t="shared" si="743"/>
        <v>2</v>
      </c>
    </row>
    <row r="7073" spans="3:13" x14ac:dyDescent="0.25">
      <c r="C7073" t="str">
        <f t="shared" si="739"/>
        <v>N842JA_P</v>
      </c>
      <c r="D7073" t="str">
        <f t="shared" si="740"/>
        <v>OFF_SEASON_P</v>
      </c>
      <c r="E7073" t="str">
        <f t="shared" si="738"/>
        <v>OFF_SEASON</v>
      </c>
      <c r="F7073" s="1">
        <v>41756</v>
      </c>
      <c r="G7073">
        <f t="shared" si="741"/>
        <v>1</v>
      </c>
      <c r="H7073" t="s">
        <v>257</v>
      </c>
      <c r="I7073" t="s">
        <v>2587</v>
      </c>
      <c r="J7073">
        <v>1</v>
      </c>
      <c r="K7073">
        <v>1</v>
      </c>
      <c r="L7073">
        <f t="shared" si="742"/>
        <v>2</v>
      </c>
      <c r="M7073">
        <f t="shared" si="743"/>
        <v>2</v>
      </c>
    </row>
    <row r="7074" spans="3:13" x14ac:dyDescent="0.25">
      <c r="C7074" t="str">
        <f t="shared" si="739"/>
        <v>N2875R_P</v>
      </c>
      <c r="D7074" t="str">
        <f t="shared" si="740"/>
        <v>SEASON_P</v>
      </c>
      <c r="E7074" t="str">
        <f t="shared" si="738"/>
        <v>SEASON</v>
      </c>
      <c r="F7074" s="1">
        <v>41811</v>
      </c>
      <c r="G7074">
        <f t="shared" si="741"/>
        <v>7</v>
      </c>
      <c r="H7074" t="s">
        <v>432</v>
      </c>
      <c r="I7074" t="s">
        <v>2587</v>
      </c>
      <c r="J7074">
        <v>2</v>
      </c>
      <c r="K7074">
        <v>0</v>
      </c>
      <c r="L7074">
        <f t="shared" si="742"/>
        <v>2</v>
      </c>
      <c r="M7074">
        <f t="shared" si="743"/>
        <v>2</v>
      </c>
    </row>
    <row r="7075" spans="3:13" x14ac:dyDescent="0.25">
      <c r="C7075" t="str">
        <f t="shared" si="739"/>
        <v>N85CC_J</v>
      </c>
      <c r="D7075" t="str">
        <f t="shared" si="740"/>
        <v>SEASON_J</v>
      </c>
      <c r="E7075" t="str">
        <f t="shared" si="738"/>
        <v>SEASON</v>
      </c>
      <c r="F7075" s="1">
        <v>41843</v>
      </c>
      <c r="G7075">
        <f t="shared" si="741"/>
        <v>4</v>
      </c>
      <c r="H7075" t="s">
        <v>1890</v>
      </c>
      <c r="I7075" t="s">
        <v>2590</v>
      </c>
      <c r="J7075">
        <v>1</v>
      </c>
      <c r="K7075">
        <v>0</v>
      </c>
      <c r="L7075">
        <f t="shared" si="742"/>
        <v>1</v>
      </c>
      <c r="M7075">
        <f t="shared" si="743"/>
        <v>1</v>
      </c>
    </row>
    <row r="7076" spans="3:13" x14ac:dyDescent="0.25">
      <c r="C7076" t="str">
        <f t="shared" si="739"/>
        <v>N470CA_P</v>
      </c>
      <c r="D7076" t="str">
        <f t="shared" si="740"/>
        <v>SEASON_P</v>
      </c>
      <c r="E7076" t="str">
        <f t="shared" si="738"/>
        <v>SEASON</v>
      </c>
      <c r="F7076" s="1">
        <v>41898</v>
      </c>
      <c r="G7076">
        <f t="shared" si="741"/>
        <v>3</v>
      </c>
      <c r="H7076" t="s">
        <v>989</v>
      </c>
      <c r="I7076" t="s">
        <v>2587</v>
      </c>
      <c r="J7076">
        <v>1</v>
      </c>
      <c r="K7076">
        <v>0</v>
      </c>
      <c r="L7076">
        <f t="shared" si="742"/>
        <v>1</v>
      </c>
      <c r="M7076">
        <f t="shared" si="743"/>
        <v>1</v>
      </c>
    </row>
    <row r="7077" spans="3:13" x14ac:dyDescent="0.25">
      <c r="C7077" t="str">
        <f t="shared" si="739"/>
        <v>N85LF_H</v>
      </c>
      <c r="D7077" t="str">
        <f t="shared" si="740"/>
        <v>OFF_SEASON_H</v>
      </c>
      <c r="E7077" t="str">
        <f t="shared" si="738"/>
        <v>OFF_SEASON</v>
      </c>
      <c r="F7077" s="1">
        <v>41580</v>
      </c>
      <c r="G7077">
        <f t="shared" si="741"/>
        <v>7</v>
      </c>
      <c r="H7077" t="s">
        <v>33</v>
      </c>
      <c r="I7077" t="s">
        <v>2588</v>
      </c>
      <c r="J7077">
        <v>2</v>
      </c>
      <c r="K7077">
        <v>0</v>
      </c>
      <c r="L7077">
        <f t="shared" si="742"/>
        <v>2</v>
      </c>
      <c r="M7077">
        <f t="shared" si="743"/>
        <v>2</v>
      </c>
    </row>
    <row r="7078" spans="3:13" x14ac:dyDescent="0.25">
      <c r="C7078" t="str">
        <f t="shared" si="739"/>
        <v>N309SA_T</v>
      </c>
      <c r="D7078" t="str">
        <f t="shared" si="740"/>
        <v>SEASON_T</v>
      </c>
      <c r="E7078" t="str">
        <f t="shared" si="738"/>
        <v>SEASON</v>
      </c>
      <c r="F7078" s="1">
        <v>41810</v>
      </c>
      <c r="G7078">
        <f t="shared" si="741"/>
        <v>6</v>
      </c>
      <c r="H7078" t="s">
        <v>40</v>
      </c>
      <c r="I7078" t="s">
        <v>2589</v>
      </c>
      <c r="J7078">
        <v>2</v>
      </c>
      <c r="K7078">
        <v>3</v>
      </c>
      <c r="L7078">
        <f t="shared" si="742"/>
        <v>5</v>
      </c>
      <c r="M7078">
        <f t="shared" si="743"/>
        <v>2</v>
      </c>
    </row>
    <row r="7079" spans="3:13" x14ac:dyDescent="0.25">
      <c r="C7079" t="str">
        <f t="shared" si="739"/>
        <v>N55347_P</v>
      </c>
      <c r="D7079" t="str">
        <f t="shared" si="740"/>
        <v>SEASON_P</v>
      </c>
      <c r="E7079" t="str">
        <f t="shared" si="738"/>
        <v>SEASON</v>
      </c>
      <c r="F7079" s="1">
        <v>41819</v>
      </c>
      <c r="G7079">
        <f t="shared" si="741"/>
        <v>1</v>
      </c>
      <c r="H7079" t="s">
        <v>1814</v>
      </c>
      <c r="I7079" t="s">
        <v>2587</v>
      </c>
      <c r="J7079">
        <v>0</v>
      </c>
      <c r="K7079">
        <v>1</v>
      </c>
      <c r="L7079">
        <f t="shared" si="742"/>
        <v>1</v>
      </c>
      <c r="M7079">
        <f t="shared" si="743"/>
        <v>1</v>
      </c>
    </row>
    <row r="7080" spans="3:13" x14ac:dyDescent="0.25">
      <c r="C7080" t="str">
        <f t="shared" si="739"/>
        <v>N30NY_H</v>
      </c>
      <c r="D7080" t="str">
        <f t="shared" si="740"/>
        <v>SEASON_H</v>
      </c>
      <c r="E7080" t="str">
        <f t="shared" si="738"/>
        <v>SEASON</v>
      </c>
      <c r="F7080" s="1">
        <v>41894</v>
      </c>
      <c r="G7080">
        <f t="shared" si="741"/>
        <v>6</v>
      </c>
      <c r="H7080" t="s">
        <v>75</v>
      </c>
      <c r="I7080" t="s">
        <v>2588</v>
      </c>
      <c r="J7080">
        <v>1</v>
      </c>
      <c r="K7080">
        <v>0</v>
      </c>
      <c r="L7080">
        <f t="shared" si="742"/>
        <v>1</v>
      </c>
      <c r="M7080">
        <f t="shared" si="743"/>
        <v>1</v>
      </c>
    </row>
    <row r="7081" spans="3:13" x14ac:dyDescent="0.25">
      <c r="C7081" t="str">
        <f t="shared" si="739"/>
        <v>N523LT_P</v>
      </c>
      <c r="D7081" t="str">
        <f t="shared" si="740"/>
        <v>SEASON_P</v>
      </c>
      <c r="E7081" t="str">
        <f t="shared" si="738"/>
        <v>SEASON</v>
      </c>
      <c r="F7081" s="1">
        <v>41909</v>
      </c>
      <c r="G7081">
        <f t="shared" si="741"/>
        <v>7</v>
      </c>
      <c r="H7081" t="s">
        <v>468</v>
      </c>
      <c r="I7081" t="s">
        <v>2587</v>
      </c>
      <c r="J7081">
        <v>1</v>
      </c>
      <c r="K7081">
        <v>1</v>
      </c>
      <c r="L7081">
        <f t="shared" si="742"/>
        <v>2</v>
      </c>
      <c r="M7081">
        <f t="shared" si="743"/>
        <v>2</v>
      </c>
    </row>
    <row r="7082" spans="3:13" x14ac:dyDescent="0.25">
      <c r="C7082" t="str">
        <f t="shared" si="739"/>
        <v>N326SC_H</v>
      </c>
      <c r="D7082" t="str">
        <f t="shared" si="740"/>
        <v>SEASON_H</v>
      </c>
      <c r="E7082" t="str">
        <f t="shared" si="738"/>
        <v>SEASON</v>
      </c>
      <c r="F7082" s="1">
        <v>41817</v>
      </c>
      <c r="G7082">
        <f t="shared" si="741"/>
        <v>6</v>
      </c>
      <c r="H7082" t="s">
        <v>58</v>
      </c>
      <c r="I7082" t="s">
        <v>2588</v>
      </c>
      <c r="J7082">
        <v>2</v>
      </c>
      <c r="K7082">
        <v>1</v>
      </c>
      <c r="L7082">
        <f t="shared" si="742"/>
        <v>3</v>
      </c>
      <c r="M7082">
        <f t="shared" si="743"/>
        <v>2</v>
      </c>
    </row>
    <row r="7083" spans="3:13" x14ac:dyDescent="0.25">
      <c r="C7083" t="str">
        <f t="shared" si="739"/>
        <v>N452LH_H</v>
      </c>
      <c r="D7083" t="str">
        <f t="shared" si="740"/>
        <v>SEASON_H</v>
      </c>
      <c r="E7083" t="str">
        <f t="shared" si="738"/>
        <v>SEASON</v>
      </c>
      <c r="F7083" s="1">
        <v>41845</v>
      </c>
      <c r="G7083">
        <f t="shared" si="741"/>
        <v>6</v>
      </c>
      <c r="H7083" t="s">
        <v>105</v>
      </c>
      <c r="I7083" t="s">
        <v>2588</v>
      </c>
      <c r="J7083">
        <v>2</v>
      </c>
      <c r="K7083">
        <v>0</v>
      </c>
      <c r="L7083">
        <f t="shared" si="742"/>
        <v>2</v>
      </c>
      <c r="M7083">
        <f t="shared" si="743"/>
        <v>2</v>
      </c>
    </row>
    <row r="7084" spans="3:13" x14ac:dyDescent="0.25">
      <c r="C7084" t="str">
        <f t="shared" si="739"/>
        <v>N680NY_J</v>
      </c>
      <c r="D7084" t="str">
        <f t="shared" si="740"/>
        <v>SEASON_J</v>
      </c>
      <c r="E7084" t="str">
        <f t="shared" si="738"/>
        <v>SEASON</v>
      </c>
      <c r="F7084" s="1">
        <v>41875</v>
      </c>
      <c r="G7084">
        <f t="shared" si="741"/>
        <v>1</v>
      </c>
      <c r="H7084" t="s">
        <v>292</v>
      </c>
      <c r="I7084" t="s">
        <v>2590</v>
      </c>
      <c r="J7084">
        <v>1</v>
      </c>
      <c r="K7084">
        <v>0</v>
      </c>
      <c r="L7084">
        <f t="shared" si="742"/>
        <v>1</v>
      </c>
      <c r="M7084">
        <f t="shared" si="743"/>
        <v>1</v>
      </c>
    </row>
    <row r="7085" spans="3:13" x14ac:dyDescent="0.25">
      <c r="C7085" t="str">
        <f t="shared" si="739"/>
        <v>N7679S_H</v>
      </c>
      <c r="D7085" t="str">
        <f t="shared" si="740"/>
        <v>SEASON_H</v>
      </c>
      <c r="E7085" t="str">
        <f t="shared" si="738"/>
        <v>SEASON</v>
      </c>
      <c r="F7085" s="1">
        <v>41798</v>
      </c>
      <c r="G7085">
        <f t="shared" si="741"/>
        <v>1</v>
      </c>
      <c r="H7085" t="s">
        <v>117</v>
      </c>
      <c r="I7085" t="s">
        <v>2588</v>
      </c>
      <c r="J7085">
        <v>1</v>
      </c>
      <c r="K7085">
        <v>0</v>
      </c>
      <c r="L7085">
        <f t="shared" si="742"/>
        <v>1</v>
      </c>
      <c r="M7085">
        <f t="shared" si="743"/>
        <v>1</v>
      </c>
    </row>
    <row r="7086" spans="3:13" x14ac:dyDescent="0.25">
      <c r="C7086" t="str">
        <f t="shared" si="739"/>
        <v>CFMKZ_P</v>
      </c>
      <c r="D7086" t="str">
        <f t="shared" si="740"/>
        <v>SEASON_P</v>
      </c>
      <c r="E7086" t="str">
        <f t="shared" si="738"/>
        <v>SEASON</v>
      </c>
      <c r="F7086" s="1">
        <v>41826</v>
      </c>
      <c r="G7086">
        <f t="shared" si="741"/>
        <v>1</v>
      </c>
      <c r="H7086" t="s">
        <v>880</v>
      </c>
      <c r="I7086" t="s">
        <v>2587</v>
      </c>
      <c r="J7086">
        <v>0</v>
      </c>
      <c r="K7086">
        <v>1</v>
      </c>
      <c r="L7086">
        <f t="shared" si="742"/>
        <v>1</v>
      </c>
      <c r="M7086">
        <f t="shared" si="743"/>
        <v>1</v>
      </c>
    </row>
    <row r="7087" spans="3:13" x14ac:dyDescent="0.25">
      <c r="C7087" t="str">
        <f t="shared" si="739"/>
        <v>N353JS_H</v>
      </c>
      <c r="D7087" t="str">
        <f t="shared" si="740"/>
        <v>SEASON_H</v>
      </c>
      <c r="E7087" t="str">
        <f t="shared" si="738"/>
        <v>SEASON</v>
      </c>
      <c r="F7087" s="1">
        <v>41840</v>
      </c>
      <c r="G7087">
        <f t="shared" si="741"/>
        <v>1</v>
      </c>
      <c r="H7087" t="s">
        <v>199</v>
      </c>
      <c r="I7087" t="s">
        <v>2588</v>
      </c>
      <c r="J7087">
        <v>3</v>
      </c>
      <c r="K7087">
        <v>1</v>
      </c>
      <c r="L7087">
        <f t="shared" si="742"/>
        <v>4</v>
      </c>
      <c r="M7087">
        <f t="shared" si="743"/>
        <v>2</v>
      </c>
    </row>
    <row r="7088" spans="3:13" x14ac:dyDescent="0.25">
      <c r="C7088" t="str">
        <f t="shared" si="739"/>
        <v>N94GS_P</v>
      </c>
      <c r="D7088" t="str">
        <f t="shared" si="740"/>
        <v>OFF_SEASON_P</v>
      </c>
      <c r="E7088" t="str">
        <f t="shared" si="738"/>
        <v>OFF_SEASON</v>
      </c>
      <c r="F7088" s="1">
        <v>41607</v>
      </c>
      <c r="G7088">
        <f t="shared" si="741"/>
        <v>6</v>
      </c>
      <c r="H7088" t="s">
        <v>213</v>
      </c>
      <c r="I7088" t="s">
        <v>2587</v>
      </c>
      <c r="J7088">
        <v>1</v>
      </c>
      <c r="K7088">
        <v>1</v>
      </c>
      <c r="L7088">
        <f t="shared" si="742"/>
        <v>2</v>
      </c>
      <c r="M7088">
        <f t="shared" si="743"/>
        <v>2</v>
      </c>
    </row>
    <row r="7089" spans="3:13" x14ac:dyDescent="0.25">
      <c r="C7089" t="str">
        <f t="shared" si="739"/>
        <v>N4406Y_T</v>
      </c>
      <c r="D7089" t="str">
        <f t="shared" si="740"/>
        <v>OFF_SEASON_T</v>
      </c>
      <c r="E7089" t="str">
        <f t="shared" si="738"/>
        <v>OFF_SEASON</v>
      </c>
      <c r="F7089" s="1">
        <v>41679</v>
      </c>
      <c r="G7089">
        <f t="shared" si="741"/>
        <v>1</v>
      </c>
      <c r="H7089" t="s">
        <v>210</v>
      </c>
      <c r="I7089" t="s">
        <v>2589</v>
      </c>
      <c r="J7089">
        <v>1</v>
      </c>
      <c r="K7089">
        <v>1</v>
      </c>
      <c r="L7089">
        <f t="shared" si="742"/>
        <v>2</v>
      </c>
      <c r="M7089">
        <f t="shared" si="743"/>
        <v>2</v>
      </c>
    </row>
    <row r="7090" spans="3:13" x14ac:dyDescent="0.25">
      <c r="C7090" t="str">
        <f t="shared" si="739"/>
        <v>N456LB_P</v>
      </c>
      <c r="D7090" t="str">
        <f t="shared" si="740"/>
        <v>SEASON_P</v>
      </c>
      <c r="E7090" t="str">
        <f t="shared" si="738"/>
        <v>SEASON</v>
      </c>
      <c r="F7090" s="1">
        <v>41785</v>
      </c>
      <c r="G7090">
        <f t="shared" si="741"/>
        <v>2</v>
      </c>
      <c r="H7090" t="s">
        <v>661</v>
      </c>
      <c r="I7090" t="s">
        <v>2587</v>
      </c>
      <c r="J7090">
        <v>0</v>
      </c>
      <c r="K7090">
        <v>1</v>
      </c>
      <c r="L7090">
        <f t="shared" si="742"/>
        <v>1</v>
      </c>
      <c r="M7090">
        <f t="shared" si="743"/>
        <v>1</v>
      </c>
    </row>
    <row r="7091" spans="3:13" x14ac:dyDescent="0.25">
      <c r="C7091" t="str">
        <f t="shared" si="739"/>
        <v>N178MT_H</v>
      </c>
      <c r="D7091" t="str">
        <f t="shared" si="740"/>
        <v>OFF_SEASON_H</v>
      </c>
      <c r="E7091" t="str">
        <f t="shared" si="738"/>
        <v>OFF_SEASON</v>
      </c>
      <c r="F7091" s="1">
        <v>41686</v>
      </c>
      <c r="G7091">
        <f t="shared" si="741"/>
        <v>1</v>
      </c>
      <c r="H7091" t="s">
        <v>233</v>
      </c>
      <c r="I7091" t="s">
        <v>2588</v>
      </c>
      <c r="J7091">
        <v>1</v>
      </c>
      <c r="K7091">
        <v>1</v>
      </c>
      <c r="L7091">
        <f t="shared" si="742"/>
        <v>2</v>
      </c>
      <c r="M7091">
        <f t="shared" si="743"/>
        <v>2</v>
      </c>
    </row>
    <row r="7092" spans="3:13" x14ac:dyDescent="0.25">
      <c r="C7092" t="str">
        <f t="shared" si="739"/>
        <v>N820QS_J</v>
      </c>
      <c r="D7092" t="str">
        <f t="shared" si="740"/>
        <v>SEASON_J</v>
      </c>
      <c r="E7092" t="str">
        <f t="shared" si="738"/>
        <v>SEASON</v>
      </c>
      <c r="F7092" s="1">
        <v>41768</v>
      </c>
      <c r="G7092">
        <f t="shared" si="741"/>
        <v>6</v>
      </c>
      <c r="H7092" t="s">
        <v>713</v>
      </c>
      <c r="I7092" t="s">
        <v>2590</v>
      </c>
      <c r="J7092">
        <v>1</v>
      </c>
      <c r="K7092">
        <v>0</v>
      </c>
      <c r="L7092">
        <f t="shared" si="742"/>
        <v>1</v>
      </c>
      <c r="M7092">
        <f t="shared" si="743"/>
        <v>1</v>
      </c>
    </row>
    <row r="7093" spans="3:13" x14ac:dyDescent="0.25">
      <c r="C7093" t="str">
        <f t="shared" si="739"/>
        <v>N613QS_J</v>
      </c>
      <c r="D7093" t="str">
        <f t="shared" si="740"/>
        <v>SEASON_J</v>
      </c>
      <c r="E7093" t="str">
        <f t="shared" si="738"/>
        <v>SEASON</v>
      </c>
      <c r="F7093" s="1">
        <v>41839</v>
      </c>
      <c r="G7093">
        <f t="shared" si="741"/>
        <v>7</v>
      </c>
      <c r="H7093" t="s">
        <v>532</v>
      </c>
      <c r="I7093" t="s">
        <v>2590</v>
      </c>
      <c r="J7093">
        <v>0</v>
      </c>
      <c r="K7093">
        <v>1</v>
      </c>
      <c r="L7093">
        <f t="shared" si="742"/>
        <v>1</v>
      </c>
      <c r="M7093">
        <f t="shared" si="743"/>
        <v>1</v>
      </c>
    </row>
    <row r="7094" spans="3:13" x14ac:dyDescent="0.25">
      <c r="C7094" t="str">
        <f t="shared" si="739"/>
        <v>N19WE_P</v>
      </c>
      <c r="D7094" t="str">
        <f t="shared" si="740"/>
        <v>SEASON_P</v>
      </c>
      <c r="E7094" t="str">
        <f t="shared" si="738"/>
        <v>SEASON</v>
      </c>
      <c r="F7094" s="1">
        <v>41871</v>
      </c>
      <c r="G7094">
        <f t="shared" si="741"/>
        <v>4</v>
      </c>
      <c r="H7094" t="s">
        <v>323</v>
      </c>
      <c r="I7094" t="s">
        <v>2587</v>
      </c>
      <c r="J7094">
        <v>1</v>
      </c>
      <c r="K7094">
        <v>1</v>
      </c>
      <c r="L7094">
        <f t="shared" si="742"/>
        <v>2</v>
      </c>
      <c r="M7094">
        <f t="shared" si="743"/>
        <v>2</v>
      </c>
    </row>
    <row r="7095" spans="3:13" x14ac:dyDescent="0.25">
      <c r="C7095" t="str">
        <f t="shared" si="739"/>
        <v>N9348F_P</v>
      </c>
      <c r="D7095" t="str">
        <f t="shared" si="740"/>
        <v>OFF_SEASON_P</v>
      </c>
      <c r="E7095" t="str">
        <f t="shared" si="738"/>
        <v>OFF_SEASON</v>
      </c>
      <c r="F7095" s="1">
        <v>41638</v>
      </c>
      <c r="G7095">
        <f t="shared" si="741"/>
        <v>2</v>
      </c>
      <c r="H7095" t="s">
        <v>73</v>
      </c>
      <c r="I7095" t="s">
        <v>2587</v>
      </c>
      <c r="J7095">
        <v>1</v>
      </c>
      <c r="K7095">
        <v>1</v>
      </c>
      <c r="L7095">
        <f t="shared" si="742"/>
        <v>2</v>
      </c>
      <c r="M7095">
        <f t="shared" si="743"/>
        <v>2</v>
      </c>
    </row>
    <row r="7096" spans="3:13" x14ac:dyDescent="0.25">
      <c r="C7096" t="str">
        <f t="shared" si="739"/>
        <v>N65605_P</v>
      </c>
      <c r="D7096" t="str">
        <f t="shared" si="740"/>
        <v>OFF_SEASON_P</v>
      </c>
      <c r="E7096" t="str">
        <f t="shared" si="738"/>
        <v>OFF_SEASON</v>
      </c>
      <c r="F7096" s="1">
        <v>41735</v>
      </c>
      <c r="G7096">
        <f t="shared" si="741"/>
        <v>1</v>
      </c>
      <c r="H7096" t="s">
        <v>1634</v>
      </c>
      <c r="I7096" t="s">
        <v>2587</v>
      </c>
      <c r="J7096">
        <v>1</v>
      </c>
      <c r="K7096">
        <v>1</v>
      </c>
      <c r="L7096">
        <f t="shared" si="742"/>
        <v>2</v>
      </c>
      <c r="M7096">
        <f t="shared" si="743"/>
        <v>2</v>
      </c>
    </row>
    <row r="7097" spans="3:13" x14ac:dyDescent="0.25">
      <c r="C7097" t="str">
        <f t="shared" si="739"/>
        <v>N111MD_T</v>
      </c>
      <c r="D7097" t="str">
        <f t="shared" si="740"/>
        <v>SEASON_T</v>
      </c>
      <c r="E7097" t="str">
        <f t="shared" si="738"/>
        <v>SEASON</v>
      </c>
      <c r="F7097" s="1">
        <v>41812</v>
      </c>
      <c r="G7097">
        <f t="shared" si="741"/>
        <v>1</v>
      </c>
      <c r="H7097" t="s">
        <v>1891</v>
      </c>
      <c r="I7097" t="s">
        <v>2589</v>
      </c>
      <c r="J7097">
        <v>1</v>
      </c>
      <c r="K7097">
        <v>0</v>
      </c>
      <c r="L7097">
        <f t="shared" si="742"/>
        <v>1</v>
      </c>
      <c r="M7097">
        <f t="shared" si="743"/>
        <v>1</v>
      </c>
    </row>
    <row r="7098" spans="3:13" x14ac:dyDescent="0.25">
      <c r="C7098" t="str">
        <f t="shared" si="739"/>
        <v>N465TM_J</v>
      </c>
      <c r="D7098" t="str">
        <f t="shared" si="740"/>
        <v>SEASON_J</v>
      </c>
      <c r="E7098" t="str">
        <f t="shared" si="738"/>
        <v>SEASON</v>
      </c>
      <c r="F7098" s="1">
        <v>41839</v>
      </c>
      <c r="G7098">
        <f t="shared" si="741"/>
        <v>7</v>
      </c>
      <c r="H7098" t="s">
        <v>1892</v>
      </c>
      <c r="I7098" t="s">
        <v>2590</v>
      </c>
      <c r="J7098">
        <v>1</v>
      </c>
      <c r="K7098">
        <v>1</v>
      </c>
      <c r="L7098">
        <f t="shared" si="742"/>
        <v>2</v>
      </c>
      <c r="M7098">
        <f t="shared" si="743"/>
        <v>2</v>
      </c>
    </row>
    <row r="7099" spans="3:13" x14ac:dyDescent="0.25">
      <c r="C7099" t="str">
        <f t="shared" si="739"/>
        <v>N404TC_J</v>
      </c>
      <c r="D7099" t="str">
        <f t="shared" si="740"/>
        <v>SEASON_J</v>
      </c>
      <c r="E7099" t="str">
        <f t="shared" si="738"/>
        <v>SEASON</v>
      </c>
      <c r="F7099" s="1">
        <v>41906</v>
      </c>
      <c r="G7099">
        <f t="shared" si="741"/>
        <v>4</v>
      </c>
      <c r="H7099" t="s">
        <v>1893</v>
      </c>
      <c r="I7099" t="s">
        <v>2590</v>
      </c>
      <c r="J7099">
        <v>1</v>
      </c>
      <c r="K7099">
        <v>1</v>
      </c>
      <c r="L7099">
        <f t="shared" si="742"/>
        <v>2</v>
      </c>
      <c r="M7099">
        <f t="shared" si="743"/>
        <v>2</v>
      </c>
    </row>
    <row r="7100" spans="3:13" x14ac:dyDescent="0.25">
      <c r="C7100" t="str">
        <f t="shared" si="739"/>
        <v>N317A_P</v>
      </c>
      <c r="D7100" t="str">
        <f t="shared" si="740"/>
        <v>OFF_SEASON_P</v>
      </c>
      <c r="E7100" t="str">
        <f t="shared" si="738"/>
        <v>OFF_SEASON</v>
      </c>
      <c r="F7100" s="1">
        <v>41580</v>
      </c>
      <c r="G7100">
        <f t="shared" si="741"/>
        <v>7</v>
      </c>
      <c r="H7100" t="s">
        <v>1549</v>
      </c>
      <c r="I7100" t="s">
        <v>2587</v>
      </c>
      <c r="J7100">
        <v>0</v>
      </c>
      <c r="K7100">
        <v>1</v>
      </c>
      <c r="L7100">
        <f t="shared" si="742"/>
        <v>1</v>
      </c>
      <c r="M7100">
        <f t="shared" si="743"/>
        <v>1</v>
      </c>
    </row>
    <row r="7101" spans="3:13" x14ac:dyDescent="0.25">
      <c r="C7101" t="str">
        <f t="shared" si="739"/>
        <v>N9934Q_P</v>
      </c>
      <c r="D7101" t="str">
        <f t="shared" si="740"/>
        <v>OFF_SEASON_P</v>
      </c>
      <c r="E7101" t="str">
        <f t="shared" si="738"/>
        <v>OFF_SEASON</v>
      </c>
      <c r="F7101" s="1">
        <v>41671</v>
      </c>
      <c r="G7101">
        <f t="shared" si="741"/>
        <v>7</v>
      </c>
      <c r="H7101" t="s">
        <v>77</v>
      </c>
      <c r="I7101" t="s">
        <v>2587</v>
      </c>
      <c r="J7101">
        <v>1</v>
      </c>
      <c r="K7101">
        <v>1</v>
      </c>
      <c r="L7101">
        <f t="shared" si="742"/>
        <v>2</v>
      </c>
      <c r="M7101">
        <f t="shared" si="743"/>
        <v>2</v>
      </c>
    </row>
    <row r="7102" spans="3:13" x14ac:dyDescent="0.25">
      <c r="C7102" t="str">
        <f t="shared" si="739"/>
        <v>N1030N_P</v>
      </c>
      <c r="D7102" t="str">
        <f t="shared" si="740"/>
        <v>SEASON_P</v>
      </c>
      <c r="E7102" t="str">
        <f t="shared" si="738"/>
        <v>SEASON</v>
      </c>
      <c r="F7102" s="1">
        <v>41819</v>
      </c>
      <c r="G7102">
        <f t="shared" si="741"/>
        <v>1</v>
      </c>
      <c r="H7102" t="s">
        <v>1894</v>
      </c>
      <c r="I7102" t="s">
        <v>2587</v>
      </c>
      <c r="J7102">
        <v>1</v>
      </c>
      <c r="K7102">
        <v>1</v>
      </c>
      <c r="L7102">
        <f t="shared" si="742"/>
        <v>2</v>
      </c>
      <c r="M7102">
        <f t="shared" si="743"/>
        <v>2</v>
      </c>
    </row>
    <row r="7103" spans="3:13" x14ac:dyDescent="0.25">
      <c r="C7103" t="str">
        <f t="shared" si="739"/>
        <v>N119EH_H</v>
      </c>
      <c r="D7103" t="str">
        <f t="shared" si="740"/>
        <v>SEASON_H</v>
      </c>
      <c r="E7103" t="str">
        <f t="shared" si="738"/>
        <v>SEASON</v>
      </c>
      <c r="F7103" s="1">
        <v>41822</v>
      </c>
      <c r="G7103">
        <f t="shared" si="741"/>
        <v>4</v>
      </c>
      <c r="H7103" t="s">
        <v>347</v>
      </c>
      <c r="I7103" t="s">
        <v>2588</v>
      </c>
      <c r="J7103">
        <v>2</v>
      </c>
      <c r="K7103">
        <v>0</v>
      </c>
      <c r="L7103">
        <f t="shared" si="742"/>
        <v>2</v>
      </c>
      <c r="M7103">
        <f t="shared" si="743"/>
        <v>2</v>
      </c>
    </row>
    <row r="7104" spans="3:13" x14ac:dyDescent="0.25">
      <c r="C7104" t="str">
        <f t="shared" si="739"/>
        <v>N555BP_P</v>
      </c>
      <c r="D7104" t="str">
        <f t="shared" si="740"/>
        <v>SEASON_P</v>
      </c>
      <c r="E7104" t="str">
        <f t="shared" si="738"/>
        <v>SEASON</v>
      </c>
      <c r="F7104" s="1">
        <v>41910</v>
      </c>
      <c r="G7104">
        <f t="shared" si="741"/>
        <v>1</v>
      </c>
      <c r="H7104" t="s">
        <v>222</v>
      </c>
      <c r="I7104" t="s">
        <v>2587</v>
      </c>
      <c r="J7104">
        <v>0</v>
      </c>
      <c r="K7104">
        <v>1</v>
      </c>
      <c r="L7104">
        <f t="shared" si="742"/>
        <v>1</v>
      </c>
      <c r="M7104">
        <f t="shared" si="743"/>
        <v>1</v>
      </c>
    </row>
    <row r="7105" spans="3:13" x14ac:dyDescent="0.25">
      <c r="C7105" t="str">
        <f t="shared" si="739"/>
        <v>N8543C_P</v>
      </c>
      <c r="D7105" t="str">
        <f t="shared" si="740"/>
        <v>OFF_SEASON_P</v>
      </c>
      <c r="E7105" t="str">
        <f t="shared" si="738"/>
        <v>OFF_SEASON</v>
      </c>
      <c r="F7105" s="1">
        <v>41635</v>
      </c>
      <c r="G7105">
        <f t="shared" si="741"/>
        <v>6</v>
      </c>
      <c r="H7105" t="s">
        <v>134</v>
      </c>
      <c r="I7105" t="s">
        <v>2587</v>
      </c>
      <c r="J7105">
        <v>0</v>
      </c>
      <c r="K7105">
        <v>1</v>
      </c>
      <c r="L7105">
        <f t="shared" si="742"/>
        <v>1</v>
      </c>
      <c r="M7105">
        <f t="shared" si="743"/>
        <v>1</v>
      </c>
    </row>
    <row r="7106" spans="3:13" x14ac:dyDescent="0.25">
      <c r="C7106" t="str">
        <f t="shared" si="739"/>
        <v>N5969H_P</v>
      </c>
      <c r="D7106" t="str">
        <f t="shared" si="740"/>
        <v>SEASON_P</v>
      </c>
      <c r="E7106" t="str">
        <f t="shared" si="738"/>
        <v>SEASON</v>
      </c>
      <c r="F7106" s="1">
        <v>41786</v>
      </c>
      <c r="G7106">
        <f t="shared" si="741"/>
        <v>3</v>
      </c>
      <c r="H7106" t="s">
        <v>241</v>
      </c>
      <c r="I7106" t="s">
        <v>2587</v>
      </c>
      <c r="J7106">
        <v>1</v>
      </c>
      <c r="K7106">
        <v>0</v>
      </c>
      <c r="L7106">
        <f t="shared" si="742"/>
        <v>1</v>
      </c>
      <c r="M7106">
        <f t="shared" si="743"/>
        <v>1</v>
      </c>
    </row>
    <row r="7107" spans="3:13" x14ac:dyDescent="0.25">
      <c r="C7107" t="str">
        <f t="shared" si="739"/>
        <v>N16CG_T</v>
      </c>
      <c r="D7107" t="str">
        <f t="shared" si="740"/>
        <v>OFF_SEASON_T</v>
      </c>
      <c r="E7107" t="str">
        <f t="shared" ref="E7107:E7170" si="744">IF(ISNA(F7107),"",IF(F7107&gt;=$T$4,"SEASON","OFF_SEASON"))</f>
        <v>OFF_SEASON</v>
      </c>
      <c r="F7107" s="1">
        <v>41594</v>
      </c>
      <c r="G7107">
        <f t="shared" si="741"/>
        <v>7</v>
      </c>
      <c r="H7107" t="s">
        <v>269</v>
      </c>
      <c r="I7107" t="s">
        <v>2589</v>
      </c>
      <c r="J7107">
        <v>1</v>
      </c>
      <c r="K7107">
        <v>0</v>
      </c>
      <c r="L7107">
        <f t="shared" si="742"/>
        <v>1</v>
      </c>
      <c r="M7107">
        <f t="shared" si="743"/>
        <v>1</v>
      </c>
    </row>
    <row r="7108" spans="3:13" x14ac:dyDescent="0.25">
      <c r="C7108" t="str">
        <f t="shared" ref="C7108:C7171" si="745">H7108&amp;"_"&amp;I7108</f>
        <v>N707WR_H</v>
      </c>
      <c r="D7108" t="str">
        <f t="shared" ref="D7108:D7171" si="746">E7108&amp;"_"&amp;I7108</f>
        <v>SEASON_H</v>
      </c>
      <c r="E7108" t="str">
        <f t="shared" si="744"/>
        <v>SEASON</v>
      </c>
      <c r="F7108" s="1">
        <v>41788</v>
      </c>
      <c r="G7108">
        <f t="shared" ref="G7108:G7171" si="747">WEEKDAY(F7108)</f>
        <v>5</v>
      </c>
      <c r="H7108" t="s">
        <v>901</v>
      </c>
      <c r="I7108" t="s">
        <v>2588</v>
      </c>
      <c r="J7108">
        <v>1</v>
      </c>
      <c r="K7108">
        <v>0</v>
      </c>
      <c r="L7108">
        <f t="shared" ref="L7108:L7171" si="748">SUM(J7108:K7108)</f>
        <v>1</v>
      </c>
      <c r="M7108">
        <f t="shared" ref="M7108:M7171" si="749">IF(L7108&gt;2,2,L7108)</f>
        <v>1</v>
      </c>
    </row>
    <row r="7109" spans="3:13" x14ac:dyDescent="0.25">
      <c r="C7109" t="str">
        <f t="shared" si="745"/>
        <v>N2576L_P</v>
      </c>
      <c r="D7109" t="str">
        <f t="shared" si="746"/>
        <v>SEASON_P</v>
      </c>
      <c r="E7109" t="str">
        <f t="shared" si="744"/>
        <v>SEASON</v>
      </c>
      <c r="F7109" s="1">
        <v>41812</v>
      </c>
      <c r="G7109">
        <f t="shared" si="747"/>
        <v>1</v>
      </c>
      <c r="H7109" t="s">
        <v>1886</v>
      </c>
      <c r="I7109" t="s">
        <v>2587</v>
      </c>
      <c r="J7109">
        <v>1</v>
      </c>
      <c r="K7109">
        <v>0</v>
      </c>
      <c r="L7109">
        <f t="shared" si="748"/>
        <v>1</v>
      </c>
      <c r="M7109">
        <f t="shared" si="749"/>
        <v>1</v>
      </c>
    </row>
    <row r="7110" spans="3:13" x14ac:dyDescent="0.25">
      <c r="C7110" t="str">
        <f t="shared" si="745"/>
        <v>N41173_P</v>
      </c>
      <c r="D7110" t="str">
        <f t="shared" si="746"/>
        <v>OFF_SEASON_P</v>
      </c>
      <c r="E7110" t="str">
        <f t="shared" si="744"/>
        <v>OFF_SEASON</v>
      </c>
      <c r="F7110" s="1">
        <v>41593</v>
      </c>
      <c r="G7110">
        <f t="shared" si="747"/>
        <v>6</v>
      </c>
      <c r="H7110" t="s">
        <v>10</v>
      </c>
      <c r="I7110" t="s">
        <v>2587</v>
      </c>
      <c r="J7110">
        <v>1</v>
      </c>
      <c r="K7110">
        <v>0</v>
      </c>
      <c r="L7110">
        <f t="shared" si="748"/>
        <v>1</v>
      </c>
      <c r="M7110">
        <f t="shared" si="749"/>
        <v>1</v>
      </c>
    </row>
    <row r="7111" spans="3:13" x14ac:dyDescent="0.25">
      <c r="C7111" t="str">
        <f t="shared" si="745"/>
        <v>N130RU_H</v>
      </c>
      <c r="D7111" t="str">
        <f t="shared" si="746"/>
        <v>SEASON_H</v>
      </c>
      <c r="E7111" t="str">
        <f t="shared" si="744"/>
        <v>SEASON</v>
      </c>
      <c r="F7111" s="1">
        <v>41813</v>
      </c>
      <c r="G7111">
        <f t="shared" si="747"/>
        <v>2</v>
      </c>
      <c r="H7111" t="s">
        <v>34</v>
      </c>
      <c r="I7111" t="s">
        <v>2588</v>
      </c>
      <c r="J7111">
        <v>2</v>
      </c>
      <c r="K7111">
        <v>0</v>
      </c>
      <c r="L7111">
        <f t="shared" si="748"/>
        <v>2</v>
      </c>
      <c r="M7111">
        <f t="shared" si="749"/>
        <v>2</v>
      </c>
    </row>
    <row r="7112" spans="3:13" x14ac:dyDescent="0.25">
      <c r="C7112" t="str">
        <f t="shared" si="745"/>
        <v>N309SA_T</v>
      </c>
      <c r="D7112" t="str">
        <f t="shared" si="746"/>
        <v>SEASON_T</v>
      </c>
      <c r="E7112" t="str">
        <f t="shared" si="744"/>
        <v>SEASON</v>
      </c>
      <c r="F7112" s="1">
        <v>41839</v>
      </c>
      <c r="G7112">
        <f t="shared" si="747"/>
        <v>7</v>
      </c>
      <c r="H7112" t="s">
        <v>40</v>
      </c>
      <c r="I7112" t="s">
        <v>2589</v>
      </c>
      <c r="J7112">
        <v>1</v>
      </c>
      <c r="K7112">
        <v>1</v>
      </c>
      <c r="L7112">
        <f t="shared" si="748"/>
        <v>2</v>
      </c>
      <c r="M7112">
        <f t="shared" si="749"/>
        <v>2</v>
      </c>
    </row>
    <row r="7113" spans="3:13" x14ac:dyDescent="0.25">
      <c r="C7113" t="str">
        <f t="shared" si="745"/>
        <v>N40702_P</v>
      </c>
      <c r="D7113" t="str">
        <f t="shared" si="746"/>
        <v>OFF_SEASON_P</v>
      </c>
      <c r="E7113" t="str">
        <f t="shared" si="744"/>
        <v>OFF_SEASON</v>
      </c>
      <c r="F7113" s="1">
        <v>41580</v>
      </c>
      <c r="G7113">
        <f t="shared" si="747"/>
        <v>7</v>
      </c>
      <c r="H7113" t="s">
        <v>1147</v>
      </c>
      <c r="I7113" t="s">
        <v>2587</v>
      </c>
      <c r="J7113">
        <v>0</v>
      </c>
      <c r="K7113">
        <v>1</v>
      </c>
      <c r="L7113">
        <f t="shared" si="748"/>
        <v>1</v>
      </c>
      <c r="M7113">
        <f t="shared" si="749"/>
        <v>1</v>
      </c>
    </row>
    <row r="7114" spans="3:13" x14ac:dyDescent="0.25">
      <c r="C7114" t="str">
        <f t="shared" si="745"/>
        <v>N44GX_J</v>
      </c>
      <c r="D7114" t="str">
        <f t="shared" si="746"/>
        <v>SEASON_J</v>
      </c>
      <c r="E7114" t="str">
        <f t="shared" si="744"/>
        <v>SEASON</v>
      </c>
      <c r="F7114" s="1">
        <v>41784</v>
      </c>
      <c r="G7114">
        <f t="shared" si="747"/>
        <v>1</v>
      </c>
      <c r="H7114" t="s">
        <v>1895</v>
      </c>
      <c r="I7114" t="s">
        <v>2590</v>
      </c>
      <c r="J7114">
        <v>0</v>
      </c>
      <c r="K7114">
        <v>1</v>
      </c>
      <c r="L7114">
        <f t="shared" si="748"/>
        <v>1</v>
      </c>
      <c r="M7114">
        <f t="shared" si="749"/>
        <v>1</v>
      </c>
    </row>
    <row r="7115" spans="3:13" x14ac:dyDescent="0.25">
      <c r="C7115" t="str">
        <f t="shared" si="745"/>
        <v>N81075_P</v>
      </c>
      <c r="D7115" t="str">
        <f t="shared" si="746"/>
        <v>SEASON_P</v>
      </c>
      <c r="E7115" t="str">
        <f t="shared" si="744"/>
        <v>SEASON</v>
      </c>
      <c r="F7115" s="1">
        <v>41832</v>
      </c>
      <c r="G7115">
        <f t="shared" si="747"/>
        <v>7</v>
      </c>
      <c r="H7115" t="s">
        <v>1149</v>
      </c>
      <c r="I7115" t="s">
        <v>2587</v>
      </c>
      <c r="J7115">
        <v>0</v>
      </c>
      <c r="K7115">
        <v>1</v>
      </c>
      <c r="L7115">
        <f t="shared" si="748"/>
        <v>1</v>
      </c>
      <c r="M7115">
        <f t="shared" si="749"/>
        <v>1</v>
      </c>
    </row>
    <row r="7116" spans="3:13" x14ac:dyDescent="0.25">
      <c r="C7116" t="str">
        <f t="shared" si="745"/>
        <v>N1452W_P</v>
      </c>
      <c r="D7116" t="str">
        <f t="shared" si="746"/>
        <v>SEASON_P</v>
      </c>
      <c r="E7116" t="str">
        <f t="shared" si="744"/>
        <v>SEASON</v>
      </c>
      <c r="F7116" s="1">
        <v>41867</v>
      </c>
      <c r="G7116">
        <f t="shared" si="747"/>
        <v>7</v>
      </c>
      <c r="H7116" t="s">
        <v>1142</v>
      </c>
      <c r="I7116" t="s">
        <v>2587</v>
      </c>
      <c r="J7116">
        <v>0</v>
      </c>
      <c r="K7116">
        <v>1</v>
      </c>
      <c r="L7116">
        <f t="shared" si="748"/>
        <v>1</v>
      </c>
      <c r="M7116">
        <f t="shared" si="749"/>
        <v>1</v>
      </c>
    </row>
    <row r="7117" spans="3:13" x14ac:dyDescent="0.25">
      <c r="C7117" t="str">
        <f t="shared" si="745"/>
        <v>N300DC_P</v>
      </c>
      <c r="D7117" t="str">
        <f t="shared" si="746"/>
        <v>OFF_SEASON_P</v>
      </c>
      <c r="E7117" t="str">
        <f t="shared" si="744"/>
        <v>OFF_SEASON</v>
      </c>
      <c r="F7117" s="1">
        <v>41662</v>
      </c>
      <c r="G7117">
        <f t="shared" si="747"/>
        <v>5</v>
      </c>
      <c r="H7117" t="s">
        <v>992</v>
      </c>
      <c r="I7117" t="s">
        <v>2587</v>
      </c>
      <c r="J7117">
        <v>0</v>
      </c>
      <c r="K7117">
        <v>1</v>
      </c>
      <c r="L7117">
        <f t="shared" si="748"/>
        <v>1</v>
      </c>
      <c r="M7117">
        <f t="shared" si="749"/>
        <v>1</v>
      </c>
    </row>
    <row r="7118" spans="3:13" x14ac:dyDescent="0.25">
      <c r="C7118" t="str">
        <f t="shared" si="745"/>
        <v>N378JP_P</v>
      </c>
      <c r="D7118" t="str">
        <f t="shared" si="746"/>
        <v>OFF_SEASON_P</v>
      </c>
      <c r="E7118" t="str">
        <f t="shared" si="744"/>
        <v>OFF_SEASON</v>
      </c>
      <c r="F7118" s="1">
        <v>41700</v>
      </c>
      <c r="G7118">
        <f t="shared" si="747"/>
        <v>1</v>
      </c>
      <c r="H7118" t="s">
        <v>154</v>
      </c>
      <c r="I7118" t="s">
        <v>2587</v>
      </c>
      <c r="J7118">
        <v>1</v>
      </c>
      <c r="K7118">
        <v>1</v>
      </c>
      <c r="L7118">
        <f t="shared" si="748"/>
        <v>2</v>
      </c>
      <c r="M7118">
        <f t="shared" si="749"/>
        <v>2</v>
      </c>
    </row>
    <row r="7119" spans="3:13" x14ac:dyDescent="0.25">
      <c r="C7119" t="str">
        <f t="shared" si="745"/>
        <v>N134DS_P</v>
      </c>
      <c r="D7119" t="str">
        <f t="shared" si="746"/>
        <v>SEASON_P</v>
      </c>
      <c r="E7119" t="str">
        <f t="shared" si="744"/>
        <v>SEASON</v>
      </c>
      <c r="F7119" s="1">
        <v>41819</v>
      </c>
      <c r="G7119">
        <f t="shared" si="747"/>
        <v>1</v>
      </c>
      <c r="H7119" t="s">
        <v>756</v>
      </c>
      <c r="I7119" t="s">
        <v>2587</v>
      </c>
      <c r="J7119">
        <v>1</v>
      </c>
      <c r="K7119">
        <v>1</v>
      </c>
      <c r="L7119">
        <f t="shared" si="748"/>
        <v>2</v>
      </c>
      <c r="M7119">
        <f t="shared" si="749"/>
        <v>2</v>
      </c>
    </row>
    <row r="7120" spans="3:13" x14ac:dyDescent="0.25">
      <c r="C7120" t="str">
        <f t="shared" si="745"/>
        <v>N13HF_H</v>
      </c>
      <c r="D7120" t="str">
        <f t="shared" si="746"/>
        <v>SEASON_H</v>
      </c>
      <c r="E7120" t="str">
        <f t="shared" si="744"/>
        <v>SEASON</v>
      </c>
      <c r="F7120" s="1">
        <v>41823</v>
      </c>
      <c r="G7120">
        <f t="shared" si="747"/>
        <v>5</v>
      </c>
      <c r="H7120" t="s">
        <v>13</v>
      </c>
      <c r="I7120" t="s">
        <v>2588</v>
      </c>
      <c r="J7120">
        <v>1</v>
      </c>
      <c r="K7120">
        <v>1</v>
      </c>
      <c r="L7120">
        <f t="shared" si="748"/>
        <v>2</v>
      </c>
      <c r="M7120">
        <f t="shared" si="749"/>
        <v>2</v>
      </c>
    </row>
    <row r="7121" spans="3:13" x14ac:dyDescent="0.25">
      <c r="C7121" t="str">
        <f t="shared" si="745"/>
        <v>N801VW_T</v>
      </c>
      <c r="D7121" t="str">
        <f t="shared" si="746"/>
        <v>SEASON_T</v>
      </c>
      <c r="E7121" t="str">
        <f t="shared" si="744"/>
        <v>SEASON</v>
      </c>
      <c r="F7121" s="1">
        <v>41871</v>
      </c>
      <c r="G7121">
        <f t="shared" si="747"/>
        <v>4</v>
      </c>
      <c r="H7121" t="s">
        <v>126</v>
      </c>
      <c r="I7121" t="s">
        <v>2589</v>
      </c>
      <c r="J7121">
        <v>2</v>
      </c>
      <c r="K7121">
        <v>2</v>
      </c>
      <c r="L7121">
        <f t="shared" si="748"/>
        <v>4</v>
      </c>
      <c r="M7121">
        <f t="shared" si="749"/>
        <v>2</v>
      </c>
    </row>
    <row r="7122" spans="3:13" x14ac:dyDescent="0.25">
      <c r="C7122" t="str">
        <f t="shared" si="745"/>
        <v>N85LF_H</v>
      </c>
      <c r="D7122" t="str">
        <f t="shared" si="746"/>
        <v>SEASON_H</v>
      </c>
      <c r="E7122" t="str">
        <f t="shared" si="744"/>
        <v>SEASON</v>
      </c>
      <c r="F7122" s="1">
        <v>41894</v>
      </c>
      <c r="G7122">
        <f t="shared" si="747"/>
        <v>6</v>
      </c>
      <c r="H7122" t="s">
        <v>33</v>
      </c>
      <c r="I7122" t="s">
        <v>2588</v>
      </c>
      <c r="J7122">
        <v>1</v>
      </c>
      <c r="K7122">
        <v>0</v>
      </c>
      <c r="L7122">
        <f t="shared" si="748"/>
        <v>1</v>
      </c>
      <c r="M7122">
        <f t="shared" si="749"/>
        <v>1</v>
      </c>
    </row>
    <row r="7123" spans="3:13" x14ac:dyDescent="0.25">
      <c r="C7123" t="str">
        <f t="shared" si="745"/>
        <v>N85LF_H</v>
      </c>
      <c r="D7123" t="str">
        <f t="shared" si="746"/>
        <v>OFF_SEASON_H</v>
      </c>
      <c r="E7123" t="str">
        <f t="shared" si="744"/>
        <v>OFF_SEASON</v>
      </c>
      <c r="F7123" s="1">
        <v>41728</v>
      </c>
      <c r="G7123">
        <f t="shared" si="747"/>
        <v>1</v>
      </c>
      <c r="H7123" t="s">
        <v>33</v>
      </c>
      <c r="I7123" t="s">
        <v>2588</v>
      </c>
      <c r="J7123">
        <v>1</v>
      </c>
      <c r="K7123">
        <v>0</v>
      </c>
      <c r="L7123">
        <f t="shared" si="748"/>
        <v>1</v>
      </c>
      <c r="M7123">
        <f t="shared" si="749"/>
        <v>1</v>
      </c>
    </row>
    <row r="7124" spans="3:13" x14ac:dyDescent="0.25">
      <c r="C7124" t="str">
        <f t="shared" si="745"/>
        <v>N8401M_P</v>
      </c>
      <c r="D7124" t="str">
        <f t="shared" si="746"/>
        <v>SEASON_P</v>
      </c>
      <c r="E7124" t="str">
        <f t="shared" si="744"/>
        <v>SEASON</v>
      </c>
      <c r="F7124" s="1">
        <v>41820</v>
      </c>
      <c r="G7124">
        <f t="shared" si="747"/>
        <v>2</v>
      </c>
      <c r="H7124" t="s">
        <v>657</v>
      </c>
      <c r="I7124" t="s">
        <v>2587</v>
      </c>
      <c r="J7124">
        <v>1</v>
      </c>
      <c r="K7124">
        <v>1</v>
      </c>
      <c r="L7124">
        <f t="shared" si="748"/>
        <v>2</v>
      </c>
      <c r="M7124">
        <f t="shared" si="749"/>
        <v>2</v>
      </c>
    </row>
    <row r="7125" spans="3:13" x14ac:dyDescent="0.25">
      <c r="C7125" t="str">
        <f t="shared" si="745"/>
        <v>N523LT_P</v>
      </c>
      <c r="D7125" t="str">
        <f t="shared" si="746"/>
        <v>SEASON_P</v>
      </c>
      <c r="E7125" t="str">
        <f t="shared" si="744"/>
        <v>SEASON</v>
      </c>
      <c r="F7125" s="1">
        <v>41831</v>
      </c>
      <c r="G7125">
        <f t="shared" si="747"/>
        <v>6</v>
      </c>
      <c r="H7125" t="s">
        <v>468</v>
      </c>
      <c r="I7125" t="s">
        <v>2587</v>
      </c>
      <c r="J7125">
        <v>1</v>
      </c>
      <c r="K7125">
        <v>0</v>
      </c>
      <c r="L7125">
        <f t="shared" si="748"/>
        <v>1</v>
      </c>
      <c r="M7125">
        <f t="shared" si="749"/>
        <v>1</v>
      </c>
    </row>
    <row r="7126" spans="3:13" x14ac:dyDescent="0.25">
      <c r="C7126" t="str">
        <f t="shared" si="745"/>
        <v>N638ME_H</v>
      </c>
      <c r="D7126" t="str">
        <f t="shared" si="746"/>
        <v>SEASON_H</v>
      </c>
      <c r="E7126" t="str">
        <f t="shared" si="744"/>
        <v>SEASON</v>
      </c>
      <c r="F7126" s="1">
        <v>41875</v>
      </c>
      <c r="G7126">
        <f t="shared" si="747"/>
        <v>1</v>
      </c>
      <c r="H7126" t="s">
        <v>139</v>
      </c>
      <c r="I7126" t="s">
        <v>2588</v>
      </c>
      <c r="J7126">
        <v>1</v>
      </c>
      <c r="K7126">
        <v>1</v>
      </c>
      <c r="L7126">
        <f t="shared" si="748"/>
        <v>2</v>
      </c>
      <c r="M7126">
        <f t="shared" si="749"/>
        <v>2</v>
      </c>
    </row>
    <row r="7127" spans="3:13" x14ac:dyDescent="0.25">
      <c r="C7127" t="str">
        <f t="shared" si="745"/>
        <v>N7679S_H</v>
      </c>
      <c r="D7127" t="str">
        <f t="shared" si="746"/>
        <v>SEASON_H</v>
      </c>
      <c r="E7127" t="str">
        <f t="shared" si="744"/>
        <v>SEASON</v>
      </c>
      <c r="F7127" s="1">
        <v>41877</v>
      </c>
      <c r="G7127">
        <f t="shared" si="747"/>
        <v>3</v>
      </c>
      <c r="H7127" t="s">
        <v>117</v>
      </c>
      <c r="I7127" t="s">
        <v>2588</v>
      </c>
      <c r="J7127">
        <v>2</v>
      </c>
      <c r="K7127">
        <v>1</v>
      </c>
      <c r="L7127">
        <f t="shared" si="748"/>
        <v>3</v>
      </c>
      <c r="M7127">
        <f t="shared" si="749"/>
        <v>2</v>
      </c>
    </row>
    <row r="7128" spans="3:13" x14ac:dyDescent="0.25">
      <c r="C7128" t="str">
        <f t="shared" si="745"/>
        <v>N342FL_J</v>
      </c>
      <c r="D7128" t="str">
        <f t="shared" si="746"/>
        <v>SEASON_J</v>
      </c>
      <c r="E7128" t="str">
        <f t="shared" si="744"/>
        <v>SEASON</v>
      </c>
      <c r="F7128" s="1">
        <v>41931</v>
      </c>
      <c r="G7128">
        <f t="shared" si="747"/>
        <v>1</v>
      </c>
      <c r="H7128" t="s">
        <v>885</v>
      </c>
      <c r="I7128" t="s">
        <v>2590</v>
      </c>
      <c r="J7128">
        <v>0</v>
      </c>
      <c r="K7128">
        <v>1</v>
      </c>
      <c r="L7128">
        <f t="shared" si="748"/>
        <v>1</v>
      </c>
      <c r="M7128">
        <f t="shared" si="749"/>
        <v>1</v>
      </c>
    </row>
    <row r="7129" spans="3:13" x14ac:dyDescent="0.25">
      <c r="C7129" t="str">
        <f t="shared" si="745"/>
        <v>N30DF_P</v>
      </c>
      <c r="D7129" t="str">
        <f t="shared" si="746"/>
        <v>SEASON_P</v>
      </c>
      <c r="E7129" t="str">
        <f t="shared" si="744"/>
        <v>SEASON</v>
      </c>
      <c r="F7129" s="1">
        <v>41892</v>
      </c>
      <c r="G7129">
        <f t="shared" si="747"/>
        <v>4</v>
      </c>
      <c r="H7129" t="s">
        <v>1896</v>
      </c>
      <c r="I7129" t="s">
        <v>2587</v>
      </c>
      <c r="J7129">
        <v>0</v>
      </c>
      <c r="K7129">
        <v>1</v>
      </c>
      <c r="L7129">
        <f t="shared" si="748"/>
        <v>1</v>
      </c>
      <c r="M7129">
        <f t="shared" si="749"/>
        <v>1</v>
      </c>
    </row>
    <row r="7130" spans="3:13" x14ac:dyDescent="0.25">
      <c r="C7130" t="str">
        <f t="shared" si="745"/>
        <v>N430AG_H</v>
      </c>
      <c r="D7130" t="str">
        <f t="shared" si="746"/>
        <v>SEASON_H</v>
      </c>
      <c r="E7130" t="str">
        <f t="shared" si="744"/>
        <v>SEASON</v>
      </c>
      <c r="F7130" s="1">
        <v>41843</v>
      </c>
      <c r="G7130">
        <f t="shared" si="747"/>
        <v>4</v>
      </c>
      <c r="H7130" t="s">
        <v>104</v>
      </c>
      <c r="I7130" t="s">
        <v>2588</v>
      </c>
      <c r="J7130">
        <v>3</v>
      </c>
      <c r="K7130">
        <v>2</v>
      </c>
      <c r="L7130">
        <f t="shared" si="748"/>
        <v>5</v>
      </c>
      <c r="M7130">
        <f t="shared" si="749"/>
        <v>2</v>
      </c>
    </row>
    <row r="7131" spans="3:13" x14ac:dyDescent="0.25">
      <c r="C7131" t="str">
        <f t="shared" si="745"/>
        <v>N361JB_P</v>
      </c>
      <c r="D7131" t="str">
        <f t="shared" si="746"/>
        <v>SEASON_P</v>
      </c>
      <c r="E7131" t="str">
        <f t="shared" si="744"/>
        <v>SEASON</v>
      </c>
      <c r="F7131" s="1">
        <v>41865</v>
      </c>
      <c r="G7131">
        <f t="shared" si="747"/>
        <v>5</v>
      </c>
      <c r="H7131" t="s">
        <v>1519</v>
      </c>
      <c r="I7131" t="s">
        <v>2587</v>
      </c>
      <c r="J7131">
        <v>1</v>
      </c>
      <c r="K7131">
        <v>0</v>
      </c>
      <c r="L7131">
        <f t="shared" si="748"/>
        <v>1</v>
      </c>
      <c r="M7131">
        <f t="shared" si="749"/>
        <v>1</v>
      </c>
    </row>
    <row r="7132" spans="3:13" x14ac:dyDescent="0.25">
      <c r="C7132" t="str">
        <f t="shared" si="745"/>
        <v>N793WF_J</v>
      </c>
      <c r="D7132" t="str">
        <f t="shared" si="746"/>
        <v>SEASON_J</v>
      </c>
      <c r="E7132" t="str">
        <f t="shared" si="744"/>
        <v>SEASON</v>
      </c>
      <c r="F7132" s="1">
        <v>41798</v>
      </c>
      <c r="G7132">
        <f t="shared" si="747"/>
        <v>1</v>
      </c>
      <c r="H7132" t="s">
        <v>198</v>
      </c>
      <c r="I7132" t="s">
        <v>2590</v>
      </c>
      <c r="J7132">
        <v>1</v>
      </c>
      <c r="K7132">
        <v>0</v>
      </c>
      <c r="L7132">
        <f t="shared" si="748"/>
        <v>1</v>
      </c>
      <c r="M7132">
        <f t="shared" si="749"/>
        <v>1</v>
      </c>
    </row>
    <row r="7133" spans="3:13" x14ac:dyDescent="0.25">
      <c r="C7133" t="str">
        <f t="shared" si="745"/>
        <v>N208JP_T</v>
      </c>
      <c r="D7133" t="str">
        <f t="shared" si="746"/>
        <v>SEASON_T</v>
      </c>
      <c r="E7133" t="str">
        <f t="shared" si="744"/>
        <v>SEASON</v>
      </c>
      <c r="F7133" s="1">
        <v>41862</v>
      </c>
      <c r="G7133">
        <f t="shared" si="747"/>
        <v>2</v>
      </c>
      <c r="H7133" t="s">
        <v>11</v>
      </c>
      <c r="I7133" t="s">
        <v>2589</v>
      </c>
      <c r="J7133">
        <v>0</v>
      </c>
      <c r="K7133">
        <v>2</v>
      </c>
      <c r="L7133">
        <f t="shared" si="748"/>
        <v>2</v>
      </c>
      <c r="M7133">
        <f t="shared" si="749"/>
        <v>2</v>
      </c>
    </row>
    <row r="7134" spans="3:13" x14ac:dyDescent="0.25">
      <c r="C7134" t="str">
        <f t="shared" si="745"/>
        <v>N19WE_P</v>
      </c>
      <c r="D7134" t="str">
        <f t="shared" si="746"/>
        <v>SEASON_P</v>
      </c>
      <c r="E7134" t="str">
        <f t="shared" si="744"/>
        <v>SEASON</v>
      </c>
      <c r="F7134" s="1">
        <v>41865</v>
      </c>
      <c r="G7134">
        <f t="shared" si="747"/>
        <v>5</v>
      </c>
      <c r="H7134" t="s">
        <v>323</v>
      </c>
      <c r="I7134" t="s">
        <v>2587</v>
      </c>
      <c r="J7134">
        <v>0</v>
      </c>
      <c r="K7134">
        <v>1</v>
      </c>
      <c r="L7134">
        <f t="shared" si="748"/>
        <v>1</v>
      </c>
      <c r="M7134">
        <f t="shared" si="749"/>
        <v>1</v>
      </c>
    </row>
    <row r="7135" spans="3:13" x14ac:dyDescent="0.25">
      <c r="C7135" t="str">
        <f t="shared" si="745"/>
        <v>N430HF_H</v>
      </c>
      <c r="D7135" t="str">
        <f t="shared" si="746"/>
        <v>SEASON_H</v>
      </c>
      <c r="E7135" t="str">
        <f t="shared" si="744"/>
        <v>SEASON</v>
      </c>
      <c r="F7135" s="1">
        <v>41804</v>
      </c>
      <c r="G7135">
        <f t="shared" si="747"/>
        <v>7</v>
      </c>
      <c r="H7135" t="s">
        <v>36</v>
      </c>
      <c r="I7135" t="s">
        <v>2588</v>
      </c>
      <c r="J7135">
        <v>1</v>
      </c>
      <c r="K7135">
        <v>1</v>
      </c>
      <c r="L7135">
        <f t="shared" si="748"/>
        <v>2</v>
      </c>
      <c r="M7135">
        <f t="shared" si="749"/>
        <v>2</v>
      </c>
    </row>
    <row r="7136" spans="3:13" x14ac:dyDescent="0.25">
      <c r="C7136" t="str">
        <f t="shared" si="745"/>
        <v>N6GG_P</v>
      </c>
      <c r="D7136" t="str">
        <f t="shared" si="746"/>
        <v>SEASON_P</v>
      </c>
      <c r="E7136" t="str">
        <f t="shared" si="744"/>
        <v>SEASON</v>
      </c>
      <c r="F7136" s="1">
        <v>41860</v>
      </c>
      <c r="G7136">
        <f t="shared" si="747"/>
        <v>7</v>
      </c>
      <c r="H7136" t="s">
        <v>240</v>
      </c>
      <c r="I7136" t="s">
        <v>2587</v>
      </c>
      <c r="J7136">
        <v>0</v>
      </c>
      <c r="K7136">
        <v>1</v>
      </c>
      <c r="L7136">
        <f t="shared" si="748"/>
        <v>1</v>
      </c>
      <c r="M7136">
        <f t="shared" si="749"/>
        <v>1</v>
      </c>
    </row>
    <row r="7137" spans="3:13" x14ac:dyDescent="0.25">
      <c r="C7137" t="str">
        <f t="shared" si="745"/>
        <v>N525EZ_J</v>
      </c>
      <c r="D7137" t="str">
        <f t="shared" si="746"/>
        <v>SEASON_J</v>
      </c>
      <c r="E7137" t="str">
        <f t="shared" si="744"/>
        <v>SEASON</v>
      </c>
      <c r="F7137" s="1">
        <v>41878</v>
      </c>
      <c r="G7137">
        <f t="shared" si="747"/>
        <v>4</v>
      </c>
      <c r="H7137" t="s">
        <v>315</v>
      </c>
      <c r="I7137" t="s">
        <v>2590</v>
      </c>
      <c r="J7137">
        <v>1</v>
      </c>
      <c r="K7137">
        <v>0</v>
      </c>
      <c r="L7137">
        <f t="shared" si="748"/>
        <v>1</v>
      </c>
      <c r="M7137">
        <f t="shared" si="749"/>
        <v>1</v>
      </c>
    </row>
    <row r="7138" spans="3:13" x14ac:dyDescent="0.25">
      <c r="C7138" t="str">
        <f t="shared" si="745"/>
        <v>N19HF_H</v>
      </c>
      <c r="D7138" t="str">
        <f t="shared" si="746"/>
        <v>SEASON_H</v>
      </c>
      <c r="E7138" t="str">
        <f t="shared" si="744"/>
        <v>SEASON</v>
      </c>
      <c r="F7138" s="1">
        <v>41878</v>
      </c>
      <c r="G7138">
        <f t="shared" si="747"/>
        <v>4</v>
      </c>
      <c r="H7138" t="s">
        <v>109</v>
      </c>
      <c r="I7138" t="s">
        <v>2588</v>
      </c>
      <c r="J7138">
        <v>2</v>
      </c>
      <c r="K7138">
        <v>2</v>
      </c>
      <c r="L7138">
        <f t="shared" si="748"/>
        <v>4</v>
      </c>
      <c r="M7138">
        <f t="shared" si="749"/>
        <v>2</v>
      </c>
    </row>
    <row r="7139" spans="3:13" x14ac:dyDescent="0.25">
      <c r="C7139" t="str">
        <f t="shared" si="745"/>
        <v>N15WS_T</v>
      </c>
      <c r="D7139" t="str">
        <f t="shared" si="746"/>
        <v>OFF_SEASON_T</v>
      </c>
      <c r="E7139" t="str">
        <f t="shared" si="744"/>
        <v>OFF_SEASON</v>
      </c>
      <c r="F7139" s="1">
        <v>41727</v>
      </c>
      <c r="G7139">
        <f t="shared" si="747"/>
        <v>7</v>
      </c>
      <c r="H7139" t="s">
        <v>687</v>
      </c>
      <c r="I7139" t="s">
        <v>2589</v>
      </c>
      <c r="J7139">
        <v>1</v>
      </c>
      <c r="K7139">
        <v>1</v>
      </c>
      <c r="L7139">
        <f t="shared" si="748"/>
        <v>2</v>
      </c>
      <c r="M7139">
        <f t="shared" si="749"/>
        <v>2</v>
      </c>
    </row>
    <row r="7140" spans="3:13" x14ac:dyDescent="0.25">
      <c r="C7140" t="str">
        <f t="shared" si="745"/>
        <v>N401WB_P</v>
      </c>
      <c r="D7140" t="str">
        <f t="shared" si="746"/>
        <v>SEASON_P</v>
      </c>
      <c r="E7140" t="str">
        <f t="shared" si="744"/>
        <v>SEASON</v>
      </c>
      <c r="F7140" s="1">
        <v>41840</v>
      </c>
      <c r="G7140">
        <f t="shared" si="747"/>
        <v>1</v>
      </c>
      <c r="H7140" t="s">
        <v>97</v>
      </c>
      <c r="I7140" t="s">
        <v>2587</v>
      </c>
      <c r="J7140">
        <v>1</v>
      </c>
      <c r="K7140">
        <v>1</v>
      </c>
      <c r="L7140">
        <f t="shared" si="748"/>
        <v>2</v>
      </c>
      <c r="M7140">
        <f t="shared" si="749"/>
        <v>2</v>
      </c>
    </row>
    <row r="7141" spans="3:13" x14ac:dyDescent="0.25">
      <c r="C7141" t="str">
        <f t="shared" si="745"/>
        <v>N400SC_T</v>
      </c>
      <c r="D7141" t="str">
        <f t="shared" si="746"/>
        <v>SEASON_T</v>
      </c>
      <c r="E7141" t="str">
        <f t="shared" si="744"/>
        <v>SEASON</v>
      </c>
      <c r="F7141" s="1">
        <v>41868</v>
      </c>
      <c r="G7141">
        <f t="shared" si="747"/>
        <v>1</v>
      </c>
      <c r="H7141" t="s">
        <v>177</v>
      </c>
      <c r="I7141" t="s">
        <v>2589</v>
      </c>
      <c r="J7141">
        <v>1</v>
      </c>
      <c r="K7141">
        <v>1</v>
      </c>
      <c r="L7141">
        <f t="shared" si="748"/>
        <v>2</v>
      </c>
      <c r="M7141">
        <f t="shared" si="749"/>
        <v>2</v>
      </c>
    </row>
    <row r="7142" spans="3:13" x14ac:dyDescent="0.25">
      <c r="C7142" t="str">
        <f t="shared" si="745"/>
        <v>N408WB_P</v>
      </c>
      <c r="D7142" t="str">
        <f t="shared" si="746"/>
        <v>SEASON_P</v>
      </c>
      <c r="E7142" t="str">
        <f t="shared" si="744"/>
        <v>SEASON</v>
      </c>
      <c r="F7142" s="1">
        <v>41817</v>
      </c>
      <c r="G7142">
        <f t="shared" si="747"/>
        <v>6</v>
      </c>
      <c r="H7142" t="s">
        <v>577</v>
      </c>
      <c r="I7142" t="s">
        <v>2587</v>
      </c>
      <c r="J7142">
        <v>2</v>
      </c>
      <c r="K7142">
        <v>1</v>
      </c>
      <c r="L7142">
        <f t="shared" si="748"/>
        <v>3</v>
      </c>
      <c r="M7142">
        <f t="shared" si="749"/>
        <v>2</v>
      </c>
    </row>
    <row r="7143" spans="3:13" x14ac:dyDescent="0.25">
      <c r="C7143" t="str">
        <f t="shared" si="745"/>
        <v>N728WE_T</v>
      </c>
      <c r="D7143" t="str">
        <f t="shared" si="746"/>
        <v>SEASON_T</v>
      </c>
      <c r="E7143" t="str">
        <f t="shared" si="744"/>
        <v>SEASON</v>
      </c>
      <c r="F7143" s="1">
        <v>41818</v>
      </c>
      <c r="G7143">
        <f t="shared" si="747"/>
        <v>7</v>
      </c>
      <c r="H7143" t="s">
        <v>1421</v>
      </c>
      <c r="I7143" t="s">
        <v>2589</v>
      </c>
      <c r="J7143">
        <v>0</v>
      </c>
      <c r="K7143">
        <v>1</v>
      </c>
      <c r="L7143">
        <f t="shared" si="748"/>
        <v>1</v>
      </c>
      <c r="M7143">
        <f t="shared" si="749"/>
        <v>1</v>
      </c>
    </row>
    <row r="7144" spans="3:13" x14ac:dyDescent="0.25">
      <c r="C7144" t="str">
        <f t="shared" si="745"/>
        <v>N29MR_J</v>
      </c>
      <c r="D7144" t="str">
        <f t="shared" si="746"/>
        <v>SEASON_J</v>
      </c>
      <c r="E7144" t="str">
        <f t="shared" si="744"/>
        <v>SEASON</v>
      </c>
      <c r="F7144" s="1">
        <v>41823</v>
      </c>
      <c r="G7144">
        <f t="shared" si="747"/>
        <v>5</v>
      </c>
      <c r="H7144" t="s">
        <v>1897</v>
      </c>
      <c r="I7144" t="s">
        <v>2590</v>
      </c>
      <c r="J7144">
        <v>1</v>
      </c>
      <c r="K7144">
        <v>1</v>
      </c>
      <c r="L7144">
        <f t="shared" si="748"/>
        <v>2</v>
      </c>
      <c r="M7144">
        <f t="shared" si="749"/>
        <v>2</v>
      </c>
    </row>
    <row r="7145" spans="3:13" x14ac:dyDescent="0.25">
      <c r="C7145" t="str">
        <f t="shared" si="745"/>
        <v>N618AL_P</v>
      </c>
      <c r="D7145" t="str">
        <f t="shared" si="746"/>
        <v>SEASON_P</v>
      </c>
      <c r="E7145" t="str">
        <f t="shared" si="744"/>
        <v>SEASON</v>
      </c>
      <c r="F7145" s="1">
        <v>41823</v>
      </c>
      <c r="G7145">
        <f t="shared" si="747"/>
        <v>5</v>
      </c>
      <c r="H7145" t="s">
        <v>1898</v>
      </c>
      <c r="I7145" t="s">
        <v>2587</v>
      </c>
      <c r="J7145">
        <v>1</v>
      </c>
      <c r="K7145">
        <v>1</v>
      </c>
      <c r="L7145">
        <f t="shared" si="748"/>
        <v>2</v>
      </c>
      <c r="M7145">
        <f t="shared" si="749"/>
        <v>2</v>
      </c>
    </row>
    <row r="7146" spans="3:13" x14ac:dyDescent="0.25">
      <c r="C7146" t="str">
        <f t="shared" si="745"/>
        <v>N19NF_P</v>
      </c>
      <c r="D7146" t="str">
        <f t="shared" si="746"/>
        <v>SEASON_P</v>
      </c>
      <c r="E7146" t="str">
        <f t="shared" si="744"/>
        <v>SEASON</v>
      </c>
      <c r="F7146" s="1">
        <v>41932</v>
      </c>
      <c r="G7146">
        <f t="shared" si="747"/>
        <v>2</v>
      </c>
      <c r="H7146" t="s">
        <v>1899</v>
      </c>
      <c r="I7146" t="s">
        <v>2587</v>
      </c>
      <c r="J7146">
        <v>0</v>
      </c>
      <c r="K7146">
        <v>1</v>
      </c>
      <c r="L7146">
        <f t="shared" si="748"/>
        <v>1</v>
      </c>
      <c r="M7146">
        <f t="shared" si="749"/>
        <v>1</v>
      </c>
    </row>
    <row r="7147" spans="3:13" x14ac:dyDescent="0.25">
      <c r="C7147" t="str">
        <f t="shared" si="745"/>
        <v>N35VC_P</v>
      </c>
      <c r="D7147" t="str">
        <f t="shared" si="746"/>
        <v>OFF_SEASON_P</v>
      </c>
      <c r="E7147" t="str">
        <f t="shared" si="744"/>
        <v>OFF_SEASON</v>
      </c>
      <c r="F7147" s="1">
        <v>41750</v>
      </c>
      <c r="G7147">
        <f t="shared" si="747"/>
        <v>2</v>
      </c>
      <c r="H7147" t="s">
        <v>190</v>
      </c>
      <c r="I7147" t="s">
        <v>2587</v>
      </c>
      <c r="J7147">
        <v>1</v>
      </c>
      <c r="K7147">
        <v>1</v>
      </c>
      <c r="L7147">
        <f t="shared" si="748"/>
        <v>2</v>
      </c>
      <c r="M7147">
        <f t="shared" si="749"/>
        <v>2</v>
      </c>
    </row>
    <row r="7148" spans="3:13" x14ac:dyDescent="0.25">
      <c r="C7148" t="str">
        <f t="shared" si="745"/>
        <v>N2002M_P</v>
      </c>
      <c r="D7148" t="str">
        <f t="shared" si="746"/>
        <v>SEASON_P</v>
      </c>
      <c r="E7148" t="str">
        <f t="shared" si="744"/>
        <v>SEASON</v>
      </c>
      <c r="F7148" s="1">
        <v>41776</v>
      </c>
      <c r="G7148">
        <f t="shared" si="747"/>
        <v>7</v>
      </c>
      <c r="H7148" t="s">
        <v>1036</v>
      </c>
      <c r="I7148" t="s">
        <v>2587</v>
      </c>
      <c r="J7148">
        <v>1</v>
      </c>
      <c r="K7148">
        <v>1</v>
      </c>
      <c r="L7148">
        <f t="shared" si="748"/>
        <v>2</v>
      </c>
      <c r="M7148">
        <f t="shared" si="749"/>
        <v>2</v>
      </c>
    </row>
    <row r="7149" spans="3:13" x14ac:dyDescent="0.25">
      <c r="C7149" t="str">
        <f t="shared" si="745"/>
        <v>N85PS_H</v>
      </c>
      <c r="D7149" t="str">
        <f t="shared" si="746"/>
        <v>SEASON_H</v>
      </c>
      <c r="E7149" t="str">
        <f t="shared" si="744"/>
        <v>SEASON</v>
      </c>
      <c r="F7149" s="1">
        <v>41791</v>
      </c>
      <c r="G7149">
        <f t="shared" si="747"/>
        <v>1</v>
      </c>
      <c r="H7149" t="s">
        <v>160</v>
      </c>
      <c r="I7149" t="s">
        <v>2588</v>
      </c>
      <c r="J7149">
        <v>1</v>
      </c>
      <c r="K7149">
        <v>1</v>
      </c>
      <c r="L7149">
        <f t="shared" si="748"/>
        <v>2</v>
      </c>
      <c r="M7149">
        <f t="shared" si="749"/>
        <v>2</v>
      </c>
    </row>
    <row r="7150" spans="3:13" x14ac:dyDescent="0.25">
      <c r="C7150" t="str">
        <f t="shared" si="745"/>
        <v>N315NG_T</v>
      </c>
      <c r="D7150" t="str">
        <f t="shared" si="746"/>
        <v>SEASON_T</v>
      </c>
      <c r="E7150" t="str">
        <f t="shared" si="744"/>
        <v>SEASON</v>
      </c>
      <c r="F7150" s="1">
        <v>41834</v>
      </c>
      <c r="G7150">
        <f t="shared" si="747"/>
        <v>2</v>
      </c>
      <c r="H7150" t="s">
        <v>1900</v>
      </c>
      <c r="I7150" t="s">
        <v>2589</v>
      </c>
      <c r="J7150">
        <v>1</v>
      </c>
      <c r="K7150">
        <v>1</v>
      </c>
      <c r="L7150">
        <f t="shared" si="748"/>
        <v>2</v>
      </c>
      <c r="M7150">
        <f t="shared" si="749"/>
        <v>2</v>
      </c>
    </row>
    <row r="7151" spans="3:13" x14ac:dyDescent="0.25">
      <c r="C7151" t="str">
        <f t="shared" si="745"/>
        <v>N1154G_P</v>
      </c>
      <c r="D7151" t="str">
        <f t="shared" si="746"/>
        <v>SEASON_P</v>
      </c>
      <c r="E7151" t="str">
        <f t="shared" si="744"/>
        <v>SEASON</v>
      </c>
      <c r="F7151" s="1">
        <v>41838</v>
      </c>
      <c r="G7151">
        <f t="shared" si="747"/>
        <v>6</v>
      </c>
      <c r="H7151" t="s">
        <v>993</v>
      </c>
      <c r="I7151" t="s">
        <v>2587</v>
      </c>
      <c r="J7151">
        <v>1</v>
      </c>
      <c r="K7151">
        <v>1</v>
      </c>
      <c r="L7151">
        <f t="shared" si="748"/>
        <v>2</v>
      </c>
      <c r="M7151">
        <f t="shared" si="749"/>
        <v>2</v>
      </c>
    </row>
    <row r="7152" spans="3:13" x14ac:dyDescent="0.25">
      <c r="C7152" t="str">
        <f t="shared" si="745"/>
        <v>N99GB_P</v>
      </c>
      <c r="D7152" t="str">
        <f t="shared" si="746"/>
        <v>SEASON_P</v>
      </c>
      <c r="E7152" t="str">
        <f t="shared" si="744"/>
        <v>SEASON</v>
      </c>
      <c r="F7152" s="1">
        <v>41866</v>
      </c>
      <c r="G7152">
        <f t="shared" si="747"/>
        <v>6</v>
      </c>
      <c r="H7152" t="s">
        <v>1629</v>
      </c>
      <c r="I7152" t="s">
        <v>2587</v>
      </c>
      <c r="J7152">
        <v>1</v>
      </c>
      <c r="K7152">
        <v>1</v>
      </c>
      <c r="L7152">
        <f t="shared" si="748"/>
        <v>2</v>
      </c>
      <c r="M7152">
        <f t="shared" si="749"/>
        <v>2</v>
      </c>
    </row>
    <row r="7153" spans="3:13" x14ac:dyDescent="0.25">
      <c r="C7153" t="str">
        <f t="shared" si="745"/>
        <v>N19WE_P</v>
      </c>
      <c r="D7153" t="str">
        <f t="shared" si="746"/>
        <v>SEASON_P</v>
      </c>
      <c r="E7153" t="str">
        <f t="shared" si="744"/>
        <v>SEASON</v>
      </c>
      <c r="F7153" s="1">
        <v>41796</v>
      </c>
      <c r="G7153">
        <f t="shared" si="747"/>
        <v>6</v>
      </c>
      <c r="H7153" t="s">
        <v>323</v>
      </c>
      <c r="I7153" t="s">
        <v>2587</v>
      </c>
      <c r="J7153">
        <v>1</v>
      </c>
      <c r="K7153">
        <v>1</v>
      </c>
      <c r="L7153">
        <f t="shared" si="748"/>
        <v>2</v>
      </c>
      <c r="M7153">
        <f t="shared" si="749"/>
        <v>2</v>
      </c>
    </row>
    <row r="7154" spans="3:13" x14ac:dyDescent="0.25">
      <c r="C7154" t="str">
        <f t="shared" si="745"/>
        <v>N531SR_P</v>
      </c>
      <c r="D7154" t="str">
        <f t="shared" si="746"/>
        <v>SEASON_P</v>
      </c>
      <c r="E7154" t="str">
        <f t="shared" si="744"/>
        <v>SEASON</v>
      </c>
      <c r="F7154" s="1">
        <v>41807</v>
      </c>
      <c r="G7154">
        <f t="shared" si="747"/>
        <v>3</v>
      </c>
      <c r="H7154" t="s">
        <v>327</v>
      </c>
      <c r="I7154" t="s">
        <v>2587</v>
      </c>
      <c r="J7154">
        <v>1</v>
      </c>
      <c r="K7154">
        <v>1</v>
      </c>
      <c r="L7154">
        <f t="shared" si="748"/>
        <v>2</v>
      </c>
      <c r="M7154">
        <f t="shared" si="749"/>
        <v>2</v>
      </c>
    </row>
    <row r="7155" spans="3:13" x14ac:dyDescent="0.25">
      <c r="C7155" t="str">
        <f t="shared" si="745"/>
        <v>N9348P_P</v>
      </c>
      <c r="D7155" t="str">
        <f t="shared" si="746"/>
        <v>SEASON_P</v>
      </c>
      <c r="E7155" t="str">
        <f t="shared" si="744"/>
        <v>SEASON</v>
      </c>
      <c r="F7155" s="1">
        <v>41843</v>
      </c>
      <c r="G7155">
        <f t="shared" si="747"/>
        <v>4</v>
      </c>
      <c r="H7155" t="s">
        <v>1901</v>
      </c>
      <c r="I7155" t="s">
        <v>2587</v>
      </c>
      <c r="J7155">
        <v>1</v>
      </c>
      <c r="K7155">
        <v>0</v>
      </c>
      <c r="L7155">
        <f t="shared" si="748"/>
        <v>1</v>
      </c>
      <c r="M7155">
        <f t="shared" si="749"/>
        <v>1</v>
      </c>
    </row>
    <row r="7156" spans="3:13" x14ac:dyDescent="0.25">
      <c r="C7156" t="str">
        <f t="shared" si="745"/>
        <v>N208JP_T</v>
      </c>
      <c r="D7156" t="str">
        <f t="shared" si="746"/>
        <v>SEASON_T</v>
      </c>
      <c r="E7156" t="str">
        <f t="shared" si="744"/>
        <v>SEASON</v>
      </c>
      <c r="F7156" s="1">
        <v>41855</v>
      </c>
      <c r="G7156">
        <f t="shared" si="747"/>
        <v>2</v>
      </c>
      <c r="H7156" t="s">
        <v>11</v>
      </c>
      <c r="I7156" t="s">
        <v>2589</v>
      </c>
      <c r="J7156">
        <v>1</v>
      </c>
      <c r="K7156">
        <v>2</v>
      </c>
      <c r="L7156">
        <f t="shared" si="748"/>
        <v>3</v>
      </c>
      <c r="M7156">
        <f t="shared" si="749"/>
        <v>2</v>
      </c>
    </row>
    <row r="7157" spans="3:13" x14ac:dyDescent="0.25">
      <c r="C7157" t="str">
        <f t="shared" si="745"/>
        <v>N410TD_H</v>
      </c>
      <c r="D7157" t="str">
        <f t="shared" si="746"/>
        <v>SEASON_H</v>
      </c>
      <c r="E7157" t="str">
        <f t="shared" si="744"/>
        <v>SEASON</v>
      </c>
      <c r="F7157" s="1">
        <v>41777</v>
      </c>
      <c r="G7157">
        <f t="shared" si="747"/>
        <v>1</v>
      </c>
      <c r="H7157" t="s">
        <v>113</v>
      </c>
      <c r="I7157" t="s">
        <v>2588</v>
      </c>
      <c r="J7157">
        <v>1</v>
      </c>
      <c r="K7157">
        <v>1</v>
      </c>
      <c r="L7157">
        <f t="shared" si="748"/>
        <v>2</v>
      </c>
      <c r="M7157">
        <f t="shared" si="749"/>
        <v>2</v>
      </c>
    </row>
    <row r="7158" spans="3:13" x14ac:dyDescent="0.25">
      <c r="C7158" t="str">
        <f t="shared" si="745"/>
        <v>N551QS_J</v>
      </c>
      <c r="D7158" t="str">
        <f t="shared" si="746"/>
        <v>SEASON_J</v>
      </c>
      <c r="E7158" t="str">
        <f t="shared" si="744"/>
        <v>SEASON</v>
      </c>
      <c r="F7158" s="1">
        <v>41833</v>
      </c>
      <c r="G7158">
        <f t="shared" si="747"/>
        <v>1</v>
      </c>
      <c r="H7158" t="s">
        <v>1902</v>
      </c>
      <c r="I7158" t="s">
        <v>2590</v>
      </c>
      <c r="J7158">
        <v>1</v>
      </c>
      <c r="K7158">
        <v>1</v>
      </c>
      <c r="L7158">
        <f t="shared" si="748"/>
        <v>2</v>
      </c>
      <c r="M7158">
        <f t="shared" si="749"/>
        <v>2</v>
      </c>
    </row>
    <row r="7159" spans="3:13" x14ac:dyDescent="0.25">
      <c r="C7159" t="str">
        <f t="shared" si="745"/>
        <v>N6613H_P</v>
      </c>
      <c r="D7159" t="str">
        <f t="shared" si="746"/>
        <v>SEASON_P</v>
      </c>
      <c r="E7159" t="str">
        <f t="shared" si="744"/>
        <v>SEASON</v>
      </c>
      <c r="F7159" s="1">
        <v>41887</v>
      </c>
      <c r="G7159">
        <f t="shared" si="747"/>
        <v>6</v>
      </c>
      <c r="H7159" t="s">
        <v>705</v>
      </c>
      <c r="I7159" t="s">
        <v>2587</v>
      </c>
      <c r="J7159">
        <v>0</v>
      </c>
      <c r="K7159">
        <v>1</v>
      </c>
      <c r="L7159">
        <f t="shared" si="748"/>
        <v>1</v>
      </c>
      <c r="M7159">
        <f t="shared" si="749"/>
        <v>1</v>
      </c>
    </row>
    <row r="7160" spans="3:13" x14ac:dyDescent="0.25">
      <c r="C7160" t="str">
        <f t="shared" si="745"/>
        <v>N309SA_T</v>
      </c>
      <c r="D7160" t="str">
        <f t="shared" si="746"/>
        <v>SEASON_T</v>
      </c>
      <c r="E7160" t="str">
        <f t="shared" si="744"/>
        <v>SEASON</v>
      </c>
      <c r="F7160" s="1">
        <v>41918</v>
      </c>
      <c r="G7160">
        <f t="shared" si="747"/>
        <v>2</v>
      </c>
      <c r="H7160" t="s">
        <v>40</v>
      </c>
      <c r="I7160" t="s">
        <v>2589</v>
      </c>
      <c r="J7160">
        <v>2</v>
      </c>
      <c r="K7160">
        <v>2</v>
      </c>
      <c r="L7160">
        <f t="shared" si="748"/>
        <v>4</v>
      </c>
      <c r="M7160">
        <f t="shared" si="749"/>
        <v>2</v>
      </c>
    </row>
    <row r="7161" spans="3:13" x14ac:dyDescent="0.25">
      <c r="C7161" t="str">
        <f t="shared" si="745"/>
        <v>N607QS_J</v>
      </c>
      <c r="D7161" t="str">
        <f t="shared" si="746"/>
        <v>OFF_SEASON_J</v>
      </c>
      <c r="E7161" t="str">
        <f t="shared" si="744"/>
        <v>OFF_SEASON</v>
      </c>
      <c r="F7161" s="1">
        <v>41656</v>
      </c>
      <c r="G7161">
        <f t="shared" si="747"/>
        <v>6</v>
      </c>
      <c r="H7161" t="s">
        <v>1389</v>
      </c>
      <c r="I7161" t="s">
        <v>2590</v>
      </c>
      <c r="J7161">
        <v>1</v>
      </c>
      <c r="K7161">
        <v>1</v>
      </c>
      <c r="L7161">
        <f t="shared" si="748"/>
        <v>2</v>
      </c>
      <c r="M7161">
        <f t="shared" si="749"/>
        <v>2</v>
      </c>
    </row>
    <row r="7162" spans="3:13" x14ac:dyDescent="0.25">
      <c r="C7162" t="str">
        <f t="shared" si="745"/>
        <v>N842JA_P</v>
      </c>
      <c r="D7162" t="str">
        <f t="shared" si="746"/>
        <v>OFF_SEASON_P</v>
      </c>
      <c r="E7162" t="str">
        <f t="shared" si="744"/>
        <v>OFF_SEASON</v>
      </c>
      <c r="F7162" s="1">
        <v>41678</v>
      </c>
      <c r="G7162">
        <f t="shared" si="747"/>
        <v>7</v>
      </c>
      <c r="H7162" t="s">
        <v>257</v>
      </c>
      <c r="I7162" t="s">
        <v>2587</v>
      </c>
      <c r="J7162">
        <v>1</v>
      </c>
      <c r="K7162">
        <v>1</v>
      </c>
      <c r="L7162">
        <f t="shared" si="748"/>
        <v>2</v>
      </c>
      <c r="M7162">
        <f t="shared" si="749"/>
        <v>2</v>
      </c>
    </row>
    <row r="7163" spans="3:13" x14ac:dyDescent="0.25">
      <c r="C7163" t="str">
        <f t="shared" si="745"/>
        <v>N7679S_H</v>
      </c>
      <c r="D7163" t="str">
        <f t="shared" si="746"/>
        <v>OFF_SEASON_H</v>
      </c>
      <c r="E7163" t="str">
        <f t="shared" si="744"/>
        <v>OFF_SEASON</v>
      </c>
      <c r="F7163" s="1">
        <v>41716</v>
      </c>
      <c r="G7163">
        <f t="shared" si="747"/>
        <v>3</v>
      </c>
      <c r="H7163" t="s">
        <v>117</v>
      </c>
      <c r="I7163" t="s">
        <v>2588</v>
      </c>
      <c r="J7163">
        <v>1</v>
      </c>
      <c r="K7163">
        <v>1</v>
      </c>
      <c r="L7163">
        <f t="shared" si="748"/>
        <v>2</v>
      </c>
      <c r="M7163">
        <f t="shared" si="749"/>
        <v>2</v>
      </c>
    </row>
    <row r="7164" spans="3:13" x14ac:dyDescent="0.25">
      <c r="C7164" t="str">
        <f t="shared" si="745"/>
        <v>N30SC_P</v>
      </c>
      <c r="D7164" t="str">
        <f t="shared" si="746"/>
        <v>OFF_SEASON_P</v>
      </c>
      <c r="E7164" t="str">
        <f t="shared" si="744"/>
        <v>OFF_SEASON</v>
      </c>
      <c r="F7164" s="1">
        <v>41753</v>
      </c>
      <c r="G7164">
        <f t="shared" si="747"/>
        <v>5</v>
      </c>
      <c r="H7164" t="s">
        <v>793</v>
      </c>
      <c r="I7164" t="s">
        <v>2587</v>
      </c>
      <c r="J7164">
        <v>0</v>
      </c>
      <c r="K7164">
        <v>1</v>
      </c>
      <c r="L7164">
        <f t="shared" si="748"/>
        <v>1</v>
      </c>
      <c r="M7164">
        <f t="shared" si="749"/>
        <v>1</v>
      </c>
    </row>
    <row r="7165" spans="3:13" x14ac:dyDescent="0.25">
      <c r="C7165" t="str">
        <f t="shared" si="745"/>
        <v>N76XX_H</v>
      </c>
      <c r="D7165" t="str">
        <f t="shared" si="746"/>
        <v>SEASON_H</v>
      </c>
      <c r="E7165" t="str">
        <f t="shared" si="744"/>
        <v>SEASON</v>
      </c>
      <c r="F7165" s="1">
        <v>41803</v>
      </c>
      <c r="G7165">
        <f t="shared" si="747"/>
        <v>6</v>
      </c>
      <c r="H7165" t="s">
        <v>204</v>
      </c>
      <c r="I7165" t="s">
        <v>2588</v>
      </c>
      <c r="J7165">
        <v>1</v>
      </c>
      <c r="K7165">
        <v>0</v>
      </c>
      <c r="L7165">
        <f t="shared" si="748"/>
        <v>1</v>
      </c>
      <c r="M7165">
        <f t="shared" si="749"/>
        <v>1</v>
      </c>
    </row>
    <row r="7166" spans="3:13" x14ac:dyDescent="0.25">
      <c r="C7166" t="str">
        <f t="shared" si="745"/>
        <v>N50207_P</v>
      </c>
      <c r="D7166" t="str">
        <f t="shared" si="746"/>
        <v>SEASON_P</v>
      </c>
      <c r="E7166" t="str">
        <f t="shared" si="744"/>
        <v>SEASON</v>
      </c>
      <c r="F7166" s="1">
        <v>41838</v>
      </c>
      <c r="G7166">
        <f t="shared" si="747"/>
        <v>6</v>
      </c>
      <c r="H7166" t="s">
        <v>1903</v>
      </c>
      <c r="I7166" t="s">
        <v>2587</v>
      </c>
      <c r="J7166">
        <v>0</v>
      </c>
      <c r="K7166">
        <v>1</v>
      </c>
      <c r="L7166">
        <f t="shared" si="748"/>
        <v>1</v>
      </c>
      <c r="M7166">
        <f t="shared" si="749"/>
        <v>1</v>
      </c>
    </row>
    <row r="7167" spans="3:13" x14ac:dyDescent="0.25">
      <c r="C7167" t="str">
        <f t="shared" si="745"/>
        <v>N490CT_J</v>
      </c>
      <c r="D7167" t="str">
        <f t="shared" si="746"/>
        <v>SEASON_J</v>
      </c>
      <c r="E7167" t="str">
        <f t="shared" si="744"/>
        <v>SEASON</v>
      </c>
      <c r="F7167" s="1">
        <v>41851</v>
      </c>
      <c r="G7167">
        <f t="shared" si="747"/>
        <v>5</v>
      </c>
      <c r="H7167" t="s">
        <v>1904</v>
      </c>
      <c r="I7167" t="s">
        <v>2590</v>
      </c>
      <c r="J7167">
        <v>1</v>
      </c>
      <c r="K7167">
        <v>1</v>
      </c>
      <c r="L7167">
        <f t="shared" si="748"/>
        <v>2</v>
      </c>
      <c r="M7167">
        <f t="shared" si="749"/>
        <v>2</v>
      </c>
    </row>
    <row r="7168" spans="3:13" x14ac:dyDescent="0.25">
      <c r="C7168" t="str">
        <f t="shared" si="745"/>
        <v>N305JR_P</v>
      </c>
      <c r="D7168" t="str">
        <f t="shared" si="746"/>
        <v>SEASON_P</v>
      </c>
      <c r="E7168" t="str">
        <f t="shared" si="744"/>
        <v>SEASON</v>
      </c>
      <c r="F7168" s="1">
        <v>41882</v>
      </c>
      <c r="G7168">
        <f t="shared" si="747"/>
        <v>1</v>
      </c>
      <c r="H7168" t="s">
        <v>1905</v>
      </c>
      <c r="I7168" t="s">
        <v>2587</v>
      </c>
      <c r="J7168">
        <v>0</v>
      </c>
      <c r="K7168">
        <v>1</v>
      </c>
      <c r="L7168">
        <f t="shared" si="748"/>
        <v>1</v>
      </c>
      <c r="M7168">
        <f t="shared" si="749"/>
        <v>1</v>
      </c>
    </row>
    <row r="7169" spans="3:13" x14ac:dyDescent="0.25">
      <c r="C7169" t="str">
        <f t="shared" si="745"/>
        <v>N5760J_P</v>
      </c>
      <c r="D7169" t="str">
        <f t="shared" si="746"/>
        <v>OFF_SEASON_P</v>
      </c>
      <c r="E7169" t="str">
        <f t="shared" si="744"/>
        <v>OFF_SEASON</v>
      </c>
      <c r="F7169" s="1">
        <v>41749</v>
      </c>
      <c r="G7169">
        <f t="shared" si="747"/>
        <v>1</v>
      </c>
      <c r="H7169" t="s">
        <v>600</v>
      </c>
      <c r="I7169" t="s">
        <v>2587</v>
      </c>
      <c r="J7169">
        <v>1</v>
      </c>
      <c r="K7169">
        <v>1</v>
      </c>
      <c r="L7169">
        <f t="shared" si="748"/>
        <v>2</v>
      </c>
      <c r="M7169">
        <f t="shared" si="749"/>
        <v>2</v>
      </c>
    </row>
    <row r="7170" spans="3:13" x14ac:dyDescent="0.25">
      <c r="C7170" t="str">
        <f t="shared" si="745"/>
        <v>N1929Y_J</v>
      </c>
      <c r="D7170" t="str">
        <f t="shared" si="746"/>
        <v>SEASON_J</v>
      </c>
      <c r="E7170" t="str">
        <f t="shared" si="744"/>
        <v>SEASON</v>
      </c>
      <c r="F7170" s="1">
        <v>41830</v>
      </c>
      <c r="G7170">
        <f t="shared" si="747"/>
        <v>5</v>
      </c>
      <c r="H7170" t="s">
        <v>856</v>
      </c>
      <c r="I7170" t="s">
        <v>2590</v>
      </c>
      <c r="J7170">
        <v>1</v>
      </c>
      <c r="K7170">
        <v>1</v>
      </c>
      <c r="L7170">
        <f t="shared" si="748"/>
        <v>2</v>
      </c>
      <c r="M7170">
        <f t="shared" si="749"/>
        <v>2</v>
      </c>
    </row>
    <row r="7171" spans="3:13" x14ac:dyDescent="0.25">
      <c r="C7171" t="str">
        <f t="shared" si="745"/>
        <v>N40569_P</v>
      </c>
      <c r="D7171" t="str">
        <f t="shared" si="746"/>
        <v>SEASON_P</v>
      </c>
      <c r="E7171" t="str">
        <f t="shared" ref="E7171:E7234" si="750">IF(ISNA(F7171),"",IF(F7171&gt;=$T$4,"SEASON","OFF_SEASON"))</f>
        <v>SEASON</v>
      </c>
      <c r="F7171" s="1">
        <v>41846</v>
      </c>
      <c r="G7171">
        <f t="shared" si="747"/>
        <v>7</v>
      </c>
      <c r="H7171" t="s">
        <v>1377</v>
      </c>
      <c r="I7171" t="s">
        <v>2587</v>
      </c>
      <c r="J7171">
        <v>1</v>
      </c>
      <c r="K7171">
        <v>1</v>
      </c>
      <c r="L7171">
        <f t="shared" si="748"/>
        <v>2</v>
      </c>
      <c r="M7171">
        <f t="shared" si="749"/>
        <v>2</v>
      </c>
    </row>
    <row r="7172" spans="3:13" x14ac:dyDescent="0.25">
      <c r="C7172" t="str">
        <f t="shared" ref="C7172:C7235" si="751">H7172&amp;"_"&amp;I7172</f>
        <v>N720QB_T</v>
      </c>
      <c r="D7172" t="str">
        <f t="shared" ref="D7172:D7235" si="752">E7172&amp;"_"&amp;I7172</f>
        <v>SEASON_T</v>
      </c>
      <c r="E7172" t="str">
        <f t="shared" si="750"/>
        <v>SEASON</v>
      </c>
      <c r="F7172" s="1">
        <v>41882</v>
      </c>
      <c r="G7172">
        <f t="shared" ref="G7172:G7235" si="753">WEEKDAY(F7172)</f>
        <v>1</v>
      </c>
      <c r="H7172" t="s">
        <v>438</v>
      </c>
      <c r="I7172" t="s">
        <v>2589</v>
      </c>
      <c r="J7172">
        <v>0</v>
      </c>
      <c r="K7172">
        <v>1</v>
      </c>
      <c r="L7172">
        <f t="shared" ref="L7172:L7235" si="754">SUM(J7172:K7172)</f>
        <v>1</v>
      </c>
      <c r="M7172">
        <f t="shared" ref="M7172:M7235" si="755">IF(L7172&gt;2,2,L7172)</f>
        <v>1</v>
      </c>
    </row>
    <row r="7173" spans="3:13" x14ac:dyDescent="0.25">
      <c r="C7173" t="str">
        <f t="shared" si="751"/>
        <v>N9060W_P</v>
      </c>
      <c r="D7173" t="str">
        <f t="shared" si="752"/>
        <v>SEASON_P</v>
      </c>
      <c r="E7173" t="str">
        <f t="shared" si="750"/>
        <v>SEASON</v>
      </c>
      <c r="F7173" s="1">
        <v>41843</v>
      </c>
      <c r="G7173">
        <f t="shared" si="753"/>
        <v>4</v>
      </c>
      <c r="H7173" t="s">
        <v>1597</v>
      </c>
      <c r="I7173" t="s">
        <v>2587</v>
      </c>
      <c r="J7173">
        <v>0</v>
      </c>
      <c r="K7173">
        <v>1</v>
      </c>
      <c r="L7173">
        <f t="shared" si="754"/>
        <v>1</v>
      </c>
      <c r="M7173">
        <f t="shared" si="755"/>
        <v>1</v>
      </c>
    </row>
    <row r="7174" spans="3:13" x14ac:dyDescent="0.25">
      <c r="C7174" t="str">
        <f t="shared" si="751"/>
        <v>N448ST_P</v>
      </c>
      <c r="D7174" t="str">
        <f t="shared" si="752"/>
        <v>SEASON_P</v>
      </c>
      <c r="E7174" t="str">
        <f t="shared" si="750"/>
        <v>SEASON</v>
      </c>
      <c r="F7174" s="1">
        <v>41873</v>
      </c>
      <c r="G7174">
        <f t="shared" si="753"/>
        <v>6</v>
      </c>
      <c r="H7174" t="s">
        <v>180</v>
      </c>
      <c r="I7174" t="s">
        <v>2587</v>
      </c>
      <c r="J7174">
        <v>1</v>
      </c>
      <c r="K7174">
        <v>1</v>
      </c>
      <c r="L7174">
        <f t="shared" si="754"/>
        <v>2</v>
      </c>
      <c r="M7174">
        <f t="shared" si="755"/>
        <v>2</v>
      </c>
    </row>
    <row r="7175" spans="3:13" x14ac:dyDescent="0.25">
      <c r="C7175" t="str">
        <f t="shared" si="751"/>
        <v>N135PM_P</v>
      </c>
      <c r="D7175" t="str">
        <f t="shared" si="752"/>
        <v>SEASON_P</v>
      </c>
      <c r="E7175" t="str">
        <f t="shared" si="750"/>
        <v>SEASON</v>
      </c>
      <c r="F7175" s="1">
        <v>41900</v>
      </c>
      <c r="G7175">
        <f t="shared" si="753"/>
        <v>5</v>
      </c>
      <c r="H7175" t="s">
        <v>1906</v>
      </c>
      <c r="I7175" t="s">
        <v>2587</v>
      </c>
      <c r="J7175">
        <v>0</v>
      </c>
      <c r="K7175">
        <v>1</v>
      </c>
      <c r="L7175">
        <f t="shared" si="754"/>
        <v>1</v>
      </c>
      <c r="M7175">
        <f t="shared" si="755"/>
        <v>1</v>
      </c>
    </row>
    <row r="7176" spans="3:13" x14ac:dyDescent="0.25">
      <c r="C7176" t="str">
        <f t="shared" si="751"/>
        <v>N326RH_P</v>
      </c>
      <c r="D7176" t="str">
        <f t="shared" si="752"/>
        <v>OFF_SEASON_P</v>
      </c>
      <c r="E7176" t="str">
        <f t="shared" si="750"/>
        <v>OFF_SEASON</v>
      </c>
      <c r="F7176" s="1">
        <v>41636</v>
      </c>
      <c r="G7176">
        <f t="shared" si="753"/>
        <v>7</v>
      </c>
      <c r="H7176" t="s">
        <v>482</v>
      </c>
      <c r="I7176" t="s">
        <v>2587</v>
      </c>
      <c r="J7176">
        <v>1</v>
      </c>
      <c r="K7176">
        <v>1</v>
      </c>
      <c r="L7176">
        <f t="shared" si="754"/>
        <v>2</v>
      </c>
      <c r="M7176">
        <f t="shared" si="755"/>
        <v>2</v>
      </c>
    </row>
    <row r="7177" spans="3:13" x14ac:dyDescent="0.25">
      <c r="C7177" t="str">
        <f t="shared" si="751"/>
        <v>N477LP_P</v>
      </c>
      <c r="D7177" t="str">
        <f t="shared" si="752"/>
        <v>SEASON_P</v>
      </c>
      <c r="E7177" t="str">
        <f t="shared" si="750"/>
        <v>SEASON</v>
      </c>
      <c r="F7177" s="1">
        <v>41821</v>
      </c>
      <c r="G7177">
        <f t="shared" si="753"/>
        <v>3</v>
      </c>
      <c r="H7177" t="s">
        <v>1907</v>
      </c>
      <c r="I7177" t="s">
        <v>2587</v>
      </c>
      <c r="J7177">
        <v>0</v>
      </c>
      <c r="K7177">
        <v>1</v>
      </c>
      <c r="L7177">
        <f t="shared" si="754"/>
        <v>1</v>
      </c>
      <c r="M7177">
        <f t="shared" si="755"/>
        <v>1</v>
      </c>
    </row>
    <row r="7178" spans="3:13" x14ac:dyDescent="0.25">
      <c r="C7178" t="str">
        <f t="shared" si="751"/>
        <v>N1278D_P</v>
      </c>
      <c r="D7178" t="str">
        <f t="shared" si="752"/>
        <v>SEASON_P</v>
      </c>
      <c r="E7178" t="str">
        <f t="shared" si="750"/>
        <v>SEASON</v>
      </c>
      <c r="F7178" s="1">
        <v>41791</v>
      </c>
      <c r="G7178">
        <f t="shared" si="753"/>
        <v>1</v>
      </c>
      <c r="H7178" t="s">
        <v>256</v>
      </c>
      <c r="I7178" t="s">
        <v>2587</v>
      </c>
      <c r="J7178">
        <v>0</v>
      </c>
      <c r="K7178">
        <v>1</v>
      </c>
      <c r="L7178">
        <f t="shared" si="754"/>
        <v>1</v>
      </c>
      <c r="M7178">
        <f t="shared" si="755"/>
        <v>1</v>
      </c>
    </row>
    <row r="7179" spans="3:13" x14ac:dyDescent="0.25">
      <c r="C7179" t="str">
        <f t="shared" si="751"/>
        <v>N452LH_H</v>
      </c>
      <c r="D7179" t="str">
        <f t="shared" si="752"/>
        <v>SEASON_H</v>
      </c>
      <c r="E7179" t="str">
        <f t="shared" si="750"/>
        <v>SEASON</v>
      </c>
      <c r="F7179" s="1">
        <v>41844</v>
      </c>
      <c r="G7179">
        <f t="shared" si="753"/>
        <v>5</v>
      </c>
      <c r="H7179" t="s">
        <v>105</v>
      </c>
      <c r="I7179" t="s">
        <v>2588</v>
      </c>
      <c r="J7179">
        <v>1</v>
      </c>
      <c r="K7179">
        <v>1</v>
      </c>
      <c r="L7179">
        <f t="shared" si="754"/>
        <v>2</v>
      </c>
      <c r="M7179">
        <f t="shared" si="755"/>
        <v>2</v>
      </c>
    </row>
    <row r="7180" spans="3:13" x14ac:dyDescent="0.25">
      <c r="C7180" t="str">
        <f t="shared" si="751"/>
        <v>N378QS_J</v>
      </c>
      <c r="D7180" t="str">
        <f t="shared" si="752"/>
        <v>SEASON_J</v>
      </c>
      <c r="E7180" t="str">
        <f t="shared" si="750"/>
        <v>SEASON</v>
      </c>
      <c r="F7180" s="1">
        <v>41855</v>
      </c>
      <c r="G7180">
        <f t="shared" si="753"/>
        <v>2</v>
      </c>
      <c r="H7180" t="s">
        <v>694</v>
      </c>
      <c r="I7180" t="s">
        <v>2590</v>
      </c>
      <c r="J7180">
        <v>1</v>
      </c>
      <c r="K7180">
        <v>1</v>
      </c>
      <c r="L7180">
        <f t="shared" si="754"/>
        <v>2</v>
      </c>
      <c r="M7180">
        <f t="shared" si="755"/>
        <v>2</v>
      </c>
    </row>
    <row r="7181" spans="3:13" x14ac:dyDescent="0.25">
      <c r="C7181" t="str">
        <f t="shared" si="751"/>
        <v>N367AF_T</v>
      </c>
      <c r="D7181" t="str">
        <f t="shared" si="752"/>
        <v>SEASON_T</v>
      </c>
      <c r="E7181" t="str">
        <f t="shared" si="750"/>
        <v>SEASON</v>
      </c>
      <c r="F7181" s="1">
        <v>41875</v>
      </c>
      <c r="G7181">
        <f t="shared" si="753"/>
        <v>1</v>
      </c>
      <c r="H7181" t="s">
        <v>1107</v>
      </c>
      <c r="I7181" t="s">
        <v>2589</v>
      </c>
      <c r="J7181">
        <v>0</v>
      </c>
      <c r="K7181">
        <v>1</v>
      </c>
      <c r="L7181">
        <f t="shared" si="754"/>
        <v>1</v>
      </c>
      <c r="M7181">
        <f t="shared" si="755"/>
        <v>1</v>
      </c>
    </row>
    <row r="7182" spans="3:13" x14ac:dyDescent="0.25">
      <c r="C7182" t="str">
        <f t="shared" si="751"/>
        <v>N179MT_H</v>
      </c>
      <c r="D7182" t="str">
        <f t="shared" si="752"/>
        <v>SEASON_H</v>
      </c>
      <c r="E7182" t="str">
        <f t="shared" si="750"/>
        <v>SEASON</v>
      </c>
      <c r="F7182" s="1">
        <v>41879</v>
      </c>
      <c r="G7182">
        <f t="shared" si="753"/>
        <v>5</v>
      </c>
      <c r="H7182" t="s">
        <v>1</v>
      </c>
      <c r="I7182" t="s">
        <v>2588</v>
      </c>
      <c r="J7182">
        <v>2</v>
      </c>
      <c r="K7182">
        <v>1</v>
      </c>
      <c r="L7182">
        <f t="shared" si="754"/>
        <v>3</v>
      </c>
      <c r="M7182">
        <f t="shared" si="755"/>
        <v>2</v>
      </c>
    </row>
    <row r="7183" spans="3:13" x14ac:dyDescent="0.25">
      <c r="C7183" t="str">
        <f t="shared" si="751"/>
        <v>N80392_P</v>
      </c>
      <c r="D7183" t="str">
        <f t="shared" si="752"/>
        <v>SEASON_P</v>
      </c>
      <c r="E7183" t="str">
        <f t="shared" si="750"/>
        <v>SEASON</v>
      </c>
      <c r="F7183" s="1">
        <v>41889</v>
      </c>
      <c r="G7183">
        <f t="shared" si="753"/>
        <v>1</v>
      </c>
      <c r="H7183" t="s">
        <v>1908</v>
      </c>
      <c r="I7183" t="s">
        <v>2587</v>
      </c>
      <c r="J7183">
        <v>0</v>
      </c>
      <c r="K7183">
        <v>1</v>
      </c>
      <c r="L7183">
        <f t="shared" si="754"/>
        <v>1</v>
      </c>
      <c r="M7183">
        <f t="shared" si="755"/>
        <v>1</v>
      </c>
    </row>
    <row r="7184" spans="3:13" x14ac:dyDescent="0.25">
      <c r="C7184" t="str">
        <f t="shared" si="751"/>
        <v>N717HA_J</v>
      </c>
      <c r="D7184" t="str">
        <f t="shared" si="752"/>
        <v>SEASON_J</v>
      </c>
      <c r="E7184" t="str">
        <f t="shared" si="750"/>
        <v>SEASON</v>
      </c>
      <c r="F7184" s="1">
        <v>41878</v>
      </c>
      <c r="G7184">
        <f t="shared" si="753"/>
        <v>4</v>
      </c>
      <c r="H7184" t="s">
        <v>1607</v>
      </c>
      <c r="I7184" t="s">
        <v>2590</v>
      </c>
      <c r="J7184">
        <v>1</v>
      </c>
      <c r="K7184">
        <v>1</v>
      </c>
      <c r="L7184">
        <f t="shared" si="754"/>
        <v>2</v>
      </c>
      <c r="M7184">
        <f t="shared" si="755"/>
        <v>2</v>
      </c>
    </row>
    <row r="7185" spans="3:13" x14ac:dyDescent="0.25">
      <c r="C7185" t="str">
        <f t="shared" si="751"/>
        <v>N94GS_P</v>
      </c>
      <c r="D7185" t="str">
        <f t="shared" si="752"/>
        <v>SEASON_P</v>
      </c>
      <c r="E7185" t="str">
        <f t="shared" si="750"/>
        <v>SEASON</v>
      </c>
      <c r="F7185" s="1">
        <v>41829</v>
      </c>
      <c r="G7185">
        <f t="shared" si="753"/>
        <v>4</v>
      </c>
      <c r="H7185" t="s">
        <v>213</v>
      </c>
      <c r="I7185" t="s">
        <v>2587</v>
      </c>
      <c r="J7185">
        <v>1</v>
      </c>
      <c r="K7185">
        <v>1</v>
      </c>
      <c r="L7185">
        <f t="shared" si="754"/>
        <v>2</v>
      </c>
      <c r="M7185">
        <f t="shared" si="755"/>
        <v>2</v>
      </c>
    </row>
    <row r="7186" spans="3:13" x14ac:dyDescent="0.25">
      <c r="C7186" t="str">
        <f t="shared" si="751"/>
        <v>N808JG_J</v>
      </c>
      <c r="D7186" t="str">
        <f t="shared" si="752"/>
        <v>SEASON_J</v>
      </c>
      <c r="E7186" t="str">
        <f t="shared" si="750"/>
        <v>SEASON</v>
      </c>
      <c r="F7186" s="1">
        <v>41901</v>
      </c>
      <c r="G7186">
        <f t="shared" si="753"/>
        <v>6</v>
      </c>
      <c r="H7186" t="s">
        <v>846</v>
      </c>
      <c r="I7186" t="s">
        <v>2590</v>
      </c>
      <c r="J7186">
        <v>1</v>
      </c>
      <c r="K7186">
        <v>0</v>
      </c>
      <c r="L7186">
        <f t="shared" si="754"/>
        <v>1</v>
      </c>
      <c r="M7186">
        <f t="shared" si="755"/>
        <v>1</v>
      </c>
    </row>
    <row r="7187" spans="3:13" x14ac:dyDescent="0.25">
      <c r="C7187" t="str">
        <f t="shared" si="751"/>
        <v>N7667S_H</v>
      </c>
      <c r="D7187" t="str">
        <f t="shared" si="752"/>
        <v>SEASON_H</v>
      </c>
      <c r="E7187" t="str">
        <f t="shared" si="750"/>
        <v>SEASON</v>
      </c>
      <c r="F7187" s="1">
        <v>41791</v>
      </c>
      <c r="G7187">
        <f t="shared" si="753"/>
        <v>1</v>
      </c>
      <c r="H7187" t="s">
        <v>15</v>
      </c>
      <c r="I7187" t="s">
        <v>2588</v>
      </c>
      <c r="J7187">
        <v>1</v>
      </c>
      <c r="K7187">
        <v>2</v>
      </c>
      <c r="L7187">
        <f t="shared" si="754"/>
        <v>3</v>
      </c>
      <c r="M7187">
        <f t="shared" si="755"/>
        <v>2</v>
      </c>
    </row>
    <row r="7188" spans="3:13" x14ac:dyDescent="0.25">
      <c r="C7188" t="str">
        <f t="shared" si="751"/>
        <v>N503UP_J</v>
      </c>
      <c r="D7188" t="str">
        <f t="shared" si="752"/>
        <v>SEASON_J</v>
      </c>
      <c r="E7188" t="str">
        <f t="shared" si="750"/>
        <v>SEASON</v>
      </c>
      <c r="F7188" s="1">
        <v>41873</v>
      </c>
      <c r="G7188">
        <f t="shared" si="753"/>
        <v>6</v>
      </c>
      <c r="H7188" t="s">
        <v>911</v>
      </c>
      <c r="I7188" t="s">
        <v>2590</v>
      </c>
      <c r="J7188">
        <v>1</v>
      </c>
      <c r="K7188">
        <v>2</v>
      </c>
      <c r="L7188">
        <f t="shared" si="754"/>
        <v>3</v>
      </c>
      <c r="M7188">
        <f t="shared" si="755"/>
        <v>2</v>
      </c>
    </row>
    <row r="7189" spans="3:13" x14ac:dyDescent="0.25">
      <c r="C7189" t="str">
        <f t="shared" si="751"/>
        <v>N661AT_H</v>
      </c>
      <c r="D7189" t="str">
        <f t="shared" si="752"/>
        <v>OFF_SEASON_H</v>
      </c>
      <c r="E7189" t="str">
        <f t="shared" si="750"/>
        <v>OFF_SEASON</v>
      </c>
      <c r="F7189" s="1">
        <v>41750</v>
      </c>
      <c r="G7189">
        <f t="shared" si="753"/>
        <v>2</v>
      </c>
      <c r="H7189" t="s">
        <v>282</v>
      </c>
      <c r="I7189" t="s">
        <v>2588</v>
      </c>
      <c r="J7189">
        <v>1</v>
      </c>
      <c r="K7189">
        <v>1</v>
      </c>
      <c r="L7189">
        <f t="shared" si="754"/>
        <v>2</v>
      </c>
      <c r="M7189">
        <f t="shared" si="755"/>
        <v>2</v>
      </c>
    </row>
    <row r="7190" spans="3:13" x14ac:dyDescent="0.25">
      <c r="C7190" t="str">
        <f t="shared" si="751"/>
        <v>N990MM_J</v>
      </c>
      <c r="D7190" t="str">
        <f t="shared" si="752"/>
        <v>SEASON_J</v>
      </c>
      <c r="E7190" t="str">
        <f t="shared" si="750"/>
        <v>SEASON</v>
      </c>
      <c r="F7190" s="1">
        <v>41791</v>
      </c>
      <c r="G7190">
        <f t="shared" si="753"/>
        <v>1</v>
      </c>
      <c r="H7190" t="s">
        <v>365</v>
      </c>
      <c r="I7190" t="s">
        <v>2590</v>
      </c>
      <c r="J7190">
        <v>0</v>
      </c>
      <c r="K7190">
        <v>1</v>
      </c>
      <c r="L7190">
        <f t="shared" si="754"/>
        <v>1</v>
      </c>
      <c r="M7190">
        <f t="shared" si="755"/>
        <v>1</v>
      </c>
    </row>
    <row r="7191" spans="3:13" x14ac:dyDescent="0.25">
      <c r="C7191" t="str">
        <f t="shared" si="751"/>
        <v>N801TW_T</v>
      </c>
      <c r="D7191" t="str">
        <f t="shared" si="752"/>
        <v>SEASON_T</v>
      </c>
      <c r="E7191" t="str">
        <f t="shared" si="750"/>
        <v>SEASON</v>
      </c>
      <c r="F7191" s="1">
        <v>41880</v>
      </c>
      <c r="G7191">
        <f t="shared" si="753"/>
        <v>6</v>
      </c>
      <c r="H7191" t="s">
        <v>741</v>
      </c>
      <c r="I7191" t="s">
        <v>2589</v>
      </c>
      <c r="J7191">
        <v>1</v>
      </c>
      <c r="K7191">
        <v>1</v>
      </c>
      <c r="L7191">
        <f t="shared" si="754"/>
        <v>2</v>
      </c>
      <c r="M7191">
        <f t="shared" si="755"/>
        <v>2</v>
      </c>
    </row>
    <row r="7192" spans="3:13" x14ac:dyDescent="0.25">
      <c r="C7192" t="str">
        <f t="shared" si="751"/>
        <v>N1054S_P</v>
      </c>
      <c r="D7192" t="str">
        <f t="shared" si="752"/>
        <v>SEASON_P</v>
      </c>
      <c r="E7192" t="str">
        <f t="shared" si="750"/>
        <v>SEASON</v>
      </c>
      <c r="F7192" s="1">
        <v>41846</v>
      </c>
      <c r="G7192">
        <f t="shared" si="753"/>
        <v>7</v>
      </c>
      <c r="H7192" t="s">
        <v>1909</v>
      </c>
      <c r="I7192" t="s">
        <v>2587</v>
      </c>
      <c r="J7192">
        <v>1</v>
      </c>
      <c r="K7192">
        <v>1</v>
      </c>
      <c r="L7192">
        <f t="shared" si="754"/>
        <v>2</v>
      </c>
      <c r="M7192">
        <f t="shared" si="755"/>
        <v>2</v>
      </c>
    </row>
    <row r="7193" spans="3:13" x14ac:dyDescent="0.25">
      <c r="C7193" t="str">
        <f t="shared" si="751"/>
        <v>N301CV_H</v>
      </c>
      <c r="D7193" t="str">
        <f t="shared" si="752"/>
        <v>SEASON_H</v>
      </c>
      <c r="E7193" t="str">
        <f t="shared" si="750"/>
        <v>SEASON</v>
      </c>
      <c r="F7193" s="1">
        <v>41884</v>
      </c>
      <c r="G7193">
        <f t="shared" si="753"/>
        <v>3</v>
      </c>
      <c r="H7193" t="s">
        <v>67</v>
      </c>
      <c r="I7193" t="s">
        <v>2588</v>
      </c>
      <c r="J7193">
        <v>1</v>
      </c>
      <c r="K7193">
        <v>0</v>
      </c>
      <c r="L7193">
        <f t="shared" si="754"/>
        <v>1</v>
      </c>
      <c r="M7193">
        <f t="shared" si="755"/>
        <v>1</v>
      </c>
    </row>
    <row r="7194" spans="3:13" x14ac:dyDescent="0.25">
      <c r="C7194" t="str">
        <f t="shared" si="751"/>
        <v>N7667S_H</v>
      </c>
      <c r="D7194" t="str">
        <f t="shared" si="752"/>
        <v>OFF_SEASON_H</v>
      </c>
      <c r="E7194" t="str">
        <f t="shared" si="750"/>
        <v>OFF_SEASON</v>
      </c>
      <c r="F7194" s="1">
        <v>41720</v>
      </c>
      <c r="G7194">
        <f t="shared" si="753"/>
        <v>7</v>
      </c>
      <c r="H7194" t="s">
        <v>15</v>
      </c>
      <c r="I7194" t="s">
        <v>2588</v>
      </c>
      <c r="J7194">
        <v>1</v>
      </c>
      <c r="K7194">
        <v>1</v>
      </c>
      <c r="L7194">
        <f t="shared" si="754"/>
        <v>2</v>
      </c>
      <c r="M7194">
        <f t="shared" si="755"/>
        <v>2</v>
      </c>
    </row>
    <row r="7195" spans="3:13" x14ac:dyDescent="0.25">
      <c r="C7195" t="str">
        <f t="shared" si="751"/>
        <v>N3870L_P</v>
      </c>
      <c r="D7195" t="str">
        <f t="shared" si="752"/>
        <v>OFF_SEASON_P</v>
      </c>
      <c r="E7195" t="str">
        <f t="shared" si="750"/>
        <v>OFF_SEASON</v>
      </c>
      <c r="F7195" s="1">
        <v>41756</v>
      </c>
      <c r="G7195">
        <f t="shared" si="753"/>
        <v>1</v>
      </c>
      <c r="H7195" t="s">
        <v>1910</v>
      </c>
      <c r="I7195" t="s">
        <v>2587</v>
      </c>
      <c r="J7195">
        <v>0</v>
      </c>
      <c r="K7195">
        <v>1</v>
      </c>
      <c r="L7195">
        <f t="shared" si="754"/>
        <v>1</v>
      </c>
      <c r="M7195">
        <f t="shared" si="755"/>
        <v>1</v>
      </c>
    </row>
    <row r="7196" spans="3:13" x14ac:dyDescent="0.25">
      <c r="C7196" t="str">
        <f t="shared" si="751"/>
        <v>N661AT_H</v>
      </c>
      <c r="D7196" t="str">
        <f t="shared" si="752"/>
        <v>SEASON_H</v>
      </c>
      <c r="E7196" t="str">
        <f t="shared" si="750"/>
        <v>SEASON</v>
      </c>
      <c r="F7196" s="1">
        <v>41829</v>
      </c>
      <c r="G7196">
        <f t="shared" si="753"/>
        <v>4</v>
      </c>
      <c r="H7196" t="s">
        <v>282</v>
      </c>
      <c r="I7196" t="s">
        <v>2588</v>
      </c>
      <c r="J7196">
        <v>1</v>
      </c>
      <c r="K7196">
        <v>1</v>
      </c>
      <c r="L7196">
        <f t="shared" si="754"/>
        <v>2</v>
      </c>
      <c r="M7196">
        <f t="shared" si="755"/>
        <v>2</v>
      </c>
    </row>
    <row r="7197" spans="3:13" x14ac:dyDescent="0.25">
      <c r="C7197" t="str">
        <f t="shared" si="751"/>
        <v>N5329T_P</v>
      </c>
      <c r="D7197" t="str">
        <f t="shared" si="752"/>
        <v>SEASON_P</v>
      </c>
      <c r="E7197" t="str">
        <f t="shared" si="750"/>
        <v>SEASON</v>
      </c>
      <c r="F7197" s="1">
        <v>41894</v>
      </c>
      <c r="G7197">
        <f t="shared" si="753"/>
        <v>6</v>
      </c>
      <c r="H7197" t="s">
        <v>1911</v>
      </c>
      <c r="I7197" t="s">
        <v>2587</v>
      </c>
      <c r="J7197">
        <v>0</v>
      </c>
      <c r="K7197">
        <v>1</v>
      </c>
      <c r="L7197">
        <f t="shared" si="754"/>
        <v>1</v>
      </c>
      <c r="M7197">
        <f t="shared" si="755"/>
        <v>1</v>
      </c>
    </row>
    <row r="7198" spans="3:13" x14ac:dyDescent="0.25">
      <c r="C7198" t="str">
        <f t="shared" si="751"/>
        <v>N431HF_H</v>
      </c>
      <c r="D7198" t="str">
        <f t="shared" si="752"/>
        <v>SEASON_H</v>
      </c>
      <c r="E7198" t="str">
        <f t="shared" si="750"/>
        <v>SEASON</v>
      </c>
      <c r="F7198" s="1">
        <v>41938</v>
      </c>
      <c r="G7198">
        <f t="shared" si="753"/>
        <v>1</v>
      </c>
      <c r="H7198" t="s">
        <v>290</v>
      </c>
      <c r="I7198" t="s">
        <v>2588</v>
      </c>
      <c r="J7198">
        <v>1</v>
      </c>
      <c r="K7198">
        <v>1</v>
      </c>
      <c r="L7198">
        <f t="shared" si="754"/>
        <v>2</v>
      </c>
      <c r="M7198">
        <f t="shared" si="755"/>
        <v>2</v>
      </c>
    </row>
    <row r="7199" spans="3:13" x14ac:dyDescent="0.25">
      <c r="C7199" t="str">
        <f t="shared" si="751"/>
        <v>N656QS_J</v>
      </c>
      <c r="D7199" t="str">
        <f t="shared" si="752"/>
        <v>SEASON_J</v>
      </c>
      <c r="E7199" t="str">
        <f t="shared" si="750"/>
        <v>SEASON</v>
      </c>
      <c r="F7199" s="1">
        <v>41854</v>
      </c>
      <c r="G7199">
        <f t="shared" si="753"/>
        <v>1</v>
      </c>
      <c r="H7199" t="s">
        <v>1912</v>
      </c>
      <c r="I7199" t="s">
        <v>2590</v>
      </c>
      <c r="J7199">
        <v>1</v>
      </c>
      <c r="K7199">
        <v>0</v>
      </c>
      <c r="L7199">
        <f t="shared" si="754"/>
        <v>1</v>
      </c>
      <c r="M7199">
        <f t="shared" si="755"/>
        <v>1</v>
      </c>
    </row>
    <row r="7200" spans="3:13" x14ac:dyDescent="0.25">
      <c r="C7200" t="str">
        <f t="shared" si="751"/>
        <v>N769AF_T</v>
      </c>
      <c r="D7200" t="str">
        <f t="shared" si="752"/>
        <v>SEASON_T</v>
      </c>
      <c r="E7200" t="str">
        <f t="shared" si="750"/>
        <v>SEASON</v>
      </c>
      <c r="F7200" s="1">
        <v>41861</v>
      </c>
      <c r="G7200">
        <f t="shared" si="753"/>
        <v>1</v>
      </c>
      <c r="H7200" t="s">
        <v>189</v>
      </c>
      <c r="I7200" t="s">
        <v>2589</v>
      </c>
      <c r="J7200">
        <v>2</v>
      </c>
      <c r="K7200">
        <v>1</v>
      </c>
      <c r="L7200">
        <f t="shared" si="754"/>
        <v>3</v>
      </c>
      <c r="M7200">
        <f t="shared" si="755"/>
        <v>2</v>
      </c>
    </row>
    <row r="7201" spans="3:13" x14ac:dyDescent="0.25">
      <c r="C7201" t="str">
        <f t="shared" si="751"/>
        <v>N524DB_T</v>
      </c>
      <c r="D7201" t="str">
        <f t="shared" si="752"/>
        <v>SEASON_T</v>
      </c>
      <c r="E7201" t="str">
        <f t="shared" si="750"/>
        <v>SEASON</v>
      </c>
      <c r="F7201" s="1">
        <v>41917</v>
      </c>
      <c r="G7201">
        <f t="shared" si="753"/>
        <v>1</v>
      </c>
      <c r="H7201" t="s">
        <v>752</v>
      </c>
      <c r="I7201" t="s">
        <v>2589</v>
      </c>
      <c r="J7201">
        <v>1</v>
      </c>
      <c r="K7201">
        <v>1</v>
      </c>
      <c r="L7201">
        <f t="shared" si="754"/>
        <v>2</v>
      </c>
      <c r="M7201">
        <f t="shared" si="755"/>
        <v>2</v>
      </c>
    </row>
    <row r="7202" spans="3:13" x14ac:dyDescent="0.25">
      <c r="C7202" t="str">
        <f t="shared" si="751"/>
        <v>N301CV_H</v>
      </c>
      <c r="D7202" t="str">
        <f t="shared" si="752"/>
        <v>OFF_SEASON_H</v>
      </c>
      <c r="E7202" t="str">
        <f t="shared" si="750"/>
        <v>OFF_SEASON</v>
      </c>
      <c r="F7202" s="1">
        <v>41656</v>
      </c>
      <c r="G7202">
        <f t="shared" si="753"/>
        <v>6</v>
      </c>
      <c r="H7202" t="s">
        <v>67</v>
      </c>
      <c r="I7202" t="s">
        <v>2588</v>
      </c>
      <c r="J7202">
        <v>1</v>
      </c>
      <c r="K7202">
        <v>1</v>
      </c>
      <c r="L7202">
        <f t="shared" si="754"/>
        <v>2</v>
      </c>
      <c r="M7202">
        <f t="shared" si="755"/>
        <v>2</v>
      </c>
    </row>
    <row r="7203" spans="3:13" x14ac:dyDescent="0.25">
      <c r="C7203" t="str">
        <f t="shared" si="751"/>
        <v>N802HH_J</v>
      </c>
      <c r="D7203" t="str">
        <f t="shared" si="752"/>
        <v>SEASON_J</v>
      </c>
      <c r="E7203" t="str">
        <f t="shared" si="750"/>
        <v>SEASON</v>
      </c>
      <c r="F7203" s="1">
        <v>41837</v>
      </c>
      <c r="G7203">
        <f t="shared" si="753"/>
        <v>5</v>
      </c>
      <c r="H7203" t="s">
        <v>293</v>
      </c>
      <c r="I7203" t="s">
        <v>2590</v>
      </c>
      <c r="J7203">
        <v>1</v>
      </c>
      <c r="K7203">
        <v>0</v>
      </c>
      <c r="L7203">
        <f t="shared" si="754"/>
        <v>1</v>
      </c>
      <c r="M7203">
        <f t="shared" si="755"/>
        <v>1</v>
      </c>
    </row>
    <row r="7204" spans="3:13" x14ac:dyDescent="0.25">
      <c r="C7204" t="str">
        <f t="shared" si="751"/>
        <v>N19WE_P</v>
      </c>
      <c r="D7204" t="str">
        <f t="shared" si="752"/>
        <v>SEASON_P</v>
      </c>
      <c r="E7204" t="str">
        <f t="shared" si="750"/>
        <v>SEASON</v>
      </c>
      <c r="F7204" s="1">
        <v>41861</v>
      </c>
      <c r="G7204">
        <f t="shared" si="753"/>
        <v>1</v>
      </c>
      <c r="H7204" t="s">
        <v>323</v>
      </c>
      <c r="I7204" t="s">
        <v>2587</v>
      </c>
      <c r="J7204">
        <v>1</v>
      </c>
      <c r="K7204">
        <v>1</v>
      </c>
      <c r="L7204">
        <f t="shared" si="754"/>
        <v>2</v>
      </c>
      <c r="M7204">
        <f t="shared" si="755"/>
        <v>2</v>
      </c>
    </row>
    <row r="7205" spans="3:13" x14ac:dyDescent="0.25">
      <c r="C7205" t="str">
        <f t="shared" si="751"/>
        <v>N2FP_P</v>
      </c>
      <c r="D7205" t="str">
        <f t="shared" si="752"/>
        <v>SEASON_P</v>
      </c>
      <c r="E7205" t="str">
        <f t="shared" si="750"/>
        <v>SEASON</v>
      </c>
      <c r="F7205" s="1">
        <v>41881</v>
      </c>
      <c r="G7205">
        <f t="shared" si="753"/>
        <v>7</v>
      </c>
      <c r="H7205" t="s">
        <v>464</v>
      </c>
      <c r="I7205" t="s">
        <v>2587</v>
      </c>
      <c r="J7205">
        <v>0</v>
      </c>
      <c r="K7205">
        <v>1</v>
      </c>
      <c r="L7205">
        <f t="shared" si="754"/>
        <v>1</v>
      </c>
      <c r="M7205">
        <f t="shared" si="755"/>
        <v>1</v>
      </c>
    </row>
    <row r="7206" spans="3:13" x14ac:dyDescent="0.25">
      <c r="C7206" t="str">
        <f t="shared" si="751"/>
        <v>N41173_P</v>
      </c>
      <c r="D7206" t="str">
        <f t="shared" si="752"/>
        <v>SEASON_P</v>
      </c>
      <c r="E7206" t="str">
        <f t="shared" si="750"/>
        <v>SEASON</v>
      </c>
      <c r="F7206" s="1">
        <v>41907</v>
      </c>
      <c r="G7206">
        <f t="shared" si="753"/>
        <v>5</v>
      </c>
      <c r="H7206" t="s">
        <v>10</v>
      </c>
      <c r="I7206" t="s">
        <v>2587</v>
      </c>
      <c r="J7206">
        <v>1</v>
      </c>
      <c r="K7206">
        <v>1</v>
      </c>
      <c r="L7206">
        <f t="shared" si="754"/>
        <v>2</v>
      </c>
      <c r="M7206">
        <f t="shared" si="755"/>
        <v>2</v>
      </c>
    </row>
    <row r="7207" spans="3:13" x14ac:dyDescent="0.25">
      <c r="C7207" t="str">
        <f t="shared" si="751"/>
        <v>N49GT_P</v>
      </c>
      <c r="D7207" t="str">
        <f t="shared" si="752"/>
        <v>OFF_SEASON_P</v>
      </c>
      <c r="E7207" t="str">
        <f t="shared" si="750"/>
        <v>OFF_SEASON</v>
      </c>
      <c r="F7207" s="1">
        <v>41725</v>
      </c>
      <c r="G7207">
        <f t="shared" si="753"/>
        <v>5</v>
      </c>
      <c r="H7207" t="s">
        <v>1913</v>
      </c>
      <c r="I7207" t="s">
        <v>2587</v>
      </c>
      <c r="J7207">
        <v>1</v>
      </c>
      <c r="K7207">
        <v>1</v>
      </c>
      <c r="L7207">
        <f t="shared" si="754"/>
        <v>2</v>
      </c>
      <c r="M7207">
        <f t="shared" si="755"/>
        <v>2</v>
      </c>
    </row>
    <row r="7208" spans="3:13" x14ac:dyDescent="0.25">
      <c r="C7208" t="str">
        <f t="shared" si="751"/>
        <v>N402WB_P</v>
      </c>
      <c r="D7208" t="str">
        <f t="shared" si="752"/>
        <v>SEASON_P</v>
      </c>
      <c r="E7208" t="str">
        <f t="shared" si="750"/>
        <v>SEASON</v>
      </c>
      <c r="F7208" s="1">
        <v>41865</v>
      </c>
      <c r="G7208">
        <f t="shared" si="753"/>
        <v>5</v>
      </c>
      <c r="H7208" t="s">
        <v>912</v>
      </c>
      <c r="I7208" t="s">
        <v>2587</v>
      </c>
      <c r="J7208">
        <v>1</v>
      </c>
      <c r="K7208">
        <v>1</v>
      </c>
      <c r="L7208">
        <f t="shared" si="754"/>
        <v>2</v>
      </c>
      <c r="M7208">
        <f t="shared" si="755"/>
        <v>2</v>
      </c>
    </row>
    <row r="7209" spans="3:13" x14ac:dyDescent="0.25">
      <c r="C7209" t="str">
        <f t="shared" si="751"/>
        <v>N611DD_T</v>
      </c>
      <c r="D7209" t="str">
        <f t="shared" si="752"/>
        <v>SEASON_T</v>
      </c>
      <c r="E7209" t="str">
        <f t="shared" si="750"/>
        <v>SEASON</v>
      </c>
      <c r="F7209" s="1">
        <v>41894</v>
      </c>
      <c r="G7209">
        <f t="shared" si="753"/>
        <v>6</v>
      </c>
      <c r="H7209" t="s">
        <v>150</v>
      </c>
      <c r="I7209" t="s">
        <v>2589</v>
      </c>
      <c r="J7209">
        <v>1</v>
      </c>
      <c r="K7209">
        <v>1</v>
      </c>
      <c r="L7209">
        <f t="shared" si="754"/>
        <v>2</v>
      </c>
      <c r="M7209">
        <f t="shared" si="755"/>
        <v>2</v>
      </c>
    </row>
    <row r="7210" spans="3:13" x14ac:dyDescent="0.25">
      <c r="C7210" t="str">
        <f t="shared" si="751"/>
        <v>N79283_P</v>
      </c>
      <c r="D7210" t="str">
        <f t="shared" si="752"/>
        <v>SEASON_P</v>
      </c>
      <c r="E7210" t="str">
        <f t="shared" si="750"/>
        <v>SEASON</v>
      </c>
      <c r="F7210" s="1">
        <v>41809</v>
      </c>
      <c r="G7210">
        <f t="shared" si="753"/>
        <v>5</v>
      </c>
      <c r="H7210" t="s">
        <v>163</v>
      </c>
      <c r="I7210" t="s">
        <v>2587</v>
      </c>
      <c r="J7210">
        <v>1</v>
      </c>
      <c r="K7210">
        <v>1</v>
      </c>
      <c r="L7210">
        <f t="shared" si="754"/>
        <v>2</v>
      </c>
      <c r="M7210">
        <f t="shared" si="755"/>
        <v>2</v>
      </c>
    </row>
    <row r="7211" spans="3:13" x14ac:dyDescent="0.25">
      <c r="C7211" t="str">
        <f t="shared" si="751"/>
        <v>N779VF_T</v>
      </c>
      <c r="D7211" t="str">
        <f t="shared" si="752"/>
        <v>SEASON_T</v>
      </c>
      <c r="E7211" t="str">
        <f t="shared" si="750"/>
        <v>SEASON</v>
      </c>
      <c r="F7211" s="1">
        <v>41812</v>
      </c>
      <c r="G7211">
        <f t="shared" si="753"/>
        <v>1</v>
      </c>
      <c r="H7211" t="s">
        <v>548</v>
      </c>
      <c r="I7211" t="s">
        <v>2589</v>
      </c>
      <c r="J7211">
        <v>0</v>
      </c>
      <c r="K7211">
        <v>1</v>
      </c>
      <c r="L7211">
        <f t="shared" si="754"/>
        <v>1</v>
      </c>
      <c r="M7211">
        <f t="shared" si="755"/>
        <v>1</v>
      </c>
    </row>
    <row r="7212" spans="3:13" x14ac:dyDescent="0.25">
      <c r="C7212" t="str">
        <f t="shared" si="751"/>
        <v>N20238_P</v>
      </c>
      <c r="D7212" t="str">
        <f t="shared" si="752"/>
        <v>SEASON_P</v>
      </c>
      <c r="E7212" t="str">
        <f t="shared" si="750"/>
        <v>SEASON</v>
      </c>
      <c r="F7212" s="1">
        <v>41937</v>
      </c>
      <c r="G7212">
        <f t="shared" si="753"/>
        <v>7</v>
      </c>
      <c r="H7212" t="s">
        <v>768</v>
      </c>
      <c r="I7212" t="s">
        <v>2587</v>
      </c>
      <c r="J7212">
        <v>0</v>
      </c>
      <c r="K7212">
        <v>1</v>
      </c>
      <c r="L7212">
        <f t="shared" si="754"/>
        <v>1</v>
      </c>
      <c r="M7212">
        <f t="shared" si="755"/>
        <v>1</v>
      </c>
    </row>
    <row r="7213" spans="3:13" x14ac:dyDescent="0.25">
      <c r="C7213" t="str">
        <f t="shared" si="751"/>
        <v>N580E_P</v>
      </c>
      <c r="D7213" t="str">
        <f t="shared" si="752"/>
        <v>SEASON_P</v>
      </c>
      <c r="E7213" t="str">
        <f t="shared" si="750"/>
        <v>SEASON</v>
      </c>
      <c r="F7213" s="1">
        <v>41844</v>
      </c>
      <c r="G7213">
        <f t="shared" si="753"/>
        <v>5</v>
      </c>
      <c r="H7213" t="s">
        <v>248</v>
      </c>
      <c r="I7213" t="s">
        <v>2587</v>
      </c>
      <c r="J7213">
        <v>1</v>
      </c>
      <c r="K7213">
        <v>0</v>
      </c>
      <c r="L7213">
        <f t="shared" si="754"/>
        <v>1</v>
      </c>
      <c r="M7213">
        <f t="shared" si="755"/>
        <v>1</v>
      </c>
    </row>
    <row r="7214" spans="3:13" x14ac:dyDescent="0.25">
      <c r="C7214" t="str">
        <f t="shared" si="751"/>
        <v>N2521W_P</v>
      </c>
      <c r="D7214" t="str">
        <f t="shared" si="752"/>
        <v>SEASON_P</v>
      </c>
      <c r="E7214" t="str">
        <f t="shared" si="750"/>
        <v>SEASON</v>
      </c>
      <c r="F7214" s="1">
        <v>41889</v>
      </c>
      <c r="G7214">
        <f t="shared" si="753"/>
        <v>1</v>
      </c>
      <c r="H7214" t="s">
        <v>1790</v>
      </c>
      <c r="I7214" t="s">
        <v>2587</v>
      </c>
      <c r="J7214">
        <v>1</v>
      </c>
      <c r="K7214">
        <v>0</v>
      </c>
      <c r="L7214">
        <f t="shared" si="754"/>
        <v>1</v>
      </c>
      <c r="M7214">
        <f t="shared" si="755"/>
        <v>1</v>
      </c>
    </row>
    <row r="7215" spans="3:13" x14ac:dyDescent="0.25">
      <c r="C7215" t="str">
        <f t="shared" si="751"/>
        <v>N30FD_H</v>
      </c>
      <c r="D7215" t="str">
        <f t="shared" si="752"/>
        <v>SEASON_H</v>
      </c>
      <c r="E7215" t="str">
        <f t="shared" si="750"/>
        <v>SEASON</v>
      </c>
      <c r="F7215" s="1">
        <v>41782</v>
      </c>
      <c r="G7215">
        <f t="shared" si="753"/>
        <v>6</v>
      </c>
      <c r="H7215" t="s">
        <v>6</v>
      </c>
      <c r="I7215" t="s">
        <v>2588</v>
      </c>
      <c r="J7215">
        <v>1</v>
      </c>
      <c r="K7215">
        <v>0</v>
      </c>
      <c r="L7215">
        <f t="shared" si="754"/>
        <v>1</v>
      </c>
      <c r="M7215">
        <f t="shared" si="755"/>
        <v>1</v>
      </c>
    </row>
    <row r="7216" spans="3:13" x14ac:dyDescent="0.25">
      <c r="C7216" t="str">
        <f t="shared" si="751"/>
        <v>N575F_T</v>
      </c>
      <c r="D7216" t="str">
        <f t="shared" si="752"/>
        <v>SEASON_T</v>
      </c>
      <c r="E7216" t="str">
        <f t="shared" si="750"/>
        <v>SEASON</v>
      </c>
      <c r="F7216" s="1">
        <v>41866</v>
      </c>
      <c r="G7216">
        <f t="shared" si="753"/>
        <v>6</v>
      </c>
      <c r="H7216" t="s">
        <v>1245</v>
      </c>
      <c r="I7216" t="s">
        <v>2589</v>
      </c>
      <c r="J7216">
        <v>1</v>
      </c>
      <c r="K7216">
        <v>0</v>
      </c>
      <c r="L7216">
        <f t="shared" si="754"/>
        <v>1</v>
      </c>
      <c r="M7216">
        <f t="shared" si="755"/>
        <v>1</v>
      </c>
    </row>
    <row r="7217" spans="3:13" x14ac:dyDescent="0.25">
      <c r="C7217" t="str">
        <f t="shared" si="751"/>
        <v>N841QS_J</v>
      </c>
      <c r="D7217" t="str">
        <f t="shared" si="752"/>
        <v>SEASON_J</v>
      </c>
      <c r="E7217" t="str">
        <f t="shared" si="750"/>
        <v>SEASON</v>
      </c>
      <c r="F7217" s="1">
        <v>41866</v>
      </c>
      <c r="G7217">
        <f t="shared" si="753"/>
        <v>6</v>
      </c>
      <c r="H7217" t="s">
        <v>1060</v>
      </c>
      <c r="I7217" t="s">
        <v>2590</v>
      </c>
      <c r="J7217">
        <v>1</v>
      </c>
      <c r="K7217">
        <v>0</v>
      </c>
      <c r="L7217">
        <f t="shared" si="754"/>
        <v>1</v>
      </c>
      <c r="M7217">
        <f t="shared" si="755"/>
        <v>1</v>
      </c>
    </row>
    <row r="7218" spans="3:13" x14ac:dyDescent="0.25">
      <c r="C7218" t="str">
        <f t="shared" si="751"/>
        <v>N515ES_P</v>
      </c>
      <c r="D7218" t="str">
        <f t="shared" si="752"/>
        <v>OFF_SEASON_P</v>
      </c>
      <c r="E7218" t="str">
        <f t="shared" si="750"/>
        <v>OFF_SEASON</v>
      </c>
      <c r="F7218" s="1">
        <v>41754</v>
      </c>
      <c r="G7218">
        <f t="shared" si="753"/>
        <v>6</v>
      </c>
      <c r="H7218" t="s">
        <v>1645</v>
      </c>
      <c r="I7218" t="s">
        <v>2587</v>
      </c>
      <c r="J7218">
        <v>0</v>
      </c>
      <c r="K7218">
        <v>1</v>
      </c>
      <c r="L7218">
        <f t="shared" si="754"/>
        <v>1</v>
      </c>
      <c r="M7218">
        <f t="shared" si="755"/>
        <v>1</v>
      </c>
    </row>
    <row r="7219" spans="3:13" x14ac:dyDescent="0.25">
      <c r="C7219" t="str">
        <f t="shared" si="751"/>
        <v>N842WT_P</v>
      </c>
      <c r="D7219" t="str">
        <f t="shared" si="752"/>
        <v>SEASON_P</v>
      </c>
      <c r="E7219" t="str">
        <f t="shared" si="750"/>
        <v>SEASON</v>
      </c>
      <c r="F7219" s="1">
        <v>41797</v>
      </c>
      <c r="G7219">
        <f t="shared" si="753"/>
        <v>7</v>
      </c>
      <c r="H7219" t="s">
        <v>1328</v>
      </c>
      <c r="I7219" t="s">
        <v>2587</v>
      </c>
      <c r="J7219">
        <v>1</v>
      </c>
      <c r="K7219">
        <v>0</v>
      </c>
      <c r="L7219">
        <f t="shared" si="754"/>
        <v>1</v>
      </c>
      <c r="M7219">
        <f t="shared" si="755"/>
        <v>1</v>
      </c>
    </row>
    <row r="7220" spans="3:13" x14ac:dyDescent="0.25">
      <c r="C7220" t="str">
        <f t="shared" si="751"/>
        <v>N139CC_H</v>
      </c>
      <c r="D7220" t="str">
        <f t="shared" si="752"/>
        <v>SEASON_H</v>
      </c>
      <c r="E7220" t="str">
        <f t="shared" si="750"/>
        <v>SEASON</v>
      </c>
      <c r="F7220" s="1">
        <v>41838</v>
      </c>
      <c r="G7220">
        <f t="shared" si="753"/>
        <v>6</v>
      </c>
      <c r="H7220" t="s">
        <v>391</v>
      </c>
      <c r="I7220" t="s">
        <v>2588</v>
      </c>
      <c r="J7220">
        <v>1</v>
      </c>
      <c r="K7220">
        <v>1</v>
      </c>
      <c r="L7220">
        <f t="shared" si="754"/>
        <v>2</v>
      </c>
      <c r="M7220">
        <f t="shared" si="755"/>
        <v>2</v>
      </c>
    </row>
    <row r="7221" spans="3:13" x14ac:dyDescent="0.25">
      <c r="C7221" t="str">
        <f t="shared" si="751"/>
        <v>N2536T_P</v>
      </c>
      <c r="D7221" t="str">
        <f t="shared" si="752"/>
        <v>OFF_SEASON_P</v>
      </c>
      <c r="E7221" t="str">
        <f t="shared" si="750"/>
        <v>OFF_SEASON</v>
      </c>
      <c r="F7221" s="1">
        <v>41640</v>
      </c>
      <c r="G7221">
        <f t="shared" si="753"/>
        <v>4</v>
      </c>
      <c r="H7221" t="s">
        <v>406</v>
      </c>
      <c r="I7221" t="s">
        <v>2587</v>
      </c>
      <c r="J7221">
        <v>0</v>
      </c>
      <c r="K7221">
        <v>1</v>
      </c>
      <c r="L7221">
        <f t="shared" si="754"/>
        <v>1</v>
      </c>
      <c r="M7221">
        <f t="shared" si="755"/>
        <v>1</v>
      </c>
    </row>
    <row r="7222" spans="3:13" x14ac:dyDescent="0.25">
      <c r="C7222" t="str">
        <f t="shared" si="751"/>
        <v>N353JS_H</v>
      </c>
      <c r="D7222" t="str">
        <f t="shared" si="752"/>
        <v>SEASON_H</v>
      </c>
      <c r="E7222" t="str">
        <f t="shared" si="750"/>
        <v>SEASON</v>
      </c>
      <c r="F7222" s="1">
        <v>41829</v>
      </c>
      <c r="G7222">
        <f t="shared" si="753"/>
        <v>4</v>
      </c>
      <c r="H7222" t="s">
        <v>199</v>
      </c>
      <c r="I7222" t="s">
        <v>2588</v>
      </c>
      <c r="J7222">
        <v>1</v>
      </c>
      <c r="K7222">
        <v>1</v>
      </c>
      <c r="L7222">
        <f t="shared" si="754"/>
        <v>2</v>
      </c>
      <c r="M7222">
        <f t="shared" si="755"/>
        <v>2</v>
      </c>
    </row>
    <row r="7223" spans="3:13" x14ac:dyDescent="0.25">
      <c r="C7223" t="str">
        <f t="shared" si="751"/>
        <v>N429TD_H</v>
      </c>
      <c r="D7223" t="str">
        <f t="shared" si="752"/>
        <v>SEASON_H</v>
      </c>
      <c r="E7223" t="str">
        <f t="shared" si="750"/>
        <v>SEASON</v>
      </c>
      <c r="F7223" s="1">
        <v>41849</v>
      </c>
      <c r="G7223">
        <f t="shared" si="753"/>
        <v>3</v>
      </c>
      <c r="H7223" t="s">
        <v>218</v>
      </c>
      <c r="I7223" t="s">
        <v>2588</v>
      </c>
      <c r="J7223">
        <v>1</v>
      </c>
      <c r="K7223">
        <v>1</v>
      </c>
      <c r="L7223">
        <f t="shared" si="754"/>
        <v>2</v>
      </c>
      <c r="M7223">
        <f t="shared" si="755"/>
        <v>2</v>
      </c>
    </row>
    <row r="7224" spans="3:13" x14ac:dyDescent="0.25">
      <c r="C7224" t="str">
        <f t="shared" si="751"/>
        <v>N208JP_T</v>
      </c>
      <c r="D7224" t="str">
        <f t="shared" si="752"/>
        <v>SEASON_T</v>
      </c>
      <c r="E7224" t="str">
        <f t="shared" si="750"/>
        <v>SEASON</v>
      </c>
      <c r="F7224" s="1">
        <v>41861</v>
      </c>
      <c r="G7224">
        <f t="shared" si="753"/>
        <v>1</v>
      </c>
      <c r="H7224" t="s">
        <v>11</v>
      </c>
      <c r="I7224" t="s">
        <v>2589</v>
      </c>
      <c r="J7224">
        <v>2</v>
      </c>
      <c r="K7224">
        <v>0</v>
      </c>
      <c r="L7224">
        <f t="shared" si="754"/>
        <v>2</v>
      </c>
      <c r="M7224">
        <f t="shared" si="755"/>
        <v>2</v>
      </c>
    </row>
    <row r="7225" spans="3:13" x14ac:dyDescent="0.25">
      <c r="C7225" t="str">
        <f t="shared" si="751"/>
        <v>N957TE_P</v>
      </c>
      <c r="D7225" t="str">
        <f t="shared" si="752"/>
        <v>SEASON_P</v>
      </c>
      <c r="E7225" t="str">
        <f t="shared" si="750"/>
        <v>SEASON</v>
      </c>
      <c r="F7225" s="1">
        <v>41880</v>
      </c>
      <c r="G7225">
        <f t="shared" si="753"/>
        <v>6</v>
      </c>
      <c r="H7225" t="s">
        <v>590</v>
      </c>
      <c r="I7225" t="s">
        <v>2587</v>
      </c>
      <c r="J7225">
        <v>1</v>
      </c>
      <c r="K7225">
        <v>0</v>
      </c>
      <c r="L7225">
        <f t="shared" si="754"/>
        <v>1</v>
      </c>
      <c r="M7225">
        <f t="shared" si="755"/>
        <v>1</v>
      </c>
    </row>
    <row r="7226" spans="3:13" x14ac:dyDescent="0.25">
      <c r="C7226" t="str">
        <f t="shared" si="751"/>
        <v>N1105X_P</v>
      </c>
      <c r="D7226" t="str">
        <f t="shared" si="752"/>
        <v>SEASON_P</v>
      </c>
      <c r="E7226" t="str">
        <f t="shared" si="750"/>
        <v>SEASON</v>
      </c>
      <c r="F7226" s="1">
        <v>41839</v>
      </c>
      <c r="G7226">
        <f t="shared" si="753"/>
        <v>7</v>
      </c>
      <c r="H7226" t="s">
        <v>321</v>
      </c>
      <c r="I7226" t="s">
        <v>2587</v>
      </c>
      <c r="J7226">
        <v>1</v>
      </c>
      <c r="K7226">
        <v>1</v>
      </c>
      <c r="L7226">
        <f t="shared" si="754"/>
        <v>2</v>
      </c>
      <c r="M7226">
        <f t="shared" si="755"/>
        <v>2</v>
      </c>
    </row>
    <row r="7227" spans="3:13" x14ac:dyDescent="0.25">
      <c r="C7227" t="str">
        <f t="shared" si="751"/>
        <v>N428LB_P</v>
      </c>
      <c r="D7227" t="str">
        <f t="shared" si="752"/>
        <v>SEASON_P</v>
      </c>
      <c r="E7227" t="str">
        <f t="shared" si="750"/>
        <v>SEASON</v>
      </c>
      <c r="F7227" s="1">
        <v>41866</v>
      </c>
      <c r="G7227">
        <f t="shared" si="753"/>
        <v>6</v>
      </c>
      <c r="H7227" t="s">
        <v>291</v>
      </c>
      <c r="I7227" t="s">
        <v>2587</v>
      </c>
      <c r="J7227">
        <v>1</v>
      </c>
      <c r="K7227">
        <v>0</v>
      </c>
      <c r="L7227">
        <f t="shared" si="754"/>
        <v>1</v>
      </c>
      <c r="M7227">
        <f t="shared" si="755"/>
        <v>1</v>
      </c>
    </row>
    <row r="7228" spans="3:13" x14ac:dyDescent="0.25">
      <c r="C7228" t="str">
        <f t="shared" si="751"/>
        <v>N319AF_T</v>
      </c>
      <c r="D7228" t="str">
        <f t="shared" si="752"/>
        <v>OFF_SEASON_T</v>
      </c>
      <c r="E7228" t="str">
        <f t="shared" si="750"/>
        <v>OFF_SEASON</v>
      </c>
      <c r="F7228" s="1">
        <v>41602</v>
      </c>
      <c r="G7228">
        <f t="shared" si="753"/>
        <v>1</v>
      </c>
      <c r="H7228" t="s">
        <v>298</v>
      </c>
      <c r="I7228" t="s">
        <v>2589</v>
      </c>
      <c r="J7228">
        <v>1</v>
      </c>
      <c r="K7228">
        <v>1</v>
      </c>
      <c r="L7228">
        <f t="shared" si="754"/>
        <v>2</v>
      </c>
      <c r="M7228">
        <f t="shared" si="755"/>
        <v>2</v>
      </c>
    </row>
    <row r="7229" spans="3:13" x14ac:dyDescent="0.25">
      <c r="C7229" t="str">
        <f t="shared" si="751"/>
        <v>N886TW_H</v>
      </c>
      <c r="D7229" t="str">
        <f t="shared" si="752"/>
        <v>SEASON_H</v>
      </c>
      <c r="E7229" t="str">
        <f t="shared" si="750"/>
        <v>SEASON</v>
      </c>
      <c r="F7229" s="1">
        <v>41784</v>
      </c>
      <c r="G7229">
        <f t="shared" si="753"/>
        <v>1</v>
      </c>
      <c r="H7229" t="s">
        <v>186</v>
      </c>
      <c r="I7229" t="s">
        <v>2588</v>
      </c>
      <c r="J7229">
        <v>1</v>
      </c>
      <c r="K7229">
        <v>1</v>
      </c>
      <c r="L7229">
        <f t="shared" si="754"/>
        <v>2</v>
      </c>
      <c r="M7229">
        <f t="shared" si="755"/>
        <v>2</v>
      </c>
    </row>
    <row r="7230" spans="3:13" x14ac:dyDescent="0.25">
      <c r="C7230" t="str">
        <f t="shared" si="751"/>
        <v>N661AT_H</v>
      </c>
      <c r="D7230" t="str">
        <f t="shared" si="752"/>
        <v>SEASON_H</v>
      </c>
      <c r="E7230" t="str">
        <f t="shared" si="750"/>
        <v>SEASON</v>
      </c>
      <c r="F7230" s="1">
        <v>41832</v>
      </c>
      <c r="G7230">
        <f t="shared" si="753"/>
        <v>7</v>
      </c>
      <c r="H7230" t="s">
        <v>282</v>
      </c>
      <c r="I7230" t="s">
        <v>2588</v>
      </c>
      <c r="J7230">
        <v>1</v>
      </c>
      <c r="K7230">
        <v>1</v>
      </c>
      <c r="L7230">
        <f t="shared" si="754"/>
        <v>2</v>
      </c>
      <c r="M7230">
        <f t="shared" si="755"/>
        <v>2</v>
      </c>
    </row>
    <row r="7231" spans="3:13" x14ac:dyDescent="0.25">
      <c r="C7231" t="str">
        <f t="shared" si="751"/>
        <v>N801TW_T</v>
      </c>
      <c r="D7231" t="str">
        <f t="shared" si="752"/>
        <v>SEASON_T</v>
      </c>
      <c r="E7231" t="str">
        <f t="shared" si="750"/>
        <v>SEASON</v>
      </c>
      <c r="F7231" s="1">
        <v>41884</v>
      </c>
      <c r="G7231">
        <f t="shared" si="753"/>
        <v>3</v>
      </c>
      <c r="H7231" t="s">
        <v>741</v>
      </c>
      <c r="I7231" t="s">
        <v>2589</v>
      </c>
      <c r="J7231">
        <v>0</v>
      </c>
      <c r="K7231">
        <v>1</v>
      </c>
      <c r="L7231">
        <f t="shared" si="754"/>
        <v>1</v>
      </c>
      <c r="M7231">
        <f t="shared" si="755"/>
        <v>1</v>
      </c>
    </row>
    <row r="7232" spans="3:13" x14ac:dyDescent="0.25">
      <c r="C7232" t="str">
        <f t="shared" si="751"/>
        <v>N6158B_P</v>
      </c>
      <c r="D7232" t="str">
        <f t="shared" si="752"/>
        <v>OFF_SEASON_P</v>
      </c>
      <c r="E7232" t="str">
        <f t="shared" si="750"/>
        <v>OFF_SEASON</v>
      </c>
      <c r="F7232" s="1">
        <v>41626</v>
      </c>
      <c r="G7232">
        <f t="shared" si="753"/>
        <v>4</v>
      </c>
      <c r="H7232" t="s">
        <v>125</v>
      </c>
      <c r="I7232" t="s">
        <v>2587</v>
      </c>
      <c r="J7232">
        <v>1</v>
      </c>
      <c r="K7232">
        <v>0</v>
      </c>
      <c r="L7232">
        <f t="shared" si="754"/>
        <v>1</v>
      </c>
      <c r="M7232">
        <f t="shared" si="755"/>
        <v>1</v>
      </c>
    </row>
    <row r="7233" spans="3:13" x14ac:dyDescent="0.25">
      <c r="C7233" t="str">
        <f t="shared" si="751"/>
        <v>N85LF_H</v>
      </c>
      <c r="D7233" t="str">
        <f t="shared" si="752"/>
        <v>OFF_SEASON_H</v>
      </c>
      <c r="E7233" t="str">
        <f t="shared" si="750"/>
        <v>OFF_SEASON</v>
      </c>
      <c r="F7233" s="1">
        <v>41658</v>
      </c>
      <c r="G7233">
        <f t="shared" si="753"/>
        <v>1</v>
      </c>
      <c r="H7233" t="s">
        <v>33</v>
      </c>
      <c r="I7233" t="s">
        <v>2588</v>
      </c>
      <c r="J7233">
        <v>1</v>
      </c>
      <c r="K7233">
        <v>1</v>
      </c>
      <c r="L7233">
        <f t="shared" si="754"/>
        <v>2</v>
      </c>
      <c r="M7233">
        <f t="shared" si="755"/>
        <v>2</v>
      </c>
    </row>
    <row r="7234" spans="3:13" x14ac:dyDescent="0.25">
      <c r="C7234" t="str">
        <f t="shared" si="751"/>
        <v>N661AT_H</v>
      </c>
      <c r="D7234" t="str">
        <f t="shared" si="752"/>
        <v>SEASON_H</v>
      </c>
      <c r="E7234" t="str">
        <f t="shared" si="750"/>
        <v>SEASON</v>
      </c>
      <c r="F7234" s="1">
        <v>41838</v>
      </c>
      <c r="G7234">
        <f t="shared" si="753"/>
        <v>6</v>
      </c>
      <c r="H7234" t="s">
        <v>282</v>
      </c>
      <c r="I7234" t="s">
        <v>2588</v>
      </c>
      <c r="J7234">
        <v>4</v>
      </c>
      <c r="K7234">
        <v>3</v>
      </c>
      <c r="L7234">
        <f t="shared" si="754"/>
        <v>7</v>
      </c>
      <c r="M7234">
        <f t="shared" si="755"/>
        <v>2</v>
      </c>
    </row>
    <row r="7235" spans="3:13" x14ac:dyDescent="0.25">
      <c r="C7235" t="str">
        <f t="shared" si="751"/>
        <v>N410CK_H</v>
      </c>
      <c r="D7235" t="str">
        <f t="shared" si="752"/>
        <v>SEASON_H</v>
      </c>
      <c r="E7235" t="str">
        <f t="shared" ref="E7235:E7298" si="756">IF(ISNA(F7235),"",IF(F7235&gt;=$T$4,"SEASON","OFF_SEASON"))</f>
        <v>SEASON</v>
      </c>
      <c r="F7235" s="1">
        <v>41903</v>
      </c>
      <c r="G7235">
        <f t="shared" si="753"/>
        <v>1</v>
      </c>
      <c r="H7235" t="s">
        <v>181</v>
      </c>
      <c r="I7235" t="s">
        <v>2588</v>
      </c>
      <c r="J7235">
        <v>1</v>
      </c>
      <c r="K7235">
        <v>0</v>
      </c>
      <c r="L7235">
        <f t="shared" si="754"/>
        <v>1</v>
      </c>
      <c r="M7235">
        <f t="shared" si="755"/>
        <v>1</v>
      </c>
    </row>
    <row r="7236" spans="3:13" x14ac:dyDescent="0.25">
      <c r="C7236" t="str">
        <f t="shared" ref="C7236:C7299" si="757">H7236&amp;"_"&amp;I7236</f>
        <v>N1180X_P</v>
      </c>
      <c r="D7236" t="str">
        <f t="shared" ref="D7236:D7299" si="758">E7236&amp;"_"&amp;I7236</f>
        <v>SEASON_P</v>
      </c>
      <c r="E7236" t="str">
        <f t="shared" si="756"/>
        <v>SEASON</v>
      </c>
      <c r="F7236" s="1">
        <v>41926</v>
      </c>
      <c r="G7236">
        <f t="shared" ref="G7236:G7299" si="759">WEEKDAY(F7236)</f>
        <v>3</v>
      </c>
      <c r="H7236" t="s">
        <v>223</v>
      </c>
      <c r="I7236" t="s">
        <v>2587</v>
      </c>
      <c r="J7236">
        <v>1</v>
      </c>
      <c r="K7236">
        <v>1</v>
      </c>
      <c r="L7236">
        <f t="shared" ref="L7236:L7299" si="760">SUM(J7236:K7236)</f>
        <v>2</v>
      </c>
      <c r="M7236">
        <f t="shared" ref="M7236:M7299" si="761">IF(L7236&gt;2,2,L7236)</f>
        <v>2</v>
      </c>
    </row>
    <row r="7237" spans="3:13" x14ac:dyDescent="0.25">
      <c r="C7237" t="str">
        <f t="shared" si="757"/>
        <v>N7637F_P</v>
      </c>
      <c r="D7237" t="str">
        <f t="shared" si="758"/>
        <v>SEASON_P</v>
      </c>
      <c r="E7237" t="str">
        <f t="shared" si="756"/>
        <v>SEASON</v>
      </c>
      <c r="F7237" s="1">
        <v>41818</v>
      </c>
      <c r="G7237">
        <f t="shared" si="759"/>
        <v>7</v>
      </c>
      <c r="H7237" t="s">
        <v>1914</v>
      </c>
      <c r="I7237" t="s">
        <v>2587</v>
      </c>
      <c r="J7237">
        <v>0</v>
      </c>
      <c r="K7237">
        <v>1</v>
      </c>
      <c r="L7237">
        <f t="shared" si="760"/>
        <v>1</v>
      </c>
      <c r="M7237">
        <f t="shared" si="761"/>
        <v>1</v>
      </c>
    </row>
    <row r="7238" spans="3:13" x14ac:dyDescent="0.25">
      <c r="C7238" t="str">
        <f t="shared" si="757"/>
        <v>N326RM_T</v>
      </c>
      <c r="D7238" t="str">
        <f t="shared" si="758"/>
        <v>SEASON_T</v>
      </c>
      <c r="E7238" t="str">
        <f t="shared" si="756"/>
        <v>SEASON</v>
      </c>
      <c r="F7238" s="1">
        <v>41804</v>
      </c>
      <c r="G7238">
        <f t="shared" si="759"/>
        <v>7</v>
      </c>
      <c r="H7238" t="s">
        <v>1320</v>
      </c>
      <c r="I7238" t="s">
        <v>2589</v>
      </c>
      <c r="J7238">
        <v>1</v>
      </c>
      <c r="K7238">
        <v>0</v>
      </c>
      <c r="L7238">
        <f t="shared" si="760"/>
        <v>1</v>
      </c>
      <c r="M7238">
        <f t="shared" si="761"/>
        <v>1</v>
      </c>
    </row>
    <row r="7239" spans="3:13" x14ac:dyDescent="0.25">
      <c r="C7239" t="str">
        <f t="shared" si="757"/>
        <v>N47WW_P</v>
      </c>
      <c r="D7239" t="str">
        <f t="shared" si="758"/>
        <v>SEASON_P</v>
      </c>
      <c r="E7239" t="str">
        <f t="shared" si="756"/>
        <v>SEASON</v>
      </c>
      <c r="F7239" s="1">
        <v>41805</v>
      </c>
      <c r="G7239">
        <f t="shared" si="759"/>
        <v>1</v>
      </c>
      <c r="H7239" t="s">
        <v>284</v>
      </c>
      <c r="I7239" t="s">
        <v>2587</v>
      </c>
      <c r="J7239">
        <v>0</v>
      </c>
      <c r="K7239">
        <v>1</v>
      </c>
      <c r="L7239">
        <f t="shared" si="760"/>
        <v>1</v>
      </c>
      <c r="M7239">
        <f t="shared" si="761"/>
        <v>1</v>
      </c>
    </row>
    <row r="7240" spans="3:13" x14ac:dyDescent="0.25">
      <c r="C7240" t="str">
        <f t="shared" si="757"/>
        <v>N139CS_T</v>
      </c>
      <c r="D7240" t="str">
        <f t="shared" si="758"/>
        <v>SEASON_T</v>
      </c>
      <c r="E7240" t="str">
        <f t="shared" si="756"/>
        <v>SEASON</v>
      </c>
      <c r="F7240" s="1">
        <v>41859</v>
      </c>
      <c r="G7240">
        <f t="shared" si="759"/>
        <v>6</v>
      </c>
      <c r="H7240" t="s">
        <v>1076</v>
      </c>
      <c r="I7240" t="s">
        <v>2589</v>
      </c>
      <c r="J7240">
        <v>1</v>
      </c>
      <c r="K7240">
        <v>1</v>
      </c>
      <c r="L7240">
        <f t="shared" si="760"/>
        <v>2</v>
      </c>
      <c r="M7240">
        <f t="shared" si="761"/>
        <v>2</v>
      </c>
    </row>
    <row r="7241" spans="3:13" x14ac:dyDescent="0.25">
      <c r="C7241" t="str">
        <f t="shared" si="757"/>
        <v>N96885_P</v>
      </c>
      <c r="D7241" t="str">
        <f t="shared" si="758"/>
        <v>SEASON_P</v>
      </c>
      <c r="E7241" t="str">
        <f t="shared" si="756"/>
        <v>SEASON</v>
      </c>
      <c r="F7241" s="1">
        <v>41879</v>
      </c>
      <c r="G7241">
        <f t="shared" si="759"/>
        <v>5</v>
      </c>
      <c r="H7241" t="s">
        <v>270</v>
      </c>
      <c r="I7241" t="s">
        <v>2587</v>
      </c>
      <c r="J7241">
        <v>1</v>
      </c>
      <c r="K7241">
        <v>1</v>
      </c>
      <c r="L7241">
        <f t="shared" si="760"/>
        <v>2</v>
      </c>
      <c r="M7241">
        <f t="shared" si="761"/>
        <v>2</v>
      </c>
    </row>
    <row r="7242" spans="3:13" x14ac:dyDescent="0.25">
      <c r="C7242" t="str">
        <f t="shared" si="757"/>
        <v>N7247N_P</v>
      </c>
      <c r="D7242" t="str">
        <f t="shared" si="758"/>
        <v>SEASON_P</v>
      </c>
      <c r="E7242" t="str">
        <f t="shared" si="756"/>
        <v>SEASON</v>
      </c>
      <c r="F7242" s="1">
        <v>41885</v>
      </c>
      <c r="G7242">
        <f t="shared" si="759"/>
        <v>4</v>
      </c>
      <c r="H7242" t="s">
        <v>1100</v>
      </c>
      <c r="I7242" t="s">
        <v>2587</v>
      </c>
      <c r="J7242">
        <v>1</v>
      </c>
      <c r="K7242">
        <v>0</v>
      </c>
      <c r="L7242">
        <f t="shared" si="760"/>
        <v>1</v>
      </c>
      <c r="M7242">
        <f t="shared" si="761"/>
        <v>1</v>
      </c>
    </row>
    <row r="7243" spans="3:13" x14ac:dyDescent="0.25">
      <c r="C7243" t="str">
        <f t="shared" si="757"/>
        <v>N96885_P</v>
      </c>
      <c r="D7243" t="str">
        <f t="shared" si="758"/>
        <v>OFF_SEASON_P</v>
      </c>
      <c r="E7243" t="str">
        <f t="shared" si="756"/>
        <v>OFF_SEASON</v>
      </c>
      <c r="F7243" s="1">
        <v>41634</v>
      </c>
      <c r="G7243">
        <f t="shared" si="759"/>
        <v>5</v>
      </c>
      <c r="H7243" t="s">
        <v>270</v>
      </c>
      <c r="I7243" t="s">
        <v>2587</v>
      </c>
      <c r="J7243">
        <v>1</v>
      </c>
      <c r="K7243">
        <v>1</v>
      </c>
      <c r="L7243">
        <f t="shared" si="760"/>
        <v>2</v>
      </c>
      <c r="M7243">
        <f t="shared" si="761"/>
        <v>2</v>
      </c>
    </row>
    <row r="7244" spans="3:13" x14ac:dyDescent="0.25">
      <c r="C7244" t="str">
        <f t="shared" si="757"/>
        <v>N625M_P</v>
      </c>
      <c r="D7244" t="str">
        <f t="shared" si="758"/>
        <v>OFF_SEASON_P</v>
      </c>
      <c r="E7244" t="str">
        <f t="shared" si="756"/>
        <v>OFF_SEASON</v>
      </c>
      <c r="F7244" s="1">
        <v>41626</v>
      </c>
      <c r="G7244">
        <f t="shared" si="759"/>
        <v>4</v>
      </c>
      <c r="H7244" t="s">
        <v>38</v>
      </c>
      <c r="I7244" t="s">
        <v>2587</v>
      </c>
      <c r="J7244">
        <v>2</v>
      </c>
      <c r="K7244">
        <v>2</v>
      </c>
      <c r="L7244">
        <f t="shared" si="760"/>
        <v>4</v>
      </c>
      <c r="M7244">
        <f t="shared" si="761"/>
        <v>2</v>
      </c>
    </row>
    <row r="7245" spans="3:13" x14ac:dyDescent="0.25">
      <c r="C7245" t="str">
        <f t="shared" si="757"/>
        <v>N525EZ_J</v>
      </c>
      <c r="D7245" t="str">
        <f t="shared" si="758"/>
        <v>SEASON_J</v>
      </c>
      <c r="E7245" t="str">
        <f t="shared" si="756"/>
        <v>SEASON</v>
      </c>
      <c r="F7245" s="1">
        <v>41869</v>
      </c>
      <c r="G7245">
        <f t="shared" si="759"/>
        <v>2</v>
      </c>
      <c r="H7245" t="s">
        <v>315</v>
      </c>
      <c r="I7245" t="s">
        <v>2590</v>
      </c>
      <c r="J7245">
        <v>0</v>
      </c>
      <c r="K7245">
        <v>1</v>
      </c>
      <c r="L7245">
        <f t="shared" si="760"/>
        <v>1</v>
      </c>
      <c r="M7245">
        <f t="shared" si="761"/>
        <v>1</v>
      </c>
    </row>
    <row r="7246" spans="3:13" x14ac:dyDescent="0.25">
      <c r="C7246" t="str">
        <f t="shared" si="757"/>
        <v>N433SE_NULL</v>
      </c>
      <c r="D7246" t="str">
        <f t="shared" si="758"/>
        <v>SEASON_NULL</v>
      </c>
      <c r="E7246" t="str">
        <f t="shared" si="756"/>
        <v>SEASON</v>
      </c>
      <c r="F7246" s="1">
        <v>41909</v>
      </c>
      <c r="G7246">
        <f t="shared" si="759"/>
        <v>7</v>
      </c>
      <c r="H7246" t="s">
        <v>1915</v>
      </c>
      <c r="I7246" t="s">
        <v>2591</v>
      </c>
      <c r="J7246">
        <v>1</v>
      </c>
      <c r="K7246">
        <v>0</v>
      </c>
      <c r="L7246">
        <f t="shared" si="760"/>
        <v>1</v>
      </c>
      <c r="M7246">
        <f t="shared" si="761"/>
        <v>1</v>
      </c>
    </row>
    <row r="7247" spans="3:13" x14ac:dyDescent="0.25">
      <c r="C7247" t="str">
        <f t="shared" si="757"/>
        <v>CGMLF_T</v>
      </c>
      <c r="D7247" t="str">
        <f t="shared" si="758"/>
        <v>OFF_SEASON_T</v>
      </c>
      <c r="E7247" t="str">
        <f t="shared" si="756"/>
        <v>OFF_SEASON</v>
      </c>
      <c r="F7247" s="1">
        <v>41588</v>
      </c>
      <c r="G7247">
        <f t="shared" si="759"/>
        <v>1</v>
      </c>
      <c r="H7247" t="s">
        <v>1303</v>
      </c>
      <c r="I7247" t="s">
        <v>2589</v>
      </c>
      <c r="J7247">
        <v>0</v>
      </c>
      <c r="K7247">
        <v>1</v>
      </c>
      <c r="L7247">
        <f t="shared" si="760"/>
        <v>1</v>
      </c>
      <c r="M7247">
        <f t="shared" si="761"/>
        <v>1</v>
      </c>
    </row>
    <row r="7248" spans="3:13" x14ac:dyDescent="0.25">
      <c r="C7248" t="str">
        <f t="shared" si="757"/>
        <v>N625M_P</v>
      </c>
      <c r="D7248" t="str">
        <f t="shared" si="758"/>
        <v>SEASON_P</v>
      </c>
      <c r="E7248" t="str">
        <f t="shared" si="756"/>
        <v>SEASON</v>
      </c>
      <c r="F7248" s="1">
        <v>41782</v>
      </c>
      <c r="G7248">
        <f t="shared" si="759"/>
        <v>6</v>
      </c>
      <c r="H7248" t="s">
        <v>38</v>
      </c>
      <c r="I7248" t="s">
        <v>2587</v>
      </c>
      <c r="J7248">
        <v>2</v>
      </c>
      <c r="K7248">
        <v>0</v>
      </c>
      <c r="L7248">
        <f t="shared" si="760"/>
        <v>2</v>
      </c>
      <c r="M7248">
        <f t="shared" si="761"/>
        <v>2</v>
      </c>
    </row>
    <row r="7249" spans="3:13" x14ac:dyDescent="0.25">
      <c r="C7249" t="str">
        <f t="shared" si="757"/>
        <v>N3088H_P</v>
      </c>
      <c r="D7249" t="str">
        <f t="shared" si="758"/>
        <v>SEASON_P</v>
      </c>
      <c r="E7249" t="str">
        <f t="shared" si="756"/>
        <v>SEASON</v>
      </c>
      <c r="F7249" s="1">
        <v>41846</v>
      </c>
      <c r="G7249">
        <f t="shared" si="759"/>
        <v>7</v>
      </c>
      <c r="H7249" t="s">
        <v>765</v>
      </c>
      <c r="I7249" t="s">
        <v>2587</v>
      </c>
      <c r="J7249">
        <v>0</v>
      </c>
      <c r="K7249">
        <v>1</v>
      </c>
      <c r="L7249">
        <f t="shared" si="760"/>
        <v>1</v>
      </c>
      <c r="M7249">
        <f t="shared" si="761"/>
        <v>1</v>
      </c>
    </row>
    <row r="7250" spans="3:13" x14ac:dyDescent="0.25">
      <c r="C7250" t="str">
        <f t="shared" si="757"/>
        <v>N879AF_T</v>
      </c>
      <c r="D7250" t="str">
        <f t="shared" si="758"/>
        <v>SEASON_T</v>
      </c>
      <c r="E7250" t="str">
        <f t="shared" si="756"/>
        <v>SEASON</v>
      </c>
      <c r="F7250" s="1">
        <v>41938</v>
      </c>
      <c r="G7250">
        <f t="shared" si="759"/>
        <v>1</v>
      </c>
      <c r="H7250" t="s">
        <v>52</v>
      </c>
      <c r="I7250" t="s">
        <v>2589</v>
      </c>
      <c r="J7250">
        <v>1</v>
      </c>
      <c r="K7250">
        <v>1</v>
      </c>
      <c r="L7250">
        <f t="shared" si="760"/>
        <v>2</v>
      </c>
      <c r="M7250">
        <f t="shared" si="761"/>
        <v>2</v>
      </c>
    </row>
    <row r="7251" spans="3:13" x14ac:dyDescent="0.25">
      <c r="C7251" t="str">
        <f t="shared" si="757"/>
        <v>N624AL_T</v>
      </c>
      <c r="D7251" t="str">
        <f t="shared" si="758"/>
        <v>SEASON_T</v>
      </c>
      <c r="E7251" t="str">
        <f t="shared" si="756"/>
        <v>SEASON</v>
      </c>
      <c r="F7251" s="1">
        <v>41796</v>
      </c>
      <c r="G7251">
        <f t="shared" si="759"/>
        <v>6</v>
      </c>
      <c r="H7251" t="s">
        <v>892</v>
      </c>
      <c r="I7251" t="s">
        <v>2589</v>
      </c>
      <c r="J7251">
        <v>0</v>
      </c>
      <c r="K7251">
        <v>1</v>
      </c>
      <c r="L7251">
        <f t="shared" si="760"/>
        <v>1</v>
      </c>
      <c r="M7251">
        <f t="shared" si="761"/>
        <v>1</v>
      </c>
    </row>
    <row r="7252" spans="3:13" x14ac:dyDescent="0.25">
      <c r="C7252" t="str">
        <f t="shared" si="757"/>
        <v>N53323_P</v>
      </c>
      <c r="D7252" t="str">
        <f t="shared" si="758"/>
        <v>SEASON_P</v>
      </c>
      <c r="E7252" t="str">
        <f t="shared" si="756"/>
        <v>SEASON</v>
      </c>
      <c r="F7252" s="1">
        <v>41830</v>
      </c>
      <c r="G7252">
        <f t="shared" si="759"/>
        <v>5</v>
      </c>
      <c r="H7252" t="s">
        <v>1653</v>
      </c>
      <c r="I7252" t="s">
        <v>2587</v>
      </c>
      <c r="J7252">
        <v>0</v>
      </c>
      <c r="K7252">
        <v>1</v>
      </c>
      <c r="L7252">
        <f t="shared" si="760"/>
        <v>1</v>
      </c>
      <c r="M7252">
        <f t="shared" si="761"/>
        <v>1</v>
      </c>
    </row>
    <row r="7253" spans="3:13" x14ac:dyDescent="0.25">
      <c r="C7253" t="str">
        <f t="shared" si="757"/>
        <v>N605CA_P</v>
      </c>
      <c r="D7253" t="str">
        <f t="shared" si="758"/>
        <v>SEASON_P</v>
      </c>
      <c r="E7253" t="str">
        <f t="shared" si="756"/>
        <v>SEASON</v>
      </c>
      <c r="F7253" s="1">
        <v>41868</v>
      </c>
      <c r="G7253">
        <f t="shared" si="759"/>
        <v>1</v>
      </c>
      <c r="H7253" t="s">
        <v>1916</v>
      </c>
      <c r="I7253" t="s">
        <v>2587</v>
      </c>
      <c r="J7253">
        <v>0</v>
      </c>
      <c r="K7253">
        <v>1</v>
      </c>
      <c r="L7253">
        <f t="shared" si="760"/>
        <v>1</v>
      </c>
      <c r="M7253">
        <f t="shared" si="761"/>
        <v>1</v>
      </c>
    </row>
    <row r="7254" spans="3:13" x14ac:dyDescent="0.25">
      <c r="C7254" t="str">
        <f t="shared" si="757"/>
        <v>N12EE_P</v>
      </c>
      <c r="D7254" t="str">
        <f t="shared" si="758"/>
        <v>SEASON_P</v>
      </c>
      <c r="E7254" t="str">
        <f t="shared" si="756"/>
        <v>SEASON</v>
      </c>
      <c r="F7254" s="1">
        <v>41776</v>
      </c>
      <c r="G7254">
        <f t="shared" si="759"/>
        <v>7</v>
      </c>
      <c r="H7254" t="s">
        <v>255</v>
      </c>
      <c r="I7254" t="s">
        <v>2587</v>
      </c>
      <c r="J7254">
        <v>0</v>
      </c>
      <c r="K7254">
        <v>1</v>
      </c>
      <c r="L7254">
        <f t="shared" si="760"/>
        <v>1</v>
      </c>
      <c r="M7254">
        <f t="shared" si="761"/>
        <v>1</v>
      </c>
    </row>
    <row r="7255" spans="3:13" x14ac:dyDescent="0.25">
      <c r="C7255" t="str">
        <f t="shared" si="757"/>
        <v>N810QS_J</v>
      </c>
      <c r="D7255" t="str">
        <f t="shared" si="758"/>
        <v>SEASON_J</v>
      </c>
      <c r="E7255" t="str">
        <f t="shared" si="756"/>
        <v>SEASON</v>
      </c>
      <c r="F7255" s="1">
        <v>41832</v>
      </c>
      <c r="G7255">
        <f t="shared" si="759"/>
        <v>7</v>
      </c>
      <c r="H7255" t="s">
        <v>809</v>
      </c>
      <c r="I7255" t="s">
        <v>2590</v>
      </c>
      <c r="J7255">
        <v>1</v>
      </c>
      <c r="K7255">
        <v>0</v>
      </c>
      <c r="L7255">
        <f t="shared" si="760"/>
        <v>1</v>
      </c>
      <c r="M7255">
        <f t="shared" si="761"/>
        <v>1</v>
      </c>
    </row>
    <row r="7256" spans="3:13" x14ac:dyDescent="0.25">
      <c r="C7256" t="str">
        <f t="shared" si="757"/>
        <v>N6PZ_P</v>
      </c>
      <c r="D7256" t="str">
        <f t="shared" si="758"/>
        <v>SEASON_P</v>
      </c>
      <c r="E7256" t="str">
        <f t="shared" si="756"/>
        <v>SEASON</v>
      </c>
      <c r="F7256" s="1">
        <v>41902</v>
      </c>
      <c r="G7256">
        <f t="shared" si="759"/>
        <v>7</v>
      </c>
      <c r="H7256" t="s">
        <v>221</v>
      </c>
      <c r="I7256" t="s">
        <v>2587</v>
      </c>
      <c r="J7256">
        <v>1</v>
      </c>
      <c r="K7256">
        <v>0</v>
      </c>
      <c r="L7256">
        <f t="shared" si="760"/>
        <v>1</v>
      </c>
      <c r="M7256">
        <f t="shared" si="761"/>
        <v>1</v>
      </c>
    </row>
    <row r="7257" spans="3:13" x14ac:dyDescent="0.25">
      <c r="C7257" t="str">
        <f t="shared" si="757"/>
        <v>N600QS_J</v>
      </c>
      <c r="D7257" t="str">
        <f t="shared" si="758"/>
        <v>SEASON_J</v>
      </c>
      <c r="E7257" t="str">
        <f t="shared" si="756"/>
        <v>SEASON</v>
      </c>
      <c r="F7257" s="1">
        <v>41785</v>
      </c>
      <c r="G7257">
        <f t="shared" si="759"/>
        <v>2</v>
      </c>
      <c r="H7257" t="s">
        <v>517</v>
      </c>
      <c r="I7257" t="s">
        <v>2590</v>
      </c>
      <c r="J7257">
        <v>0</v>
      </c>
      <c r="K7257">
        <v>1</v>
      </c>
      <c r="L7257">
        <f t="shared" si="760"/>
        <v>1</v>
      </c>
      <c r="M7257">
        <f t="shared" si="761"/>
        <v>1</v>
      </c>
    </row>
    <row r="7258" spans="3:13" x14ac:dyDescent="0.25">
      <c r="C7258" t="str">
        <f t="shared" si="757"/>
        <v>N130RU_H</v>
      </c>
      <c r="D7258" t="str">
        <f t="shared" si="758"/>
        <v>SEASON_H</v>
      </c>
      <c r="E7258" t="str">
        <f t="shared" si="756"/>
        <v>SEASON</v>
      </c>
      <c r="F7258" s="1">
        <v>41822</v>
      </c>
      <c r="G7258">
        <f t="shared" si="759"/>
        <v>4</v>
      </c>
      <c r="H7258" t="s">
        <v>34</v>
      </c>
      <c r="I7258" t="s">
        <v>2588</v>
      </c>
      <c r="J7258">
        <v>1</v>
      </c>
      <c r="K7258">
        <v>0</v>
      </c>
      <c r="L7258">
        <f t="shared" si="760"/>
        <v>1</v>
      </c>
      <c r="M7258">
        <f t="shared" si="761"/>
        <v>1</v>
      </c>
    </row>
    <row r="7259" spans="3:13" x14ac:dyDescent="0.25">
      <c r="C7259" t="str">
        <f t="shared" si="757"/>
        <v>N693QS_J</v>
      </c>
      <c r="D7259" t="str">
        <f t="shared" si="758"/>
        <v>SEASON_J</v>
      </c>
      <c r="E7259" t="str">
        <f t="shared" si="756"/>
        <v>SEASON</v>
      </c>
      <c r="F7259" s="1">
        <v>41839</v>
      </c>
      <c r="G7259">
        <f t="shared" si="759"/>
        <v>7</v>
      </c>
      <c r="H7259" t="s">
        <v>1330</v>
      </c>
      <c r="I7259" t="s">
        <v>2590</v>
      </c>
      <c r="J7259">
        <v>1</v>
      </c>
      <c r="K7259">
        <v>0</v>
      </c>
      <c r="L7259">
        <f t="shared" si="760"/>
        <v>1</v>
      </c>
      <c r="M7259">
        <f t="shared" si="761"/>
        <v>1</v>
      </c>
    </row>
    <row r="7260" spans="3:13" x14ac:dyDescent="0.25">
      <c r="C7260" t="str">
        <f t="shared" si="757"/>
        <v>N85DN_J</v>
      </c>
      <c r="D7260" t="str">
        <f t="shared" si="758"/>
        <v>SEASON_J</v>
      </c>
      <c r="E7260" t="str">
        <f t="shared" si="756"/>
        <v>SEASON</v>
      </c>
      <c r="F7260" s="1">
        <v>41878</v>
      </c>
      <c r="G7260">
        <f t="shared" si="759"/>
        <v>4</v>
      </c>
      <c r="H7260" t="s">
        <v>86</v>
      </c>
      <c r="I7260" t="s">
        <v>2590</v>
      </c>
      <c r="J7260">
        <v>1</v>
      </c>
      <c r="K7260">
        <v>1</v>
      </c>
      <c r="L7260">
        <f t="shared" si="760"/>
        <v>2</v>
      </c>
      <c r="M7260">
        <f t="shared" si="761"/>
        <v>2</v>
      </c>
    </row>
    <row r="7261" spans="3:13" x14ac:dyDescent="0.25">
      <c r="C7261" t="str">
        <f t="shared" si="757"/>
        <v>N96885_P</v>
      </c>
      <c r="D7261" t="str">
        <f t="shared" si="758"/>
        <v>OFF_SEASON_P</v>
      </c>
      <c r="E7261" t="str">
        <f t="shared" si="756"/>
        <v>OFF_SEASON</v>
      </c>
      <c r="F7261" s="1">
        <v>41674</v>
      </c>
      <c r="G7261">
        <f t="shared" si="759"/>
        <v>3</v>
      </c>
      <c r="H7261" t="s">
        <v>270</v>
      </c>
      <c r="I7261" t="s">
        <v>2587</v>
      </c>
      <c r="J7261">
        <v>1</v>
      </c>
      <c r="K7261">
        <v>1</v>
      </c>
      <c r="L7261">
        <f t="shared" si="760"/>
        <v>2</v>
      </c>
      <c r="M7261">
        <f t="shared" si="761"/>
        <v>2</v>
      </c>
    </row>
    <row r="7262" spans="3:13" x14ac:dyDescent="0.25">
      <c r="C7262" t="str">
        <f t="shared" si="757"/>
        <v>N96885_P</v>
      </c>
      <c r="D7262" t="str">
        <f t="shared" si="758"/>
        <v>OFF_SEASON_P</v>
      </c>
      <c r="E7262" t="str">
        <f t="shared" si="756"/>
        <v>OFF_SEASON</v>
      </c>
      <c r="F7262" s="1">
        <v>41731</v>
      </c>
      <c r="G7262">
        <f t="shared" si="759"/>
        <v>4</v>
      </c>
      <c r="H7262" t="s">
        <v>270</v>
      </c>
      <c r="I7262" t="s">
        <v>2587</v>
      </c>
      <c r="J7262">
        <v>1</v>
      </c>
      <c r="K7262">
        <v>1</v>
      </c>
      <c r="L7262">
        <f t="shared" si="760"/>
        <v>2</v>
      </c>
      <c r="M7262">
        <f t="shared" si="761"/>
        <v>2</v>
      </c>
    </row>
    <row r="7263" spans="3:13" x14ac:dyDescent="0.25">
      <c r="C7263" t="str">
        <f t="shared" si="757"/>
        <v>N353JS_H</v>
      </c>
      <c r="D7263" t="str">
        <f t="shared" si="758"/>
        <v>SEASON_H</v>
      </c>
      <c r="E7263" t="str">
        <f t="shared" si="756"/>
        <v>SEASON</v>
      </c>
      <c r="F7263" s="1">
        <v>41826</v>
      </c>
      <c r="G7263">
        <f t="shared" si="759"/>
        <v>1</v>
      </c>
      <c r="H7263" t="s">
        <v>199</v>
      </c>
      <c r="I7263" t="s">
        <v>2588</v>
      </c>
      <c r="J7263">
        <v>1</v>
      </c>
      <c r="K7263">
        <v>0</v>
      </c>
      <c r="L7263">
        <f t="shared" si="760"/>
        <v>1</v>
      </c>
      <c r="M7263">
        <f t="shared" si="761"/>
        <v>1</v>
      </c>
    </row>
    <row r="7264" spans="3:13" x14ac:dyDescent="0.25">
      <c r="C7264" t="str">
        <f t="shared" si="757"/>
        <v>N94GS_P</v>
      </c>
      <c r="D7264" t="str">
        <f t="shared" si="758"/>
        <v>SEASON_P</v>
      </c>
      <c r="E7264" t="str">
        <f t="shared" si="756"/>
        <v>SEASON</v>
      </c>
      <c r="F7264" s="1">
        <v>41866</v>
      </c>
      <c r="G7264">
        <f t="shared" si="759"/>
        <v>6</v>
      </c>
      <c r="H7264" t="s">
        <v>213</v>
      </c>
      <c r="I7264" t="s">
        <v>2587</v>
      </c>
      <c r="J7264">
        <v>3</v>
      </c>
      <c r="K7264">
        <v>2</v>
      </c>
      <c r="L7264">
        <f t="shared" si="760"/>
        <v>5</v>
      </c>
      <c r="M7264">
        <f t="shared" si="761"/>
        <v>2</v>
      </c>
    </row>
    <row r="7265" spans="3:13" x14ac:dyDescent="0.25">
      <c r="C7265" t="str">
        <f t="shared" si="757"/>
        <v>N7679S_H</v>
      </c>
      <c r="D7265" t="str">
        <f t="shared" si="758"/>
        <v>SEASON_H</v>
      </c>
      <c r="E7265" t="str">
        <f t="shared" si="756"/>
        <v>SEASON</v>
      </c>
      <c r="F7265" s="1">
        <v>41866</v>
      </c>
      <c r="G7265">
        <f t="shared" si="759"/>
        <v>6</v>
      </c>
      <c r="H7265" t="s">
        <v>117</v>
      </c>
      <c r="I7265" t="s">
        <v>2588</v>
      </c>
      <c r="J7265">
        <v>1</v>
      </c>
      <c r="K7265">
        <v>1</v>
      </c>
      <c r="L7265">
        <f t="shared" si="760"/>
        <v>2</v>
      </c>
      <c r="M7265">
        <f t="shared" si="761"/>
        <v>2</v>
      </c>
    </row>
    <row r="7266" spans="3:13" x14ac:dyDescent="0.25">
      <c r="C7266" t="str">
        <f t="shared" si="757"/>
        <v>N432HF_H</v>
      </c>
      <c r="D7266" t="str">
        <f t="shared" si="758"/>
        <v>SEASON_H</v>
      </c>
      <c r="E7266" t="str">
        <f t="shared" si="756"/>
        <v>SEASON</v>
      </c>
      <c r="F7266" s="1">
        <v>41931</v>
      </c>
      <c r="G7266">
        <f t="shared" si="759"/>
        <v>1</v>
      </c>
      <c r="H7266" t="s">
        <v>170</v>
      </c>
      <c r="I7266" t="s">
        <v>2588</v>
      </c>
      <c r="J7266">
        <v>1</v>
      </c>
      <c r="K7266">
        <v>1</v>
      </c>
      <c r="L7266">
        <f t="shared" si="760"/>
        <v>2</v>
      </c>
      <c r="M7266">
        <f t="shared" si="761"/>
        <v>2</v>
      </c>
    </row>
    <row r="7267" spans="3:13" x14ac:dyDescent="0.25">
      <c r="C7267" t="str">
        <f t="shared" si="757"/>
        <v>N971R_P</v>
      </c>
      <c r="D7267" t="str">
        <f t="shared" si="758"/>
        <v>SEASON_P</v>
      </c>
      <c r="E7267" t="str">
        <f t="shared" si="756"/>
        <v>SEASON</v>
      </c>
      <c r="F7267" s="1">
        <v>41942</v>
      </c>
      <c r="G7267">
        <f t="shared" si="759"/>
        <v>5</v>
      </c>
      <c r="H7267" t="s">
        <v>76</v>
      </c>
      <c r="I7267" t="s">
        <v>2587</v>
      </c>
      <c r="J7267">
        <v>1</v>
      </c>
      <c r="K7267">
        <v>1</v>
      </c>
      <c r="L7267">
        <f t="shared" si="760"/>
        <v>2</v>
      </c>
      <c r="M7267">
        <f t="shared" si="761"/>
        <v>2</v>
      </c>
    </row>
    <row r="7268" spans="3:13" x14ac:dyDescent="0.25">
      <c r="C7268" t="str">
        <f t="shared" si="757"/>
        <v>N802VT_J</v>
      </c>
      <c r="D7268" t="str">
        <f t="shared" si="758"/>
        <v>OFF_SEASON_J</v>
      </c>
      <c r="E7268" t="str">
        <f t="shared" si="756"/>
        <v>OFF_SEASON</v>
      </c>
      <c r="F7268" s="1">
        <v>41754</v>
      </c>
      <c r="G7268">
        <f t="shared" si="759"/>
        <v>6</v>
      </c>
      <c r="H7268" t="s">
        <v>1917</v>
      </c>
      <c r="I7268" t="s">
        <v>2590</v>
      </c>
      <c r="J7268">
        <v>0</v>
      </c>
      <c r="K7268">
        <v>1</v>
      </c>
      <c r="L7268">
        <f t="shared" si="760"/>
        <v>1</v>
      </c>
      <c r="M7268">
        <f t="shared" si="761"/>
        <v>1</v>
      </c>
    </row>
    <row r="7269" spans="3:13" x14ac:dyDescent="0.25">
      <c r="C7269" t="str">
        <f t="shared" si="757"/>
        <v>N167MT_H</v>
      </c>
      <c r="D7269" t="str">
        <f t="shared" si="758"/>
        <v>SEASON_H</v>
      </c>
      <c r="E7269" t="str">
        <f t="shared" si="756"/>
        <v>SEASON</v>
      </c>
      <c r="F7269" s="1">
        <v>41856</v>
      </c>
      <c r="G7269">
        <f t="shared" si="759"/>
        <v>3</v>
      </c>
      <c r="H7269" t="s">
        <v>471</v>
      </c>
      <c r="I7269" t="s">
        <v>2588</v>
      </c>
      <c r="J7269">
        <v>1</v>
      </c>
      <c r="K7269">
        <v>0</v>
      </c>
      <c r="L7269">
        <f t="shared" si="760"/>
        <v>1</v>
      </c>
      <c r="M7269">
        <f t="shared" si="761"/>
        <v>1</v>
      </c>
    </row>
    <row r="7270" spans="3:13" x14ac:dyDescent="0.25">
      <c r="C7270" t="str">
        <f t="shared" si="757"/>
        <v>N472JW_P</v>
      </c>
      <c r="D7270" t="str">
        <f t="shared" si="758"/>
        <v>SEASON_P</v>
      </c>
      <c r="E7270" t="str">
        <f t="shared" si="756"/>
        <v>SEASON</v>
      </c>
      <c r="F7270" s="1">
        <v>41872</v>
      </c>
      <c r="G7270">
        <f t="shared" si="759"/>
        <v>5</v>
      </c>
      <c r="H7270" t="s">
        <v>194</v>
      </c>
      <c r="I7270" t="s">
        <v>2587</v>
      </c>
      <c r="J7270">
        <v>1</v>
      </c>
      <c r="K7270">
        <v>0</v>
      </c>
      <c r="L7270">
        <f t="shared" si="760"/>
        <v>1</v>
      </c>
      <c r="M7270">
        <f t="shared" si="761"/>
        <v>1</v>
      </c>
    </row>
    <row r="7271" spans="3:13" x14ac:dyDescent="0.25">
      <c r="C7271" t="str">
        <f t="shared" si="757"/>
        <v>N7248W_P</v>
      </c>
      <c r="D7271" t="str">
        <f t="shared" si="758"/>
        <v>OFF_SEASON_P</v>
      </c>
      <c r="E7271" t="str">
        <f t="shared" si="756"/>
        <v>OFF_SEASON</v>
      </c>
      <c r="F7271" s="1">
        <v>41598</v>
      </c>
      <c r="G7271">
        <f t="shared" si="759"/>
        <v>4</v>
      </c>
      <c r="H7271" t="s">
        <v>7</v>
      </c>
      <c r="I7271" t="s">
        <v>2587</v>
      </c>
      <c r="J7271">
        <v>1</v>
      </c>
      <c r="K7271">
        <v>0</v>
      </c>
      <c r="L7271">
        <f t="shared" si="760"/>
        <v>1</v>
      </c>
      <c r="M7271">
        <f t="shared" si="761"/>
        <v>1</v>
      </c>
    </row>
    <row r="7272" spans="3:13" x14ac:dyDescent="0.25">
      <c r="C7272" t="str">
        <f t="shared" si="757"/>
        <v>N229BP_J</v>
      </c>
      <c r="D7272" t="str">
        <f t="shared" si="758"/>
        <v>SEASON_J</v>
      </c>
      <c r="E7272" t="str">
        <f t="shared" si="756"/>
        <v>SEASON</v>
      </c>
      <c r="F7272" s="1">
        <v>41829</v>
      </c>
      <c r="G7272">
        <f t="shared" si="759"/>
        <v>4</v>
      </c>
      <c r="H7272" t="s">
        <v>1918</v>
      </c>
      <c r="I7272" t="s">
        <v>2590</v>
      </c>
      <c r="J7272">
        <v>1</v>
      </c>
      <c r="K7272">
        <v>0</v>
      </c>
      <c r="L7272">
        <f t="shared" si="760"/>
        <v>1</v>
      </c>
      <c r="M7272">
        <f t="shared" si="761"/>
        <v>1</v>
      </c>
    </row>
    <row r="7273" spans="3:13" x14ac:dyDescent="0.25">
      <c r="C7273" t="str">
        <f t="shared" si="757"/>
        <v>N410TD_H</v>
      </c>
      <c r="D7273" t="str">
        <f t="shared" si="758"/>
        <v>SEASON_H</v>
      </c>
      <c r="E7273" t="str">
        <f t="shared" si="756"/>
        <v>SEASON</v>
      </c>
      <c r="F7273" s="1">
        <v>41870</v>
      </c>
      <c r="G7273">
        <f t="shared" si="759"/>
        <v>3</v>
      </c>
      <c r="H7273" t="s">
        <v>113</v>
      </c>
      <c r="I7273" t="s">
        <v>2588</v>
      </c>
      <c r="J7273">
        <v>1</v>
      </c>
      <c r="K7273">
        <v>0</v>
      </c>
      <c r="L7273">
        <f t="shared" si="760"/>
        <v>1</v>
      </c>
      <c r="M7273">
        <f t="shared" si="761"/>
        <v>1</v>
      </c>
    </row>
    <row r="7274" spans="3:13" x14ac:dyDescent="0.25">
      <c r="C7274" t="str">
        <f t="shared" si="757"/>
        <v>N797AZ_H</v>
      </c>
      <c r="D7274" t="str">
        <f t="shared" si="758"/>
        <v>SEASON_H</v>
      </c>
      <c r="E7274" t="str">
        <f t="shared" si="756"/>
        <v>SEASON</v>
      </c>
      <c r="F7274" s="1">
        <v>41879</v>
      </c>
      <c r="G7274">
        <f t="shared" si="759"/>
        <v>5</v>
      </c>
      <c r="H7274" t="s">
        <v>195</v>
      </c>
      <c r="I7274" t="s">
        <v>2588</v>
      </c>
      <c r="J7274">
        <v>1</v>
      </c>
      <c r="K7274">
        <v>1</v>
      </c>
      <c r="L7274">
        <f t="shared" si="760"/>
        <v>2</v>
      </c>
      <c r="M7274">
        <f t="shared" si="761"/>
        <v>2</v>
      </c>
    </row>
    <row r="7275" spans="3:13" x14ac:dyDescent="0.25">
      <c r="C7275" t="str">
        <f t="shared" si="757"/>
        <v>N369FL_P</v>
      </c>
      <c r="D7275" t="str">
        <f t="shared" si="758"/>
        <v>OFF_SEASON_P</v>
      </c>
      <c r="E7275" t="str">
        <f t="shared" si="756"/>
        <v>OFF_SEASON</v>
      </c>
      <c r="F7275" s="1">
        <v>41607</v>
      </c>
      <c r="G7275">
        <f t="shared" si="759"/>
        <v>6</v>
      </c>
      <c r="H7275" t="s">
        <v>965</v>
      </c>
      <c r="I7275" t="s">
        <v>2587</v>
      </c>
      <c r="J7275">
        <v>1</v>
      </c>
      <c r="K7275">
        <v>0</v>
      </c>
      <c r="L7275">
        <f t="shared" si="760"/>
        <v>1</v>
      </c>
      <c r="M7275">
        <f t="shared" si="761"/>
        <v>1</v>
      </c>
    </row>
    <row r="7276" spans="3:13" x14ac:dyDescent="0.25">
      <c r="C7276" t="str">
        <f t="shared" si="757"/>
        <v>N94GS_P</v>
      </c>
      <c r="D7276" t="str">
        <f t="shared" si="758"/>
        <v>OFF_SEASON_P</v>
      </c>
      <c r="E7276" t="str">
        <f t="shared" si="756"/>
        <v>OFF_SEASON</v>
      </c>
      <c r="F7276" s="1">
        <v>41611</v>
      </c>
      <c r="G7276">
        <f t="shared" si="759"/>
        <v>3</v>
      </c>
      <c r="H7276" t="s">
        <v>213</v>
      </c>
      <c r="I7276" t="s">
        <v>2587</v>
      </c>
      <c r="J7276">
        <v>1</v>
      </c>
      <c r="K7276">
        <v>1</v>
      </c>
      <c r="L7276">
        <f t="shared" si="760"/>
        <v>2</v>
      </c>
      <c r="M7276">
        <f t="shared" si="761"/>
        <v>2</v>
      </c>
    </row>
    <row r="7277" spans="3:13" x14ac:dyDescent="0.25">
      <c r="C7277" t="str">
        <f t="shared" si="757"/>
        <v>N550FX_J</v>
      </c>
      <c r="D7277" t="str">
        <f t="shared" si="758"/>
        <v>OFF_SEASON_J</v>
      </c>
      <c r="E7277" t="str">
        <f t="shared" si="756"/>
        <v>OFF_SEASON</v>
      </c>
      <c r="F7277" s="1">
        <v>41748</v>
      </c>
      <c r="G7277">
        <f t="shared" si="759"/>
        <v>7</v>
      </c>
      <c r="H7277" t="s">
        <v>59</v>
      </c>
      <c r="I7277" t="s">
        <v>2590</v>
      </c>
      <c r="J7277">
        <v>1</v>
      </c>
      <c r="K7277">
        <v>1</v>
      </c>
      <c r="L7277">
        <f t="shared" si="760"/>
        <v>2</v>
      </c>
      <c r="M7277">
        <f t="shared" si="761"/>
        <v>2</v>
      </c>
    </row>
    <row r="7278" spans="3:13" x14ac:dyDescent="0.25">
      <c r="C7278" t="str">
        <f t="shared" si="757"/>
        <v>N130RU_H</v>
      </c>
      <c r="D7278" t="str">
        <f t="shared" si="758"/>
        <v>SEASON_H</v>
      </c>
      <c r="E7278" t="str">
        <f t="shared" si="756"/>
        <v>SEASON</v>
      </c>
      <c r="F7278" s="1">
        <v>41809</v>
      </c>
      <c r="G7278">
        <f t="shared" si="759"/>
        <v>5</v>
      </c>
      <c r="H7278" t="s">
        <v>34</v>
      </c>
      <c r="I7278" t="s">
        <v>2588</v>
      </c>
      <c r="J7278">
        <v>1</v>
      </c>
      <c r="K7278">
        <v>0</v>
      </c>
      <c r="L7278">
        <f t="shared" si="760"/>
        <v>1</v>
      </c>
      <c r="M7278">
        <f t="shared" si="761"/>
        <v>1</v>
      </c>
    </row>
    <row r="7279" spans="3:13" x14ac:dyDescent="0.25">
      <c r="C7279" t="str">
        <f t="shared" si="757"/>
        <v>N350LH_H</v>
      </c>
      <c r="D7279" t="str">
        <f t="shared" si="758"/>
        <v>SEASON_H</v>
      </c>
      <c r="E7279" t="str">
        <f t="shared" si="756"/>
        <v>SEASON</v>
      </c>
      <c r="F7279" s="1">
        <v>41823</v>
      </c>
      <c r="G7279">
        <f t="shared" si="759"/>
        <v>5</v>
      </c>
      <c r="H7279" t="s">
        <v>184</v>
      </c>
      <c r="I7279" t="s">
        <v>2588</v>
      </c>
      <c r="J7279">
        <v>2</v>
      </c>
      <c r="K7279">
        <v>2</v>
      </c>
      <c r="L7279">
        <f t="shared" si="760"/>
        <v>4</v>
      </c>
      <c r="M7279">
        <f t="shared" si="761"/>
        <v>2</v>
      </c>
    </row>
    <row r="7280" spans="3:13" x14ac:dyDescent="0.25">
      <c r="C7280" t="str">
        <f t="shared" si="757"/>
        <v>N430AG_H</v>
      </c>
      <c r="D7280" t="str">
        <f t="shared" si="758"/>
        <v>SEASON_H</v>
      </c>
      <c r="E7280" t="str">
        <f t="shared" si="756"/>
        <v>SEASON</v>
      </c>
      <c r="F7280" s="1">
        <v>41829</v>
      </c>
      <c r="G7280">
        <f t="shared" si="759"/>
        <v>4</v>
      </c>
      <c r="H7280" t="s">
        <v>104</v>
      </c>
      <c r="I7280" t="s">
        <v>2588</v>
      </c>
      <c r="J7280">
        <v>1</v>
      </c>
      <c r="K7280">
        <v>1</v>
      </c>
      <c r="L7280">
        <f t="shared" si="760"/>
        <v>2</v>
      </c>
      <c r="M7280">
        <f t="shared" si="761"/>
        <v>2</v>
      </c>
    </row>
    <row r="7281" spans="3:13" x14ac:dyDescent="0.25">
      <c r="C7281" t="str">
        <f t="shared" si="757"/>
        <v>N1134X_P</v>
      </c>
      <c r="D7281" t="str">
        <f t="shared" si="758"/>
        <v>OFF_SEASON_P</v>
      </c>
      <c r="E7281" t="str">
        <f t="shared" si="756"/>
        <v>OFF_SEASON</v>
      </c>
      <c r="F7281" s="1">
        <v>41628</v>
      </c>
      <c r="G7281">
        <f t="shared" si="759"/>
        <v>6</v>
      </c>
      <c r="H7281" t="s">
        <v>1315</v>
      </c>
      <c r="I7281" t="s">
        <v>2587</v>
      </c>
      <c r="J7281">
        <v>0</v>
      </c>
      <c r="K7281">
        <v>1</v>
      </c>
      <c r="L7281">
        <f t="shared" si="760"/>
        <v>1</v>
      </c>
      <c r="M7281">
        <f t="shared" si="761"/>
        <v>1</v>
      </c>
    </row>
    <row r="7282" spans="3:13" x14ac:dyDescent="0.25">
      <c r="C7282" t="str">
        <f t="shared" si="757"/>
        <v>N430HF_H</v>
      </c>
      <c r="D7282" t="str">
        <f t="shared" si="758"/>
        <v>SEASON_H</v>
      </c>
      <c r="E7282" t="str">
        <f t="shared" si="756"/>
        <v>SEASON</v>
      </c>
      <c r="F7282" s="1">
        <v>41762</v>
      </c>
      <c r="G7282">
        <f t="shared" si="759"/>
        <v>7</v>
      </c>
      <c r="H7282" t="s">
        <v>36</v>
      </c>
      <c r="I7282" t="s">
        <v>2588</v>
      </c>
      <c r="J7282">
        <v>3</v>
      </c>
      <c r="K7282">
        <v>3</v>
      </c>
      <c r="L7282">
        <f t="shared" si="760"/>
        <v>6</v>
      </c>
      <c r="M7282">
        <f t="shared" si="761"/>
        <v>2</v>
      </c>
    </row>
    <row r="7283" spans="3:13" x14ac:dyDescent="0.25">
      <c r="C7283" t="str">
        <f t="shared" si="757"/>
        <v>N720MA_T</v>
      </c>
      <c r="D7283" t="str">
        <f t="shared" si="758"/>
        <v>SEASON_T</v>
      </c>
      <c r="E7283" t="str">
        <f t="shared" si="756"/>
        <v>SEASON</v>
      </c>
      <c r="F7283" s="1">
        <v>41808</v>
      </c>
      <c r="G7283">
        <f t="shared" si="759"/>
        <v>4</v>
      </c>
      <c r="H7283" t="s">
        <v>428</v>
      </c>
      <c r="I7283" t="s">
        <v>2589</v>
      </c>
      <c r="J7283">
        <v>0</v>
      </c>
      <c r="K7283">
        <v>1</v>
      </c>
      <c r="L7283">
        <f t="shared" si="760"/>
        <v>1</v>
      </c>
      <c r="M7283">
        <f t="shared" si="761"/>
        <v>1</v>
      </c>
    </row>
    <row r="7284" spans="3:13" x14ac:dyDescent="0.25">
      <c r="C7284" t="str">
        <f t="shared" si="757"/>
        <v>N842JA_P</v>
      </c>
      <c r="D7284" t="str">
        <f t="shared" si="758"/>
        <v>SEASON_P</v>
      </c>
      <c r="E7284" t="str">
        <f t="shared" si="756"/>
        <v>SEASON</v>
      </c>
      <c r="F7284" s="1">
        <v>41839</v>
      </c>
      <c r="G7284">
        <f t="shared" si="759"/>
        <v>7</v>
      </c>
      <c r="H7284" t="s">
        <v>257</v>
      </c>
      <c r="I7284" t="s">
        <v>2587</v>
      </c>
      <c r="J7284">
        <v>1</v>
      </c>
      <c r="K7284">
        <v>0</v>
      </c>
      <c r="L7284">
        <f t="shared" si="760"/>
        <v>1</v>
      </c>
      <c r="M7284">
        <f t="shared" si="761"/>
        <v>1</v>
      </c>
    </row>
    <row r="7285" spans="3:13" x14ac:dyDescent="0.25">
      <c r="C7285" t="str">
        <f t="shared" si="757"/>
        <v>N146TJ_P</v>
      </c>
      <c r="D7285" t="str">
        <f t="shared" si="758"/>
        <v>OFF_SEASON_P</v>
      </c>
      <c r="E7285" t="str">
        <f t="shared" si="756"/>
        <v>OFF_SEASON</v>
      </c>
      <c r="F7285" s="1">
        <v>41719</v>
      </c>
      <c r="G7285">
        <f t="shared" si="759"/>
        <v>6</v>
      </c>
      <c r="H7285" t="s">
        <v>571</v>
      </c>
      <c r="I7285" t="s">
        <v>2587</v>
      </c>
      <c r="J7285">
        <v>0</v>
      </c>
      <c r="K7285">
        <v>1</v>
      </c>
      <c r="L7285">
        <f t="shared" si="760"/>
        <v>1</v>
      </c>
      <c r="M7285">
        <f t="shared" si="761"/>
        <v>1</v>
      </c>
    </row>
    <row r="7286" spans="3:13" x14ac:dyDescent="0.25">
      <c r="C7286" t="str">
        <f t="shared" si="757"/>
        <v>N850MW_T</v>
      </c>
      <c r="D7286" t="str">
        <f t="shared" si="758"/>
        <v>OFF_SEASON_T</v>
      </c>
      <c r="E7286" t="str">
        <f t="shared" si="756"/>
        <v>OFF_SEASON</v>
      </c>
      <c r="F7286" s="1">
        <v>41725</v>
      </c>
      <c r="G7286">
        <f t="shared" si="759"/>
        <v>5</v>
      </c>
      <c r="H7286" t="s">
        <v>115</v>
      </c>
      <c r="I7286" t="s">
        <v>2589</v>
      </c>
      <c r="J7286">
        <v>1</v>
      </c>
      <c r="K7286">
        <v>1</v>
      </c>
      <c r="L7286">
        <f t="shared" si="760"/>
        <v>2</v>
      </c>
      <c r="M7286">
        <f t="shared" si="761"/>
        <v>2</v>
      </c>
    </row>
    <row r="7287" spans="3:13" x14ac:dyDescent="0.25">
      <c r="C7287" t="str">
        <f t="shared" si="757"/>
        <v>N6918W_P</v>
      </c>
      <c r="D7287" t="str">
        <f t="shared" si="758"/>
        <v>SEASON_P</v>
      </c>
      <c r="E7287" t="str">
        <f t="shared" si="756"/>
        <v>SEASON</v>
      </c>
      <c r="F7287" s="1">
        <v>41787</v>
      </c>
      <c r="G7287">
        <f t="shared" si="759"/>
        <v>4</v>
      </c>
      <c r="H7287" t="s">
        <v>268</v>
      </c>
      <c r="I7287" t="s">
        <v>2587</v>
      </c>
      <c r="J7287">
        <v>0</v>
      </c>
      <c r="K7287">
        <v>1</v>
      </c>
      <c r="L7287">
        <f t="shared" si="760"/>
        <v>1</v>
      </c>
      <c r="M7287">
        <f t="shared" si="761"/>
        <v>1</v>
      </c>
    </row>
    <row r="7288" spans="3:13" x14ac:dyDescent="0.25">
      <c r="C7288" t="str">
        <f t="shared" si="757"/>
        <v>N6045S_T</v>
      </c>
      <c r="D7288" t="str">
        <f t="shared" si="758"/>
        <v>SEASON_T</v>
      </c>
      <c r="E7288" t="str">
        <f t="shared" si="756"/>
        <v>SEASON</v>
      </c>
      <c r="F7288" s="1">
        <v>41857</v>
      </c>
      <c r="G7288">
        <f t="shared" si="759"/>
        <v>4</v>
      </c>
      <c r="H7288" t="s">
        <v>1326</v>
      </c>
      <c r="I7288" t="s">
        <v>2589</v>
      </c>
      <c r="J7288">
        <v>1</v>
      </c>
      <c r="K7288">
        <v>1</v>
      </c>
      <c r="L7288">
        <f t="shared" si="760"/>
        <v>2</v>
      </c>
      <c r="M7288">
        <f t="shared" si="761"/>
        <v>2</v>
      </c>
    </row>
    <row r="7289" spans="3:13" x14ac:dyDescent="0.25">
      <c r="C7289" t="str">
        <f t="shared" si="757"/>
        <v>N335QS_J</v>
      </c>
      <c r="D7289" t="str">
        <f t="shared" si="758"/>
        <v>SEASON_J</v>
      </c>
      <c r="E7289" t="str">
        <f t="shared" si="756"/>
        <v>SEASON</v>
      </c>
      <c r="F7289" s="1">
        <v>41781</v>
      </c>
      <c r="G7289">
        <f t="shared" si="759"/>
        <v>5</v>
      </c>
      <c r="H7289" t="s">
        <v>294</v>
      </c>
      <c r="I7289" t="s">
        <v>2590</v>
      </c>
      <c r="J7289">
        <v>1</v>
      </c>
      <c r="K7289">
        <v>1</v>
      </c>
      <c r="L7289">
        <f t="shared" si="760"/>
        <v>2</v>
      </c>
      <c r="M7289">
        <f t="shared" si="761"/>
        <v>2</v>
      </c>
    </row>
    <row r="7290" spans="3:13" x14ac:dyDescent="0.25">
      <c r="C7290" t="str">
        <f t="shared" si="757"/>
        <v>N5604T_P</v>
      </c>
      <c r="D7290" t="str">
        <f t="shared" si="758"/>
        <v>SEASON_P</v>
      </c>
      <c r="E7290" t="str">
        <f t="shared" si="756"/>
        <v>SEASON</v>
      </c>
      <c r="F7290" s="1">
        <v>41900</v>
      </c>
      <c r="G7290">
        <f t="shared" si="759"/>
        <v>5</v>
      </c>
      <c r="H7290" t="s">
        <v>630</v>
      </c>
      <c r="I7290" t="s">
        <v>2587</v>
      </c>
      <c r="J7290">
        <v>1</v>
      </c>
      <c r="K7290">
        <v>0</v>
      </c>
      <c r="L7290">
        <f t="shared" si="760"/>
        <v>1</v>
      </c>
      <c r="M7290">
        <f t="shared" si="761"/>
        <v>1</v>
      </c>
    </row>
    <row r="7291" spans="3:13" x14ac:dyDescent="0.25">
      <c r="C7291" t="str">
        <f t="shared" si="757"/>
        <v>N30NY_H</v>
      </c>
      <c r="D7291" t="str">
        <f t="shared" si="758"/>
        <v>SEASON_H</v>
      </c>
      <c r="E7291" t="str">
        <f t="shared" si="756"/>
        <v>SEASON</v>
      </c>
      <c r="F7291" s="1">
        <v>41936</v>
      </c>
      <c r="G7291">
        <f t="shared" si="759"/>
        <v>6</v>
      </c>
      <c r="H7291" t="s">
        <v>75</v>
      </c>
      <c r="I7291" t="s">
        <v>2588</v>
      </c>
      <c r="J7291">
        <v>1</v>
      </c>
      <c r="K7291">
        <v>1</v>
      </c>
      <c r="L7291">
        <f t="shared" si="760"/>
        <v>2</v>
      </c>
      <c r="M7291">
        <f t="shared" si="761"/>
        <v>2</v>
      </c>
    </row>
    <row r="7292" spans="3:13" x14ac:dyDescent="0.25">
      <c r="C7292" t="str">
        <f t="shared" si="757"/>
        <v>N92280_P</v>
      </c>
      <c r="D7292" t="str">
        <f t="shared" si="758"/>
        <v>SEASON_P</v>
      </c>
      <c r="E7292" t="str">
        <f t="shared" si="756"/>
        <v>SEASON</v>
      </c>
      <c r="F7292" s="1">
        <v>41813</v>
      </c>
      <c r="G7292">
        <f t="shared" si="759"/>
        <v>2</v>
      </c>
      <c r="H7292" t="s">
        <v>519</v>
      </c>
      <c r="I7292" t="s">
        <v>2587</v>
      </c>
      <c r="J7292">
        <v>1</v>
      </c>
      <c r="K7292">
        <v>1</v>
      </c>
      <c r="L7292">
        <f t="shared" si="760"/>
        <v>2</v>
      </c>
      <c r="M7292">
        <f t="shared" si="761"/>
        <v>2</v>
      </c>
    </row>
    <row r="7293" spans="3:13" x14ac:dyDescent="0.25">
      <c r="C7293" t="str">
        <f t="shared" si="757"/>
        <v>N139CC_H</v>
      </c>
      <c r="D7293" t="str">
        <f t="shared" si="758"/>
        <v>SEASON_H</v>
      </c>
      <c r="E7293" t="str">
        <f t="shared" si="756"/>
        <v>SEASON</v>
      </c>
      <c r="F7293" s="1">
        <v>41846</v>
      </c>
      <c r="G7293">
        <f t="shared" si="759"/>
        <v>7</v>
      </c>
      <c r="H7293" t="s">
        <v>391</v>
      </c>
      <c r="I7293" t="s">
        <v>2588</v>
      </c>
      <c r="J7293">
        <v>0</v>
      </c>
      <c r="K7293">
        <v>1</v>
      </c>
      <c r="L7293">
        <f t="shared" si="760"/>
        <v>1</v>
      </c>
      <c r="M7293">
        <f t="shared" si="761"/>
        <v>1</v>
      </c>
    </row>
    <row r="7294" spans="3:13" x14ac:dyDescent="0.25">
      <c r="C7294" t="str">
        <f t="shared" si="757"/>
        <v>N23AL_P</v>
      </c>
      <c r="D7294" t="str">
        <f t="shared" si="758"/>
        <v>SEASON_P</v>
      </c>
      <c r="E7294" t="str">
        <f t="shared" si="756"/>
        <v>SEASON</v>
      </c>
      <c r="F7294" s="1">
        <v>41805</v>
      </c>
      <c r="G7294">
        <f t="shared" si="759"/>
        <v>1</v>
      </c>
      <c r="H7294" t="s">
        <v>456</v>
      </c>
      <c r="I7294" t="s">
        <v>2587</v>
      </c>
      <c r="J7294">
        <v>0</v>
      </c>
      <c r="K7294">
        <v>1</v>
      </c>
      <c r="L7294">
        <f t="shared" si="760"/>
        <v>1</v>
      </c>
      <c r="M7294">
        <f t="shared" si="761"/>
        <v>1</v>
      </c>
    </row>
    <row r="7295" spans="3:13" x14ac:dyDescent="0.25">
      <c r="C7295" t="str">
        <f t="shared" si="757"/>
        <v>N429TD_H</v>
      </c>
      <c r="D7295" t="str">
        <f t="shared" si="758"/>
        <v>SEASON_H</v>
      </c>
      <c r="E7295" t="str">
        <f t="shared" si="756"/>
        <v>SEASON</v>
      </c>
      <c r="F7295" s="1">
        <v>41846</v>
      </c>
      <c r="G7295">
        <f t="shared" si="759"/>
        <v>7</v>
      </c>
      <c r="H7295" t="s">
        <v>218</v>
      </c>
      <c r="I7295" t="s">
        <v>2588</v>
      </c>
      <c r="J7295">
        <v>2</v>
      </c>
      <c r="K7295">
        <v>1</v>
      </c>
      <c r="L7295">
        <f t="shared" si="760"/>
        <v>3</v>
      </c>
      <c r="M7295">
        <f t="shared" si="761"/>
        <v>2</v>
      </c>
    </row>
    <row r="7296" spans="3:13" x14ac:dyDescent="0.25">
      <c r="C7296" t="str">
        <f t="shared" si="757"/>
        <v>N723CP_P</v>
      </c>
      <c r="D7296" t="str">
        <f t="shared" si="758"/>
        <v>SEASON_P</v>
      </c>
      <c r="E7296" t="str">
        <f t="shared" si="756"/>
        <v>SEASON</v>
      </c>
      <c r="F7296" s="1">
        <v>41868</v>
      </c>
      <c r="G7296">
        <f t="shared" si="759"/>
        <v>1</v>
      </c>
      <c r="H7296" t="s">
        <v>1919</v>
      </c>
      <c r="I7296" t="s">
        <v>2587</v>
      </c>
      <c r="J7296">
        <v>0</v>
      </c>
      <c r="K7296">
        <v>1</v>
      </c>
      <c r="L7296">
        <f t="shared" si="760"/>
        <v>1</v>
      </c>
      <c r="M7296">
        <f t="shared" si="761"/>
        <v>1</v>
      </c>
    </row>
    <row r="7297" spans="3:13" x14ac:dyDescent="0.25">
      <c r="C7297" t="str">
        <f t="shared" si="757"/>
        <v>N7248W_P</v>
      </c>
      <c r="D7297" t="str">
        <f t="shared" si="758"/>
        <v>SEASON_P</v>
      </c>
      <c r="E7297" t="str">
        <f t="shared" si="756"/>
        <v>SEASON</v>
      </c>
      <c r="F7297" s="1">
        <v>41890</v>
      </c>
      <c r="G7297">
        <f t="shared" si="759"/>
        <v>2</v>
      </c>
      <c r="H7297" t="s">
        <v>7</v>
      </c>
      <c r="I7297" t="s">
        <v>2587</v>
      </c>
      <c r="J7297">
        <v>1</v>
      </c>
      <c r="K7297">
        <v>0</v>
      </c>
      <c r="L7297">
        <f t="shared" si="760"/>
        <v>1</v>
      </c>
      <c r="M7297">
        <f t="shared" si="761"/>
        <v>1</v>
      </c>
    </row>
    <row r="7298" spans="3:13" x14ac:dyDescent="0.25">
      <c r="C7298" t="str">
        <f t="shared" si="757"/>
        <v>N119EH_H</v>
      </c>
      <c r="D7298" t="str">
        <f t="shared" si="758"/>
        <v>SEASON_H</v>
      </c>
      <c r="E7298" t="str">
        <f t="shared" si="756"/>
        <v>SEASON</v>
      </c>
      <c r="F7298" s="1">
        <v>41933</v>
      </c>
      <c r="G7298">
        <f t="shared" si="759"/>
        <v>3</v>
      </c>
      <c r="H7298" t="s">
        <v>347</v>
      </c>
      <c r="I7298" t="s">
        <v>2588</v>
      </c>
      <c r="J7298">
        <v>2</v>
      </c>
      <c r="K7298">
        <v>2</v>
      </c>
      <c r="L7298">
        <f t="shared" si="760"/>
        <v>4</v>
      </c>
      <c r="M7298">
        <f t="shared" si="761"/>
        <v>2</v>
      </c>
    </row>
    <row r="7299" spans="3:13" x14ac:dyDescent="0.25">
      <c r="C7299" t="str">
        <f t="shared" si="757"/>
        <v>N16CG_T</v>
      </c>
      <c r="D7299" t="str">
        <f t="shared" si="758"/>
        <v>OFF_SEASON_T</v>
      </c>
      <c r="E7299" t="str">
        <f t="shared" ref="E7299:E7362" si="762">IF(ISNA(F7299),"",IF(F7299&gt;=$T$4,"SEASON","OFF_SEASON"))</f>
        <v>OFF_SEASON</v>
      </c>
      <c r="F7299" s="1">
        <v>41734</v>
      </c>
      <c r="G7299">
        <f t="shared" si="759"/>
        <v>7</v>
      </c>
      <c r="H7299" t="s">
        <v>269</v>
      </c>
      <c r="I7299" t="s">
        <v>2589</v>
      </c>
      <c r="J7299">
        <v>1</v>
      </c>
      <c r="K7299">
        <v>2</v>
      </c>
      <c r="L7299">
        <f t="shared" si="760"/>
        <v>3</v>
      </c>
      <c r="M7299">
        <f t="shared" si="761"/>
        <v>2</v>
      </c>
    </row>
    <row r="7300" spans="3:13" x14ac:dyDescent="0.25">
      <c r="C7300" t="str">
        <f t="shared" ref="C7300:C7363" si="763">H7300&amp;"_"&amp;I7300</f>
        <v>N345FL_J</v>
      </c>
      <c r="D7300" t="str">
        <f t="shared" ref="D7300:D7363" si="764">E7300&amp;"_"&amp;I7300</f>
        <v>SEASON_J</v>
      </c>
      <c r="E7300" t="str">
        <f t="shared" si="762"/>
        <v>SEASON</v>
      </c>
      <c r="F7300" s="1">
        <v>41781</v>
      </c>
      <c r="G7300">
        <f t="shared" ref="G7300:G7363" si="765">WEEKDAY(F7300)</f>
        <v>5</v>
      </c>
      <c r="H7300" t="s">
        <v>1920</v>
      </c>
      <c r="I7300" t="s">
        <v>2590</v>
      </c>
      <c r="J7300">
        <v>1</v>
      </c>
      <c r="K7300">
        <v>1</v>
      </c>
      <c r="L7300">
        <f t="shared" ref="L7300:L7363" si="766">SUM(J7300:K7300)</f>
        <v>2</v>
      </c>
      <c r="M7300">
        <f t="shared" ref="M7300:M7363" si="767">IF(L7300&gt;2,2,L7300)</f>
        <v>2</v>
      </c>
    </row>
    <row r="7301" spans="3:13" x14ac:dyDescent="0.25">
      <c r="C7301" t="str">
        <f t="shared" si="763"/>
        <v>N63CR_J</v>
      </c>
      <c r="D7301" t="str">
        <f t="shared" si="764"/>
        <v>SEASON_J</v>
      </c>
      <c r="E7301" t="str">
        <f t="shared" si="762"/>
        <v>SEASON</v>
      </c>
      <c r="F7301" s="1">
        <v>41838</v>
      </c>
      <c r="G7301">
        <f t="shared" si="765"/>
        <v>6</v>
      </c>
      <c r="H7301" t="s">
        <v>1921</v>
      </c>
      <c r="I7301" t="s">
        <v>2590</v>
      </c>
      <c r="J7301">
        <v>2</v>
      </c>
      <c r="K7301">
        <v>1</v>
      </c>
      <c r="L7301">
        <f t="shared" si="766"/>
        <v>3</v>
      </c>
      <c r="M7301">
        <f t="shared" si="767"/>
        <v>2</v>
      </c>
    </row>
    <row r="7302" spans="3:13" x14ac:dyDescent="0.25">
      <c r="C7302" t="str">
        <f t="shared" si="763"/>
        <v>N8ZW_P</v>
      </c>
      <c r="D7302" t="str">
        <f t="shared" si="764"/>
        <v>OFF_SEASON_P</v>
      </c>
      <c r="E7302" t="str">
        <f t="shared" si="762"/>
        <v>OFF_SEASON</v>
      </c>
      <c r="F7302" s="1">
        <v>41611</v>
      </c>
      <c r="G7302">
        <f t="shared" si="765"/>
        <v>3</v>
      </c>
      <c r="H7302" t="s">
        <v>286</v>
      </c>
      <c r="I7302" t="s">
        <v>2587</v>
      </c>
      <c r="J7302">
        <v>0</v>
      </c>
      <c r="K7302">
        <v>1</v>
      </c>
      <c r="L7302">
        <f t="shared" si="766"/>
        <v>1</v>
      </c>
      <c r="M7302">
        <f t="shared" si="767"/>
        <v>1</v>
      </c>
    </row>
    <row r="7303" spans="3:13" x14ac:dyDescent="0.25">
      <c r="C7303" t="str">
        <f t="shared" si="763"/>
        <v>N178MT_H</v>
      </c>
      <c r="D7303" t="str">
        <f t="shared" si="764"/>
        <v>SEASON_H</v>
      </c>
      <c r="E7303" t="str">
        <f t="shared" si="762"/>
        <v>SEASON</v>
      </c>
      <c r="F7303" s="1">
        <v>41816</v>
      </c>
      <c r="G7303">
        <f t="shared" si="765"/>
        <v>5</v>
      </c>
      <c r="H7303" t="s">
        <v>233</v>
      </c>
      <c r="I7303" t="s">
        <v>2588</v>
      </c>
      <c r="J7303">
        <v>1</v>
      </c>
      <c r="K7303">
        <v>1</v>
      </c>
      <c r="L7303">
        <f t="shared" si="766"/>
        <v>2</v>
      </c>
      <c r="M7303">
        <f t="shared" si="767"/>
        <v>2</v>
      </c>
    </row>
    <row r="7304" spans="3:13" x14ac:dyDescent="0.25">
      <c r="C7304" t="str">
        <f t="shared" si="763"/>
        <v>N620MS_J</v>
      </c>
      <c r="D7304" t="str">
        <f t="shared" si="764"/>
        <v>SEASON_J</v>
      </c>
      <c r="E7304" t="str">
        <f t="shared" si="762"/>
        <v>SEASON</v>
      </c>
      <c r="F7304" s="1">
        <v>41901</v>
      </c>
      <c r="G7304">
        <f t="shared" si="765"/>
        <v>6</v>
      </c>
      <c r="H7304" t="s">
        <v>557</v>
      </c>
      <c r="I7304" t="s">
        <v>2590</v>
      </c>
      <c r="J7304">
        <v>1</v>
      </c>
      <c r="K7304">
        <v>1</v>
      </c>
      <c r="L7304">
        <f t="shared" si="766"/>
        <v>2</v>
      </c>
      <c r="M7304">
        <f t="shared" si="767"/>
        <v>2</v>
      </c>
    </row>
    <row r="7305" spans="3:13" x14ac:dyDescent="0.25">
      <c r="C7305" t="str">
        <f t="shared" si="763"/>
        <v>N351LH_H</v>
      </c>
      <c r="D7305" t="str">
        <f t="shared" si="764"/>
        <v>SEASON_H</v>
      </c>
      <c r="E7305" t="str">
        <f t="shared" si="762"/>
        <v>SEASON</v>
      </c>
      <c r="F7305" s="1">
        <v>41901</v>
      </c>
      <c r="G7305">
        <f t="shared" si="765"/>
        <v>6</v>
      </c>
      <c r="H7305" t="s">
        <v>262</v>
      </c>
      <c r="I7305" t="s">
        <v>2588</v>
      </c>
      <c r="J7305">
        <v>1</v>
      </c>
      <c r="K7305">
        <v>0</v>
      </c>
      <c r="L7305">
        <f t="shared" si="766"/>
        <v>1</v>
      </c>
      <c r="M7305">
        <f t="shared" si="767"/>
        <v>1</v>
      </c>
    </row>
    <row r="7306" spans="3:13" x14ac:dyDescent="0.25">
      <c r="C7306" t="str">
        <f t="shared" si="763"/>
        <v>N2574Y_P</v>
      </c>
      <c r="D7306" t="str">
        <f t="shared" si="764"/>
        <v>SEASON_P</v>
      </c>
      <c r="E7306" t="str">
        <f t="shared" si="762"/>
        <v>SEASON</v>
      </c>
      <c r="F7306" s="1">
        <v>41784</v>
      </c>
      <c r="G7306">
        <f t="shared" si="765"/>
        <v>1</v>
      </c>
      <c r="H7306" t="s">
        <v>1318</v>
      </c>
      <c r="I7306" t="s">
        <v>2587</v>
      </c>
      <c r="J7306">
        <v>0</v>
      </c>
      <c r="K7306">
        <v>1</v>
      </c>
      <c r="L7306">
        <f t="shared" si="766"/>
        <v>1</v>
      </c>
      <c r="M7306">
        <f t="shared" si="767"/>
        <v>1</v>
      </c>
    </row>
    <row r="7307" spans="3:13" x14ac:dyDescent="0.25">
      <c r="C7307" t="str">
        <f t="shared" si="763"/>
        <v>N321WT_T</v>
      </c>
      <c r="D7307" t="str">
        <f t="shared" si="764"/>
        <v>SEASON_T</v>
      </c>
      <c r="E7307" t="str">
        <f t="shared" si="762"/>
        <v>SEASON</v>
      </c>
      <c r="F7307" s="1">
        <v>41785</v>
      </c>
      <c r="G7307">
        <f t="shared" si="765"/>
        <v>2</v>
      </c>
      <c r="H7307" t="s">
        <v>1922</v>
      </c>
      <c r="I7307" t="s">
        <v>2589</v>
      </c>
      <c r="J7307">
        <v>1</v>
      </c>
      <c r="K7307">
        <v>0</v>
      </c>
      <c r="L7307">
        <f t="shared" si="766"/>
        <v>1</v>
      </c>
      <c r="M7307">
        <f t="shared" si="767"/>
        <v>1</v>
      </c>
    </row>
    <row r="7308" spans="3:13" x14ac:dyDescent="0.25">
      <c r="C7308" t="str">
        <f t="shared" si="763"/>
        <v>N16CG_T</v>
      </c>
      <c r="D7308" t="str">
        <f t="shared" si="764"/>
        <v>SEASON_T</v>
      </c>
      <c r="E7308" t="str">
        <f t="shared" si="762"/>
        <v>SEASON</v>
      </c>
      <c r="F7308" s="1">
        <v>41813</v>
      </c>
      <c r="G7308">
        <f t="shared" si="765"/>
        <v>2</v>
      </c>
      <c r="H7308" t="s">
        <v>269</v>
      </c>
      <c r="I7308" t="s">
        <v>2589</v>
      </c>
      <c r="J7308">
        <v>1</v>
      </c>
      <c r="K7308">
        <v>1</v>
      </c>
      <c r="L7308">
        <f t="shared" si="766"/>
        <v>2</v>
      </c>
      <c r="M7308">
        <f t="shared" si="767"/>
        <v>2</v>
      </c>
    </row>
    <row r="7309" spans="3:13" x14ac:dyDescent="0.25">
      <c r="C7309" t="str">
        <f t="shared" si="763"/>
        <v>N452LH_H</v>
      </c>
      <c r="D7309" t="str">
        <f t="shared" si="764"/>
        <v>SEASON_H</v>
      </c>
      <c r="E7309" t="str">
        <f t="shared" si="762"/>
        <v>SEASON</v>
      </c>
      <c r="F7309" s="1">
        <v>41837</v>
      </c>
      <c r="G7309">
        <f t="shared" si="765"/>
        <v>5</v>
      </c>
      <c r="H7309" t="s">
        <v>105</v>
      </c>
      <c r="I7309" t="s">
        <v>2588</v>
      </c>
      <c r="J7309">
        <v>1</v>
      </c>
      <c r="K7309">
        <v>0</v>
      </c>
      <c r="L7309">
        <f t="shared" si="766"/>
        <v>1</v>
      </c>
      <c r="M7309">
        <f t="shared" si="767"/>
        <v>1</v>
      </c>
    </row>
    <row r="7310" spans="3:13" x14ac:dyDescent="0.25">
      <c r="C7310" t="str">
        <f t="shared" si="763"/>
        <v>N1084K_P</v>
      </c>
      <c r="D7310" t="str">
        <f t="shared" si="764"/>
        <v>SEASON_P</v>
      </c>
      <c r="E7310" t="str">
        <f t="shared" si="762"/>
        <v>SEASON</v>
      </c>
      <c r="F7310" s="1">
        <v>41899</v>
      </c>
      <c r="G7310">
        <f t="shared" si="765"/>
        <v>4</v>
      </c>
      <c r="H7310" t="s">
        <v>900</v>
      </c>
      <c r="I7310" t="s">
        <v>2587</v>
      </c>
      <c r="J7310">
        <v>0</v>
      </c>
      <c r="K7310">
        <v>1</v>
      </c>
      <c r="L7310">
        <f t="shared" si="766"/>
        <v>1</v>
      </c>
      <c r="M7310">
        <f t="shared" si="767"/>
        <v>1</v>
      </c>
    </row>
    <row r="7311" spans="3:13" x14ac:dyDescent="0.25">
      <c r="C7311" t="str">
        <f t="shared" si="763"/>
        <v>N7601S_H</v>
      </c>
      <c r="D7311" t="str">
        <f t="shared" si="764"/>
        <v>OFF_SEASON_H</v>
      </c>
      <c r="E7311" t="str">
        <f t="shared" si="762"/>
        <v>OFF_SEASON</v>
      </c>
      <c r="F7311" s="1">
        <v>41754</v>
      </c>
      <c r="G7311">
        <f t="shared" si="765"/>
        <v>6</v>
      </c>
      <c r="H7311" t="s">
        <v>21</v>
      </c>
      <c r="I7311" t="s">
        <v>2588</v>
      </c>
      <c r="J7311">
        <v>0</v>
      </c>
      <c r="K7311">
        <v>1</v>
      </c>
      <c r="L7311">
        <f t="shared" si="766"/>
        <v>1</v>
      </c>
      <c r="M7311">
        <f t="shared" si="767"/>
        <v>1</v>
      </c>
    </row>
    <row r="7312" spans="3:13" x14ac:dyDescent="0.25">
      <c r="C7312" t="str">
        <f t="shared" si="763"/>
        <v>N973DM_P</v>
      </c>
      <c r="D7312" t="str">
        <f t="shared" si="764"/>
        <v>SEASON_P</v>
      </c>
      <c r="E7312" t="str">
        <f t="shared" si="762"/>
        <v>SEASON</v>
      </c>
      <c r="F7312" s="1">
        <v>41838</v>
      </c>
      <c r="G7312">
        <f t="shared" si="765"/>
        <v>6</v>
      </c>
      <c r="H7312" t="s">
        <v>229</v>
      </c>
      <c r="I7312" t="s">
        <v>2587</v>
      </c>
      <c r="J7312">
        <v>0</v>
      </c>
      <c r="K7312">
        <v>1</v>
      </c>
      <c r="L7312">
        <f t="shared" si="766"/>
        <v>1</v>
      </c>
      <c r="M7312">
        <f t="shared" si="767"/>
        <v>1</v>
      </c>
    </row>
    <row r="7313" spans="3:13" x14ac:dyDescent="0.25">
      <c r="C7313" t="str">
        <f t="shared" si="763"/>
        <v>N448ST_P</v>
      </c>
      <c r="D7313" t="str">
        <f t="shared" si="764"/>
        <v>SEASON_P</v>
      </c>
      <c r="E7313" t="str">
        <f t="shared" si="762"/>
        <v>SEASON</v>
      </c>
      <c r="F7313" s="1">
        <v>41851</v>
      </c>
      <c r="G7313">
        <f t="shared" si="765"/>
        <v>5</v>
      </c>
      <c r="H7313" t="s">
        <v>180</v>
      </c>
      <c r="I7313" t="s">
        <v>2587</v>
      </c>
      <c r="J7313">
        <v>1</v>
      </c>
      <c r="K7313">
        <v>1</v>
      </c>
      <c r="L7313">
        <f t="shared" si="766"/>
        <v>2</v>
      </c>
      <c r="M7313">
        <f t="shared" si="767"/>
        <v>2</v>
      </c>
    </row>
    <row r="7314" spans="3:13" x14ac:dyDescent="0.25">
      <c r="C7314" t="str">
        <f t="shared" si="763"/>
        <v>N45EE_P</v>
      </c>
      <c r="D7314" t="str">
        <f t="shared" si="764"/>
        <v>SEASON_P</v>
      </c>
      <c r="E7314" t="str">
        <f t="shared" si="762"/>
        <v>SEASON</v>
      </c>
      <c r="F7314" s="1">
        <v>41922</v>
      </c>
      <c r="G7314">
        <f t="shared" si="765"/>
        <v>6</v>
      </c>
      <c r="H7314" t="s">
        <v>1730</v>
      </c>
      <c r="I7314" t="s">
        <v>2587</v>
      </c>
      <c r="J7314">
        <v>0</v>
      </c>
      <c r="K7314">
        <v>1</v>
      </c>
      <c r="L7314">
        <f t="shared" si="766"/>
        <v>1</v>
      </c>
      <c r="M7314">
        <f t="shared" si="767"/>
        <v>1</v>
      </c>
    </row>
    <row r="7315" spans="3:13" x14ac:dyDescent="0.25">
      <c r="C7315" t="str">
        <f t="shared" si="763"/>
        <v>N1850X_T</v>
      </c>
      <c r="D7315" t="str">
        <f t="shared" si="764"/>
        <v>SEASON_T</v>
      </c>
      <c r="E7315" t="str">
        <f t="shared" si="762"/>
        <v>SEASON</v>
      </c>
      <c r="F7315" s="1">
        <v>41928</v>
      </c>
      <c r="G7315">
        <f t="shared" si="765"/>
        <v>5</v>
      </c>
      <c r="H7315" t="s">
        <v>1092</v>
      </c>
      <c r="I7315" t="s">
        <v>2589</v>
      </c>
      <c r="J7315">
        <v>1</v>
      </c>
      <c r="K7315">
        <v>0</v>
      </c>
      <c r="L7315">
        <f t="shared" si="766"/>
        <v>1</v>
      </c>
      <c r="M7315">
        <f t="shared" si="767"/>
        <v>1</v>
      </c>
    </row>
    <row r="7316" spans="3:13" x14ac:dyDescent="0.25">
      <c r="C7316" t="str">
        <f t="shared" si="763"/>
        <v>N551QS_J</v>
      </c>
      <c r="D7316" t="str">
        <f t="shared" si="764"/>
        <v>SEASON_J</v>
      </c>
      <c r="E7316" t="str">
        <f t="shared" si="762"/>
        <v>SEASON</v>
      </c>
      <c r="F7316" s="1">
        <v>41861</v>
      </c>
      <c r="G7316">
        <f t="shared" si="765"/>
        <v>1</v>
      </c>
      <c r="H7316" t="s">
        <v>1902</v>
      </c>
      <c r="I7316" t="s">
        <v>2590</v>
      </c>
      <c r="J7316">
        <v>1</v>
      </c>
      <c r="K7316">
        <v>1</v>
      </c>
      <c r="L7316">
        <f t="shared" si="766"/>
        <v>2</v>
      </c>
      <c r="M7316">
        <f t="shared" si="767"/>
        <v>2</v>
      </c>
    </row>
    <row r="7317" spans="3:13" x14ac:dyDescent="0.25">
      <c r="C7317" t="str">
        <f t="shared" si="763"/>
        <v>N485AM_P</v>
      </c>
      <c r="D7317" t="str">
        <f t="shared" si="764"/>
        <v>SEASON_P</v>
      </c>
      <c r="E7317" t="str">
        <f t="shared" si="762"/>
        <v>SEASON</v>
      </c>
      <c r="F7317" s="1">
        <v>41866</v>
      </c>
      <c r="G7317">
        <f t="shared" si="765"/>
        <v>6</v>
      </c>
      <c r="H7317" t="s">
        <v>1418</v>
      </c>
      <c r="I7317" t="s">
        <v>2587</v>
      </c>
      <c r="J7317">
        <v>1</v>
      </c>
      <c r="K7317">
        <v>0</v>
      </c>
      <c r="L7317">
        <f t="shared" si="766"/>
        <v>1</v>
      </c>
      <c r="M7317">
        <f t="shared" si="767"/>
        <v>1</v>
      </c>
    </row>
    <row r="7318" spans="3:13" x14ac:dyDescent="0.25">
      <c r="C7318" t="str">
        <f t="shared" si="763"/>
        <v>N108NY_J</v>
      </c>
      <c r="D7318" t="str">
        <f t="shared" si="764"/>
        <v>SEASON_J</v>
      </c>
      <c r="E7318" t="str">
        <f t="shared" si="762"/>
        <v>SEASON</v>
      </c>
      <c r="F7318" s="1">
        <v>41867</v>
      </c>
      <c r="G7318">
        <f t="shared" si="765"/>
        <v>7</v>
      </c>
      <c r="H7318" t="s">
        <v>1923</v>
      </c>
      <c r="I7318" t="s">
        <v>2590</v>
      </c>
      <c r="J7318">
        <v>1</v>
      </c>
      <c r="K7318">
        <v>1</v>
      </c>
      <c r="L7318">
        <f t="shared" si="766"/>
        <v>2</v>
      </c>
      <c r="M7318">
        <f t="shared" si="767"/>
        <v>2</v>
      </c>
    </row>
    <row r="7319" spans="3:13" x14ac:dyDescent="0.25">
      <c r="C7319" t="str">
        <f t="shared" si="763"/>
        <v>N7572V_P</v>
      </c>
      <c r="D7319" t="str">
        <f t="shared" si="764"/>
        <v>OFF_SEASON_P</v>
      </c>
      <c r="E7319" t="str">
        <f t="shared" si="762"/>
        <v>OFF_SEASON</v>
      </c>
      <c r="F7319" s="1">
        <v>41734</v>
      </c>
      <c r="G7319">
        <f t="shared" si="765"/>
        <v>7</v>
      </c>
      <c r="H7319" t="s">
        <v>1924</v>
      </c>
      <c r="I7319" t="s">
        <v>2587</v>
      </c>
      <c r="J7319">
        <v>0</v>
      </c>
      <c r="K7319">
        <v>1</v>
      </c>
      <c r="L7319">
        <f t="shared" si="766"/>
        <v>1</v>
      </c>
      <c r="M7319">
        <f t="shared" si="767"/>
        <v>1</v>
      </c>
    </row>
    <row r="7320" spans="3:13" x14ac:dyDescent="0.25">
      <c r="C7320" t="str">
        <f t="shared" si="763"/>
        <v>N96885_P</v>
      </c>
      <c r="D7320" t="str">
        <f t="shared" si="764"/>
        <v>SEASON_P</v>
      </c>
      <c r="E7320" t="str">
        <f t="shared" si="762"/>
        <v>SEASON</v>
      </c>
      <c r="F7320" s="1">
        <v>41791</v>
      </c>
      <c r="G7320">
        <f t="shared" si="765"/>
        <v>1</v>
      </c>
      <c r="H7320" t="s">
        <v>270</v>
      </c>
      <c r="I7320" t="s">
        <v>2587</v>
      </c>
      <c r="J7320">
        <v>1</v>
      </c>
      <c r="K7320">
        <v>0</v>
      </c>
      <c r="L7320">
        <f t="shared" si="766"/>
        <v>1</v>
      </c>
      <c r="M7320">
        <f t="shared" si="767"/>
        <v>1</v>
      </c>
    </row>
    <row r="7321" spans="3:13" x14ac:dyDescent="0.25">
      <c r="C7321" t="str">
        <f t="shared" si="763"/>
        <v>N682QS_J</v>
      </c>
      <c r="D7321" t="str">
        <f t="shared" si="764"/>
        <v>SEASON_J</v>
      </c>
      <c r="E7321" t="str">
        <f t="shared" si="762"/>
        <v>SEASON</v>
      </c>
      <c r="F7321" s="1">
        <v>41793</v>
      </c>
      <c r="G7321">
        <f t="shared" si="765"/>
        <v>3</v>
      </c>
      <c r="H7321" t="s">
        <v>929</v>
      </c>
      <c r="I7321" t="s">
        <v>2590</v>
      </c>
      <c r="J7321">
        <v>1</v>
      </c>
      <c r="K7321">
        <v>1</v>
      </c>
      <c r="L7321">
        <f t="shared" si="766"/>
        <v>2</v>
      </c>
      <c r="M7321">
        <f t="shared" si="767"/>
        <v>2</v>
      </c>
    </row>
    <row r="7322" spans="3:13" x14ac:dyDescent="0.25">
      <c r="C7322" t="str">
        <f t="shared" si="763"/>
        <v>N261PW_J</v>
      </c>
      <c r="D7322" t="str">
        <f t="shared" si="764"/>
        <v>SEASON_J</v>
      </c>
      <c r="E7322" t="str">
        <f t="shared" si="762"/>
        <v>SEASON</v>
      </c>
      <c r="F7322" s="1">
        <v>41816</v>
      </c>
      <c r="G7322">
        <f t="shared" si="765"/>
        <v>5</v>
      </c>
      <c r="H7322" t="s">
        <v>923</v>
      </c>
      <c r="I7322" t="s">
        <v>2590</v>
      </c>
      <c r="J7322">
        <v>1</v>
      </c>
      <c r="K7322">
        <v>1</v>
      </c>
      <c r="L7322">
        <f t="shared" si="766"/>
        <v>2</v>
      </c>
      <c r="M7322">
        <f t="shared" si="767"/>
        <v>2</v>
      </c>
    </row>
    <row r="7323" spans="3:13" x14ac:dyDescent="0.25">
      <c r="C7323" t="str">
        <f t="shared" si="763"/>
        <v>N91WW_P</v>
      </c>
      <c r="D7323" t="str">
        <f t="shared" si="764"/>
        <v>SEASON_P</v>
      </c>
      <c r="E7323" t="str">
        <f t="shared" si="762"/>
        <v>SEASON</v>
      </c>
      <c r="F7323" s="1">
        <v>41862</v>
      </c>
      <c r="G7323">
        <f t="shared" si="765"/>
        <v>2</v>
      </c>
      <c r="H7323" t="s">
        <v>363</v>
      </c>
      <c r="I7323" t="s">
        <v>2587</v>
      </c>
      <c r="J7323">
        <v>1</v>
      </c>
      <c r="K7323">
        <v>0</v>
      </c>
      <c r="L7323">
        <f t="shared" si="766"/>
        <v>1</v>
      </c>
      <c r="M7323">
        <f t="shared" si="767"/>
        <v>1</v>
      </c>
    </row>
    <row r="7324" spans="3:13" x14ac:dyDescent="0.25">
      <c r="C7324" t="str">
        <f t="shared" si="763"/>
        <v>N351LH_H</v>
      </c>
      <c r="D7324" t="str">
        <f t="shared" si="764"/>
        <v>SEASON_H</v>
      </c>
      <c r="E7324" t="str">
        <f t="shared" si="762"/>
        <v>SEASON</v>
      </c>
      <c r="F7324" s="1">
        <v>41880</v>
      </c>
      <c r="G7324">
        <f t="shared" si="765"/>
        <v>6</v>
      </c>
      <c r="H7324" t="s">
        <v>262</v>
      </c>
      <c r="I7324" t="s">
        <v>2588</v>
      </c>
      <c r="J7324">
        <v>2</v>
      </c>
      <c r="K7324">
        <v>0</v>
      </c>
      <c r="L7324">
        <f t="shared" si="766"/>
        <v>2</v>
      </c>
      <c r="M7324">
        <f t="shared" si="767"/>
        <v>2</v>
      </c>
    </row>
    <row r="7325" spans="3:13" x14ac:dyDescent="0.25">
      <c r="C7325" t="str">
        <f t="shared" si="763"/>
        <v>N25KW_P</v>
      </c>
      <c r="D7325" t="str">
        <f t="shared" si="764"/>
        <v>SEASON_P</v>
      </c>
      <c r="E7325" t="str">
        <f t="shared" si="762"/>
        <v>SEASON</v>
      </c>
      <c r="F7325" s="1">
        <v>41931</v>
      </c>
      <c r="G7325">
        <f t="shared" si="765"/>
        <v>1</v>
      </c>
      <c r="H7325" t="s">
        <v>636</v>
      </c>
      <c r="I7325" t="s">
        <v>2587</v>
      </c>
      <c r="J7325">
        <v>0</v>
      </c>
      <c r="K7325">
        <v>1</v>
      </c>
      <c r="L7325">
        <f t="shared" si="766"/>
        <v>1</v>
      </c>
      <c r="M7325">
        <f t="shared" si="767"/>
        <v>1</v>
      </c>
    </row>
    <row r="7326" spans="3:13" x14ac:dyDescent="0.25">
      <c r="C7326" t="str">
        <f t="shared" si="763"/>
        <v>N208JP_T</v>
      </c>
      <c r="D7326" t="str">
        <f t="shared" si="764"/>
        <v>SEASON_T</v>
      </c>
      <c r="E7326" t="str">
        <f t="shared" si="762"/>
        <v>SEASON</v>
      </c>
      <c r="F7326" s="1">
        <v>41791</v>
      </c>
      <c r="G7326">
        <f t="shared" si="765"/>
        <v>1</v>
      </c>
      <c r="H7326" t="s">
        <v>11</v>
      </c>
      <c r="I7326" t="s">
        <v>2589</v>
      </c>
      <c r="J7326">
        <v>2</v>
      </c>
      <c r="K7326">
        <v>0</v>
      </c>
      <c r="L7326">
        <f t="shared" si="766"/>
        <v>2</v>
      </c>
      <c r="M7326">
        <f t="shared" si="767"/>
        <v>2</v>
      </c>
    </row>
    <row r="7327" spans="3:13" x14ac:dyDescent="0.25">
      <c r="C7327" t="str">
        <f t="shared" si="763"/>
        <v>CGDGD_T</v>
      </c>
      <c r="D7327" t="str">
        <f t="shared" si="764"/>
        <v>OFF_SEASON_T</v>
      </c>
      <c r="E7327" t="str">
        <f t="shared" si="762"/>
        <v>OFF_SEASON</v>
      </c>
      <c r="F7327" s="1">
        <v>41609</v>
      </c>
      <c r="G7327">
        <f t="shared" si="765"/>
        <v>1</v>
      </c>
      <c r="H7327" t="s">
        <v>742</v>
      </c>
      <c r="I7327" t="s">
        <v>2589</v>
      </c>
      <c r="J7327">
        <v>1</v>
      </c>
      <c r="K7327">
        <v>1</v>
      </c>
      <c r="L7327">
        <f t="shared" si="766"/>
        <v>2</v>
      </c>
      <c r="M7327">
        <f t="shared" si="767"/>
        <v>2</v>
      </c>
    </row>
    <row r="7328" spans="3:13" x14ac:dyDescent="0.25">
      <c r="C7328" t="str">
        <f t="shared" si="763"/>
        <v>N633RT_J</v>
      </c>
      <c r="D7328" t="str">
        <f t="shared" si="764"/>
        <v>SEASON_J</v>
      </c>
      <c r="E7328" t="str">
        <f t="shared" si="762"/>
        <v>SEASON</v>
      </c>
      <c r="F7328" s="1">
        <v>41776</v>
      </c>
      <c r="G7328">
        <f t="shared" si="765"/>
        <v>7</v>
      </c>
      <c r="H7328" t="s">
        <v>736</v>
      </c>
      <c r="I7328" t="s">
        <v>2590</v>
      </c>
      <c r="J7328">
        <v>1</v>
      </c>
      <c r="K7328">
        <v>1</v>
      </c>
      <c r="L7328">
        <f t="shared" si="766"/>
        <v>2</v>
      </c>
      <c r="M7328">
        <f t="shared" si="767"/>
        <v>2</v>
      </c>
    </row>
    <row r="7329" spans="3:13" x14ac:dyDescent="0.25">
      <c r="C7329" t="str">
        <f t="shared" si="763"/>
        <v>N7530W_P</v>
      </c>
      <c r="D7329" t="str">
        <f t="shared" si="764"/>
        <v>SEASON_P</v>
      </c>
      <c r="E7329" t="str">
        <f t="shared" si="762"/>
        <v>SEASON</v>
      </c>
      <c r="F7329" s="1">
        <v>41830</v>
      </c>
      <c r="G7329">
        <f t="shared" si="765"/>
        <v>5</v>
      </c>
      <c r="H7329" t="s">
        <v>1321</v>
      </c>
      <c r="I7329" t="s">
        <v>2587</v>
      </c>
      <c r="J7329">
        <v>0</v>
      </c>
      <c r="K7329">
        <v>1</v>
      </c>
      <c r="L7329">
        <f t="shared" si="766"/>
        <v>1</v>
      </c>
      <c r="M7329">
        <f t="shared" si="767"/>
        <v>1</v>
      </c>
    </row>
    <row r="7330" spans="3:13" x14ac:dyDescent="0.25">
      <c r="C7330" t="str">
        <f t="shared" si="763"/>
        <v>N314RG_H</v>
      </c>
      <c r="D7330" t="str">
        <f t="shared" si="764"/>
        <v>SEASON_H</v>
      </c>
      <c r="E7330" t="str">
        <f t="shared" si="762"/>
        <v>SEASON</v>
      </c>
      <c r="F7330" s="1">
        <v>41833</v>
      </c>
      <c r="G7330">
        <f t="shared" si="765"/>
        <v>1</v>
      </c>
      <c r="H7330" t="s">
        <v>19</v>
      </c>
      <c r="I7330" t="s">
        <v>2588</v>
      </c>
      <c r="J7330">
        <v>2</v>
      </c>
      <c r="K7330">
        <v>2</v>
      </c>
      <c r="L7330">
        <f t="shared" si="766"/>
        <v>4</v>
      </c>
      <c r="M7330">
        <f t="shared" si="767"/>
        <v>2</v>
      </c>
    </row>
    <row r="7331" spans="3:13" x14ac:dyDescent="0.25">
      <c r="C7331" t="str">
        <f t="shared" si="763"/>
        <v>N9348F_P</v>
      </c>
      <c r="D7331" t="str">
        <f t="shared" si="764"/>
        <v>SEASON_P</v>
      </c>
      <c r="E7331" t="str">
        <f t="shared" si="762"/>
        <v>SEASON</v>
      </c>
      <c r="F7331" s="1">
        <v>41837</v>
      </c>
      <c r="G7331">
        <f t="shared" si="765"/>
        <v>5</v>
      </c>
      <c r="H7331" t="s">
        <v>73</v>
      </c>
      <c r="I7331" t="s">
        <v>2587</v>
      </c>
      <c r="J7331">
        <v>1</v>
      </c>
      <c r="K7331">
        <v>1</v>
      </c>
      <c r="L7331">
        <f t="shared" si="766"/>
        <v>2</v>
      </c>
      <c r="M7331">
        <f t="shared" si="767"/>
        <v>2</v>
      </c>
    </row>
    <row r="7332" spans="3:13" x14ac:dyDescent="0.25">
      <c r="C7332" t="str">
        <f t="shared" si="763"/>
        <v>N91AE_H</v>
      </c>
      <c r="D7332" t="str">
        <f t="shared" si="764"/>
        <v>OFF_SEASON_H</v>
      </c>
      <c r="E7332" t="str">
        <f t="shared" si="762"/>
        <v>OFF_SEASON</v>
      </c>
      <c r="F7332" s="1">
        <v>41607</v>
      </c>
      <c r="G7332">
        <f t="shared" si="765"/>
        <v>6</v>
      </c>
      <c r="H7332" t="s">
        <v>140</v>
      </c>
      <c r="I7332" t="s">
        <v>2588</v>
      </c>
      <c r="J7332">
        <v>2</v>
      </c>
      <c r="K7332">
        <v>1</v>
      </c>
      <c r="L7332">
        <f t="shared" si="766"/>
        <v>3</v>
      </c>
      <c r="M7332">
        <f t="shared" si="767"/>
        <v>2</v>
      </c>
    </row>
    <row r="7333" spans="3:13" x14ac:dyDescent="0.25">
      <c r="C7333" t="str">
        <f t="shared" si="763"/>
        <v>N984JD_T</v>
      </c>
      <c r="D7333" t="str">
        <f t="shared" si="764"/>
        <v>SEASON_T</v>
      </c>
      <c r="E7333" t="str">
        <f t="shared" si="762"/>
        <v>SEASON</v>
      </c>
      <c r="F7333" s="1">
        <v>41796</v>
      </c>
      <c r="G7333">
        <f t="shared" si="765"/>
        <v>6</v>
      </c>
      <c r="H7333" t="s">
        <v>127</v>
      </c>
      <c r="I7333" t="s">
        <v>2589</v>
      </c>
      <c r="J7333">
        <v>2</v>
      </c>
      <c r="K7333">
        <v>2</v>
      </c>
      <c r="L7333">
        <f t="shared" si="766"/>
        <v>4</v>
      </c>
      <c r="M7333">
        <f t="shared" si="767"/>
        <v>2</v>
      </c>
    </row>
    <row r="7334" spans="3:13" x14ac:dyDescent="0.25">
      <c r="C7334" t="str">
        <f t="shared" si="763"/>
        <v>N65605_P</v>
      </c>
      <c r="D7334" t="str">
        <f t="shared" si="764"/>
        <v>SEASON_P</v>
      </c>
      <c r="E7334" t="str">
        <f t="shared" si="762"/>
        <v>SEASON</v>
      </c>
      <c r="F7334" s="1">
        <v>41875</v>
      </c>
      <c r="G7334">
        <f t="shared" si="765"/>
        <v>1</v>
      </c>
      <c r="H7334" t="s">
        <v>1634</v>
      </c>
      <c r="I7334" t="s">
        <v>2587</v>
      </c>
      <c r="J7334">
        <v>1</v>
      </c>
      <c r="K7334">
        <v>0</v>
      </c>
      <c r="L7334">
        <f t="shared" si="766"/>
        <v>1</v>
      </c>
      <c r="M7334">
        <f t="shared" si="767"/>
        <v>1</v>
      </c>
    </row>
    <row r="7335" spans="3:13" x14ac:dyDescent="0.25">
      <c r="C7335" t="str">
        <f t="shared" si="763"/>
        <v>N801VW_T</v>
      </c>
      <c r="D7335" t="str">
        <f t="shared" si="764"/>
        <v>SEASON_T</v>
      </c>
      <c r="E7335" t="str">
        <f t="shared" si="762"/>
        <v>SEASON</v>
      </c>
      <c r="F7335" s="1">
        <v>41782</v>
      </c>
      <c r="G7335">
        <f t="shared" si="765"/>
        <v>6</v>
      </c>
      <c r="H7335" t="s">
        <v>126</v>
      </c>
      <c r="I7335" t="s">
        <v>2589</v>
      </c>
      <c r="J7335">
        <v>2</v>
      </c>
      <c r="K7335">
        <v>1</v>
      </c>
      <c r="L7335">
        <f t="shared" si="766"/>
        <v>3</v>
      </c>
      <c r="M7335">
        <f t="shared" si="767"/>
        <v>2</v>
      </c>
    </row>
    <row r="7336" spans="3:13" x14ac:dyDescent="0.25">
      <c r="C7336" t="str">
        <f t="shared" si="763"/>
        <v>N813JJ_P</v>
      </c>
      <c r="D7336" t="str">
        <f t="shared" si="764"/>
        <v>SEASON_P</v>
      </c>
      <c r="E7336" t="str">
        <f t="shared" si="762"/>
        <v>SEASON</v>
      </c>
      <c r="F7336" s="1">
        <v>41786</v>
      </c>
      <c r="G7336">
        <f t="shared" si="765"/>
        <v>3</v>
      </c>
      <c r="H7336" t="s">
        <v>83</v>
      </c>
      <c r="I7336" t="s">
        <v>2587</v>
      </c>
      <c r="J7336">
        <v>0</v>
      </c>
      <c r="K7336">
        <v>1</v>
      </c>
      <c r="L7336">
        <f t="shared" si="766"/>
        <v>1</v>
      </c>
      <c r="M7336">
        <f t="shared" si="767"/>
        <v>1</v>
      </c>
    </row>
    <row r="7337" spans="3:13" x14ac:dyDescent="0.25">
      <c r="C7337" t="str">
        <f t="shared" si="763"/>
        <v>N421KS_P</v>
      </c>
      <c r="D7337" t="str">
        <f t="shared" si="764"/>
        <v>SEASON_P</v>
      </c>
      <c r="E7337" t="str">
        <f t="shared" si="762"/>
        <v>SEASON</v>
      </c>
      <c r="F7337" s="1">
        <v>41917</v>
      </c>
      <c r="G7337">
        <f t="shared" si="765"/>
        <v>1</v>
      </c>
      <c r="H7337" t="s">
        <v>855</v>
      </c>
      <c r="I7337" t="s">
        <v>2587</v>
      </c>
      <c r="J7337">
        <v>1</v>
      </c>
      <c r="K7337">
        <v>1</v>
      </c>
      <c r="L7337">
        <f t="shared" si="766"/>
        <v>2</v>
      </c>
      <c r="M7337">
        <f t="shared" si="767"/>
        <v>2</v>
      </c>
    </row>
    <row r="7338" spans="3:13" x14ac:dyDescent="0.25">
      <c r="C7338" t="str">
        <f t="shared" si="763"/>
        <v>N3PD_H</v>
      </c>
      <c r="D7338" t="str">
        <f t="shared" si="764"/>
        <v>OFF_SEASON_H</v>
      </c>
      <c r="E7338" t="str">
        <f t="shared" si="762"/>
        <v>OFF_SEASON</v>
      </c>
      <c r="F7338" s="1">
        <v>41586</v>
      </c>
      <c r="G7338">
        <f t="shared" si="765"/>
        <v>6</v>
      </c>
      <c r="H7338" t="s">
        <v>42</v>
      </c>
      <c r="I7338" t="s">
        <v>2588</v>
      </c>
      <c r="J7338">
        <v>1</v>
      </c>
      <c r="K7338">
        <v>0</v>
      </c>
      <c r="L7338">
        <f t="shared" si="766"/>
        <v>1</v>
      </c>
      <c r="M7338">
        <f t="shared" si="767"/>
        <v>1</v>
      </c>
    </row>
    <row r="7339" spans="3:13" x14ac:dyDescent="0.25">
      <c r="C7339" t="str">
        <f t="shared" si="763"/>
        <v>N523GB_P</v>
      </c>
      <c r="D7339" t="str">
        <f t="shared" si="764"/>
        <v>SEASON_P</v>
      </c>
      <c r="E7339" t="str">
        <f t="shared" si="762"/>
        <v>SEASON</v>
      </c>
      <c r="F7339" s="1">
        <v>41770</v>
      </c>
      <c r="G7339">
        <f t="shared" si="765"/>
        <v>1</v>
      </c>
      <c r="H7339" t="s">
        <v>815</v>
      </c>
      <c r="I7339" t="s">
        <v>2587</v>
      </c>
      <c r="J7339">
        <v>1</v>
      </c>
      <c r="K7339">
        <v>0</v>
      </c>
      <c r="L7339">
        <f t="shared" si="766"/>
        <v>1</v>
      </c>
      <c r="M7339">
        <f t="shared" si="767"/>
        <v>1</v>
      </c>
    </row>
    <row r="7340" spans="3:13" x14ac:dyDescent="0.25">
      <c r="C7340" t="str">
        <f t="shared" si="763"/>
        <v>N4617C_P</v>
      </c>
      <c r="D7340" t="str">
        <f t="shared" si="764"/>
        <v>SEASON_P</v>
      </c>
      <c r="E7340" t="str">
        <f t="shared" si="762"/>
        <v>SEASON</v>
      </c>
      <c r="F7340" s="1">
        <v>41887</v>
      </c>
      <c r="G7340">
        <f t="shared" si="765"/>
        <v>6</v>
      </c>
      <c r="H7340" t="s">
        <v>1678</v>
      </c>
      <c r="I7340" t="s">
        <v>2587</v>
      </c>
      <c r="J7340">
        <v>1</v>
      </c>
      <c r="K7340">
        <v>0</v>
      </c>
      <c r="L7340">
        <f t="shared" si="766"/>
        <v>1</v>
      </c>
      <c r="M7340">
        <f t="shared" si="767"/>
        <v>1</v>
      </c>
    </row>
    <row r="7341" spans="3:13" x14ac:dyDescent="0.25">
      <c r="C7341" t="str">
        <f t="shared" si="763"/>
        <v>N76XX_H</v>
      </c>
      <c r="D7341" t="str">
        <f t="shared" si="764"/>
        <v>SEASON_H</v>
      </c>
      <c r="E7341" t="str">
        <f t="shared" si="762"/>
        <v>SEASON</v>
      </c>
      <c r="F7341" s="1">
        <v>41925</v>
      </c>
      <c r="G7341">
        <f t="shared" si="765"/>
        <v>2</v>
      </c>
      <c r="H7341" t="s">
        <v>204</v>
      </c>
      <c r="I7341" t="s">
        <v>2588</v>
      </c>
      <c r="J7341">
        <v>1</v>
      </c>
      <c r="K7341">
        <v>1</v>
      </c>
      <c r="L7341">
        <f t="shared" si="766"/>
        <v>2</v>
      </c>
      <c r="M7341">
        <f t="shared" si="767"/>
        <v>2</v>
      </c>
    </row>
    <row r="7342" spans="3:13" x14ac:dyDescent="0.25">
      <c r="C7342" t="str">
        <f t="shared" si="763"/>
        <v>N850CH_T</v>
      </c>
      <c r="D7342" t="str">
        <f t="shared" si="764"/>
        <v>OFF_SEASON_T</v>
      </c>
      <c r="E7342" t="str">
        <f t="shared" si="762"/>
        <v>OFF_SEASON</v>
      </c>
      <c r="F7342" s="1">
        <v>41704</v>
      </c>
      <c r="G7342">
        <f t="shared" si="765"/>
        <v>5</v>
      </c>
      <c r="H7342" t="s">
        <v>192</v>
      </c>
      <c r="I7342" t="s">
        <v>2589</v>
      </c>
      <c r="J7342">
        <v>1</v>
      </c>
      <c r="K7342">
        <v>0</v>
      </c>
      <c r="L7342">
        <f t="shared" si="766"/>
        <v>1</v>
      </c>
      <c r="M7342">
        <f t="shared" si="767"/>
        <v>1</v>
      </c>
    </row>
    <row r="7343" spans="3:13" x14ac:dyDescent="0.25">
      <c r="C7343" t="str">
        <f t="shared" si="763"/>
        <v>N329A_P</v>
      </c>
      <c r="D7343" t="str">
        <f t="shared" si="764"/>
        <v>SEASON_P</v>
      </c>
      <c r="E7343" t="str">
        <f t="shared" si="762"/>
        <v>SEASON</v>
      </c>
      <c r="F7343" s="1">
        <v>41819</v>
      </c>
      <c r="G7343">
        <f t="shared" si="765"/>
        <v>1</v>
      </c>
      <c r="H7343" t="s">
        <v>1785</v>
      </c>
      <c r="I7343" t="s">
        <v>2587</v>
      </c>
      <c r="J7343">
        <v>0</v>
      </c>
      <c r="K7343">
        <v>1</v>
      </c>
      <c r="L7343">
        <f t="shared" si="766"/>
        <v>1</v>
      </c>
      <c r="M7343">
        <f t="shared" si="767"/>
        <v>1</v>
      </c>
    </row>
    <row r="7344" spans="3:13" x14ac:dyDescent="0.25">
      <c r="C7344" t="str">
        <f t="shared" si="763"/>
        <v>N130RU_H</v>
      </c>
      <c r="D7344" t="str">
        <f t="shared" si="764"/>
        <v>SEASON_H</v>
      </c>
      <c r="E7344" t="str">
        <f t="shared" si="762"/>
        <v>SEASON</v>
      </c>
      <c r="F7344" s="1">
        <v>41834</v>
      </c>
      <c r="G7344">
        <f t="shared" si="765"/>
        <v>2</v>
      </c>
      <c r="H7344" t="s">
        <v>34</v>
      </c>
      <c r="I7344" t="s">
        <v>2588</v>
      </c>
      <c r="J7344">
        <v>2</v>
      </c>
      <c r="K7344">
        <v>1</v>
      </c>
      <c r="L7344">
        <f t="shared" si="766"/>
        <v>3</v>
      </c>
      <c r="M7344">
        <f t="shared" si="767"/>
        <v>2</v>
      </c>
    </row>
    <row r="7345" spans="3:13" x14ac:dyDescent="0.25">
      <c r="C7345" t="str">
        <f t="shared" si="763"/>
        <v>N645CD_P</v>
      </c>
      <c r="D7345" t="str">
        <f t="shared" si="764"/>
        <v>SEASON_P</v>
      </c>
      <c r="E7345" t="str">
        <f t="shared" si="762"/>
        <v>SEASON</v>
      </c>
      <c r="F7345" s="1">
        <v>41834</v>
      </c>
      <c r="G7345">
        <f t="shared" si="765"/>
        <v>2</v>
      </c>
      <c r="H7345" t="s">
        <v>193</v>
      </c>
      <c r="I7345" t="s">
        <v>2587</v>
      </c>
      <c r="J7345">
        <v>0</v>
      </c>
      <c r="K7345">
        <v>1</v>
      </c>
      <c r="L7345">
        <f t="shared" si="766"/>
        <v>1</v>
      </c>
      <c r="M7345">
        <f t="shared" si="767"/>
        <v>1</v>
      </c>
    </row>
    <row r="7346" spans="3:13" x14ac:dyDescent="0.25">
      <c r="C7346" t="str">
        <f t="shared" si="763"/>
        <v>N401CV_H</v>
      </c>
      <c r="D7346" t="str">
        <f t="shared" si="764"/>
        <v>SEASON_H</v>
      </c>
      <c r="E7346" t="str">
        <f t="shared" si="762"/>
        <v>SEASON</v>
      </c>
      <c r="F7346" s="1">
        <v>41878</v>
      </c>
      <c r="G7346">
        <f t="shared" si="765"/>
        <v>4</v>
      </c>
      <c r="H7346" t="s">
        <v>91</v>
      </c>
      <c r="I7346" t="s">
        <v>2588</v>
      </c>
      <c r="J7346">
        <v>1</v>
      </c>
      <c r="K7346">
        <v>1</v>
      </c>
      <c r="L7346">
        <f t="shared" si="766"/>
        <v>2</v>
      </c>
      <c r="M7346">
        <f t="shared" si="767"/>
        <v>2</v>
      </c>
    </row>
    <row r="7347" spans="3:13" x14ac:dyDescent="0.25">
      <c r="C7347" t="str">
        <f t="shared" si="763"/>
        <v>N5393V_P</v>
      </c>
      <c r="D7347" t="str">
        <f t="shared" si="764"/>
        <v>SEASON_P</v>
      </c>
      <c r="E7347" t="str">
        <f t="shared" si="762"/>
        <v>SEASON</v>
      </c>
      <c r="F7347" s="1">
        <v>41943</v>
      </c>
      <c r="G7347">
        <f t="shared" si="765"/>
        <v>6</v>
      </c>
      <c r="H7347" t="s">
        <v>326</v>
      </c>
      <c r="I7347" t="s">
        <v>2587</v>
      </c>
      <c r="J7347">
        <v>1</v>
      </c>
      <c r="K7347">
        <v>1</v>
      </c>
      <c r="L7347">
        <f t="shared" si="766"/>
        <v>2</v>
      </c>
      <c r="M7347">
        <f t="shared" si="767"/>
        <v>2</v>
      </c>
    </row>
    <row r="7348" spans="3:13" x14ac:dyDescent="0.25">
      <c r="C7348" t="str">
        <f t="shared" si="763"/>
        <v>N370QS_J</v>
      </c>
      <c r="D7348" t="str">
        <f t="shared" si="764"/>
        <v>OFF_SEASON_J</v>
      </c>
      <c r="E7348" t="str">
        <f t="shared" si="762"/>
        <v>OFF_SEASON</v>
      </c>
      <c r="F7348" s="1">
        <v>41754</v>
      </c>
      <c r="G7348">
        <f t="shared" si="765"/>
        <v>6</v>
      </c>
      <c r="H7348" t="s">
        <v>37</v>
      </c>
      <c r="I7348" t="s">
        <v>2590</v>
      </c>
      <c r="J7348">
        <v>1</v>
      </c>
      <c r="K7348">
        <v>1</v>
      </c>
      <c r="L7348">
        <f t="shared" si="766"/>
        <v>2</v>
      </c>
      <c r="M7348">
        <f t="shared" si="767"/>
        <v>2</v>
      </c>
    </row>
    <row r="7349" spans="3:13" x14ac:dyDescent="0.25">
      <c r="C7349" t="str">
        <f t="shared" si="763"/>
        <v>N314RG_H</v>
      </c>
      <c r="D7349" t="str">
        <f t="shared" si="764"/>
        <v>OFF_SEASON_H</v>
      </c>
      <c r="E7349" t="str">
        <f t="shared" si="762"/>
        <v>OFF_SEASON</v>
      </c>
      <c r="F7349" s="1">
        <v>41754</v>
      </c>
      <c r="G7349">
        <f t="shared" si="765"/>
        <v>6</v>
      </c>
      <c r="H7349" t="s">
        <v>19</v>
      </c>
      <c r="I7349" t="s">
        <v>2588</v>
      </c>
      <c r="J7349">
        <v>1</v>
      </c>
      <c r="K7349">
        <v>0</v>
      </c>
      <c r="L7349">
        <f t="shared" si="766"/>
        <v>1</v>
      </c>
      <c r="M7349">
        <f t="shared" si="767"/>
        <v>1</v>
      </c>
    </row>
    <row r="7350" spans="3:13" x14ac:dyDescent="0.25">
      <c r="C7350" t="str">
        <f t="shared" si="763"/>
        <v>N654QS_J</v>
      </c>
      <c r="D7350" t="str">
        <f t="shared" si="764"/>
        <v>SEASON_J</v>
      </c>
      <c r="E7350" t="str">
        <f t="shared" si="762"/>
        <v>SEASON</v>
      </c>
      <c r="F7350" s="1">
        <v>41812</v>
      </c>
      <c r="G7350">
        <f t="shared" si="765"/>
        <v>1</v>
      </c>
      <c r="H7350" t="s">
        <v>1663</v>
      </c>
      <c r="I7350" t="s">
        <v>2590</v>
      </c>
      <c r="J7350">
        <v>1</v>
      </c>
      <c r="K7350">
        <v>1</v>
      </c>
      <c r="L7350">
        <f t="shared" si="766"/>
        <v>2</v>
      </c>
      <c r="M7350">
        <f t="shared" si="767"/>
        <v>2</v>
      </c>
    </row>
    <row r="7351" spans="3:13" x14ac:dyDescent="0.25">
      <c r="C7351" t="str">
        <f t="shared" si="763"/>
        <v>N13HF_H</v>
      </c>
      <c r="D7351" t="str">
        <f t="shared" si="764"/>
        <v>SEASON_H</v>
      </c>
      <c r="E7351" t="str">
        <f t="shared" si="762"/>
        <v>SEASON</v>
      </c>
      <c r="F7351" s="1">
        <v>41831</v>
      </c>
      <c r="G7351">
        <f t="shared" si="765"/>
        <v>6</v>
      </c>
      <c r="H7351" t="s">
        <v>13</v>
      </c>
      <c r="I7351" t="s">
        <v>2588</v>
      </c>
      <c r="J7351">
        <v>2</v>
      </c>
      <c r="K7351">
        <v>2</v>
      </c>
      <c r="L7351">
        <f t="shared" si="766"/>
        <v>4</v>
      </c>
      <c r="M7351">
        <f t="shared" si="767"/>
        <v>2</v>
      </c>
    </row>
    <row r="7352" spans="3:13" x14ac:dyDescent="0.25">
      <c r="C7352" t="str">
        <f t="shared" si="763"/>
        <v>N6PZ_P</v>
      </c>
      <c r="D7352" t="str">
        <f t="shared" si="764"/>
        <v>SEASON_P</v>
      </c>
      <c r="E7352" t="str">
        <f t="shared" si="762"/>
        <v>SEASON</v>
      </c>
      <c r="F7352" s="1">
        <v>41921</v>
      </c>
      <c r="G7352">
        <f t="shared" si="765"/>
        <v>5</v>
      </c>
      <c r="H7352" t="s">
        <v>221</v>
      </c>
      <c r="I7352" t="s">
        <v>2587</v>
      </c>
      <c r="J7352">
        <v>1</v>
      </c>
      <c r="K7352">
        <v>1</v>
      </c>
      <c r="L7352">
        <f t="shared" si="766"/>
        <v>2</v>
      </c>
      <c r="M7352">
        <f t="shared" si="767"/>
        <v>2</v>
      </c>
    </row>
    <row r="7353" spans="3:13" x14ac:dyDescent="0.25">
      <c r="C7353" t="str">
        <f t="shared" si="763"/>
        <v>N2536T_P</v>
      </c>
      <c r="D7353" t="str">
        <f t="shared" si="764"/>
        <v>SEASON_P</v>
      </c>
      <c r="E7353" t="str">
        <f t="shared" si="762"/>
        <v>SEASON</v>
      </c>
      <c r="F7353" s="1">
        <v>41937</v>
      </c>
      <c r="G7353">
        <f t="shared" si="765"/>
        <v>7</v>
      </c>
      <c r="H7353" t="s">
        <v>406</v>
      </c>
      <c r="I7353" t="s">
        <v>2587</v>
      </c>
      <c r="J7353">
        <v>0</v>
      </c>
      <c r="K7353">
        <v>1</v>
      </c>
      <c r="L7353">
        <f t="shared" si="766"/>
        <v>1</v>
      </c>
      <c r="M7353">
        <f t="shared" si="767"/>
        <v>1</v>
      </c>
    </row>
    <row r="7354" spans="3:13" x14ac:dyDescent="0.25">
      <c r="C7354" t="str">
        <f t="shared" si="763"/>
        <v>N155LH_P</v>
      </c>
      <c r="D7354" t="str">
        <f t="shared" si="764"/>
        <v>OFF_SEASON_P</v>
      </c>
      <c r="E7354" t="str">
        <f t="shared" si="762"/>
        <v>OFF_SEASON</v>
      </c>
      <c r="F7354" s="1">
        <v>41670</v>
      </c>
      <c r="G7354">
        <f t="shared" si="765"/>
        <v>6</v>
      </c>
      <c r="H7354" t="s">
        <v>1925</v>
      </c>
      <c r="I7354" t="s">
        <v>2587</v>
      </c>
      <c r="J7354">
        <v>1</v>
      </c>
      <c r="K7354">
        <v>1</v>
      </c>
      <c r="L7354">
        <f t="shared" si="766"/>
        <v>2</v>
      </c>
      <c r="M7354">
        <f t="shared" si="767"/>
        <v>2</v>
      </c>
    </row>
    <row r="7355" spans="3:13" x14ac:dyDescent="0.25">
      <c r="C7355" t="str">
        <f t="shared" si="763"/>
        <v>N331BR_J</v>
      </c>
      <c r="D7355" t="str">
        <f t="shared" si="764"/>
        <v>SEASON_J</v>
      </c>
      <c r="E7355" t="str">
        <f t="shared" si="762"/>
        <v>SEASON</v>
      </c>
      <c r="F7355" s="1">
        <v>41835</v>
      </c>
      <c r="G7355">
        <f t="shared" si="765"/>
        <v>3</v>
      </c>
      <c r="H7355" t="s">
        <v>1926</v>
      </c>
      <c r="I7355" t="s">
        <v>2590</v>
      </c>
      <c r="J7355">
        <v>1</v>
      </c>
      <c r="K7355">
        <v>0</v>
      </c>
      <c r="L7355">
        <f t="shared" si="766"/>
        <v>1</v>
      </c>
      <c r="M7355">
        <f t="shared" si="767"/>
        <v>1</v>
      </c>
    </row>
    <row r="7356" spans="3:13" x14ac:dyDescent="0.25">
      <c r="C7356" t="str">
        <f t="shared" si="763"/>
        <v>N831SR_P</v>
      </c>
      <c r="D7356" t="str">
        <f t="shared" si="764"/>
        <v>SEASON_P</v>
      </c>
      <c r="E7356" t="str">
        <f t="shared" si="762"/>
        <v>SEASON</v>
      </c>
      <c r="F7356" s="1">
        <v>41864</v>
      </c>
      <c r="G7356">
        <f t="shared" si="765"/>
        <v>4</v>
      </c>
      <c r="H7356" t="s">
        <v>18</v>
      </c>
      <c r="I7356" t="s">
        <v>2587</v>
      </c>
      <c r="J7356">
        <v>2</v>
      </c>
      <c r="K7356">
        <v>2</v>
      </c>
      <c r="L7356">
        <f t="shared" si="766"/>
        <v>4</v>
      </c>
      <c r="M7356">
        <f t="shared" si="767"/>
        <v>2</v>
      </c>
    </row>
    <row r="7357" spans="3:13" x14ac:dyDescent="0.25">
      <c r="C7357" t="str">
        <f t="shared" si="763"/>
        <v>N154CS_P</v>
      </c>
      <c r="D7357" t="str">
        <f t="shared" si="764"/>
        <v>OFF_SEASON_P</v>
      </c>
      <c r="E7357" t="str">
        <f t="shared" si="762"/>
        <v>OFF_SEASON</v>
      </c>
      <c r="F7357" s="1">
        <v>41682</v>
      </c>
      <c r="G7357">
        <f t="shared" si="765"/>
        <v>4</v>
      </c>
      <c r="H7357" t="s">
        <v>1253</v>
      </c>
      <c r="I7357" t="s">
        <v>2587</v>
      </c>
      <c r="J7357">
        <v>0</v>
      </c>
      <c r="K7357">
        <v>1</v>
      </c>
      <c r="L7357">
        <f t="shared" si="766"/>
        <v>1</v>
      </c>
      <c r="M7357">
        <f t="shared" si="767"/>
        <v>1</v>
      </c>
    </row>
    <row r="7358" spans="3:13" x14ac:dyDescent="0.25">
      <c r="C7358" t="str">
        <f t="shared" si="763"/>
        <v>N1816_T</v>
      </c>
      <c r="D7358" t="str">
        <f t="shared" si="764"/>
        <v>SEASON_T</v>
      </c>
      <c r="E7358" t="str">
        <f t="shared" si="762"/>
        <v>SEASON</v>
      </c>
      <c r="F7358" s="1">
        <v>41813</v>
      </c>
      <c r="G7358">
        <f t="shared" si="765"/>
        <v>2</v>
      </c>
      <c r="H7358" t="s">
        <v>1626</v>
      </c>
      <c r="I7358" t="s">
        <v>2589</v>
      </c>
      <c r="J7358">
        <v>1</v>
      </c>
      <c r="K7358">
        <v>1</v>
      </c>
      <c r="L7358">
        <f t="shared" si="766"/>
        <v>2</v>
      </c>
      <c r="M7358">
        <f t="shared" si="767"/>
        <v>2</v>
      </c>
    </row>
    <row r="7359" spans="3:13" x14ac:dyDescent="0.25">
      <c r="C7359" t="str">
        <f t="shared" si="763"/>
        <v>N1133U_P</v>
      </c>
      <c r="D7359" t="str">
        <f t="shared" si="764"/>
        <v>SEASON_P</v>
      </c>
      <c r="E7359" t="str">
        <f t="shared" si="762"/>
        <v>SEASON</v>
      </c>
      <c r="F7359" s="1">
        <v>41846</v>
      </c>
      <c r="G7359">
        <f t="shared" si="765"/>
        <v>7</v>
      </c>
      <c r="H7359" t="s">
        <v>1927</v>
      </c>
      <c r="I7359" t="s">
        <v>2587</v>
      </c>
      <c r="J7359">
        <v>0</v>
      </c>
      <c r="K7359">
        <v>1</v>
      </c>
      <c r="L7359">
        <f t="shared" si="766"/>
        <v>1</v>
      </c>
      <c r="M7359">
        <f t="shared" si="767"/>
        <v>1</v>
      </c>
    </row>
    <row r="7360" spans="3:13" x14ac:dyDescent="0.25">
      <c r="C7360" t="str">
        <f t="shared" si="763"/>
        <v>N342FL_J</v>
      </c>
      <c r="D7360" t="str">
        <f t="shared" si="764"/>
        <v>SEASON_J</v>
      </c>
      <c r="E7360" t="str">
        <f t="shared" si="762"/>
        <v>SEASON</v>
      </c>
      <c r="F7360" s="1">
        <v>41860</v>
      </c>
      <c r="G7360">
        <f t="shared" si="765"/>
        <v>7</v>
      </c>
      <c r="H7360" t="s">
        <v>885</v>
      </c>
      <c r="I7360" t="s">
        <v>2590</v>
      </c>
      <c r="J7360">
        <v>2</v>
      </c>
      <c r="K7360">
        <v>0</v>
      </c>
      <c r="L7360">
        <f t="shared" si="766"/>
        <v>2</v>
      </c>
      <c r="M7360">
        <f t="shared" si="767"/>
        <v>2</v>
      </c>
    </row>
    <row r="7361" spans="3:13" x14ac:dyDescent="0.25">
      <c r="C7361" t="str">
        <f t="shared" si="763"/>
        <v>N9298L_P</v>
      </c>
      <c r="D7361" t="str">
        <f t="shared" si="764"/>
        <v>OFF_SEASON_P</v>
      </c>
      <c r="E7361" t="str">
        <f t="shared" si="762"/>
        <v>OFF_SEASON</v>
      </c>
      <c r="F7361" s="1">
        <v>41608</v>
      </c>
      <c r="G7361">
        <f t="shared" si="765"/>
        <v>7</v>
      </c>
      <c r="H7361" t="s">
        <v>272</v>
      </c>
      <c r="I7361" t="s">
        <v>2587</v>
      </c>
      <c r="J7361">
        <v>1</v>
      </c>
      <c r="K7361">
        <v>0</v>
      </c>
      <c r="L7361">
        <f t="shared" si="766"/>
        <v>1</v>
      </c>
      <c r="M7361">
        <f t="shared" si="767"/>
        <v>1</v>
      </c>
    </row>
    <row r="7362" spans="3:13" x14ac:dyDescent="0.25">
      <c r="C7362" t="str">
        <f t="shared" si="763"/>
        <v>N5946C_P</v>
      </c>
      <c r="D7362" t="str">
        <f t="shared" si="764"/>
        <v>SEASON_P</v>
      </c>
      <c r="E7362" t="str">
        <f t="shared" si="762"/>
        <v>SEASON</v>
      </c>
      <c r="F7362" s="1">
        <v>41851</v>
      </c>
      <c r="G7362">
        <f t="shared" si="765"/>
        <v>5</v>
      </c>
      <c r="H7362" t="s">
        <v>604</v>
      </c>
      <c r="I7362" t="s">
        <v>2587</v>
      </c>
      <c r="J7362">
        <v>1</v>
      </c>
      <c r="K7362">
        <v>1</v>
      </c>
      <c r="L7362">
        <f t="shared" si="766"/>
        <v>2</v>
      </c>
      <c r="M7362">
        <f t="shared" si="767"/>
        <v>2</v>
      </c>
    </row>
    <row r="7363" spans="3:13" x14ac:dyDescent="0.25">
      <c r="C7363" t="str">
        <f t="shared" si="763"/>
        <v>N85LF_H</v>
      </c>
      <c r="D7363" t="str">
        <f t="shared" si="764"/>
        <v>OFF_SEASON_H</v>
      </c>
      <c r="E7363" t="str">
        <f t="shared" ref="E7363:E7426" si="768">IF(ISNA(F7363),"",IF(F7363&gt;=$T$4,"SEASON","OFF_SEASON"))</f>
        <v>OFF_SEASON</v>
      </c>
      <c r="F7363" s="1">
        <v>41626</v>
      </c>
      <c r="G7363">
        <f t="shared" si="765"/>
        <v>4</v>
      </c>
      <c r="H7363" t="s">
        <v>33</v>
      </c>
      <c r="I7363" t="s">
        <v>2588</v>
      </c>
      <c r="J7363">
        <v>1</v>
      </c>
      <c r="K7363">
        <v>1</v>
      </c>
      <c r="L7363">
        <f t="shared" si="766"/>
        <v>2</v>
      </c>
      <c r="M7363">
        <f t="shared" si="767"/>
        <v>2</v>
      </c>
    </row>
    <row r="7364" spans="3:13" x14ac:dyDescent="0.25">
      <c r="C7364" t="str">
        <f t="shared" ref="C7364:C7427" si="769">H7364&amp;"_"&amp;I7364</f>
        <v>N3663B_T</v>
      </c>
      <c r="D7364" t="str">
        <f t="shared" ref="D7364:D7427" si="770">E7364&amp;"_"&amp;I7364</f>
        <v>SEASON_T</v>
      </c>
      <c r="E7364" t="str">
        <f t="shared" si="768"/>
        <v>SEASON</v>
      </c>
      <c r="F7364" s="1">
        <v>41790</v>
      </c>
      <c r="G7364">
        <f t="shared" ref="G7364:G7427" si="771">WEEKDAY(F7364)</f>
        <v>7</v>
      </c>
      <c r="H7364" t="s">
        <v>409</v>
      </c>
      <c r="I7364" t="s">
        <v>2589</v>
      </c>
      <c r="J7364">
        <v>1</v>
      </c>
      <c r="K7364">
        <v>0</v>
      </c>
      <c r="L7364">
        <f t="shared" ref="L7364:L7427" si="772">SUM(J7364:K7364)</f>
        <v>1</v>
      </c>
      <c r="M7364">
        <f t="shared" ref="M7364:M7427" si="773">IF(L7364&gt;2,2,L7364)</f>
        <v>1</v>
      </c>
    </row>
    <row r="7365" spans="3:13" x14ac:dyDescent="0.25">
      <c r="C7365" t="str">
        <f t="shared" si="769"/>
        <v>N823QS_J</v>
      </c>
      <c r="D7365" t="str">
        <f t="shared" si="770"/>
        <v>SEASON_J</v>
      </c>
      <c r="E7365" t="str">
        <f t="shared" si="768"/>
        <v>SEASON</v>
      </c>
      <c r="F7365" s="1">
        <v>41849</v>
      </c>
      <c r="G7365">
        <f t="shared" si="771"/>
        <v>3</v>
      </c>
      <c r="H7365" t="s">
        <v>1723</v>
      </c>
      <c r="I7365" t="s">
        <v>2590</v>
      </c>
      <c r="J7365">
        <v>1</v>
      </c>
      <c r="K7365">
        <v>0</v>
      </c>
      <c r="L7365">
        <f t="shared" si="772"/>
        <v>1</v>
      </c>
      <c r="M7365">
        <f t="shared" si="773"/>
        <v>1</v>
      </c>
    </row>
    <row r="7366" spans="3:13" x14ac:dyDescent="0.25">
      <c r="C7366" t="str">
        <f t="shared" si="769"/>
        <v>N9239C_P</v>
      </c>
      <c r="D7366" t="str">
        <f t="shared" si="770"/>
        <v>OFF_SEASON_P</v>
      </c>
      <c r="E7366" t="str">
        <f t="shared" si="768"/>
        <v>OFF_SEASON</v>
      </c>
      <c r="F7366" s="1">
        <v>41635</v>
      </c>
      <c r="G7366">
        <f t="shared" si="771"/>
        <v>6</v>
      </c>
      <c r="H7366" t="s">
        <v>1928</v>
      </c>
      <c r="I7366" t="s">
        <v>2587</v>
      </c>
      <c r="J7366">
        <v>1</v>
      </c>
      <c r="K7366">
        <v>0</v>
      </c>
      <c r="L7366">
        <f t="shared" si="772"/>
        <v>1</v>
      </c>
      <c r="M7366">
        <f t="shared" si="773"/>
        <v>1</v>
      </c>
    </row>
    <row r="7367" spans="3:13" x14ac:dyDescent="0.25">
      <c r="C7367" t="str">
        <f t="shared" si="769"/>
        <v>N832CB_J</v>
      </c>
      <c r="D7367" t="str">
        <f t="shared" si="770"/>
        <v>SEASON_J</v>
      </c>
      <c r="E7367" t="str">
        <f t="shared" si="768"/>
        <v>SEASON</v>
      </c>
      <c r="F7367" s="1">
        <v>41863</v>
      </c>
      <c r="G7367">
        <f t="shared" si="771"/>
        <v>3</v>
      </c>
      <c r="H7367" t="s">
        <v>273</v>
      </c>
      <c r="I7367" t="s">
        <v>2590</v>
      </c>
      <c r="J7367">
        <v>1</v>
      </c>
      <c r="K7367">
        <v>1</v>
      </c>
      <c r="L7367">
        <f t="shared" si="772"/>
        <v>2</v>
      </c>
      <c r="M7367">
        <f t="shared" si="773"/>
        <v>2</v>
      </c>
    </row>
    <row r="7368" spans="3:13" x14ac:dyDescent="0.25">
      <c r="C7368" t="str">
        <f t="shared" si="769"/>
        <v>N401CV_H</v>
      </c>
      <c r="D7368" t="str">
        <f t="shared" si="770"/>
        <v>SEASON_H</v>
      </c>
      <c r="E7368" t="str">
        <f t="shared" si="768"/>
        <v>SEASON</v>
      </c>
      <c r="F7368" s="1">
        <v>41781</v>
      </c>
      <c r="G7368">
        <f t="shared" si="771"/>
        <v>5</v>
      </c>
      <c r="H7368" t="s">
        <v>91</v>
      </c>
      <c r="I7368" t="s">
        <v>2588</v>
      </c>
      <c r="J7368">
        <v>1</v>
      </c>
      <c r="K7368">
        <v>1</v>
      </c>
      <c r="L7368">
        <f t="shared" si="772"/>
        <v>2</v>
      </c>
      <c r="M7368">
        <f t="shared" si="773"/>
        <v>2</v>
      </c>
    </row>
    <row r="7369" spans="3:13" x14ac:dyDescent="0.25">
      <c r="C7369" t="str">
        <f t="shared" si="769"/>
        <v>N314RG_H</v>
      </c>
      <c r="D7369" t="str">
        <f t="shared" si="770"/>
        <v>SEASON_H</v>
      </c>
      <c r="E7369" t="str">
        <f t="shared" si="768"/>
        <v>SEASON</v>
      </c>
      <c r="F7369" s="1">
        <v>41791</v>
      </c>
      <c r="G7369">
        <f t="shared" si="771"/>
        <v>1</v>
      </c>
      <c r="H7369" t="s">
        <v>19</v>
      </c>
      <c r="I7369" t="s">
        <v>2588</v>
      </c>
      <c r="J7369">
        <v>1</v>
      </c>
      <c r="K7369">
        <v>1</v>
      </c>
      <c r="L7369">
        <f t="shared" si="772"/>
        <v>2</v>
      </c>
      <c r="M7369">
        <f t="shared" si="773"/>
        <v>2</v>
      </c>
    </row>
    <row r="7370" spans="3:13" x14ac:dyDescent="0.25">
      <c r="C7370" t="str">
        <f t="shared" si="769"/>
        <v>N111MA_P</v>
      </c>
      <c r="D7370" t="str">
        <f t="shared" si="770"/>
        <v>SEASON_P</v>
      </c>
      <c r="E7370" t="str">
        <f t="shared" si="768"/>
        <v>SEASON</v>
      </c>
      <c r="F7370" s="1">
        <v>41819</v>
      </c>
      <c r="G7370">
        <f t="shared" si="771"/>
        <v>1</v>
      </c>
      <c r="H7370" t="s">
        <v>375</v>
      </c>
      <c r="I7370" t="s">
        <v>2587</v>
      </c>
      <c r="J7370">
        <v>0</v>
      </c>
      <c r="K7370">
        <v>1</v>
      </c>
      <c r="L7370">
        <f t="shared" si="772"/>
        <v>1</v>
      </c>
      <c r="M7370">
        <f t="shared" si="773"/>
        <v>1</v>
      </c>
    </row>
    <row r="7371" spans="3:13" x14ac:dyDescent="0.25">
      <c r="C7371" t="str">
        <f t="shared" si="769"/>
        <v>N407TD_H</v>
      </c>
      <c r="D7371" t="str">
        <f t="shared" si="770"/>
        <v>SEASON_H</v>
      </c>
      <c r="E7371" t="str">
        <f t="shared" si="768"/>
        <v>SEASON</v>
      </c>
      <c r="F7371" s="1">
        <v>41820</v>
      </c>
      <c r="G7371">
        <f t="shared" si="771"/>
        <v>2</v>
      </c>
      <c r="H7371" t="s">
        <v>380</v>
      </c>
      <c r="I7371" t="s">
        <v>2588</v>
      </c>
      <c r="J7371">
        <v>0</v>
      </c>
      <c r="K7371">
        <v>1</v>
      </c>
      <c r="L7371">
        <f t="shared" si="772"/>
        <v>1</v>
      </c>
      <c r="M7371">
        <f t="shared" si="773"/>
        <v>1</v>
      </c>
    </row>
    <row r="7372" spans="3:13" x14ac:dyDescent="0.25">
      <c r="C7372" t="str">
        <f t="shared" si="769"/>
        <v>N645CD_P</v>
      </c>
      <c r="D7372" t="str">
        <f t="shared" si="770"/>
        <v>SEASON_P</v>
      </c>
      <c r="E7372" t="str">
        <f t="shared" si="768"/>
        <v>SEASON</v>
      </c>
      <c r="F7372" s="1">
        <v>41931</v>
      </c>
      <c r="G7372">
        <f t="shared" si="771"/>
        <v>1</v>
      </c>
      <c r="H7372" t="s">
        <v>193</v>
      </c>
      <c r="I7372" t="s">
        <v>2587</v>
      </c>
      <c r="J7372">
        <v>1</v>
      </c>
      <c r="K7372">
        <v>0</v>
      </c>
      <c r="L7372">
        <f t="shared" si="772"/>
        <v>1</v>
      </c>
      <c r="M7372">
        <f t="shared" si="773"/>
        <v>1</v>
      </c>
    </row>
    <row r="7373" spans="3:13" x14ac:dyDescent="0.25">
      <c r="C7373" t="str">
        <f t="shared" si="769"/>
        <v>N756GB_P</v>
      </c>
      <c r="D7373" t="str">
        <f t="shared" si="770"/>
        <v>OFF_SEASON_P</v>
      </c>
      <c r="E7373" t="str">
        <f t="shared" si="768"/>
        <v>OFF_SEASON</v>
      </c>
      <c r="F7373" s="1">
        <v>41621</v>
      </c>
      <c r="G7373">
        <f t="shared" si="771"/>
        <v>6</v>
      </c>
      <c r="H7373" t="s">
        <v>529</v>
      </c>
      <c r="I7373" t="s">
        <v>2587</v>
      </c>
      <c r="J7373">
        <v>1</v>
      </c>
      <c r="K7373">
        <v>0</v>
      </c>
      <c r="L7373">
        <f t="shared" si="772"/>
        <v>1</v>
      </c>
      <c r="M7373">
        <f t="shared" si="773"/>
        <v>1</v>
      </c>
    </row>
    <row r="7374" spans="3:13" x14ac:dyDescent="0.25">
      <c r="C7374" t="str">
        <f t="shared" si="769"/>
        <v>N822BB_T</v>
      </c>
      <c r="D7374" t="str">
        <f t="shared" si="770"/>
        <v>SEASON_T</v>
      </c>
      <c r="E7374" t="str">
        <f t="shared" si="768"/>
        <v>SEASON</v>
      </c>
      <c r="F7374" s="1">
        <v>41903</v>
      </c>
      <c r="G7374">
        <f t="shared" si="771"/>
        <v>1</v>
      </c>
      <c r="H7374" t="s">
        <v>35</v>
      </c>
      <c r="I7374" t="s">
        <v>2589</v>
      </c>
      <c r="J7374">
        <v>1</v>
      </c>
      <c r="K7374">
        <v>1</v>
      </c>
      <c r="L7374">
        <f t="shared" si="772"/>
        <v>2</v>
      </c>
      <c r="M7374">
        <f t="shared" si="773"/>
        <v>2</v>
      </c>
    </row>
    <row r="7375" spans="3:13" x14ac:dyDescent="0.25">
      <c r="C7375" t="str">
        <f t="shared" si="769"/>
        <v>N2574Y_P</v>
      </c>
      <c r="D7375" t="str">
        <f t="shared" si="770"/>
        <v>SEASON_P</v>
      </c>
      <c r="E7375" t="str">
        <f t="shared" si="768"/>
        <v>SEASON</v>
      </c>
      <c r="F7375" s="1">
        <v>41805</v>
      </c>
      <c r="G7375">
        <f t="shared" si="771"/>
        <v>1</v>
      </c>
      <c r="H7375" t="s">
        <v>1318</v>
      </c>
      <c r="I7375" t="s">
        <v>2587</v>
      </c>
      <c r="J7375">
        <v>0</v>
      </c>
      <c r="K7375">
        <v>1</v>
      </c>
      <c r="L7375">
        <f t="shared" si="772"/>
        <v>1</v>
      </c>
      <c r="M7375">
        <f t="shared" si="773"/>
        <v>1</v>
      </c>
    </row>
    <row r="7376" spans="3:13" x14ac:dyDescent="0.25">
      <c r="C7376" t="str">
        <f t="shared" si="769"/>
        <v>N7679S_H</v>
      </c>
      <c r="D7376" t="str">
        <f t="shared" si="770"/>
        <v>OFF_SEASON_H</v>
      </c>
      <c r="E7376" t="str">
        <f t="shared" si="768"/>
        <v>OFF_SEASON</v>
      </c>
      <c r="F7376" s="1">
        <v>41708</v>
      </c>
      <c r="G7376">
        <f t="shared" si="771"/>
        <v>2</v>
      </c>
      <c r="H7376" t="s">
        <v>117</v>
      </c>
      <c r="I7376" t="s">
        <v>2588</v>
      </c>
      <c r="J7376">
        <v>1</v>
      </c>
      <c r="K7376">
        <v>0</v>
      </c>
      <c r="L7376">
        <f t="shared" si="772"/>
        <v>1</v>
      </c>
      <c r="M7376">
        <f t="shared" si="773"/>
        <v>1</v>
      </c>
    </row>
    <row r="7377" spans="3:13" x14ac:dyDescent="0.25">
      <c r="C7377" t="str">
        <f t="shared" si="769"/>
        <v>N429TD_H</v>
      </c>
      <c r="D7377" t="str">
        <f t="shared" si="770"/>
        <v>OFF_SEASON_H</v>
      </c>
      <c r="E7377" t="str">
        <f t="shared" si="768"/>
        <v>OFF_SEASON</v>
      </c>
      <c r="F7377" s="1">
        <v>41749</v>
      </c>
      <c r="G7377">
        <f t="shared" si="771"/>
        <v>1</v>
      </c>
      <c r="H7377" t="s">
        <v>218</v>
      </c>
      <c r="I7377" t="s">
        <v>2588</v>
      </c>
      <c r="J7377">
        <v>0</v>
      </c>
      <c r="K7377">
        <v>1</v>
      </c>
      <c r="L7377">
        <f t="shared" si="772"/>
        <v>1</v>
      </c>
      <c r="M7377">
        <f t="shared" si="773"/>
        <v>1</v>
      </c>
    </row>
    <row r="7378" spans="3:13" x14ac:dyDescent="0.25">
      <c r="C7378" t="str">
        <f t="shared" si="769"/>
        <v>N3768T_P</v>
      </c>
      <c r="D7378" t="str">
        <f t="shared" si="770"/>
        <v>SEASON_P</v>
      </c>
      <c r="E7378" t="str">
        <f t="shared" si="768"/>
        <v>SEASON</v>
      </c>
      <c r="F7378" s="1">
        <v>41783</v>
      </c>
      <c r="G7378">
        <f t="shared" si="771"/>
        <v>7</v>
      </c>
      <c r="H7378" t="s">
        <v>1537</v>
      </c>
      <c r="I7378" t="s">
        <v>2587</v>
      </c>
      <c r="J7378">
        <v>1</v>
      </c>
      <c r="K7378">
        <v>0</v>
      </c>
      <c r="L7378">
        <f t="shared" si="772"/>
        <v>1</v>
      </c>
      <c r="M7378">
        <f t="shared" si="773"/>
        <v>1</v>
      </c>
    </row>
    <row r="7379" spans="3:13" x14ac:dyDescent="0.25">
      <c r="C7379" t="str">
        <f t="shared" si="769"/>
        <v>N801VW_T</v>
      </c>
      <c r="D7379" t="str">
        <f t="shared" si="770"/>
        <v>SEASON_T</v>
      </c>
      <c r="E7379" t="str">
        <f t="shared" si="768"/>
        <v>SEASON</v>
      </c>
      <c r="F7379" s="1">
        <v>41861</v>
      </c>
      <c r="G7379">
        <f t="shared" si="771"/>
        <v>1</v>
      </c>
      <c r="H7379" t="s">
        <v>126</v>
      </c>
      <c r="I7379" t="s">
        <v>2589</v>
      </c>
      <c r="J7379">
        <v>2</v>
      </c>
      <c r="K7379">
        <v>2</v>
      </c>
      <c r="L7379">
        <f t="shared" si="772"/>
        <v>4</v>
      </c>
      <c r="M7379">
        <f t="shared" si="773"/>
        <v>2</v>
      </c>
    </row>
    <row r="7380" spans="3:13" x14ac:dyDescent="0.25">
      <c r="C7380" t="str">
        <f t="shared" si="769"/>
        <v>N9348F_P</v>
      </c>
      <c r="D7380" t="str">
        <f t="shared" si="770"/>
        <v>SEASON_P</v>
      </c>
      <c r="E7380" t="str">
        <f t="shared" si="768"/>
        <v>SEASON</v>
      </c>
      <c r="F7380" s="1">
        <v>41896</v>
      </c>
      <c r="G7380">
        <f t="shared" si="771"/>
        <v>1</v>
      </c>
      <c r="H7380" t="s">
        <v>73</v>
      </c>
      <c r="I7380" t="s">
        <v>2587</v>
      </c>
      <c r="J7380">
        <v>1</v>
      </c>
      <c r="K7380">
        <v>1</v>
      </c>
      <c r="L7380">
        <f t="shared" si="772"/>
        <v>2</v>
      </c>
      <c r="M7380">
        <f t="shared" si="773"/>
        <v>2</v>
      </c>
    </row>
    <row r="7381" spans="3:13" x14ac:dyDescent="0.25">
      <c r="C7381" t="str">
        <f t="shared" si="769"/>
        <v>N20238_P</v>
      </c>
      <c r="D7381" t="str">
        <f t="shared" si="770"/>
        <v>SEASON_P</v>
      </c>
      <c r="E7381" t="str">
        <f t="shared" si="768"/>
        <v>SEASON</v>
      </c>
      <c r="F7381" s="1">
        <v>41770</v>
      </c>
      <c r="G7381">
        <f t="shared" si="771"/>
        <v>1</v>
      </c>
      <c r="H7381" t="s">
        <v>768</v>
      </c>
      <c r="I7381" t="s">
        <v>2587</v>
      </c>
      <c r="J7381">
        <v>0</v>
      </c>
      <c r="K7381">
        <v>1</v>
      </c>
      <c r="L7381">
        <f t="shared" si="772"/>
        <v>1</v>
      </c>
      <c r="M7381">
        <f t="shared" si="773"/>
        <v>1</v>
      </c>
    </row>
    <row r="7382" spans="3:13" x14ac:dyDescent="0.25">
      <c r="C7382" t="str">
        <f t="shared" si="769"/>
        <v>N521MA_P</v>
      </c>
      <c r="D7382" t="str">
        <f t="shared" si="770"/>
        <v>SEASON_P</v>
      </c>
      <c r="E7382" t="str">
        <f t="shared" si="768"/>
        <v>SEASON</v>
      </c>
      <c r="F7382" s="1">
        <v>41780</v>
      </c>
      <c r="G7382">
        <f t="shared" si="771"/>
        <v>4</v>
      </c>
      <c r="H7382" t="s">
        <v>477</v>
      </c>
      <c r="I7382" t="s">
        <v>2587</v>
      </c>
      <c r="J7382">
        <v>1</v>
      </c>
      <c r="K7382">
        <v>1</v>
      </c>
      <c r="L7382">
        <f t="shared" si="772"/>
        <v>2</v>
      </c>
      <c r="M7382">
        <f t="shared" si="773"/>
        <v>2</v>
      </c>
    </row>
    <row r="7383" spans="3:13" x14ac:dyDescent="0.25">
      <c r="C7383" t="str">
        <f t="shared" si="769"/>
        <v>N957DT_J</v>
      </c>
      <c r="D7383" t="str">
        <f t="shared" si="770"/>
        <v>SEASON_J</v>
      </c>
      <c r="E7383" t="str">
        <f t="shared" si="768"/>
        <v>SEASON</v>
      </c>
      <c r="F7383" s="1">
        <v>41844</v>
      </c>
      <c r="G7383">
        <f t="shared" si="771"/>
        <v>5</v>
      </c>
      <c r="H7383" t="s">
        <v>202</v>
      </c>
      <c r="I7383" t="s">
        <v>2590</v>
      </c>
      <c r="J7383">
        <v>2</v>
      </c>
      <c r="K7383">
        <v>2</v>
      </c>
      <c r="L7383">
        <f t="shared" si="772"/>
        <v>4</v>
      </c>
      <c r="M7383">
        <f t="shared" si="773"/>
        <v>2</v>
      </c>
    </row>
    <row r="7384" spans="3:13" x14ac:dyDescent="0.25">
      <c r="C7384" t="str">
        <f t="shared" si="769"/>
        <v>N12EE_P</v>
      </c>
      <c r="D7384" t="str">
        <f t="shared" si="770"/>
        <v>SEASON_P</v>
      </c>
      <c r="E7384" t="str">
        <f t="shared" si="768"/>
        <v>SEASON</v>
      </c>
      <c r="F7384" s="1">
        <v>41859</v>
      </c>
      <c r="G7384">
        <f t="shared" si="771"/>
        <v>6</v>
      </c>
      <c r="H7384" t="s">
        <v>255</v>
      </c>
      <c r="I7384" t="s">
        <v>2587</v>
      </c>
      <c r="J7384">
        <v>1</v>
      </c>
      <c r="K7384">
        <v>0</v>
      </c>
      <c r="L7384">
        <f t="shared" si="772"/>
        <v>1</v>
      </c>
      <c r="M7384">
        <f t="shared" si="773"/>
        <v>1</v>
      </c>
    </row>
    <row r="7385" spans="3:13" x14ac:dyDescent="0.25">
      <c r="C7385" t="str">
        <f t="shared" si="769"/>
        <v>N85FS_P</v>
      </c>
      <c r="D7385" t="str">
        <f t="shared" si="770"/>
        <v>SEASON_P</v>
      </c>
      <c r="E7385" t="str">
        <f t="shared" si="768"/>
        <v>SEASON</v>
      </c>
      <c r="F7385" s="1">
        <v>41831</v>
      </c>
      <c r="G7385">
        <f t="shared" si="771"/>
        <v>6</v>
      </c>
      <c r="H7385" t="s">
        <v>972</v>
      </c>
      <c r="I7385" t="s">
        <v>2587</v>
      </c>
      <c r="J7385">
        <v>0</v>
      </c>
      <c r="K7385">
        <v>1</v>
      </c>
      <c r="L7385">
        <f t="shared" si="772"/>
        <v>1</v>
      </c>
      <c r="M7385">
        <f t="shared" si="773"/>
        <v>1</v>
      </c>
    </row>
    <row r="7386" spans="3:13" x14ac:dyDescent="0.25">
      <c r="C7386" t="str">
        <f t="shared" si="769"/>
        <v>N456TM_J</v>
      </c>
      <c r="D7386" t="str">
        <f t="shared" si="770"/>
        <v>SEASON_J</v>
      </c>
      <c r="E7386" t="str">
        <f t="shared" si="768"/>
        <v>SEASON</v>
      </c>
      <c r="F7386" s="1">
        <v>41929</v>
      </c>
      <c r="G7386">
        <f t="shared" si="771"/>
        <v>6</v>
      </c>
      <c r="H7386" t="s">
        <v>1929</v>
      </c>
      <c r="I7386" t="s">
        <v>2590</v>
      </c>
      <c r="J7386">
        <v>1</v>
      </c>
      <c r="K7386">
        <v>1</v>
      </c>
      <c r="L7386">
        <f t="shared" si="772"/>
        <v>2</v>
      </c>
      <c r="M7386">
        <f t="shared" si="773"/>
        <v>2</v>
      </c>
    </row>
    <row r="7387" spans="3:13" x14ac:dyDescent="0.25">
      <c r="C7387" t="str">
        <f t="shared" si="769"/>
        <v>N704MD_T</v>
      </c>
      <c r="D7387" t="str">
        <f t="shared" si="770"/>
        <v>OFF_SEASON_T</v>
      </c>
      <c r="E7387" t="str">
        <f t="shared" si="768"/>
        <v>OFF_SEASON</v>
      </c>
      <c r="F7387" s="1">
        <v>41725</v>
      </c>
      <c r="G7387">
        <f t="shared" si="771"/>
        <v>5</v>
      </c>
      <c r="H7387" t="s">
        <v>1930</v>
      </c>
      <c r="I7387" t="s">
        <v>2589</v>
      </c>
      <c r="J7387">
        <v>1</v>
      </c>
      <c r="K7387">
        <v>0</v>
      </c>
      <c r="L7387">
        <f t="shared" si="772"/>
        <v>1</v>
      </c>
      <c r="M7387">
        <f t="shared" si="773"/>
        <v>1</v>
      </c>
    </row>
    <row r="7388" spans="3:13" x14ac:dyDescent="0.25">
      <c r="C7388" t="str">
        <f t="shared" si="769"/>
        <v>CGDGD_T</v>
      </c>
      <c r="D7388" t="str">
        <f t="shared" si="770"/>
        <v>SEASON_T</v>
      </c>
      <c r="E7388" t="str">
        <f t="shared" si="768"/>
        <v>SEASON</v>
      </c>
      <c r="F7388" s="1">
        <v>41805</v>
      </c>
      <c r="G7388">
        <f t="shared" si="771"/>
        <v>1</v>
      </c>
      <c r="H7388" t="s">
        <v>742</v>
      </c>
      <c r="I7388" t="s">
        <v>2589</v>
      </c>
      <c r="J7388">
        <v>1</v>
      </c>
      <c r="K7388">
        <v>1</v>
      </c>
      <c r="L7388">
        <f t="shared" si="772"/>
        <v>2</v>
      </c>
      <c r="M7388">
        <f t="shared" si="773"/>
        <v>2</v>
      </c>
    </row>
    <row r="7389" spans="3:13" x14ac:dyDescent="0.25">
      <c r="C7389" t="str">
        <f t="shared" si="769"/>
        <v>N7660S_H</v>
      </c>
      <c r="D7389" t="str">
        <f t="shared" si="770"/>
        <v>SEASON_H</v>
      </c>
      <c r="E7389" t="str">
        <f t="shared" si="768"/>
        <v>SEASON</v>
      </c>
      <c r="F7389" s="1">
        <v>41820</v>
      </c>
      <c r="G7389">
        <f t="shared" si="771"/>
        <v>2</v>
      </c>
      <c r="H7389" t="s">
        <v>111</v>
      </c>
      <c r="I7389" t="s">
        <v>2588</v>
      </c>
      <c r="J7389">
        <v>1</v>
      </c>
      <c r="K7389">
        <v>1</v>
      </c>
      <c r="L7389">
        <f t="shared" si="772"/>
        <v>2</v>
      </c>
      <c r="M7389">
        <f t="shared" si="773"/>
        <v>2</v>
      </c>
    </row>
    <row r="7390" spans="3:13" x14ac:dyDescent="0.25">
      <c r="C7390" t="str">
        <f t="shared" si="769"/>
        <v>N299AK_T</v>
      </c>
      <c r="D7390" t="str">
        <f t="shared" si="770"/>
        <v>SEASON_T</v>
      </c>
      <c r="E7390" t="str">
        <f t="shared" si="768"/>
        <v>SEASON</v>
      </c>
      <c r="F7390" s="1">
        <v>41820</v>
      </c>
      <c r="G7390">
        <f t="shared" si="771"/>
        <v>2</v>
      </c>
      <c r="H7390" t="s">
        <v>467</v>
      </c>
      <c r="I7390" t="s">
        <v>2589</v>
      </c>
      <c r="J7390">
        <v>1</v>
      </c>
      <c r="K7390">
        <v>2</v>
      </c>
      <c r="L7390">
        <f t="shared" si="772"/>
        <v>3</v>
      </c>
      <c r="M7390">
        <f t="shared" si="773"/>
        <v>2</v>
      </c>
    </row>
    <row r="7391" spans="3:13" x14ac:dyDescent="0.25">
      <c r="C7391" t="str">
        <f t="shared" si="769"/>
        <v>N405MR_H</v>
      </c>
      <c r="D7391" t="str">
        <f t="shared" si="770"/>
        <v>SEASON_H</v>
      </c>
      <c r="E7391" t="str">
        <f t="shared" si="768"/>
        <v>SEASON</v>
      </c>
      <c r="F7391" s="1">
        <v>41844</v>
      </c>
      <c r="G7391">
        <f t="shared" si="771"/>
        <v>5</v>
      </c>
      <c r="H7391" t="s">
        <v>913</v>
      </c>
      <c r="I7391" t="s">
        <v>2588</v>
      </c>
      <c r="J7391">
        <v>1</v>
      </c>
      <c r="K7391">
        <v>1</v>
      </c>
      <c r="L7391">
        <f t="shared" si="772"/>
        <v>2</v>
      </c>
      <c r="M7391">
        <f t="shared" si="773"/>
        <v>2</v>
      </c>
    </row>
    <row r="7392" spans="3:13" x14ac:dyDescent="0.25">
      <c r="C7392" t="str">
        <f t="shared" si="769"/>
        <v>N1067F_P</v>
      </c>
      <c r="D7392" t="str">
        <f t="shared" si="770"/>
        <v>SEASON_P</v>
      </c>
      <c r="E7392" t="str">
        <f t="shared" si="768"/>
        <v>SEASON</v>
      </c>
      <c r="F7392" s="1">
        <v>41828</v>
      </c>
      <c r="G7392">
        <f t="shared" si="771"/>
        <v>3</v>
      </c>
      <c r="H7392" t="s">
        <v>488</v>
      </c>
      <c r="I7392" t="s">
        <v>2587</v>
      </c>
      <c r="J7392">
        <v>0</v>
      </c>
      <c r="K7392">
        <v>1</v>
      </c>
      <c r="L7392">
        <f t="shared" si="772"/>
        <v>1</v>
      </c>
      <c r="M7392">
        <f t="shared" si="773"/>
        <v>1</v>
      </c>
    </row>
    <row r="7393" spans="3:13" x14ac:dyDescent="0.25">
      <c r="C7393" t="str">
        <f t="shared" si="769"/>
        <v>N806UP_T</v>
      </c>
      <c r="D7393" t="str">
        <f t="shared" si="770"/>
        <v>SEASON_T</v>
      </c>
      <c r="E7393" t="str">
        <f t="shared" si="768"/>
        <v>SEASON</v>
      </c>
      <c r="F7393" s="1">
        <v>41833</v>
      </c>
      <c r="G7393">
        <f t="shared" si="771"/>
        <v>1</v>
      </c>
      <c r="H7393" t="s">
        <v>74</v>
      </c>
      <c r="I7393" t="s">
        <v>2589</v>
      </c>
      <c r="J7393">
        <v>1</v>
      </c>
      <c r="K7393">
        <v>1</v>
      </c>
      <c r="L7393">
        <f t="shared" si="772"/>
        <v>2</v>
      </c>
      <c r="M7393">
        <f t="shared" si="773"/>
        <v>2</v>
      </c>
    </row>
    <row r="7394" spans="3:13" x14ac:dyDescent="0.25">
      <c r="C7394" t="str">
        <f t="shared" si="769"/>
        <v>N437FX_J</v>
      </c>
      <c r="D7394" t="str">
        <f t="shared" si="770"/>
        <v>OFF_SEASON_J</v>
      </c>
      <c r="E7394" t="str">
        <f t="shared" si="768"/>
        <v>OFF_SEASON</v>
      </c>
      <c r="F7394" s="1">
        <v>41613</v>
      </c>
      <c r="G7394">
        <f t="shared" si="771"/>
        <v>5</v>
      </c>
      <c r="H7394" t="s">
        <v>1931</v>
      </c>
      <c r="I7394" t="s">
        <v>2590</v>
      </c>
      <c r="J7394">
        <v>1</v>
      </c>
      <c r="K7394">
        <v>1</v>
      </c>
      <c r="L7394">
        <f t="shared" si="772"/>
        <v>2</v>
      </c>
      <c r="M7394">
        <f t="shared" si="773"/>
        <v>2</v>
      </c>
    </row>
    <row r="7395" spans="3:13" x14ac:dyDescent="0.25">
      <c r="C7395" t="str">
        <f t="shared" si="769"/>
        <v>N94GS_P</v>
      </c>
      <c r="D7395" t="str">
        <f t="shared" si="770"/>
        <v>OFF_SEASON_P</v>
      </c>
      <c r="E7395" t="str">
        <f t="shared" si="768"/>
        <v>OFF_SEASON</v>
      </c>
      <c r="F7395" s="1">
        <v>41629</v>
      </c>
      <c r="G7395">
        <f t="shared" si="771"/>
        <v>7</v>
      </c>
      <c r="H7395" t="s">
        <v>213</v>
      </c>
      <c r="I7395" t="s">
        <v>2587</v>
      </c>
      <c r="J7395">
        <v>1</v>
      </c>
      <c r="K7395">
        <v>1</v>
      </c>
      <c r="L7395">
        <f t="shared" si="772"/>
        <v>2</v>
      </c>
      <c r="M7395">
        <f t="shared" si="773"/>
        <v>2</v>
      </c>
    </row>
    <row r="7396" spans="3:13" x14ac:dyDescent="0.25">
      <c r="C7396" t="str">
        <f t="shared" si="769"/>
        <v>N1089D_P</v>
      </c>
      <c r="D7396" t="str">
        <f t="shared" si="770"/>
        <v>OFF_SEASON_P</v>
      </c>
      <c r="E7396" t="str">
        <f t="shared" si="768"/>
        <v>OFF_SEASON</v>
      </c>
      <c r="F7396" s="1">
        <v>41719</v>
      </c>
      <c r="G7396">
        <f t="shared" si="771"/>
        <v>6</v>
      </c>
      <c r="H7396" t="s">
        <v>230</v>
      </c>
      <c r="I7396" t="s">
        <v>2587</v>
      </c>
      <c r="J7396">
        <v>1</v>
      </c>
      <c r="K7396">
        <v>0</v>
      </c>
      <c r="L7396">
        <f t="shared" si="772"/>
        <v>1</v>
      </c>
      <c r="M7396">
        <f t="shared" si="773"/>
        <v>1</v>
      </c>
    </row>
    <row r="7397" spans="3:13" x14ac:dyDescent="0.25">
      <c r="C7397" t="str">
        <f t="shared" si="769"/>
        <v>N77FK_J</v>
      </c>
      <c r="D7397" t="str">
        <f t="shared" si="770"/>
        <v>SEASON_J</v>
      </c>
      <c r="E7397" t="str">
        <f t="shared" si="768"/>
        <v>SEASON</v>
      </c>
      <c r="F7397" s="1">
        <v>41812</v>
      </c>
      <c r="G7397">
        <f t="shared" si="771"/>
        <v>1</v>
      </c>
      <c r="H7397" t="s">
        <v>1932</v>
      </c>
      <c r="I7397" t="s">
        <v>2590</v>
      </c>
      <c r="J7397">
        <v>0</v>
      </c>
      <c r="K7397">
        <v>1</v>
      </c>
      <c r="L7397">
        <f t="shared" si="772"/>
        <v>1</v>
      </c>
      <c r="M7397">
        <f t="shared" si="773"/>
        <v>1</v>
      </c>
    </row>
    <row r="7398" spans="3:13" x14ac:dyDescent="0.25">
      <c r="C7398" t="str">
        <f t="shared" si="769"/>
        <v>N316PD_H</v>
      </c>
      <c r="D7398" t="str">
        <f t="shared" si="770"/>
        <v>SEASON_H</v>
      </c>
      <c r="E7398" t="str">
        <f t="shared" si="768"/>
        <v>SEASON</v>
      </c>
      <c r="F7398" s="1">
        <v>41839</v>
      </c>
      <c r="G7398">
        <f t="shared" si="771"/>
        <v>7</v>
      </c>
      <c r="H7398" t="s">
        <v>1933</v>
      </c>
      <c r="I7398" t="s">
        <v>2588</v>
      </c>
      <c r="J7398">
        <v>1</v>
      </c>
      <c r="K7398">
        <v>0</v>
      </c>
      <c r="L7398">
        <f t="shared" si="772"/>
        <v>1</v>
      </c>
      <c r="M7398">
        <f t="shared" si="773"/>
        <v>1</v>
      </c>
    </row>
    <row r="7399" spans="3:13" x14ac:dyDescent="0.25">
      <c r="C7399" t="str">
        <f t="shared" si="769"/>
        <v>N689QS_J</v>
      </c>
      <c r="D7399" t="str">
        <f t="shared" si="770"/>
        <v>OFF_SEASON_J</v>
      </c>
      <c r="E7399" t="str">
        <f t="shared" si="768"/>
        <v>OFF_SEASON</v>
      </c>
      <c r="F7399" s="1">
        <v>41733</v>
      </c>
      <c r="G7399">
        <f t="shared" si="771"/>
        <v>6</v>
      </c>
      <c r="H7399" t="s">
        <v>775</v>
      </c>
      <c r="I7399" t="s">
        <v>2590</v>
      </c>
      <c r="J7399">
        <v>1</v>
      </c>
      <c r="K7399">
        <v>1</v>
      </c>
      <c r="L7399">
        <f t="shared" si="772"/>
        <v>2</v>
      </c>
      <c r="M7399">
        <f t="shared" si="773"/>
        <v>2</v>
      </c>
    </row>
    <row r="7400" spans="3:13" x14ac:dyDescent="0.25">
      <c r="C7400" t="str">
        <f t="shared" si="769"/>
        <v>N797AZ_H</v>
      </c>
      <c r="D7400" t="str">
        <f t="shared" si="770"/>
        <v>SEASON_H</v>
      </c>
      <c r="E7400" t="str">
        <f t="shared" si="768"/>
        <v>SEASON</v>
      </c>
      <c r="F7400" s="1">
        <v>41782</v>
      </c>
      <c r="G7400">
        <f t="shared" si="771"/>
        <v>6</v>
      </c>
      <c r="H7400" t="s">
        <v>195</v>
      </c>
      <c r="I7400" t="s">
        <v>2588</v>
      </c>
      <c r="J7400">
        <v>2</v>
      </c>
      <c r="K7400">
        <v>2</v>
      </c>
      <c r="L7400">
        <f t="shared" si="772"/>
        <v>4</v>
      </c>
      <c r="M7400">
        <f t="shared" si="773"/>
        <v>2</v>
      </c>
    </row>
    <row r="7401" spans="3:13" x14ac:dyDescent="0.25">
      <c r="C7401" t="str">
        <f t="shared" si="769"/>
        <v>N738AT_P</v>
      </c>
      <c r="D7401" t="str">
        <f t="shared" si="770"/>
        <v>OFF_SEASON_P</v>
      </c>
      <c r="E7401" t="str">
        <f t="shared" si="768"/>
        <v>OFF_SEASON</v>
      </c>
      <c r="F7401" s="1">
        <v>41587</v>
      </c>
      <c r="G7401">
        <f t="shared" si="771"/>
        <v>7</v>
      </c>
      <c r="H7401" t="s">
        <v>527</v>
      </c>
      <c r="I7401" t="s">
        <v>2587</v>
      </c>
      <c r="J7401">
        <v>1</v>
      </c>
      <c r="K7401">
        <v>1</v>
      </c>
      <c r="L7401">
        <f t="shared" si="772"/>
        <v>2</v>
      </c>
      <c r="M7401">
        <f t="shared" si="773"/>
        <v>2</v>
      </c>
    </row>
    <row r="7402" spans="3:13" x14ac:dyDescent="0.25">
      <c r="C7402" t="str">
        <f t="shared" si="769"/>
        <v>N644QS_J</v>
      </c>
      <c r="D7402" t="str">
        <f t="shared" si="770"/>
        <v>SEASON_J</v>
      </c>
      <c r="E7402" t="str">
        <f t="shared" si="768"/>
        <v>SEASON</v>
      </c>
      <c r="F7402" s="1">
        <v>41812</v>
      </c>
      <c r="G7402">
        <f t="shared" si="771"/>
        <v>1</v>
      </c>
      <c r="H7402" t="s">
        <v>1153</v>
      </c>
      <c r="I7402" t="s">
        <v>2590</v>
      </c>
      <c r="J7402">
        <v>0</v>
      </c>
      <c r="K7402">
        <v>1</v>
      </c>
      <c r="L7402">
        <f t="shared" si="772"/>
        <v>1</v>
      </c>
      <c r="M7402">
        <f t="shared" si="773"/>
        <v>1</v>
      </c>
    </row>
    <row r="7403" spans="3:13" x14ac:dyDescent="0.25">
      <c r="C7403" t="str">
        <f t="shared" si="769"/>
        <v>N85DN_J</v>
      </c>
      <c r="D7403" t="str">
        <f t="shared" si="770"/>
        <v>SEASON_J</v>
      </c>
      <c r="E7403" t="str">
        <f t="shared" si="768"/>
        <v>SEASON</v>
      </c>
      <c r="F7403" s="1">
        <v>41812</v>
      </c>
      <c r="G7403">
        <f t="shared" si="771"/>
        <v>1</v>
      </c>
      <c r="H7403" t="s">
        <v>86</v>
      </c>
      <c r="I7403" t="s">
        <v>2590</v>
      </c>
      <c r="J7403">
        <v>1</v>
      </c>
      <c r="K7403">
        <v>1</v>
      </c>
      <c r="L7403">
        <f t="shared" si="772"/>
        <v>2</v>
      </c>
      <c r="M7403">
        <f t="shared" si="773"/>
        <v>2</v>
      </c>
    </row>
    <row r="7404" spans="3:13" x14ac:dyDescent="0.25">
      <c r="C7404" t="str">
        <f t="shared" si="769"/>
        <v>N355MH_H</v>
      </c>
      <c r="D7404" t="str">
        <f t="shared" si="770"/>
        <v>SEASON_H</v>
      </c>
      <c r="E7404" t="str">
        <f t="shared" si="768"/>
        <v>SEASON</v>
      </c>
      <c r="F7404" s="1">
        <v>41875</v>
      </c>
      <c r="G7404">
        <f t="shared" si="771"/>
        <v>1</v>
      </c>
      <c r="H7404" t="s">
        <v>84</v>
      </c>
      <c r="I7404" t="s">
        <v>2588</v>
      </c>
      <c r="J7404">
        <v>1</v>
      </c>
      <c r="K7404">
        <v>1</v>
      </c>
      <c r="L7404">
        <f t="shared" si="772"/>
        <v>2</v>
      </c>
      <c r="M7404">
        <f t="shared" si="773"/>
        <v>2</v>
      </c>
    </row>
    <row r="7405" spans="3:13" x14ac:dyDescent="0.25">
      <c r="C7405" t="str">
        <f t="shared" si="769"/>
        <v>N1115W_NULL</v>
      </c>
      <c r="D7405" t="str">
        <f t="shared" si="770"/>
        <v>SEASON_NULL</v>
      </c>
      <c r="E7405" t="str">
        <f t="shared" si="768"/>
        <v>SEASON</v>
      </c>
      <c r="F7405" s="1">
        <v>41884</v>
      </c>
      <c r="G7405">
        <f t="shared" si="771"/>
        <v>3</v>
      </c>
      <c r="H7405" t="s">
        <v>1934</v>
      </c>
      <c r="I7405" t="s">
        <v>2591</v>
      </c>
      <c r="J7405">
        <v>1</v>
      </c>
      <c r="K7405">
        <v>0</v>
      </c>
      <c r="L7405">
        <f t="shared" si="772"/>
        <v>1</v>
      </c>
      <c r="M7405">
        <f t="shared" si="773"/>
        <v>1</v>
      </c>
    </row>
    <row r="7406" spans="3:13" x14ac:dyDescent="0.25">
      <c r="C7406" t="str">
        <f t="shared" si="769"/>
        <v>N808UP_T</v>
      </c>
      <c r="D7406" t="str">
        <f t="shared" si="770"/>
        <v>SEASON_T</v>
      </c>
      <c r="E7406" t="str">
        <f t="shared" si="768"/>
        <v>SEASON</v>
      </c>
      <c r="F7406" s="1">
        <v>41845</v>
      </c>
      <c r="G7406">
        <f t="shared" si="771"/>
        <v>6</v>
      </c>
      <c r="H7406" t="s">
        <v>492</v>
      </c>
      <c r="I7406" t="s">
        <v>2589</v>
      </c>
      <c r="J7406">
        <v>2</v>
      </c>
      <c r="K7406">
        <v>1</v>
      </c>
      <c r="L7406">
        <f t="shared" si="772"/>
        <v>3</v>
      </c>
      <c r="M7406">
        <f t="shared" si="773"/>
        <v>2</v>
      </c>
    </row>
    <row r="7407" spans="3:13" x14ac:dyDescent="0.25">
      <c r="C7407" t="str">
        <f t="shared" si="769"/>
        <v>N430HF_H</v>
      </c>
      <c r="D7407" t="str">
        <f t="shared" si="770"/>
        <v>SEASON_H</v>
      </c>
      <c r="E7407" t="str">
        <f t="shared" si="768"/>
        <v>SEASON</v>
      </c>
      <c r="F7407" s="1">
        <v>41859</v>
      </c>
      <c r="G7407">
        <f t="shared" si="771"/>
        <v>6</v>
      </c>
      <c r="H7407" t="s">
        <v>36</v>
      </c>
      <c r="I7407" t="s">
        <v>2588</v>
      </c>
      <c r="J7407">
        <v>3</v>
      </c>
      <c r="K7407">
        <v>2</v>
      </c>
      <c r="L7407">
        <f t="shared" si="772"/>
        <v>5</v>
      </c>
      <c r="M7407">
        <f t="shared" si="773"/>
        <v>2</v>
      </c>
    </row>
    <row r="7408" spans="3:13" x14ac:dyDescent="0.25">
      <c r="C7408" t="str">
        <f t="shared" si="769"/>
        <v>N3296B_P</v>
      </c>
      <c r="D7408" t="str">
        <f t="shared" si="770"/>
        <v>SEASON_P</v>
      </c>
      <c r="E7408" t="str">
        <f t="shared" si="768"/>
        <v>SEASON</v>
      </c>
      <c r="F7408" s="1">
        <v>41878</v>
      </c>
      <c r="G7408">
        <f t="shared" si="771"/>
        <v>4</v>
      </c>
      <c r="H7408" t="s">
        <v>96</v>
      </c>
      <c r="I7408" t="s">
        <v>2587</v>
      </c>
      <c r="J7408">
        <v>1</v>
      </c>
      <c r="K7408">
        <v>0</v>
      </c>
      <c r="L7408">
        <f t="shared" si="772"/>
        <v>1</v>
      </c>
      <c r="M7408">
        <f t="shared" si="773"/>
        <v>1</v>
      </c>
    </row>
    <row r="7409" spans="3:13" x14ac:dyDescent="0.25">
      <c r="C7409" t="str">
        <f t="shared" si="769"/>
        <v>N452LH_H</v>
      </c>
      <c r="D7409" t="str">
        <f t="shared" si="770"/>
        <v>SEASON_H</v>
      </c>
      <c r="E7409" t="str">
        <f t="shared" si="768"/>
        <v>SEASON</v>
      </c>
      <c r="F7409" s="1">
        <v>41896</v>
      </c>
      <c r="G7409">
        <f t="shared" si="771"/>
        <v>1</v>
      </c>
      <c r="H7409" t="s">
        <v>105</v>
      </c>
      <c r="I7409" t="s">
        <v>2588</v>
      </c>
      <c r="J7409">
        <v>1</v>
      </c>
      <c r="K7409">
        <v>0</v>
      </c>
      <c r="L7409">
        <f t="shared" si="772"/>
        <v>1</v>
      </c>
      <c r="M7409">
        <f t="shared" si="773"/>
        <v>1</v>
      </c>
    </row>
    <row r="7410" spans="3:13" x14ac:dyDescent="0.25">
      <c r="C7410" t="str">
        <f t="shared" si="769"/>
        <v>N30FB_P</v>
      </c>
      <c r="D7410" t="str">
        <f t="shared" si="770"/>
        <v>SEASON_P</v>
      </c>
      <c r="E7410" t="str">
        <f t="shared" si="768"/>
        <v>SEASON</v>
      </c>
      <c r="F7410" s="1">
        <v>41827</v>
      </c>
      <c r="G7410">
        <f t="shared" si="771"/>
        <v>2</v>
      </c>
      <c r="H7410" t="s">
        <v>735</v>
      </c>
      <c r="I7410" t="s">
        <v>2587</v>
      </c>
      <c r="J7410">
        <v>0</v>
      </c>
      <c r="K7410">
        <v>1</v>
      </c>
      <c r="L7410">
        <f t="shared" si="772"/>
        <v>1</v>
      </c>
      <c r="M7410">
        <f t="shared" si="773"/>
        <v>1</v>
      </c>
    </row>
    <row r="7411" spans="3:13" x14ac:dyDescent="0.25">
      <c r="C7411" t="str">
        <f t="shared" si="769"/>
        <v>N161JP_NULL</v>
      </c>
      <c r="D7411" t="str">
        <f t="shared" si="770"/>
        <v>SEASON_NULL</v>
      </c>
      <c r="E7411" t="str">
        <f t="shared" si="768"/>
        <v>SEASON</v>
      </c>
      <c r="F7411" s="1">
        <v>41860</v>
      </c>
      <c r="G7411">
        <f t="shared" si="771"/>
        <v>7</v>
      </c>
      <c r="H7411" t="s">
        <v>1935</v>
      </c>
      <c r="I7411" t="s">
        <v>2591</v>
      </c>
      <c r="J7411">
        <v>1</v>
      </c>
      <c r="K7411">
        <v>0</v>
      </c>
      <c r="L7411">
        <f t="shared" si="772"/>
        <v>1</v>
      </c>
      <c r="M7411">
        <f t="shared" si="773"/>
        <v>1</v>
      </c>
    </row>
    <row r="7412" spans="3:13" x14ac:dyDescent="0.25">
      <c r="C7412" t="str">
        <f t="shared" si="769"/>
        <v>N3455J_P</v>
      </c>
      <c r="D7412" t="str">
        <f t="shared" si="770"/>
        <v>OFF_SEASON_P</v>
      </c>
      <c r="E7412" t="str">
        <f t="shared" si="768"/>
        <v>OFF_SEASON</v>
      </c>
      <c r="F7412" s="1">
        <v>41667</v>
      </c>
      <c r="G7412">
        <f t="shared" si="771"/>
        <v>3</v>
      </c>
      <c r="H7412" t="s">
        <v>1936</v>
      </c>
      <c r="I7412" t="s">
        <v>2587</v>
      </c>
      <c r="J7412">
        <v>0</v>
      </c>
      <c r="K7412">
        <v>1</v>
      </c>
      <c r="L7412">
        <f t="shared" si="772"/>
        <v>1</v>
      </c>
      <c r="M7412">
        <f t="shared" si="773"/>
        <v>1</v>
      </c>
    </row>
    <row r="7413" spans="3:13" x14ac:dyDescent="0.25">
      <c r="C7413" t="str">
        <f t="shared" si="769"/>
        <v>N919TP_P</v>
      </c>
      <c r="D7413" t="str">
        <f t="shared" si="770"/>
        <v>SEASON_P</v>
      </c>
      <c r="E7413" t="str">
        <f t="shared" si="768"/>
        <v>SEASON</v>
      </c>
      <c r="F7413" s="1">
        <v>41820</v>
      </c>
      <c r="G7413">
        <f t="shared" si="771"/>
        <v>2</v>
      </c>
      <c r="H7413" t="s">
        <v>48</v>
      </c>
      <c r="I7413" t="s">
        <v>2587</v>
      </c>
      <c r="J7413">
        <v>0</v>
      </c>
      <c r="K7413">
        <v>1</v>
      </c>
      <c r="L7413">
        <f t="shared" si="772"/>
        <v>1</v>
      </c>
      <c r="M7413">
        <f t="shared" si="773"/>
        <v>1</v>
      </c>
    </row>
    <row r="7414" spans="3:13" x14ac:dyDescent="0.25">
      <c r="C7414" t="str">
        <f t="shared" si="769"/>
        <v>N23438_P</v>
      </c>
      <c r="D7414" t="str">
        <f t="shared" si="770"/>
        <v>SEASON_P</v>
      </c>
      <c r="E7414" t="str">
        <f t="shared" si="768"/>
        <v>SEASON</v>
      </c>
      <c r="F7414" s="1">
        <v>41847</v>
      </c>
      <c r="G7414">
        <f t="shared" si="771"/>
        <v>1</v>
      </c>
      <c r="H7414" t="s">
        <v>1937</v>
      </c>
      <c r="I7414" t="s">
        <v>2587</v>
      </c>
      <c r="J7414">
        <v>1</v>
      </c>
      <c r="K7414">
        <v>0</v>
      </c>
      <c r="L7414">
        <f t="shared" si="772"/>
        <v>1</v>
      </c>
      <c r="M7414">
        <f t="shared" si="773"/>
        <v>1</v>
      </c>
    </row>
    <row r="7415" spans="3:13" x14ac:dyDescent="0.25">
      <c r="C7415" t="str">
        <f t="shared" si="769"/>
        <v>N886TW_H</v>
      </c>
      <c r="D7415" t="str">
        <f t="shared" si="770"/>
        <v>SEASON_H</v>
      </c>
      <c r="E7415" t="str">
        <f t="shared" si="768"/>
        <v>SEASON</v>
      </c>
      <c r="F7415" s="1">
        <v>41853</v>
      </c>
      <c r="G7415">
        <f t="shared" si="771"/>
        <v>7</v>
      </c>
      <c r="H7415" t="s">
        <v>186</v>
      </c>
      <c r="I7415" t="s">
        <v>2588</v>
      </c>
      <c r="J7415">
        <v>1</v>
      </c>
      <c r="K7415">
        <v>1</v>
      </c>
      <c r="L7415">
        <f t="shared" si="772"/>
        <v>2</v>
      </c>
      <c r="M7415">
        <f t="shared" si="773"/>
        <v>2</v>
      </c>
    </row>
    <row r="7416" spans="3:13" x14ac:dyDescent="0.25">
      <c r="C7416" t="str">
        <f t="shared" si="769"/>
        <v>N739MK_P</v>
      </c>
      <c r="D7416" t="str">
        <f t="shared" si="770"/>
        <v>SEASON_P</v>
      </c>
      <c r="E7416" t="str">
        <f t="shared" si="768"/>
        <v>SEASON</v>
      </c>
      <c r="F7416" s="1">
        <v>41804</v>
      </c>
      <c r="G7416">
        <f t="shared" si="771"/>
        <v>7</v>
      </c>
      <c r="H7416" t="s">
        <v>1938</v>
      </c>
      <c r="I7416" t="s">
        <v>2587</v>
      </c>
      <c r="J7416">
        <v>1</v>
      </c>
      <c r="K7416">
        <v>1</v>
      </c>
      <c r="L7416">
        <f t="shared" si="772"/>
        <v>2</v>
      </c>
      <c r="M7416">
        <f t="shared" si="773"/>
        <v>2</v>
      </c>
    </row>
    <row r="7417" spans="3:13" x14ac:dyDescent="0.25">
      <c r="C7417" t="str">
        <f t="shared" si="769"/>
        <v>N96885_P</v>
      </c>
      <c r="D7417" t="str">
        <f t="shared" si="770"/>
        <v>SEASON_P</v>
      </c>
      <c r="E7417" t="str">
        <f t="shared" si="768"/>
        <v>SEASON</v>
      </c>
      <c r="F7417" s="1">
        <v>41810</v>
      </c>
      <c r="G7417">
        <f t="shared" si="771"/>
        <v>6</v>
      </c>
      <c r="H7417" t="s">
        <v>270</v>
      </c>
      <c r="I7417" t="s">
        <v>2587</v>
      </c>
      <c r="J7417">
        <v>1</v>
      </c>
      <c r="K7417">
        <v>1</v>
      </c>
      <c r="L7417">
        <f t="shared" si="772"/>
        <v>2</v>
      </c>
      <c r="M7417">
        <f t="shared" si="773"/>
        <v>2</v>
      </c>
    </row>
    <row r="7418" spans="3:13" x14ac:dyDescent="0.25">
      <c r="C7418" t="str">
        <f t="shared" si="769"/>
        <v>N385QS_J</v>
      </c>
      <c r="D7418" t="str">
        <f t="shared" si="770"/>
        <v>SEASON_J</v>
      </c>
      <c r="E7418" t="str">
        <f t="shared" si="768"/>
        <v>SEASON</v>
      </c>
      <c r="F7418" s="1">
        <v>41811</v>
      </c>
      <c r="G7418">
        <f t="shared" si="771"/>
        <v>7</v>
      </c>
      <c r="H7418" t="s">
        <v>1392</v>
      </c>
      <c r="I7418" t="s">
        <v>2590</v>
      </c>
      <c r="J7418">
        <v>0</v>
      </c>
      <c r="K7418">
        <v>1</v>
      </c>
      <c r="L7418">
        <f t="shared" si="772"/>
        <v>1</v>
      </c>
      <c r="M7418">
        <f t="shared" si="773"/>
        <v>1</v>
      </c>
    </row>
    <row r="7419" spans="3:13" x14ac:dyDescent="0.25">
      <c r="C7419" t="str">
        <f t="shared" si="769"/>
        <v>N355MT_H</v>
      </c>
      <c r="D7419" t="str">
        <f t="shared" si="770"/>
        <v>SEASON_H</v>
      </c>
      <c r="E7419" t="str">
        <f t="shared" si="768"/>
        <v>SEASON</v>
      </c>
      <c r="F7419" s="1">
        <v>41813</v>
      </c>
      <c r="G7419">
        <f t="shared" si="771"/>
        <v>2</v>
      </c>
      <c r="H7419" t="s">
        <v>119</v>
      </c>
      <c r="I7419" t="s">
        <v>2588</v>
      </c>
      <c r="J7419">
        <v>1</v>
      </c>
      <c r="K7419">
        <v>1</v>
      </c>
      <c r="L7419">
        <f t="shared" si="772"/>
        <v>2</v>
      </c>
      <c r="M7419">
        <f t="shared" si="773"/>
        <v>2</v>
      </c>
    </row>
    <row r="7420" spans="3:13" x14ac:dyDescent="0.25">
      <c r="C7420" t="str">
        <f t="shared" si="769"/>
        <v>N94GS_P</v>
      </c>
      <c r="D7420" t="str">
        <f t="shared" si="770"/>
        <v>SEASON_P</v>
      </c>
      <c r="E7420" t="str">
        <f t="shared" si="768"/>
        <v>SEASON</v>
      </c>
      <c r="F7420" s="1">
        <v>41825</v>
      </c>
      <c r="G7420">
        <f t="shared" si="771"/>
        <v>7</v>
      </c>
      <c r="H7420" t="s">
        <v>213</v>
      </c>
      <c r="I7420" t="s">
        <v>2587</v>
      </c>
      <c r="J7420">
        <v>0</v>
      </c>
      <c r="K7420">
        <v>1</v>
      </c>
      <c r="L7420">
        <f t="shared" si="772"/>
        <v>1</v>
      </c>
      <c r="M7420">
        <f t="shared" si="773"/>
        <v>1</v>
      </c>
    </row>
    <row r="7421" spans="3:13" x14ac:dyDescent="0.25">
      <c r="C7421" t="str">
        <f t="shared" si="769"/>
        <v>N432HF_H</v>
      </c>
      <c r="D7421" t="str">
        <f t="shared" si="770"/>
        <v>SEASON_H</v>
      </c>
      <c r="E7421" t="str">
        <f t="shared" si="768"/>
        <v>SEASON</v>
      </c>
      <c r="F7421" s="1">
        <v>41852</v>
      </c>
      <c r="G7421">
        <f t="shared" si="771"/>
        <v>6</v>
      </c>
      <c r="H7421" t="s">
        <v>170</v>
      </c>
      <c r="I7421" t="s">
        <v>2588</v>
      </c>
      <c r="J7421">
        <v>1</v>
      </c>
      <c r="K7421">
        <v>1</v>
      </c>
      <c r="L7421">
        <f t="shared" si="772"/>
        <v>2</v>
      </c>
      <c r="M7421">
        <f t="shared" si="773"/>
        <v>2</v>
      </c>
    </row>
    <row r="7422" spans="3:13" x14ac:dyDescent="0.25">
      <c r="C7422" t="str">
        <f t="shared" si="769"/>
        <v>N8198T_P</v>
      </c>
      <c r="D7422" t="str">
        <f t="shared" si="770"/>
        <v>SEASON_P</v>
      </c>
      <c r="E7422" t="str">
        <f t="shared" si="768"/>
        <v>SEASON</v>
      </c>
      <c r="F7422" s="1">
        <v>41887</v>
      </c>
      <c r="G7422">
        <f t="shared" si="771"/>
        <v>6</v>
      </c>
      <c r="H7422" t="s">
        <v>513</v>
      </c>
      <c r="I7422" t="s">
        <v>2587</v>
      </c>
      <c r="J7422">
        <v>1</v>
      </c>
      <c r="K7422">
        <v>0</v>
      </c>
      <c r="L7422">
        <f t="shared" si="772"/>
        <v>1</v>
      </c>
      <c r="M7422">
        <f t="shared" si="773"/>
        <v>1</v>
      </c>
    </row>
    <row r="7423" spans="3:13" x14ac:dyDescent="0.25">
      <c r="C7423" t="str">
        <f t="shared" si="769"/>
        <v>N9060W_P</v>
      </c>
      <c r="D7423" t="str">
        <f t="shared" si="770"/>
        <v>OFF_SEASON_P</v>
      </c>
      <c r="E7423" t="str">
        <f t="shared" si="768"/>
        <v>OFF_SEASON</v>
      </c>
      <c r="F7423" s="1">
        <v>41751</v>
      </c>
      <c r="G7423">
        <f t="shared" si="771"/>
        <v>3</v>
      </c>
      <c r="H7423" t="s">
        <v>1597</v>
      </c>
      <c r="I7423" t="s">
        <v>2587</v>
      </c>
      <c r="J7423">
        <v>0</v>
      </c>
      <c r="K7423">
        <v>1</v>
      </c>
      <c r="L7423">
        <f t="shared" si="772"/>
        <v>1</v>
      </c>
      <c r="M7423">
        <f t="shared" si="773"/>
        <v>1</v>
      </c>
    </row>
    <row r="7424" spans="3:13" x14ac:dyDescent="0.25">
      <c r="C7424" t="str">
        <f t="shared" si="769"/>
        <v>N3635S_P</v>
      </c>
      <c r="D7424" t="str">
        <f t="shared" si="770"/>
        <v>OFF_SEASON_P</v>
      </c>
      <c r="E7424" t="str">
        <f t="shared" si="768"/>
        <v>OFF_SEASON</v>
      </c>
      <c r="F7424" s="1">
        <v>41636</v>
      </c>
      <c r="G7424">
        <f t="shared" si="771"/>
        <v>7</v>
      </c>
      <c r="H7424" t="s">
        <v>1551</v>
      </c>
      <c r="I7424" t="s">
        <v>2587</v>
      </c>
      <c r="J7424">
        <v>0</v>
      </c>
      <c r="K7424">
        <v>1</v>
      </c>
      <c r="L7424">
        <f t="shared" si="772"/>
        <v>1</v>
      </c>
      <c r="M7424">
        <f t="shared" si="773"/>
        <v>1</v>
      </c>
    </row>
    <row r="7425" spans="3:13" x14ac:dyDescent="0.25">
      <c r="C7425" t="str">
        <f t="shared" si="769"/>
        <v>N85LF_H</v>
      </c>
      <c r="D7425" t="str">
        <f t="shared" si="770"/>
        <v>SEASON_H</v>
      </c>
      <c r="E7425" t="str">
        <f t="shared" si="768"/>
        <v>SEASON</v>
      </c>
      <c r="F7425" s="1">
        <v>41768</v>
      </c>
      <c r="G7425">
        <f t="shared" si="771"/>
        <v>6</v>
      </c>
      <c r="H7425" t="s">
        <v>33</v>
      </c>
      <c r="I7425" t="s">
        <v>2588</v>
      </c>
      <c r="J7425">
        <v>2</v>
      </c>
      <c r="K7425">
        <v>1</v>
      </c>
      <c r="L7425">
        <f t="shared" si="772"/>
        <v>3</v>
      </c>
      <c r="M7425">
        <f t="shared" si="773"/>
        <v>2</v>
      </c>
    </row>
    <row r="7426" spans="3:13" x14ac:dyDescent="0.25">
      <c r="C7426" t="str">
        <f t="shared" si="769"/>
        <v>N1929Y_J</v>
      </c>
      <c r="D7426" t="str">
        <f t="shared" si="770"/>
        <v>SEASON_J</v>
      </c>
      <c r="E7426" t="str">
        <f t="shared" si="768"/>
        <v>SEASON</v>
      </c>
      <c r="F7426" s="1">
        <v>41820</v>
      </c>
      <c r="G7426">
        <f t="shared" si="771"/>
        <v>2</v>
      </c>
      <c r="H7426" t="s">
        <v>856</v>
      </c>
      <c r="I7426" t="s">
        <v>2590</v>
      </c>
      <c r="J7426">
        <v>1</v>
      </c>
      <c r="K7426">
        <v>1</v>
      </c>
      <c r="L7426">
        <f t="shared" si="772"/>
        <v>2</v>
      </c>
      <c r="M7426">
        <f t="shared" si="773"/>
        <v>2</v>
      </c>
    </row>
    <row r="7427" spans="3:13" x14ac:dyDescent="0.25">
      <c r="C7427" t="str">
        <f t="shared" si="769"/>
        <v>N531SR_P</v>
      </c>
      <c r="D7427" t="str">
        <f t="shared" si="770"/>
        <v>SEASON_P</v>
      </c>
      <c r="E7427" t="str">
        <f t="shared" ref="E7427:E7490" si="774">IF(ISNA(F7427),"",IF(F7427&gt;=$T$4,"SEASON","OFF_SEASON"))</f>
        <v>SEASON</v>
      </c>
      <c r="F7427" s="1">
        <v>41834</v>
      </c>
      <c r="G7427">
        <f t="shared" si="771"/>
        <v>2</v>
      </c>
      <c r="H7427" t="s">
        <v>327</v>
      </c>
      <c r="I7427" t="s">
        <v>2587</v>
      </c>
      <c r="J7427">
        <v>1</v>
      </c>
      <c r="K7427">
        <v>1</v>
      </c>
      <c r="L7427">
        <f t="shared" si="772"/>
        <v>2</v>
      </c>
      <c r="M7427">
        <f t="shared" si="773"/>
        <v>2</v>
      </c>
    </row>
    <row r="7428" spans="3:13" x14ac:dyDescent="0.25">
      <c r="C7428" t="str">
        <f t="shared" ref="C7428:C7491" si="775">H7428&amp;"_"&amp;I7428</f>
        <v>N503UP_J</v>
      </c>
      <c r="D7428" t="str">
        <f t="shared" ref="D7428:D7491" si="776">E7428&amp;"_"&amp;I7428</f>
        <v>SEASON_J</v>
      </c>
      <c r="E7428" t="str">
        <f t="shared" si="774"/>
        <v>SEASON</v>
      </c>
      <c r="F7428" s="1">
        <v>41844</v>
      </c>
      <c r="G7428">
        <f t="shared" ref="G7428:G7491" si="777">WEEKDAY(F7428)</f>
        <v>5</v>
      </c>
      <c r="H7428" t="s">
        <v>911</v>
      </c>
      <c r="I7428" t="s">
        <v>2590</v>
      </c>
      <c r="J7428">
        <v>1</v>
      </c>
      <c r="K7428">
        <v>0</v>
      </c>
      <c r="L7428">
        <f t="shared" ref="L7428:L7491" si="778">SUM(J7428:K7428)</f>
        <v>1</v>
      </c>
      <c r="M7428">
        <f t="shared" ref="M7428:M7491" si="779">IF(L7428&gt;2,2,L7428)</f>
        <v>1</v>
      </c>
    </row>
    <row r="7429" spans="3:13" x14ac:dyDescent="0.25">
      <c r="C7429" t="str">
        <f t="shared" si="775"/>
        <v>N41941_P</v>
      </c>
      <c r="D7429" t="str">
        <f t="shared" si="776"/>
        <v>SEASON_P</v>
      </c>
      <c r="E7429" t="str">
        <f t="shared" si="774"/>
        <v>SEASON</v>
      </c>
      <c r="F7429" s="1">
        <v>41851</v>
      </c>
      <c r="G7429">
        <f t="shared" si="777"/>
        <v>5</v>
      </c>
      <c r="H7429" t="s">
        <v>581</v>
      </c>
      <c r="I7429" t="s">
        <v>2587</v>
      </c>
      <c r="J7429">
        <v>0</v>
      </c>
      <c r="K7429">
        <v>1</v>
      </c>
      <c r="L7429">
        <f t="shared" si="778"/>
        <v>1</v>
      </c>
      <c r="M7429">
        <f t="shared" si="779"/>
        <v>1</v>
      </c>
    </row>
    <row r="7430" spans="3:13" x14ac:dyDescent="0.25">
      <c r="C7430" t="str">
        <f t="shared" si="775"/>
        <v>N8543C_P</v>
      </c>
      <c r="D7430" t="str">
        <f t="shared" si="776"/>
        <v>OFF_SEASON_P</v>
      </c>
      <c r="E7430" t="str">
        <f t="shared" si="774"/>
        <v>OFF_SEASON</v>
      </c>
      <c r="F7430" s="1">
        <v>41663</v>
      </c>
      <c r="G7430">
        <f t="shared" si="777"/>
        <v>6</v>
      </c>
      <c r="H7430" t="s">
        <v>134</v>
      </c>
      <c r="I7430" t="s">
        <v>2587</v>
      </c>
      <c r="J7430">
        <v>1</v>
      </c>
      <c r="K7430">
        <v>0</v>
      </c>
      <c r="L7430">
        <f t="shared" si="778"/>
        <v>1</v>
      </c>
      <c r="M7430">
        <f t="shared" si="779"/>
        <v>1</v>
      </c>
    </row>
    <row r="7431" spans="3:13" x14ac:dyDescent="0.25">
      <c r="C7431" t="str">
        <f t="shared" si="775"/>
        <v>N1040Z_P</v>
      </c>
      <c r="D7431" t="str">
        <f t="shared" si="776"/>
        <v>SEASON_P</v>
      </c>
      <c r="E7431" t="str">
        <f t="shared" si="774"/>
        <v>SEASON</v>
      </c>
      <c r="F7431" s="1">
        <v>41833</v>
      </c>
      <c r="G7431">
        <f t="shared" si="777"/>
        <v>1</v>
      </c>
      <c r="H7431" t="s">
        <v>1939</v>
      </c>
      <c r="I7431" t="s">
        <v>2587</v>
      </c>
      <c r="J7431">
        <v>1</v>
      </c>
      <c r="K7431">
        <v>1</v>
      </c>
      <c r="L7431">
        <f t="shared" si="778"/>
        <v>2</v>
      </c>
      <c r="M7431">
        <f t="shared" si="779"/>
        <v>2</v>
      </c>
    </row>
    <row r="7432" spans="3:13" x14ac:dyDescent="0.25">
      <c r="C7432" t="str">
        <f t="shared" si="775"/>
        <v>N355MH_H</v>
      </c>
      <c r="D7432" t="str">
        <f t="shared" si="776"/>
        <v>SEASON_H</v>
      </c>
      <c r="E7432" t="str">
        <f t="shared" si="774"/>
        <v>SEASON</v>
      </c>
      <c r="F7432" s="1">
        <v>41883</v>
      </c>
      <c r="G7432">
        <f t="shared" si="777"/>
        <v>2</v>
      </c>
      <c r="H7432" t="s">
        <v>84</v>
      </c>
      <c r="I7432" t="s">
        <v>2588</v>
      </c>
      <c r="J7432">
        <v>2</v>
      </c>
      <c r="K7432">
        <v>2</v>
      </c>
      <c r="L7432">
        <f t="shared" si="778"/>
        <v>4</v>
      </c>
      <c r="M7432">
        <f t="shared" si="779"/>
        <v>2</v>
      </c>
    </row>
    <row r="7433" spans="3:13" x14ac:dyDescent="0.25">
      <c r="C7433" t="str">
        <f t="shared" si="775"/>
        <v>N661AT_H</v>
      </c>
      <c r="D7433" t="str">
        <f t="shared" si="776"/>
        <v>SEASON_H</v>
      </c>
      <c r="E7433" t="str">
        <f t="shared" si="774"/>
        <v>SEASON</v>
      </c>
      <c r="F7433" s="1">
        <v>41921</v>
      </c>
      <c r="G7433">
        <f t="shared" si="777"/>
        <v>5</v>
      </c>
      <c r="H7433" t="s">
        <v>282</v>
      </c>
      <c r="I7433" t="s">
        <v>2588</v>
      </c>
      <c r="J7433">
        <v>1</v>
      </c>
      <c r="K7433">
        <v>1</v>
      </c>
      <c r="L7433">
        <f t="shared" si="778"/>
        <v>2</v>
      </c>
      <c r="M7433">
        <f t="shared" si="779"/>
        <v>2</v>
      </c>
    </row>
    <row r="7434" spans="3:13" x14ac:dyDescent="0.25">
      <c r="C7434" t="str">
        <f t="shared" si="775"/>
        <v>N121RF_T</v>
      </c>
      <c r="D7434" t="str">
        <f t="shared" si="776"/>
        <v>OFF_SEASON_T</v>
      </c>
      <c r="E7434" t="str">
        <f t="shared" si="774"/>
        <v>OFF_SEASON</v>
      </c>
      <c r="F7434" s="1">
        <v>41664</v>
      </c>
      <c r="G7434">
        <f t="shared" si="777"/>
        <v>7</v>
      </c>
      <c r="H7434" t="s">
        <v>1713</v>
      </c>
      <c r="I7434" t="s">
        <v>2589</v>
      </c>
      <c r="J7434">
        <v>0</v>
      </c>
      <c r="K7434">
        <v>1</v>
      </c>
      <c r="L7434">
        <f t="shared" si="778"/>
        <v>1</v>
      </c>
      <c r="M7434">
        <f t="shared" si="779"/>
        <v>1</v>
      </c>
    </row>
    <row r="7435" spans="3:13" x14ac:dyDescent="0.25">
      <c r="C7435" t="str">
        <f t="shared" si="775"/>
        <v>N801VW_T</v>
      </c>
      <c r="D7435" t="str">
        <f t="shared" si="776"/>
        <v>SEASON_T</v>
      </c>
      <c r="E7435" t="str">
        <f t="shared" si="774"/>
        <v>SEASON</v>
      </c>
      <c r="F7435" s="1">
        <v>41763</v>
      </c>
      <c r="G7435">
        <f t="shared" si="777"/>
        <v>1</v>
      </c>
      <c r="H7435" t="s">
        <v>126</v>
      </c>
      <c r="I7435" t="s">
        <v>2589</v>
      </c>
      <c r="J7435">
        <v>1</v>
      </c>
      <c r="K7435">
        <v>1</v>
      </c>
      <c r="L7435">
        <f t="shared" si="778"/>
        <v>2</v>
      </c>
      <c r="M7435">
        <f t="shared" si="779"/>
        <v>2</v>
      </c>
    </row>
    <row r="7436" spans="3:13" x14ac:dyDescent="0.25">
      <c r="C7436" t="str">
        <f t="shared" si="775"/>
        <v>N7247N_P</v>
      </c>
      <c r="D7436" t="str">
        <f t="shared" si="776"/>
        <v>SEASON_P</v>
      </c>
      <c r="E7436" t="str">
        <f t="shared" si="774"/>
        <v>SEASON</v>
      </c>
      <c r="F7436" s="1">
        <v>41796</v>
      </c>
      <c r="G7436">
        <f t="shared" si="777"/>
        <v>6</v>
      </c>
      <c r="H7436" t="s">
        <v>1100</v>
      </c>
      <c r="I7436" t="s">
        <v>2587</v>
      </c>
      <c r="J7436">
        <v>1</v>
      </c>
      <c r="K7436">
        <v>0</v>
      </c>
      <c r="L7436">
        <f t="shared" si="778"/>
        <v>1</v>
      </c>
      <c r="M7436">
        <f t="shared" si="779"/>
        <v>1</v>
      </c>
    </row>
    <row r="7437" spans="3:13" x14ac:dyDescent="0.25">
      <c r="C7437" t="str">
        <f t="shared" si="775"/>
        <v>N96PB_J</v>
      </c>
      <c r="D7437" t="str">
        <f t="shared" si="776"/>
        <v>SEASON_J</v>
      </c>
      <c r="E7437" t="str">
        <f t="shared" si="774"/>
        <v>SEASON</v>
      </c>
      <c r="F7437" s="1">
        <v>41847</v>
      </c>
      <c r="G7437">
        <f t="shared" si="777"/>
        <v>1</v>
      </c>
      <c r="H7437" t="s">
        <v>1940</v>
      </c>
      <c r="I7437" t="s">
        <v>2590</v>
      </c>
      <c r="J7437">
        <v>1</v>
      </c>
      <c r="K7437">
        <v>1</v>
      </c>
      <c r="L7437">
        <f t="shared" si="778"/>
        <v>2</v>
      </c>
      <c r="M7437">
        <f t="shared" si="779"/>
        <v>2</v>
      </c>
    </row>
    <row r="7438" spans="3:13" x14ac:dyDescent="0.25">
      <c r="C7438" t="str">
        <f t="shared" si="775"/>
        <v>N186TW_J</v>
      </c>
      <c r="D7438" t="str">
        <f t="shared" si="776"/>
        <v>SEASON_J</v>
      </c>
      <c r="E7438" t="str">
        <f t="shared" si="774"/>
        <v>SEASON</v>
      </c>
      <c r="F7438" s="1">
        <v>41894</v>
      </c>
      <c r="G7438">
        <f t="shared" si="777"/>
        <v>6</v>
      </c>
      <c r="H7438" t="s">
        <v>1941</v>
      </c>
      <c r="I7438" t="s">
        <v>2590</v>
      </c>
      <c r="J7438">
        <v>0</v>
      </c>
      <c r="K7438">
        <v>1</v>
      </c>
      <c r="L7438">
        <f t="shared" si="778"/>
        <v>1</v>
      </c>
      <c r="M7438">
        <f t="shared" si="779"/>
        <v>1</v>
      </c>
    </row>
    <row r="7439" spans="3:13" x14ac:dyDescent="0.25">
      <c r="C7439" t="str">
        <f t="shared" si="775"/>
        <v>N430AG_H</v>
      </c>
      <c r="D7439" t="str">
        <f t="shared" si="776"/>
        <v>SEASON_H</v>
      </c>
      <c r="E7439" t="str">
        <f t="shared" si="774"/>
        <v>SEASON</v>
      </c>
      <c r="F7439" s="1">
        <v>41908</v>
      </c>
      <c r="G7439">
        <f t="shared" si="777"/>
        <v>6</v>
      </c>
      <c r="H7439" t="s">
        <v>104</v>
      </c>
      <c r="I7439" t="s">
        <v>2588</v>
      </c>
      <c r="J7439">
        <v>0</v>
      </c>
      <c r="K7439">
        <v>1</v>
      </c>
      <c r="L7439">
        <f t="shared" si="778"/>
        <v>1</v>
      </c>
      <c r="M7439">
        <f t="shared" si="779"/>
        <v>1</v>
      </c>
    </row>
    <row r="7440" spans="3:13" x14ac:dyDescent="0.25">
      <c r="C7440" t="str">
        <f t="shared" si="775"/>
        <v>N319AF_T</v>
      </c>
      <c r="D7440" t="str">
        <f t="shared" si="776"/>
        <v>SEASON_T</v>
      </c>
      <c r="E7440" t="str">
        <f t="shared" si="774"/>
        <v>SEASON</v>
      </c>
      <c r="F7440" s="1">
        <v>41832</v>
      </c>
      <c r="G7440">
        <f t="shared" si="777"/>
        <v>7</v>
      </c>
      <c r="H7440" t="s">
        <v>298</v>
      </c>
      <c r="I7440" t="s">
        <v>2589</v>
      </c>
      <c r="J7440">
        <v>1</v>
      </c>
      <c r="K7440">
        <v>1</v>
      </c>
      <c r="L7440">
        <f t="shared" si="778"/>
        <v>2</v>
      </c>
      <c r="M7440">
        <f t="shared" si="779"/>
        <v>2</v>
      </c>
    </row>
    <row r="7441" spans="3:13" x14ac:dyDescent="0.25">
      <c r="C7441" t="str">
        <f t="shared" si="775"/>
        <v>N406TD_H</v>
      </c>
      <c r="D7441" t="str">
        <f t="shared" si="776"/>
        <v>SEASON_H</v>
      </c>
      <c r="E7441" t="str">
        <f t="shared" si="774"/>
        <v>SEASON</v>
      </c>
      <c r="F7441" s="1">
        <v>41847</v>
      </c>
      <c r="G7441">
        <f t="shared" si="777"/>
        <v>1</v>
      </c>
      <c r="H7441" t="s">
        <v>1942</v>
      </c>
      <c r="I7441" t="s">
        <v>2588</v>
      </c>
      <c r="J7441">
        <v>1</v>
      </c>
      <c r="K7441">
        <v>0</v>
      </c>
      <c r="L7441">
        <f t="shared" si="778"/>
        <v>1</v>
      </c>
      <c r="M7441">
        <f t="shared" si="779"/>
        <v>1</v>
      </c>
    </row>
    <row r="7442" spans="3:13" x14ac:dyDescent="0.25">
      <c r="C7442" t="str">
        <f t="shared" si="775"/>
        <v>N808JG_J</v>
      </c>
      <c r="D7442" t="str">
        <f t="shared" si="776"/>
        <v>SEASON_J</v>
      </c>
      <c r="E7442" t="str">
        <f t="shared" si="774"/>
        <v>SEASON</v>
      </c>
      <c r="F7442" s="1">
        <v>41891</v>
      </c>
      <c r="G7442">
        <f t="shared" si="777"/>
        <v>3</v>
      </c>
      <c r="H7442" t="s">
        <v>846</v>
      </c>
      <c r="I7442" t="s">
        <v>2590</v>
      </c>
      <c r="J7442">
        <v>1</v>
      </c>
      <c r="K7442">
        <v>1</v>
      </c>
      <c r="L7442">
        <f t="shared" si="778"/>
        <v>2</v>
      </c>
      <c r="M7442">
        <f t="shared" si="779"/>
        <v>2</v>
      </c>
    </row>
    <row r="7443" spans="3:13" x14ac:dyDescent="0.25">
      <c r="C7443" t="str">
        <f t="shared" si="775"/>
        <v>N842WT_P</v>
      </c>
      <c r="D7443" t="str">
        <f t="shared" si="776"/>
        <v>SEASON_P</v>
      </c>
      <c r="E7443" t="str">
        <f t="shared" si="774"/>
        <v>SEASON</v>
      </c>
      <c r="F7443" s="1">
        <v>41937</v>
      </c>
      <c r="G7443">
        <f t="shared" si="777"/>
        <v>7</v>
      </c>
      <c r="H7443" t="s">
        <v>1328</v>
      </c>
      <c r="I7443" t="s">
        <v>2587</v>
      </c>
      <c r="J7443">
        <v>0</v>
      </c>
      <c r="K7443">
        <v>1</v>
      </c>
      <c r="L7443">
        <f t="shared" si="778"/>
        <v>1</v>
      </c>
      <c r="M7443">
        <f t="shared" si="779"/>
        <v>1</v>
      </c>
    </row>
    <row r="7444" spans="3:13" x14ac:dyDescent="0.25">
      <c r="C7444" t="str">
        <f t="shared" si="775"/>
        <v>N7667S_H</v>
      </c>
      <c r="D7444" t="str">
        <f t="shared" si="776"/>
        <v>SEASON_H</v>
      </c>
      <c r="E7444" t="str">
        <f t="shared" si="774"/>
        <v>SEASON</v>
      </c>
      <c r="F7444" s="1">
        <v>41822</v>
      </c>
      <c r="G7444">
        <f t="shared" si="777"/>
        <v>4</v>
      </c>
      <c r="H7444" t="s">
        <v>15</v>
      </c>
      <c r="I7444" t="s">
        <v>2588</v>
      </c>
      <c r="J7444">
        <v>1</v>
      </c>
      <c r="K7444">
        <v>1</v>
      </c>
      <c r="L7444">
        <f t="shared" si="778"/>
        <v>2</v>
      </c>
      <c r="M7444">
        <f t="shared" si="779"/>
        <v>2</v>
      </c>
    </row>
    <row r="7445" spans="3:13" x14ac:dyDescent="0.25">
      <c r="C7445" t="str">
        <f t="shared" si="775"/>
        <v>N389MW_J</v>
      </c>
      <c r="D7445" t="str">
        <f t="shared" si="776"/>
        <v>SEASON_J</v>
      </c>
      <c r="E7445" t="str">
        <f t="shared" si="774"/>
        <v>SEASON</v>
      </c>
      <c r="F7445" s="1">
        <v>41837</v>
      </c>
      <c r="G7445">
        <f t="shared" si="777"/>
        <v>5</v>
      </c>
      <c r="H7445" t="s">
        <v>1943</v>
      </c>
      <c r="I7445" t="s">
        <v>2590</v>
      </c>
      <c r="J7445">
        <v>1</v>
      </c>
      <c r="K7445">
        <v>0</v>
      </c>
      <c r="L7445">
        <f t="shared" si="778"/>
        <v>1</v>
      </c>
      <c r="M7445">
        <f t="shared" si="779"/>
        <v>1</v>
      </c>
    </row>
    <row r="7446" spans="3:13" x14ac:dyDescent="0.25">
      <c r="C7446" t="str">
        <f t="shared" si="775"/>
        <v>N429TD_H</v>
      </c>
      <c r="D7446" t="str">
        <f t="shared" si="776"/>
        <v>SEASON_H</v>
      </c>
      <c r="E7446" t="str">
        <f t="shared" si="774"/>
        <v>SEASON</v>
      </c>
      <c r="F7446" s="1">
        <v>41869</v>
      </c>
      <c r="G7446">
        <f t="shared" si="777"/>
        <v>2</v>
      </c>
      <c r="H7446" t="s">
        <v>218</v>
      </c>
      <c r="I7446" t="s">
        <v>2588</v>
      </c>
      <c r="J7446">
        <v>3</v>
      </c>
      <c r="K7446">
        <v>2</v>
      </c>
      <c r="L7446">
        <f t="shared" si="778"/>
        <v>5</v>
      </c>
      <c r="M7446">
        <f t="shared" si="779"/>
        <v>2</v>
      </c>
    </row>
    <row r="7447" spans="3:13" x14ac:dyDescent="0.25">
      <c r="C7447" t="str">
        <f t="shared" si="775"/>
        <v>N122RG_T</v>
      </c>
      <c r="D7447" t="str">
        <f t="shared" si="776"/>
        <v>SEASON_T</v>
      </c>
      <c r="E7447" t="str">
        <f t="shared" si="774"/>
        <v>SEASON</v>
      </c>
      <c r="F7447" s="1">
        <v>41881</v>
      </c>
      <c r="G7447">
        <f t="shared" si="777"/>
        <v>7</v>
      </c>
      <c r="H7447" t="s">
        <v>1944</v>
      </c>
      <c r="I7447" t="s">
        <v>2589</v>
      </c>
      <c r="J7447">
        <v>0</v>
      </c>
      <c r="K7447">
        <v>1</v>
      </c>
      <c r="L7447">
        <f t="shared" si="778"/>
        <v>1</v>
      </c>
      <c r="M7447">
        <f t="shared" si="779"/>
        <v>1</v>
      </c>
    </row>
    <row r="7448" spans="3:13" x14ac:dyDescent="0.25">
      <c r="C7448" t="str">
        <f t="shared" si="775"/>
        <v>N12TV_H</v>
      </c>
      <c r="D7448" t="str">
        <f t="shared" si="776"/>
        <v>SEASON_H</v>
      </c>
      <c r="E7448" t="str">
        <f t="shared" si="774"/>
        <v>SEASON</v>
      </c>
      <c r="F7448" s="1">
        <v>41938</v>
      </c>
      <c r="G7448">
        <f t="shared" si="777"/>
        <v>1</v>
      </c>
      <c r="H7448" t="s">
        <v>423</v>
      </c>
      <c r="I7448" t="s">
        <v>2588</v>
      </c>
      <c r="J7448">
        <v>0</v>
      </c>
      <c r="K7448">
        <v>1</v>
      </c>
      <c r="L7448">
        <f t="shared" si="778"/>
        <v>1</v>
      </c>
      <c r="M7448">
        <f t="shared" si="779"/>
        <v>1</v>
      </c>
    </row>
    <row r="7449" spans="3:13" x14ac:dyDescent="0.25">
      <c r="C7449" t="str">
        <f t="shared" si="775"/>
        <v>N567JN_P</v>
      </c>
      <c r="D7449" t="str">
        <f t="shared" si="776"/>
        <v>OFF_SEASON_P</v>
      </c>
      <c r="E7449" t="str">
        <f t="shared" si="774"/>
        <v>OFF_SEASON</v>
      </c>
      <c r="F7449" s="1">
        <v>41667</v>
      </c>
      <c r="G7449">
        <f t="shared" si="777"/>
        <v>3</v>
      </c>
      <c r="H7449" t="s">
        <v>44</v>
      </c>
      <c r="I7449" t="s">
        <v>2587</v>
      </c>
      <c r="J7449">
        <v>1</v>
      </c>
      <c r="K7449">
        <v>0</v>
      </c>
      <c r="L7449">
        <f t="shared" si="778"/>
        <v>1</v>
      </c>
      <c r="M7449">
        <f t="shared" si="779"/>
        <v>1</v>
      </c>
    </row>
    <row r="7450" spans="3:13" x14ac:dyDescent="0.25">
      <c r="C7450" t="str">
        <f t="shared" si="775"/>
        <v>N5946C_P</v>
      </c>
      <c r="D7450" t="str">
        <f t="shared" si="776"/>
        <v>OFF_SEASON_P</v>
      </c>
      <c r="E7450" t="str">
        <f t="shared" si="774"/>
        <v>OFF_SEASON</v>
      </c>
      <c r="F7450" s="1">
        <v>41750</v>
      </c>
      <c r="G7450">
        <f t="shared" si="777"/>
        <v>2</v>
      </c>
      <c r="H7450" t="s">
        <v>604</v>
      </c>
      <c r="I7450" t="s">
        <v>2587</v>
      </c>
      <c r="J7450">
        <v>0</v>
      </c>
      <c r="K7450">
        <v>1</v>
      </c>
      <c r="L7450">
        <f t="shared" si="778"/>
        <v>1</v>
      </c>
      <c r="M7450">
        <f t="shared" si="779"/>
        <v>1</v>
      </c>
    </row>
    <row r="7451" spans="3:13" x14ac:dyDescent="0.25">
      <c r="C7451" t="str">
        <f t="shared" si="775"/>
        <v>N957DT_J</v>
      </c>
      <c r="D7451" t="str">
        <f t="shared" si="776"/>
        <v>SEASON_J</v>
      </c>
      <c r="E7451" t="str">
        <f t="shared" si="774"/>
        <v>SEASON</v>
      </c>
      <c r="F7451" s="1">
        <v>41789</v>
      </c>
      <c r="G7451">
        <f t="shared" si="777"/>
        <v>6</v>
      </c>
      <c r="H7451" t="s">
        <v>202</v>
      </c>
      <c r="I7451" t="s">
        <v>2590</v>
      </c>
      <c r="J7451">
        <v>1</v>
      </c>
      <c r="K7451">
        <v>0</v>
      </c>
      <c r="L7451">
        <f t="shared" si="778"/>
        <v>1</v>
      </c>
      <c r="M7451">
        <f t="shared" si="779"/>
        <v>1</v>
      </c>
    </row>
    <row r="7452" spans="3:13" x14ac:dyDescent="0.25">
      <c r="C7452" t="str">
        <f t="shared" si="775"/>
        <v>N984JD_T</v>
      </c>
      <c r="D7452" t="str">
        <f t="shared" si="776"/>
        <v>SEASON_T</v>
      </c>
      <c r="E7452" t="str">
        <f t="shared" si="774"/>
        <v>SEASON</v>
      </c>
      <c r="F7452" s="1">
        <v>41792</v>
      </c>
      <c r="G7452">
        <f t="shared" si="777"/>
        <v>2</v>
      </c>
      <c r="H7452" t="s">
        <v>127</v>
      </c>
      <c r="I7452" t="s">
        <v>2589</v>
      </c>
      <c r="J7452">
        <v>1</v>
      </c>
      <c r="K7452">
        <v>1</v>
      </c>
      <c r="L7452">
        <f t="shared" si="778"/>
        <v>2</v>
      </c>
      <c r="M7452">
        <f t="shared" si="779"/>
        <v>2</v>
      </c>
    </row>
    <row r="7453" spans="3:13" x14ac:dyDescent="0.25">
      <c r="C7453" t="str">
        <f t="shared" si="775"/>
        <v>N200MJ_T</v>
      </c>
      <c r="D7453" t="str">
        <f t="shared" si="776"/>
        <v>SEASON_T</v>
      </c>
      <c r="E7453" t="str">
        <f t="shared" si="774"/>
        <v>SEASON</v>
      </c>
      <c r="F7453" s="1">
        <v>41837</v>
      </c>
      <c r="G7453">
        <f t="shared" si="777"/>
        <v>5</v>
      </c>
      <c r="H7453" t="s">
        <v>1945</v>
      </c>
      <c r="I7453" t="s">
        <v>2589</v>
      </c>
      <c r="J7453">
        <v>1</v>
      </c>
      <c r="K7453">
        <v>1</v>
      </c>
      <c r="L7453">
        <f t="shared" si="778"/>
        <v>2</v>
      </c>
      <c r="M7453">
        <f t="shared" si="779"/>
        <v>2</v>
      </c>
    </row>
    <row r="7454" spans="3:13" x14ac:dyDescent="0.25">
      <c r="C7454" t="str">
        <f t="shared" si="775"/>
        <v>N539CF_P</v>
      </c>
      <c r="D7454" t="str">
        <f t="shared" si="776"/>
        <v>SEASON_P</v>
      </c>
      <c r="E7454" t="str">
        <f t="shared" si="774"/>
        <v>SEASON</v>
      </c>
      <c r="F7454" s="1">
        <v>41878</v>
      </c>
      <c r="G7454">
        <f t="shared" si="777"/>
        <v>4</v>
      </c>
      <c r="H7454" t="s">
        <v>1946</v>
      </c>
      <c r="I7454" t="s">
        <v>2587</v>
      </c>
      <c r="J7454">
        <v>0</v>
      </c>
      <c r="K7454">
        <v>1</v>
      </c>
      <c r="L7454">
        <f t="shared" si="778"/>
        <v>1</v>
      </c>
      <c r="M7454">
        <f t="shared" si="779"/>
        <v>1</v>
      </c>
    </row>
    <row r="7455" spans="3:13" x14ac:dyDescent="0.25">
      <c r="C7455" t="str">
        <f t="shared" si="775"/>
        <v>N625M_P</v>
      </c>
      <c r="D7455" t="str">
        <f t="shared" si="776"/>
        <v>SEASON_P</v>
      </c>
      <c r="E7455" t="str">
        <f t="shared" si="774"/>
        <v>SEASON</v>
      </c>
      <c r="F7455" s="1">
        <v>41922</v>
      </c>
      <c r="G7455">
        <f t="shared" si="777"/>
        <v>6</v>
      </c>
      <c r="H7455" t="s">
        <v>38</v>
      </c>
      <c r="I7455" t="s">
        <v>2587</v>
      </c>
      <c r="J7455">
        <v>2</v>
      </c>
      <c r="K7455">
        <v>2</v>
      </c>
      <c r="L7455">
        <f t="shared" si="778"/>
        <v>4</v>
      </c>
      <c r="M7455">
        <f t="shared" si="779"/>
        <v>2</v>
      </c>
    </row>
    <row r="7456" spans="3:13" x14ac:dyDescent="0.25">
      <c r="C7456" t="str">
        <f t="shared" si="775"/>
        <v>N85LF_H</v>
      </c>
      <c r="D7456" t="str">
        <f t="shared" si="776"/>
        <v>OFF_SEASON_H</v>
      </c>
      <c r="E7456" t="str">
        <f t="shared" si="774"/>
        <v>OFF_SEASON</v>
      </c>
      <c r="F7456" s="1">
        <v>41727</v>
      </c>
      <c r="G7456">
        <f t="shared" si="777"/>
        <v>7</v>
      </c>
      <c r="H7456" t="s">
        <v>33</v>
      </c>
      <c r="I7456" t="s">
        <v>2588</v>
      </c>
      <c r="J7456">
        <v>2</v>
      </c>
      <c r="K7456">
        <v>1</v>
      </c>
      <c r="L7456">
        <f t="shared" si="778"/>
        <v>3</v>
      </c>
      <c r="M7456">
        <f t="shared" si="779"/>
        <v>2</v>
      </c>
    </row>
    <row r="7457" spans="3:13" x14ac:dyDescent="0.25">
      <c r="C7457" t="str">
        <f t="shared" si="775"/>
        <v>N146TJ_P</v>
      </c>
      <c r="D7457" t="str">
        <f t="shared" si="776"/>
        <v>SEASON_P</v>
      </c>
      <c r="E7457" t="str">
        <f t="shared" si="774"/>
        <v>SEASON</v>
      </c>
      <c r="F7457" s="1">
        <v>41780</v>
      </c>
      <c r="G7457">
        <f t="shared" si="777"/>
        <v>4</v>
      </c>
      <c r="H7457" t="s">
        <v>571</v>
      </c>
      <c r="I7457" t="s">
        <v>2587</v>
      </c>
      <c r="J7457">
        <v>1</v>
      </c>
      <c r="K7457">
        <v>1</v>
      </c>
      <c r="L7457">
        <f t="shared" si="778"/>
        <v>2</v>
      </c>
      <c r="M7457">
        <f t="shared" si="779"/>
        <v>2</v>
      </c>
    </row>
    <row r="7458" spans="3:13" x14ac:dyDescent="0.25">
      <c r="C7458" t="str">
        <f t="shared" si="775"/>
        <v>N531SR_P</v>
      </c>
      <c r="D7458" t="str">
        <f t="shared" si="776"/>
        <v>SEASON_P</v>
      </c>
      <c r="E7458" t="str">
        <f t="shared" si="774"/>
        <v>SEASON</v>
      </c>
      <c r="F7458" s="1">
        <v>41826</v>
      </c>
      <c r="G7458">
        <f t="shared" si="777"/>
        <v>1</v>
      </c>
      <c r="H7458" t="s">
        <v>327</v>
      </c>
      <c r="I7458" t="s">
        <v>2587</v>
      </c>
      <c r="J7458">
        <v>1</v>
      </c>
      <c r="K7458">
        <v>1</v>
      </c>
      <c r="L7458">
        <f t="shared" si="778"/>
        <v>2</v>
      </c>
      <c r="M7458">
        <f t="shared" si="779"/>
        <v>2</v>
      </c>
    </row>
    <row r="7459" spans="3:13" x14ac:dyDescent="0.25">
      <c r="C7459" t="str">
        <f t="shared" si="775"/>
        <v>N793WF_J</v>
      </c>
      <c r="D7459" t="str">
        <f t="shared" si="776"/>
        <v>SEASON_J</v>
      </c>
      <c r="E7459" t="str">
        <f t="shared" si="774"/>
        <v>SEASON</v>
      </c>
      <c r="F7459" s="1">
        <v>41830</v>
      </c>
      <c r="G7459">
        <f t="shared" si="777"/>
        <v>5</v>
      </c>
      <c r="H7459" t="s">
        <v>198</v>
      </c>
      <c r="I7459" t="s">
        <v>2590</v>
      </c>
      <c r="J7459">
        <v>0</v>
      </c>
      <c r="K7459">
        <v>1</v>
      </c>
      <c r="L7459">
        <f t="shared" si="778"/>
        <v>1</v>
      </c>
      <c r="M7459">
        <f t="shared" si="779"/>
        <v>1</v>
      </c>
    </row>
    <row r="7460" spans="3:13" x14ac:dyDescent="0.25">
      <c r="C7460" t="str">
        <f t="shared" si="775"/>
        <v>N957DT_J</v>
      </c>
      <c r="D7460" t="str">
        <f t="shared" si="776"/>
        <v>SEASON_J</v>
      </c>
      <c r="E7460" t="str">
        <f t="shared" si="774"/>
        <v>SEASON</v>
      </c>
      <c r="F7460" s="1">
        <v>41868</v>
      </c>
      <c r="G7460">
        <f t="shared" si="777"/>
        <v>1</v>
      </c>
      <c r="H7460" t="s">
        <v>202</v>
      </c>
      <c r="I7460" t="s">
        <v>2590</v>
      </c>
      <c r="J7460">
        <v>1</v>
      </c>
      <c r="K7460">
        <v>1</v>
      </c>
      <c r="L7460">
        <f t="shared" si="778"/>
        <v>2</v>
      </c>
      <c r="M7460">
        <f t="shared" si="779"/>
        <v>2</v>
      </c>
    </row>
    <row r="7461" spans="3:13" x14ac:dyDescent="0.25">
      <c r="C7461" t="str">
        <f t="shared" si="775"/>
        <v>N625M_P</v>
      </c>
      <c r="D7461" t="str">
        <f t="shared" si="776"/>
        <v>SEASON_P</v>
      </c>
      <c r="E7461" t="str">
        <f t="shared" si="774"/>
        <v>SEASON</v>
      </c>
      <c r="F7461" s="1">
        <v>41884</v>
      </c>
      <c r="G7461">
        <f t="shared" si="777"/>
        <v>3</v>
      </c>
      <c r="H7461" t="s">
        <v>38</v>
      </c>
      <c r="I7461" t="s">
        <v>2587</v>
      </c>
      <c r="J7461">
        <v>1</v>
      </c>
      <c r="K7461">
        <v>1</v>
      </c>
      <c r="L7461">
        <f t="shared" si="778"/>
        <v>2</v>
      </c>
      <c r="M7461">
        <f t="shared" si="779"/>
        <v>2</v>
      </c>
    </row>
    <row r="7462" spans="3:13" x14ac:dyDescent="0.25">
      <c r="C7462" t="str">
        <f t="shared" si="775"/>
        <v>N146TJ_P</v>
      </c>
      <c r="D7462" t="str">
        <f t="shared" si="776"/>
        <v>OFF_SEASON_P</v>
      </c>
      <c r="E7462" t="str">
        <f t="shared" si="774"/>
        <v>OFF_SEASON</v>
      </c>
      <c r="F7462" s="1">
        <v>41701</v>
      </c>
      <c r="G7462">
        <f t="shared" si="777"/>
        <v>2</v>
      </c>
      <c r="H7462" t="s">
        <v>571</v>
      </c>
      <c r="I7462" t="s">
        <v>2587</v>
      </c>
      <c r="J7462">
        <v>0</v>
      </c>
      <c r="K7462">
        <v>1</v>
      </c>
      <c r="L7462">
        <f t="shared" si="778"/>
        <v>1</v>
      </c>
      <c r="M7462">
        <f t="shared" si="779"/>
        <v>1</v>
      </c>
    </row>
    <row r="7463" spans="3:13" x14ac:dyDescent="0.25">
      <c r="C7463" t="str">
        <f t="shared" si="775"/>
        <v>N452LH_H</v>
      </c>
      <c r="D7463" t="str">
        <f t="shared" si="776"/>
        <v>SEASON_H</v>
      </c>
      <c r="E7463" t="str">
        <f t="shared" si="774"/>
        <v>SEASON</v>
      </c>
      <c r="F7463" s="1">
        <v>41823</v>
      </c>
      <c r="G7463">
        <f t="shared" si="777"/>
        <v>5</v>
      </c>
      <c r="H7463" t="s">
        <v>105</v>
      </c>
      <c r="I7463" t="s">
        <v>2588</v>
      </c>
      <c r="J7463">
        <v>2</v>
      </c>
      <c r="K7463">
        <v>0</v>
      </c>
      <c r="L7463">
        <f t="shared" si="778"/>
        <v>2</v>
      </c>
      <c r="M7463">
        <f t="shared" si="779"/>
        <v>2</v>
      </c>
    </row>
    <row r="7464" spans="3:13" x14ac:dyDescent="0.25">
      <c r="C7464" t="str">
        <f t="shared" si="775"/>
        <v>N211HS_J</v>
      </c>
      <c r="D7464" t="str">
        <f t="shared" si="776"/>
        <v>SEASON_J</v>
      </c>
      <c r="E7464" t="str">
        <f t="shared" si="774"/>
        <v>SEASON</v>
      </c>
      <c r="F7464" s="1">
        <v>41857</v>
      </c>
      <c r="G7464">
        <f t="shared" si="777"/>
        <v>4</v>
      </c>
      <c r="H7464" t="s">
        <v>8</v>
      </c>
      <c r="I7464" t="s">
        <v>2590</v>
      </c>
      <c r="J7464">
        <v>1</v>
      </c>
      <c r="K7464">
        <v>1</v>
      </c>
      <c r="L7464">
        <f t="shared" si="778"/>
        <v>2</v>
      </c>
      <c r="M7464">
        <f t="shared" si="779"/>
        <v>2</v>
      </c>
    </row>
    <row r="7465" spans="3:13" x14ac:dyDescent="0.25">
      <c r="C7465" t="str">
        <f t="shared" si="775"/>
        <v>N57SF_J</v>
      </c>
      <c r="D7465" t="str">
        <f t="shared" si="776"/>
        <v>SEASON_J</v>
      </c>
      <c r="E7465" t="str">
        <f t="shared" si="774"/>
        <v>SEASON</v>
      </c>
      <c r="F7465" s="1">
        <v>41861</v>
      </c>
      <c r="G7465">
        <f t="shared" si="777"/>
        <v>1</v>
      </c>
      <c r="H7465" t="s">
        <v>596</v>
      </c>
      <c r="I7465" t="s">
        <v>2590</v>
      </c>
      <c r="J7465">
        <v>0</v>
      </c>
      <c r="K7465">
        <v>1</v>
      </c>
      <c r="L7465">
        <f t="shared" si="778"/>
        <v>1</v>
      </c>
      <c r="M7465">
        <f t="shared" si="779"/>
        <v>1</v>
      </c>
    </row>
    <row r="7466" spans="3:13" x14ac:dyDescent="0.25">
      <c r="C7466" t="str">
        <f t="shared" si="775"/>
        <v>N172RG_P</v>
      </c>
      <c r="D7466" t="str">
        <f t="shared" si="776"/>
        <v>SEASON_P</v>
      </c>
      <c r="E7466" t="str">
        <f t="shared" si="774"/>
        <v>SEASON</v>
      </c>
      <c r="F7466" s="1">
        <v>41915</v>
      </c>
      <c r="G7466">
        <f t="shared" si="777"/>
        <v>6</v>
      </c>
      <c r="H7466" t="s">
        <v>1947</v>
      </c>
      <c r="I7466" t="s">
        <v>2587</v>
      </c>
      <c r="J7466">
        <v>1</v>
      </c>
      <c r="K7466">
        <v>0</v>
      </c>
      <c r="L7466">
        <f t="shared" si="778"/>
        <v>1</v>
      </c>
      <c r="M7466">
        <f t="shared" si="779"/>
        <v>1</v>
      </c>
    </row>
    <row r="7467" spans="3:13" x14ac:dyDescent="0.25">
      <c r="C7467" t="str">
        <f t="shared" si="775"/>
        <v>N6155J_P</v>
      </c>
      <c r="D7467" t="str">
        <f t="shared" si="776"/>
        <v>SEASON_P</v>
      </c>
      <c r="E7467" t="str">
        <f t="shared" si="774"/>
        <v>SEASON</v>
      </c>
      <c r="F7467" s="1">
        <v>41932</v>
      </c>
      <c r="G7467">
        <f t="shared" si="777"/>
        <v>2</v>
      </c>
      <c r="H7467" t="s">
        <v>209</v>
      </c>
      <c r="I7467" t="s">
        <v>2587</v>
      </c>
      <c r="J7467">
        <v>0</v>
      </c>
      <c r="K7467">
        <v>1</v>
      </c>
      <c r="L7467">
        <f t="shared" si="778"/>
        <v>1</v>
      </c>
      <c r="M7467">
        <f t="shared" si="779"/>
        <v>1</v>
      </c>
    </row>
    <row r="7468" spans="3:13" x14ac:dyDescent="0.25">
      <c r="C7468" t="str">
        <f t="shared" si="775"/>
        <v>N8086N_P</v>
      </c>
      <c r="D7468" t="str">
        <f t="shared" si="776"/>
        <v>OFF_SEASON_P</v>
      </c>
      <c r="E7468" t="str">
        <f t="shared" si="774"/>
        <v>OFF_SEASON</v>
      </c>
      <c r="F7468" s="1">
        <v>41749</v>
      </c>
      <c r="G7468">
        <f t="shared" si="777"/>
        <v>1</v>
      </c>
      <c r="H7468" t="s">
        <v>87</v>
      </c>
      <c r="I7468" t="s">
        <v>2587</v>
      </c>
      <c r="J7468">
        <v>0</v>
      </c>
      <c r="K7468">
        <v>1</v>
      </c>
      <c r="L7468">
        <f t="shared" si="778"/>
        <v>1</v>
      </c>
      <c r="M7468">
        <f t="shared" si="779"/>
        <v>1</v>
      </c>
    </row>
    <row r="7469" spans="3:13" x14ac:dyDescent="0.25">
      <c r="C7469" t="str">
        <f t="shared" si="775"/>
        <v>N430AG_H</v>
      </c>
      <c r="D7469" t="str">
        <f t="shared" si="776"/>
        <v>SEASON_H</v>
      </c>
      <c r="E7469" t="str">
        <f t="shared" si="774"/>
        <v>SEASON</v>
      </c>
      <c r="F7469" s="1">
        <v>41870</v>
      </c>
      <c r="G7469">
        <f t="shared" si="777"/>
        <v>3</v>
      </c>
      <c r="H7469" t="s">
        <v>104</v>
      </c>
      <c r="I7469" t="s">
        <v>2588</v>
      </c>
      <c r="J7469">
        <v>4</v>
      </c>
      <c r="K7469">
        <v>2</v>
      </c>
      <c r="L7469">
        <f t="shared" si="778"/>
        <v>6</v>
      </c>
      <c r="M7469">
        <f t="shared" si="779"/>
        <v>2</v>
      </c>
    </row>
    <row r="7470" spans="3:13" x14ac:dyDescent="0.25">
      <c r="C7470" t="str">
        <f t="shared" si="775"/>
        <v>N208JP_T</v>
      </c>
      <c r="D7470" t="str">
        <f t="shared" si="776"/>
        <v>SEASON_T</v>
      </c>
      <c r="E7470" t="str">
        <f t="shared" si="774"/>
        <v>SEASON</v>
      </c>
      <c r="F7470" s="1">
        <v>41884</v>
      </c>
      <c r="G7470">
        <f t="shared" si="777"/>
        <v>3</v>
      </c>
      <c r="H7470" t="s">
        <v>11</v>
      </c>
      <c r="I7470" t="s">
        <v>2589</v>
      </c>
      <c r="J7470">
        <v>1</v>
      </c>
      <c r="K7470">
        <v>2</v>
      </c>
      <c r="L7470">
        <f t="shared" si="778"/>
        <v>3</v>
      </c>
      <c r="M7470">
        <f t="shared" si="779"/>
        <v>2</v>
      </c>
    </row>
    <row r="7471" spans="3:13" x14ac:dyDescent="0.25">
      <c r="C7471" t="str">
        <f t="shared" si="775"/>
        <v>N146TJ_P</v>
      </c>
      <c r="D7471" t="str">
        <f t="shared" si="776"/>
        <v>SEASON_P</v>
      </c>
      <c r="E7471" t="str">
        <f t="shared" si="774"/>
        <v>SEASON</v>
      </c>
      <c r="F7471" s="1">
        <v>41851</v>
      </c>
      <c r="G7471">
        <f t="shared" si="777"/>
        <v>5</v>
      </c>
      <c r="H7471" t="s">
        <v>571</v>
      </c>
      <c r="I7471" t="s">
        <v>2587</v>
      </c>
      <c r="J7471">
        <v>2</v>
      </c>
      <c r="K7471">
        <v>1</v>
      </c>
      <c r="L7471">
        <f t="shared" si="778"/>
        <v>3</v>
      </c>
      <c r="M7471">
        <f t="shared" si="779"/>
        <v>2</v>
      </c>
    </row>
    <row r="7472" spans="3:13" x14ac:dyDescent="0.25">
      <c r="C7472" t="str">
        <f t="shared" si="775"/>
        <v>N179MT_H</v>
      </c>
      <c r="D7472" t="str">
        <f t="shared" si="776"/>
        <v>SEASON_H</v>
      </c>
      <c r="E7472" t="str">
        <f t="shared" si="774"/>
        <v>SEASON</v>
      </c>
      <c r="F7472" s="1">
        <v>41852</v>
      </c>
      <c r="G7472">
        <f t="shared" si="777"/>
        <v>6</v>
      </c>
      <c r="H7472" t="s">
        <v>1</v>
      </c>
      <c r="I7472" t="s">
        <v>2588</v>
      </c>
      <c r="J7472">
        <v>2</v>
      </c>
      <c r="K7472">
        <v>2</v>
      </c>
      <c r="L7472">
        <f t="shared" si="778"/>
        <v>4</v>
      </c>
      <c r="M7472">
        <f t="shared" si="779"/>
        <v>2</v>
      </c>
    </row>
    <row r="7473" spans="3:13" x14ac:dyDescent="0.25">
      <c r="C7473" t="str">
        <f t="shared" si="775"/>
        <v>N648HE_J</v>
      </c>
      <c r="D7473" t="str">
        <f t="shared" si="776"/>
        <v>SEASON_J</v>
      </c>
      <c r="E7473" t="str">
        <f t="shared" si="774"/>
        <v>SEASON</v>
      </c>
      <c r="F7473" s="1">
        <v>41861</v>
      </c>
      <c r="G7473">
        <f t="shared" si="777"/>
        <v>1</v>
      </c>
      <c r="H7473" t="s">
        <v>1125</v>
      </c>
      <c r="I7473" t="s">
        <v>2590</v>
      </c>
      <c r="J7473">
        <v>1</v>
      </c>
      <c r="K7473">
        <v>0</v>
      </c>
      <c r="L7473">
        <f t="shared" si="778"/>
        <v>1</v>
      </c>
      <c r="M7473">
        <f t="shared" si="779"/>
        <v>1</v>
      </c>
    </row>
    <row r="7474" spans="3:13" x14ac:dyDescent="0.25">
      <c r="C7474" t="str">
        <f t="shared" si="775"/>
        <v>N4317T_P</v>
      </c>
      <c r="D7474" t="str">
        <f t="shared" si="776"/>
        <v>SEASON_P</v>
      </c>
      <c r="E7474" t="str">
        <f t="shared" si="774"/>
        <v>SEASON</v>
      </c>
      <c r="F7474" s="1">
        <v>41901</v>
      </c>
      <c r="G7474">
        <f t="shared" si="777"/>
        <v>6</v>
      </c>
      <c r="H7474" t="s">
        <v>700</v>
      </c>
      <c r="I7474" t="s">
        <v>2587</v>
      </c>
      <c r="J7474">
        <v>1</v>
      </c>
      <c r="K7474">
        <v>1</v>
      </c>
      <c r="L7474">
        <f t="shared" si="778"/>
        <v>2</v>
      </c>
      <c r="M7474">
        <f t="shared" si="779"/>
        <v>2</v>
      </c>
    </row>
    <row r="7475" spans="3:13" x14ac:dyDescent="0.25">
      <c r="C7475" t="str">
        <f t="shared" si="775"/>
        <v>N5657Q_P</v>
      </c>
      <c r="D7475" t="str">
        <f t="shared" si="776"/>
        <v>SEASON_P</v>
      </c>
      <c r="E7475" t="str">
        <f t="shared" si="774"/>
        <v>SEASON</v>
      </c>
      <c r="F7475" s="1">
        <v>41902</v>
      </c>
      <c r="G7475">
        <f t="shared" si="777"/>
        <v>7</v>
      </c>
      <c r="H7475" t="s">
        <v>388</v>
      </c>
      <c r="I7475" t="s">
        <v>2587</v>
      </c>
      <c r="J7475">
        <v>1</v>
      </c>
      <c r="K7475">
        <v>0</v>
      </c>
      <c r="L7475">
        <f t="shared" si="778"/>
        <v>1</v>
      </c>
      <c r="M7475">
        <f t="shared" si="779"/>
        <v>1</v>
      </c>
    </row>
    <row r="7476" spans="3:13" x14ac:dyDescent="0.25">
      <c r="C7476" t="str">
        <f t="shared" si="775"/>
        <v>N1563E_P</v>
      </c>
      <c r="D7476" t="str">
        <f t="shared" si="776"/>
        <v>SEASON_P</v>
      </c>
      <c r="E7476" t="str">
        <f t="shared" si="774"/>
        <v>SEASON</v>
      </c>
      <c r="F7476" s="1">
        <v>41905</v>
      </c>
      <c r="G7476">
        <f t="shared" si="777"/>
        <v>3</v>
      </c>
      <c r="H7476" t="s">
        <v>626</v>
      </c>
      <c r="I7476" t="s">
        <v>2587</v>
      </c>
      <c r="J7476">
        <v>0</v>
      </c>
      <c r="K7476">
        <v>1</v>
      </c>
      <c r="L7476">
        <f t="shared" si="778"/>
        <v>1</v>
      </c>
      <c r="M7476">
        <f t="shared" si="779"/>
        <v>1</v>
      </c>
    </row>
    <row r="7477" spans="3:13" x14ac:dyDescent="0.25">
      <c r="C7477" t="str">
        <f t="shared" si="775"/>
        <v>N238SM_J</v>
      </c>
      <c r="D7477" t="str">
        <f t="shared" si="776"/>
        <v>SEASON_J</v>
      </c>
      <c r="E7477" t="str">
        <f t="shared" si="774"/>
        <v>SEASON</v>
      </c>
      <c r="F7477" s="1">
        <v>41816</v>
      </c>
      <c r="G7477">
        <f t="shared" si="777"/>
        <v>5</v>
      </c>
      <c r="H7477" t="s">
        <v>1948</v>
      </c>
      <c r="I7477" t="s">
        <v>2590</v>
      </c>
      <c r="J7477">
        <v>1</v>
      </c>
      <c r="K7477">
        <v>0</v>
      </c>
      <c r="L7477">
        <f t="shared" si="778"/>
        <v>1</v>
      </c>
      <c r="M7477">
        <f t="shared" si="779"/>
        <v>1</v>
      </c>
    </row>
    <row r="7478" spans="3:13" x14ac:dyDescent="0.25">
      <c r="C7478" t="str">
        <f t="shared" si="775"/>
        <v>N408WB_P</v>
      </c>
      <c r="D7478" t="str">
        <f t="shared" si="776"/>
        <v>SEASON_P</v>
      </c>
      <c r="E7478" t="str">
        <f t="shared" si="774"/>
        <v>SEASON</v>
      </c>
      <c r="F7478" s="1">
        <v>41876</v>
      </c>
      <c r="G7478">
        <f t="shared" si="777"/>
        <v>2</v>
      </c>
      <c r="H7478" t="s">
        <v>577</v>
      </c>
      <c r="I7478" t="s">
        <v>2587</v>
      </c>
      <c r="J7478">
        <v>1</v>
      </c>
      <c r="K7478">
        <v>0</v>
      </c>
      <c r="L7478">
        <f t="shared" si="778"/>
        <v>1</v>
      </c>
      <c r="M7478">
        <f t="shared" si="779"/>
        <v>1</v>
      </c>
    </row>
    <row r="7479" spans="3:13" x14ac:dyDescent="0.25">
      <c r="C7479" t="str">
        <f t="shared" si="775"/>
        <v>N373SR_P</v>
      </c>
      <c r="D7479" t="str">
        <f t="shared" si="776"/>
        <v>OFF_SEASON_P</v>
      </c>
      <c r="E7479" t="str">
        <f t="shared" si="774"/>
        <v>OFF_SEASON</v>
      </c>
      <c r="F7479" s="1">
        <v>41734</v>
      </c>
      <c r="G7479">
        <f t="shared" si="777"/>
        <v>7</v>
      </c>
      <c r="H7479" t="s">
        <v>1183</v>
      </c>
      <c r="I7479" t="s">
        <v>2587</v>
      </c>
      <c r="J7479">
        <v>0</v>
      </c>
      <c r="K7479">
        <v>1</v>
      </c>
      <c r="L7479">
        <f t="shared" si="778"/>
        <v>1</v>
      </c>
      <c r="M7479">
        <f t="shared" si="779"/>
        <v>1</v>
      </c>
    </row>
    <row r="7480" spans="3:13" x14ac:dyDescent="0.25">
      <c r="C7480" t="str">
        <f t="shared" si="775"/>
        <v>N919TP_P</v>
      </c>
      <c r="D7480" t="str">
        <f t="shared" si="776"/>
        <v>SEASON_P</v>
      </c>
      <c r="E7480" t="str">
        <f t="shared" si="774"/>
        <v>SEASON</v>
      </c>
      <c r="F7480" s="1">
        <v>41810</v>
      </c>
      <c r="G7480">
        <f t="shared" si="777"/>
        <v>6</v>
      </c>
      <c r="H7480" t="s">
        <v>48</v>
      </c>
      <c r="I7480" t="s">
        <v>2587</v>
      </c>
      <c r="J7480">
        <v>1</v>
      </c>
      <c r="K7480">
        <v>1</v>
      </c>
      <c r="L7480">
        <f t="shared" si="778"/>
        <v>2</v>
      </c>
      <c r="M7480">
        <f t="shared" si="779"/>
        <v>2</v>
      </c>
    </row>
    <row r="7481" spans="3:13" x14ac:dyDescent="0.25">
      <c r="C7481" t="str">
        <f t="shared" si="775"/>
        <v>N85LF_H</v>
      </c>
      <c r="D7481" t="str">
        <f t="shared" si="776"/>
        <v>SEASON_H</v>
      </c>
      <c r="E7481" t="str">
        <f t="shared" si="774"/>
        <v>SEASON</v>
      </c>
      <c r="F7481" s="1">
        <v>41847</v>
      </c>
      <c r="G7481">
        <f t="shared" si="777"/>
        <v>1</v>
      </c>
      <c r="H7481" t="s">
        <v>33</v>
      </c>
      <c r="I7481" t="s">
        <v>2588</v>
      </c>
      <c r="J7481">
        <v>2</v>
      </c>
      <c r="K7481">
        <v>2</v>
      </c>
      <c r="L7481">
        <f t="shared" si="778"/>
        <v>4</v>
      </c>
      <c r="M7481">
        <f t="shared" si="779"/>
        <v>2</v>
      </c>
    </row>
    <row r="7482" spans="3:13" x14ac:dyDescent="0.25">
      <c r="C7482" t="str">
        <f t="shared" si="775"/>
        <v>N828UP_T</v>
      </c>
      <c r="D7482" t="str">
        <f t="shared" si="776"/>
        <v>SEASON_T</v>
      </c>
      <c r="E7482" t="str">
        <f t="shared" si="774"/>
        <v>SEASON</v>
      </c>
      <c r="F7482" s="1">
        <v>41874</v>
      </c>
      <c r="G7482">
        <f t="shared" si="777"/>
        <v>7</v>
      </c>
      <c r="H7482" t="s">
        <v>2</v>
      </c>
      <c r="I7482" t="s">
        <v>2589</v>
      </c>
      <c r="J7482">
        <v>0</v>
      </c>
      <c r="K7482">
        <v>1</v>
      </c>
      <c r="L7482">
        <f t="shared" si="778"/>
        <v>1</v>
      </c>
      <c r="M7482">
        <f t="shared" si="779"/>
        <v>1</v>
      </c>
    </row>
    <row r="7483" spans="3:13" x14ac:dyDescent="0.25">
      <c r="C7483" t="str">
        <f t="shared" si="775"/>
        <v>N3079W_P</v>
      </c>
      <c r="D7483" t="str">
        <f t="shared" si="776"/>
        <v>OFF_SEASON_P</v>
      </c>
      <c r="E7483" t="str">
        <f t="shared" si="774"/>
        <v>OFF_SEASON</v>
      </c>
      <c r="F7483" s="1">
        <v>41607</v>
      </c>
      <c r="G7483">
        <f t="shared" si="777"/>
        <v>6</v>
      </c>
      <c r="H7483" t="s">
        <v>959</v>
      </c>
      <c r="I7483" t="s">
        <v>2587</v>
      </c>
      <c r="J7483">
        <v>0</v>
      </c>
      <c r="K7483">
        <v>1</v>
      </c>
      <c r="L7483">
        <f t="shared" si="778"/>
        <v>1</v>
      </c>
      <c r="M7483">
        <f t="shared" si="779"/>
        <v>1</v>
      </c>
    </row>
    <row r="7484" spans="3:13" x14ac:dyDescent="0.25">
      <c r="C7484" t="str">
        <f t="shared" si="775"/>
        <v>N842JA_P</v>
      </c>
      <c r="D7484" t="str">
        <f t="shared" si="776"/>
        <v>OFF_SEASON_P</v>
      </c>
      <c r="E7484" t="str">
        <f t="shared" si="774"/>
        <v>OFF_SEASON</v>
      </c>
      <c r="F7484" s="1">
        <v>41699</v>
      </c>
      <c r="G7484">
        <f t="shared" si="777"/>
        <v>7</v>
      </c>
      <c r="H7484" t="s">
        <v>257</v>
      </c>
      <c r="I7484" t="s">
        <v>2587</v>
      </c>
      <c r="J7484">
        <v>2</v>
      </c>
      <c r="K7484">
        <v>0</v>
      </c>
      <c r="L7484">
        <f t="shared" si="778"/>
        <v>2</v>
      </c>
      <c r="M7484">
        <f t="shared" si="779"/>
        <v>2</v>
      </c>
    </row>
    <row r="7485" spans="3:13" x14ac:dyDescent="0.25">
      <c r="C7485" t="str">
        <f t="shared" si="775"/>
        <v>N377QS_J</v>
      </c>
      <c r="D7485" t="str">
        <f t="shared" si="776"/>
        <v>SEASON_J</v>
      </c>
      <c r="E7485" t="str">
        <f t="shared" si="774"/>
        <v>SEASON</v>
      </c>
      <c r="F7485" s="1">
        <v>41838</v>
      </c>
      <c r="G7485">
        <f t="shared" si="777"/>
        <v>6</v>
      </c>
      <c r="H7485" t="s">
        <v>252</v>
      </c>
      <c r="I7485" t="s">
        <v>2590</v>
      </c>
      <c r="J7485">
        <v>1</v>
      </c>
      <c r="K7485">
        <v>1</v>
      </c>
      <c r="L7485">
        <f t="shared" si="778"/>
        <v>2</v>
      </c>
      <c r="M7485">
        <f t="shared" si="779"/>
        <v>2</v>
      </c>
    </row>
    <row r="7486" spans="3:13" x14ac:dyDescent="0.25">
      <c r="C7486" t="str">
        <f t="shared" si="775"/>
        <v>N434DJ_P</v>
      </c>
      <c r="D7486" t="str">
        <f t="shared" si="776"/>
        <v>SEASON_P</v>
      </c>
      <c r="E7486" t="str">
        <f t="shared" si="774"/>
        <v>SEASON</v>
      </c>
      <c r="F7486" s="1">
        <v>41842</v>
      </c>
      <c r="G7486">
        <f t="shared" si="777"/>
        <v>3</v>
      </c>
      <c r="H7486" t="s">
        <v>490</v>
      </c>
      <c r="I7486" t="s">
        <v>2587</v>
      </c>
      <c r="J7486">
        <v>0</v>
      </c>
      <c r="K7486">
        <v>1</v>
      </c>
      <c r="L7486">
        <f t="shared" si="778"/>
        <v>1</v>
      </c>
      <c r="M7486">
        <f t="shared" si="779"/>
        <v>1</v>
      </c>
    </row>
    <row r="7487" spans="3:13" x14ac:dyDescent="0.25">
      <c r="C7487" t="str">
        <f t="shared" si="775"/>
        <v>N85DN_J</v>
      </c>
      <c r="D7487" t="str">
        <f t="shared" si="776"/>
        <v>SEASON_J</v>
      </c>
      <c r="E7487" t="str">
        <f t="shared" si="774"/>
        <v>SEASON</v>
      </c>
      <c r="F7487" s="1">
        <v>41899</v>
      </c>
      <c r="G7487">
        <f t="shared" si="777"/>
        <v>4</v>
      </c>
      <c r="H7487" t="s">
        <v>86</v>
      </c>
      <c r="I7487" t="s">
        <v>2590</v>
      </c>
      <c r="J7487">
        <v>1</v>
      </c>
      <c r="K7487">
        <v>1</v>
      </c>
      <c r="L7487">
        <f t="shared" si="778"/>
        <v>2</v>
      </c>
      <c r="M7487">
        <f t="shared" si="779"/>
        <v>2</v>
      </c>
    </row>
    <row r="7488" spans="3:13" x14ac:dyDescent="0.25">
      <c r="C7488" t="str">
        <f t="shared" si="775"/>
        <v>N19WE_P</v>
      </c>
      <c r="D7488" t="str">
        <f t="shared" si="776"/>
        <v>SEASON_P</v>
      </c>
      <c r="E7488" t="str">
        <f t="shared" si="774"/>
        <v>SEASON</v>
      </c>
      <c r="F7488" s="1">
        <v>41764</v>
      </c>
      <c r="G7488">
        <f t="shared" si="777"/>
        <v>2</v>
      </c>
      <c r="H7488" t="s">
        <v>323</v>
      </c>
      <c r="I7488" t="s">
        <v>2587</v>
      </c>
      <c r="J7488">
        <v>2</v>
      </c>
      <c r="K7488">
        <v>2</v>
      </c>
      <c r="L7488">
        <f t="shared" si="778"/>
        <v>4</v>
      </c>
      <c r="M7488">
        <f t="shared" si="779"/>
        <v>2</v>
      </c>
    </row>
    <row r="7489" spans="3:13" x14ac:dyDescent="0.25">
      <c r="C7489" t="str">
        <f t="shared" si="775"/>
        <v>N415LE_P</v>
      </c>
      <c r="D7489" t="str">
        <f t="shared" si="776"/>
        <v>SEASON_P</v>
      </c>
      <c r="E7489" t="str">
        <f t="shared" si="774"/>
        <v>SEASON</v>
      </c>
      <c r="F7489" s="1">
        <v>41820</v>
      </c>
      <c r="G7489">
        <f t="shared" si="777"/>
        <v>2</v>
      </c>
      <c r="H7489" t="s">
        <v>1839</v>
      </c>
      <c r="I7489" t="s">
        <v>2587</v>
      </c>
      <c r="J7489">
        <v>0</v>
      </c>
      <c r="K7489">
        <v>1</v>
      </c>
      <c r="L7489">
        <f t="shared" si="778"/>
        <v>1</v>
      </c>
      <c r="M7489">
        <f t="shared" si="779"/>
        <v>1</v>
      </c>
    </row>
    <row r="7490" spans="3:13" x14ac:dyDescent="0.25">
      <c r="C7490" t="str">
        <f t="shared" si="775"/>
        <v>N4513T_P</v>
      </c>
      <c r="D7490" t="str">
        <f t="shared" si="776"/>
        <v>SEASON_P</v>
      </c>
      <c r="E7490" t="str">
        <f t="shared" si="774"/>
        <v>SEASON</v>
      </c>
      <c r="F7490" s="1">
        <v>41830</v>
      </c>
      <c r="G7490">
        <f t="shared" si="777"/>
        <v>5</v>
      </c>
      <c r="H7490" t="s">
        <v>1949</v>
      </c>
      <c r="I7490" t="s">
        <v>2587</v>
      </c>
      <c r="J7490">
        <v>0</v>
      </c>
      <c r="K7490">
        <v>1</v>
      </c>
      <c r="L7490">
        <f t="shared" si="778"/>
        <v>1</v>
      </c>
      <c r="M7490">
        <f t="shared" si="779"/>
        <v>1</v>
      </c>
    </row>
    <row r="7491" spans="3:13" x14ac:dyDescent="0.25">
      <c r="C7491" t="str">
        <f t="shared" si="775"/>
        <v>N625M_P</v>
      </c>
      <c r="D7491" t="str">
        <f t="shared" si="776"/>
        <v>OFF_SEASON_P</v>
      </c>
      <c r="E7491" t="str">
        <f t="shared" ref="E7491:E7554" si="780">IF(ISNA(F7491),"",IF(F7491&gt;=$T$4,"SEASON","OFF_SEASON"))</f>
        <v>OFF_SEASON</v>
      </c>
      <c r="F7491" s="1">
        <v>41667</v>
      </c>
      <c r="G7491">
        <f t="shared" si="777"/>
        <v>3</v>
      </c>
      <c r="H7491" t="s">
        <v>38</v>
      </c>
      <c r="I7491" t="s">
        <v>2587</v>
      </c>
      <c r="J7491">
        <v>1</v>
      </c>
      <c r="K7491">
        <v>1</v>
      </c>
      <c r="L7491">
        <f t="shared" si="778"/>
        <v>2</v>
      </c>
      <c r="M7491">
        <f t="shared" si="779"/>
        <v>2</v>
      </c>
    </row>
    <row r="7492" spans="3:13" x14ac:dyDescent="0.25">
      <c r="C7492" t="str">
        <f t="shared" ref="C7492:C7555" si="781">H7492&amp;"_"&amp;I7492</f>
        <v>N18HF_H</v>
      </c>
      <c r="D7492" t="str">
        <f t="shared" ref="D7492:D7555" si="782">E7492&amp;"_"&amp;I7492</f>
        <v>SEASON_H</v>
      </c>
      <c r="E7492" t="str">
        <f t="shared" si="780"/>
        <v>SEASON</v>
      </c>
      <c r="F7492" s="1">
        <v>41816</v>
      </c>
      <c r="G7492">
        <f t="shared" ref="G7492:G7555" si="783">WEEKDAY(F7492)</f>
        <v>5</v>
      </c>
      <c r="H7492" t="s">
        <v>41</v>
      </c>
      <c r="I7492" t="s">
        <v>2588</v>
      </c>
      <c r="J7492">
        <v>1</v>
      </c>
      <c r="K7492">
        <v>1</v>
      </c>
      <c r="L7492">
        <f t="shared" ref="L7492:L7555" si="784">SUM(J7492:K7492)</f>
        <v>2</v>
      </c>
      <c r="M7492">
        <f t="shared" ref="M7492:M7555" si="785">IF(L7492&gt;2,2,L7492)</f>
        <v>2</v>
      </c>
    </row>
    <row r="7493" spans="3:13" x14ac:dyDescent="0.25">
      <c r="C7493" t="str">
        <f t="shared" si="781"/>
        <v>N178MT_H</v>
      </c>
      <c r="D7493" t="str">
        <f t="shared" si="782"/>
        <v>SEASON_H</v>
      </c>
      <c r="E7493" t="str">
        <f t="shared" si="780"/>
        <v>SEASON</v>
      </c>
      <c r="F7493" s="1">
        <v>41824</v>
      </c>
      <c r="G7493">
        <f t="shared" si="783"/>
        <v>6</v>
      </c>
      <c r="H7493" t="s">
        <v>233</v>
      </c>
      <c r="I7493" t="s">
        <v>2588</v>
      </c>
      <c r="J7493">
        <v>0</v>
      </c>
      <c r="K7493">
        <v>1</v>
      </c>
      <c r="L7493">
        <f t="shared" si="784"/>
        <v>1</v>
      </c>
      <c r="M7493">
        <f t="shared" si="785"/>
        <v>1</v>
      </c>
    </row>
    <row r="7494" spans="3:13" x14ac:dyDescent="0.25">
      <c r="C7494" t="str">
        <f t="shared" si="781"/>
        <v>N842WT_P</v>
      </c>
      <c r="D7494" t="str">
        <f t="shared" si="782"/>
        <v>SEASON_P</v>
      </c>
      <c r="E7494" t="str">
        <f t="shared" si="780"/>
        <v>SEASON</v>
      </c>
      <c r="F7494" s="1">
        <v>41858</v>
      </c>
      <c r="G7494">
        <f t="shared" si="783"/>
        <v>5</v>
      </c>
      <c r="H7494" t="s">
        <v>1328</v>
      </c>
      <c r="I7494" t="s">
        <v>2587</v>
      </c>
      <c r="J7494">
        <v>1</v>
      </c>
      <c r="K7494">
        <v>1</v>
      </c>
      <c r="L7494">
        <f t="shared" si="784"/>
        <v>2</v>
      </c>
      <c r="M7494">
        <f t="shared" si="785"/>
        <v>2</v>
      </c>
    </row>
    <row r="7495" spans="3:13" x14ac:dyDescent="0.25">
      <c r="C7495" t="str">
        <f t="shared" si="781"/>
        <v>N88MG_P</v>
      </c>
      <c r="D7495" t="str">
        <f t="shared" si="782"/>
        <v>OFF_SEASON_P</v>
      </c>
      <c r="E7495" t="str">
        <f t="shared" si="780"/>
        <v>OFF_SEASON</v>
      </c>
      <c r="F7495" s="1">
        <v>41609</v>
      </c>
      <c r="G7495">
        <f t="shared" si="783"/>
        <v>1</v>
      </c>
      <c r="H7495" t="s">
        <v>203</v>
      </c>
      <c r="I7495" t="s">
        <v>2587</v>
      </c>
      <c r="J7495">
        <v>1</v>
      </c>
      <c r="K7495">
        <v>1</v>
      </c>
      <c r="L7495">
        <f t="shared" si="784"/>
        <v>2</v>
      </c>
      <c r="M7495">
        <f t="shared" si="785"/>
        <v>2</v>
      </c>
    </row>
    <row r="7496" spans="3:13" x14ac:dyDescent="0.25">
      <c r="C7496" t="str">
        <f t="shared" si="781"/>
        <v>N984JD_T</v>
      </c>
      <c r="D7496" t="str">
        <f t="shared" si="782"/>
        <v>SEASON_T</v>
      </c>
      <c r="E7496" t="str">
        <f t="shared" si="780"/>
        <v>SEASON</v>
      </c>
      <c r="F7496" s="1">
        <v>41782</v>
      </c>
      <c r="G7496">
        <f t="shared" si="783"/>
        <v>6</v>
      </c>
      <c r="H7496" t="s">
        <v>127</v>
      </c>
      <c r="I7496" t="s">
        <v>2589</v>
      </c>
      <c r="J7496">
        <v>3</v>
      </c>
      <c r="K7496">
        <v>3</v>
      </c>
      <c r="L7496">
        <f t="shared" si="784"/>
        <v>6</v>
      </c>
      <c r="M7496">
        <f t="shared" si="785"/>
        <v>2</v>
      </c>
    </row>
    <row r="7497" spans="3:13" x14ac:dyDescent="0.25">
      <c r="C7497" t="str">
        <f t="shared" si="781"/>
        <v>N355MT_H</v>
      </c>
      <c r="D7497" t="str">
        <f t="shared" si="782"/>
        <v>SEASON_H</v>
      </c>
      <c r="E7497" t="str">
        <f t="shared" si="780"/>
        <v>SEASON</v>
      </c>
      <c r="F7497" s="1">
        <v>41809</v>
      </c>
      <c r="G7497">
        <f t="shared" si="783"/>
        <v>5</v>
      </c>
      <c r="H7497" t="s">
        <v>119</v>
      </c>
      <c r="I7497" t="s">
        <v>2588</v>
      </c>
      <c r="J7497">
        <v>0</v>
      </c>
      <c r="K7497">
        <v>1</v>
      </c>
      <c r="L7497">
        <f t="shared" si="784"/>
        <v>1</v>
      </c>
      <c r="M7497">
        <f t="shared" si="785"/>
        <v>1</v>
      </c>
    </row>
    <row r="7498" spans="3:13" x14ac:dyDescent="0.25">
      <c r="C7498" t="str">
        <f t="shared" si="781"/>
        <v>N638ME_H</v>
      </c>
      <c r="D7498" t="str">
        <f t="shared" si="782"/>
        <v>SEASON_H</v>
      </c>
      <c r="E7498" t="str">
        <f t="shared" si="780"/>
        <v>SEASON</v>
      </c>
      <c r="F7498" s="1">
        <v>41825</v>
      </c>
      <c r="G7498">
        <f t="shared" si="783"/>
        <v>7</v>
      </c>
      <c r="H7498" t="s">
        <v>139</v>
      </c>
      <c r="I7498" t="s">
        <v>2588</v>
      </c>
      <c r="J7498">
        <v>1</v>
      </c>
      <c r="K7498">
        <v>1</v>
      </c>
      <c r="L7498">
        <f t="shared" si="784"/>
        <v>2</v>
      </c>
      <c r="M7498">
        <f t="shared" si="785"/>
        <v>2</v>
      </c>
    </row>
    <row r="7499" spans="3:13" x14ac:dyDescent="0.25">
      <c r="C7499" t="str">
        <f t="shared" si="781"/>
        <v>N644QS_J</v>
      </c>
      <c r="D7499" t="str">
        <f t="shared" si="782"/>
        <v>SEASON_J</v>
      </c>
      <c r="E7499" t="str">
        <f t="shared" si="780"/>
        <v>SEASON</v>
      </c>
      <c r="F7499" s="1">
        <v>41830</v>
      </c>
      <c r="G7499">
        <f t="shared" si="783"/>
        <v>5</v>
      </c>
      <c r="H7499" t="s">
        <v>1153</v>
      </c>
      <c r="I7499" t="s">
        <v>2590</v>
      </c>
      <c r="J7499">
        <v>1</v>
      </c>
      <c r="K7499">
        <v>1</v>
      </c>
      <c r="L7499">
        <f t="shared" si="784"/>
        <v>2</v>
      </c>
      <c r="M7499">
        <f t="shared" si="785"/>
        <v>2</v>
      </c>
    </row>
    <row r="7500" spans="3:13" x14ac:dyDescent="0.25">
      <c r="C7500" t="str">
        <f t="shared" si="781"/>
        <v>N452LH_H</v>
      </c>
      <c r="D7500" t="str">
        <f t="shared" si="782"/>
        <v>SEASON_H</v>
      </c>
      <c r="E7500" t="str">
        <f t="shared" si="780"/>
        <v>SEASON</v>
      </c>
      <c r="F7500" s="1">
        <v>41864</v>
      </c>
      <c r="G7500">
        <f t="shared" si="783"/>
        <v>4</v>
      </c>
      <c r="H7500" t="s">
        <v>105</v>
      </c>
      <c r="I7500" t="s">
        <v>2588</v>
      </c>
      <c r="J7500">
        <v>2</v>
      </c>
      <c r="K7500">
        <v>0</v>
      </c>
      <c r="L7500">
        <f t="shared" si="784"/>
        <v>2</v>
      </c>
      <c r="M7500">
        <f t="shared" si="785"/>
        <v>2</v>
      </c>
    </row>
    <row r="7501" spans="3:13" x14ac:dyDescent="0.25">
      <c r="C7501" t="str">
        <f t="shared" si="781"/>
        <v>N503UP_J</v>
      </c>
      <c r="D7501" t="str">
        <f t="shared" si="782"/>
        <v>SEASON_J</v>
      </c>
      <c r="E7501" t="str">
        <f t="shared" si="780"/>
        <v>SEASON</v>
      </c>
      <c r="F7501" s="1">
        <v>41883</v>
      </c>
      <c r="G7501">
        <f t="shared" si="783"/>
        <v>2</v>
      </c>
      <c r="H7501" t="s">
        <v>911</v>
      </c>
      <c r="I7501" t="s">
        <v>2590</v>
      </c>
      <c r="J7501">
        <v>1</v>
      </c>
      <c r="K7501">
        <v>1</v>
      </c>
      <c r="L7501">
        <f t="shared" si="784"/>
        <v>2</v>
      </c>
      <c r="M7501">
        <f t="shared" si="785"/>
        <v>2</v>
      </c>
    </row>
    <row r="7502" spans="3:13" x14ac:dyDescent="0.25">
      <c r="C7502" t="str">
        <f t="shared" si="781"/>
        <v>N618MB_P</v>
      </c>
      <c r="D7502" t="str">
        <f t="shared" si="782"/>
        <v>SEASON_P</v>
      </c>
      <c r="E7502" t="str">
        <f t="shared" si="780"/>
        <v>SEASON</v>
      </c>
      <c r="F7502" s="1">
        <v>41889</v>
      </c>
      <c r="G7502">
        <f t="shared" si="783"/>
        <v>1</v>
      </c>
      <c r="H7502" t="s">
        <v>1628</v>
      </c>
      <c r="I7502" t="s">
        <v>2587</v>
      </c>
      <c r="J7502">
        <v>0</v>
      </c>
      <c r="K7502">
        <v>1</v>
      </c>
      <c r="L7502">
        <f t="shared" si="784"/>
        <v>1</v>
      </c>
      <c r="M7502">
        <f t="shared" si="785"/>
        <v>1</v>
      </c>
    </row>
    <row r="7503" spans="3:13" x14ac:dyDescent="0.25">
      <c r="C7503" t="str">
        <f t="shared" si="781"/>
        <v>N432HF_H</v>
      </c>
      <c r="D7503" t="str">
        <f t="shared" si="782"/>
        <v>OFF_SEASON_H</v>
      </c>
      <c r="E7503" t="str">
        <f t="shared" si="780"/>
        <v>OFF_SEASON</v>
      </c>
      <c r="F7503" s="1">
        <v>41741</v>
      </c>
      <c r="G7503">
        <f t="shared" si="783"/>
        <v>7</v>
      </c>
      <c r="H7503" t="s">
        <v>170</v>
      </c>
      <c r="I7503" t="s">
        <v>2588</v>
      </c>
      <c r="J7503">
        <v>2</v>
      </c>
      <c r="K7503">
        <v>1</v>
      </c>
      <c r="L7503">
        <f t="shared" si="784"/>
        <v>3</v>
      </c>
      <c r="M7503">
        <f t="shared" si="785"/>
        <v>2</v>
      </c>
    </row>
    <row r="7504" spans="3:13" x14ac:dyDescent="0.25">
      <c r="C7504" t="str">
        <f t="shared" si="781"/>
        <v>N922N_J</v>
      </c>
      <c r="D7504" t="str">
        <f t="shared" si="782"/>
        <v>SEASON_J</v>
      </c>
      <c r="E7504" t="str">
        <f t="shared" si="780"/>
        <v>SEASON</v>
      </c>
      <c r="F7504" s="1">
        <v>41823</v>
      </c>
      <c r="G7504">
        <f t="shared" si="783"/>
        <v>5</v>
      </c>
      <c r="H7504" t="s">
        <v>135</v>
      </c>
      <c r="I7504" t="s">
        <v>2590</v>
      </c>
      <c r="J7504">
        <v>1</v>
      </c>
      <c r="K7504">
        <v>1</v>
      </c>
      <c r="L7504">
        <f t="shared" si="784"/>
        <v>2</v>
      </c>
      <c r="M7504">
        <f t="shared" si="785"/>
        <v>2</v>
      </c>
    </row>
    <row r="7505" spans="3:13" x14ac:dyDescent="0.25">
      <c r="C7505" t="str">
        <f t="shared" si="781"/>
        <v>N7601S_H</v>
      </c>
      <c r="D7505" t="str">
        <f t="shared" si="782"/>
        <v>SEASON_H</v>
      </c>
      <c r="E7505" t="str">
        <f t="shared" si="780"/>
        <v>SEASON</v>
      </c>
      <c r="F7505" s="1">
        <v>41865</v>
      </c>
      <c r="G7505">
        <f t="shared" si="783"/>
        <v>5</v>
      </c>
      <c r="H7505" t="s">
        <v>21</v>
      </c>
      <c r="I7505" t="s">
        <v>2588</v>
      </c>
      <c r="J7505">
        <v>1</v>
      </c>
      <c r="K7505">
        <v>1</v>
      </c>
      <c r="L7505">
        <f t="shared" si="784"/>
        <v>2</v>
      </c>
      <c r="M7505">
        <f t="shared" si="785"/>
        <v>2</v>
      </c>
    </row>
    <row r="7506" spans="3:13" x14ac:dyDescent="0.25">
      <c r="C7506" t="str">
        <f t="shared" si="781"/>
        <v>N6900Y_P</v>
      </c>
      <c r="D7506" t="str">
        <f t="shared" si="782"/>
        <v>SEASON_P</v>
      </c>
      <c r="E7506" t="str">
        <f t="shared" si="780"/>
        <v>SEASON</v>
      </c>
      <c r="F7506" s="1">
        <v>41882</v>
      </c>
      <c r="G7506">
        <f t="shared" si="783"/>
        <v>1</v>
      </c>
      <c r="H7506" t="s">
        <v>1950</v>
      </c>
      <c r="I7506" t="s">
        <v>2587</v>
      </c>
      <c r="J7506">
        <v>1</v>
      </c>
      <c r="K7506">
        <v>1</v>
      </c>
      <c r="L7506">
        <f t="shared" si="784"/>
        <v>2</v>
      </c>
      <c r="M7506">
        <f t="shared" si="785"/>
        <v>2</v>
      </c>
    </row>
    <row r="7507" spans="3:13" x14ac:dyDescent="0.25">
      <c r="C7507" t="str">
        <f t="shared" si="781"/>
        <v>N370QS_J</v>
      </c>
      <c r="D7507" t="str">
        <f t="shared" si="782"/>
        <v>SEASON_J</v>
      </c>
      <c r="E7507" t="str">
        <f t="shared" si="780"/>
        <v>SEASON</v>
      </c>
      <c r="F7507" s="1">
        <v>41894</v>
      </c>
      <c r="G7507">
        <f t="shared" si="783"/>
        <v>6</v>
      </c>
      <c r="H7507" t="s">
        <v>37</v>
      </c>
      <c r="I7507" t="s">
        <v>2590</v>
      </c>
      <c r="J7507">
        <v>1</v>
      </c>
      <c r="K7507">
        <v>1</v>
      </c>
      <c r="L7507">
        <f t="shared" si="784"/>
        <v>2</v>
      </c>
      <c r="M7507">
        <f t="shared" si="785"/>
        <v>2</v>
      </c>
    </row>
    <row r="7508" spans="3:13" x14ac:dyDescent="0.25">
      <c r="C7508" t="str">
        <f t="shared" si="781"/>
        <v>N5760J_P</v>
      </c>
      <c r="D7508" t="str">
        <f t="shared" si="782"/>
        <v>SEASON_P</v>
      </c>
      <c r="E7508" t="str">
        <f t="shared" si="780"/>
        <v>SEASON</v>
      </c>
      <c r="F7508" s="1">
        <v>41846</v>
      </c>
      <c r="G7508">
        <f t="shared" si="783"/>
        <v>7</v>
      </c>
      <c r="H7508" t="s">
        <v>600</v>
      </c>
      <c r="I7508" t="s">
        <v>2587</v>
      </c>
      <c r="J7508">
        <v>2</v>
      </c>
      <c r="K7508">
        <v>1</v>
      </c>
      <c r="L7508">
        <f t="shared" si="784"/>
        <v>3</v>
      </c>
      <c r="M7508">
        <f t="shared" si="785"/>
        <v>2</v>
      </c>
    </row>
    <row r="7509" spans="3:13" x14ac:dyDescent="0.25">
      <c r="C7509" t="str">
        <f t="shared" si="781"/>
        <v>N5969H_P</v>
      </c>
      <c r="D7509" t="str">
        <f t="shared" si="782"/>
        <v>OFF_SEASON_P</v>
      </c>
      <c r="E7509" t="str">
        <f t="shared" si="780"/>
        <v>OFF_SEASON</v>
      </c>
      <c r="F7509" s="1">
        <v>41588</v>
      </c>
      <c r="G7509">
        <f t="shared" si="783"/>
        <v>1</v>
      </c>
      <c r="H7509" t="s">
        <v>241</v>
      </c>
      <c r="I7509" t="s">
        <v>2587</v>
      </c>
      <c r="J7509">
        <v>1</v>
      </c>
      <c r="K7509">
        <v>1</v>
      </c>
      <c r="L7509">
        <f t="shared" si="784"/>
        <v>2</v>
      </c>
      <c r="M7509">
        <f t="shared" si="785"/>
        <v>2</v>
      </c>
    </row>
    <row r="7510" spans="3:13" x14ac:dyDescent="0.25">
      <c r="C7510" t="str">
        <f t="shared" si="781"/>
        <v>N123DM_P</v>
      </c>
      <c r="D7510" t="str">
        <f t="shared" si="782"/>
        <v>OFF_SEASON_P</v>
      </c>
      <c r="E7510" t="str">
        <f t="shared" si="780"/>
        <v>OFF_SEASON</v>
      </c>
      <c r="F7510" s="1">
        <v>41601</v>
      </c>
      <c r="G7510">
        <f t="shared" si="783"/>
        <v>7</v>
      </c>
      <c r="H7510" t="s">
        <v>546</v>
      </c>
      <c r="I7510" t="s">
        <v>2587</v>
      </c>
      <c r="J7510">
        <v>1</v>
      </c>
      <c r="K7510">
        <v>1</v>
      </c>
      <c r="L7510">
        <f t="shared" si="784"/>
        <v>2</v>
      </c>
      <c r="M7510">
        <f t="shared" si="785"/>
        <v>2</v>
      </c>
    </row>
    <row r="7511" spans="3:13" x14ac:dyDescent="0.25">
      <c r="C7511" t="str">
        <f t="shared" si="781"/>
        <v>N378JP_P</v>
      </c>
      <c r="D7511" t="str">
        <f t="shared" si="782"/>
        <v>SEASON_P</v>
      </c>
      <c r="E7511" t="str">
        <f t="shared" si="780"/>
        <v>SEASON</v>
      </c>
      <c r="F7511" s="1">
        <v>41829</v>
      </c>
      <c r="G7511">
        <f t="shared" si="783"/>
        <v>4</v>
      </c>
      <c r="H7511" t="s">
        <v>154</v>
      </c>
      <c r="I7511" t="s">
        <v>2587</v>
      </c>
      <c r="J7511">
        <v>1</v>
      </c>
      <c r="K7511">
        <v>1</v>
      </c>
      <c r="L7511">
        <f t="shared" si="784"/>
        <v>2</v>
      </c>
      <c r="M7511">
        <f t="shared" si="785"/>
        <v>2</v>
      </c>
    </row>
    <row r="7512" spans="3:13" x14ac:dyDescent="0.25">
      <c r="C7512" t="str">
        <f t="shared" si="781"/>
        <v>N448ST_P</v>
      </c>
      <c r="D7512" t="str">
        <f t="shared" si="782"/>
        <v>SEASON_P</v>
      </c>
      <c r="E7512" t="str">
        <f t="shared" si="780"/>
        <v>SEASON</v>
      </c>
      <c r="F7512" s="1">
        <v>41833</v>
      </c>
      <c r="G7512">
        <f t="shared" si="783"/>
        <v>1</v>
      </c>
      <c r="H7512" t="s">
        <v>180</v>
      </c>
      <c r="I7512" t="s">
        <v>2587</v>
      </c>
      <c r="J7512">
        <v>0</v>
      </c>
      <c r="K7512">
        <v>1</v>
      </c>
      <c r="L7512">
        <f t="shared" si="784"/>
        <v>1</v>
      </c>
      <c r="M7512">
        <f t="shared" si="785"/>
        <v>1</v>
      </c>
    </row>
    <row r="7513" spans="3:13" x14ac:dyDescent="0.25">
      <c r="C7513" t="str">
        <f t="shared" si="781"/>
        <v>N378JP_P</v>
      </c>
      <c r="D7513" t="str">
        <f t="shared" si="782"/>
        <v>SEASON_P</v>
      </c>
      <c r="E7513" t="str">
        <f t="shared" si="780"/>
        <v>SEASON</v>
      </c>
      <c r="F7513" s="1">
        <v>41886</v>
      </c>
      <c r="G7513">
        <f t="shared" si="783"/>
        <v>5</v>
      </c>
      <c r="H7513" t="s">
        <v>154</v>
      </c>
      <c r="I7513" t="s">
        <v>2587</v>
      </c>
      <c r="J7513">
        <v>1</v>
      </c>
      <c r="K7513">
        <v>0</v>
      </c>
      <c r="L7513">
        <f t="shared" si="784"/>
        <v>1</v>
      </c>
      <c r="M7513">
        <f t="shared" si="785"/>
        <v>1</v>
      </c>
    </row>
    <row r="7514" spans="3:13" x14ac:dyDescent="0.25">
      <c r="C7514" t="str">
        <f t="shared" si="781"/>
        <v>N513SP_P</v>
      </c>
      <c r="D7514" t="str">
        <f t="shared" si="782"/>
        <v>SEASON_P</v>
      </c>
      <c r="E7514" t="str">
        <f t="shared" si="780"/>
        <v>SEASON</v>
      </c>
      <c r="F7514" s="1">
        <v>41924</v>
      </c>
      <c r="G7514">
        <f t="shared" si="783"/>
        <v>1</v>
      </c>
      <c r="H7514" t="s">
        <v>264</v>
      </c>
      <c r="I7514" t="s">
        <v>2587</v>
      </c>
      <c r="J7514">
        <v>2</v>
      </c>
      <c r="K7514">
        <v>1</v>
      </c>
      <c r="L7514">
        <f t="shared" si="784"/>
        <v>3</v>
      </c>
      <c r="M7514">
        <f t="shared" si="785"/>
        <v>2</v>
      </c>
    </row>
    <row r="7515" spans="3:13" x14ac:dyDescent="0.25">
      <c r="C7515" t="str">
        <f t="shared" si="781"/>
        <v>N13HF_H</v>
      </c>
      <c r="D7515" t="str">
        <f t="shared" si="782"/>
        <v>SEASON_H</v>
      </c>
      <c r="E7515" t="str">
        <f t="shared" si="780"/>
        <v>SEASON</v>
      </c>
      <c r="F7515" s="1">
        <v>41863</v>
      </c>
      <c r="G7515">
        <f t="shared" si="783"/>
        <v>3</v>
      </c>
      <c r="H7515" t="s">
        <v>13</v>
      </c>
      <c r="I7515" t="s">
        <v>2588</v>
      </c>
      <c r="J7515">
        <v>2</v>
      </c>
      <c r="K7515">
        <v>2</v>
      </c>
      <c r="L7515">
        <f t="shared" si="784"/>
        <v>4</v>
      </c>
      <c r="M7515">
        <f t="shared" si="785"/>
        <v>2</v>
      </c>
    </row>
    <row r="7516" spans="3:13" x14ac:dyDescent="0.25">
      <c r="C7516" t="str">
        <f t="shared" si="781"/>
        <v>N226LM_P</v>
      </c>
      <c r="D7516" t="str">
        <f t="shared" si="782"/>
        <v>SEASON_P</v>
      </c>
      <c r="E7516" t="str">
        <f t="shared" si="780"/>
        <v>SEASON</v>
      </c>
      <c r="F7516" s="1">
        <v>41839</v>
      </c>
      <c r="G7516">
        <f t="shared" si="783"/>
        <v>7</v>
      </c>
      <c r="H7516" t="s">
        <v>1130</v>
      </c>
      <c r="I7516" t="s">
        <v>2587</v>
      </c>
      <c r="J7516">
        <v>0</v>
      </c>
      <c r="K7516">
        <v>1</v>
      </c>
      <c r="L7516">
        <f t="shared" si="784"/>
        <v>1</v>
      </c>
      <c r="M7516">
        <f t="shared" si="785"/>
        <v>1</v>
      </c>
    </row>
    <row r="7517" spans="3:13" x14ac:dyDescent="0.25">
      <c r="C7517" t="str">
        <f t="shared" si="781"/>
        <v>CGDGD_T</v>
      </c>
      <c r="D7517" t="str">
        <f t="shared" si="782"/>
        <v>SEASON_T</v>
      </c>
      <c r="E7517" t="str">
        <f t="shared" si="780"/>
        <v>SEASON</v>
      </c>
      <c r="F7517" s="1">
        <v>41925</v>
      </c>
      <c r="G7517">
        <f t="shared" si="783"/>
        <v>2</v>
      </c>
      <c r="H7517" t="s">
        <v>742</v>
      </c>
      <c r="I7517" t="s">
        <v>2589</v>
      </c>
      <c r="J7517">
        <v>1</v>
      </c>
      <c r="K7517">
        <v>1</v>
      </c>
      <c r="L7517">
        <f t="shared" si="784"/>
        <v>2</v>
      </c>
      <c r="M7517">
        <f t="shared" si="785"/>
        <v>2</v>
      </c>
    </row>
    <row r="7518" spans="3:13" x14ac:dyDescent="0.25">
      <c r="C7518" t="str">
        <f t="shared" si="781"/>
        <v>N9099D_P</v>
      </c>
      <c r="D7518" t="str">
        <f t="shared" si="782"/>
        <v>SEASON_P</v>
      </c>
      <c r="E7518" t="str">
        <f t="shared" si="780"/>
        <v>SEASON</v>
      </c>
      <c r="F7518" s="1">
        <v>41797</v>
      </c>
      <c r="G7518">
        <f t="shared" si="783"/>
        <v>7</v>
      </c>
      <c r="H7518" t="s">
        <v>1951</v>
      </c>
      <c r="I7518" t="s">
        <v>2587</v>
      </c>
      <c r="J7518">
        <v>0</v>
      </c>
      <c r="K7518">
        <v>1</v>
      </c>
      <c r="L7518">
        <f t="shared" si="784"/>
        <v>1</v>
      </c>
      <c r="M7518">
        <f t="shared" si="785"/>
        <v>1</v>
      </c>
    </row>
    <row r="7519" spans="3:13" x14ac:dyDescent="0.25">
      <c r="C7519" t="str">
        <f t="shared" si="781"/>
        <v>N80NY_H</v>
      </c>
      <c r="D7519" t="str">
        <f t="shared" si="782"/>
        <v>SEASON_H</v>
      </c>
      <c r="E7519" t="str">
        <f t="shared" si="780"/>
        <v>SEASON</v>
      </c>
      <c r="F7519" s="1">
        <v>41872</v>
      </c>
      <c r="G7519">
        <f t="shared" si="783"/>
        <v>5</v>
      </c>
      <c r="H7519" t="s">
        <v>329</v>
      </c>
      <c r="I7519" t="s">
        <v>2588</v>
      </c>
      <c r="J7519">
        <v>1</v>
      </c>
      <c r="K7519">
        <v>1</v>
      </c>
      <c r="L7519">
        <f t="shared" si="784"/>
        <v>2</v>
      </c>
      <c r="M7519">
        <f t="shared" si="785"/>
        <v>2</v>
      </c>
    </row>
    <row r="7520" spans="3:13" x14ac:dyDescent="0.25">
      <c r="C7520" t="str">
        <f t="shared" si="781"/>
        <v>N208JP_T</v>
      </c>
      <c r="D7520" t="str">
        <f t="shared" si="782"/>
        <v>SEASON_T</v>
      </c>
      <c r="E7520" t="str">
        <f t="shared" si="780"/>
        <v>SEASON</v>
      </c>
      <c r="F7520" s="1">
        <v>41890</v>
      </c>
      <c r="G7520">
        <f t="shared" si="783"/>
        <v>2</v>
      </c>
      <c r="H7520" t="s">
        <v>11</v>
      </c>
      <c r="I7520" t="s">
        <v>2589</v>
      </c>
      <c r="J7520">
        <v>1</v>
      </c>
      <c r="K7520">
        <v>1</v>
      </c>
      <c r="L7520">
        <f t="shared" si="784"/>
        <v>2</v>
      </c>
      <c r="M7520">
        <f t="shared" si="785"/>
        <v>2</v>
      </c>
    </row>
    <row r="7521" spans="3:13" x14ac:dyDescent="0.25">
      <c r="C7521" t="str">
        <f t="shared" si="781"/>
        <v>N7465G_P</v>
      </c>
      <c r="D7521" t="str">
        <f t="shared" si="782"/>
        <v>SEASON_P</v>
      </c>
      <c r="E7521" t="str">
        <f t="shared" si="780"/>
        <v>SEASON</v>
      </c>
      <c r="F7521" s="1">
        <v>41818</v>
      </c>
      <c r="G7521">
        <f t="shared" si="783"/>
        <v>7</v>
      </c>
      <c r="H7521" t="s">
        <v>1952</v>
      </c>
      <c r="I7521" t="s">
        <v>2587</v>
      </c>
      <c r="J7521">
        <v>0</v>
      </c>
      <c r="K7521">
        <v>1</v>
      </c>
      <c r="L7521">
        <f t="shared" si="784"/>
        <v>1</v>
      </c>
      <c r="M7521">
        <f t="shared" si="785"/>
        <v>1</v>
      </c>
    </row>
    <row r="7522" spans="3:13" x14ac:dyDescent="0.25">
      <c r="C7522" t="str">
        <f t="shared" si="781"/>
        <v>N326RM_T</v>
      </c>
      <c r="D7522" t="str">
        <f t="shared" si="782"/>
        <v>SEASON_T</v>
      </c>
      <c r="E7522" t="str">
        <f t="shared" si="780"/>
        <v>SEASON</v>
      </c>
      <c r="F7522" s="1">
        <v>41831</v>
      </c>
      <c r="G7522">
        <f t="shared" si="783"/>
        <v>6</v>
      </c>
      <c r="H7522" t="s">
        <v>1320</v>
      </c>
      <c r="I7522" t="s">
        <v>2589</v>
      </c>
      <c r="J7522">
        <v>0</v>
      </c>
      <c r="K7522">
        <v>1</v>
      </c>
      <c r="L7522">
        <f t="shared" si="784"/>
        <v>1</v>
      </c>
      <c r="M7522">
        <f t="shared" si="785"/>
        <v>1</v>
      </c>
    </row>
    <row r="7523" spans="3:13" x14ac:dyDescent="0.25">
      <c r="C7523" t="str">
        <f t="shared" si="781"/>
        <v>N432HF_H</v>
      </c>
      <c r="D7523" t="str">
        <f t="shared" si="782"/>
        <v>OFF_SEASON_H</v>
      </c>
      <c r="E7523" t="str">
        <f t="shared" si="780"/>
        <v>OFF_SEASON</v>
      </c>
      <c r="F7523" s="1">
        <v>41684</v>
      </c>
      <c r="G7523">
        <f t="shared" si="783"/>
        <v>6</v>
      </c>
      <c r="H7523" t="s">
        <v>170</v>
      </c>
      <c r="I7523" t="s">
        <v>2588</v>
      </c>
      <c r="J7523">
        <v>1</v>
      </c>
      <c r="K7523">
        <v>0</v>
      </c>
      <c r="L7523">
        <f t="shared" si="784"/>
        <v>1</v>
      </c>
      <c r="M7523">
        <f t="shared" si="785"/>
        <v>1</v>
      </c>
    </row>
    <row r="7524" spans="3:13" x14ac:dyDescent="0.25">
      <c r="C7524" t="str">
        <f t="shared" si="781"/>
        <v>N51FD_P</v>
      </c>
      <c r="D7524" t="str">
        <f t="shared" si="782"/>
        <v>OFF_SEASON_P</v>
      </c>
      <c r="E7524" t="str">
        <f t="shared" si="780"/>
        <v>OFF_SEASON</v>
      </c>
      <c r="F7524" s="1">
        <v>41693</v>
      </c>
      <c r="G7524">
        <f t="shared" si="783"/>
        <v>1</v>
      </c>
      <c r="H7524" t="s">
        <v>648</v>
      </c>
      <c r="I7524" t="s">
        <v>2587</v>
      </c>
      <c r="J7524">
        <v>1</v>
      </c>
      <c r="K7524">
        <v>1</v>
      </c>
      <c r="L7524">
        <f t="shared" si="784"/>
        <v>2</v>
      </c>
      <c r="M7524">
        <f t="shared" si="785"/>
        <v>2</v>
      </c>
    </row>
    <row r="7525" spans="3:13" x14ac:dyDescent="0.25">
      <c r="C7525" t="str">
        <f t="shared" si="781"/>
        <v>N8098R_P</v>
      </c>
      <c r="D7525" t="str">
        <f t="shared" si="782"/>
        <v>OFF_SEASON_P</v>
      </c>
      <c r="E7525" t="str">
        <f t="shared" si="780"/>
        <v>OFF_SEASON</v>
      </c>
      <c r="F7525" s="1">
        <v>41754</v>
      </c>
      <c r="G7525">
        <f t="shared" si="783"/>
        <v>6</v>
      </c>
      <c r="H7525" t="s">
        <v>1953</v>
      </c>
      <c r="I7525" t="s">
        <v>2587</v>
      </c>
      <c r="J7525">
        <v>0</v>
      </c>
      <c r="K7525">
        <v>1</v>
      </c>
      <c r="L7525">
        <f t="shared" si="784"/>
        <v>1</v>
      </c>
      <c r="M7525">
        <f t="shared" si="785"/>
        <v>1</v>
      </c>
    </row>
    <row r="7526" spans="3:13" x14ac:dyDescent="0.25">
      <c r="C7526" t="str">
        <f t="shared" si="781"/>
        <v>N8296W_P</v>
      </c>
      <c r="D7526" t="str">
        <f t="shared" si="782"/>
        <v>SEASON_P</v>
      </c>
      <c r="E7526" t="str">
        <f t="shared" si="780"/>
        <v>SEASON</v>
      </c>
      <c r="F7526" s="1">
        <v>41896</v>
      </c>
      <c r="G7526">
        <f t="shared" si="783"/>
        <v>1</v>
      </c>
      <c r="H7526" t="s">
        <v>998</v>
      </c>
      <c r="I7526" t="s">
        <v>2587</v>
      </c>
      <c r="J7526">
        <v>0</v>
      </c>
      <c r="K7526">
        <v>1</v>
      </c>
      <c r="L7526">
        <f t="shared" si="784"/>
        <v>1</v>
      </c>
      <c r="M7526">
        <f t="shared" si="785"/>
        <v>1</v>
      </c>
    </row>
    <row r="7527" spans="3:13" x14ac:dyDescent="0.25">
      <c r="C7527" t="str">
        <f t="shared" si="781"/>
        <v>N850DP_J</v>
      </c>
      <c r="D7527" t="str">
        <f t="shared" si="782"/>
        <v>SEASON_J</v>
      </c>
      <c r="E7527" t="str">
        <f t="shared" si="780"/>
        <v>SEASON</v>
      </c>
      <c r="F7527" s="1">
        <v>41932</v>
      </c>
      <c r="G7527">
        <f t="shared" si="783"/>
        <v>2</v>
      </c>
      <c r="H7527" t="s">
        <v>1672</v>
      </c>
      <c r="I7527" t="s">
        <v>2590</v>
      </c>
      <c r="J7527">
        <v>1</v>
      </c>
      <c r="K7527">
        <v>1</v>
      </c>
      <c r="L7527">
        <f t="shared" si="784"/>
        <v>2</v>
      </c>
      <c r="M7527">
        <f t="shared" si="785"/>
        <v>2</v>
      </c>
    </row>
    <row r="7528" spans="3:13" x14ac:dyDescent="0.25">
      <c r="C7528" t="str">
        <f t="shared" si="781"/>
        <v>N789TP_P</v>
      </c>
      <c r="D7528" t="str">
        <f t="shared" si="782"/>
        <v>SEASON_P</v>
      </c>
      <c r="E7528" t="str">
        <f t="shared" si="780"/>
        <v>SEASON</v>
      </c>
      <c r="F7528" s="1">
        <v>41811</v>
      </c>
      <c r="G7528">
        <f t="shared" si="783"/>
        <v>7</v>
      </c>
      <c r="H7528" t="s">
        <v>102</v>
      </c>
      <c r="I7528" t="s">
        <v>2587</v>
      </c>
      <c r="J7528">
        <v>1</v>
      </c>
      <c r="K7528">
        <v>0</v>
      </c>
      <c r="L7528">
        <f t="shared" si="784"/>
        <v>1</v>
      </c>
      <c r="M7528">
        <f t="shared" si="785"/>
        <v>1</v>
      </c>
    </row>
    <row r="7529" spans="3:13" x14ac:dyDescent="0.25">
      <c r="C7529" t="str">
        <f t="shared" si="781"/>
        <v>N309SA_T</v>
      </c>
      <c r="D7529" t="str">
        <f t="shared" si="782"/>
        <v>SEASON_T</v>
      </c>
      <c r="E7529" t="str">
        <f t="shared" si="780"/>
        <v>SEASON</v>
      </c>
      <c r="F7529" s="1">
        <v>41877</v>
      </c>
      <c r="G7529">
        <f t="shared" si="783"/>
        <v>3</v>
      </c>
      <c r="H7529" t="s">
        <v>40</v>
      </c>
      <c r="I7529" t="s">
        <v>2589</v>
      </c>
      <c r="J7529">
        <v>3</v>
      </c>
      <c r="K7529">
        <v>2</v>
      </c>
      <c r="L7529">
        <f t="shared" si="784"/>
        <v>5</v>
      </c>
      <c r="M7529">
        <f t="shared" si="785"/>
        <v>2</v>
      </c>
    </row>
    <row r="7530" spans="3:13" x14ac:dyDescent="0.25">
      <c r="C7530" t="str">
        <f t="shared" si="781"/>
        <v>N140DK_P</v>
      </c>
      <c r="D7530" t="str">
        <f t="shared" si="782"/>
        <v>SEASON_P</v>
      </c>
      <c r="E7530" t="str">
        <f t="shared" si="780"/>
        <v>SEASON</v>
      </c>
      <c r="F7530" s="1">
        <v>41910</v>
      </c>
      <c r="G7530">
        <f t="shared" si="783"/>
        <v>1</v>
      </c>
      <c r="H7530" t="s">
        <v>990</v>
      </c>
      <c r="I7530" t="s">
        <v>2587</v>
      </c>
      <c r="J7530">
        <v>0</v>
      </c>
      <c r="K7530">
        <v>1</v>
      </c>
      <c r="L7530">
        <f t="shared" si="784"/>
        <v>1</v>
      </c>
      <c r="M7530">
        <f t="shared" si="785"/>
        <v>1</v>
      </c>
    </row>
    <row r="7531" spans="3:13" x14ac:dyDescent="0.25">
      <c r="C7531" t="str">
        <f t="shared" si="781"/>
        <v>N30NY_H</v>
      </c>
      <c r="D7531" t="str">
        <f t="shared" si="782"/>
        <v>SEASON_H</v>
      </c>
      <c r="E7531" t="str">
        <f t="shared" si="780"/>
        <v>SEASON</v>
      </c>
      <c r="F7531" s="1">
        <v>41922</v>
      </c>
      <c r="G7531">
        <f t="shared" si="783"/>
        <v>6</v>
      </c>
      <c r="H7531" t="s">
        <v>75</v>
      </c>
      <c r="I7531" t="s">
        <v>2588</v>
      </c>
      <c r="J7531">
        <v>2</v>
      </c>
      <c r="K7531">
        <v>2</v>
      </c>
      <c r="L7531">
        <f t="shared" si="784"/>
        <v>4</v>
      </c>
      <c r="M7531">
        <f t="shared" si="785"/>
        <v>2</v>
      </c>
    </row>
    <row r="7532" spans="3:13" x14ac:dyDescent="0.25">
      <c r="C7532" t="str">
        <f t="shared" si="781"/>
        <v>N388QS_J</v>
      </c>
      <c r="D7532" t="str">
        <f t="shared" si="782"/>
        <v>SEASON_J</v>
      </c>
      <c r="E7532" t="str">
        <f t="shared" si="780"/>
        <v>SEASON</v>
      </c>
      <c r="F7532" s="1">
        <v>41847</v>
      </c>
      <c r="G7532">
        <f t="shared" si="783"/>
        <v>1</v>
      </c>
      <c r="H7532" t="s">
        <v>100</v>
      </c>
      <c r="I7532" t="s">
        <v>2590</v>
      </c>
      <c r="J7532">
        <v>0</v>
      </c>
      <c r="K7532">
        <v>1</v>
      </c>
      <c r="L7532">
        <f t="shared" si="784"/>
        <v>1</v>
      </c>
      <c r="M7532">
        <f t="shared" si="785"/>
        <v>1</v>
      </c>
    </row>
    <row r="7533" spans="3:13" x14ac:dyDescent="0.25">
      <c r="C7533" t="str">
        <f t="shared" si="781"/>
        <v>N5657Q_P</v>
      </c>
      <c r="D7533" t="str">
        <f t="shared" si="782"/>
        <v>SEASON_P</v>
      </c>
      <c r="E7533" t="str">
        <f t="shared" si="780"/>
        <v>SEASON</v>
      </c>
      <c r="F7533" s="1">
        <v>41791</v>
      </c>
      <c r="G7533">
        <f t="shared" si="783"/>
        <v>1</v>
      </c>
      <c r="H7533" t="s">
        <v>388</v>
      </c>
      <c r="I7533" t="s">
        <v>2587</v>
      </c>
      <c r="J7533">
        <v>1</v>
      </c>
      <c r="K7533">
        <v>1</v>
      </c>
      <c r="L7533">
        <f t="shared" si="784"/>
        <v>2</v>
      </c>
      <c r="M7533">
        <f t="shared" si="785"/>
        <v>2</v>
      </c>
    </row>
    <row r="7534" spans="3:13" x14ac:dyDescent="0.25">
      <c r="C7534" t="str">
        <f t="shared" si="781"/>
        <v>N208JP_T</v>
      </c>
      <c r="D7534" t="str">
        <f t="shared" si="782"/>
        <v>SEASON_T</v>
      </c>
      <c r="E7534" t="str">
        <f t="shared" si="780"/>
        <v>SEASON</v>
      </c>
      <c r="F7534" s="1">
        <v>41880</v>
      </c>
      <c r="G7534">
        <f t="shared" si="783"/>
        <v>6</v>
      </c>
      <c r="H7534" t="s">
        <v>11</v>
      </c>
      <c r="I7534" t="s">
        <v>2589</v>
      </c>
      <c r="J7534">
        <v>2</v>
      </c>
      <c r="K7534">
        <v>2</v>
      </c>
      <c r="L7534">
        <f t="shared" si="784"/>
        <v>4</v>
      </c>
      <c r="M7534">
        <f t="shared" si="785"/>
        <v>2</v>
      </c>
    </row>
    <row r="7535" spans="3:13" x14ac:dyDescent="0.25">
      <c r="C7535" t="str">
        <f t="shared" si="781"/>
        <v>N21394_P</v>
      </c>
      <c r="D7535" t="str">
        <f t="shared" si="782"/>
        <v>SEASON_P</v>
      </c>
      <c r="E7535" t="str">
        <f t="shared" si="780"/>
        <v>SEASON</v>
      </c>
      <c r="F7535" s="1">
        <v>41881</v>
      </c>
      <c r="G7535">
        <f t="shared" si="783"/>
        <v>7</v>
      </c>
      <c r="H7535" t="s">
        <v>764</v>
      </c>
      <c r="I7535" t="s">
        <v>2587</v>
      </c>
      <c r="J7535">
        <v>0</v>
      </c>
      <c r="K7535">
        <v>1</v>
      </c>
      <c r="L7535">
        <f t="shared" si="784"/>
        <v>1</v>
      </c>
      <c r="M7535">
        <f t="shared" si="785"/>
        <v>1</v>
      </c>
    </row>
    <row r="7536" spans="3:13" x14ac:dyDescent="0.25">
      <c r="C7536" t="str">
        <f t="shared" si="781"/>
        <v>N661AT_H</v>
      </c>
      <c r="D7536" t="str">
        <f t="shared" si="782"/>
        <v>SEASON_H</v>
      </c>
      <c r="E7536" t="str">
        <f t="shared" si="780"/>
        <v>SEASON</v>
      </c>
      <c r="F7536" s="1">
        <v>41888</v>
      </c>
      <c r="G7536">
        <f t="shared" si="783"/>
        <v>7</v>
      </c>
      <c r="H7536" t="s">
        <v>282</v>
      </c>
      <c r="I7536" t="s">
        <v>2588</v>
      </c>
      <c r="J7536">
        <v>1</v>
      </c>
      <c r="K7536">
        <v>1</v>
      </c>
      <c r="L7536">
        <f t="shared" si="784"/>
        <v>2</v>
      </c>
      <c r="M7536">
        <f t="shared" si="785"/>
        <v>2</v>
      </c>
    </row>
    <row r="7537" spans="3:13" x14ac:dyDescent="0.25">
      <c r="C7537" t="str">
        <f t="shared" si="781"/>
        <v>N728WE_T</v>
      </c>
      <c r="D7537" t="str">
        <f t="shared" si="782"/>
        <v>SEASON_T</v>
      </c>
      <c r="E7537" t="str">
        <f t="shared" si="780"/>
        <v>SEASON</v>
      </c>
      <c r="F7537" s="1">
        <v>41925</v>
      </c>
      <c r="G7537">
        <f t="shared" si="783"/>
        <v>2</v>
      </c>
      <c r="H7537" t="s">
        <v>1421</v>
      </c>
      <c r="I7537" t="s">
        <v>2589</v>
      </c>
      <c r="J7537">
        <v>1</v>
      </c>
      <c r="K7537">
        <v>1</v>
      </c>
      <c r="L7537">
        <f t="shared" si="784"/>
        <v>2</v>
      </c>
      <c r="M7537">
        <f t="shared" si="785"/>
        <v>2</v>
      </c>
    </row>
    <row r="7538" spans="3:13" x14ac:dyDescent="0.25">
      <c r="C7538" t="str">
        <f t="shared" si="781"/>
        <v>N531SR_P</v>
      </c>
      <c r="D7538" t="str">
        <f t="shared" si="782"/>
        <v>SEASON_P</v>
      </c>
      <c r="E7538" t="str">
        <f t="shared" si="780"/>
        <v>SEASON</v>
      </c>
      <c r="F7538" s="1">
        <v>41866</v>
      </c>
      <c r="G7538">
        <f t="shared" si="783"/>
        <v>6</v>
      </c>
      <c r="H7538" t="s">
        <v>327</v>
      </c>
      <c r="I7538" t="s">
        <v>2587</v>
      </c>
      <c r="J7538">
        <v>1</v>
      </c>
      <c r="K7538">
        <v>1</v>
      </c>
      <c r="L7538">
        <f t="shared" si="784"/>
        <v>2</v>
      </c>
      <c r="M7538">
        <f t="shared" si="785"/>
        <v>2</v>
      </c>
    </row>
    <row r="7539" spans="3:13" x14ac:dyDescent="0.25">
      <c r="C7539" t="str">
        <f t="shared" si="781"/>
        <v>N9298L_P</v>
      </c>
      <c r="D7539" t="str">
        <f t="shared" si="782"/>
        <v>SEASON_P</v>
      </c>
      <c r="E7539" t="str">
        <f t="shared" si="780"/>
        <v>SEASON</v>
      </c>
      <c r="F7539" s="1">
        <v>41922</v>
      </c>
      <c r="G7539">
        <f t="shared" si="783"/>
        <v>6</v>
      </c>
      <c r="H7539" t="s">
        <v>272</v>
      </c>
      <c r="I7539" t="s">
        <v>2587</v>
      </c>
      <c r="J7539">
        <v>1</v>
      </c>
      <c r="K7539">
        <v>0</v>
      </c>
      <c r="L7539">
        <f t="shared" si="784"/>
        <v>1</v>
      </c>
      <c r="M7539">
        <f t="shared" si="785"/>
        <v>1</v>
      </c>
    </row>
    <row r="7540" spans="3:13" x14ac:dyDescent="0.25">
      <c r="C7540" t="str">
        <f t="shared" si="781"/>
        <v>N252WG_P</v>
      </c>
      <c r="D7540" t="str">
        <f t="shared" si="782"/>
        <v>SEASON_P</v>
      </c>
      <c r="E7540" t="str">
        <f t="shared" si="780"/>
        <v>SEASON</v>
      </c>
      <c r="F7540" s="1">
        <v>41922</v>
      </c>
      <c r="G7540">
        <f t="shared" si="783"/>
        <v>6</v>
      </c>
      <c r="H7540" t="s">
        <v>167</v>
      </c>
      <c r="I7540" t="s">
        <v>2587</v>
      </c>
      <c r="J7540">
        <v>1</v>
      </c>
      <c r="K7540">
        <v>0</v>
      </c>
      <c r="L7540">
        <f t="shared" si="784"/>
        <v>1</v>
      </c>
      <c r="M7540">
        <f t="shared" si="785"/>
        <v>1</v>
      </c>
    </row>
    <row r="7541" spans="3:13" x14ac:dyDescent="0.25">
      <c r="C7541" t="str">
        <f t="shared" si="781"/>
        <v>N123DM_P</v>
      </c>
      <c r="D7541" t="str">
        <f t="shared" si="782"/>
        <v>SEASON_P</v>
      </c>
      <c r="E7541" t="str">
        <f t="shared" si="780"/>
        <v>SEASON</v>
      </c>
      <c r="F7541" s="1">
        <v>41777</v>
      </c>
      <c r="G7541">
        <f t="shared" si="783"/>
        <v>1</v>
      </c>
      <c r="H7541" t="s">
        <v>546</v>
      </c>
      <c r="I7541" t="s">
        <v>2587</v>
      </c>
      <c r="J7541">
        <v>1</v>
      </c>
      <c r="K7541">
        <v>1</v>
      </c>
      <c r="L7541">
        <f t="shared" si="784"/>
        <v>2</v>
      </c>
      <c r="M7541">
        <f t="shared" si="785"/>
        <v>2</v>
      </c>
    </row>
    <row r="7542" spans="3:13" x14ac:dyDescent="0.25">
      <c r="C7542" t="str">
        <f t="shared" si="781"/>
        <v>N5393V_P</v>
      </c>
      <c r="D7542" t="str">
        <f t="shared" si="782"/>
        <v>SEASON_P</v>
      </c>
      <c r="E7542" t="str">
        <f t="shared" si="780"/>
        <v>SEASON</v>
      </c>
      <c r="F7542" s="1">
        <v>41785</v>
      </c>
      <c r="G7542">
        <f t="shared" si="783"/>
        <v>2</v>
      </c>
      <c r="H7542" t="s">
        <v>326</v>
      </c>
      <c r="I7542" t="s">
        <v>2587</v>
      </c>
      <c r="J7542">
        <v>1</v>
      </c>
      <c r="K7542">
        <v>1</v>
      </c>
      <c r="L7542">
        <f t="shared" si="784"/>
        <v>2</v>
      </c>
      <c r="M7542">
        <f t="shared" si="785"/>
        <v>2</v>
      </c>
    </row>
    <row r="7543" spans="3:13" x14ac:dyDescent="0.25">
      <c r="C7543" t="str">
        <f t="shared" si="781"/>
        <v>N19HF_H</v>
      </c>
      <c r="D7543" t="str">
        <f t="shared" si="782"/>
        <v>SEASON_H</v>
      </c>
      <c r="E7543" t="str">
        <f t="shared" si="780"/>
        <v>SEASON</v>
      </c>
      <c r="F7543" s="1">
        <v>41809</v>
      </c>
      <c r="G7543">
        <f t="shared" si="783"/>
        <v>5</v>
      </c>
      <c r="H7543" t="s">
        <v>109</v>
      </c>
      <c r="I7543" t="s">
        <v>2588</v>
      </c>
      <c r="J7543">
        <v>1</v>
      </c>
      <c r="K7543">
        <v>1</v>
      </c>
      <c r="L7543">
        <f t="shared" si="784"/>
        <v>2</v>
      </c>
      <c r="M7543">
        <f t="shared" si="785"/>
        <v>2</v>
      </c>
    </row>
    <row r="7544" spans="3:13" x14ac:dyDescent="0.25">
      <c r="C7544" t="str">
        <f t="shared" si="781"/>
        <v>N9563A_P</v>
      </c>
      <c r="D7544" t="str">
        <f t="shared" si="782"/>
        <v>OFF_SEASON_P</v>
      </c>
      <c r="E7544" t="str">
        <f t="shared" si="780"/>
        <v>OFF_SEASON</v>
      </c>
      <c r="F7544" s="1">
        <v>41721</v>
      </c>
      <c r="G7544">
        <f t="shared" si="783"/>
        <v>1</v>
      </c>
      <c r="H7544" t="s">
        <v>62</v>
      </c>
      <c r="I7544" t="s">
        <v>2587</v>
      </c>
      <c r="J7544">
        <v>0</v>
      </c>
      <c r="K7544">
        <v>1</v>
      </c>
      <c r="L7544">
        <f t="shared" si="784"/>
        <v>1</v>
      </c>
      <c r="M7544">
        <f t="shared" si="785"/>
        <v>1</v>
      </c>
    </row>
    <row r="7545" spans="3:13" x14ac:dyDescent="0.25">
      <c r="C7545" t="str">
        <f t="shared" si="781"/>
        <v>N801VW_T</v>
      </c>
      <c r="D7545" t="str">
        <f t="shared" si="782"/>
        <v>SEASON_T</v>
      </c>
      <c r="E7545" t="str">
        <f t="shared" si="780"/>
        <v>SEASON</v>
      </c>
      <c r="F7545" s="1">
        <v>41828</v>
      </c>
      <c r="G7545">
        <f t="shared" si="783"/>
        <v>3</v>
      </c>
      <c r="H7545" t="s">
        <v>126</v>
      </c>
      <c r="I7545" t="s">
        <v>2589</v>
      </c>
      <c r="J7545">
        <v>0</v>
      </c>
      <c r="K7545">
        <v>1</v>
      </c>
      <c r="L7545">
        <f t="shared" si="784"/>
        <v>1</v>
      </c>
      <c r="M7545">
        <f t="shared" si="785"/>
        <v>1</v>
      </c>
    </row>
    <row r="7546" spans="3:13" x14ac:dyDescent="0.25">
      <c r="C7546" t="str">
        <f t="shared" si="781"/>
        <v>N13HF_H</v>
      </c>
      <c r="D7546" t="str">
        <f t="shared" si="782"/>
        <v>SEASON_H</v>
      </c>
      <c r="E7546" t="str">
        <f t="shared" si="780"/>
        <v>SEASON</v>
      </c>
      <c r="F7546" s="1">
        <v>41841</v>
      </c>
      <c r="G7546">
        <f t="shared" si="783"/>
        <v>2</v>
      </c>
      <c r="H7546" t="s">
        <v>13</v>
      </c>
      <c r="I7546" t="s">
        <v>2588</v>
      </c>
      <c r="J7546">
        <v>2</v>
      </c>
      <c r="K7546">
        <v>1</v>
      </c>
      <c r="L7546">
        <f t="shared" si="784"/>
        <v>3</v>
      </c>
      <c r="M7546">
        <f t="shared" si="785"/>
        <v>2</v>
      </c>
    </row>
    <row r="7547" spans="3:13" x14ac:dyDescent="0.25">
      <c r="C7547" t="str">
        <f t="shared" si="781"/>
        <v>N431HF_H</v>
      </c>
      <c r="D7547" t="str">
        <f t="shared" si="782"/>
        <v>SEASON_H</v>
      </c>
      <c r="E7547" t="str">
        <f t="shared" si="780"/>
        <v>SEASON</v>
      </c>
      <c r="F7547" s="1">
        <v>41911</v>
      </c>
      <c r="G7547">
        <f t="shared" si="783"/>
        <v>2</v>
      </c>
      <c r="H7547" t="s">
        <v>290</v>
      </c>
      <c r="I7547" t="s">
        <v>2588</v>
      </c>
      <c r="J7547">
        <v>1</v>
      </c>
      <c r="K7547">
        <v>1</v>
      </c>
      <c r="L7547">
        <f t="shared" si="784"/>
        <v>2</v>
      </c>
      <c r="M7547">
        <f t="shared" si="785"/>
        <v>2</v>
      </c>
    </row>
    <row r="7548" spans="3:13" x14ac:dyDescent="0.25">
      <c r="C7548" t="str">
        <f t="shared" si="781"/>
        <v>N869AF_T</v>
      </c>
      <c r="D7548" t="str">
        <f t="shared" si="782"/>
        <v>OFF_SEASON_T</v>
      </c>
      <c r="E7548" t="str">
        <f t="shared" si="780"/>
        <v>OFF_SEASON</v>
      </c>
      <c r="F7548" s="1">
        <v>41680</v>
      </c>
      <c r="G7548">
        <f t="shared" si="783"/>
        <v>2</v>
      </c>
      <c r="H7548" t="s">
        <v>737</v>
      </c>
      <c r="I7548" t="s">
        <v>2589</v>
      </c>
      <c r="J7548">
        <v>1</v>
      </c>
      <c r="K7548">
        <v>1</v>
      </c>
      <c r="L7548">
        <f t="shared" si="784"/>
        <v>2</v>
      </c>
      <c r="M7548">
        <f t="shared" si="785"/>
        <v>2</v>
      </c>
    </row>
    <row r="7549" spans="3:13" x14ac:dyDescent="0.25">
      <c r="C7549" t="str">
        <f t="shared" si="781"/>
        <v>N19RP_P</v>
      </c>
      <c r="D7549" t="str">
        <f t="shared" si="782"/>
        <v>SEASON_P</v>
      </c>
      <c r="E7549" t="str">
        <f t="shared" si="780"/>
        <v>SEASON</v>
      </c>
      <c r="F7549" s="1">
        <v>41819</v>
      </c>
      <c r="G7549">
        <f t="shared" si="783"/>
        <v>1</v>
      </c>
      <c r="H7549" t="s">
        <v>47</v>
      </c>
      <c r="I7549" t="s">
        <v>2587</v>
      </c>
      <c r="J7549">
        <v>1</v>
      </c>
      <c r="K7549">
        <v>2</v>
      </c>
      <c r="L7549">
        <f t="shared" si="784"/>
        <v>3</v>
      </c>
      <c r="M7549">
        <f t="shared" si="785"/>
        <v>2</v>
      </c>
    </row>
    <row r="7550" spans="3:13" x14ac:dyDescent="0.25">
      <c r="C7550" t="str">
        <f t="shared" si="781"/>
        <v>N401TD_H</v>
      </c>
      <c r="D7550" t="str">
        <f t="shared" si="782"/>
        <v>SEASON_H</v>
      </c>
      <c r="E7550" t="str">
        <f t="shared" si="780"/>
        <v>SEASON</v>
      </c>
      <c r="F7550" s="1">
        <v>41838</v>
      </c>
      <c r="G7550">
        <f t="shared" si="783"/>
        <v>6</v>
      </c>
      <c r="H7550" t="s">
        <v>398</v>
      </c>
      <c r="I7550" t="s">
        <v>2588</v>
      </c>
      <c r="J7550">
        <v>2</v>
      </c>
      <c r="K7550">
        <v>2</v>
      </c>
      <c r="L7550">
        <f t="shared" si="784"/>
        <v>4</v>
      </c>
      <c r="M7550">
        <f t="shared" si="785"/>
        <v>2</v>
      </c>
    </row>
    <row r="7551" spans="3:13" x14ac:dyDescent="0.25">
      <c r="C7551" t="str">
        <f t="shared" si="781"/>
        <v>N212K_H</v>
      </c>
      <c r="D7551" t="str">
        <f t="shared" si="782"/>
        <v>SEASON_H</v>
      </c>
      <c r="E7551" t="str">
        <f t="shared" si="780"/>
        <v>SEASON</v>
      </c>
      <c r="F7551" s="1">
        <v>41838</v>
      </c>
      <c r="G7551">
        <f t="shared" si="783"/>
        <v>6</v>
      </c>
      <c r="H7551" t="s">
        <v>350</v>
      </c>
      <c r="I7551" t="s">
        <v>2588</v>
      </c>
      <c r="J7551">
        <v>1</v>
      </c>
      <c r="K7551">
        <v>0</v>
      </c>
      <c r="L7551">
        <f t="shared" si="784"/>
        <v>1</v>
      </c>
      <c r="M7551">
        <f t="shared" si="785"/>
        <v>1</v>
      </c>
    </row>
    <row r="7552" spans="3:13" x14ac:dyDescent="0.25">
      <c r="C7552" t="str">
        <f t="shared" si="781"/>
        <v>N567JN_P</v>
      </c>
      <c r="D7552" t="str">
        <f t="shared" si="782"/>
        <v>SEASON_P</v>
      </c>
      <c r="E7552" t="str">
        <f t="shared" si="780"/>
        <v>SEASON</v>
      </c>
      <c r="F7552" s="1">
        <v>41872</v>
      </c>
      <c r="G7552">
        <f t="shared" si="783"/>
        <v>5</v>
      </c>
      <c r="H7552" t="s">
        <v>44</v>
      </c>
      <c r="I7552" t="s">
        <v>2587</v>
      </c>
      <c r="J7552">
        <v>1</v>
      </c>
      <c r="K7552">
        <v>1</v>
      </c>
      <c r="L7552">
        <f t="shared" si="784"/>
        <v>2</v>
      </c>
      <c r="M7552">
        <f t="shared" si="785"/>
        <v>2</v>
      </c>
    </row>
    <row r="7553" spans="3:13" x14ac:dyDescent="0.25">
      <c r="C7553" t="str">
        <f t="shared" si="781"/>
        <v>N406MR_H</v>
      </c>
      <c r="D7553" t="str">
        <f t="shared" si="782"/>
        <v>SEASON_H</v>
      </c>
      <c r="E7553" t="str">
        <f t="shared" si="780"/>
        <v>SEASON</v>
      </c>
      <c r="F7553" s="1">
        <v>41816</v>
      </c>
      <c r="G7553">
        <f t="shared" si="783"/>
        <v>5</v>
      </c>
      <c r="H7553" t="s">
        <v>386</v>
      </c>
      <c r="I7553" t="s">
        <v>2588</v>
      </c>
      <c r="J7553">
        <v>1</v>
      </c>
      <c r="K7553">
        <v>1</v>
      </c>
      <c r="L7553">
        <f t="shared" si="784"/>
        <v>2</v>
      </c>
      <c r="M7553">
        <f t="shared" si="785"/>
        <v>2</v>
      </c>
    </row>
    <row r="7554" spans="3:13" x14ac:dyDescent="0.25">
      <c r="C7554" t="str">
        <f t="shared" si="781"/>
        <v>N367AF_T</v>
      </c>
      <c r="D7554" t="str">
        <f t="shared" si="782"/>
        <v>SEASON_T</v>
      </c>
      <c r="E7554" t="str">
        <f t="shared" si="780"/>
        <v>SEASON</v>
      </c>
      <c r="F7554" s="1">
        <v>41846</v>
      </c>
      <c r="G7554">
        <f t="shared" si="783"/>
        <v>7</v>
      </c>
      <c r="H7554" t="s">
        <v>1107</v>
      </c>
      <c r="I7554" t="s">
        <v>2589</v>
      </c>
      <c r="J7554">
        <v>1</v>
      </c>
      <c r="K7554">
        <v>1</v>
      </c>
      <c r="L7554">
        <f t="shared" si="784"/>
        <v>2</v>
      </c>
      <c r="M7554">
        <f t="shared" si="785"/>
        <v>2</v>
      </c>
    </row>
    <row r="7555" spans="3:13" x14ac:dyDescent="0.25">
      <c r="C7555" t="str">
        <f t="shared" si="781"/>
        <v>N3195M_P</v>
      </c>
      <c r="D7555" t="str">
        <f t="shared" si="782"/>
        <v>SEASON_P</v>
      </c>
      <c r="E7555" t="str">
        <f t="shared" ref="E7555:E7618" si="786">IF(ISNA(F7555),"",IF(F7555&gt;=$T$4,"SEASON","OFF_SEASON"))</f>
        <v>SEASON</v>
      </c>
      <c r="F7555" s="1">
        <v>41879</v>
      </c>
      <c r="G7555">
        <f t="shared" si="783"/>
        <v>5</v>
      </c>
      <c r="H7555" t="s">
        <v>310</v>
      </c>
      <c r="I7555" t="s">
        <v>2587</v>
      </c>
      <c r="J7555">
        <v>1</v>
      </c>
      <c r="K7555">
        <v>1</v>
      </c>
      <c r="L7555">
        <f t="shared" si="784"/>
        <v>2</v>
      </c>
      <c r="M7555">
        <f t="shared" si="785"/>
        <v>2</v>
      </c>
    </row>
    <row r="7556" spans="3:13" x14ac:dyDescent="0.25">
      <c r="C7556" t="str">
        <f t="shared" ref="C7556:C7619" si="787">H7556&amp;"_"&amp;I7556</f>
        <v>N822BB_T</v>
      </c>
      <c r="D7556" t="str">
        <f t="shared" ref="D7556:D7619" si="788">E7556&amp;"_"&amp;I7556</f>
        <v>SEASON_T</v>
      </c>
      <c r="E7556" t="str">
        <f t="shared" si="786"/>
        <v>SEASON</v>
      </c>
      <c r="F7556" s="1">
        <v>41883</v>
      </c>
      <c r="G7556">
        <f t="shared" ref="G7556:G7619" si="789">WEEKDAY(F7556)</f>
        <v>2</v>
      </c>
      <c r="H7556" t="s">
        <v>35</v>
      </c>
      <c r="I7556" t="s">
        <v>2589</v>
      </c>
      <c r="J7556">
        <v>2</v>
      </c>
      <c r="K7556">
        <v>1</v>
      </c>
      <c r="L7556">
        <f t="shared" ref="L7556:L7619" si="790">SUM(J7556:K7556)</f>
        <v>3</v>
      </c>
      <c r="M7556">
        <f t="shared" ref="M7556:M7619" si="791">IF(L7556&gt;2,2,L7556)</f>
        <v>2</v>
      </c>
    </row>
    <row r="7557" spans="3:13" x14ac:dyDescent="0.25">
      <c r="C7557" t="str">
        <f t="shared" si="787"/>
        <v>N309SA_T</v>
      </c>
      <c r="D7557" t="str">
        <f t="shared" si="788"/>
        <v>SEASON_T</v>
      </c>
      <c r="E7557" t="str">
        <f t="shared" si="786"/>
        <v>SEASON</v>
      </c>
      <c r="F7557" s="1">
        <v>41936</v>
      </c>
      <c r="G7557">
        <f t="shared" si="789"/>
        <v>6</v>
      </c>
      <c r="H7557" t="s">
        <v>40</v>
      </c>
      <c r="I7557" t="s">
        <v>2589</v>
      </c>
      <c r="J7557">
        <v>1</v>
      </c>
      <c r="K7557">
        <v>1</v>
      </c>
      <c r="L7557">
        <f t="shared" si="790"/>
        <v>2</v>
      </c>
      <c r="M7557">
        <f t="shared" si="791"/>
        <v>2</v>
      </c>
    </row>
    <row r="7558" spans="3:13" x14ac:dyDescent="0.25">
      <c r="C7558" t="str">
        <f t="shared" si="787"/>
        <v>N314RG_H</v>
      </c>
      <c r="D7558" t="str">
        <f t="shared" si="788"/>
        <v>SEASON_H</v>
      </c>
      <c r="E7558" t="str">
        <f t="shared" si="786"/>
        <v>SEASON</v>
      </c>
      <c r="F7558" s="1">
        <v>41805</v>
      </c>
      <c r="G7558">
        <f t="shared" si="789"/>
        <v>1</v>
      </c>
      <c r="H7558" t="s">
        <v>19</v>
      </c>
      <c r="I7558" t="s">
        <v>2588</v>
      </c>
      <c r="J7558">
        <v>1</v>
      </c>
      <c r="K7558">
        <v>0</v>
      </c>
      <c r="L7558">
        <f t="shared" si="790"/>
        <v>1</v>
      </c>
      <c r="M7558">
        <f t="shared" si="791"/>
        <v>1</v>
      </c>
    </row>
    <row r="7559" spans="3:13" x14ac:dyDescent="0.25">
      <c r="C7559" t="str">
        <f t="shared" si="787"/>
        <v>N842JA_P</v>
      </c>
      <c r="D7559" t="str">
        <f t="shared" si="788"/>
        <v>SEASON_P</v>
      </c>
      <c r="E7559" t="str">
        <f t="shared" si="786"/>
        <v>SEASON</v>
      </c>
      <c r="F7559" s="1">
        <v>41875</v>
      </c>
      <c r="G7559">
        <f t="shared" si="789"/>
        <v>1</v>
      </c>
      <c r="H7559" t="s">
        <v>257</v>
      </c>
      <c r="I7559" t="s">
        <v>2587</v>
      </c>
      <c r="J7559">
        <v>2</v>
      </c>
      <c r="K7559">
        <v>1</v>
      </c>
      <c r="L7559">
        <f t="shared" si="790"/>
        <v>3</v>
      </c>
      <c r="M7559">
        <f t="shared" si="791"/>
        <v>2</v>
      </c>
    </row>
    <row r="7560" spans="3:13" x14ac:dyDescent="0.25">
      <c r="C7560" t="str">
        <f t="shared" si="787"/>
        <v>N819QS_J</v>
      </c>
      <c r="D7560" t="str">
        <f t="shared" si="788"/>
        <v>SEASON_J</v>
      </c>
      <c r="E7560" t="str">
        <f t="shared" si="786"/>
        <v>SEASON</v>
      </c>
      <c r="F7560" s="1">
        <v>41877</v>
      </c>
      <c r="G7560">
        <f t="shared" si="789"/>
        <v>3</v>
      </c>
      <c r="H7560" t="s">
        <v>1954</v>
      </c>
      <c r="I7560" t="s">
        <v>2590</v>
      </c>
      <c r="J7560">
        <v>2</v>
      </c>
      <c r="K7560">
        <v>2</v>
      </c>
      <c r="L7560">
        <f t="shared" si="790"/>
        <v>4</v>
      </c>
      <c r="M7560">
        <f t="shared" si="791"/>
        <v>2</v>
      </c>
    </row>
    <row r="7561" spans="3:13" x14ac:dyDescent="0.25">
      <c r="C7561" t="str">
        <f t="shared" si="787"/>
        <v>N820QS_J</v>
      </c>
      <c r="D7561" t="str">
        <f t="shared" si="788"/>
        <v>SEASON_J</v>
      </c>
      <c r="E7561" t="str">
        <f t="shared" si="786"/>
        <v>SEASON</v>
      </c>
      <c r="F7561" s="1">
        <v>41796</v>
      </c>
      <c r="G7561">
        <f t="shared" si="789"/>
        <v>6</v>
      </c>
      <c r="H7561" t="s">
        <v>713</v>
      </c>
      <c r="I7561" t="s">
        <v>2590</v>
      </c>
      <c r="J7561">
        <v>1</v>
      </c>
      <c r="K7561">
        <v>0</v>
      </c>
      <c r="L7561">
        <f t="shared" si="790"/>
        <v>1</v>
      </c>
      <c r="M7561">
        <f t="shared" si="791"/>
        <v>1</v>
      </c>
    </row>
    <row r="7562" spans="3:13" x14ac:dyDescent="0.25">
      <c r="C7562" t="str">
        <f t="shared" si="787"/>
        <v>N1452W_P</v>
      </c>
      <c r="D7562" t="str">
        <f t="shared" si="788"/>
        <v>SEASON_P</v>
      </c>
      <c r="E7562" t="str">
        <f t="shared" si="786"/>
        <v>SEASON</v>
      </c>
      <c r="F7562" s="1">
        <v>41798</v>
      </c>
      <c r="G7562">
        <f t="shared" si="789"/>
        <v>1</v>
      </c>
      <c r="H7562" t="s">
        <v>1142</v>
      </c>
      <c r="I7562" t="s">
        <v>2587</v>
      </c>
      <c r="J7562">
        <v>0</v>
      </c>
      <c r="K7562">
        <v>1</v>
      </c>
      <c r="L7562">
        <f t="shared" si="790"/>
        <v>1</v>
      </c>
      <c r="M7562">
        <f t="shared" si="791"/>
        <v>1</v>
      </c>
    </row>
    <row r="7563" spans="3:13" x14ac:dyDescent="0.25">
      <c r="C7563" t="str">
        <f t="shared" si="787"/>
        <v>N365QS_J</v>
      </c>
      <c r="D7563" t="str">
        <f t="shared" si="788"/>
        <v>SEASON_J</v>
      </c>
      <c r="E7563" t="str">
        <f t="shared" si="786"/>
        <v>SEASON</v>
      </c>
      <c r="F7563" s="1">
        <v>41819</v>
      </c>
      <c r="G7563">
        <f t="shared" si="789"/>
        <v>1</v>
      </c>
      <c r="H7563" t="s">
        <v>1261</v>
      </c>
      <c r="I7563" t="s">
        <v>2590</v>
      </c>
      <c r="J7563">
        <v>1</v>
      </c>
      <c r="K7563">
        <v>0</v>
      </c>
      <c r="L7563">
        <f t="shared" si="790"/>
        <v>1</v>
      </c>
      <c r="M7563">
        <f t="shared" si="791"/>
        <v>1</v>
      </c>
    </row>
    <row r="7564" spans="3:13" x14ac:dyDescent="0.25">
      <c r="C7564" t="str">
        <f t="shared" si="787"/>
        <v>N447MB_P</v>
      </c>
      <c r="D7564" t="str">
        <f t="shared" si="788"/>
        <v>SEASON_P</v>
      </c>
      <c r="E7564" t="str">
        <f t="shared" si="786"/>
        <v>SEASON</v>
      </c>
      <c r="F7564" s="1">
        <v>41922</v>
      </c>
      <c r="G7564">
        <f t="shared" si="789"/>
        <v>6</v>
      </c>
      <c r="H7564" t="s">
        <v>103</v>
      </c>
      <c r="I7564" t="s">
        <v>2587</v>
      </c>
      <c r="J7564">
        <v>0</v>
      </c>
      <c r="K7564">
        <v>1</v>
      </c>
      <c r="L7564">
        <f t="shared" si="790"/>
        <v>1</v>
      </c>
      <c r="M7564">
        <f t="shared" si="791"/>
        <v>1</v>
      </c>
    </row>
    <row r="7565" spans="3:13" x14ac:dyDescent="0.25">
      <c r="C7565" t="str">
        <f t="shared" si="787"/>
        <v>N6141E_P</v>
      </c>
      <c r="D7565" t="str">
        <f t="shared" si="788"/>
        <v>OFF_SEASON_P</v>
      </c>
      <c r="E7565" t="str">
        <f t="shared" si="786"/>
        <v>OFF_SEASON</v>
      </c>
      <c r="F7565" s="1">
        <v>41698</v>
      </c>
      <c r="G7565">
        <f t="shared" si="789"/>
        <v>6</v>
      </c>
      <c r="H7565" t="s">
        <v>156</v>
      </c>
      <c r="I7565" t="s">
        <v>2587</v>
      </c>
      <c r="J7565">
        <v>1</v>
      </c>
      <c r="K7565">
        <v>1</v>
      </c>
      <c r="L7565">
        <f t="shared" si="790"/>
        <v>2</v>
      </c>
      <c r="M7565">
        <f t="shared" si="791"/>
        <v>2</v>
      </c>
    </row>
    <row r="7566" spans="3:13" x14ac:dyDescent="0.25">
      <c r="C7566" t="str">
        <f t="shared" si="787"/>
        <v>N211HS_J</v>
      </c>
      <c r="D7566" t="str">
        <f t="shared" si="788"/>
        <v>SEASON_J</v>
      </c>
      <c r="E7566" t="str">
        <f t="shared" si="786"/>
        <v>SEASON</v>
      </c>
      <c r="F7566" s="1">
        <v>41817</v>
      </c>
      <c r="G7566">
        <f t="shared" si="789"/>
        <v>6</v>
      </c>
      <c r="H7566" t="s">
        <v>8</v>
      </c>
      <c r="I7566" t="s">
        <v>2590</v>
      </c>
      <c r="J7566">
        <v>1</v>
      </c>
      <c r="K7566">
        <v>1</v>
      </c>
      <c r="L7566">
        <f t="shared" si="790"/>
        <v>2</v>
      </c>
      <c r="M7566">
        <f t="shared" si="791"/>
        <v>2</v>
      </c>
    </row>
    <row r="7567" spans="3:13" x14ac:dyDescent="0.25">
      <c r="C7567" t="str">
        <f t="shared" si="787"/>
        <v>N9763K_P</v>
      </c>
      <c r="D7567" t="str">
        <f t="shared" si="788"/>
        <v>SEASON_P</v>
      </c>
      <c r="E7567" t="str">
        <f t="shared" si="786"/>
        <v>SEASON</v>
      </c>
      <c r="F7567" s="1">
        <v>41825</v>
      </c>
      <c r="G7567">
        <f t="shared" si="789"/>
        <v>7</v>
      </c>
      <c r="H7567" t="s">
        <v>1840</v>
      </c>
      <c r="I7567" t="s">
        <v>2587</v>
      </c>
      <c r="J7567">
        <v>1</v>
      </c>
      <c r="K7567">
        <v>0</v>
      </c>
      <c r="L7567">
        <f t="shared" si="790"/>
        <v>1</v>
      </c>
      <c r="M7567">
        <f t="shared" si="791"/>
        <v>1</v>
      </c>
    </row>
    <row r="7568" spans="3:13" x14ac:dyDescent="0.25">
      <c r="C7568" t="str">
        <f t="shared" si="787"/>
        <v>N803QS_J</v>
      </c>
      <c r="D7568" t="str">
        <f t="shared" si="788"/>
        <v>SEASON_J</v>
      </c>
      <c r="E7568" t="str">
        <f t="shared" si="786"/>
        <v>SEASON</v>
      </c>
      <c r="F7568" s="1">
        <v>41892</v>
      </c>
      <c r="G7568">
        <f t="shared" si="789"/>
        <v>4</v>
      </c>
      <c r="H7568" t="s">
        <v>684</v>
      </c>
      <c r="I7568" t="s">
        <v>2590</v>
      </c>
      <c r="J7568">
        <v>1</v>
      </c>
      <c r="K7568">
        <v>1</v>
      </c>
      <c r="L7568">
        <f t="shared" si="790"/>
        <v>2</v>
      </c>
      <c r="M7568">
        <f t="shared" si="791"/>
        <v>2</v>
      </c>
    </row>
    <row r="7569" spans="3:13" x14ac:dyDescent="0.25">
      <c r="C7569" t="str">
        <f t="shared" si="787"/>
        <v>N815AF_T</v>
      </c>
      <c r="D7569" t="str">
        <f t="shared" si="788"/>
        <v>SEASON_T</v>
      </c>
      <c r="E7569" t="str">
        <f t="shared" si="786"/>
        <v>SEASON</v>
      </c>
      <c r="F7569" s="1">
        <v>41781</v>
      </c>
      <c r="G7569">
        <f t="shared" si="789"/>
        <v>5</v>
      </c>
      <c r="H7569" t="s">
        <v>789</v>
      </c>
      <c r="I7569" t="s">
        <v>2589</v>
      </c>
      <c r="J7569">
        <v>2</v>
      </c>
      <c r="K7569">
        <v>2</v>
      </c>
      <c r="L7569">
        <f t="shared" si="790"/>
        <v>4</v>
      </c>
      <c r="M7569">
        <f t="shared" si="791"/>
        <v>2</v>
      </c>
    </row>
    <row r="7570" spans="3:13" x14ac:dyDescent="0.25">
      <c r="C7570" t="str">
        <f t="shared" si="787"/>
        <v>N531SR_P</v>
      </c>
      <c r="D7570" t="str">
        <f t="shared" si="788"/>
        <v>SEASON_P</v>
      </c>
      <c r="E7570" t="str">
        <f t="shared" si="786"/>
        <v>SEASON</v>
      </c>
      <c r="F7570" s="1">
        <v>41848</v>
      </c>
      <c r="G7570">
        <f t="shared" si="789"/>
        <v>2</v>
      </c>
      <c r="H7570" t="s">
        <v>327</v>
      </c>
      <c r="I7570" t="s">
        <v>2587</v>
      </c>
      <c r="J7570">
        <v>1</v>
      </c>
      <c r="K7570">
        <v>1</v>
      </c>
      <c r="L7570">
        <f t="shared" si="790"/>
        <v>2</v>
      </c>
      <c r="M7570">
        <f t="shared" si="791"/>
        <v>2</v>
      </c>
    </row>
    <row r="7571" spans="3:13" x14ac:dyDescent="0.25">
      <c r="C7571" t="str">
        <f t="shared" si="787"/>
        <v>N7770B_P</v>
      </c>
      <c r="D7571" t="str">
        <f t="shared" si="788"/>
        <v>OFF_SEASON_P</v>
      </c>
      <c r="E7571" t="str">
        <f t="shared" si="786"/>
        <v>OFF_SEASON</v>
      </c>
      <c r="F7571" s="1">
        <v>41657</v>
      </c>
      <c r="G7571">
        <f t="shared" si="789"/>
        <v>7</v>
      </c>
      <c r="H7571" t="s">
        <v>110</v>
      </c>
      <c r="I7571" t="s">
        <v>2587</v>
      </c>
      <c r="J7571">
        <v>0</v>
      </c>
      <c r="K7571">
        <v>1</v>
      </c>
      <c r="L7571">
        <f t="shared" si="790"/>
        <v>1</v>
      </c>
      <c r="M7571">
        <f t="shared" si="791"/>
        <v>1</v>
      </c>
    </row>
    <row r="7572" spans="3:13" x14ac:dyDescent="0.25">
      <c r="C7572" t="str">
        <f t="shared" si="787"/>
        <v>N4108P_P</v>
      </c>
      <c r="D7572" t="str">
        <f t="shared" si="788"/>
        <v>OFF_SEASON_P</v>
      </c>
      <c r="E7572" t="str">
        <f t="shared" si="786"/>
        <v>OFF_SEASON</v>
      </c>
      <c r="F7572" s="1">
        <v>41751</v>
      </c>
      <c r="G7572">
        <f t="shared" si="789"/>
        <v>3</v>
      </c>
      <c r="H7572" t="s">
        <v>1144</v>
      </c>
      <c r="I7572" t="s">
        <v>2587</v>
      </c>
      <c r="J7572">
        <v>2</v>
      </c>
      <c r="K7572">
        <v>0</v>
      </c>
      <c r="L7572">
        <f t="shared" si="790"/>
        <v>2</v>
      </c>
      <c r="M7572">
        <f t="shared" si="791"/>
        <v>2</v>
      </c>
    </row>
    <row r="7573" spans="3:13" x14ac:dyDescent="0.25">
      <c r="C7573" t="str">
        <f t="shared" si="787"/>
        <v>N309SA_T</v>
      </c>
      <c r="D7573" t="str">
        <f t="shared" si="788"/>
        <v>SEASON_T</v>
      </c>
      <c r="E7573" t="str">
        <f t="shared" si="786"/>
        <v>SEASON</v>
      </c>
      <c r="F7573" s="1">
        <v>41798</v>
      </c>
      <c r="G7573">
        <f t="shared" si="789"/>
        <v>1</v>
      </c>
      <c r="H7573" t="s">
        <v>40</v>
      </c>
      <c r="I7573" t="s">
        <v>2589</v>
      </c>
      <c r="J7573">
        <v>1</v>
      </c>
      <c r="K7573">
        <v>0</v>
      </c>
      <c r="L7573">
        <f t="shared" si="790"/>
        <v>1</v>
      </c>
      <c r="M7573">
        <f t="shared" si="791"/>
        <v>1</v>
      </c>
    </row>
    <row r="7574" spans="3:13" x14ac:dyDescent="0.25">
      <c r="C7574" t="str">
        <f t="shared" si="787"/>
        <v>N1056B_T</v>
      </c>
      <c r="D7574" t="str">
        <f t="shared" si="788"/>
        <v>SEASON_T</v>
      </c>
      <c r="E7574" t="str">
        <f t="shared" si="786"/>
        <v>SEASON</v>
      </c>
      <c r="F7574" s="1">
        <v>41843</v>
      </c>
      <c r="G7574">
        <f t="shared" si="789"/>
        <v>4</v>
      </c>
      <c r="H7574" t="s">
        <v>760</v>
      </c>
      <c r="I7574" t="s">
        <v>2589</v>
      </c>
      <c r="J7574">
        <v>1</v>
      </c>
      <c r="K7574">
        <v>1</v>
      </c>
      <c r="L7574">
        <f t="shared" si="790"/>
        <v>2</v>
      </c>
      <c r="M7574">
        <f t="shared" si="791"/>
        <v>2</v>
      </c>
    </row>
    <row r="7575" spans="3:13" x14ac:dyDescent="0.25">
      <c r="C7575" t="str">
        <f t="shared" si="787"/>
        <v>N41166_P</v>
      </c>
      <c r="D7575" t="str">
        <f t="shared" si="788"/>
        <v>SEASON_P</v>
      </c>
      <c r="E7575" t="str">
        <f t="shared" si="786"/>
        <v>SEASON</v>
      </c>
      <c r="F7575" s="1">
        <v>41865</v>
      </c>
      <c r="G7575">
        <f t="shared" si="789"/>
        <v>5</v>
      </c>
      <c r="H7575" t="s">
        <v>437</v>
      </c>
      <c r="I7575" t="s">
        <v>2587</v>
      </c>
      <c r="J7575">
        <v>1</v>
      </c>
      <c r="K7575">
        <v>1</v>
      </c>
      <c r="L7575">
        <f t="shared" si="790"/>
        <v>2</v>
      </c>
      <c r="M7575">
        <f t="shared" si="791"/>
        <v>2</v>
      </c>
    </row>
    <row r="7576" spans="3:13" x14ac:dyDescent="0.25">
      <c r="C7576" t="str">
        <f t="shared" si="787"/>
        <v>N329FL_J</v>
      </c>
      <c r="D7576" t="str">
        <f t="shared" si="788"/>
        <v>SEASON_J</v>
      </c>
      <c r="E7576" t="str">
        <f t="shared" si="786"/>
        <v>SEASON</v>
      </c>
      <c r="F7576" s="1">
        <v>41904</v>
      </c>
      <c r="G7576">
        <f t="shared" si="789"/>
        <v>2</v>
      </c>
      <c r="H7576" t="s">
        <v>1450</v>
      </c>
      <c r="I7576" t="s">
        <v>2590</v>
      </c>
      <c r="J7576">
        <v>0</v>
      </c>
      <c r="K7576">
        <v>1</v>
      </c>
      <c r="L7576">
        <f t="shared" si="790"/>
        <v>1</v>
      </c>
      <c r="M7576">
        <f t="shared" si="791"/>
        <v>1</v>
      </c>
    </row>
    <row r="7577" spans="3:13" x14ac:dyDescent="0.25">
      <c r="C7577" t="str">
        <f t="shared" si="787"/>
        <v>N309SA_T</v>
      </c>
      <c r="D7577" t="str">
        <f t="shared" si="788"/>
        <v>SEASON_T</v>
      </c>
      <c r="E7577" t="str">
        <f t="shared" si="786"/>
        <v>SEASON</v>
      </c>
      <c r="F7577" s="1">
        <v>41788</v>
      </c>
      <c r="G7577">
        <f t="shared" si="789"/>
        <v>5</v>
      </c>
      <c r="H7577" t="s">
        <v>40</v>
      </c>
      <c r="I7577" t="s">
        <v>2589</v>
      </c>
      <c r="J7577">
        <v>2</v>
      </c>
      <c r="K7577">
        <v>0</v>
      </c>
      <c r="L7577">
        <f t="shared" si="790"/>
        <v>2</v>
      </c>
      <c r="M7577">
        <f t="shared" si="791"/>
        <v>2</v>
      </c>
    </row>
    <row r="7578" spans="3:13" x14ac:dyDescent="0.25">
      <c r="C7578" t="str">
        <f t="shared" si="787"/>
        <v>N112PF_P</v>
      </c>
      <c r="D7578" t="str">
        <f t="shared" si="788"/>
        <v>SEASON_P</v>
      </c>
      <c r="E7578" t="str">
        <f t="shared" si="786"/>
        <v>SEASON</v>
      </c>
      <c r="F7578" s="1">
        <v>41827</v>
      </c>
      <c r="G7578">
        <f t="shared" si="789"/>
        <v>2</v>
      </c>
      <c r="H7578" t="s">
        <v>328</v>
      </c>
      <c r="I7578" t="s">
        <v>2587</v>
      </c>
      <c r="J7578">
        <v>1</v>
      </c>
      <c r="K7578">
        <v>0</v>
      </c>
      <c r="L7578">
        <f t="shared" si="790"/>
        <v>1</v>
      </c>
      <c r="M7578">
        <f t="shared" si="791"/>
        <v>1</v>
      </c>
    </row>
    <row r="7579" spans="3:13" x14ac:dyDescent="0.25">
      <c r="C7579" t="str">
        <f t="shared" si="787"/>
        <v>N119EH_H</v>
      </c>
      <c r="D7579" t="str">
        <f t="shared" si="788"/>
        <v>SEASON_H</v>
      </c>
      <c r="E7579" t="str">
        <f t="shared" si="786"/>
        <v>SEASON</v>
      </c>
      <c r="F7579" s="1">
        <v>41832</v>
      </c>
      <c r="G7579">
        <f t="shared" si="789"/>
        <v>7</v>
      </c>
      <c r="H7579" t="s">
        <v>347</v>
      </c>
      <c r="I7579" t="s">
        <v>2588</v>
      </c>
      <c r="J7579">
        <v>1</v>
      </c>
      <c r="K7579">
        <v>0</v>
      </c>
      <c r="L7579">
        <f t="shared" si="790"/>
        <v>1</v>
      </c>
      <c r="M7579">
        <f t="shared" si="791"/>
        <v>1</v>
      </c>
    </row>
    <row r="7580" spans="3:13" x14ac:dyDescent="0.25">
      <c r="C7580" t="str">
        <f t="shared" si="787"/>
        <v>N29JB_P</v>
      </c>
      <c r="D7580" t="str">
        <f t="shared" si="788"/>
        <v>SEASON_P</v>
      </c>
      <c r="E7580" t="str">
        <f t="shared" si="786"/>
        <v>SEASON</v>
      </c>
      <c r="F7580" s="1">
        <v>41840</v>
      </c>
      <c r="G7580">
        <f t="shared" si="789"/>
        <v>1</v>
      </c>
      <c r="H7580" t="s">
        <v>1955</v>
      </c>
      <c r="I7580" t="s">
        <v>2587</v>
      </c>
      <c r="J7580">
        <v>0</v>
      </c>
      <c r="K7580">
        <v>1</v>
      </c>
      <c r="L7580">
        <f t="shared" si="790"/>
        <v>1</v>
      </c>
      <c r="M7580">
        <f t="shared" si="791"/>
        <v>1</v>
      </c>
    </row>
    <row r="7581" spans="3:13" x14ac:dyDescent="0.25">
      <c r="C7581" t="str">
        <f t="shared" si="787"/>
        <v>N1932K_J</v>
      </c>
      <c r="D7581" t="str">
        <f t="shared" si="788"/>
        <v>SEASON_J</v>
      </c>
      <c r="E7581" t="str">
        <f t="shared" si="786"/>
        <v>SEASON</v>
      </c>
      <c r="F7581" s="1">
        <v>41844</v>
      </c>
      <c r="G7581">
        <f t="shared" si="789"/>
        <v>5</v>
      </c>
      <c r="H7581" t="s">
        <v>1956</v>
      </c>
      <c r="I7581" t="s">
        <v>2590</v>
      </c>
      <c r="J7581">
        <v>1</v>
      </c>
      <c r="K7581">
        <v>0</v>
      </c>
      <c r="L7581">
        <f t="shared" si="790"/>
        <v>1</v>
      </c>
      <c r="M7581">
        <f t="shared" si="791"/>
        <v>1</v>
      </c>
    </row>
    <row r="7582" spans="3:13" x14ac:dyDescent="0.25">
      <c r="C7582" t="str">
        <f t="shared" si="787"/>
        <v>N77NF_T</v>
      </c>
      <c r="D7582" t="str">
        <f t="shared" si="788"/>
        <v>SEASON_T</v>
      </c>
      <c r="E7582" t="str">
        <f t="shared" si="786"/>
        <v>SEASON</v>
      </c>
      <c r="F7582" s="1">
        <v>41915</v>
      </c>
      <c r="G7582">
        <f t="shared" si="789"/>
        <v>6</v>
      </c>
      <c r="H7582" t="s">
        <v>749</v>
      </c>
      <c r="I7582" t="s">
        <v>2589</v>
      </c>
      <c r="J7582">
        <v>2</v>
      </c>
      <c r="K7582">
        <v>2</v>
      </c>
      <c r="L7582">
        <f t="shared" si="790"/>
        <v>4</v>
      </c>
      <c r="M7582">
        <f t="shared" si="791"/>
        <v>2</v>
      </c>
    </row>
    <row r="7583" spans="3:13" x14ac:dyDescent="0.25">
      <c r="C7583" t="str">
        <f t="shared" si="787"/>
        <v>N625M_P</v>
      </c>
      <c r="D7583" t="str">
        <f t="shared" si="788"/>
        <v>SEASON_P</v>
      </c>
      <c r="E7583" t="str">
        <f t="shared" si="786"/>
        <v>SEASON</v>
      </c>
      <c r="F7583" s="1">
        <v>41825</v>
      </c>
      <c r="G7583">
        <f t="shared" si="789"/>
        <v>7</v>
      </c>
      <c r="H7583" t="s">
        <v>38</v>
      </c>
      <c r="I7583" t="s">
        <v>2587</v>
      </c>
      <c r="J7583">
        <v>1</v>
      </c>
      <c r="K7583">
        <v>1</v>
      </c>
      <c r="L7583">
        <f t="shared" si="790"/>
        <v>2</v>
      </c>
      <c r="M7583">
        <f t="shared" si="791"/>
        <v>2</v>
      </c>
    </row>
    <row r="7584" spans="3:13" x14ac:dyDescent="0.25">
      <c r="C7584" t="str">
        <f t="shared" si="787"/>
        <v>N91WW_P</v>
      </c>
      <c r="D7584" t="str">
        <f t="shared" si="788"/>
        <v>SEASON_P</v>
      </c>
      <c r="E7584" t="str">
        <f t="shared" si="786"/>
        <v>SEASON</v>
      </c>
      <c r="F7584" s="1">
        <v>41909</v>
      </c>
      <c r="G7584">
        <f t="shared" si="789"/>
        <v>7</v>
      </c>
      <c r="H7584" t="s">
        <v>363</v>
      </c>
      <c r="I7584" t="s">
        <v>2587</v>
      </c>
      <c r="J7584">
        <v>1</v>
      </c>
      <c r="K7584">
        <v>0</v>
      </c>
      <c r="L7584">
        <f t="shared" si="790"/>
        <v>1</v>
      </c>
      <c r="M7584">
        <f t="shared" si="791"/>
        <v>1</v>
      </c>
    </row>
    <row r="7585" spans="3:13" x14ac:dyDescent="0.25">
      <c r="C7585" t="str">
        <f t="shared" si="787"/>
        <v>N59640_P</v>
      </c>
      <c r="D7585" t="str">
        <f t="shared" si="788"/>
        <v>SEASON_P</v>
      </c>
      <c r="E7585" t="str">
        <f t="shared" si="786"/>
        <v>SEASON</v>
      </c>
      <c r="F7585" s="1">
        <v>41784</v>
      </c>
      <c r="G7585">
        <f t="shared" si="789"/>
        <v>1</v>
      </c>
      <c r="H7585" t="s">
        <v>1957</v>
      </c>
      <c r="I7585" t="s">
        <v>2587</v>
      </c>
      <c r="J7585">
        <v>0</v>
      </c>
      <c r="K7585">
        <v>1</v>
      </c>
      <c r="L7585">
        <f t="shared" si="790"/>
        <v>1</v>
      </c>
      <c r="M7585">
        <f t="shared" si="791"/>
        <v>1</v>
      </c>
    </row>
    <row r="7586" spans="3:13" x14ac:dyDescent="0.25">
      <c r="C7586" t="str">
        <f t="shared" si="787"/>
        <v>PRNIO_J</v>
      </c>
      <c r="D7586" t="str">
        <f t="shared" si="788"/>
        <v>SEASON_J</v>
      </c>
      <c r="E7586" t="str">
        <f t="shared" si="786"/>
        <v>SEASON</v>
      </c>
      <c r="F7586" s="1">
        <v>41797</v>
      </c>
      <c r="G7586">
        <f t="shared" si="789"/>
        <v>7</v>
      </c>
      <c r="H7586" t="s">
        <v>874</v>
      </c>
      <c r="I7586" t="s">
        <v>2590</v>
      </c>
      <c r="J7586">
        <v>1</v>
      </c>
      <c r="K7586">
        <v>0</v>
      </c>
      <c r="L7586">
        <f t="shared" si="790"/>
        <v>1</v>
      </c>
      <c r="M7586">
        <f t="shared" si="791"/>
        <v>1</v>
      </c>
    </row>
    <row r="7587" spans="3:13" x14ac:dyDescent="0.25">
      <c r="C7587" t="str">
        <f t="shared" si="787"/>
        <v>N539JB_P</v>
      </c>
      <c r="D7587" t="str">
        <f t="shared" si="788"/>
        <v>SEASON_P</v>
      </c>
      <c r="E7587" t="str">
        <f t="shared" si="786"/>
        <v>SEASON</v>
      </c>
      <c r="F7587" s="1">
        <v>41881</v>
      </c>
      <c r="G7587">
        <f t="shared" si="789"/>
        <v>7</v>
      </c>
      <c r="H7587" t="s">
        <v>145</v>
      </c>
      <c r="I7587" t="s">
        <v>2587</v>
      </c>
      <c r="J7587">
        <v>1</v>
      </c>
      <c r="K7587">
        <v>1</v>
      </c>
      <c r="L7587">
        <f t="shared" si="790"/>
        <v>2</v>
      </c>
      <c r="M7587">
        <f t="shared" si="791"/>
        <v>2</v>
      </c>
    </row>
    <row r="7588" spans="3:13" x14ac:dyDescent="0.25">
      <c r="C7588" t="str">
        <f t="shared" si="787"/>
        <v>N458CP_P</v>
      </c>
      <c r="D7588" t="str">
        <f t="shared" si="788"/>
        <v>OFF_SEASON_P</v>
      </c>
      <c r="E7588" t="str">
        <f t="shared" si="786"/>
        <v>OFF_SEASON</v>
      </c>
      <c r="F7588" s="1">
        <v>41629</v>
      </c>
      <c r="G7588">
        <f t="shared" si="789"/>
        <v>7</v>
      </c>
      <c r="H7588" t="s">
        <v>93</v>
      </c>
      <c r="I7588" t="s">
        <v>2587</v>
      </c>
      <c r="J7588">
        <v>1</v>
      </c>
      <c r="K7588">
        <v>1</v>
      </c>
      <c r="L7588">
        <f t="shared" si="790"/>
        <v>2</v>
      </c>
      <c r="M7588">
        <f t="shared" si="791"/>
        <v>2</v>
      </c>
    </row>
    <row r="7589" spans="3:13" x14ac:dyDescent="0.25">
      <c r="C7589" t="str">
        <f t="shared" si="787"/>
        <v>N325PZ_P</v>
      </c>
      <c r="D7589" t="str">
        <f t="shared" si="788"/>
        <v>OFF_SEASON_P</v>
      </c>
      <c r="E7589" t="str">
        <f t="shared" si="786"/>
        <v>OFF_SEASON</v>
      </c>
      <c r="F7589" s="1">
        <v>41685</v>
      </c>
      <c r="G7589">
        <f t="shared" si="789"/>
        <v>7</v>
      </c>
      <c r="H7589" t="s">
        <v>611</v>
      </c>
      <c r="I7589" t="s">
        <v>2587</v>
      </c>
      <c r="J7589">
        <v>0</v>
      </c>
      <c r="K7589">
        <v>1</v>
      </c>
      <c r="L7589">
        <f t="shared" si="790"/>
        <v>1</v>
      </c>
      <c r="M7589">
        <f t="shared" si="791"/>
        <v>1</v>
      </c>
    </row>
    <row r="7590" spans="3:13" x14ac:dyDescent="0.25">
      <c r="C7590" t="str">
        <f t="shared" si="787"/>
        <v>N8543C_P</v>
      </c>
      <c r="D7590" t="str">
        <f t="shared" si="788"/>
        <v>SEASON_P</v>
      </c>
      <c r="E7590" t="str">
        <f t="shared" si="786"/>
        <v>SEASON</v>
      </c>
      <c r="F7590" s="1">
        <v>41786</v>
      </c>
      <c r="G7590">
        <f t="shared" si="789"/>
        <v>3</v>
      </c>
      <c r="H7590" t="s">
        <v>134</v>
      </c>
      <c r="I7590" t="s">
        <v>2587</v>
      </c>
      <c r="J7590">
        <v>1</v>
      </c>
      <c r="K7590">
        <v>1</v>
      </c>
      <c r="L7590">
        <f t="shared" si="790"/>
        <v>2</v>
      </c>
      <c r="M7590">
        <f t="shared" si="791"/>
        <v>2</v>
      </c>
    </row>
    <row r="7591" spans="3:13" x14ac:dyDescent="0.25">
      <c r="C7591" t="str">
        <f t="shared" si="787"/>
        <v>N448ST_P</v>
      </c>
      <c r="D7591" t="str">
        <f t="shared" si="788"/>
        <v>SEASON_P</v>
      </c>
      <c r="E7591" t="str">
        <f t="shared" si="786"/>
        <v>SEASON</v>
      </c>
      <c r="F7591" s="1">
        <v>41823</v>
      </c>
      <c r="G7591">
        <f t="shared" si="789"/>
        <v>5</v>
      </c>
      <c r="H7591" t="s">
        <v>180</v>
      </c>
      <c r="I7591" t="s">
        <v>2587</v>
      </c>
      <c r="J7591">
        <v>1</v>
      </c>
      <c r="K7591">
        <v>1</v>
      </c>
      <c r="L7591">
        <f t="shared" si="790"/>
        <v>2</v>
      </c>
      <c r="M7591">
        <f t="shared" si="791"/>
        <v>2</v>
      </c>
    </row>
    <row r="7592" spans="3:13" x14ac:dyDescent="0.25">
      <c r="C7592" t="str">
        <f t="shared" si="787"/>
        <v>N6059D_P</v>
      </c>
      <c r="D7592" t="str">
        <f t="shared" si="788"/>
        <v>SEASON_P</v>
      </c>
      <c r="E7592" t="str">
        <f t="shared" si="786"/>
        <v>SEASON</v>
      </c>
      <c r="F7592" s="1">
        <v>41825</v>
      </c>
      <c r="G7592">
        <f t="shared" si="789"/>
        <v>7</v>
      </c>
      <c r="H7592" t="s">
        <v>335</v>
      </c>
      <c r="I7592" t="s">
        <v>2587</v>
      </c>
      <c r="J7592">
        <v>0</v>
      </c>
      <c r="K7592">
        <v>1</v>
      </c>
      <c r="L7592">
        <f t="shared" si="790"/>
        <v>1</v>
      </c>
      <c r="M7592">
        <f t="shared" si="791"/>
        <v>1</v>
      </c>
    </row>
    <row r="7593" spans="3:13" x14ac:dyDescent="0.25">
      <c r="C7593" t="str">
        <f t="shared" si="787"/>
        <v>N9348F_P</v>
      </c>
      <c r="D7593" t="str">
        <f t="shared" si="788"/>
        <v>SEASON_P</v>
      </c>
      <c r="E7593" t="str">
        <f t="shared" si="786"/>
        <v>SEASON</v>
      </c>
      <c r="F7593" s="1">
        <v>41827</v>
      </c>
      <c r="G7593">
        <f t="shared" si="789"/>
        <v>2</v>
      </c>
      <c r="H7593" t="s">
        <v>73</v>
      </c>
      <c r="I7593" t="s">
        <v>2587</v>
      </c>
      <c r="J7593">
        <v>3</v>
      </c>
      <c r="K7593">
        <v>3</v>
      </c>
      <c r="L7593">
        <f t="shared" si="790"/>
        <v>6</v>
      </c>
      <c r="M7593">
        <f t="shared" si="791"/>
        <v>2</v>
      </c>
    </row>
    <row r="7594" spans="3:13" x14ac:dyDescent="0.25">
      <c r="C7594" t="str">
        <f t="shared" si="787"/>
        <v>N18HF_H</v>
      </c>
      <c r="D7594" t="str">
        <f t="shared" si="788"/>
        <v>SEASON_H</v>
      </c>
      <c r="E7594" t="str">
        <f t="shared" si="786"/>
        <v>SEASON</v>
      </c>
      <c r="F7594" s="1">
        <v>41834</v>
      </c>
      <c r="G7594">
        <f t="shared" si="789"/>
        <v>2</v>
      </c>
      <c r="H7594" t="s">
        <v>41</v>
      </c>
      <c r="I7594" t="s">
        <v>2588</v>
      </c>
      <c r="J7594">
        <v>2</v>
      </c>
      <c r="K7594">
        <v>2</v>
      </c>
      <c r="L7594">
        <f t="shared" si="790"/>
        <v>4</v>
      </c>
      <c r="M7594">
        <f t="shared" si="791"/>
        <v>2</v>
      </c>
    </row>
    <row r="7595" spans="3:13" x14ac:dyDescent="0.25">
      <c r="C7595" t="str">
        <f t="shared" si="787"/>
        <v>N85LF_H</v>
      </c>
      <c r="D7595" t="str">
        <f t="shared" si="788"/>
        <v>SEASON_H</v>
      </c>
      <c r="E7595" t="str">
        <f t="shared" si="786"/>
        <v>SEASON</v>
      </c>
      <c r="F7595" s="1">
        <v>41936</v>
      </c>
      <c r="G7595">
        <f t="shared" si="789"/>
        <v>6</v>
      </c>
      <c r="H7595" t="s">
        <v>33</v>
      </c>
      <c r="I7595" t="s">
        <v>2588</v>
      </c>
      <c r="J7595">
        <v>1</v>
      </c>
      <c r="K7595">
        <v>1</v>
      </c>
      <c r="L7595">
        <f t="shared" si="790"/>
        <v>2</v>
      </c>
      <c r="M7595">
        <f t="shared" si="791"/>
        <v>2</v>
      </c>
    </row>
    <row r="7596" spans="3:13" x14ac:dyDescent="0.25">
      <c r="C7596" t="str">
        <f t="shared" si="787"/>
        <v>N167MT_H</v>
      </c>
      <c r="D7596" t="str">
        <f t="shared" si="788"/>
        <v>SEASON_H</v>
      </c>
      <c r="E7596" t="str">
        <f t="shared" si="786"/>
        <v>SEASON</v>
      </c>
      <c r="F7596" s="1">
        <v>41838</v>
      </c>
      <c r="G7596">
        <f t="shared" si="789"/>
        <v>6</v>
      </c>
      <c r="H7596" t="s">
        <v>471</v>
      </c>
      <c r="I7596" t="s">
        <v>2588</v>
      </c>
      <c r="J7596">
        <v>1</v>
      </c>
      <c r="K7596">
        <v>1</v>
      </c>
      <c r="L7596">
        <f t="shared" si="790"/>
        <v>2</v>
      </c>
      <c r="M7596">
        <f t="shared" si="791"/>
        <v>2</v>
      </c>
    </row>
    <row r="7597" spans="3:13" x14ac:dyDescent="0.25">
      <c r="C7597" t="str">
        <f t="shared" si="787"/>
        <v>N850MW_T</v>
      </c>
      <c r="D7597" t="str">
        <f t="shared" si="788"/>
        <v>SEASON_T</v>
      </c>
      <c r="E7597" t="str">
        <f t="shared" si="786"/>
        <v>SEASON</v>
      </c>
      <c r="F7597" s="1">
        <v>41905</v>
      </c>
      <c r="G7597">
        <f t="shared" si="789"/>
        <v>3</v>
      </c>
      <c r="H7597" t="s">
        <v>115</v>
      </c>
      <c r="I7597" t="s">
        <v>2589</v>
      </c>
      <c r="J7597">
        <v>1</v>
      </c>
      <c r="K7597">
        <v>0</v>
      </c>
      <c r="L7597">
        <f t="shared" si="790"/>
        <v>1</v>
      </c>
      <c r="M7597">
        <f t="shared" si="791"/>
        <v>1</v>
      </c>
    </row>
    <row r="7598" spans="3:13" x14ac:dyDescent="0.25">
      <c r="C7598" t="str">
        <f t="shared" si="787"/>
        <v>N46645_P</v>
      </c>
      <c r="D7598" t="str">
        <f t="shared" si="788"/>
        <v>SEASON_P</v>
      </c>
      <c r="E7598" t="str">
        <f t="shared" si="786"/>
        <v>SEASON</v>
      </c>
      <c r="F7598" s="1">
        <v>41785</v>
      </c>
      <c r="G7598">
        <f t="shared" si="789"/>
        <v>2</v>
      </c>
      <c r="H7598" t="s">
        <v>1010</v>
      </c>
      <c r="I7598" t="s">
        <v>2587</v>
      </c>
      <c r="J7598">
        <v>1</v>
      </c>
      <c r="K7598">
        <v>0</v>
      </c>
      <c r="L7598">
        <f t="shared" si="790"/>
        <v>1</v>
      </c>
      <c r="M7598">
        <f t="shared" si="791"/>
        <v>1</v>
      </c>
    </row>
    <row r="7599" spans="3:13" x14ac:dyDescent="0.25">
      <c r="C7599" t="str">
        <f t="shared" si="787"/>
        <v>N146TJ_P</v>
      </c>
      <c r="D7599" t="str">
        <f t="shared" si="788"/>
        <v>SEASON_P</v>
      </c>
      <c r="E7599" t="str">
        <f t="shared" si="786"/>
        <v>SEASON</v>
      </c>
      <c r="F7599" s="1">
        <v>41869</v>
      </c>
      <c r="G7599">
        <f t="shared" si="789"/>
        <v>2</v>
      </c>
      <c r="H7599" t="s">
        <v>571</v>
      </c>
      <c r="I7599" t="s">
        <v>2587</v>
      </c>
      <c r="J7599">
        <v>0</v>
      </c>
      <c r="K7599">
        <v>2</v>
      </c>
      <c r="L7599">
        <f t="shared" si="790"/>
        <v>2</v>
      </c>
      <c r="M7599">
        <f t="shared" si="791"/>
        <v>2</v>
      </c>
    </row>
    <row r="7600" spans="3:13" x14ac:dyDescent="0.25">
      <c r="C7600" t="str">
        <f t="shared" si="787"/>
        <v>N806UP_T</v>
      </c>
      <c r="D7600" t="str">
        <f t="shared" si="788"/>
        <v>SEASON_T</v>
      </c>
      <c r="E7600" t="str">
        <f t="shared" si="786"/>
        <v>SEASON</v>
      </c>
      <c r="F7600" s="1">
        <v>41894</v>
      </c>
      <c r="G7600">
        <f t="shared" si="789"/>
        <v>6</v>
      </c>
      <c r="H7600" t="s">
        <v>74</v>
      </c>
      <c r="I7600" t="s">
        <v>2589</v>
      </c>
      <c r="J7600">
        <v>1</v>
      </c>
      <c r="K7600">
        <v>1</v>
      </c>
      <c r="L7600">
        <f t="shared" si="790"/>
        <v>2</v>
      </c>
      <c r="M7600">
        <f t="shared" si="791"/>
        <v>2</v>
      </c>
    </row>
    <row r="7601" spans="3:13" x14ac:dyDescent="0.25">
      <c r="C7601" t="str">
        <f t="shared" si="787"/>
        <v>N106MB_P</v>
      </c>
      <c r="D7601" t="str">
        <f t="shared" si="788"/>
        <v>SEASON_P</v>
      </c>
      <c r="E7601" t="str">
        <f t="shared" si="786"/>
        <v>SEASON</v>
      </c>
      <c r="F7601" s="1">
        <v>41878</v>
      </c>
      <c r="G7601">
        <f t="shared" si="789"/>
        <v>4</v>
      </c>
      <c r="H7601" t="s">
        <v>164</v>
      </c>
      <c r="I7601" t="s">
        <v>2587</v>
      </c>
      <c r="J7601">
        <v>0</v>
      </c>
      <c r="K7601">
        <v>1</v>
      </c>
      <c r="L7601">
        <f t="shared" si="790"/>
        <v>1</v>
      </c>
      <c r="M7601">
        <f t="shared" si="791"/>
        <v>1</v>
      </c>
    </row>
    <row r="7602" spans="3:13" x14ac:dyDescent="0.25">
      <c r="C7602" t="str">
        <f t="shared" si="787"/>
        <v>N94GS_P</v>
      </c>
      <c r="D7602" t="str">
        <f t="shared" si="788"/>
        <v>SEASON_P</v>
      </c>
      <c r="E7602" t="str">
        <f t="shared" si="786"/>
        <v>SEASON</v>
      </c>
      <c r="F7602" s="1">
        <v>41807</v>
      </c>
      <c r="G7602">
        <f t="shared" si="789"/>
        <v>3</v>
      </c>
      <c r="H7602" t="s">
        <v>213</v>
      </c>
      <c r="I7602" t="s">
        <v>2587</v>
      </c>
      <c r="J7602">
        <v>1</v>
      </c>
      <c r="K7602">
        <v>0</v>
      </c>
      <c r="L7602">
        <f t="shared" si="790"/>
        <v>1</v>
      </c>
      <c r="M7602">
        <f t="shared" si="791"/>
        <v>1</v>
      </c>
    </row>
    <row r="7603" spans="3:13" x14ac:dyDescent="0.25">
      <c r="C7603" t="str">
        <f t="shared" si="787"/>
        <v>N188DD_H</v>
      </c>
      <c r="D7603" t="str">
        <f t="shared" si="788"/>
        <v>SEASON_H</v>
      </c>
      <c r="E7603" t="str">
        <f t="shared" si="786"/>
        <v>SEASON</v>
      </c>
      <c r="F7603" s="1">
        <v>41943</v>
      </c>
      <c r="G7603">
        <f t="shared" si="789"/>
        <v>6</v>
      </c>
      <c r="H7603" t="s">
        <v>244</v>
      </c>
      <c r="I7603" t="s">
        <v>2588</v>
      </c>
      <c r="J7603">
        <v>1</v>
      </c>
      <c r="K7603">
        <v>0</v>
      </c>
      <c r="L7603">
        <f t="shared" si="790"/>
        <v>1</v>
      </c>
      <c r="M7603">
        <f t="shared" si="791"/>
        <v>1</v>
      </c>
    </row>
    <row r="7604" spans="3:13" x14ac:dyDescent="0.25">
      <c r="C7604" t="str">
        <f t="shared" si="787"/>
        <v>N797AZ_H</v>
      </c>
      <c r="D7604" t="str">
        <f t="shared" si="788"/>
        <v>SEASON_H</v>
      </c>
      <c r="E7604" t="str">
        <f t="shared" si="786"/>
        <v>SEASON</v>
      </c>
      <c r="F7604" s="1">
        <v>41922</v>
      </c>
      <c r="G7604">
        <f t="shared" si="789"/>
        <v>6</v>
      </c>
      <c r="H7604" t="s">
        <v>195</v>
      </c>
      <c r="I7604" t="s">
        <v>2588</v>
      </c>
      <c r="J7604">
        <v>1</v>
      </c>
      <c r="K7604">
        <v>0</v>
      </c>
      <c r="L7604">
        <f t="shared" si="790"/>
        <v>1</v>
      </c>
      <c r="M7604">
        <f t="shared" si="791"/>
        <v>1</v>
      </c>
    </row>
    <row r="7605" spans="3:13" x14ac:dyDescent="0.25">
      <c r="C7605" t="str">
        <f t="shared" si="787"/>
        <v>N68AW_P</v>
      </c>
      <c r="D7605" t="str">
        <f t="shared" si="788"/>
        <v>OFF_SEASON_P</v>
      </c>
      <c r="E7605" t="str">
        <f t="shared" si="786"/>
        <v>OFF_SEASON</v>
      </c>
      <c r="F7605" s="1">
        <v>41706</v>
      </c>
      <c r="G7605">
        <f t="shared" si="789"/>
        <v>7</v>
      </c>
      <c r="H7605" t="s">
        <v>1451</v>
      </c>
      <c r="I7605" t="s">
        <v>2587</v>
      </c>
      <c r="J7605">
        <v>1</v>
      </c>
      <c r="K7605">
        <v>1</v>
      </c>
      <c r="L7605">
        <f t="shared" si="790"/>
        <v>2</v>
      </c>
      <c r="M7605">
        <f t="shared" si="791"/>
        <v>2</v>
      </c>
    </row>
    <row r="7606" spans="3:13" x14ac:dyDescent="0.25">
      <c r="C7606" t="str">
        <f t="shared" si="787"/>
        <v>N661AT_H</v>
      </c>
      <c r="D7606" t="str">
        <f t="shared" si="788"/>
        <v>SEASON_H</v>
      </c>
      <c r="E7606" t="str">
        <f t="shared" si="786"/>
        <v>SEASON</v>
      </c>
      <c r="F7606" s="1">
        <v>41791</v>
      </c>
      <c r="G7606">
        <f t="shared" si="789"/>
        <v>1</v>
      </c>
      <c r="H7606" t="s">
        <v>282</v>
      </c>
      <c r="I7606" t="s">
        <v>2588</v>
      </c>
      <c r="J7606">
        <v>2</v>
      </c>
      <c r="K7606">
        <v>3</v>
      </c>
      <c r="L7606">
        <f t="shared" si="790"/>
        <v>5</v>
      </c>
      <c r="M7606">
        <f t="shared" si="791"/>
        <v>2</v>
      </c>
    </row>
    <row r="7607" spans="3:13" x14ac:dyDescent="0.25">
      <c r="C7607" t="str">
        <f t="shared" si="787"/>
        <v>N874AF_T</v>
      </c>
      <c r="D7607" t="str">
        <f t="shared" si="788"/>
        <v>SEASON_T</v>
      </c>
      <c r="E7607" t="str">
        <f t="shared" si="786"/>
        <v>SEASON</v>
      </c>
      <c r="F7607" s="1">
        <v>41871</v>
      </c>
      <c r="G7607">
        <f t="shared" si="789"/>
        <v>4</v>
      </c>
      <c r="H7607" t="s">
        <v>43</v>
      </c>
      <c r="I7607" t="s">
        <v>2589</v>
      </c>
      <c r="J7607">
        <v>1</v>
      </c>
      <c r="K7607">
        <v>1</v>
      </c>
      <c r="L7607">
        <f t="shared" si="790"/>
        <v>2</v>
      </c>
      <c r="M7607">
        <f t="shared" si="791"/>
        <v>2</v>
      </c>
    </row>
    <row r="7608" spans="3:13" x14ac:dyDescent="0.25">
      <c r="C7608" t="str">
        <f t="shared" si="787"/>
        <v>N30NY_H</v>
      </c>
      <c r="D7608" t="str">
        <f t="shared" si="788"/>
        <v>SEASON_H</v>
      </c>
      <c r="E7608" t="str">
        <f t="shared" si="786"/>
        <v>SEASON</v>
      </c>
      <c r="F7608" s="1">
        <v>41904</v>
      </c>
      <c r="G7608">
        <f t="shared" si="789"/>
        <v>2</v>
      </c>
      <c r="H7608" t="s">
        <v>75</v>
      </c>
      <c r="I7608" t="s">
        <v>2588</v>
      </c>
      <c r="J7608">
        <v>3</v>
      </c>
      <c r="K7608">
        <v>1</v>
      </c>
      <c r="L7608">
        <f t="shared" si="790"/>
        <v>4</v>
      </c>
      <c r="M7608">
        <f t="shared" si="791"/>
        <v>2</v>
      </c>
    </row>
    <row r="7609" spans="3:13" x14ac:dyDescent="0.25">
      <c r="C7609" t="str">
        <f t="shared" si="787"/>
        <v>N7660S_H</v>
      </c>
      <c r="D7609" t="str">
        <f t="shared" si="788"/>
        <v>SEASON_H</v>
      </c>
      <c r="E7609" t="str">
        <f t="shared" si="786"/>
        <v>SEASON</v>
      </c>
      <c r="F7609" s="1">
        <v>41830</v>
      </c>
      <c r="G7609">
        <f t="shared" si="789"/>
        <v>5</v>
      </c>
      <c r="H7609" t="s">
        <v>111</v>
      </c>
      <c r="I7609" t="s">
        <v>2588</v>
      </c>
      <c r="J7609">
        <v>2</v>
      </c>
      <c r="K7609">
        <v>2</v>
      </c>
      <c r="L7609">
        <f t="shared" si="790"/>
        <v>4</v>
      </c>
      <c r="M7609">
        <f t="shared" si="791"/>
        <v>2</v>
      </c>
    </row>
    <row r="7610" spans="3:13" x14ac:dyDescent="0.25">
      <c r="C7610" t="str">
        <f t="shared" si="787"/>
        <v>N16CG_T</v>
      </c>
      <c r="D7610" t="str">
        <f t="shared" si="788"/>
        <v>SEASON_T</v>
      </c>
      <c r="E7610" t="str">
        <f t="shared" si="786"/>
        <v>SEASON</v>
      </c>
      <c r="F7610" s="1">
        <v>41854</v>
      </c>
      <c r="G7610">
        <f t="shared" si="789"/>
        <v>1</v>
      </c>
      <c r="H7610" t="s">
        <v>269</v>
      </c>
      <c r="I7610" t="s">
        <v>2589</v>
      </c>
      <c r="J7610">
        <v>1</v>
      </c>
      <c r="K7610">
        <v>1</v>
      </c>
      <c r="L7610">
        <f t="shared" si="790"/>
        <v>2</v>
      </c>
      <c r="M7610">
        <f t="shared" si="791"/>
        <v>2</v>
      </c>
    </row>
    <row r="7611" spans="3:13" x14ac:dyDescent="0.25">
      <c r="C7611" t="str">
        <f t="shared" si="787"/>
        <v>N1287C_P</v>
      </c>
      <c r="D7611" t="str">
        <f t="shared" si="788"/>
        <v>SEASON_P</v>
      </c>
      <c r="E7611" t="str">
        <f t="shared" si="786"/>
        <v>SEASON</v>
      </c>
      <c r="F7611" s="1">
        <v>41785</v>
      </c>
      <c r="G7611">
        <f t="shared" si="789"/>
        <v>2</v>
      </c>
      <c r="H7611" t="s">
        <v>707</v>
      </c>
      <c r="I7611" t="s">
        <v>2587</v>
      </c>
      <c r="J7611">
        <v>0</v>
      </c>
      <c r="K7611">
        <v>1</v>
      </c>
      <c r="L7611">
        <f t="shared" si="790"/>
        <v>1</v>
      </c>
      <c r="M7611">
        <f t="shared" si="791"/>
        <v>1</v>
      </c>
    </row>
    <row r="7612" spans="3:13" x14ac:dyDescent="0.25">
      <c r="C7612" t="str">
        <f t="shared" si="787"/>
        <v>N55F_J</v>
      </c>
      <c r="D7612" t="str">
        <f t="shared" si="788"/>
        <v>SEASON_J</v>
      </c>
      <c r="E7612" t="str">
        <f t="shared" si="786"/>
        <v>SEASON</v>
      </c>
      <c r="F7612" s="1">
        <v>41860</v>
      </c>
      <c r="G7612">
        <f t="shared" si="789"/>
        <v>7</v>
      </c>
      <c r="H7612" t="s">
        <v>1958</v>
      </c>
      <c r="I7612" t="s">
        <v>2590</v>
      </c>
      <c r="J7612">
        <v>1</v>
      </c>
      <c r="K7612">
        <v>0</v>
      </c>
      <c r="L7612">
        <f t="shared" si="790"/>
        <v>1</v>
      </c>
      <c r="M7612">
        <f t="shared" si="791"/>
        <v>1</v>
      </c>
    </row>
    <row r="7613" spans="3:13" x14ac:dyDescent="0.25">
      <c r="C7613" t="str">
        <f t="shared" si="787"/>
        <v>N232BG_T</v>
      </c>
      <c r="D7613" t="str">
        <f t="shared" si="788"/>
        <v>SEASON_T</v>
      </c>
      <c r="E7613" t="str">
        <f t="shared" si="786"/>
        <v>SEASON</v>
      </c>
      <c r="F7613" s="1">
        <v>41865</v>
      </c>
      <c r="G7613">
        <f t="shared" si="789"/>
        <v>5</v>
      </c>
      <c r="H7613" t="s">
        <v>174</v>
      </c>
      <c r="I7613" t="s">
        <v>2589</v>
      </c>
      <c r="J7613">
        <v>1</v>
      </c>
      <c r="K7613">
        <v>1</v>
      </c>
      <c r="L7613">
        <f t="shared" si="790"/>
        <v>2</v>
      </c>
      <c r="M7613">
        <f t="shared" si="791"/>
        <v>2</v>
      </c>
    </row>
    <row r="7614" spans="3:13" x14ac:dyDescent="0.25">
      <c r="C7614" t="str">
        <f t="shared" si="787"/>
        <v>N71PS_H</v>
      </c>
      <c r="D7614" t="str">
        <f t="shared" si="788"/>
        <v>SEASON_H</v>
      </c>
      <c r="E7614" t="str">
        <f t="shared" si="786"/>
        <v>SEASON</v>
      </c>
      <c r="F7614" s="1">
        <v>41875</v>
      </c>
      <c r="G7614">
        <f t="shared" si="789"/>
        <v>1</v>
      </c>
      <c r="H7614" t="s">
        <v>819</v>
      </c>
      <c r="I7614" t="s">
        <v>2588</v>
      </c>
      <c r="J7614">
        <v>1</v>
      </c>
      <c r="K7614">
        <v>0</v>
      </c>
      <c r="L7614">
        <f t="shared" si="790"/>
        <v>1</v>
      </c>
      <c r="M7614">
        <f t="shared" si="791"/>
        <v>1</v>
      </c>
    </row>
    <row r="7615" spans="3:13" x14ac:dyDescent="0.25">
      <c r="C7615" t="str">
        <f t="shared" si="787"/>
        <v>N680NY_J</v>
      </c>
      <c r="D7615" t="str">
        <f t="shared" si="788"/>
        <v>OFF_SEASON_J</v>
      </c>
      <c r="E7615" t="str">
        <f t="shared" si="786"/>
        <v>OFF_SEASON</v>
      </c>
      <c r="F7615" s="1">
        <v>41604</v>
      </c>
      <c r="G7615">
        <f t="shared" si="789"/>
        <v>3</v>
      </c>
      <c r="H7615" t="s">
        <v>292</v>
      </c>
      <c r="I7615" t="s">
        <v>2590</v>
      </c>
      <c r="J7615">
        <v>0</v>
      </c>
      <c r="K7615">
        <v>1</v>
      </c>
      <c r="L7615">
        <f t="shared" si="790"/>
        <v>1</v>
      </c>
      <c r="M7615">
        <f t="shared" si="791"/>
        <v>1</v>
      </c>
    </row>
    <row r="7616" spans="3:13" x14ac:dyDescent="0.25">
      <c r="C7616" t="str">
        <f t="shared" si="787"/>
        <v>N6PC_J</v>
      </c>
      <c r="D7616" t="str">
        <f t="shared" si="788"/>
        <v>SEASON_J</v>
      </c>
      <c r="E7616" t="str">
        <f t="shared" si="786"/>
        <v>SEASON</v>
      </c>
      <c r="F7616" s="1">
        <v>41859</v>
      </c>
      <c r="G7616">
        <f t="shared" si="789"/>
        <v>6</v>
      </c>
      <c r="H7616" t="s">
        <v>372</v>
      </c>
      <c r="I7616" t="s">
        <v>2590</v>
      </c>
      <c r="J7616">
        <v>0</v>
      </c>
      <c r="K7616">
        <v>1</v>
      </c>
      <c r="L7616">
        <f t="shared" si="790"/>
        <v>1</v>
      </c>
      <c r="M7616">
        <f t="shared" si="791"/>
        <v>1</v>
      </c>
    </row>
    <row r="7617" spans="3:13" x14ac:dyDescent="0.25">
      <c r="C7617" t="str">
        <f t="shared" si="787"/>
        <v>N710DS_P</v>
      </c>
      <c r="D7617" t="str">
        <f t="shared" si="788"/>
        <v>SEASON_P</v>
      </c>
      <c r="E7617" t="str">
        <f t="shared" si="786"/>
        <v>SEASON</v>
      </c>
      <c r="F7617" s="1">
        <v>41872</v>
      </c>
      <c r="G7617">
        <f t="shared" si="789"/>
        <v>5</v>
      </c>
      <c r="H7617" t="s">
        <v>761</v>
      </c>
      <c r="I7617" t="s">
        <v>2587</v>
      </c>
      <c r="J7617">
        <v>1</v>
      </c>
      <c r="K7617">
        <v>0</v>
      </c>
      <c r="L7617">
        <f t="shared" si="790"/>
        <v>1</v>
      </c>
      <c r="M7617">
        <f t="shared" si="791"/>
        <v>1</v>
      </c>
    </row>
    <row r="7618" spans="3:13" x14ac:dyDescent="0.25">
      <c r="C7618" t="str">
        <f t="shared" si="787"/>
        <v>N85M_J</v>
      </c>
      <c r="D7618" t="str">
        <f t="shared" si="788"/>
        <v>SEASON_J</v>
      </c>
      <c r="E7618" t="str">
        <f t="shared" si="786"/>
        <v>SEASON</v>
      </c>
      <c r="F7618" s="1">
        <v>41886</v>
      </c>
      <c r="G7618">
        <f t="shared" si="789"/>
        <v>5</v>
      </c>
      <c r="H7618" t="s">
        <v>161</v>
      </c>
      <c r="I7618" t="s">
        <v>2590</v>
      </c>
      <c r="J7618">
        <v>1</v>
      </c>
      <c r="K7618">
        <v>0</v>
      </c>
      <c r="L7618">
        <f t="shared" si="790"/>
        <v>1</v>
      </c>
      <c r="M7618">
        <f t="shared" si="791"/>
        <v>1</v>
      </c>
    </row>
    <row r="7619" spans="3:13" x14ac:dyDescent="0.25">
      <c r="C7619" t="str">
        <f t="shared" si="787"/>
        <v>N528FX_J</v>
      </c>
      <c r="D7619" t="str">
        <f t="shared" si="788"/>
        <v>OFF_SEASON_J</v>
      </c>
      <c r="E7619" t="str">
        <f t="shared" ref="E7619:E7682" si="792">IF(ISNA(F7619),"",IF(F7619&gt;=$T$4,"SEASON","OFF_SEASON"))</f>
        <v>OFF_SEASON</v>
      </c>
      <c r="F7619" s="1">
        <v>41746</v>
      </c>
      <c r="G7619">
        <f t="shared" si="789"/>
        <v>5</v>
      </c>
      <c r="H7619" t="s">
        <v>537</v>
      </c>
      <c r="I7619" t="s">
        <v>2590</v>
      </c>
      <c r="J7619">
        <v>1</v>
      </c>
      <c r="K7619">
        <v>0</v>
      </c>
      <c r="L7619">
        <f t="shared" si="790"/>
        <v>1</v>
      </c>
      <c r="M7619">
        <f t="shared" si="791"/>
        <v>1</v>
      </c>
    </row>
    <row r="7620" spans="3:13" x14ac:dyDescent="0.25">
      <c r="C7620" t="str">
        <f t="shared" ref="C7620:C7683" si="793">H7620&amp;"_"&amp;I7620</f>
        <v>N336PA_P</v>
      </c>
      <c r="D7620" t="str">
        <f t="shared" ref="D7620:D7683" si="794">E7620&amp;"_"&amp;I7620</f>
        <v>SEASON_P</v>
      </c>
      <c r="E7620" t="str">
        <f t="shared" si="792"/>
        <v>SEASON</v>
      </c>
      <c r="F7620" s="1">
        <v>41788</v>
      </c>
      <c r="G7620">
        <f t="shared" ref="G7620:G7683" si="795">WEEKDAY(F7620)</f>
        <v>5</v>
      </c>
      <c r="H7620" t="s">
        <v>836</v>
      </c>
      <c r="I7620" t="s">
        <v>2587</v>
      </c>
      <c r="J7620">
        <v>1</v>
      </c>
      <c r="K7620">
        <v>0</v>
      </c>
      <c r="L7620">
        <f t="shared" ref="L7620:L7683" si="796">SUM(J7620:K7620)</f>
        <v>1</v>
      </c>
      <c r="M7620">
        <f t="shared" ref="M7620:M7683" si="797">IF(L7620&gt;2,2,L7620)</f>
        <v>1</v>
      </c>
    </row>
    <row r="7621" spans="3:13" x14ac:dyDescent="0.25">
      <c r="C7621" t="str">
        <f t="shared" si="793"/>
        <v>N316QS_J</v>
      </c>
      <c r="D7621" t="str">
        <f t="shared" si="794"/>
        <v>SEASON_J</v>
      </c>
      <c r="E7621" t="str">
        <f t="shared" si="792"/>
        <v>SEASON</v>
      </c>
      <c r="F7621" s="1">
        <v>41861</v>
      </c>
      <c r="G7621">
        <f t="shared" si="795"/>
        <v>1</v>
      </c>
      <c r="H7621" t="s">
        <v>1166</v>
      </c>
      <c r="I7621" t="s">
        <v>2590</v>
      </c>
      <c r="J7621">
        <v>1</v>
      </c>
      <c r="K7621">
        <v>1</v>
      </c>
      <c r="L7621">
        <f t="shared" si="796"/>
        <v>2</v>
      </c>
      <c r="M7621">
        <f t="shared" si="797"/>
        <v>2</v>
      </c>
    </row>
    <row r="7622" spans="3:13" x14ac:dyDescent="0.25">
      <c r="C7622" t="str">
        <f t="shared" si="793"/>
        <v>N95KH_T</v>
      </c>
      <c r="D7622" t="str">
        <f t="shared" si="794"/>
        <v>SEASON_T</v>
      </c>
      <c r="E7622" t="str">
        <f t="shared" si="792"/>
        <v>SEASON</v>
      </c>
      <c r="F7622" s="1">
        <v>41833</v>
      </c>
      <c r="G7622">
        <f t="shared" si="795"/>
        <v>1</v>
      </c>
      <c r="H7622" t="s">
        <v>1223</v>
      </c>
      <c r="I7622" t="s">
        <v>2589</v>
      </c>
      <c r="J7622">
        <v>1</v>
      </c>
      <c r="K7622">
        <v>0</v>
      </c>
      <c r="L7622">
        <f t="shared" si="796"/>
        <v>1</v>
      </c>
      <c r="M7622">
        <f t="shared" si="797"/>
        <v>1</v>
      </c>
    </row>
    <row r="7623" spans="3:13" x14ac:dyDescent="0.25">
      <c r="C7623" t="str">
        <f t="shared" si="793"/>
        <v>N7248W_P</v>
      </c>
      <c r="D7623" t="str">
        <f t="shared" si="794"/>
        <v>SEASON_P</v>
      </c>
      <c r="E7623" t="str">
        <f t="shared" si="792"/>
        <v>SEASON</v>
      </c>
      <c r="F7623" s="1">
        <v>41880</v>
      </c>
      <c r="G7623">
        <f t="shared" si="795"/>
        <v>6</v>
      </c>
      <c r="H7623" t="s">
        <v>7</v>
      </c>
      <c r="I7623" t="s">
        <v>2587</v>
      </c>
      <c r="J7623">
        <v>1</v>
      </c>
      <c r="K7623">
        <v>1</v>
      </c>
      <c r="L7623">
        <f t="shared" si="796"/>
        <v>2</v>
      </c>
      <c r="M7623">
        <f t="shared" si="797"/>
        <v>2</v>
      </c>
    </row>
    <row r="7624" spans="3:13" x14ac:dyDescent="0.25">
      <c r="C7624" t="str">
        <f t="shared" si="793"/>
        <v>N7667S_H</v>
      </c>
      <c r="D7624" t="str">
        <f t="shared" si="794"/>
        <v>SEASON_H</v>
      </c>
      <c r="E7624" t="str">
        <f t="shared" si="792"/>
        <v>SEASON</v>
      </c>
      <c r="F7624" s="1">
        <v>41763</v>
      </c>
      <c r="G7624">
        <f t="shared" si="795"/>
        <v>1</v>
      </c>
      <c r="H7624" t="s">
        <v>15</v>
      </c>
      <c r="I7624" t="s">
        <v>2588</v>
      </c>
      <c r="J7624">
        <v>2</v>
      </c>
      <c r="K7624">
        <v>2</v>
      </c>
      <c r="L7624">
        <f t="shared" si="796"/>
        <v>4</v>
      </c>
      <c r="M7624">
        <f t="shared" si="797"/>
        <v>2</v>
      </c>
    </row>
    <row r="7625" spans="3:13" x14ac:dyDescent="0.25">
      <c r="C7625" t="str">
        <f t="shared" si="793"/>
        <v>N525EZ_J</v>
      </c>
      <c r="D7625" t="str">
        <f t="shared" si="794"/>
        <v>SEASON_J</v>
      </c>
      <c r="E7625" t="str">
        <f t="shared" si="792"/>
        <v>SEASON</v>
      </c>
      <c r="F7625" s="1">
        <v>41826</v>
      </c>
      <c r="G7625">
        <f t="shared" si="795"/>
        <v>1</v>
      </c>
      <c r="H7625" t="s">
        <v>315</v>
      </c>
      <c r="I7625" t="s">
        <v>2590</v>
      </c>
      <c r="J7625">
        <v>0</v>
      </c>
      <c r="K7625">
        <v>1</v>
      </c>
      <c r="L7625">
        <f t="shared" si="796"/>
        <v>1</v>
      </c>
      <c r="M7625">
        <f t="shared" si="797"/>
        <v>1</v>
      </c>
    </row>
    <row r="7626" spans="3:13" x14ac:dyDescent="0.25">
      <c r="C7626" t="str">
        <f t="shared" si="793"/>
        <v>N351LH_H</v>
      </c>
      <c r="D7626" t="str">
        <f t="shared" si="794"/>
        <v>SEASON_H</v>
      </c>
      <c r="E7626" t="str">
        <f t="shared" si="792"/>
        <v>SEASON</v>
      </c>
      <c r="F7626" s="1">
        <v>41848</v>
      </c>
      <c r="G7626">
        <f t="shared" si="795"/>
        <v>2</v>
      </c>
      <c r="H7626" t="s">
        <v>262</v>
      </c>
      <c r="I7626" t="s">
        <v>2588</v>
      </c>
      <c r="J7626">
        <v>1</v>
      </c>
      <c r="K7626">
        <v>1</v>
      </c>
      <c r="L7626">
        <f t="shared" si="796"/>
        <v>2</v>
      </c>
      <c r="M7626">
        <f t="shared" si="797"/>
        <v>2</v>
      </c>
    </row>
    <row r="7627" spans="3:13" x14ac:dyDescent="0.25">
      <c r="C7627" t="str">
        <f t="shared" si="793"/>
        <v>N41173_P</v>
      </c>
      <c r="D7627" t="str">
        <f t="shared" si="794"/>
        <v>SEASON_P</v>
      </c>
      <c r="E7627" t="str">
        <f t="shared" si="792"/>
        <v>SEASON</v>
      </c>
      <c r="F7627" s="1">
        <v>41860</v>
      </c>
      <c r="G7627">
        <f t="shared" si="795"/>
        <v>7</v>
      </c>
      <c r="H7627" t="s">
        <v>10</v>
      </c>
      <c r="I7627" t="s">
        <v>2587</v>
      </c>
      <c r="J7627">
        <v>1</v>
      </c>
      <c r="K7627">
        <v>0</v>
      </c>
      <c r="L7627">
        <f t="shared" si="796"/>
        <v>1</v>
      </c>
      <c r="M7627">
        <f t="shared" si="797"/>
        <v>1</v>
      </c>
    </row>
    <row r="7628" spans="3:13" x14ac:dyDescent="0.25">
      <c r="C7628" t="str">
        <f t="shared" si="793"/>
        <v>N309SA_T</v>
      </c>
      <c r="D7628" t="str">
        <f t="shared" si="794"/>
        <v>SEASON_T</v>
      </c>
      <c r="E7628" t="str">
        <f t="shared" si="792"/>
        <v>SEASON</v>
      </c>
      <c r="F7628" s="1">
        <v>41871</v>
      </c>
      <c r="G7628">
        <f t="shared" si="795"/>
        <v>4</v>
      </c>
      <c r="H7628" t="s">
        <v>40</v>
      </c>
      <c r="I7628" t="s">
        <v>2589</v>
      </c>
      <c r="J7628">
        <v>2</v>
      </c>
      <c r="K7628">
        <v>2</v>
      </c>
      <c r="L7628">
        <f t="shared" si="796"/>
        <v>4</v>
      </c>
      <c r="M7628">
        <f t="shared" si="797"/>
        <v>2</v>
      </c>
    </row>
    <row r="7629" spans="3:13" x14ac:dyDescent="0.25">
      <c r="C7629" t="str">
        <f t="shared" si="793"/>
        <v>N30NY_H</v>
      </c>
      <c r="D7629" t="str">
        <f t="shared" si="794"/>
        <v>SEASON_H</v>
      </c>
      <c r="E7629" t="str">
        <f t="shared" si="792"/>
        <v>SEASON</v>
      </c>
      <c r="F7629" s="1">
        <v>41896</v>
      </c>
      <c r="G7629">
        <f t="shared" si="795"/>
        <v>1</v>
      </c>
      <c r="H7629" t="s">
        <v>75</v>
      </c>
      <c r="I7629" t="s">
        <v>2588</v>
      </c>
      <c r="J7629">
        <v>1</v>
      </c>
      <c r="K7629">
        <v>1</v>
      </c>
      <c r="L7629">
        <f t="shared" si="796"/>
        <v>2</v>
      </c>
      <c r="M7629">
        <f t="shared" si="797"/>
        <v>2</v>
      </c>
    </row>
    <row r="7630" spans="3:13" x14ac:dyDescent="0.25">
      <c r="C7630" t="str">
        <f t="shared" si="793"/>
        <v>N539JB_P</v>
      </c>
      <c r="D7630" t="str">
        <f t="shared" si="794"/>
        <v>OFF_SEASON_P</v>
      </c>
      <c r="E7630" t="str">
        <f t="shared" si="792"/>
        <v>OFF_SEASON</v>
      </c>
      <c r="F7630" s="1">
        <v>41719</v>
      </c>
      <c r="G7630">
        <f t="shared" si="795"/>
        <v>6</v>
      </c>
      <c r="H7630" t="s">
        <v>145</v>
      </c>
      <c r="I7630" t="s">
        <v>2587</v>
      </c>
      <c r="J7630">
        <v>0</v>
      </c>
      <c r="K7630">
        <v>1</v>
      </c>
      <c r="L7630">
        <f t="shared" si="796"/>
        <v>1</v>
      </c>
      <c r="M7630">
        <f t="shared" si="797"/>
        <v>1</v>
      </c>
    </row>
    <row r="7631" spans="3:13" x14ac:dyDescent="0.25">
      <c r="C7631" t="str">
        <f t="shared" si="793"/>
        <v>N146TJ_P</v>
      </c>
      <c r="D7631" t="str">
        <f t="shared" si="794"/>
        <v>OFF_SEASON_P</v>
      </c>
      <c r="E7631" t="str">
        <f t="shared" si="792"/>
        <v>OFF_SEASON</v>
      </c>
      <c r="F7631" s="1">
        <v>41721</v>
      </c>
      <c r="G7631">
        <f t="shared" si="795"/>
        <v>1</v>
      </c>
      <c r="H7631" t="s">
        <v>571</v>
      </c>
      <c r="I7631" t="s">
        <v>2587</v>
      </c>
      <c r="J7631">
        <v>1</v>
      </c>
      <c r="K7631">
        <v>1</v>
      </c>
      <c r="L7631">
        <f t="shared" si="796"/>
        <v>2</v>
      </c>
      <c r="M7631">
        <f t="shared" si="797"/>
        <v>2</v>
      </c>
    </row>
    <row r="7632" spans="3:13" x14ac:dyDescent="0.25">
      <c r="C7632" t="str">
        <f t="shared" si="793"/>
        <v>N720MA_T</v>
      </c>
      <c r="D7632" t="str">
        <f t="shared" si="794"/>
        <v>SEASON_T</v>
      </c>
      <c r="E7632" t="str">
        <f t="shared" si="792"/>
        <v>SEASON</v>
      </c>
      <c r="F7632" s="1">
        <v>41780</v>
      </c>
      <c r="G7632">
        <f t="shared" si="795"/>
        <v>4</v>
      </c>
      <c r="H7632" t="s">
        <v>428</v>
      </c>
      <c r="I7632" t="s">
        <v>2589</v>
      </c>
      <c r="J7632">
        <v>0</v>
      </c>
      <c r="K7632">
        <v>1</v>
      </c>
      <c r="L7632">
        <f t="shared" si="796"/>
        <v>1</v>
      </c>
      <c r="M7632">
        <f t="shared" si="797"/>
        <v>1</v>
      </c>
    </row>
    <row r="7633" spans="3:13" x14ac:dyDescent="0.25">
      <c r="C7633" t="str">
        <f t="shared" si="793"/>
        <v>N7300L_P</v>
      </c>
      <c r="D7633" t="str">
        <f t="shared" si="794"/>
        <v>SEASON_P</v>
      </c>
      <c r="E7633" t="str">
        <f t="shared" si="792"/>
        <v>SEASON</v>
      </c>
      <c r="F7633" s="1">
        <v>41886</v>
      </c>
      <c r="G7633">
        <f t="shared" si="795"/>
        <v>5</v>
      </c>
      <c r="H7633" t="s">
        <v>1510</v>
      </c>
      <c r="I7633" t="s">
        <v>2587</v>
      </c>
      <c r="J7633">
        <v>0</v>
      </c>
      <c r="K7633">
        <v>1</v>
      </c>
      <c r="L7633">
        <f t="shared" si="796"/>
        <v>1</v>
      </c>
      <c r="M7633">
        <f t="shared" si="797"/>
        <v>1</v>
      </c>
    </row>
    <row r="7634" spans="3:13" x14ac:dyDescent="0.25">
      <c r="C7634" t="str">
        <f t="shared" si="793"/>
        <v>N80NY_H</v>
      </c>
      <c r="D7634" t="str">
        <f t="shared" si="794"/>
        <v>SEASON_H</v>
      </c>
      <c r="E7634" t="str">
        <f t="shared" si="792"/>
        <v>SEASON</v>
      </c>
      <c r="F7634" s="1">
        <v>41850</v>
      </c>
      <c r="G7634">
        <f t="shared" si="795"/>
        <v>4</v>
      </c>
      <c r="H7634" t="s">
        <v>329</v>
      </c>
      <c r="I7634" t="s">
        <v>2588</v>
      </c>
      <c r="J7634">
        <v>1</v>
      </c>
      <c r="K7634">
        <v>0</v>
      </c>
      <c r="L7634">
        <f t="shared" si="796"/>
        <v>1</v>
      </c>
      <c r="M7634">
        <f t="shared" si="797"/>
        <v>1</v>
      </c>
    </row>
    <row r="7635" spans="3:13" x14ac:dyDescent="0.25">
      <c r="C7635" t="str">
        <f t="shared" si="793"/>
        <v>N389MW_J</v>
      </c>
      <c r="D7635" t="str">
        <f t="shared" si="794"/>
        <v>SEASON_J</v>
      </c>
      <c r="E7635" t="str">
        <f t="shared" si="792"/>
        <v>SEASON</v>
      </c>
      <c r="F7635" s="1">
        <v>41833</v>
      </c>
      <c r="G7635">
        <f t="shared" si="795"/>
        <v>1</v>
      </c>
      <c r="H7635" t="s">
        <v>1943</v>
      </c>
      <c r="I7635" t="s">
        <v>2590</v>
      </c>
      <c r="J7635">
        <v>2</v>
      </c>
      <c r="K7635">
        <v>0</v>
      </c>
      <c r="L7635">
        <f t="shared" si="796"/>
        <v>2</v>
      </c>
      <c r="M7635">
        <f t="shared" si="797"/>
        <v>2</v>
      </c>
    </row>
    <row r="7636" spans="3:13" x14ac:dyDescent="0.25">
      <c r="C7636" t="str">
        <f t="shared" si="793"/>
        <v>N80NY_H</v>
      </c>
      <c r="D7636" t="str">
        <f t="shared" si="794"/>
        <v>SEASON_H</v>
      </c>
      <c r="E7636" t="str">
        <f t="shared" si="792"/>
        <v>SEASON</v>
      </c>
      <c r="F7636" s="1">
        <v>41858</v>
      </c>
      <c r="G7636">
        <f t="shared" si="795"/>
        <v>5</v>
      </c>
      <c r="H7636" t="s">
        <v>329</v>
      </c>
      <c r="I7636" t="s">
        <v>2588</v>
      </c>
      <c r="J7636">
        <v>2</v>
      </c>
      <c r="K7636">
        <v>2</v>
      </c>
      <c r="L7636">
        <f t="shared" si="796"/>
        <v>4</v>
      </c>
      <c r="M7636">
        <f t="shared" si="797"/>
        <v>2</v>
      </c>
    </row>
    <row r="7637" spans="3:13" x14ac:dyDescent="0.25">
      <c r="C7637" t="str">
        <f t="shared" si="793"/>
        <v>N984JD_T</v>
      </c>
      <c r="D7637" t="str">
        <f t="shared" si="794"/>
        <v>SEASON_T</v>
      </c>
      <c r="E7637" t="str">
        <f t="shared" si="792"/>
        <v>SEASON</v>
      </c>
      <c r="F7637" s="1">
        <v>41861</v>
      </c>
      <c r="G7637">
        <f t="shared" si="795"/>
        <v>1</v>
      </c>
      <c r="H7637" t="s">
        <v>127</v>
      </c>
      <c r="I7637" t="s">
        <v>2589</v>
      </c>
      <c r="J7637">
        <v>2</v>
      </c>
      <c r="K7637">
        <v>2</v>
      </c>
      <c r="L7637">
        <f t="shared" si="796"/>
        <v>4</v>
      </c>
      <c r="M7637">
        <f t="shared" si="797"/>
        <v>2</v>
      </c>
    </row>
    <row r="7638" spans="3:13" x14ac:dyDescent="0.25">
      <c r="C7638" t="str">
        <f t="shared" si="793"/>
        <v>N430AG_H</v>
      </c>
      <c r="D7638" t="str">
        <f t="shared" si="794"/>
        <v>SEASON_H</v>
      </c>
      <c r="E7638" t="str">
        <f t="shared" si="792"/>
        <v>SEASON</v>
      </c>
      <c r="F7638" s="1">
        <v>41888</v>
      </c>
      <c r="G7638">
        <f t="shared" si="795"/>
        <v>7</v>
      </c>
      <c r="H7638" t="s">
        <v>104</v>
      </c>
      <c r="I7638" t="s">
        <v>2588</v>
      </c>
      <c r="J7638">
        <v>1</v>
      </c>
      <c r="K7638">
        <v>1</v>
      </c>
      <c r="L7638">
        <f t="shared" si="796"/>
        <v>2</v>
      </c>
      <c r="M7638">
        <f t="shared" si="797"/>
        <v>2</v>
      </c>
    </row>
    <row r="7639" spans="3:13" x14ac:dyDescent="0.25">
      <c r="C7639" t="str">
        <f t="shared" si="793"/>
        <v>N28222_P</v>
      </c>
      <c r="D7639" t="str">
        <f t="shared" si="794"/>
        <v>OFF_SEASON_P</v>
      </c>
      <c r="E7639" t="str">
        <f t="shared" si="792"/>
        <v>OFF_SEASON</v>
      </c>
      <c r="F7639" s="1">
        <v>41601</v>
      </c>
      <c r="G7639">
        <f t="shared" si="795"/>
        <v>7</v>
      </c>
      <c r="H7639" t="s">
        <v>1959</v>
      </c>
      <c r="I7639" t="s">
        <v>2587</v>
      </c>
      <c r="J7639">
        <v>1</v>
      </c>
      <c r="K7639">
        <v>1</v>
      </c>
      <c r="L7639">
        <f t="shared" si="796"/>
        <v>2</v>
      </c>
      <c r="M7639">
        <f t="shared" si="797"/>
        <v>2</v>
      </c>
    </row>
    <row r="7640" spans="3:13" x14ac:dyDescent="0.25">
      <c r="C7640" t="str">
        <f t="shared" si="793"/>
        <v>N952SP_J</v>
      </c>
      <c r="D7640" t="str">
        <f t="shared" si="794"/>
        <v>SEASON_J</v>
      </c>
      <c r="E7640" t="str">
        <f t="shared" si="792"/>
        <v>SEASON</v>
      </c>
      <c r="F7640" s="1">
        <v>41883</v>
      </c>
      <c r="G7640">
        <f t="shared" si="795"/>
        <v>2</v>
      </c>
      <c r="H7640" t="s">
        <v>487</v>
      </c>
      <c r="I7640" t="s">
        <v>2590</v>
      </c>
      <c r="J7640">
        <v>0</v>
      </c>
      <c r="K7640">
        <v>1</v>
      </c>
      <c r="L7640">
        <f t="shared" si="796"/>
        <v>1</v>
      </c>
      <c r="M7640">
        <f t="shared" si="797"/>
        <v>1</v>
      </c>
    </row>
    <row r="7641" spans="3:13" x14ac:dyDescent="0.25">
      <c r="C7641" t="str">
        <f t="shared" si="793"/>
        <v>N5810T_P</v>
      </c>
      <c r="D7641" t="str">
        <f t="shared" si="794"/>
        <v>OFF_SEASON_P</v>
      </c>
      <c r="E7641" t="str">
        <f t="shared" si="792"/>
        <v>OFF_SEASON</v>
      </c>
      <c r="F7641" s="1">
        <v>41670</v>
      </c>
      <c r="G7641">
        <f t="shared" si="795"/>
        <v>6</v>
      </c>
      <c r="H7641" t="s">
        <v>1273</v>
      </c>
      <c r="I7641" t="s">
        <v>2587</v>
      </c>
      <c r="J7641">
        <v>0</v>
      </c>
      <c r="K7641">
        <v>2</v>
      </c>
      <c r="L7641">
        <f t="shared" si="796"/>
        <v>2</v>
      </c>
      <c r="M7641">
        <f t="shared" si="797"/>
        <v>2</v>
      </c>
    </row>
    <row r="7642" spans="3:13" x14ac:dyDescent="0.25">
      <c r="C7642" t="str">
        <f t="shared" si="793"/>
        <v>N729AF_T</v>
      </c>
      <c r="D7642" t="str">
        <f t="shared" si="794"/>
        <v>OFF_SEASON_T</v>
      </c>
      <c r="E7642" t="str">
        <f t="shared" si="792"/>
        <v>OFF_SEASON</v>
      </c>
      <c r="F7642" s="1">
        <v>41707</v>
      </c>
      <c r="G7642">
        <f t="shared" si="795"/>
        <v>1</v>
      </c>
      <c r="H7642" t="s">
        <v>489</v>
      </c>
      <c r="I7642" t="s">
        <v>2589</v>
      </c>
      <c r="J7642">
        <v>0</v>
      </c>
      <c r="K7642">
        <v>1</v>
      </c>
      <c r="L7642">
        <f t="shared" si="796"/>
        <v>1</v>
      </c>
      <c r="M7642">
        <f t="shared" si="797"/>
        <v>1</v>
      </c>
    </row>
    <row r="7643" spans="3:13" x14ac:dyDescent="0.25">
      <c r="C7643" t="str">
        <f t="shared" si="793"/>
        <v>N520LR_J</v>
      </c>
      <c r="D7643" t="str">
        <f t="shared" si="794"/>
        <v>SEASON_J</v>
      </c>
      <c r="E7643" t="str">
        <f t="shared" si="792"/>
        <v>SEASON</v>
      </c>
      <c r="F7643" s="1">
        <v>41822</v>
      </c>
      <c r="G7643">
        <f t="shared" si="795"/>
        <v>4</v>
      </c>
      <c r="H7643" t="s">
        <v>859</v>
      </c>
      <c r="I7643" t="s">
        <v>2590</v>
      </c>
      <c r="J7643">
        <v>1</v>
      </c>
      <c r="K7643">
        <v>0</v>
      </c>
      <c r="L7643">
        <f t="shared" si="796"/>
        <v>1</v>
      </c>
      <c r="M7643">
        <f t="shared" si="797"/>
        <v>1</v>
      </c>
    </row>
    <row r="7644" spans="3:13" x14ac:dyDescent="0.25">
      <c r="C7644" t="str">
        <f t="shared" si="793"/>
        <v>N638ME_H</v>
      </c>
      <c r="D7644" t="str">
        <f t="shared" si="794"/>
        <v>SEASON_H</v>
      </c>
      <c r="E7644" t="str">
        <f t="shared" si="792"/>
        <v>SEASON</v>
      </c>
      <c r="F7644" s="1">
        <v>41894</v>
      </c>
      <c r="G7644">
        <f t="shared" si="795"/>
        <v>6</v>
      </c>
      <c r="H7644" t="s">
        <v>139</v>
      </c>
      <c r="I7644" t="s">
        <v>2588</v>
      </c>
      <c r="J7644">
        <v>2</v>
      </c>
      <c r="K7644">
        <v>0</v>
      </c>
      <c r="L7644">
        <f t="shared" si="796"/>
        <v>2</v>
      </c>
      <c r="M7644">
        <f t="shared" si="797"/>
        <v>2</v>
      </c>
    </row>
    <row r="7645" spans="3:13" x14ac:dyDescent="0.25">
      <c r="C7645" t="str">
        <f t="shared" si="793"/>
        <v>N7637F_P</v>
      </c>
      <c r="D7645" t="str">
        <f t="shared" si="794"/>
        <v>SEASON_P</v>
      </c>
      <c r="E7645" t="str">
        <f t="shared" si="792"/>
        <v>SEASON</v>
      </c>
      <c r="F7645" s="1">
        <v>41846</v>
      </c>
      <c r="G7645">
        <f t="shared" si="795"/>
        <v>7</v>
      </c>
      <c r="H7645" t="s">
        <v>1914</v>
      </c>
      <c r="I7645" t="s">
        <v>2587</v>
      </c>
      <c r="J7645">
        <v>0</v>
      </c>
      <c r="K7645">
        <v>1</v>
      </c>
      <c r="L7645">
        <f t="shared" si="796"/>
        <v>1</v>
      </c>
      <c r="M7645">
        <f t="shared" si="797"/>
        <v>1</v>
      </c>
    </row>
    <row r="7646" spans="3:13" x14ac:dyDescent="0.25">
      <c r="C7646" t="str">
        <f t="shared" si="793"/>
        <v>N920SC_P</v>
      </c>
      <c r="D7646" t="str">
        <f t="shared" si="794"/>
        <v>SEASON_P</v>
      </c>
      <c r="E7646" t="str">
        <f t="shared" si="792"/>
        <v>SEASON</v>
      </c>
      <c r="F7646" s="1">
        <v>41918</v>
      </c>
      <c r="G7646">
        <f t="shared" si="795"/>
        <v>2</v>
      </c>
      <c r="H7646" t="s">
        <v>457</v>
      </c>
      <c r="I7646" t="s">
        <v>2587</v>
      </c>
      <c r="J7646">
        <v>1</v>
      </c>
      <c r="K7646">
        <v>0</v>
      </c>
      <c r="L7646">
        <f t="shared" si="796"/>
        <v>1</v>
      </c>
      <c r="M7646">
        <f t="shared" si="797"/>
        <v>1</v>
      </c>
    </row>
    <row r="7647" spans="3:13" x14ac:dyDescent="0.25">
      <c r="C7647" t="str">
        <f t="shared" si="793"/>
        <v>N513SP_P</v>
      </c>
      <c r="D7647" t="str">
        <f t="shared" si="794"/>
        <v>SEASON_P</v>
      </c>
      <c r="E7647" t="str">
        <f t="shared" si="792"/>
        <v>SEASON</v>
      </c>
      <c r="F7647" s="1">
        <v>41762</v>
      </c>
      <c r="G7647">
        <f t="shared" si="795"/>
        <v>7</v>
      </c>
      <c r="H7647" t="s">
        <v>264</v>
      </c>
      <c r="I7647" t="s">
        <v>2587</v>
      </c>
      <c r="J7647">
        <v>2</v>
      </c>
      <c r="K7647">
        <v>1</v>
      </c>
      <c r="L7647">
        <f t="shared" si="796"/>
        <v>3</v>
      </c>
      <c r="M7647">
        <f t="shared" si="797"/>
        <v>2</v>
      </c>
    </row>
    <row r="7648" spans="3:13" x14ac:dyDescent="0.25">
      <c r="C7648" t="str">
        <f t="shared" si="793"/>
        <v>N7547R_P</v>
      </c>
      <c r="D7648" t="str">
        <f t="shared" si="794"/>
        <v>OFF_SEASON_P</v>
      </c>
      <c r="E7648" t="str">
        <f t="shared" si="792"/>
        <v>OFF_SEASON</v>
      </c>
      <c r="F7648" s="1">
        <v>41600</v>
      </c>
      <c r="G7648">
        <f t="shared" si="795"/>
        <v>6</v>
      </c>
      <c r="H7648" t="s">
        <v>370</v>
      </c>
      <c r="I7648" t="s">
        <v>2587</v>
      </c>
      <c r="J7648">
        <v>1</v>
      </c>
      <c r="K7648">
        <v>0</v>
      </c>
      <c r="L7648">
        <f t="shared" si="796"/>
        <v>1</v>
      </c>
      <c r="M7648">
        <f t="shared" si="797"/>
        <v>1</v>
      </c>
    </row>
    <row r="7649" spans="3:13" x14ac:dyDescent="0.25">
      <c r="C7649" t="str">
        <f t="shared" si="793"/>
        <v>N326RM_T</v>
      </c>
      <c r="D7649" t="str">
        <f t="shared" si="794"/>
        <v>SEASON_T</v>
      </c>
      <c r="E7649" t="str">
        <f t="shared" si="792"/>
        <v>SEASON</v>
      </c>
      <c r="F7649" s="1">
        <v>41845</v>
      </c>
      <c r="G7649">
        <f t="shared" si="795"/>
        <v>6</v>
      </c>
      <c r="H7649" t="s">
        <v>1320</v>
      </c>
      <c r="I7649" t="s">
        <v>2589</v>
      </c>
      <c r="J7649">
        <v>1</v>
      </c>
      <c r="K7649">
        <v>0</v>
      </c>
      <c r="L7649">
        <f t="shared" si="796"/>
        <v>1</v>
      </c>
      <c r="M7649">
        <f t="shared" si="797"/>
        <v>1</v>
      </c>
    </row>
    <row r="7650" spans="3:13" x14ac:dyDescent="0.25">
      <c r="C7650" t="str">
        <f t="shared" si="793"/>
        <v>N5946C_P</v>
      </c>
      <c r="D7650" t="str">
        <f t="shared" si="794"/>
        <v>SEASON_P</v>
      </c>
      <c r="E7650" t="str">
        <f t="shared" si="792"/>
        <v>SEASON</v>
      </c>
      <c r="F7650" s="1">
        <v>41890</v>
      </c>
      <c r="G7650">
        <f t="shared" si="795"/>
        <v>2</v>
      </c>
      <c r="H7650" t="s">
        <v>604</v>
      </c>
      <c r="I7650" t="s">
        <v>2587</v>
      </c>
      <c r="J7650">
        <v>1</v>
      </c>
      <c r="K7650">
        <v>1</v>
      </c>
      <c r="L7650">
        <f t="shared" si="796"/>
        <v>2</v>
      </c>
      <c r="M7650">
        <f t="shared" si="797"/>
        <v>2</v>
      </c>
    </row>
    <row r="7651" spans="3:13" x14ac:dyDescent="0.25">
      <c r="C7651" t="str">
        <f t="shared" si="793"/>
        <v>N85DN_J</v>
      </c>
      <c r="D7651" t="str">
        <f t="shared" si="794"/>
        <v>SEASON_J</v>
      </c>
      <c r="E7651" t="str">
        <f t="shared" si="792"/>
        <v>SEASON</v>
      </c>
      <c r="F7651" s="1">
        <v>41919</v>
      </c>
      <c r="G7651">
        <f t="shared" si="795"/>
        <v>3</v>
      </c>
      <c r="H7651" t="s">
        <v>86</v>
      </c>
      <c r="I7651" t="s">
        <v>2590</v>
      </c>
      <c r="J7651">
        <v>0</v>
      </c>
      <c r="K7651">
        <v>1</v>
      </c>
      <c r="L7651">
        <f t="shared" si="796"/>
        <v>1</v>
      </c>
      <c r="M7651">
        <f t="shared" si="797"/>
        <v>1</v>
      </c>
    </row>
    <row r="7652" spans="3:13" x14ac:dyDescent="0.25">
      <c r="C7652" t="str">
        <f t="shared" si="793"/>
        <v>N350LH_H</v>
      </c>
      <c r="D7652" t="str">
        <f t="shared" si="794"/>
        <v>SEASON_H</v>
      </c>
      <c r="E7652" t="str">
        <f t="shared" si="792"/>
        <v>SEASON</v>
      </c>
      <c r="F7652" s="1">
        <v>41785</v>
      </c>
      <c r="G7652">
        <f t="shared" si="795"/>
        <v>2</v>
      </c>
      <c r="H7652" t="s">
        <v>184</v>
      </c>
      <c r="I7652" t="s">
        <v>2588</v>
      </c>
      <c r="J7652">
        <v>1</v>
      </c>
      <c r="K7652">
        <v>0</v>
      </c>
      <c r="L7652">
        <f t="shared" si="796"/>
        <v>1</v>
      </c>
      <c r="M7652">
        <f t="shared" si="797"/>
        <v>1</v>
      </c>
    </row>
    <row r="7653" spans="3:13" x14ac:dyDescent="0.25">
      <c r="C7653" t="str">
        <f t="shared" si="793"/>
        <v>N472JW_P</v>
      </c>
      <c r="D7653" t="str">
        <f t="shared" si="794"/>
        <v>SEASON_P</v>
      </c>
      <c r="E7653" t="str">
        <f t="shared" si="792"/>
        <v>SEASON</v>
      </c>
      <c r="F7653" s="1">
        <v>41803</v>
      </c>
      <c r="G7653">
        <f t="shared" si="795"/>
        <v>6</v>
      </c>
      <c r="H7653" t="s">
        <v>194</v>
      </c>
      <c r="I7653" t="s">
        <v>2587</v>
      </c>
      <c r="J7653">
        <v>0</v>
      </c>
      <c r="K7653">
        <v>1</v>
      </c>
      <c r="L7653">
        <f t="shared" si="796"/>
        <v>1</v>
      </c>
      <c r="M7653">
        <f t="shared" si="797"/>
        <v>1</v>
      </c>
    </row>
    <row r="7654" spans="3:13" x14ac:dyDescent="0.25">
      <c r="C7654" t="str">
        <f t="shared" si="793"/>
        <v>N9WR_T</v>
      </c>
      <c r="D7654" t="str">
        <f t="shared" si="794"/>
        <v>SEASON_T</v>
      </c>
      <c r="E7654" t="str">
        <f t="shared" si="792"/>
        <v>SEASON</v>
      </c>
      <c r="F7654" s="1">
        <v>41829</v>
      </c>
      <c r="G7654">
        <f t="shared" si="795"/>
        <v>4</v>
      </c>
      <c r="H7654" t="s">
        <v>1960</v>
      </c>
      <c r="I7654" t="s">
        <v>2589</v>
      </c>
      <c r="J7654">
        <v>1</v>
      </c>
      <c r="K7654">
        <v>1</v>
      </c>
      <c r="L7654">
        <f t="shared" si="796"/>
        <v>2</v>
      </c>
      <c r="M7654">
        <f t="shared" si="797"/>
        <v>2</v>
      </c>
    </row>
    <row r="7655" spans="3:13" x14ac:dyDescent="0.25">
      <c r="C7655" t="str">
        <f t="shared" si="793"/>
        <v>N152LH_P</v>
      </c>
      <c r="D7655" t="str">
        <f t="shared" si="794"/>
        <v>SEASON_P</v>
      </c>
      <c r="E7655" t="str">
        <f t="shared" si="792"/>
        <v>SEASON</v>
      </c>
      <c r="F7655" s="1">
        <v>41864</v>
      </c>
      <c r="G7655">
        <f t="shared" si="795"/>
        <v>4</v>
      </c>
      <c r="H7655" t="s">
        <v>1722</v>
      </c>
      <c r="I7655" t="s">
        <v>2587</v>
      </c>
      <c r="J7655">
        <v>1</v>
      </c>
      <c r="K7655">
        <v>0</v>
      </c>
      <c r="L7655">
        <f t="shared" si="796"/>
        <v>1</v>
      </c>
      <c r="M7655">
        <f t="shared" si="797"/>
        <v>1</v>
      </c>
    </row>
    <row r="7656" spans="3:13" x14ac:dyDescent="0.25">
      <c r="C7656" t="str">
        <f t="shared" si="793"/>
        <v>N9298L_P</v>
      </c>
      <c r="D7656" t="str">
        <f t="shared" si="794"/>
        <v>SEASON_P</v>
      </c>
      <c r="E7656" t="str">
        <f t="shared" si="792"/>
        <v>SEASON</v>
      </c>
      <c r="F7656" s="1">
        <v>41936</v>
      </c>
      <c r="G7656">
        <f t="shared" si="795"/>
        <v>6</v>
      </c>
      <c r="H7656" t="s">
        <v>272</v>
      </c>
      <c r="I7656" t="s">
        <v>2587</v>
      </c>
      <c r="J7656">
        <v>1</v>
      </c>
      <c r="K7656">
        <v>0</v>
      </c>
      <c r="L7656">
        <f t="shared" si="796"/>
        <v>1</v>
      </c>
      <c r="M7656">
        <f t="shared" si="797"/>
        <v>1</v>
      </c>
    </row>
    <row r="7657" spans="3:13" x14ac:dyDescent="0.25">
      <c r="C7657" t="str">
        <f t="shared" si="793"/>
        <v>N52840_P</v>
      </c>
      <c r="D7657" t="str">
        <f t="shared" si="794"/>
        <v>OFF_SEASON_P</v>
      </c>
      <c r="E7657" t="str">
        <f t="shared" si="792"/>
        <v>OFF_SEASON</v>
      </c>
      <c r="F7657" s="1">
        <v>41587</v>
      </c>
      <c r="G7657">
        <f t="shared" si="795"/>
        <v>7</v>
      </c>
      <c r="H7657" t="s">
        <v>30</v>
      </c>
      <c r="I7657" t="s">
        <v>2587</v>
      </c>
      <c r="J7657">
        <v>1</v>
      </c>
      <c r="K7657">
        <v>0</v>
      </c>
      <c r="L7657">
        <f t="shared" si="796"/>
        <v>1</v>
      </c>
      <c r="M7657">
        <f t="shared" si="797"/>
        <v>1</v>
      </c>
    </row>
    <row r="7658" spans="3:13" x14ac:dyDescent="0.25">
      <c r="C7658" t="str">
        <f t="shared" si="793"/>
        <v>N72TK_P</v>
      </c>
      <c r="D7658" t="str">
        <f t="shared" si="794"/>
        <v>OFF_SEASON_P</v>
      </c>
      <c r="E7658" t="str">
        <f t="shared" si="792"/>
        <v>OFF_SEASON</v>
      </c>
      <c r="F7658" s="1">
        <v>41598</v>
      </c>
      <c r="G7658">
        <f t="shared" si="795"/>
        <v>4</v>
      </c>
      <c r="H7658" t="s">
        <v>1148</v>
      </c>
      <c r="I7658" t="s">
        <v>2587</v>
      </c>
      <c r="J7658">
        <v>1</v>
      </c>
      <c r="K7658">
        <v>0</v>
      </c>
      <c r="L7658">
        <f t="shared" si="796"/>
        <v>1</v>
      </c>
      <c r="M7658">
        <f t="shared" si="797"/>
        <v>1</v>
      </c>
    </row>
    <row r="7659" spans="3:13" x14ac:dyDescent="0.25">
      <c r="C7659" t="str">
        <f t="shared" si="793"/>
        <v>N6155J_P</v>
      </c>
      <c r="D7659" t="str">
        <f t="shared" si="794"/>
        <v>SEASON_P</v>
      </c>
      <c r="E7659" t="str">
        <f t="shared" si="792"/>
        <v>SEASON</v>
      </c>
      <c r="F7659" s="1">
        <v>41873</v>
      </c>
      <c r="G7659">
        <f t="shared" si="795"/>
        <v>6</v>
      </c>
      <c r="H7659" t="s">
        <v>209</v>
      </c>
      <c r="I7659" t="s">
        <v>2587</v>
      </c>
      <c r="J7659">
        <v>1</v>
      </c>
      <c r="K7659">
        <v>0</v>
      </c>
      <c r="L7659">
        <f t="shared" si="796"/>
        <v>1</v>
      </c>
      <c r="M7659">
        <f t="shared" si="797"/>
        <v>1</v>
      </c>
    </row>
    <row r="7660" spans="3:13" x14ac:dyDescent="0.25">
      <c r="C7660" t="str">
        <f t="shared" si="793"/>
        <v>N685DC_J</v>
      </c>
      <c r="D7660" t="str">
        <f t="shared" si="794"/>
        <v>SEASON_J</v>
      </c>
      <c r="E7660" t="str">
        <f t="shared" si="792"/>
        <v>SEASON</v>
      </c>
      <c r="F7660" s="1">
        <v>41818</v>
      </c>
      <c r="G7660">
        <f t="shared" si="795"/>
        <v>7</v>
      </c>
      <c r="H7660" t="s">
        <v>558</v>
      </c>
      <c r="I7660" t="s">
        <v>2590</v>
      </c>
      <c r="J7660">
        <v>1</v>
      </c>
      <c r="K7660">
        <v>0</v>
      </c>
      <c r="L7660">
        <f t="shared" si="796"/>
        <v>1</v>
      </c>
      <c r="M7660">
        <f t="shared" si="797"/>
        <v>1</v>
      </c>
    </row>
    <row r="7661" spans="3:13" x14ac:dyDescent="0.25">
      <c r="C7661" t="str">
        <f t="shared" si="793"/>
        <v>N76XX_H</v>
      </c>
      <c r="D7661" t="str">
        <f t="shared" si="794"/>
        <v>SEASON_H</v>
      </c>
      <c r="E7661" t="str">
        <f t="shared" si="792"/>
        <v>SEASON</v>
      </c>
      <c r="F7661" s="1">
        <v>41896</v>
      </c>
      <c r="G7661">
        <f t="shared" si="795"/>
        <v>1</v>
      </c>
      <c r="H7661" t="s">
        <v>204</v>
      </c>
      <c r="I7661" t="s">
        <v>2588</v>
      </c>
      <c r="J7661">
        <v>1</v>
      </c>
      <c r="K7661">
        <v>1</v>
      </c>
      <c r="L7661">
        <f t="shared" si="796"/>
        <v>2</v>
      </c>
      <c r="M7661">
        <f t="shared" si="797"/>
        <v>2</v>
      </c>
    </row>
    <row r="7662" spans="3:13" x14ac:dyDescent="0.25">
      <c r="C7662" t="str">
        <f t="shared" si="793"/>
        <v>N325FL_J</v>
      </c>
      <c r="D7662" t="str">
        <f t="shared" si="794"/>
        <v>SEASON_J</v>
      </c>
      <c r="E7662" t="str">
        <f t="shared" si="792"/>
        <v>SEASON</v>
      </c>
      <c r="F7662" s="1">
        <v>41903</v>
      </c>
      <c r="G7662">
        <f t="shared" si="795"/>
        <v>1</v>
      </c>
      <c r="H7662" t="s">
        <v>1241</v>
      </c>
      <c r="I7662" t="s">
        <v>2590</v>
      </c>
      <c r="J7662">
        <v>1</v>
      </c>
      <c r="K7662">
        <v>0</v>
      </c>
      <c r="L7662">
        <f t="shared" si="796"/>
        <v>1</v>
      </c>
      <c r="M7662">
        <f t="shared" si="797"/>
        <v>1</v>
      </c>
    </row>
    <row r="7663" spans="3:13" x14ac:dyDescent="0.25">
      <c r="C7663" t="str">
        <f t="shared" si="793"/>
        <v>N919TP_P</v>
      </c>
      <c r="D7663" t="str">
        <f t="shared" si="794"/>
        <v>OFF_SEASON_P</v>
      </c>
      <c r="E7663" t="str">
        <f t="shared" si="792"/>
        <v>OFF_SEASON</v>
      </c>
      <c r="F7663" s="1">
        <v>41601</v>
      </c>
      <c r="G7663">
        <f t="shared" si="795"/>
        <v>7</v>
      </c>
      <c r="H7663" t="s">
        <v>48</v>
      </c>
      <c r="I7663" t="s">
        <v>2587</v>
      </c>
      <c r="J7663">
        <v>2</v>
      </c>
      <c r="K7663">
        <v>1</v>
      </c>
      <c r="L7663">
        <f t="shared" si="796"/>
        <v>3</v>
      </c>
      <c r="M7663">
        <f t="shared" si="797"/>
        <v>2</v>
      </c>
    </row>
    <row r="7664" spans="3:13" x14ac:dyDescent="0.25">
      <c r="C7664" t="str">
        <f t="shared" si="793"/>
        <v>N64390_P</v>
      </c>
      <c r="D7664" t="str">
        <f t="shared" si="794"/>
        <v>OFF_SEASON_P</v>
      </c>
      <c r="E7664" t="str">
        <f t="shared" si="792"/>
        <v>OFF_SEASON</v>
      </c>
      <c r="F7664" s="1">
        <v>41665</v>
      </c>
      <c r="G7664">
        <f t="shared" si="795"/>
        <v>1</v>
      </c>
      <c r="H7664" t="s">
        <v>528</v>
      </c>
      <c r="I7664" t="s">
        <v>2587</v>
      </c>
      <c r="J7664">
        <v>0</v>
      </c>
      <c r="K7664">
        <v>1</v>
      </c>
      <c r="L7664">
        <f t="shared" si="796"/>
        <v>1</v>
      </c>
      <c r="M7664">
        <f t="shared" si="797"/>
        <v>1</v>
      </c>
    </row>
    <row r="7665" spans="3:13" x14ac:dyDescent="0.25">
      <c r="C7665" t="str">
        <f t="shared" si="793"/>
        <v>N7300L_P</v>
      </c>
      <c r="D7665" t="str">
        <f t="shared" si="794"/>
        <v>SEASON_P</v>
      </c>
      <c r="E7665" t="str">
        <f t="shared" si="792"/>
        <v>SEASON</v>
      </c>
      <c r="F7665" s="1">
        <v>41896</v>
      </c>
      <c r="G7665">
        <f t="shared" si="795"/>
        <v>1</v>
      </c>
      <c r="H7665" t="s">
        <v>1510</v>
      </c>
      <c r="I7665" t="s">
        <v>2587</v>
      </c>
      <c r="J7665">
        <v>1</v>
      </c>
      <c r="K7665">
        <v>0</v>
      </c>
      <c r="L7665">
        <f t="shared" si="796"/>
        <v>1</v>
      </c>
      <c r="M7665">
        <f t="shared" si="797"/>
        <v>1</v>
      </c>
    </row>
    <row r="7666" spans="3:13" x14ac:dyDescent="0.25">
      <c r="C7666" t="str">
        <f t="shared" si="793"/>
        <v>N401CV_H</v>
      </c>
      <c r="D7666" t="str">
        <f t="shared" si="794"/>
        <v>SEASON_H</v>
      </c>
      <c r="E7666" t="str">
        <f t="shared" si="792"/>
        <v>SEASON</v>
      </c>
      <c r="F7666" s="1">
        <v>41806</v>
      </c>
      <c r="G7666">
        <f t="shared" si="795"/>
        <v>2</v>
      </c>
      <c r="H7666" t="s">
        <v>91</v>
      </c>
      <c r="I7666" t="s">
        <v>2588</v>
      </c>
      <c r="J7666">
        <v>2</v>
      </c>
      <c r="K7666">
        <v>2</v>
      </c>
      <c r="L7666">
        <f t="shared" si="796"/>
        <v>4</v>
      </c>
      <c r="M7666">
        <f t="shared" si="797"/>
        <v>2</v>
      </c>
    </row>
    <row r="7667" spans="3:13" x14ac:dyDescent="0.25">
      <c r="C7667" t="str">
        <f t="shared" si="793"/>
        <v>N19HF_H</v>
      </c>
      <c r="D7667" t="str">
        <f t="shared" si="794"/>
        <v>SEASON_H</v>
      </c>
      <c r="E7667" t="str">
        <f t="shared" si="792"/>
        <v>SEASON</v>
      </c>
      <c r="F7667" s="1">
        <v>41820</v>
      </c>
      <c r="G7667">
        <f t="shared" si="795"/>
        <v>2</v>
      </c>
      <c r="H7667" t="s">
        <v>109</v>
      </c>
      <c r="I7667" t="s">
        <v>2588</v>
      </c>
      <c r="J7667">
        <v>1</v>
      </c>
      <c r="K7667">
        <v>1</v>
      </c>
      <c r="L7667">
        <f t="shared" si="796"/>
        <v>2</v>
      </c>
      <c r="M7667">
        <f t="shared" si="797"/>
        <v>2</v>
      </c>
    </row>
    <row r="7668" spans="3:13" x14ac:dyDescent="0.25">
      <c r="C7668" t="str">
        <f t="shared" si="793"/>
        <v>N401CV_H</v>
      </c>
      <c r="D7668" t="str">
        <f t="shared" si="794"/>
        <v>SEASON_H</v>
      </c>
      <c r="E7668" t="str">
        <f t="shared" si="792"/>
        <v>SEASON</v>
      </c>
      <c r="F7668" s="1">
        <v>41928</v>
      </c>
      <c r="G7668">
        <f t="shared" si="795"/>
        <v>5</v>
      </c>
      <c r="H7668" t="s">
        <v>91</v>
      </c>
      <c r="I7668" t="s">
        <v>2588</v>
      </c>
      <c r="J7668">
        <v>1</v>
      </c>
      <c r="K7668">
        <v>1</v>
      </c>
      <c r="L7668">
        <f t="shared" si="796"/>
        <v>2</v>
      </c>
      <c r="M7668">
        <f t="shared" si="797"/>
        <v>2</v>
      </c>
    </row>
    <row r="7669" spans="3:13" x14ac:dyDescent="0.25">
      <c r="C7669" t="str">
        <f t="shared" si="793"/>
        <v>N2229Z_P</v>
      </c>
      <c r="D7669" t="str">
        <f t="shared" si="794"/>
        <v>SEASON_P</v>
      </c>
      <c r="E7669" t="str">
        <f t="shared" si="792"/>
        <v>SEASON</v>
      </c>
      <c r="F7669" s="1">
        <v>41869</v>
      </c>
      <c r="G7669">
        <f t="shared" si="795"/>
        <v>2</v>
      </c>
      <c r="H7669" t="s">
        <v>1961</v>
      </c>
      <c r="I7669" t="s">
        <v>2587</v>
      </c>
      <c r="J7669">
        <v>0</v>
      </c>
      <c r="K7669">
        <v>1</v>
      </c>
      <c r="L7669">
        <f t="shared" si="796"/>
        <v>1</v>
      </c>
      <c r="M7669">
        <f t="shared" si="797"/>
        <v>1</v>
      </c>
    </row>
    <row r="7670" spans="3:13" x14ac:dyDescent="0.25">
      <c r="C7670" t="str">
        <f t="shared" si="793"/>
        <v>N309SA_T</v>
      </c>
      <c r="D7670" t="str">
        <f t="shared" si="794"/>
        <v>SEASON_T</v>
      </c>
      <c r="E7670" t="str">
        <f t="shared" si="792"/>
        <v>SEASON</v>
      </c>
      <c r="F7670" s="1">
        <v>41900</v>
      </c>
      <c r="G7670">
        <f t="shared" si="795"/>
        <v>5</v>
      </c>
      <c r="H7670" t="s">
        <v>40</v>
      </c>
      <c r="I7670" t="s">
        <v>2589</v>
      </c>
      <c r="J7670">
        <v>1</v>
      </c>
      <c r="K7670">
        <v>2</v>
      </c>
      <c r="L7670">
        <f t="shared" si="796"/>
        <v>3</v>
      </c>
      <c r="M7670">
        <f t="shared" si="797"/>
        <v>2</v>
      </c>
    </row>
    <row r="7671" spans="3:13" x14ac:dyDescent="0.25">
      <c r="C7671" t="str">
        <f t="shared" si="793"/>
        <v>N226BG_P</v>
      </c>
      <c r="D7671" t="str">
        <f t="shared" si="794"/>
        <v>SEASON_P</v>
      </c>
      <c r="E7671" t="str">
        <f t="shared" si="792"/>
        <v>SEASON</v>
      </c>
      <c r="F7671" s="1">
        <v>41861</v>
      </c>
      <c r="G7671">
        <f t="shared" si="795"/>
        <v>1</v>
      </c>
      <c r="H7671" t="s">
        <v>274</v>
      </c>
      <c r="I7671" t="s">
        <v>2587</v>
      </c>
      <c r="J7671">
        <v>1</v>
      </c>
      <c r="K7671">
        <v>1</v>
      </c>
      <c r="L7671">
        <f t="shared" si="796"/>
        <v>2</v>
      </c>
      <c r="M7671">
        <f t="shared" si="797"/>
        <v>2</v>
      </c>
    </row>
    <row r="7672" spans="3:13" x14ac:dyDescent="0.25">
      <c r="C7672" t="str">
        <f t="shared" si="793"/>
        <v>N3296B_P</v>
      </c>
      <c r="D7672" t="str">
        <f t="shared" si="794"/>
        <v>SEASON_P</v>
      </c>
      <c r="E7672" t="str">
        <f t="shared" si="792"/>
        <v>SEASON</v>
      </c>
      <c r="F7672" s="1">
        <v>41865</v>
      </c>
      <c r="G7672">
        <f t="shared" si="795"/>
        <v>5</v>
      </c>
      <c r="H7672" t="s">
        <v>96</v>
      </c>
      <c r="I7672" t="s">
        <v>2587</v>
      </c>
      <c r="J7672">
        <v>1</v>
      </c>
      <c r="K7672">
        <v>0</v>
      </c>
      <c r="L7672">
        <f t="shared" si="796"/>
        <v>1</v>
      </c>
      <c r="M7672">
        <f t="shared" si="797"/>
        <v>1</v>
      </c>
    </row>
    <row r="7673" spans="3:13" x14ac:dyDescent="0.25">
      <c r="C7673" t="str">
        <f t="shared" si="793"/>
        <v>N720QB_T</v>
      </c>
      <c r="D7673" t="str">
        <f t="shared" si="794"/>
        <v>SEASON_T</v>
      </c>
      <c r="E7673" t="str">
        <f t="shared" si="792"/>
        <v>SEASON</v>
      </c>
      <c r="F7673" s="1">
        <v>41869</v>
      </c>
      <c r="G7673">
        <f t="shared" si="795"/>
        <v>2</v>
      </c>
      <c r="H7673" t="s">
        <v>438</v>
      </c>
      <c r="I7673" t="s">
        <v>2589</v>
      </c>
      <c r="J7673">
        <v>0</v>
      </c>
      <c r="K7673">
        <v>1</v>
      </c>
      <c r="L7673">
        <f t="shared" si="796"/>
        <v>1</v>
      </c>
      <c r="M7673">
        <f t="shared" si="797"/>
        <v>1</v>
      </c>
    </row>
    <row r="7674" spans="3:13" x14ac:dyDescent="0.25">
      <c r="C7674" t="str">
        <f t="shared" si="793"/>
        <v>N404J_T</v>
      </c>
      <c r="D7674" t="str">
        <f t="shared" si="794"/>
        <v>SEASON_T</v>
      </c>
      <c r="E7674" t="str">
        <f t="shared" si="792"/>
        <v>SEASON</v>
      </c>
      <c r="F7674" s="1">
        <v>41888</v>
      </c>
      <c r="G7674">
        <f t="shared" si="795"/>
        <v>7</v>
      </c>
      <c r="H7674" t="s">
        <v>710</v>
      </c>
      <c r="I7674" t="s">
        <v>2589</v>
      </c>
      <c r="J7674">
        <v>1</v>
      </c>
      <c r="K7674">
        <v>0</v>
      </c>
      <c r="L7674">
        <f t="shared" si="796"/>
        <v>1</v>
      </c>
      <c r="M7674">
        <f t="shared" si="797"/>
        <v>1</v>
      </c>
    </row>
    <row r="7675" spans="3:13" x14ac:dyDescent="0.25">
      <c r="C7675" t="str">
        <f t="shared" si="793"/>
        <v>N9348F_P</v>
      </c>
      <c r="D7675" t="str">
        <f t="shared" si="794"/>
        <v>SEASON_P</v>
      </c>
      <c r="E7675" t="str">
        <f t="shared" si="792"/>
        <v>SEASON</v>
      </c>
      <c r="F7675" s="1">
        <v>41806</v>
      </c>
      <c r="G7675">
        <f t="shared" si="795"/>
        <v>2</v>
      </c>
      <c r="H7675" t="s">
        <v>73</v>
      </c>
      <c r="I7675" t="s">
        <v>2587</v>
      </c>
      <c r="J7675">
        <v>1</v>
      </c>
      <c r="K7675">
        <v>0</v>
      </c>
      <c r="L7675">
        <f t="shared" si="796"/>
        <v>1</v>
      </c>
      <c r="M7675">
        <f t="shared" si="797"/>
        <v>1</v>
      </c>
    </row>
    <row r="7676" spans="3:13" x14ac:dyDescent="0.25">
      <c r="C7676" t="str">
        <f t="shared" si="793"/>
        <v>N392AS_J</v>
      </c>
      <c r="D7676" t="str">
        <f t="shared" si="794"/>
        <v>SEASON_J</v>
      </c>
      <c r="E7676" t="str">
        <f t="shared" si="792"/>
        <v>SEASON</v>
      </c>
      <c r="F7676" s="1">
        <v>41847</v>
      </c>
      <c r="G7676">
        <f t="shared" si="795"/>
        <v>1</v>
      </c>
      <c r="H7676" t="s">
        <v>1962</v>
      </c>
      <c r="I7676" t="s">
        <v>2590</v>
      </c>
      <c r="J7676">
        <v>1</v>
      </c>
      <c r="K7676">
        <v>0</v>
      </c>
      <c r="L7676">
        <f t="shared" si="796"/>
        <v>1</v>
      </c>
      <c r="M7676">
        <f t="shared" si="797"/>
        <v>1</v>
      </c>
    </row>
    <row r="7677" spans="3:13" x14ac:dyDescent="0.25">
      <c r="C7677" t="str">
        <f t="shared" si="793"/>
        <v>N6TJ_NULL</v>
      </c>
      <c r="D7677" t="str">
        <f t="shared" si="794"/>
        <v>SEASON_NULL</v>
      </c>
      <c r="E7677" t="str">
        <f t="shared" si="792"/>
        <v>SEASON</v>
      </c>
      <c r="F7677" s="1">
        <v>41764</v>
      </c>
      <c r="G7677">
        <f t="shared" si="795"/>
        <v>2</v>
      </c>
      <c r="H7677" t="s">
        <v>1440</v>
      </c>
      <c r="I7677" t="s">
        <v>2591</v>
      </c>
      <c r="J7677">
        <v>1</v>
      </c>
      <c r="K7677">
        <v>0</v>
      </c>
      <c r="L7677">
        <f t="shared" si="796"/>
        <v>1</v>
      </c>
      <c r="M7677">
        <f t="shared" si="797"/>
        <v>1</v>
      </c>
    </row>
    <row r="7678" spans="3:13" x14ac:dyDescent="0.25">
      <c r="C7678" t="str">
        <f t="shared" si="793"/>
        <v>N19RP_P</v>
      </c>
      <c r="D7678" t="str">
        <f t="shared" si="794"/>
        <v>SEASON_P</v>
      </c>
      <c r="E7678" t="str">
        <f t="shared" si="792"/>
        <v>SEASON</v>
      </c>
      <c r="F7678" s="1">
        <v>41820</v>
      </c>
      <c r="G7678">
        <f t="shared" si="795"/>
        <v>2</v>
      </c>
      <c r="H7678" t="s">
        <v>47</v>
      </c>
      <c r="I7678" t="s">
        <v>2587</v>
      </c>
      <c r="J7678">
        <v>0</v>
      </c>
      <c r="K7678">
        <v>1</v>
      </c>
      <c r="L7678">
        <f t="shared" si="796"/>
        <v>1</v>
      </c>
      <c r="M7678">
        <f t="shared" si="797"/>
        <v>1</v>
      </c>
    </row>
    <row r="7679" spans="3:13" x14ac:dyDescent="0.25">
      <c r="C7679" t="str">
        <f t="shared" si="793"/>
        <v>N30DF_P</v>
      </c>
      <c r="D7679" t="str">
        <f t="shared" si="794"/>
        <v>SEASON_P</v>
      </c>
      <c r="E7679" t="str">
        <f t="shared" si="792"/>
        <v>SEASON</v>
      </c>
      <c r="F7679" s="1">
        <v>41874</v>
      </c>
      <c r="G7679">
        <f t="shared" si="795"/>
        <v>7</v>
      </c>
      <c r="H7679" t="s">
        <v>1896</v>
      </c>
      <c r="I7679" t="s">
        <v>2587</v>
      </c>
      <c r="J7679">
        <v>1</v>
      </c>
      <c r="K7679">
        <v>1</v>
      </c>
      <c r="L7679">
        <f t="shared" si="796"/>
        <v>2</v>
      </c>
      <c r="M7679">
        <f t="shared" si="797"/>
        <v>2</v>
      </c>
    </row>
    <row r="7680" spans="3:13" x14ac:dyDescent="0.25">
      <c r="C7680" t="str">
        <f t="shared" si="793"/>
        <v>N794AF_T</v>
      </c>
      <c r="D7680" t="str">
        <f t="shared" si="794"/>
        <v>SEASON_T</v>
      </c>
      <c r="E7680" t="str">
        <f t="shared" si="792"/>
        <v>SEASON</v>
      </c>
      <c r="F7680" s="1">
        <v>41931</v>
      </c>
      <c r="G7680">
        <f t="shared" si="795"/>
        <v>1</v>
      </c>
      <c r="H7680" t="s">
        <v>869</v>
      </c>
      <c r="I7680" t="s">
        <v>2589</v>
      </c>
      <c r="J7680">
        <v>1</v>
      </c>
      <c r="K7680">
        <v>1</v>
      </c>
      <c r="L7680">
        <f t="shared" si="796"/>
        <v>2</v>
      </c>
      <c r="M7680">
        <f t="shared" si="797"/>
        <v>2</v>
      </c>
    </row>
    <row r="7681" spans="3:13" x14ac:dyDescent="0.25">
      <c r="C7681" t="str">
        <f t="shared" si="793"/>
        <v>N633RT_J</v>
      </c>
      <c r="D7681" t="str">
        <f t="shared" si="794"/>
        <v>SEASON_J</v>
      </c>
      <c r="E7681" t="str">
        <f t="shared" si="792"/>
        <v>SEASON</v>
      </c>
      <c r="F7681" s="1">
        <v>41843</v>
      </c>
      <c r="G7681">
        <f t="shared" si="795"/>
        <v>4</v>
      </c>
      <c r="H7681" t="s">
        <v>736</v>
      </c>
      <c r="I7681" t="s">
        <v>2590</v>
      </c>
      <c r="J7681">
        <v>1</v>
      </c>
      <c r="K7681">
        <v>1</v>
      </c>
      <c r="L7681">
        <f t="shared" si="796"/>
        <v>2</v>
      </c>
      <c r="M7681">
        <f t="shared" si="797"/>
        <v>2</v>
      </c>
    </row>
    <row r="7682" spans="3:13" x14ac:dyDescent="0.25">
      <c r="C7682" t="str">
        <f t="shared" si="793"/>
        <v>N18HF_H</v>
      </c>
      <c r="D7682" t="str">
        <f t="shared" si="794"/>
        <v>SEASON_H</v>
      </c>
      <c r="E7682" t="str">
        <f t="shared" si="792"/>
        <v>SEASON</v>
      </c>
      <c r="F7682" s="1">
        <v>41858</v>
      </c>
      <c r="G7682">
        <f t="shared" si="795"/>
        <v>5</v>
      </c>
      <c r="H7682" t="s">
        <v>41</v>
      </c>
      <c r="I7682" t="s">
        <v>2588</v>
      </c>
      <c r="J7682">
        <v>1</v>
      </c>
      <c r="K7682">
        <v>1</v>
      </c>
      <c r="L7682">
        <f t="shared" si="796"/>
        <v>2</v>
      </c>
      <c r="M7682">
        <f t="shared" si="797"/>
        <v>2</v>
      </c>
    </row>
    <row r="7683" spans="3:13" x14ac:dyDescent="0.25">
      <c r="C7683" t="str">
        <f t="shared" si="793"/>
        <v>N122U_T</v>
      </c>
      <c r="D7683" t="str">
        <f t="shared" si="794"/>
        <v>SEASON_T</v>
      </c>
      <c r="E7683" t="str">
        <f t="shared" ref="E7683:E7746" si="798">IF(ISNA(F7683),"",IF(F7683&gt;=$T$4,"SEASON","OFF_SEASON"))</f>
        <v>SEASON</v>
      </c>
      <c r="F7683" s="1">
        <v>41872</v>
      </c>
      <c r="G7683">
        <f t="shared" si="795"/>
        <v>5</v>
      </c>
      <c r="H7683" t="s">
        <v>224</v>
      </c>
      <c r="I7683" t="s">
        <v>2589</v>
      </c>
      <c r="J7683">
        <v>1</v>
      </c>
      <c r="K7683">
        <v>1</v>
      </c>
      <c r="L7683">
        <f t="shared" si="796"/>
        <v>2</v>
      </c>
      <c r="M7683">
        <f t="shared" si="797"/>
        <v>2</v>
      </c>
    </row>
    <row r="7684" spans="3:13" x14ac:dyDescent="0.25">
      <c r="C7684" t="str">
        <f t="shared" ref="C7684:C7747" si="799">H7684&amp;"_"&amp;I7684</f>
        <v>N7667S_H</v>
      </c>
      <c r="D7684" t="str">
        <f t="shared" ref="D7684:D7747" si="800">E7684&amp;"_"&amp;I7684</f>
        <v>SEASON_H</v>
      </c>
      <c r="E7684" t="str">
        <f t="shared" si="798"/>
        <v>SEASON</v>
      </c>
      <c r="F7684" s="1">
        <v>41930</v>
      </c>
      <c r="G7684">
        <f t="shared" ref="G7684:G7747" si="801">WEEKDAY(F7684)</f>
        <v>7</v>
      </c>
      <c r="H7684" t="s">
        <v>15</v>
      </c>
      <c r="I7684" t="s">
        <v>2588</v>
      </c>
      <c r="J7684">
        <v>2</v>
      </c>
      <c r="K7684">
        <v>1</v>
      </c>
      <c r="L7684">
        <f t="shared" ref="L7684:L7747" si="802">SUM(J7684:K7684)</f>
        <v>3</v>
      </c>
      <c r="M7684">
        <f t="shared" ref="M7684:M7747" si="803">IF(L7684&gt;2,2,L7684)</f>
        <v>2</v>
      </c>
    </row>
    <row r="7685" spans="3:13" x14ac:dyDescent="0.25">
      <c r="C7685" t="str">
        <f t="shared" si="799"/>
        <v>N85VV_P</v>
      </c>
      <c r="D7685" t="str">
        <f t="shared" si="800"/>
        <v>SEASON_P</v>
      </c>
      <c r="E7685" t="str">
        <f t="shared" si="798"/>
        <v>SEASON</v>
      </c>
      <c r="F7685" s="1">
        <v>41790</v>
      </c>
      <c r="G7685">
        <f t="shared" si="801"/>
        <v>7</v>
      </c>
      <c r="H7685" t="s">
        <v>450</v>
      </c>
      <c r="I7685" t="s">
        <v>2587</v>
      </c>
      <c r="J7685">
        <v>1</v>
      </c>
      <c r="K7685">
        <v>1</v>
      </c>
      <c r="L7685">
        <f t="shared" si="802"/>
        <v>2</v>
      </c>
      <c r="M7685">
        <f t="shared" si="803"/>
        <v>2</v>
      </c>
    </row>
    <row r="7686" spans="3:13" x14ac:dyDescent="0.25">
      <c r="C7686" t="str">
        <f t="shared" si="799"/>
        <v>N4687G_P</v>
      </c>
      <c r="D7686" t="str">
        <f t="shared" si="800"/>
        <v>SEASON_P</v>
      </c>
      <c r="E7686" t="str">
        <f t="shared" si="798"/>
        <v>SEASON</v>
      </c>
      <c r="F7686" s="1">
        <v>41867</v>
      </c>
      <c r="G7686">
        <f t="shared" si="801"/>
        <v>7</v>
      </c>
      <c r="H7686" t="s">
        <v>1963</v>
      </c>
      <c r="I7686" t="s">
        <v>2587</v>
      </c>
      <c r="J7686">
        <v>0</v>
      </c>
      <c r="K7686">
        <v>1</v>
      </c>
      <c r="L7686">
        <f t="shared" si="802"/>
        <v>1</v>
      </c>
      <c r="M7686">
        <f t="shared" si="803"/>
        <v>1</v>
      </c>
    </row>
    <row r="7687" spans="3:13" x14ac:dyDescent="0.25">
      <c r="C7687" t="str">
        <f t="shared" si="799"/>
        <v>N9348F_P</v>
      </c>
      <c r="D7687" t="str">
        <f t="shared" si="800"/>
        <v>OFF_SEASON_P</v>
      </c>
      <c r="E7687" t="str">
        <f t="shared" si="798"/>
        <v>OFF_SEASON</v>
      </c>
      <c r="F7687" s="1">
        <v>41730</v>
      </c>
      <c r="G7687">
        <f t="shared" si="801"/>
        <v>3</v>
      </c>
      <c r="H7687" t="s">
        <v>73</v>
      </c>
      <c r="I7687" t="s">
        <v>2587</v>
      </c>
      <c r="J7687">
        <v>1</v>
      </c>
      <c r="K7687">
        <v>1</v>
      </c>
      <c r="L7687">
        <f t="shared" si="802"/>
        <v>2</v>
      </c>
      <c r="M7687">
        <f t="shared" si="803"/>
        <v>2</v>
      </c>
    </row>
    <row r="7688" spans="3:13" x14ac:dyDescent="0.25">
      <c r="C7688" t="str">
        <f t="shared" si="799"/>
        <v>N94GS_P</v>
      </c>
      <c r="D7688" t="str">
        <f t="shared" si="800"/>
        <v>SEASON_P</v>
      </c>
      <c r="E7688" t="str">
        <f t="shared" si="798"/>
        <v>SEASON</v>
      </c>
      <c r="F7688" s="1">
        <v>41778</v>
      </c>
      <c r="G7688">
        <f t="shared" si="801"/>
        <v>2</v>
      </c>
      <c r="H7688" t="s">
        <v>213</v>
      </c>
      <c r="I7688" t="s">
        <v>2587</v>
      </c>
      <c r="J7688">
        <v>1</v>
      </c>
      <c r="K7688">
        <v>1</v>
      </c>
      <c r="L7688">
        <f t="shared" si="802"/>
        <v>2</v>
      </c>
      <c r="M7688">
        <f t="shared" si="803"/>
        <v>2</v>
      </c>
    </row>
    <row r="7689" spans="3:13" x14ac:dyDescent="0.25">
      <c r="C7689" t="str">
        <f t="shared" si="799"/>
        <v>N492TM_J</v>
      </c>
      <c r="D7689" t="str">
        <f t="shared" si="800"/>
        <v>SEASON_J</v>
      </c>
      <c r="E7689" t="str">
        <f t="shared" si="798"/>
        <v>SEASON</v>
      </c>
      <c r="F7689" s="1">
        <v>41812</v>
      </c>
      <c r="G7689">
        <f t="shared" si="801"/>
        <v>1</v>
      </c>
      <c r="H7689" t="s">
        <v>1026</v>
      </c>
      <c r="I7689" t="s">
        <v>2590</v>
      </c>
      <c r="J7689">
        <v>1</v>
      </c>
      <c r="K7689">
        <v>0</v>
      </c>
      <c r="L7689">
        <f t="shared" si="802"/>
        <v>1</v>
      </c>
      <c r="M7689">
        <f t="shared" si="803"/>
        <v>1</v>
      </c>
    </row>
    <row r="7690" spans="3:13" x14ac:dyDescent="0.25">
      <c r="C7690" t="str">
        <f t="shared" si="799"/>
        <v>N971R_P</v>
      </c>
      <c r="D7690" t="str">
        <f t="shared" si="800"/>
        <v>SEASON_P</v>
      </c>
      <c r="E7690" t="str">
        <f t="shared" si="798"/>
        <v>SEASON</v>
      </c>
      <c r="F7690" s="1">
        <v>41817</v>
      </c>
      <c r="G7690">
        <f t="shared" si="801"/>
        <v>6</v>
      </c>
      <c r="H7690" t="s">
        <v>76</v>
      </c>
      <c r="I7690" t="s">
        <v>2587</v>
      </c>
      <c r="J7690">
        <v>1</v>
      </c>
      <c r="K7690">
        <v>1</v>
      </c>
      <c r="L7690">
        <f t="shared" si="802"/>
        <v>2</v>
      </c>
      <c r="M7690">
        <f t="shared" si="803"/>
        <v>2</v>
      </c>
    </row>
    <row r="7691" spans="3:13" x14ac:dyDescent="0.25">
      <c r="C7691" t="str">
        <f t="shared" si="799"/>
        <v>N680NY_J</v>
      </c>
      <c r="D7691" t="str">
        <f t="shared" si="800"/>
        <v>SEASON_J</v>
      </c>
      <c r="E7691" t="str">
        <f t="shared" si="798"/>
        <v>SEASON</v>
      </c>
      <c r="F7691" s="1">
        <v>41861</v>
      </c>
      <c r="G7691">
        <f t="shared" si="801"/>
        <v>1</v>
      </c>
      <c r="H7691" t="s">
        <v>292</v>
      </c>
      <c r="I7691" t="s">
        <v>2590</v>
      </c>
      <c r="J7691">
        <v>0</v>
      </c>
      <c r="K7691">
        <v>1</v>
      </c>
      <c r="L7691">
        <f t="shared" si="802"/>
        <v>1</v>
      </c>
      <c r="M7691">
        <f t="shared" si="803"/>
        <v>1</v>
      </c>
    </row>
    <row r="7692" spans="3:13" x14ac:dyDescent="0.25">
      <c r="C7692" t="str">
        <f t="shared" si="799"/>
        <v>N432HF_H</v>
      </c>
      <c r="D7692" t="str">
        <f t="shared" si="800"/>
        <v>SEASON_H</v>
      </c>
      <c r="E7692" t="str">
        <f t="shared" si="798"/>
        <v>SEASON</v>
      </c>
      <c r="F7692" s="1">
        <v>41862</v>
      </c>
      <c r="G7692">
        <f t="shared" si="801"/>
        <v>2</v>
      </c>
      <c r="H7692" t="s">
        <v>170</v>
      </c>
      <c r="I7692" t="s">
        <v>2588</v>
      </c>
      <c r="J7692">
        <v>1</v>
      </c>
      <c r="K7692">
        <v>1</v>
      </c>
      <c r="L7692">
        <f t="shared" si="802"/>
        <v>2</v>
      </c>
      <c r="M7692">
        <f t="shared" si="803"/>
        <v>2</v>
      </c>
    </row>
    <row r="7693" spans="3:13" x14ac:dyDescent="0.25">
      <c r="C7693" t="str">
        <f t="shared" si="799"/>
        <v>N920JB_T</v>
      </c>
      <c r="D7693" t="str">
        <f t="shared" si="800"/>
        <v>SEASON_T</v>
      </c>
      <c r="E7693" t="str">
        <f t="shared" si="798"/>
        <v>SEASON</v>
      </c>
      <c r="F7693" s="1">
        <v>41881</v>
      </c>
      <c r="G7693">
        <f t="shared" si="801"/>
        <v>7</v>
      </c>
      <c r="H7693" t="s">
        <v>251</v>
      </c>
      <c r="I7693" t="s">
        <v>2589</v>
      </c>
      <c r="J7693">
        <v>1</v>
      </c>
      <c r="K7693">
        <v>1</v>
      </c>
      <c r="L7693">
        <f t="shared" si="802"/>
        <v>2</v>
      </c>
      <c r="M7693">
        <f t="shared" si="803"/>
        <v>2</v>
      </c>
    </row>
    <row r="7694" spans="3:13" x14ac:dyDescent="0.25">
      <c r="C7694" t="str">
        <f t="shared" si="799"/>
        <v>N3088H_P</v>
      </c>
      <c r="D7694" t="str">
        <f t="shared" si="800"/>
        <v>SEASON_P</v>
      </c>
      <c r="E7694" t="str">
        <f t="shared" si="798"/>
        <v>SEASON</v>
      </c>
      <c r="F7694" s="1">
        <v>41903</v>
      </c>
      <c r="G7694">
        <f t="shared" si="801"/>
        <v>1</v>
      </c>
      <c r="H7694" t="s">
        <v>765</v>
      </c>
      <c r="I7694" t="s">
        <v>2587</v>
      </c>
      <c r="J7694">
        <v>0</v>
      </c>
      <c r="K7694">
        <v>1</v>
      </c>
      <c r="L7694">
        <f t="shared" si="802"/>
        <v>1</v>
      </c>
      <c r="M7694">
        <f t="shared" si="803"/>
        <v>1</v>
      </c>
    </row>
    <row r="7695" spans="3:13" x14ac:dyDescent="0.25">
      <c r="C7695" t="str">
        <f t="shared" si="799"/>
        <v>N539JB_P</v>
      </c>
      <c r="D7695" t="str">
        <f t="shared" si="800"/>
        <v>OFF_SEASON_P</v>
      </c>
      <c r="E7695" t="str">
        <f t="shared" si="798"/>
        <v>OFF_SEASON</v>
      </c>
      <c r="F7695" s="1">
        <v>41644</v>
      </c>
      <c r="G7695">
        <f t="shared" si="801"/>
        <v>1</v>
      </c>
      <c r="H7695" t="s">
        <v>145</v>
      </c>
      <c r="I7695" t="s">
        <v>2587</v>
      </c>
      <c r="J7695">
        <v>0</v>
      </c>
      <c r="K7695">
        <v>1</v>
      </c>
      <c r="L7695">
        <f t="shared" si="802"/>
        <v>1</v>
      </c>
      <c r="M7695">
        <f t="shared" si="803"/>
        <v>1</v>
      </c>
    </row>
    <row r="7696" spans="3:13" x14ac:dyDescent="0.25">
      <c r="C7696" t="str">
        <f t="shared" si="799"/>
        <v>N528FX_J</v>
      </c>
      <c r="D7696" t="str">
        <f t="shared" si="800"/>
        <v>OFF_SEASON_J</v>
      </c>
      <c r="E7696" t="str">
        <f t="shared" si="798"/>
        <v>OFF_SEASON</v>
      </c>
      <c r="F7696" s="1">
        <v>41747</v>
      </c>
      <c r="G7696">
        <f t="shared" si="801"/>
        <v>6</v>
      </c>
      <c r="H7696" t="s">
        <v>537</v>
      </c>
      <c r="I7696" t="s">
        <v>2590</v>
      </c>
      <c r="J7696">
        <v>0</v>
      </c>
      <c r="K7696">
        <v>1</v>
      </c>
      <c r="L7696">
        <f t="shared" si="802"/>
        <v>1</v>
      </c>
      <c r="M7696">
        <f t="shared" si="803"/>
        <v>1</v>
      </c>
    </row>
    <row r="7697" spans="3:13" x14ac:dyDescent="0.25">
      <c r="C7697" t="str">
        <f t="shared" si="799"/>
        <v>N148CZ_P</v>
      </c>
      <c r="D7697" t="str">
        <f t="shared" si="800"/>
        <v>SEASON_P</v>
      </c>
      <c r="E7697" t="str">
        <f t="shared" si="798"/>
        <v>SEASON</v>
      </c>
      <c r="F7697" s="1">
        <v>41825</v>
      </c>
      <c r="G7697">
        <f t="shared" si="801"/>
        <v>7</v>
      </c>
      <c r="H7697" t="s">
        <v>1876</v>
      </c>
      <c r="I7697" t="s">
        <v>2587</v>
      </c>
      <c r="J7697">
        <v>0</v>
      </c>
      <c r="K7697">
        <v>1</v>
      </c>
      <c r="L7697">
        <f t="shared" si="802"/>
        <v>1</v>
      </c>
      <c r="M7697">
        <f t="shared" si="803"/>
        <v>1</v>
      </c>
    </row>
    <row r="7698" spans="3:13" x14ac:dyDescent="0.25">
      <c r="C7698" t="str">
        <f t="shared" si="799"/>
        <v>N7248P_P</v>
      </c>
      <c r="D7698" t="str">
        <f t="shared" si="800"/>
        <v>SEASON_P</v>
      </c>
      <c r="E7698" t="str">
        <f t="shared" si="798"/>
        <v>SEASON</v>
      </c>
      <c r="F7698" s="1">
        <v>41847</v>
      </c>
      <c r="G7698">
        <f t="shared" si="801"/>
        <v>1</v>
      </c>
      <c r="H7698" t="s">
        <v>1851</v>
      </c>
      <c r="I7698" t="s">
        <v>2587</v>
      </c>
      <c r="J7698">
        <v>0</v>
      </c>
      <c r="K7698">
        <v>1</v>
      </c>
      <c r="L7698">
        <f t="shared" si="802"/>
        <v>1</v>
      </c>
      <c r="M7698">
        <f t="shared" si="803"/>
        <v>1</v>
      </c>
    </row>
    <row r="7699" spans="3:13" x14ac:dyDescent="0.25">
      <c r="C7699" t="str">
        <f t="shared" si="799"/>
        <v>N402WB_P</v>
      </c>
      <c r="D7699" t="str">
        <f t="shared" si="800"/>
        <v>SEASON_P</v>
      </c>
      <c r="E7699" t="str">
        <f t="shared" si="798"/>
        <v>SEASON</v>
      </c>
      <c r="F7699" s="1">
        <v>41875</v>
      </c>
      <c r="G7699">
        <f t="shared" si="801"/>
        <v>1</v>
      </c>
      <c r="H7699" t="s">
        <v>912</v>
      </c>
      <c r="I7699" t="s">
        <v>2587</v>
      </c>
      <c r="J7699">
        <v>1</v>
      </c>
      <c r="K7699">
        <v>1</v>
      </c>
      <c r="L7699">
        <f t="shared" si="802"/>
        <v>2</v>
      </c>
      <c r="M7699">
        <f t="shared" si="803"/>
        <v>2</v>
      </c>
    </row>
    <row r="7700" spans="3:13" x14ac:dyDescent="0.25">
      <c r="C7700" t="str">
        <f t="shared" si="799"/>
        <v>N9934Q_P</v>
      </c>
      <c r="D7700" t="str">
        <f t="shared" si="800"/>
        <v>SEASON_P</v>
      </c>
      <c r="E7700" t="str">
        <f t="shared" si="798"/>
        <v>SEASON</v>
      </c>
      <c r="F7700" s="1">
        <v>41880</v>
      </c>
      <c r="G7700">
        <f t="shared" si="801"/>
        <v>6</v>
      </c>
      <c r="H7700" t="s">
        <v>77</v>
      </c>
      <c r="I7700" t="s">
        <v>2587</v>
      </c>
      <c r="J7700">
        <v>1</v>
      </c>
      <c r="K7700">
        <v>1</v>
      </c>
      <c r="L7700">
        <f t="shared" si="802"/>
        <v>2</v>
      </c>
      <c r="M7700">
        <f t="shared" si="803"/>
        <v>2</v>
      </c>
    </row>
    <row r="7701" spans="3:13" x14ac:dyDescent="0.25">
      <c r="C7701" t="str">
        <f t="shared" si="799"/>
        <v>N307QS_J</v>
      </c>
      <c r="D7701" t="str">
        <f t="shared" si="800"/>
        <v>OFF_SEASON_J</v>
      </c>
      <c r="E7701" t="str">
        <f t="shared" si="798"/>
        <v>OFF_SEASON</v>
      </c>
      <c r="F7701" s="1">
        <v>41682</v>
      </c>
      <c r="G7701">
        <f t="shared" si="801"/>
        <v>4</v>
      </c>
      <c r="H7701" t="s">
        <v>348</v>
      </c>
      <c r="I7701" t="s">
        <v>2590</v>
      </c>
      <c r="J7701">
        <v>1</v>
      </c>
      <c r="K7701">
        <v>1</v>
      </c>
      <c r="L7701">
        <f t="shared" si="802"/>
        <v>2</v>
      </c>
      <c r="M7701">
        <f t="shared" si="803"/>
        <v>2</v>
      </c>
    </row>
    <row r="7702" spans="3:13" x14ac:dyDescent="0.25">
      <c r="C7702" t="str">
        <f t="shared" si="799"/>
        <v>N178MT_H</v>
      </c>
      <c r="D7702" t="str">
        <f t="shared" si="800"/>
        <v>SEASON_H</v>
      </c>
      <c r="E7702" t="str">
        <f t="shared" si="798"/>
        <v>SEASON</v>
      </c>
      <c r="F7702" s="1">
        <v>41826</v>
      </c>
      <c r="G7702">
        <f t="shared" si="801"/>
        <v>1</v>
      </c>
      <c r="H7702" t="s">
        <v>233</v>
      </c>
      <c r="I7702" t="s">
        <v>2588</v>
      </c>
      <c r="J7702">
        <v>1</v>
      </c>
      <c r="K7702">
        <v>1</v>
      </c>
      <c r="L7702">
        <f t="shared" si="802"/>
        <v>2</v>
      </c>
      <c r="M7702">
        <f t="shared" si="803"/>
        <v>2</v>
      </c>
    </row>
    <row r="7703" spans="3:13" x14ac:dyDescent="0.25">
      <c r="C7703" t="str">
        <f t="shared" si="799"/>
        <v>N6155J_P</v>
      </c>
      <c r="D7703" t="str">
        <f t="shared" si="800"/>
        <v>OFF_SEASON_P</v>
      </c>
      <c r="E7703" t="str">
        <f t="shared" si="798"/>
        <v>OFF_SEASON</v>
      </c>
      <c r="F7703" s="1">
        <v>41645</v>
      </c>
      <c r="G7703">
        <f t="shared" si="801"/>
        <v>2</v>
      </c>
      <c r="H7703" t="s">
        <v>209</v>
      </c>
      <c r="I7703" t="s">
        <v>2587</v>
      </c>
      <c r="J7703">
        <v>1</v>
      </c>
      <c r="K7703">
        <v>0</v>
      </c>
      <c r="L7703">
        <f t="shared" si="802"/>
        <v>1</v>
      </c>
      <c r="M7703">
        <f t="shared" si="803"/>
        <v>1</v>
      </c>
    </row>
    <row r="7704" spans="3:13" x14ac:dyDescent="0.25">
      <c r="C7704" t="str">
        <f t="shared" si="799"/>
        <v>N19RP_P</v>
      </c>
      <c r="D7704" t="str">
        <f t="shared" si="800"/>
        <v>SEASON_P</v>
      </c>
      <c r="E7704" t="str">
        <f t="shared" si="798"/>
        <v>SEASON</v>
      </c>
      <c r="F7704" s="1">
        <v>41780</v>
      </c>
      <c r="G7704">
        <f t="shared" si="801"/>
        <v>4</v>
      </c>
      <c r="H7704" t="s">
        <v>47</v>
      </c>
      <c r="I7704" t="s">
        <v>2587</v>
      </c>
      <c r="J7704">
        <v>1</v>
      </c>
      <c r="K7704">
        <v>1</v>
      </c>
      <c r="L7704">
        <f t="shared" si="802"/>
        <v>2</v>
      </c>
      <c r="M7704">
        <f t="shared" si="803"/>
        <v>2</v>
      </c>
    </row>
    <row r="7705" spans="3:13" x14ac:dyDescent="0.25">
      <c r="C7705" t="str">
        <f t="shared" si="799"/>
        <v>N539JB_P</v>
      </c>
      <c r="D7705" t="str">
        <f t="shared" si="800"/>
        <v>SEASON_P</v>
      </c>
      <c r="E7705" t="str">
        <f t="shared" si="798"/>
        <v>SEASON</v>
      </c>
      <c r="F7705" s="1">
        <v>41802</v>
      </c>
      <c r="G7705">
        <f t="shared" si="801"/>
        <v>5</v>
      </c>
      <c r="H7705" t="s">
        <v>145</v>
      </c>
      <c r="I7705" t="s">
        <v>2587</v>
      </c>
      <c r="J7705">
        <v>0</v>
      </c>
      <c r="K7705">
        <v>1</v>
      </c>
      <c r="L7705">
        <f t="shared" si="802"/>
        <v>1</v>
      </c>
      <c r="M7705">
        <f t="shared" si="803"/>
        <v>1</v>
      </c>
    </row>
    <row r="7706" spans="3:13" x14ac:dyDescent="0.25">
      <c r="C7706" t="str">
        <f t="shared" si="799"/>
        <v>N19WE_P</v>
      </c>
      <c r="D7706" t="str">
        <f t="shared" si="800"/>
        <v>SEASON_P</v>
      </c>
      <c r="E7706" t="str">
        <f t="shared" si="798"/>
        <v>SEASON</v>
      </c>
      <c r="F7706" s="1">
        <v>41806</v>
      </c>
      <c r="G7706">
        <f t="shared" si="801"/>
        <v>2</v>
      </c>
      <c r="H7706" t="s">
        <v>323</v>
      </c>
      <c r="I7706" t="s">
        <v>2587</v>
      </c>
      <c r="J7706">
        <v>1</v>
      </c>
      <c r="K7706">
        <v>1</v>
      </c>
      <c r="L7706">
        <f t="shared" si="802"/>
        <v>2</v>
      </c>
      <c r="M7706">
        <f t="shared" si="803"/>
        <v>2</v>
      </c>
    </row>
    <row r="7707" spans="3:13" x14ac:dyDescent="0.25">
      <c r="C7707" t="str">
        <f t="shared" si="799"/>
        <v>N9142Z_P</v>
      </c>
      <c r="D7707" t="str">
        <f t="shared" si="800"/>
        <v>SEASON_P</v>
      </c>
      <c r="E7707" t="str">
        <f t="shared" si="798"/>
        <v>SEASON</v>
      </c>
      <c r="F7707" s="1">
        <v>41818</v>
      </c>
      <c r="G7707">
        <f t="shared" si="801"/>
        <v>7</v>
      </c>
      <c r="H7707" t="s">
        <v>1964</v>
      </c>
      <c r="I7707" t="s">
        <v>2587</v>
      </c>
      <c r="J7707">
        <v>0</v>
      </c>
      <c r="K7707">
        <v>1</v>
      </c>
      <c r="L7707">
        <f t="shared" si="802"/>
        <v>1</v>
      </c>
      <c r="M7707">
        <f t="shared" si="803"/>
        <v>1</v>
      </c>
    </row>
    <row r="7708" spans="3:13" x14ac:dyDescent="0.25">
      <c r="C7708" t="str">
        <f t="shared" si="799"/>
        <v>N26GS_P</v>
      </c>
      <c r="D7708" t="str">
        <f t="shared" si="800"/>
        <v>SEASON_P</v>
      </c>
      <c r="E7708" t="str">
        <f t="shared" si="798"/>
        <v>SEASON</v>
      </c>
      <c r="F7708" s="1">
        <v>41863</v>
      </c>
      <c r="G7708">
        <f t="shared" si="801"/>
        <v>3</v>
      </c>
      <c r="H7708" t="s">
        <v>1965</v>
      </c>
      <c r="I7708" t="s">
        <v>2587</v>
      </c>
      <c r="J7708">
        <v>1</v>
      </c>
      <c r="K7708">
        <v>1</v>
      </c>
      <c r="L7708">
        <f t="shared" si="802"/>
        <v>2</v>
      </c>
      <c r="M7708">
        <f t="shared" si="803"/>
        <v>2</v>
      </c>
    </row>
    <row r="7709" spans="3:13" x14ac:dyDescent="0.25">
      <c r="C7709" t="str">
        <f t="shared" si="799"/>
        <v>N101MA_P</v>
      </c>
      <c r="D7709" t="str">
        <f t="shared" si="800"/>
        <v>SEASON_P</v>
      </c>
      <c r="E7709" t="str">
        <f t="shared" si="798"/>
        <v>SEASON</v>
      </c>
      <c r="F7709" s="1">
        <v>41922</v>
      </c>
      <c r="G7709">
        <f t="shared" si="801"/>
        <v>6</v>
      </c>
      <c r="H7709" t="s">
        <v>1720</v>
      </c>
      <c r="I7709" t="s">
        <v>2587</v>
      </c>
      <c r="J7709">
        <v>0</v>
      </c>
      <c r="K7709">
        <v>1</v>
      </c>
      <c r="L7709">
        <f t="shared" si="802"/>
        <v>1</v>
      </c>
      <c r="M7709">
        <f t="shared" si="803"/>
        <v>1</v>
      </c>
    </row>
    <row r="7710" spans="3:13" x14ac:dyDescent="0.25">
      <c r="C7710" t="str">
        <f t="shared" si="799"/>
        <v>N874AF_T</v>
      </c>
      <c r="D7710" t="str">
        <f t="shared" si="800"/>
        <v>SEASON_T</v>
      </c>
      <c r="E7710" t="str">
        <f t="shared" si="798"/>
        <v>SEASON</v>
      </c>
      <c r="F7710" s="1">
        <v>41761</v>
      </c>
      <c r="G7710">
        <f t="shared" si="801"/>
        <v>6</v>
      </c>
      <c r="H7710" t="s">
        <v>43</v>
      </c>
      <c r="I7710" t="s">
        <v>2589</v>
      </c>
      <c r="J7710">
        <v>1</v>
      </c>
      <c r="K7710">
        <v>1</v>
      </c>
      <c r="L7710">
        <f t="shared" si="802"/>
        <v>2</v>
      </c>
      <c r="M7710">
        <f t="shared" si="803"/>
        <v>2</v>
      </c>
    </row>
    <row r="7711" spans="3:13" x14ac:dyDescent="0.25">
      <c r="C7711" t="str">
        <f t="shared" si="799"/>
        <v>N135PM_P</v>
      </c>
      <c r="D7711" t="str">
        <f t="shared" si="800"/>
        <v>SEASON_P</v>
      </c>
      <c r="E7711" t="str">
        <f t="shared" si="798"/>
        <v>SEASON</v>
      </c>
      <c r="F7711" s="1">
        <v>41770</v>
      </c>
      <c r="G7711">
        <f t="shared" si="801"/>
        <v>1</v>
      </c>
      <c r="H7711" t="s">
        <v>1906</v>
      </c>
      <c r="I7711" t="s">
        <v>2587</v>
      </c>
      <c r="J7711">
        <v>0</v>
      </c>
      <c r="K7711">
        <v>1</v>
      </c>
      <c r="L7711">
        <f t="shared" si="802"/>
        <v>1</v>
      </c>
      <c r="M7711">
        <f t="shared" si="803"/>
        <v>1</v>
      </c>
    </row>
    <row r="7712" spans="3:13" x14ac:dyDescent="0.25">
      <c r="C7712" t="str">
        <f t="shared" si="799"/>
        <v>N9348F_P</v>
      </c>
      <c r="D7712" t="str">
        <f t="shared" si="800"/>
        <v>SEASON_P</v>
      </c>
      <c r="E7712" t="str">
        <f t="shared" si="798"/>
        <v>SEASON</v>
      </c>
      <c r="F7712" s="1">
        <v>41849</v>
      </c>
      <c r="G7712">
        <f t="shared" si="801"/>
        <v>3</v>
      </c>
      <c r="H7712" t="s">
        <v>73</v>
      </c>
      <c r="I7712" t="s">
        <v>2587</v>
      </c>
      <c r="J7712">
        <v>1</v>
      </c>
      <c r="K7712">
        <v>1</v>
      </c>
      <c r="L7712">
        <f t="shared" si="802"/>
        <v>2</v>
      </c>
      <c r="M7712">
        <f t="shared" si="803"/>
        <v>2</v>
      </c>
    </row>
    <row r="7713" spans="3:13" x14ac:dyDescent="0.25">
      <c r="C7713" t="str">
        <f t="shared" si="799"/>
        <v>N900HS_T</v>
      </c>
      <c r="D7713" t="str">
        <f t="shared" si="800"/>
        <v>SEASON_T</v>
      </c>
      <c r="E7713" t="str">
        <f t="shared" si="798"/>
        <v>SEASON</v>
      </c>
      <c r="F7713" s="1">
        <v>41879</v>
      </c>
      <c r="G7713">
        <f t="shared" si="801"/>
        <v>5</v>
      </c>
      <c r="H7713" t="s">
        <v>968</v>
      </c>
      <c r="I7713" t="s">
        <v>2589</v>
      </c>
      <c r="J7713">
        <v>1</v>
      </c>
      <c r="K7713">
        <v>2</v>
      </c>
      <c r="L7713">
        <f t="shared" si="802"/>
        <v>3</v>
      </c>
      <c r="M7713">
        <f t="shared" si="803"/>
        <v>2</v>
      </c>
    </row>
    <row r="7714" spans="3:13" x14ac:dyDescent="0.25">
      <c r="C7714" t="str">
        <f t="shared" si="799"/>
        <v>N439FX_J</v>
      </c>
      <c r="D7714" t="str">
        <f t="shared" si="800"/>
        <v>OFF_SEASON_J</v>
      </c>
      <c r="E7714" t="str">
        <f t="shared" si="798"/>
        <v>OFF_SEASON</v>
      </c>
      <c r="F7714" s="1">
        <v>41615</v>
      </c>
      <c r="G7714">
        <f t="shared" si="801"/>
        <v>7</v>
      </c>
      <c r="H7714" t="s">
        <v>699</v>
      </c>
      <c r="I7714" t="s">
        <v>2590</v>
      </c>
      <c r="J7714">
        <v>1</v>
      </c>
      <c r="K7714">
        <v>0</v>
      </c>
      <c r="L7714">
        <f t="shared" si="802"/>
        <v>1</v>
      </c>
      <c r="M7714">
        <f t="shared" si="803"/>
        <v>1</v>
      </c>
    </row>
    <row r="7715" spans="3:13" x14ac:dyDescent="0.25">
      <c r="C7715" t="str">
        <f t="shared" si="799"/>
        <v>N630CD_P</v>
      </c>
      <c r="D7715" t="str">
        <f t="shared" si="800"/>
        <v>SEASON_P</v>
      </c>
      <c r="E7715" t="str">
        <f t="shared" si="798"/>
        <v>SEASON</v>
      </c>
      <c r="F7715" s="1">
        <v>41763</v>
      </c>
      <c r="G7715">
        <f t="shared" si="801"/>
        <v>1</v>
      </c>
      <c r="H7715" t="s">
        <v>652</v>
      </c>
      <c r="I7715" t="s">
        <v>2587</v>
      </c>
      <c r="J7715">
        <v>0</v>
      </c>
      <c r="K7715">
        <v>1</v>
      </c>
      <c r="L7715">
        <f t="shared" si="802"/>
        <v>1</v>
      </c>
      <c r="M7715">
        <f t="shared" si="803"/>
        <v>1</v>
      </c>
    </row>
    <row r="7716" spans="3:13" x14ac:dyDescent="0.25">
      <c r="C7716" t="str">
        <f t="shared" si="799"/>
        <v>N123DM_P</v>
      </c>
      <c r="D7716" t="str">
        <f t="shared" si="800"/>
        <v>SEASON_P</v>
      </c>
      <c r="E7716" t="str">
        <f t="shared" si="798"/>
        <v>SEASON</v>
      </c>
      <c r="F7716" s="1">
        <v>41860</v>
      </c>
      <c r="G7716">
        <f t="shared" si="801"/>
        <v>7</v>
      </c>
      <c r="H7716" t="s">
        <v>546</v>
      </c>
      <c r="I7716" t="s">
        <v>2587</v>
      </c>
      <c r="J7716">
        <v>1</v>
      </c>
      <c r="K7716">
        <v>0</v>
      </c>
      <c r="L7716">
        <f t="shared" si="802"/>
        <v>1</v>
      </c>
      <c r="M7716">
        <f t="shared" si="803"/>
        <v>1</v>
      </c>
    </row>
    <row r="7717" spans="3:13" x14ac:dyDescent="0.25">
      <c r="C7717" t="str">
        <f t="shared" si="799"/>
        <v>N789TP_P</v>
      </c>
      <c r="D7717" t="str">
        <f t="shared" si="800"/>
        <v>SEASON_P</v>
      </c>
      <c r="E7717" t="str">
        <f t="shared" si="798"/>
        <v>SEASON</v>
      </c>
      <c r="F7717" s="1">
        <v>41875</v>
      </c>
      <c r="G7717">
        <f t="shared" si="801"/>
        <v>1</v>
      </c>
      <c r="H7717" t="s">
        <v>102</v>
      </c>
      <c r="I7717" t="s">
        <v>2587</v>
      </c>
      <c r="J7717">
        <v>1</v>
      </c>
      <c r="K7717">
        <v>1</v>
      </c>
      <c r="L7717">
        <f t="shared" si="802"/>
        <v>2</v>
      </c>
      <c r="M7717">
        <f t="shared" si="803"/>
        <v>2</v>
      </c>
    </row>
    <row r="7718" spans="3:13" x14ac:dyDescent="0.25">
      <c r="C7718" t="str">
        <f t="shared" si="799"/>
        <v>N8198T_P</v>
      </c>
      <c r="D7718" t="str">
        <f t="shared" si="800"/>
        <v>OFF_SEASON_P</v>
      </c>
      <c r="E7718" t="str">
        <f t="shared" si="798"/>
        <v>OFF_SEASON</v>
      </c>
      <c r="F7718" s="1">
        <v>41587</v>
      </c>
      <c r="G7718">
        <f t="shared" si="801"/>
        <v>7</v>
      </c>
      <c r="H7718" t="s">
        <v>513</v>
      </c>
      <c r="I7718" t="s">
        <v>2587</v>
      </c>
      <c r="J7718">
        <v>1</v>
      </c>
      <c r="K7718">
        <v>1</v>
      </c>
      <c r="L7718">
        <f t="shared" si="802"/>
        <v>2</v>
      </c>
      <c r="M7718">
        <f t="shared" si="803"/>
        <v>2</v>
      </c>
    </row>
    <row r="7719" spans="3:13" x14ac:dyDescent="0.25">
      <c r="C7719" t="str">
        <f t="shared" si="799"/>
        <v>N833CF_P</v>
      </c>
      <c r="D7719" t="str">
        <f t="shared" si="800"/>
        <v>SEASON_P</v>
      </c>
      <c r="E7719" t="str">
        <f t="shared" si="798"/>
        <v>SEASON</v>
      </c>
      <c r="F7719" s="1">
        <v>41770</v>
      </c>
      <c r="G7719">
        <f t="shared" si="801"/>
        <v>1</v>
      </c>
      <c r="H7719" t="s">
        <v>1127</v>
      </c>
      <c r="I7719" t="s">
        <v>2587</v>
      </c>
      <c r="J7719">
        <v>1</v>
      </c>
      <c r="K7719">
        <v>1</v>
      </c>
      <c r="L7719">
        <f t="shared" si="802"/>
        <v>2</v>
      </c>
      <c r="M7719">
        <f t="shared" si="803"/>
        <v>2</v>
      </c>
    </row>
    <row r="7720" spans="3:13" x14ac:dyDescent="0.25">
      <c r="C7720" t="str">
        <f t="shared" si="799"/>
        <v>N357QS_J</v>
      </c>
      <c r="D7720" t="str">
        <f t="shared" si="800"/>
        <v>SEASON_J</v>
      </c>
      <c r="E7720" t="str">
        <f t="shared" si="798"/>
        <v>SEASON</v>
      </c>
      <c r="F7720" s="1">
        <v>41847</v>
      </c>
      <c r="G7720">
        <f t="shared" si="801"/>
        <v>1</v>
      </c>
      <c r="H7720" t="s">
        <v>357</v>
      </c>
      <c r="I7720" t="s">
        <v>2590</v>
      </c>
      <c r="J7720">
        <v>1</v>
      </c>
      <c r="K7720">
        <v>0</v>
      </c>
      <c r="L7720">
        <f t="shared" si="802"/>
        <v>1</v>
      </c>
      <c r="M7720">
        <f t="shared" si="803"/>
        <v>1</v>
      </c>
    </row>
    <row r="7721" spans="3:13" x14ac:dyDescent="0.25">
      <c r="C7721" t="str">
        <f t="shared" si="799"/>
        <v>N661AT_H</v>
      </c>
      <c r="D7721" t="str">
        <f t="shared" si="800"/>
        <v>SEASON_H</v>
      </c>
      <c r="E7721" t="str">
        <f t="shared" si="798"/>
        <v>SEASON</v>
      </c>
      <c r="F7721" s="1">
        <v>41851</v>
      </c>
      <c r="G7721">
        <f t="shared" si="801"/>
        <v>5</v>
      </c>
      <c r="H7721" t="s">
        <v>282</v>
      </c>
      <c r="I7721" t="s">
        <v>2588</v>
      </c>
      <c r="J7721">
        <v>2</v>
      </c>
      <c r="K7721">
        <v>2</v>
      </c>
      <c r="L7721">
        <f t="shared" si="802"/>
        <v>4</v>
      </c>
      <c r="M7721">
        <f t="shared" si="803"/>
        <v>2</v>
      </c>
    </row>
    <row r="7722" spans="3:13" x14ac:dyDescent="0.25">
      <c r="C7722" t="str">
        <f t="shared" si="799"/>
        <v>N484TM_J</v>
      </c>
      <c r="D7722" t="str">
        <f t="shared" si="800"/>
        <v>SEASON_J</v>
      </c>
      <c r="E7722" t="str">
        <f t="shared" si="798"/>
        <v>SEASON</v>
      </c>
      <c r="F7722" s="1">
        <v>41874</v>
      </c>
      <c r="G7722">
        <f t="shared" si="801"/>
        <v>7</v>
      </c>
      <c r="H7722" t="s">
        <v>1966</v>
      </c>
      <c r="I7722" t="s">
        <v>2590</v>
      </c>
      <c r="J7722">
        <v>0</v>
      </c>
      <c r="K7722">
        <v>1</v>
      </c>
      <c r="L7722">
        <f t="shared" si="802"/>
        <v>1</v>
      </c>
      <c r="M7722">
        <f t="shared" si="803"/>
        <v>1</v>
      </c>
    </row>
    <row r="7723" spans="3:13" x14ac:dyDescent="0.25">
      <c r="C7723" t="str">
        <f t="shared" si="799"/>
        <v>N167MT_H</v>
      </c>
      <c r="D7723" t="str">
        <f t="shared" si="800"/>
        <v>SEASON_H</v>
      </c>
      <c r="E7723" t="str">
        <f t="shared" si="798"/>
        <v>SEASON</v>
      </c>
      <c r="F7723" s="1">
        <v>41827</v>
      </c>
      <c r="G7723">
        <f t="shared" si="801"/>
        <v>2</v>
      </c>
      <c r="H7723" t="s">
        <v>471</v>
      </c>
      <c r="I7723" t="s">
        <v>2588</v>
      </c>
      <c r="J7723">
        <v>1</v>
      </c>
      <c r="K7723">
        <v>0</v>
      </c>
      <c r="L7723">
        <f t="shared" si="802"/>
        <v>1</v>
      </c>
      <c r="M7723">
        <f t="shared" si="803"/>
        <v>1</v>
      </c>
    </row>
    <row r="7724" spans="3:13" x14ac:dyDescent="0.25">
      <c r="C7724" t="str">
        <f t="shared" si="799"/>
        <v>N669AF_T</v>
      </c>
      <c r="D7724" t="str">
        <f t="shared" si="800"/>
        <v>SEASON_T</v>
      </c>
      <c r="E7724" t="str">
        <f t="shared" si="798"/>
        <v>SEASON</v>
      </c>
      <c r="F7724" s="1">
        <v>41856</v>
      </c>
      <c r="G7724">
        <f t="shared" si="801"/>
        <v>3</v>
      </c>
      <c r="H7724" t="s">
        <v>1077</v>
      </c>
      <c r="I7724" t="s">
        <v>2589</v>
      </c>
      <c r="J7724">
        <v>1</v>
      </c>
      <c r="K7724">
        <v>1</v>
      </c>
      <c r="L7724">
        <f t="shared" si="802"/>
        <v>2</v>
      </c>
      <c r="M7724">
        <f t="shared" si="803"/>
        <v>2</v>
      </c>
    </row>
    <row r="7725" spans="3:13" x14ac:dyDescent="0.25">
      <c r="C7725" t="str">
        <f t="shared" si="799"/>
        <v>N48J_P</v>
      </c>
      <c r="D7725" t="str">
        <f t="shared" si="800"/>
        <v>SEASON_P</v>
      </c>
      <c r="E7725" t="str">
        <f t="shared" si="798"/>
        <v>SEASON</v>
      </c>
      <c r="F7725" s="1">
        <v>41874</v>
      </c>
      <c r="G7725">
        <f t="shared" si="801"/>
        <v>7</v>
      </c>
      <c r="H7725" t="s">
        <v>1227</v>
      </c>
      <c r="I7725" t="s">
        <v>2587</v>
      </c>
      <c r="J7725">
        <v>0</v>
      </c>
      <c r="K7725">
        <v>1</v>
      </c>
      <c r="L7725">
        <f t="shared" si="802"/>
        <v>1</v>
      </c>
      <c r="M7725">
        <f t="shared" si="803"/>
        <v>1</v>
      </c>
    </row>
    <row r="7726" spans="3:13" x14ac:dyDescent="0.25">
      <c r="C7726" t="str">
        <f t="shared" si="799"/>
        <v>N758FR_P</v>
      </c>
      <c r="D7726" t="str">
        <f t="shared" si="800"/>
        <v>SEASON_P</v>
      </c>
      <c r="E7726" t="str">
        <f t="shared" si="798"/>
        <v>SEASON</v>
      </c>
      <c r="F7726" s="1">
        <v>41850</v>
      </c>
      <c r="G7726">
        <f t="shared" si="801"/>
        <v>4</v>
      </c>
      <c r="H7726" t="s">
        <v>1586</v>
      </c>
      <c r="I7726" t="s">
        <v>2587</v>
      </c>
      <c r="J7726">
        <v>0</v>
      </c>
      <c r="K7726">
        <v>1</v>
      </c>
      <c r="L7726">
        <f t="shared" si="802"/>
        <v>1</v>
      </c>
      <c r="M7726">
        <f t="shared" si="803"/>
        <v>1</v>
      </c>
    </row>
    <row r="7727" spans="3:13" x14ac:dyDescent="0.25">
      <c r="C7727" t="str">
        <f t="shared" si="799"/>
        <v>N7667S_H</v>
      </c>
      <c r="D7727" t="str">
        <f t="shared" si="800"/>
        <v>SEASON_H</v>
      </c>
      <c r="E7727" t="str">
        <f t="shared" si="798"/>
        <v>SEASON</v>
      </c>
      <c r="F7727" s="1">
        <v>41851</v>
      </c>
      <c r="G7727">
        <f t="shared" si="801"/>
        <v>5</v>
      </c>
      <c r="H7727" t="s">
        <v>15</v>
      </c>
      <c r="I7727" t="s">
        <v>2588</v>
      </c>
      <c r="J7727">
        <v>1</v>
      </c>
      <c r="K7727">
        <v>1</v>
      </c>
      <c r="L7727">
        <f t="shared" si="802"/>
        <v>2</v>
      </c>
      <c r="M7727">
        <f t="shared" si="803"/>
        <v>2</v>
      </c>
    </row>
    <row r="7728" spans="3:13" x14ac:dyDescent="0.25">
      <c r="C7728" t="str">
        <f t="shared" si="799"/>
        <v>N789TP_P</v>
      </c>
      <c r="D7728" t="str">
        <f t="shared" si="800"/>
        <v>OFF_SEASON_P</v>
      </c>
      <c r="E7728" t="str">
        <f t="shared" si="798"/>
        <v>OFF_SEASON</v>
      </c>
      <c r="F7728" s="1">
        <v>41714</v>
      </c>
      <c r="G7728">
        <f t="shared" si="801"/>
        <v>1</v>
      </c>
      <c r="H7728" t="s">
        <v>102</v>
      </c>
      <c r="I7728" t="s">
        <v>2587</v>
      </c>
      <c r="J7728">
        <v>1</v>
      </c>
      <c r="K7728">
        <v>1</v>
      </c>
      <c r="L7728">
        <f t="shared" si="802"/>
        <v>2</v>
      </c>
      <c r="M7728">
        <f t="shared" si="803"/>
        <v>2</v>
      </c>
    </row>
    <row r="7729" spans="3:13" x14ac:dyDescent="0.25">
      <c r="C7729" t="str">
        <f t="shared" si="799"/>
        <v>N376QS_J</v>
      </c>
      <c r="D7729" t="str">
        <f t="shared" si="800"/>
        <v>SEASON_J</v>
      </c>
      <c r="E7729" t="str">
        <f t="shared" si="798"/>
        <v>SEASON</v>
      </c>
      <c r="F7729" s="1">
        <v>41798</v>
      </c>
      <c r="G7729">
        <f t="shared" si="801"/>
        <v>1</v>
      </c>
      <c r="H7729" t="s">
        <v>1402</v>
      </c>
      <c r="I7729" t="s">
        <v>2590</v>
      </c>
      <c r="J7729">
        <v>0</v>
      </c>
      <c r="K7729">
        <v>1</v>
      </c>
      <c r="L7729">
        <f t="shared" si="802"/>
        <v>1</v>
      </c>
      <c r="M7729">
        <f t="shared" si="803"/>
        <v>1</v>
      </c>
    </row>
    <row r="7730" spans="3:13" x14ac:dyDescent="0.25">
      <c r="C7730" t="str">
        <f t="shared" si="799"/>
        <v>N410CK_H</v>
      </c>
      <c r="D7730" t="str">
        <f t="shared" si="800"/>
        <v>SEASON_H</v>
      </c>
      <c r="E7730" t="str">
        <f t="shared" si="798"/>
        <v>SEASON</v>
      </c>
      <c r="F7730" s="1">
        <v>41810</v>
      </c>
      <c r="G7730">
        <f t="shared" si="801"/>
        <v>6</v>
      </c>
      <c r="H7730" t="s">
        <v>181</v>
      </c>
      <c r="I7730" t="s">
        <v>2588</v>
      </c>
      <c r="J7730">
        <v>1</v>
      </c>
      <c r="K7730">
        <v>1</v>
      </c>
      <c r="L7730">
        <f t="shared" si="802"/>
        <v>2</v>
      </c>
      <c r="M7730">
        <f t="shared" si="803"/>
        <v>2</v>
      </c>
    </row>
    <row r="7731" spans="3:13" x14ac:dyDescent="0.25">
      <c r="C7731" t="str">
        <f t="shared" si="799"/>
        <v>N161DK_P</v>
      </c>
      <c r="D7731" t="str">
        <f t="shared" si="800"/>
        <v>OFF_SEASON_P</v>
      </c>
      <c r="E7731" t="str">
        <f t="shared" si="798"/>
        <v>OFF_SEASON</v>
      </c>
      <c r="F7731" s="1">
        <v>41667</v>
      </c>
      <c r="G7731">
        <f t="shared" si="801"/>
        <v>3</v>
      </c>
      <c r="H7731" t="s">
        <v>1062</v>
      </c>
      <c r="I7731" t="s">
        <v>2587</v>
      </c>
      <c r="J7731">
        <v>0</v>
      </c>
      <c r="K7731">
        <v>1</v>
      </c>
      <c r="L7731">
        <f t="shared" si="802"/>
        <v>1</v>
      </c>
      <c r="M7731">
        <f t="shared" si="803"/>
        <v>1</v>
      </c>
    </row>
    <row r="7732" spans="3:13" x14ac:dyDescent="0.25">
      <c r="C7732" t="str">
        <f t="shared" si="799"/>
        <v>N126CG_H</v>
      </c>
      <c r="D7732" t="str">
        <f t="shared" si="800"/>
        <v>SEASON_H</v>
      </c>
      <c r="E7732" t="str">
        <f t="shared" si="798"/>
        <v>SEASON</v>
      </c>
      <c r="F7732" s="1">
        <v>41830</v>
      </c>
      <c r="G7732">
        <f t="shared" si="801"/>
        <v>5</v>
      </c>
      <c r="H7732" t="s">
        <v>1748</v>
      </c>
      <c r="I7732" t="s">
        <v>2588</v>
      </c>
      <c r="J7732">
        <v>1</v>
      </c>
      <c r="K7732">
        <v>1</v>
      </c>
      <c r="L7732">
        <f t="shared" si="802"/>
        <v>2</v>
      </c>
      <c r="M7732">
        <f t="shared" si="803"/>
        <v>2</v>
      </c>
    </row>
    <row r="7733" spans="3:13" x14ac:dyDescent="0.25">
      <c r="C7733" t="str">
        <f t="shared" si="799"/>
        <v>N801VW_T</v>
      </c>
      <c r="D7733" t="str">
        <f t="shared" si="800"/>
        <v>SEASON_T</v>
      </c>
      <c r="E7733" t="str">
        <f t="shared" si="798"/>
        <v>SEASON</v>
      </c>
      <c r="F7733" s="1">
        <v>41889</v>
      </c>
      <c r="G7733">
        <f t="shared" si="801"/>
        <v>1</v>
      </c>
      <c r="H7733" t="s">
        <v>126</v>
      </c>
      <c r="I7733" t="s">
        <v>2589</v>
      </c>
      <c r="J7733">
        <v>1</v>
      </c>
      <c r="K7733">
        <v>1</v>
      </c>
      <c r="L7733">
        <f t="shared" si="802"/>
        <v>2</v>
      </c>
      <c r="M7733">
        <f t="shared" si="803"/>
        <v>2</v>
      </c>
    </row>
    <row r="7734" spans="3:13" x14ac:dyDescent="0.25">
      <c r="C7734" t="str">
        <f t="shared" si="799"/>
        <v>N85DN_J</v>
      </c>
      <c r="D7734" t="str">
        <f t="shared" si="800"/>
        <v>SEASON_J</v>
      </c>
      <c r="E7734" t="str">
        <f t="shared" si="798"/>
        <v>SEASON</v>
      </c>
      <c r="F7734" s="1">
        <v>41938</v>
      </c>
      <c r="G7734">
        <f t="shared" si="801"/>
        <v>1</v>
      </c>
      <c r="H7734" t="s">
        <v>86</v>
      </c>
      <c r="I7734" t="s">
        <v>2590</v>
      </c>
      <c r="J7734">
        <v>0</v>
      </c>
      <c r="K7734">
        <v>1</v>
      </c>
      <c r="L7734">
        <f t="shared" si="802"/>
        <v>1</v>
      </c>
      <c r="M7734">
        <f t="shared" si="803"/>
        <v>1</v>
      </c>
    </row>
    <row r="7735" spans="3:13" x14ac:dyDescent="0.25">
      <c r="C7735" t="str">
        <f t="shared" si="799"/>
        <v>N9514B_P</v>
      </c>
      <c r="D7735" t="str">
        <f t="shared" si="800"/>
        <v>OFF_SEASON_P</v>
      </c>
      <c r="E7735" t="str">
        <f t="shared" si="798"/>
        <v>OFF_SEASON</v>
      </c>
      <c r="F7735" s="1">
        <v>41639</v>
      </c>
      <c r="G7735">
        <f t="shared" si="801"/>
        <v>3</v>
      </c>
      <c r="H7735" t="s">
        <v>1181</v>
      </c>
      <c r="I7735" t="s">
        <v>2587</v>
      </c>
      <c r="J7735">
        <v>1</v>
      </c>
      <c r="K7735">
        <v>1</v>
      </c>
      <c r="L7735">
        <f t="shared" si="802"/>
        <v>2</v>
      </c>
      <c r="M7735">
        <f t="shared" si="803"/>
        <v>2</v>
      </c>
    </row>
    <row r="7736" spans="3:13" x14ac:dyDescent="0.25">
      <c r="C7736" t="str">
        <f t="shared" si="799"/>
        <v>N3174T_P</v>
      </c>
      <c r="D7736" t="str">
        <f t="shared" si="800"/>
        <v>OFF_SEASON_P</v>
      </c>
      <c r="E7736" t="str">
        <f t="shared" si="798"/>
        <v>OFF_SEASON</v>
      </c>
      <c r="F7736" s="1">
        <v>41712</v>
      </c>
      <c r="G7736">
        <f t="shared" si="801"/>
        <v>6</v>
      </c>
      <c r="H7736" t="s">
        <v>1545</v>
      </c>
      <c r="I7736" t="s">
        <v>2587</v>
      </c>
      <c r="J7736">
        <v>1</v>
      </c>
      <c r="K7736">
        <v>1</v>
      </c>
      <c r="L7736">
        <f t="shared" si="802"/>
        <v>2</v>
      </c>
      <c r="M7736">
        <f t="shared" si="803"/>
        <v>2</v>
      </c>
    </row>
    <row r="7737" spans="3:13" x14ac:dyDescent="0.25">
      <c r="C7737" t="str">
        <f t="shared" si="799"/>
        <v>N1067F_P</v>
      </c>
      <c r="D7737" t="str">
        <f t="shared" si="800"/>
        <v>OFF_SEASON_P</v>
      </c>
      <c r="E7737" t="str">
        <f t="shared" si="798"/>
        <v>OFF_SEASON</v>
      </c>
      <c r="F7737" s="1">
        <v>41587</v>
      </c>
      <c r="G7737">
        <f t="shared" si="801"/>
        <v>7</v>
      </c>
      <c r="H7737" t="s">
        <v>488</v>
      </c>
      <c r="I7737" t="s">
        <v>2587</v>
      </c>
      <c r="J7737">
        <v>1</v>
      </c>
      <c r="K7737">
        <v>0</v>
      </c>
      <c r="L7737">
        <f t="shared" si="802"/>
        <v>1</v>
      </c>
      <c r="M7737">
        <f t="shared" si="803"/>
        <v>1</v>
      </c>
    </row>
    <row r="7738" spans="3:13" x14ac:dyDescent="0.25">
      <c r="C7738" t="str">
        <f t="shared" si="799"/>
        <v>N964LJ_P</v>
      </c>
      <c r="D7738" t="str">
        <f t="shared" si="800"/>
        <v>OFF_SEASON_P</v>
      </c>
      <c r="E7738" t="str">
        <f t="shared" si="798"/>
        <v>OFF_SEASON</v>
      </c>
      <c r="F7738" s="1">
        <v>41588</v>
      </c>
      <c r="G7738">
        <f t="shared" si="801"/>
        <v>1</v>
      </c>
      <c r="H7738" t="s">
        <v>679</v>
      </c>
      <c r="I7738" t="s">
        <v>2587</v>
      </c>
      <c r="J7738">
        <v>2</v>
      </c>
      <c r="K7738">
        <v>0</v>
      </c>
      <c r="L7738">
        <f t="shared" si="802"/>
        <v>2</v>
      </c>
      <c r="M7738">
        <f t="shared" si="803"/>
        <v>2</v>
      </c>
    </row>
    <row r="7739" spans="3:13" x14ac:dyDescent="0.25">
      <c r="C7739" t="str">
        <f t="shared" si="799"/>
        <v>N631AD_P</v>
      </c>
      <c r="D7739" t="str">
        <f t="shared" si="800"/>
        <v>SEASON_P</v>
      </c>
      <c r="E7739" t="str">
        <f t="shared" si="798"/>
        <v>SEASON</v>
      </c>
      <c r="F7739" s="1">
        <v>41811</v>
      </c>
      <c r="G7739">
        <f t="shared" si="801"/>
        <v>7</v>
      </c>
      <c r="H7739" t="s">
        <v>330</v>
      </c>
      <c r="I7739" t="s">
        <v>2587</v>
      </c>
      <c r="J7739">
        <v>1</v>
      </c>
      <c r="K7739">
        <v>0</v>
      </c>
      <c r="L7739">
        <f t="shared" si="802"/>
        <v>1</v>
      </c>
      <c r="M7739">
        <f t="shared" si="803"/>
        <v>1</v>
      </c>
    </row>
    <row r="7740" spans="3:13" x14ac:dyDescent="0.25">
      <c r="C7740" t="str">
        <f t="shared" si="799"/>
        <v>N813JJ_P</v>
      </c>
      <c r="D7740" t="str">
        <f t="shared" si="800"/>
        <v>SEASON_P</v>
      </c>
      <c r="E7740" t="str">
        <f t="shared" si="798"/>
        <v>SEASON</v>
      </c>
      <c r="F7740" s="1">
        <v>41817</v>
      </c>
      <c r="G7740">
        <f t="shared" si="801"/>
        <v>6</v>
      </c>
      <c r="H7740" t="s">
        <v>83</v>
      </c>
      <c r="I7740" t="s">
        <v>2587</v>
      </c>
      <c r="J7740">
        <v>1</v>
      </c>
      <c r="K7740">
        <v>1</v>
      </c>
      <c r="L7740">
        <f t="shared" si="802"/>
        <v>2</v>
      </c>
      <c r="M7740">
        <f t="shared" si="803"/>
        <v>2</v>
      </c>
    </row>
    <row r="7741" spans="3:13" x14ac:dyDescent="0.25">
      <c r="C7741" t="str">
        <f t="shared" si="799"/>
        <v>N660QS_J</v>
      </c>
      <c r="D7741" t="str">
        <f t="shared" si="800"/>
        <v>SEASON_J</v>
      </c>
      <c r="E7741" t="str">
        <f t="shared" si="798"/>
        <v>SEASON</v>
      </c>
      <c r="F7741" s="1">
        <v>41845</v>
      </c>
      <c r="G7741">
        <f t="shared" si="801"/>
        <v>6</v>
      </c>
      <c r="H7741" t="s">
        <v>851</v>
      </c>
      <c r="I7741" t="s">
        <v>2590</v>
      </c>
      <c r="J7741">
        <v>1</v>
      </c>
      <c r="K7741">
        <v>1</v>
      </c>
      <c r="L7741">
        <f t="shared" si="802"/>
        <v>2</v>
      </c>
      <c r="M7741">
        <f t="shared" si="803"/>
        <v>2</v>
      </c>
    </row>
    <row r="7742" spans="3:13" x14ac:dyDescent="0.25">
      <c r="C7742" t="str">
        <f t="shared" si="799"/>
        <v>N801VW_T</v>
      </c>
      <c r="D7742" t="str">
        <f t="shared" si="800"/>
        <v>SEASON_T</v>
      </c>
      <c r="E7742" t="str">
        <f t="shared" si="798"/>
        <v>SEASON</v>
      </c>
      <c r="F7742" s="1">
        <v>41851</v>
      </c>
      <c r="G7742">
        <f t="shared" si="801"/>
        <v>5</v>
      </c>
      <c r="H7742" t="s">
        <v>126</v>
      </c>
      <c r="I7742" t="s">
        <v>2589</v>
      </c>
      <c r="J7742">
        <v>3</v>
      </c>
      <c r="K7742">
        <v>2</v>
      </c>
      <c r="L7742">
        <f t="shared" si="802"/>
        <v>5</v>
      </c>
      <c r="M7742">
        <f t="shared" si="803"/>
        <v>2</v>
      </c>
    </row>
    <row r="7743" spans="3:13" x14ac:dyDescent="0.25">
      <c r="C7743" t="str">
        <f t="shared" si="799"/>
        <v>N227AP_P</v>
      </c>
      <c r="D7743" t="str">
        <f t="shared" si="800"/>
        <v>SEASON_P</v>
      </c>
      <c r="E7743" t="str">
        <f t="shared" si="798"/>
        <v>SEASON</v>
      </c>
      <c r="F7743" s="1">
        <v>41858</v>
      </c>
      <c r="G7743">
        <f t="shared" si="801"/>
        <v>5</v>
      </c>
      <c r="H7743" t="s">
        <v>452</v>
      </c>
      <c r="I7743" t="s">
        <v>2587</v>
      </c>
      <c r="J7743">
        <v>1</v>
      </c>
      <c r="K7743">
        <v>1</v>
      </c>
      <c r="L7743">
        <f t="shared" si="802"/>
        <v>2</v>
      </c>
      <c r="M7743">
        <f t="shared" si="803"/>
        <v>2</v>
      </c>
    </row>
    <row r="7744" spans="3:13" x14ac:dyDescent="0.25">
      <c r="C7744" t="str">
        <f t="shared" si="799"/>
        <v>N24385_P</v>
      </c>
      <c r="D7744" t="str">
        <f t="shared" si="800"/>
        <v>SEASON_P</v>
      </c>
      <c r="E7744" t="str">
        <f t="shared" si="798"/>
        <v>SEASON</v>
      </c>
      <c r="F7744" s="1">
        <v>41910</v>
      </c>
      <c r="G7744">
        <f t="shared" si="801"/>
        <v>1</v>
      </c>
      <c r="H7744" t="s">
        <v>1967</v>
      </c>
      <c r="I7744" t="s">
        <v>2587</v>
      </c>
      <c r="J7744">
        <v>1</v>
      </c>
      <c r="K7744">
        <v>0</v>
      </c>
      <c r="L7744">
        <f t="shared" si="802"/>
        <v>1</v>
      </c>
      <c r="M7744">
        <f t="shared" si="803"/>
        <v>1</v>
      </c>
    </row>
    <row r="7745" spans="3:13" x14ac:dyDescent="0.25">
      <c r="C7745" t="str">
        <f t="shared" si="799"/>
        <v>N783JS_J</v>
      </c>
      <c r="D7745" t="str">
        <f t="shared" si="800"/>
        <v>SEASON_J</v>
      </c>
      <c r="E7745" t="str">
        <f t="shared" si="798"/>
        <v>SEASON</v>
      </c>
      <c r="F7745" s="1">
        <v>41845</v>
      </c>
      <c r="G7745">
        <f t="shared" si="801"/>
        <v>6</v>
      </c>
      <c r="H7745" t="s">
        <v>1968</v>
      </c>
      <c r="I7745" t="s">
        <v>2590</v>
      </c>
      <c r="J7745">
        <v>1</v>
      </c>
      <c r="K7745">
        <v>1</v>
      </c>
      <c r="L7745">
        <f t="shared" si="802"/>
        <v>2</v>
      </c>
      <c r="M7745">
        <f t="shared" si="803"/>
        <v>2</v>
      </c>
    </row>
    <row r="7746" spans="3:13" x14ac:dyDescent="0.25">
      <c r="C7746" t="str">
        <f t="shared" si="799"/>
        <v>N76TD_P</v>
      </c>
      <c r="D7746" t="str">
        <f t="shared" si="800"/>
        <v>SEASON_P</v>
      </c>
      <c r="E7746" t="str">
        <f t="shared" si="798"/>
        <v>SEASON</v>
      </c>
      <c r="F7746" s="1">
        <v>41883</v>
      </c>
      <c r="G7746">
        <f t="shared" si="801"/>
        <v>2</v>
      </c>
      <c r="H7746" t="s">
        <v>206</v>
      </c>
      <c r="I7746" t="s">
        <v>2587</v>
      </c>
      <c r="J7746">
        <v>1</v>
      </c>
      <c r="K7746">
        <v>1</v>
      </c>
      <c r="L7746">
        <f t="shared" si="802"/>
        <v>2</v>
      </c>
      <c r="M7746">
        <f t="shared" si="803"/>
        <v>2</v>
      </c>
    </row>
    <row r="7747" spans="3:13" x14ac:dyDescent="0.25">
      <c r="C7747" t="str">
        <f t="shared" si="799"/>
        <v>N789TP_P</v>
      </c>
      <c r="D7747" t="str">
        <f t="shared" si="800"/>
        <v>SEASON_P</v>
      </c>
      <c r="E7747" t="str">
        <f t="shared" ref="E7747:E7810" si="804">IF(ISNA(F7747),"",IF(F7747&gt;=$T$4,"SEASON","OFF_SEASON"))</f>
        <v>SEASON</v>
      </c>
      <c r="F7747" s="1">
        <v>41910</v>
      </c>
      <c r="G7747">
        <f t="shared" si="801"/>
        <v>1</v>
      </c>
      <c r="H7747" t="s">
        <v>102</v>
      </c>
      <c r="I7747" t="s">
        <v>2587</v>
      </c>
      <c r="J7747">
        <v>1</v>
      </c>
      <c r="K7747">
        <v>1</v>
      </c>
      <c r="L7747">
        <f t="shared" si="802"/>
        <v>2</v>
      </c>
      <c r="M7747">
        <f t="shared" si="803"/>
        <v>2</v>
      </c>
    </row>
    <row r="7748" spans="3:13" x14ac:dyDescent="0.25">
      <c r="C7748" t="str">
        <f t="shared" ref="C7748:C7811" si="805">H7748&amp;"_"&amp;I7748</f>
        <v>N19HF_H</v>
      </c>
      <c r="D7748" t="str">
        <f t="shared" ref="D7748:D7811" si="806">E7748&amp;"_"&amp;I7748</f>
        <v>SEASON_H</v>
      </c>
      <c r="E7748" t="str">
        <f t="shared" si="804"/>
        <v>SEASON</v>
      </c>
      <c r="F7748" s="1">
        <v>41817</v>
      </c>
      <c r="G7748">
        <f t="shared" ref="G7748:G7811" si="807">WEEKDAY(F7748)</f>
        <v>6</v>
      </c>
      <c r="H7748" t="s">
        <v>109</v>
      </c>
      <c r="I7748" t="s">
        <v>2588</v>
      </c>
      <c r="J7748">
        <v>2</v>
      </c>
      <c r="K7748">
        <v>2</v>
      </c>
      <c r="L7748">
        <f t="shared" ref="L7748:L7811" si="808">SUM(J7748:K7748)</f>
        <v>4</v>
      </c>
      <c r="M7748">
        <f t="shared" ref="M7748:M7811" si="809">IF(L7748&gt;2,2,L7748)</f>
        <v>2</v>
      </c>
    </row>
    <row r="7749" spans="3:13" x14ac:dyDescent="0.25">
      <c r="C7749" t="str">
        <f t="shared" si="805"/>
        <v>N208JP_T</v>
      </c>
      <c r="D7749" t="str">
        <f t="shared" si="806"/>
        <v>SEASON_T</v>
      </c>
      <c r="E7749" t="str">
        <f t="shared" si="804"/>
        <v>SEASON</v>
      </c>
      <c r="F7749" s="1">
        <v>41834</v>
      </c>
      <c r="G7749">
        <f t="shared" si="807"/>
        <v>2</v>
      </c>
      <c r="H7749" t="s">
        <v>11</v>
      </c>
      <c r="I7749" t="s">
        <v>2589</v>
      </c>
      <c r="J7749">
        <v>1</v>
      </c>
      <c r="K7749">
        <v>1</v>
      </c>
      <c r="L7749">
        <f t="shared" si="808"/>
        <v>2</v>
      </c>
      <c r="M7749">
        <f t="shared" si="809"/>
        <v>2</v>
      </c>
    </row>
    <row r="7750" spans="3:13" x14ac:dyDescent="0.25">
      <c r="C7750" t="str">
        <f t="shared" si="805"/>
        <v>N130RU_H</v>
      </c>
      <c r="D7750" t="str">
        <f t="shared" si="806"/>
        <v>SEASON_H</v>
      </c>
      <c r="E7750" t="str">
        <f t="shared" si="804"/>
        <v>SEASON</v>
      </c>
      <c r="F7750" s="1">
        <v>41841</v>
      </c>
      <c r="G7750">
        <f t="shared" si="807"/>
        <v>2</v>
      </c>
      <c r="H7750" t="s">
        <v>34</v>
      </c>
      <c r="I7750" t="s">
        <v>2588</v>
      </c>
      <c r="J7750">
        <v>1</v>
      </c>
      <c r="K7750">
        <v>0</v>
      </c>
      <c r="L7750">
        <f t="shared" si="808"/>
        <v>1</v>
      </c>
      <c r="M7750">
        <f t="shared" si="809"/>
        <v>1</v>
      </c>
    </row>
    <row r="7751" spans="3:13" x14ac:dyDescent="0.25">
      <c r="C7751" t="str">
        <f t="shared" si="805"/>
        <v>N6026K_P</v>
      </c>
      <c r="D7751" t="str">
        <f t="shared" si="806"/>
        <v>SEASON_P</v>
      </c>
      <c r="E7751" t="str">
        <f t="shared" si="804"/>
        <v>SEASON</v>
      </c>
      <c r="F7751" s="1">
        <v>41875</v>
      </c>
      <c r="G7751">
        <f t="shared" si="807"/>
        <v>1</v>
      </c>
      <c r="H7751" t="s">
        <v>614</v>
      </c>
      <c r="I7751" t="s">
        <v>2587</v>
      </c>
      <c r="J7751">
        <v>0</v>
      </c>
      <c r="K7751">
        <v>1</v>
      </c>
      <c r="L7751">
        <f t="shared" si="808"/>
        <v>1</v>
      </c>
      <c r="M7751">
        <f t="shared" si="809"/>
        <v>1</v>
      </c>
    </row>
    <row r="7752" spans="3:13" x14ac:dyDescent="0.25">
      <c r="C7752" t="str">
        <f t="shared" si="805"/>
        <v>N179MS_T</v>
      </c>
      <c r="D7752" t="str">
        <f t="shared" si="806"/>
        <v>SEASON_T</v>
      </c>
      <c r="E7752" t="str">
        <f t="shared" si="804"/>
        <v>SEASON</v>
      </c>
      <c r="F7752" s="1">
        <v>41816</v>
      </c>
      <c r="G7752">
        <f t="shared" si="807"/>
        <v>5</v>
      </c>
      <c r="H7752" t="s">
        <v>1969</v>
      </c>
      <c r="I7752" t="s">
        <v>2589</v>
      </c>
      <c r="J7752">
        <v>1</v>
      </c>
      <c r="K7752">
        <v>1</v>
      </c>
      <c r="L7752">
        <f t="shared" si="808"/>
        <v>2</v>
      </c>
      <c r="M7752">
        <f t="shared" si="809"/>
        <v>2</v>
      </c>
    </row>
    <row r="7753" spans="3:13" x14ac:dyDescent="0.25">
      <c r="C7753" t="str">
        <f t="shared" si="805"/>
        <v>N16237_P</v>
      </c>
      <c r="D7753" t="str">
        <f t="shared" si="806"/>
        <v>OFF_SEASON_P</v>
      </c>
      <c r="E7753" t="str">
        <f t="shared" si="804"/>
        <v>OFF_SEASON</v>
      </c>
      <c r="F7753" s="1">
        <v>41601</v>
      </c>
      <c r="G7753">
        <f t="shared" si="807"/>
        <v>7</v>
      </c>
      <c r="H7753" t="s">
        <v>812</v>
      </c>
      <c r="I7753" t="s">
        <v>2587</v>
      </c>
      <c r="J7753">
        <v>1</v>
      </c>
      <c r="K7753">
        <v>1</v>
      </c>
      <c r="L7753">
        <f t="shared" si="808"/>
        <v>2</v>
      </c>
      <c r="M7753">
        <f t="shared" si="809"/>
        <v>2</v>
      </c>
    </row>
    <row r="7754" spans="3:13" x14ac:dyDescent="0.25">
      <c r="C7754" t="str">
        <f t="shared" si="805"/>
        <v>N7247N_P</v>
      </c>
      <c r="D7754" t="str">
        <f t="shared" si="806"/>
        <v>OFF_SEASON_P</v>
      </c>
      <c r="E7754" t="str">
        <f t="shared" si="804"/>
        <v>OFF_SEASON</v>
      </c>
      <c r="F7754" s="1">
        <v>41635</v>
      </c>
      <c r="G7754">
        <f t="shared" si="807"/>
        <v>6</v>
      </c>
      <c r="H7754" t="s">
        <v>1100</v>
      </c>
      <c r="I7754" t="s">
        <v>2587</v>
      </c>
      <c r="J7754">
        <v>1</v>
      </c>
      <c r="K7754">
        <v>0</v>
      </c>
      <c r="L7754">
        <f t="shared" si="808"/>
        <v>1</v>
      </c>
      <c r="M7754">
        <f t="shared" si="809"/>
        <v>1</v>
      </c>
    </row>
    <row r="7755" spans="3:13" x14ac:dyDescent="0.25">
      <c r="C7755" t="str">
        <f t="shared" si="805"/>
        <v>N830UP_T</v>
      </c>
      <c r="D7755" t="str">
        <f t="shared" si="806"/>
        <v>SEASON_T</v>
      </c>
      <c r="E7755" t="str">
        <f t="shared" si="804"/>
        <v>SEASON</v>
      </c>
      <c r="F7755" s="1">
        <v>41867</v>
      </c>
      <c r="G7755">
        <f t="shared" si="807"/>
        <v>7</v>
      </c>
      <c r="H7755" t="s">
        <v>787</v>
      </c>
      <c r="I7755" t="s">
        <v>2589</v>
      </c>
      <c r="J7755">
        <v>1</v>
      </c>
      <c r="K7755">
        <v>2</v>
      </c>
      <c r="L7755">
        <f t="shared" si="808"/>
        <v>3</v>
      </c>
      <c r="M7755">
        <f t="shared" si="809"/>
        <v>2</v>
      </c>
    </row>
    <row r="7756" spans="3:13" x14ac:dyDescent="0.25">
      <c r="C7756" t="str">
        <f t="shared" si="805"/>
        <v>N300K_J</v>
      </c>
      <c r="D7756" t="str">
        <f t="shared" si="806"/>
        <v>SEASON_J</v>
      </c>
      <c r="E7756" t="str">
        <f t="shared" si="804"/>
        <v>SEASON</v>
      </c>
      <c r="F7756" s="1">
        <v>41876</v>
      </c>
      <c r="G7756">
        <f t="shared" si="807"/>
        <v>2</v>
      </c>
      <c r="H7756" t="s">
        <v>602</v>
      </c>
      <c r="I7756" t="s">
        <v>2590</v>
      </c>
      <c r="J7756">
        <v>1</v>
      </c>
      <c r="K7756">
        <v>1</v>
      </c>
      <c r="L7756">
        <f t="shared" si="808"/>
        <v>2</v>
      </c>
      <c r="M7756">
        <f t="shared" si="809"/>
        <v>2</v>
      </c>
    </row>
    <row r="7757" spans="3:13" x14ac:dyDescent="0.25">
      <c r="C7757" t="str">
        <f t="shared" si="805"/>
        <v>N95KH_T</v>
      </c>
      <c r="D7757" t="str">
        <f t="shared" si="806"/>
        <v>SEASON_T</v>
      </c>
      <c r="E7757" t="str">
        <f t="shared" si="804"/>
        <v>SEASON</v>
      </c>
      <c r="F7757" s="1">
        <v>41883</v>
      </c>
      <c r="G7757">
        <f t="shared" si="807"/>
        <v>2</v>
      </c>
      <c r="H7757" t="s">
        <v>1223</v>
      </c>
      <c r="I7757" t="s">
        <v>2589</v>
      </c>
      <c r="J7757">
        <v>1</v>
      </c>
      <c r="K7757">
        <v>1</v>
      </c>
      <c r="L7757">
        <f t="shared" si="808"/>
        <v>2</v>
      </c>
      <c r="M7757">
        <f t="shared" si="809"/>
        <v>2</v>
      </c>
    </row>
    <row r="7758" spans="3:13" x14ac:dyDescent="0.25">
      <c r="C7758" t="str">
        <f t="shared" si="805"/>
        <v>N1134X_P</v>
      </c>
      <c r="D7758" t="str">
        <f t="shared" si="806"/>
        <v>SEASON_P</v>
      </c>
      <c r="E7758" t="str">
        <f t="shared" si="804"/>
        <v>SEASON</v>
      </c>
      <c r="F7758" s="1">
        <v>41832</v>
      </c>
      <c r="G7758">
        <f t="shared" si="807"/>
        <v>7</v>
      </c>
      <c r="H7758" t="s">
        <v>1315</v>
      </c>
      <c r="I7758" t="s">
        <v>2587</v>
      </c>
      <c r="J7758">
        <v>0</v>
      </c>
      <c r="K7758">
        <v>1</v>
      </c>
      <c r="L7758">
        <f t="shared" si="808"/>
        <v>1</v>
      </c>
      <c r="M7758">
        <f t="shared" si="809"/>
        <v>1</v>
      </c>
    </row>
    <row r="7759" spans="3:13" x14ac:dyDescent="0.25">
      <c r="C7759" t="str">
        <f t="shared" si="805"/>
        <v>N410TD_H</v>
      </c>
      <c r="D7759" t="str">
        <f t="shared" si="806"/>
        <v>SEASON_H</v>
      </c>
      <c r="E7759" t="str">
        <f t="shared" si="804"/>
        <v>SEASON</v>
      </c>
      <c r="F7759" s="1">
        <v>41838</v>
      </c>
      <c r="G7759">
        <f t="shared" si="807"/>
        <v>6</v>
      </c>
      <c r="H7759" t="s">
        <v>113</v>
      </c>
      <c r="I7759" t="s">
        <v>2588</v>
      </c>
      <c r="J7759">
        <v>0</v>
      </c>
      <c r="K7759">
        <v>1</v>
      </c>
      <c r="L7759">
        <f t="shared" si="808"/>
        <v>1</v>
      </c>
      <c r="M7759">
        <f t="shared" si="809"/>
        <v>1</v>
      </c>
    </row>
    <row r="7760" spans="3:13" x14ac:dyDescent="0.25">
      <c r="C7760" t="str">
        <f t="shared" si="805"/>
        <v>N738AT_P</v>
      </c>
      <c r="D7760" t="str">
        <f t="shared" si="806"/>
        <v>SEASON_P</v>
      </c>
      <c r="E7760" t="str">
        <f t="shared" si="804"/>
        <v>SEASON</v>
      </c>
      <c r="F7760" s="1">
        <v>41868</v>
      </c>
      <c r="G7760">
        <f t="shared" si="807"/>
        <v>1</v>
      </c>
      <c r="H7760" t="s">
        <v>527</v>
      </c>
      <c r="I7760" t="s">
        <v>2587</v>
      </c>
      <c r="J7760">
        <v>1</v>
      </c>
      <c r="K7760">
        <v>2</v>
      </c>
      <c r="L7760">
        <f t="shared" si="808"/>
        <v>3</v>
      </c>
      <c r="M7760">
        <f t="shared" si="809"/>
        <v>2</v>
      </c>
    </row>
    <row r="7761" spans="3:13" x14ac:dyDescent="0.25">
      <c r="C7761" t="str">
        <f t="shared" si="805"/>
        <v>N684CD_P</v>
      </c>
      <c r="D7761" t="str">
        <f t="shared" si="806"/>
        <v>SEASON_P</v>
      </c>
      <c r="E7761" t="str">
        <f t="shared" si="804"/>
        <v>SEASON</v>
      </c>
      <c r="F7761" s="1">
        <v>41907</v>
      </c>
      <c r="G7761">
        <f t="shared" si="807"/>
        <v>5</v>
      </c>
      <c r="H7761" t="s">
        <v>1970</v>
      </c>
      <c r="I7761" t="s">
        <v>2587</v>
      </c>
      <c r="J7761">
        <v>1</v>
      </c>
      <c r="K7761">
        <v>1</v>
      </c>
      <c r="L7761">
        <f t="shared" si="808"/>
        <v>2</v>
      </c>
      <c r="M7761">
        <f t="shared" si="809"/>
        <v>2</v>
      </c>
    </row>
    <row r="7762" spans="3:13" x14ac:dyDescent="0.25">
      <c r="C7762" t="str">
        <f t="shared" si="805"/>
        <v>N85LF_H</v>
      </c>
      <c r="D7762" t="str">
        <f t="shared" si="806"/>
        <v>OFF_SEASON_H</v>
      </c>
      <c r="E7762" t="str">
        <f t="shared" si="804"/>
        <v>OFF_SEASON</v>
      </c>
      <c r="F7762" s="1">
        <v>41598</v>
      </c>
      <c r="G7762">
        <f t="shared" si="807"/>
        <v>4</v>
      </c>
      <c r="H7762" t="s">
        <v>33</v>
      </c>
      <c r="I7762" t="s">
        <v>2588</v>
      </c>
      <c r="J7762">
        <v>2</v>
      </c>
      <c r="K7762">
        <v>0</v>
      </c>
      <c r="L7762">
        <f t="shared" si="808"/>
        <v>2</v>
      </c>
      <c r="M7762">
        <f t="shared" si="809"/>
        <v>2</v>
      </c>
    </row>
    <row r="7763" spans="3:13" x14ac:dyDescent="0.25">
      <c r="C7763" t="str">
        <f t="shared" si="805"/>
        <v>N12EE_P</v>
      </c>
      <c r="D7763" t="str">
        <f t="shared" si="806"/>
        <v>OFF_SEASON_P</v>
      </c>
      <c r="E7763" t="str">
        <f t="shared" si="804"/>
        <v>OFF_SEASON</v>
      </c>
      <c r="F7763" s="1">
        <v>41636</v>
      </c>
      <c r="G7763">
        <f t="shared" si="807"/>
        <v>7</v>
      </c>
      <c r="H7763" t="s">
        <v>255</v>
      </c>
      <c r="I7763" t="s">
        <v>2587</v>
      </c>
      <c r="J7763">
        <v>1</v>
      </c>
      <c r="K7763">
        <v>1</v>
      </c>
      <c r="L7763">
        <f t="shared" si="808"/>
        <v>2</v>
      </c>
      <c r="M7763">
        <f t="shared" si="809"/>
        <v>2</v>
      </c>
    </row>
    <row r="7764" spans="3:13" x14ac:dyDescent="0.25">
      <c r="C7764" t="str">
        <f t="shared" si="805"/>
        <v>N283CP_P</v>
      </c>
      <c r="D7764" t="str">
        <f t="shared" si="806"/>
        <v>SEASON_P</v>
      </c>
      <c r="E7764" t="str">
        <f t="shared" si="804"/>
        <v>SEASON</v>
      </c>
      <c r="F7764" s="1">
        <v>41871</v>
      </c>
      <c r="G7764">
        <f t="shared" si="807"/>
        <v>4</v>
      </c>
      <c r="H7764" t="s">
        <v>565</v>
      </c>
      <c r="I7764" t="s">
        <v>2587</v>
      </c>
      <c r="J7764">
        <v>0</v>
      </c>
      <c r="K7764">
        <v>1</v>
      </c>
      <c r="L7764">
        <f t="shared" si="808"/>
        <v>1</v>
      </c>
      <c r="M7764">
        <f t="shared" si="809"/>
        <v>1</v>
      </c>
    </row>
    <row r="7765" spans="3:13" x14ac:dyDescent="0.25">
      <c r="C7765" t="str">
        <f t="shared" si="805"/>
        <v>N625M_P</v>
      </c>
      <c r="D7765" t="str">
        <f t="shared" si="806"/>
        <v>SEASON_P</v>
      </c>
      <c r="E7765" t="str">
        <f t="shared" si="804"/>
        <v>SEASON</v>
      </c>
      <c r="F7765" s="1">
        <v>41875</v>
      </c>
      <c r="G7765">
        <f t="shared" si="807"/>
        <v>1</v>
      </c>
      <c r="H7765" t="s">
        <v>38</v>
      </c>
      <c r="I7765" t="s">
        <v>2587</v>
      </c>
      <c r="J7765">
        <v>3</v>
      </c>
      <c r="K7765">
        <v>3</v>
      </c>
      <c r="L7765">
        <f t="shared" si="808"/>
        <v>6</v>
      </c>
      <c r="M7765">
        <f t="shared" si="809"/>
        <v>2</v>
      </c>
    </row>
    <row r="7766" spans="3:13" x14ac:dyDescent="0.25">
      <c r="C7766" t="str">
        <f t="shared" si="805"/>
        <v>N7653F_P</v>
      </c>
      <c r="D7766" t="str">
        <f t="shared" si="806"/>
        <v>SEASON_P</v>
      </c>
      <c r="E7766" t="str">
        <f t="shared" si="804"/>
        <v>SEASON</v>
      </c>
      <c r="F7766" s="1">
        <v>41769</v>
      </c>
      <c r="G7766">
        <f t="shared" si="807"/>
        <v>7</v>
      </c>
      <c r="H7766" t="s">
        <v>1811</v>
      </c>
      <c r="I7766" t="s">
        <v>2587</v>
      </c>
      <c r="J7766">
        <v>0</v>
      </c>
      <c r="K7766">
        <v>1</v>
      </c>
      <c r="L7766">
        <f t="shared" si="808"/>
        <v>1</v>
      </c>
      <c r="M7766">
        <f t="shared" si="809"/>
        <v>1</v>
      </c>
    </row>
    <row r="7767" spans="3:13" x14ac:dyDescent="0.25">
      <c r="C7767" t="str">
        <f t="shared" si="805"/>
        <v>N4142R_P</v>
      </c>
      <c r="D7767" t="str">
        <f t="shared" si="806"/>
        <v>SEASON_P</v>
      </c>
      <c r="E7767" t="str">
        <f t="shared" si="804"/>
        <v>SEASON</v>
      </c>
      <c r="F7767" s="1">
        <v>41796</v>
      </c>
      <c r="G7767">
        <f t="shared" si="807"/>
        <v>6</v>
      </c>
      <c r="H7767" t="s">
        <v>281</v>
      </c>
      <c r="I7767" t="s">
        <v>2587</v>
      </c>
      <c r="J7767">
        <v>0</v>
      </c>
      <c r="K7767">
        <v>1</v>
      </c>
      <c r="L7767">
        <f t="shared" si="808"/>
        <v>1</v>
      </c>
      <c r="M7767">
        <f t="shared" si="809"/>
        <v>1</v>
      </c>
    </row>
    <row r="7768" spans="3:13" x14ac:dyDescent="0.25">
      <c r="C7768" t="str">
        <f t="shared" si="805"/>
        <v>N405MR_H</v>
      </c>
      <c r="D7768" t="str">
        <f t="shared" si="806"/>
        <v>SEASON_H</v>
      </c>
      <c r="E7768" t="str">
        <f t="shared" si="804"/>
        <v>SEASON</v>
      </c>
      <c r="F7768" s="1">
        <v>41813</v>
      </c>
      <c r="G7768">
        <f t="shared" si="807"/>
        <v>2</v>
      </c>
      <c r="H7768" t="s">
        <v>913</v>
      </c>
      <c r="I7768" t="s">
        <v>2588</v>
      </c>
      <c r="J7768">
        <v>1</v>
      </c>
      <c r="K7768">
        <v>1</v>
      </c>
      <c r="L7768">
        <f t="shared" si="808"/>
        <v>2</v>
      </c>
      <c r="M7768">
        <f t="shared" si="809"/>
        <v>2</v>
      </c>
    </row>
    <row r="7769" spans="3:13" x14ac:dyDescent="0.25">
      <c r="C7769" t="str">
        <f t="shared" si="805"/>
        <v>N525EZ_J</v>
      </c>
      <c r="D7769" t="str">
        <f t="shared" si="806"/>
        <v>SEASON_J</v>
      </c>
      <c r="E7769" t="str">
        <f t="shared" si="804"/>
        <v>SEASON</v>
      </c>
      <c r="F7769" s="1">
        <v>41817</v>
      </c>
      <c r="G7769">
        <f t="shared" si="807"/>
        <v>6</v>
      </c>
      <c r="H7769" t="s">
        <v>315</v>
      </c>
      <c r="I7769" t="s">
        <v>2590</v>
      </c>
      <c r="J7769">
        <v>1</v>
      </c>
      <c r="K7769">
        <v>0</v>
      </c>
      <c r="L7769">
        <f t="shared" si="808"/>
        <v>1</v>
      </c>
      <c r="M7769">
        <f t="shared" si="809"/>
        <v>1</v>
      </c>
    </row>
    <row r="7770" spans="3:13" x14ac:dyDescent="0.25">
      <c r="C7770" t="str">
        <f t="shared" si="805"/>
        <v>N74GG_J</v>
      </c>
      <c r="D7770" t="str">
        <f t="shared" si="806"/>
        <v>SEASON_J</v>
      </c>
      <c r="E7770" t="str">
        <f t="shared" si="804"/>
        <v>SEASON</v>
      </c>
      <c r="F7770" s="1">
        <v>41863</v>
      </c>
      <c r="G7770">
        <f t="shared" si="807"/>
        <v>3</v>
      </c>
      <c r="H7770" t="s">
        <v>691</v>
      </c>
      <c r="I7770" t="s">
        <v>2590</v>
      </c>
      <c r="J7770">
        <v>0</v>
      </c>
      <c r="K7770">
        <v>1</v>
      </c>
      <c r="L7770">
        <f t="shared" si="808"/>
        <v>1</v>
      </c>
      <c r="M7770">
        <f t="shared" si="809"/>
        <v>1</v>
      </c>
    </row>
    <row r="7771" spans="3:13" x14ac:dyDescent="0.25">
      <c r="C7771" t="str">
        <f t="shared" si="805"/>
        <v>N539AK_T</v>
      </c>
      <c r="D7771" t="str">
        <f t="shared" si="806"/>
        <v>SEASON_T</v>
      </c>
      <c r="E7771" t="str">
        <f t="shared" si="804"/>
        <v>SEASON</v>
      </c>
      <c r="F7771" s="1">
        <v>41868</v>
      </c>
      <c r="G7771">
        <f t="shared" si="807"/>
        <v>1</v>
      </c>
      <c r="H7771" t="s">
        <v>1369</v>
      </c>
      <c r="I7771" t="s">
        <v>2589</v>
      </c>
      <c r="J7771">
        <v>1</v>
      </c>
      <c r="K7771">
        <v>1</v>
      </c>
      <c r="L7771">
        <f t="shared" si="808"/>
        <v>2</v>
      </c>
      <c r="M7771">
        <f t="shared" si="809"/>
        <v>2</v>
      </c>
    </row>
    <row r="7772" spans="3:13" x14ac:dyDescent="0.25">
      <c r="C7772" t="str">
        <f t="shared" si="805"/>
        <v>N2409E_P</v>
      </c>
      <c r="D7772" t="str">
        <f t="shared" si="806"/>
        <v>SEASON_P</v>
      </c>
      <c r="E7772" t="str">
        <f t="shared" si="804"/>
        <v>SEASON</v>
      </c>
      <c r="F7772" s="1">
        <v>41820</v>
      </c>
      <c r="G7772">
        <f t="shared" si="807"/>
        <v>2</v>
      </c>
      <c r="H7772" t="s">
        <v>644</v>
      </c>
      <c r="I7772" t="s">
        <v>2587</v>
      </c>
      <c r="J7772">
        <v>0</v>
      </c>
      <c r="K7772">
        <v>1</v>
      </c>
      <c r="L7772">
        <f t="shared" si="808"/>
        <v>1</v>
      </c>
      <c r="M7772">
        <f t="shared" si="809"/>
        <v>1</v>
      </c>
    </row>
    <row r="7773" spans="3:13" x14ac:dyDescent="0.25">
      <c r="C7773" t="str">
        <f t="shared" si="805"/>
        <v>N842JA_P</v>
      </c>
      <c r="D7773" t="str">
        <f t="shared" si="806"/>
        <v>SEASON_P</v>
      </c>
      <c r="E7773" t="str">
        <f t="shared" si="804"/>
        <v>SEASON</v>
      </c>
      <c r="F7773" s="1">
        <v>41845</v>
      </c>
      <c r="G7773">
        <f t="shared" si="807"/>
        <v>6</v>
      </c>
      <c r="H7773" t="s">
        <v>257</v>
      </c>
      <c r="I7773" t="s">
        <v>2587</v>
      </c>
      <c r="J7773">
        <v>2</v>
      </c>
      <c r="K7773">
        <v>1</v>
      </c>
      <c r="L7773">
        <f t="shared" si="808"/>
        <v>3</v>
      </c>
      <c r="M7773">
        <f t="shared" si="809"/>
        <v>2</v>
      </c>
    </row>
    <row r="7774" spans="3:13" x14ac:dyDescent="0.25">
      <c r="C7774" t="str">
        <f t="shared" si="805"/>
        <v>N357QS_J</v>
      </c>
      <c r="D7774" t="str">
        <f t="shared" si="806"/>
        <v>SEASON_J</v>
      </c>
      <c r="E7774" t="str">
        <f t="shared" si="804"/>
        <v>SEASON</v>
      </c>
      <c r="F7774" s="1">
        <v>41848</v>
      </c>
      <c r="G7774">
        <f t="shared" si="807"/>
        <v>2</v>
      </c>
      <c r="H7774" t="s">
        <v>357</v>
      </c>
      <c r="I7774" t="s">
        <v>2590</v>
      </c>
      <c r="J7774">
        <v>0</v>
      </c>
      <c r="K7774">
        <v>2</v>
      </c>
      <c r="L7774">
        <f t="shared" si="808"/>
        <v>2</v>
      </c>
      <c r="M7774">
        <f t="shared" si="809"/>
        <v>2</v>
      </c>
    </row>
    <row r="7775" spans="3:13" x14ac:dyDescent="0.25">
      <c r="C7775" t="str">
        <f t="shared" si="805"/>
        <v>N661AT_H</v>
      </c>
      <c r="D7775" t="str">
        <f t="shared" si="806"/>
        <v>SEASON_H</v>
      </c>
      <c r="E7775" t="str">
        <f t="shared" si="804"/>
        <v>SEASON</v>
      </c>
      <c r="F7775" s="1">
        <v>41852</v>
      </c>
      <c r="G7775">
        <f t="shared" si="807"/>
        <v>6</v>
      </c>
      <c r="H7775" t="s">
        <v>282</v>
      </c>
      <c r="I7775" t="s">
        <v>2588</v>
      </c>
      <c r="J7775">
        <v>1</v>
      </c>
      <c r="K7775">
        <v>1</v>
      </c>
      <c r="L7775">
        <f t="shared" si="808"/>
        <v>2</v>
      </c>
      <c r="M7775">
        <f t="shared" si="809"/>
        <v>2</v>
      </c>
    </row>
    <row r="7776" spans="3:13" x14ac:dyDescent="0.25">
      <c r="C7776" t="str">
        <f t="shared" si="805"/>
        <v>N430AG_H</v>
      </c>
      <c r="D7776" t="str">
        <f t="shared" si="806"/>
        <v>SEASON_H</v>
      </c>
      <c r="E7776" t="str">
        <f t="shared" si="804"/>
        <v>SEASON</v>
      </c>
      <c r="F7776" s="1">
        <v>41823</v>
      </c>
      <c r="G7776">
        <f t="shared" si="807"/>
        <v>5</v>
      </c>
      <c r="H7776" t="s">
        <v>104</v>
      </c>
      <c r="I7776" t="s">
        <v>2588</v>
      </c>
      <c r="J7776">
        <v>3</v>
      </c>
      <c r="K7776">
        <v>2</v>
      </c>
      <c r="L7776">
        <f t="shared" si="808"/>
        <v>5</v>
      </c>
      <c r="M7776">
        <f t="shared" si="809"/>
        <v>2</v>
      </c>
    </row>
    <row r="7777" spans="3:13" x14ac:dyDescent="0.25">
      <c r="C7777" t="str">
        <f t="shared" si="805"/>
        <v>N7601S_H</v>
      </c>
      <c r="D7777" t="str">
        <f t="shared" si="806"/>
        <v>SEASON_H</v>
      </c>
      <c r="E7777" t="str">
        <f t="shared" si="804"/>
        <v>SEASON</v>
      </c>
      <c r="F7777" s="1">
        <v>41845</v>
      </c>
      <c r="G7777">
        <f t="shared" si="807"/>
        <v>6</v>
      </c>
      <c r="H7777" t="s">
        <v>21</v>
      </c>
      <c r="I7777" t="s">
        <v>2588</v>
      </c>
      <c r="J7777">
        <v>1</v>
      </c>
      <c r="K7777">
        <v>1</v>
      </c>
      <c r="L7777">
        <f t="shared" si="808"/>
        <v>2</v>
      </c>
      <c r="M7777">
        <f t="shared" si="809"/>
        <v>2</v>
      </c>
    </row>
    <row r="7778" spans="3:13" x14ac:dyDescent="0.25">
      <c r="C7778" t="str">
        <f t="shared" si="805"/>
        <v>N9UE_T</v>
      </c>
      <c r="D7778" t="str">
        <f t="shared" si="806"/>
        <v>SEASON_T</v>
      </c>
      <c r="E7778" t="str">
        <f t="shared" si="804"/>
        <v>SEASON</v>
      </c>
      <c r="F7778" s="1">
        <v>41887</v>
      </c>
      <c r="G7778">
        <f t="shared" si="807"/>
        <v>6</v>
      </c>
      <c r="H7778" t="s">
        <v>1083</v>
      </c>
      <c r="I7778" t="s">
        <v>2589</v>
      </c>
      <c r="J7778">
        <v>1</v>
      </c>
      <c r="K7778">
        <v>0</v>
      </c>
      <c r="L7778">
        <f t="shared" si="808"/>
        <v>1</v>
      </c>
      <c r="M7778">
        <f t="shared" si="809"/>
        <v>1</v>
      </c>
    </row>
    <row r="7779" spans="3:13" x14ac:dyDescent="0.25">
      <c r="C7779" t="str">
        <f t="shared" si="805"/>
        <v>N7547R_P</v>
      </c>
      <c r="D7779" t="str">
        <f t="shared" si="806"/>
        <v>SEASON_P</v>
      </c>
      <c r="E7779" t="str">
        <f t="shared" si="804"/>
        <v>SEASON</v>
      </c>
      <c r="F7779" s="1">
        <v>41909</v>
      </c>
      <c r="G7779">
        <f t="shared" si="807"/>
        <v>7</v>
      </c>
      <c r="H7779" t="s">
        <v>370</v>
      </c>
      <c r="I7779" t="s">
        <v>2587</v>
      </c>
      <c r="J7779">
        <v>1</v>
      </c>
      <c r="K7779">
        <v>0</v>
      </c>
      <c r="L7779">
        <f t="shared" si="808"/>
        <v>1</v>
      </c>
      <c r="M7779">
        <f t="shared" si="809"/>
        <v>1</v>
      </c>
    </row>
    <row r="7780" spans="3:13" x14ac:dyDescent="0.25">
      <c r="C7780" t="str">
        <f t="shared" si="805"/>
        <v>N929AK_J</v>
      </c>
      <c r="D7780" t="str">
        <f t="shared" si="806"/>
        <v>SEASON_J</v>
      </c>
      <c r="E7780" t="str">
        <f t="shared" si="804"/>
        <v>SEASON</v>
      </c>
      <c r="F7780" s="1">
        <v>41909</v>
      </c>
      <c r="G7780">
        <f t="shared" si="807"/>
        <v>7</v>
      </c>
      <c r="H7780" t="s">
        <v>662</v>
      </c>
      <c r="I7780" t="s">
        <v>2590</v>
      </c>
      <c r="J7780">
        <v>1</v>
      </c>
      <c r="K7780">
        <v>0</v>
      </c>
      <c r="L7780">
        <f t="shared" si="808"/>
        <v>1</v>
      </c>
      <c r="M7780">
        <f t="shared" si="809"/>
        <v>1</v>
      </c>
    </row>
    <row r="7781" spans="3:13" x14ac:dyDescent="0.25">
      <c r="C7781" t="str">
        <f t="shared" si="805"/>
        <v>N8ZW_P</v>
      </c>
      <c r="D7781" t="str">
        <f t="shared" si="806"/>
        <v>SEASON_P</v>
      </c>
      <c r="E7781" t="str">
        <f t="shared" si="804"/>
        <v>SEASON</v>
      </c>
      <c r="F7781" s="1">
        <v>41917</v>
      </c>
      <c r="G7781">
        <f t="shared" si="807"/>
        <v>1</v>
      </c>
      <c r="H7781" t="s">
        <v>286</v>
      </c>
      <c r="I7781" t="s">
        <v>2587</v>
      </c>
      <c r="J7781">
        <v>1</v>
      </c>
      <c r="K7781">
        <v>1</v>
      </c>
      <c r="L7781">
        <f t="shared" si="808"/>
        <v>2</v>
      </c>
      <c r="M7781">
        <f t="shared" si="809"/>
        <v>2</v>
      </c>
    </row>
    <row r="7782" spans="3:13" x14ac:dyDescent="0.25">
      <c r="C7782" t="str">
        <f t="shared" si="805"/>
        <v>N41173_P</v>
      </c>
      <c r="D7782" t="str">
        <f t="shared" si="806"/>
        <v>OFF_SEASON_P</v>
      </c>
      <c r="E7782" t="str">
        <f t="shared" si="804"/>
        <v>OFF_SEASON</v>
      </c>
      <c r="F7782" s="1">
        <v>41690</v>
      </c>
      <c r="G7782">
        <f t="shared" si="807"/>
        <v>5</v>
      </c>
      <c r="H7782" t="s">
        <v>10</v>
      </c>
      <c r="I7782" t="s">
        <v>2587</v>
      </c>
      <c r="J7782">
        <v>1</v>
      </c>
      <c r="K7782">
        <v>0</v>
      </c>
      <c r="L7782">
        <f t="shared" si="808"/>
        <v>1</v>
      </c>
      <c r="M7782">
        <f t="shared" si="809"/>
        <v>1</v>
      </c>
    </row>
    <row r="7783" spans="3:13" x14ac:dyDescent="0.25">
      <c r="C7783" t="str">
        <f t="shared" si="805"/>
        <v>N430HF_H</v>
      </c>
      <c r="D7783" t="str">
        <f t="shared" si="806"/>
        <v>SEASON_H</v>
      </c>
      <c r="E7783" t="str">
        <f t="shared" si="804"/>
        <v>SEASON</v>
      </c>
      <c r="F7783" s="1">
        <v>41791</v>
      </c>
      <c r="G7783">
        <f t="shared" si="807"/>
        <v>1</v>
      </c>
      <c r="H7783" t="s">
        <v>36</v>
      </c>
      <c r="I7783" t="s">
        <v>2588</v>
      </c>
      <c r="J7783">
        <v>1</v>
      </c>
      <c r="K7783">
        <v>1</v>
      </c>
      <c r="L7783">
        <f t="shared" si="808"/>
        <v>2</v>
      </c>
      <c r="M7783">
        <f t="shared" si="809"/>
        <v>2</v>
      </c>
    </row>
    <row r="7784" spans="3:13" x14ac:dyDescent="0.25">
      <c r="C7784" t="str">
        <f t="shared" si="805"/>
        <v>N797MT_P</v>
      </c>
      <c r="D7784" t="str">
        <f t="shared" si="806"/>
        <v>SEASON_P</v>
      </c>
      <c r="E7784" t="str">
        <f t="shared" si="804"/>
        <v>SEASON</v>
      </c>
      <c r="F7784" s="1">
        <v>41828</v>
      </c>
      <c r="G7784">
        <f t="shared" si="807"/>
        <v>3</v>
      </c>
      <c r="H7784" t="s">
        <v>24</v>
      </c>
      <c r="I7784" t="s">
        <v>2587</v>
      </c>
      <c r="J7784">
        <v>1</v>
      </c>
      <c r="K7784">
        <v>1</v>
      </c>
      <c r="L7784">
        <f t="shared" si="808"/>
        <v>2</v>
      </c>
      <c r="M7784">
        <f t="shared" si="809"/>
        <v>2</v>
      </c>
    </row>
    <row r="7785" spans="3:13" x14ac:dyDescent="0.25">
      <c r="C7785" t="str">
        <f t="shared" si="805"/>
        <v>N713RD_P</v>
      </c>
      <c r="D7785" t="str">
        <f t="shared" si="806"/>
        <v>SEASON_P</v>
      </c>
      <c r="E7785" t="str">
        <f t="shared" si="804"/>
        <v>SEASON</v>
      </c>
      <c r="F7785" s="1">
        <v>41846</v>
      </c>
      <c r="G7785">
        <f t="shared" si="807"/>
        <v>7</v>
      </c>
      <c r="H7785" t="s">
        <v>564</v>
      </c>
      <c r="I7785" t="s">
        <v>2587</v>
      </c>
      <c r="J7785">
        <v>1</v>
      </c>
      <c r="K7785">
        <v>1</v>
      </c>
      <c r="L7785">
        <f t="shared" si="808"/>
        <v>2</v>
      </c>
      <c r="M7785">
        <f t="shared" si="809"/>
        <v>2</v>
      </c>
    </row>
    <row r="7786" spans="3:13" x14ac:dyDescent="0.25">
      <c r="C7786" t="str">
        <f t="shared" si="805"/>
        <v>N797AZ_H</v>
      </c>
      <c r="D7786" t="str">
        <f t="shared" si="806"/>
        <v>SEASON_H</v>
      </c>
      <c r="E7786" t="str">
        <f t="shared" si="804"/>
        <v>SEASON</v>
      </c>
      <c r="F7786" s="1">
        <v>41903</v>
      </c>
      <c r="G7786">
        <f t="shared" si="807"/>
        <v>1</v>
      </c>
      <c r="H7786" t="s">
        <v>195</v>
      </c>
      <c r="I7786" t="s">
        <v>2588</v>
      </c>
      <c r="J7786">
        <v>0</v>
      </c>
      <c r="K7786">
        <v>1</v>
      </c>
      <c r="L7786">
        <f t="shared" si="808"/>
        <v>1</v>
      </c>
      <c r="M7786">
        <f t="shared" si="809"/>
        <v>1</v>
      </c>
    </row>
    <row r="7787" spans="3:13" x14ac:dyDescent="0.25">
      <c r="C7787" t="str">
        <f t="shared" si="805"/>
        <v>N523FX_J</v>
      </c>
      <c r="D7787" t="str">
        <f t="shared" si="806"/>
        <v>SEASON_J</v>
      </c>
      <c r="E7787" t="str">
        <f t="shared" si="804"/>
        <v>SEASON</v>
      </c>
      <c r="F7787" s="1">
        <v>41797</v>
      </c>
      <c r="G7787">
        <f t="shared" si="807"/>
        <v>7</v>
      </c>
      <c r="H7787" t="s">
        <v>1585</v>
      </c>
      <c r="I7787" t="s">
        <v>2590</v>
      </c>
      <c r="J7787">
        <v>1</v>
      </c>
      <c r="K7787">
        <v>0</v>
      </c>
      <c r="L7787">
        <f t="shared" si="808"/>
        <v>1</v>
      </c>
      <c r="M7787">
        <f t="shared" si="809"/>
        <v>1</v>
      </c>
    </row>
    <row r="7788" spans="3:13" x14ac:dyDescent="0.25">
      <c r="C7788" t="str">
        <f t="shared" si="805"/>
        <v>N66812_P</v>
      </c>
      <c r="D7788" t="str">
        <f t="shared" si="806"/>
        <v>SEASON_P</v>
      </c>
      <c r="E7788" t="str">
        <f t="shared" si="804"/>
        <v>SEASON</v>
      </c>
      <c r="F7788" s="1">
        <v>41858</v>
      </c>
      <c r="G7788">
        <f t="shared" si="807"/>
        <v>5</v>
      </c>
      <c r="H7788" t="s">
        <v>1971</v>
      </c>
      <c r="I7788" t="s">
        <v>2587</v>
      </c>
      <c r="J7788">
        <v>0</v>
      </c>
      <c r="K7788">
        <v>1</v>
      </c>
      <c r="L7788">
        <f t="shared" si="808"/>
        <v>1</v>
      </c>
      <c r="M7788">
        <f t="shared" si="809"/>
        <v>1</v>
      </c>
    </row>
    <row r="7789" spans="3:13" x14ac:dyDescent="0.25">
      <c r="C7789" t="str">
        <f t="shared" si="805"/>
        <v>N7213M_P</v>
      </c>
      <c r="D7789" t="str">
        <f t="shared" si="806"/>
        <v>SEASON_P</v>
      </c>
      <c r="E7789" t="str">
        <f t="shared" si="804"/>
        <v>SEASON</v>
      </c>
      <c r="F7789" s="1">
        <v>41896</v>
      </c>
      <c r="G7789">
        <f t="shared" si="807"/>
        <v>1</v>
      </c>
      <c r="H7789" t="s">
        <v>1972</v>
      </c>
      <c r="I7789" t="s">
        <v>2587</v>
      </c>
      <c r="J7789">
        <v>0</v>
      </c>
      <c r="K7789">
        <v>1</v>
      </c>
      <c r="L7789">
        <f t="shared" si="808"/>
        <v>1</v>
      </c>
      <c r="M7789">
        <f t="shared" si="809"/>
        <v>1</v>
      </c>
    </row>
    <row r="7790" spans="3:13" x14ac:dyDescent="0.25">
      <c r="C7790" t="str">
        <f t="shared" si="805"/>
        <v>N9934Q_P</v>
      </c>
      <c r="D7790" t="str">
        <f t="shared" si="806"/>
        <v>OFF_SEASON_P</v>
      </c>
      <c r="E7790" t="str">
        <f t="shared" si="804"/>
        <v>OFF_SEASON</v>
      </c>
      <c r="F7790" s="1">
        <v>41730</v>
      </c>
      <c r="G7790">
        <f t="shared" si="807"/>
        <v>3</v>
      </c>
      <c r="H7790" t="s">
        <v>77</v>
      </c>
      <c r="I7790" t="s">
        <v>2587</v>
      </c>
      <c r="J7790">
        <v>1</v>
      </c>
      <c r="K7790">
        <v>1</v>
      </c>
      <c r="L7790">
        <f t="shared" si="808"/>
        <v>2</v>
      </c>
      <c r="M7790">
        <f t="shared" si="809"/>
        <v>2</v>
      </c>
    </row>
    <row r="7791" spans="3:13" x14ac:dyDescent="0.25">
      <c r="C7791" t="str">
        <f t="shared" si="805"/>
        <v>N645CD_P</v>
      </c>
      <c r="D7791" t="str">
        <f t="shared" si="806"/>
        <v>SEASON_P</v>
      </c>
      <c r="E7791" t="str">
        <f t="shared" si="804"/>
        <v>SEASON</v>
      </c>
      <c r="F7791" s="1">
        <v>41881</v>
      </c>
      <c r="G7791">
        <f t="shared" si="807"/>
        <v>7</v>
      </c>
      <c r="H7791" t="s">
        <v>193</v>
      </c>
      <c r="I7791" t="s">
        <v>2587</v>
      </c>
      <c r="J7791">
        <v>1</v>
      </c>
      <c r="K7791">
        <v>0</v>
      </c>
      <c r="L7791">
        <f t="shared" si="808"/>
        <v>1</v>
      </c>
      <c r="M7791">
        <f t="shared" si="809"/>
        <v>1</v>
      </c>
    </row>
    <row r="7792" spans="3:13" x14ac:dyDescent="0.25">
      <c r="C7792" t="str">
        <f t="shared" si="805"/>
        <v>N194CM_P</v>
      </c>
      <c r="D7792" t="str">
        <f t="shared" si="806"/>
        <v>SEASON_P</v>
      </c>
      <c r="E7792" t="str">
        <f t="shared" si="804"/>
        <v>SEASON</v>
      </c>
      <c r="F7792" s="1">
        <v>41894</v>
      </c>
      <c r="G7792">
        <f t="shared" si="807"/>
        <v>6</v>
      </c>
      <c r="H7792" t="s">
        <v>63</v>
      </c>
      <c r="I7792" t="s">
        <v>2587</v>
      </c>
      <c r="J7792">
        <v>1</v>
      </c>
      <c r="K7792">
        <v>0</v>
      </c>
      <c r="L7792">
        <f t="shared" si="808"/>
        <v>1</v>
      </c>
      <c r="M7792">
        <f t="shared" si="809"/>
        <v>1</v>
      </c>
    </row>
    <row r="7793" spans="3:13" x14ac:dyDescent="0.25">
      <c r="C7793" t="str">
        <f t="shared" si="805"/>
        <v>N86NY_T</v>
      </c>
      <c r="D7793" t="str">
        <f t="shared" si="806"/>
        <v>SEASON_T</v>
      </c>
      <c r="E7793" t="str">
        <f t="shared" si="804"/>
        <v>SEASON</v>
      </c>
      <c r="F7793" s="1">
        <v>41911</v>
      </c>
      <c r="G7793">
        <f t="shared" si="807"/>
        <v>2</v>
      </c>
      <c r="H7793" t="s">
        <v>542</v>
      </c>
      <c r="I7793" t="s">
        <v>2589</v>
      </c>
      <c r="J7793">
        <v>1</v>
      </c>
      <c r="K7793">
        <v>1</v>
      </c>
      <c r="L7793">
        <f t="shared" si="808"/>
        <v>2</v>
      </c>
      <c r="M7793">
        <f t="shared" si="809"/>
        <v>2</v>
      </c>
    </row>
    <row r="7794" spans="3:13" x14ac:dyDescent="0.25">
      <c r="C7794" t="str">
        <f t="shared" si="805"/>
        <v>N9348F_P</v>
      </c>
      <c r="D7794" t="str">
        <f t="shared" si="806"/>
        <v>OFF_SEASON_P</v>
      </c>
      <c r="E7794" t="str">
        <f t="shared" si="804"/>
        <v>OFF_SEASON</v>
      </c>
      <c r="F7794" s="1">
        <v>41580</v>
      </c>
      <c r="G7794">
        <f t="shared" si="807"/>
        <v>7</v>
      </c>
      <c r="H7794" t="s">
        <v>73</v>
      </c>
      <c r="I7794" t="s">
        <v>2587</v>
      </c>
      <c r="J7794">
        <v>3</v>
      </c>
      <c r="K7794">
        <v>2</v>
      </c>
      <c r="L7794">
        <f t="shared" si="808"/>
        <v>5</v>
      </c>
      <c r="M7794">
        <f t="shared" si="809"/>
        <v>2</v>
      </c>
    </row>
    <row r="7795" spans="3:13" x14ac:dyDescent="0.25">
      <c r="C7795" t="str">
        <f t="shared" si="805"/>
        <v>N292MU_J</v>
      </c>
      <c r="D7795" t="str">
        <f t="shared" si="806"/>
        <v>SEASON_J</v>
      </c>
      <c r="E7795" t="str">
        <f t="shared" si="804"/>
        <v>SEASON</v>
      </c>
      <c r="F7795" s="1">
        <v>41896</v>
      </c>
      <c r="G7795">
        <f t="shared" si="807"/>
        <v>1</v>
      </c>
      <c r="H7795" t="s">
        <v>1072</v>
      </c>
      <c r="I7795" t="s">
        <v>2590</v>
      </c>
      <c r="J7795">
        <v>0</v>
      </c>
      <c r="K7795">
        <v>1</v>
      </c>
      <c r="L7795">
        <f t="shared" si="808"/>
        <v>1</v>
      </c>
      <c r="M7795">
        <f t="shared" si="809"/>
        <v>1</v>
      </c>
    </row>
    <row r="7796" spans="3:13" x14ac:dyDescent="0.25">
      <c r="C7796" t="str">
        <f t="shared" si="805"/>
        <v>N85LF_H</v>
      </c>
      <c r="D7796" t="str">
        <f t="shared" si="806"/>
        <v>OFF_SEASON_H</v>
      </c>
      <c r="E7796" t="str">
        <f t="shared" si="804"/>
        <v>OFF_SEASON</v>
      </c>
      <c r="F7796" s="1">
        <v>41601</v>
      </c>
      <c r="G7796">
        <f t="shared" si="807"/>
        <v>7</v>
      </c>
      <c r="H7796" t="s">
        <v>33</v>
      </c>
      <c r="I7796" t="s">
        <v>2588</v>
      </c>
      <c r="J7796">
        <v>1</v>
      </c>
      <c r="K7796">
        <v>1</v>
      </c>
      <c r="L7796">
        <f t="shared" si="808"/>
        <v>2</v>
      </c>
      <c r="M7796">
        <f t="shared" si="809"/>
        <v>2</v>
      </c>
    </row>
    <row r="7797" spans="3:13" x14ac:dyDescent="0.25">
      <c r="C7797" t="str">
        <f t="shared" si="805"/>
        <v>N610QS_J</v>
      </c>
      <c r="D7797" t="str">
        <f t="shared" si="806"/>
        <v>SEASON_J</v>
      </c>
      <c r="E7797" t="str">
        <f t="shared" si="804"/>
        <v>SEASON</v>
      </c>
      <c r="F7797" s="1">
        <v>41789</v>
      </c>
      <c r="G7797">
        <f t="shared" si="807"/>
        <v>6</v>
      </c>
      <c r="H7797" t="s">
        <v>1973</v>
      </c>
      <c r="I7797" t="s">
        <v>2590</v>
      </c>
      <c r="J7797">
        <v>1</v>
      </c>
      <c r="K7797">
        <v>1</v>
      </c>
      <c r="L7797">
        <f t="shared" si="808"/>
        <v>2</v>
      </c>
      <c r="M7797">
        <f t="shared" si="809"/>
        <v>2</v>
      </c>
    </row>
    <row r="7798" spans="3:13" x14ac:dyDescent="0.25">
      <c r="C7798" t="str">
        <f t="shared" si="805"/>
        <v>N261RJ_P</v>
      </c>
      <c r="D7798" t="str">
        <f t="shared" si="806"/>
        <v>SEASON_P</v>
      </c>
      <c r="E7798" t="str">
        <f t="shared" si="804"/>
        <v>SEASON</v>
      </c>
      <c r="F7798" s="1">
        <v>41791</v>
      </c>
      <c r="G7798">
        <f t="shared" si="807"/>
        <v>1</v>
      </c>
      <c r="H7798" t="s">
        <v>1108</v>
      </c>
      <c r="I7798" t="s">
        <v>2587</v>
      </c>
      <c r="J7798">
        <v>0</v>
      </c>
      <c r="K7798">
        <v>1</v>
      </c>
      <c r="L7798">
        <f t="shared" si="808"/>
        <v>1</v>
      </c>
      <c r="M7798">
        <f t="shared" si="809"/>
        <v>1</v>
      </c>
    </row>
    <row r="7799" spans="3:13" x14ac:dyDescent="0.25">
      <c r="C7799" t="str">
        <f t="shared" si="805"/>
        <v>N3079W_P</v>
      </c>
      <c r="D7799" t="str">
        <f t="shared" si="806"/>
        <v>SEASON_P</v>
      </c>
      <c r="E7799" t="str">
        <f t="shared" si="804"/>
        <v>SEASON</v>
      </c>
      <c r="F7799" s="1">
        <v>41829</v>
      </c>
      <c r="G7799">
        <f t="shared" si="807"/>
        <v>4</v>
      </c>
      <c r="H7799" t="s">
        <v>959</v>
      </c>
      <c r="I7799" t="s">
        <v>2587</v>
      </c>
      <c r="J7799">
        <v>1</v>
      </c>
      <c r="K7799">
        <v>0</v>
      </c>
      <c r="L7799">
        <f t="shared" si="808"/>
        <v>1</v>
      </c>
      <c r="M7799">
        <f t="shared" si="809"/>
        <v>1</v>
      </c>
    </row>
    <row r="7800" spans="3:13" x14ac:dyDescent="0.25">
      <c r="C7800" t="str">
        <f t="shared" si="805"/>
        <v>N472JW_P</v>
      </c>
      <c r="D7800" t="str">
        <f t="shared" si="806"/>
        <v>SEASON_P</v>
      </c>
      <c r="E7800" t="str">
        <f t="shared" si="804"/>
        <v>SEASON</v>
      </c>
      <c r="F7800" s="1">
        <v>41859</v>
      </c>
      <c r="G7800">
        <f t="shared" si="807"/>
        <v>6</v>
      </c>
      <c r="H7800" t="s">
        <v>194</v>
      </c>
      <c r="I7800" t="s">
        <v>2587</v>
      </c>
      <c r="J7800">
        <v>0</v>
      </c>
      <c r="K7800">
        <v>1</v>
      </c>
      <c r="L7800">
        <f t="shared" si="808"/>
        <v>1</v>
      </c>
      <c r="M7800">
        <f t="shared" si="809"/>
        <v>1</v>
      </c>
    </row>
    <row r="7801" spans="3:13" x14ac:dyDescent="0.25">
      <c r="C7801" t="str">
        <f t="shared" si="805"/>
        <v>N648QS_J</v>
      </c>
      <c r="D7801" t="str">
        <f t="shared" si="806"/>
        <v>SEASON_J</v>
      </c>
      <c r="E7801" t="str">
        <f t="shared" si="804"/>
        <v>SEASON</v>
      </c>
      <c r="F7801" s="1">
        <v>41859</v>
      </c>
      <c r="G7801">
        <f t="shared" si="807"/>
        <v>6</v>
      </c>
      <c r="H7801" t="s">
        <v>1974</v>
      </c>
      <c r="I7801" t="s">
        <v>2590</v>
      </c>
      <c r="J7801">
        <v>2</v>
      </c>
      <c r="K7801">
        <v>2</v>
      </c>
      <c r="L7801">
        <f t="shared" si="808"/>
        <v>4</v>
      </c>
      <c r="M7801">
        <f t="shared" si="809"/>
        <v>2</v>
      </c>
    </row>
    <row r="7802" spans="3:13" x14ac:dyDescent="0.25">
      <c r="C7802" t="str">
        <f t="shared" si="805"/>
        <v>N387QS_J</v>
      </c>
      <c r="D7802" t="str">
        <f t="shared" si="806"/>
        <v>OFF_SEASON_J</v>
      </c>
      <c r="E7802" t="str">
        <f t="shared" si="804"/>
        <v>OFF_SEASON</v>
      </c>
      <c r="F7802" s="1">
        <v>41692</v>
      </c>
      <c r="G7802">
        <f t="shared" si="807"/>
        <v>7</v>
      </c>
      <c r="H7802" t="s">
        <v>954</v>
      </c>
      <c r="I7802" t="s">
        <v>2590</v>
      </c>
      <c r="J7802">
        <v>0</v>
      </c>
      <c r="K7802">
        <v>1</v>
      </c>
      <c r="L7802">
        <f t="shared" si="808"/>
        <v>1</v>
      </c>
      <c r="M7802">
        <f t="shared" si="809"/>
        <v>1</v>
      </c>
    </row>
    <row r="7803" spans="3:13" x14ac:dyDescent="0.25">
      <c r="C7803" t="str">
        <f t="shared" si="805"/>
        <v>N7247N_P</v>
      </c>
      <c r="D7803" t="str">
        <f t="shared" si="806"/>
        <v>OFF_SEASON_P</v>
      </c>
      <c r="E7803" t="str">
        <f t="shared" si="804"/>
        <v>OFF_SEASON</v>
      </c>
      <c r="F7803" s="1">
        <v>41714</v>
      </c>
      <c r="G7803">
        <f t="shared" si="807"/>
        <v>1</v>
      </c>
      <c r="H7803" t="s">
        <v>1100</v>
      </c>
      <c r="I7803" t="s">
        <v>2587</v>
      </c>
      <c r="J7803">
        <v>1</v>
      </c>
      <c r="K7803">
        <v>0</v>
      </c>
      <c r="L7803">
        <f t="shared" si="808"/>
        <v>1</v>
      </c>
      <c r="M7803">
        <f t="shared" si="809"/>
        <v>1</v>
      </c>
    </row>
    <row r="7804" spans="3:13" x14ac:dyDescent="0.25">
      <c r="C7804" t="str">
        <f t="shared" si="805"/>
        <v>N19TP_P</v>
      </c>
      <c r="D7804" t="str">
        <f t="shared" si="806"/>
        <v>SEASON_P</v>
      </c>
      <c r="E7804" t="str">
        <f t="shared" si="804"/>
        <v>SEASON</v>
      </c>
      <c r="F7804" s="1">
        <v>41818</v>
      </c>
      <c r="G7804">
        <f t="shared" si="807"/>
        <v>7</v>
      </c>
      <c r="H7804" t="s">
        <v>932</v>
      </c>
      <c r="I7804" t="s">
        <v>2587</v>
      </c>
      <c r="J7804">
        <v>0</v>
      </c>
      <c r="K7804">
        <v>1</v>
      </c>
      <c r="L7804">
        <f t="shared" si="808"/>
        <v>1</v>
      </c>
      <c r="M7804">
        <f t="shared" si="809"/>
        <v>1</v>
      </c>
    </row>
    <row r="7805" spans="3:13" x14ac:dyDescent="0.25">
      <c r="C7805" t="str">
        <f t="shared" si="805"/>
        <v>N491TM_J</v>
      </c>
      <c r="D7805" t="str">
        <f t="shared" si="806"/>
        <v>SEASON_J</v>
      </c>
      <c r="E7805" t="str">
        <f t="shared" si="804"/>
        <v>SEASON</v>
      </c>
      <c r="F7805" s="1">
        <v>41840</v>
      </c>
      <c r="G7805">
        <f t="shared" si="807"/>
        <v>1</v>
      </c>
      <c r="H7805" t="s">
        <v>1301</v>
      </c>
      <c r="I7805" t="s">
        <v>2590</v>
      </c>
      <c r="J7805">
        <v>2</v>
      </c>
      <c r="K7805">
        <v>2</v>
      </c>
      <c r="L7805">
        <f t="shared" si="808"/>
        <v>4</v>
      </c>
      <c r="M7805">
        <f t="shared" si="809"/>
        <v>2</v>
      </c>
    </row>
    <row r="7806" spans="3:13" x14ac:dyDescent="0.25">
      <c r="C7806" t="str">
        <f t="shared" si="805"/>
        <v>N16CG_T</v>
      </c>
      <c r="D7806" t="str">
        <f t="shared" si="806"/>
        <v>SEASON_T</v>
      </c>
      <c r="E7806" t="str">
        <f t="shared" si="804"/>
        <v>SEASON</v>
      </c>
      <c r="F7806" s="1">
        <v>41922</v>
      </c>
      <c r="G7806">
        <f t="shared" si="807"/>
        <v>6</v>
      </c>
      <c r="H7806" t="s">
        <v>269</v>
      </c>
      <c r="I7806" t="s">
        <v>2589</v>
      </c>
      <c r="J7806">
        <v>1</v>
      </c>
      <c r="K7806">
        <v>1</v>
      </c>
      <c r="L7806">
        <f t="shared" si="808"/>
        <v>2</v>
      </c>
      <c r="M7806">
        <f t="shared" si="809"/>
        <v>2</v>
      </c>
    </row>
    <row r="7807" spans="3:13" x14ac:dyDescent="0.25">
      <c r="C7807" t="str">
        <f t="shared" si="805"/>
        <v>N10MV_T</v>
      </c>
      <c r="D7807" t="str">
        <f t="shared" si="806"/>
        <v>SEASON_T</v>
      </c>
      <c r="E7807" t="str">
        <f t="shared" si="804"/>
        <v>SEASON</v>
      </c>
      <c r="F7807" s="1">
        <v>41923</v>
      </c>
      <c r="G7807">
        <f t="shared" si="807"/>
        <v>7</v>
      </c>
      <c r="H7807" t="s">
        <v>1765</v>
      </c>
      <c r="I7807" t="s">
        <v>2589</v>
      </c>
      <c r="J7807">
        <v>1</v>
      </c>
      <c r="K7807">
        <v>1</v>
      </c>
      <c r="L7807">
        <f t="shared" si="808"/>
        <v>2</v>
      </c>
      <c r="M7807">
        <f t="shared" si="809"/>
        <v>2</v>
      </c>
    </row>
    <row r="7808" spans="3:13" x14ac:dyDescent="0.25">
      <c r="C7808" t="str">
        <f t="shared" si="805"/>
        <v>N63JN_P</v>
      </c>
      <c r="D7808" t="str">
        <f t="shared" si="806"/>
        <v>SEASON_P</v>
      </c>
      <c r="E7808" t="str">
        <f t="shared" si="804"/>
        <v>SEASON</v>
      </c>
      <c r="F7808" s="1">
        <v>41943</v>
      </c>
      <c r="G7808">
        <f t="shared" si="807"/>
        <v>6</v>
      </c>
      <c r="H7808" t="s">
        <v>267</v>
      </c>
      <c r="I7808" t="s">
        <v>2587</v>
      </c>
      <c r="J7808">
        <v>1</v>
      </c>
      <c r="K7808">
        <v>1</v>
      </c>
      <c r="L7808">
        <f t="shared" si="808"/>
        <v>2</v>
      </c>
      <c r="M7808">
        <f t="shared" si="809"/>
        <v>2</v>
      </c>
    </row>
    <row r="7809" spans="3:13" x14ac:dyDescent="0.25">
      <c r="C7809" t="str">
        <f t="shared" si="805"/>
        <v>N378JP_P</v>
      </c>
      <c r="D7809" t="str">
        <f t="shared" si="806"/>
        <v>OFF_SEASON_P</v>
      </c>
      <c r="E7809" t="str">
        <f t="shared" si="804"/>
        <v>OFF_SEASON</v>
      </c>
      <c r="F7809" s="1">
        <v>41599</v>
      </c>
      <c r="G7809">
        <f t="shared" si="807"/>
        <v>5</v>
      </c>
      <c r="H7809" t="s">
        <v>154</v>
      </c>
      <c r="I7809" t="s">
        <v>2587</v>
      </c>
      <c r="J7809">
        <v>1</v>
      </c>
      <c r="K7809">
        <v>0</v>
      </c>
      <c r="L7809">
        <f t="shared" si="808"/>
        <v>1</v>
      </c>
      <c r="M7809">
        <f t="shared" si="809"/>
        <v>1</v>
      </c>
    </row>
    <row r="7810" spans="3:13" x14ac:dyDescent="0.25">
      <c r="C7810" t="str">
        <f t="shared" si="805"/>
        <v>N22HF_H</v>
      </c>
      <c r="D7810" t="str">
        <f t="shared" si="806"/>
        <v>SEASON_H</v>
      </c>
      <c r="E7810" t="str">
        <f t="shared" si="804"/>
        <v>SEASON</v>
      </c>
      <c r="F7810" s="1">
        <v>41770</v>
      </c>
      <c r="G7810">
        <f t="shared" si="807"/>
        <v>1</v>
      </c>
      <c r="H7810" t="s">
        <v>1975</v>
      </c>
      <c r="I7810" t="s">
        <v>2588</v>
      </c>
      <c r="J7810">
        <v>1</v>
      </c>
      <c r="K7810">
        <v>1</v>
      </c>
      <c r="L7810">
        <f t="shared" si="808"/>
        <v>2</v>
      </c>
      <c r="M7810">
        <f t="shared" si="809"/>
        <v>2</v>
      </c>
    </row>
    <row r="7811" spans="3:13" x14ac:dyDescent="0.25">
      <c r="C7811" t="str">
        <f t="shared" si="805"/>
        <v>N94GS_P</v>
      </c>
      <c r="D7811" t="str">
        <f t="shared" si="806"/>
        <v>SEASON_P</v>
      </c>
      <c r="E7811" t="str">
        <f t="shared" ref="E7811:E7874" si="810">IF(ISNA(F7811),"",IF(F7811&gt;=$T$4,"SEASON","OFF_SEASON"))</f>
        <v>SEASON</v>
      </c>
      <c r="F7811" s="1">
        <v>41936</v>
      </c>
      <c r="G7811">
        <f t="shared" si="807"/>
        <v>6</v>
      </c>
      <c r="H7811" t="s">
        <v>213</v>
      </c>
      <c r="I7811" t="s">
        <v>2587</v>
      </c>
      <c r="J7811">
        <v>1</v>
      </c>
      <c r="K7811">
        <v>0</v>
      </c>
      <c r="L7811">
        <f t="shared" si="808"/>
        <v>1</v>
      </c>
      <c r="M7811">
        <f t="shared" si="809"/>
        <v>1</v>
      </c>
    </row>
    <row r="7812" spans="3:13" x14ac:dyDescent="0.25">
      <c r="C7812" t="str">
        <f t="shared" ref="C7812:C7875" si="811">H7812&amp;"_"&amp;I7812</f>
        <v>N335FL_J</v>
      </c>
      <c r="D7812" t="str">
        <f t="shared" ref="D7812:D7875" si="812">E7812&amp;"_"&amp;I7812</f>
        <v>OFF_SEASON_J</v>
      </c>
      <c r="E7812" t="str">
        <f t="shared" si="810"/>
        <v>OFF_SEASON</v>
      </c>
      <c r="F7812" s="1">
        <v>41586</v>
      </c>
      <c r="G7812">
        <f t="shared" ref="G7812:G7875" si="813">WEEKDAY(F7812)</f>
        <v>6</v>
      </c>
      <c r="H7812" t="s">
        <v>1469</v>
      </c>
      <c r="I7812" t="s">
        <v>2590</v>
      </c>
      <c r="J7812">
        <v>1</v>
      </c>
      <c r="K7812">
        <v>0</v>
      </c>
      <c r="L7812">
        <f t="shared" ref="L7812:L7875" si="814">SUM(J7812:K7812)</f>
        <v>1</v>
      </c>
      <c r="M7812">
        <f t="shared" ref="M7812:M7875" si="815">IF(L7812&gt;2,2,L7812)</f>
        <v>1</v>
      </c>
    </row>
    <row r="7813" spans="3:13" x14ac:dyDescent="0.25">
      <c r="C7813" t="str">
        <f t="shared" si="811"/>
        <v>N311QS_T</v>
      </c>
      <c r="D7813" t="str">
        <f t="shared" si="812"/>
        <v>SEASON_T</v>
      </c>
      <c r="E7813" t="str">
        <f t="shared" si="810"/>
        <v>SEASON</v>
      </c>
      <c r="F7813" s="1">
        <v>41869</v>
      </c>
      <c r="G7813">
        <f t="shared" si="813"/>
        <v>2</v>
      </c>
      <c r="H7813" t="s">
        <v>1693</v>
      </c>
      <c r="I7813" t="s">
        <v>2589</v>
      </c>
      <c r="J7813">
        <v>1</v>
      </c>
      <c r="K7813">
        <v>1</v>
      </c>
      <c r="L7813">
        <f t="shared" si="814"/>
        <v>2</v>
      </c>
      <c r="M7813">
        <f t="shared" si="815"/>
        <v>2</v>
      </c>
    </row>
    <row r="7814" spans="3:13" x14ac:dyDescent="0.25">
      <c r="C7814" t="str">
        <f t="shared" si="811"/>
        <v>N842JA_P</v>
      </c>
      <c r="D7814" t="str">
        <f t="shared" si="812"/>
        <v>SEASON_P</v>
      </c>
      <c r="E7814" t="str">
        <f t="shared" si="810"/>
        <v>SEASON</v>
      </c>
      <c r="F7814" s="1">
        <v>41924</v>
      </c>
      <c r="G7814">
        <f t="shared" si="813"/>
        <v>1</v>
      </c>
      <c r="H7814" t="s">
        <v>257</v>
      </c>
      <c r="I7814" t="s">
        <v>2587</v>
      </c>
      <c r="J7814">
        <v>1</v>
      </c>
      <c r="K7814">
        <v>1</v>
      </c>
      <c r="L7814">
        <f t="shared" si="814"/>
        <v>2</v>
      </c>
      <c r="M7814">
        <f t="shared" si="815"/>
        <v>2</v>
      </c>
    </row>
    <row r="7815" spans="3:13" x14ac:dyDescent="0.25">
      <c r="C7815" t="str">
        <f t="shared" si="811"/>
        <v>N7601S_H</v>
      </c>
      <c r="D7815" t="str">
        <f t="shared" si="812"/>
        <v>OFF_SEASON_H</v>
      </c>
      <c r="E7815" t="str">
        <f t="shared" si="810"/>
        <v>OFF_SEASON</v>
      </c>
      <c r="F7815" s="1">
        <v>41608</v>
      </c>
      <c r="G7815">
        <f t="shared" si="813"/>
        <v>7</v>
      </c>
      <c r="H7815" t="s">
        <v>21</v>
      </c>
      <c r="I7815" t="s">
        <v>2588</v>
      </c>
      <c r="J7815">
        <v>2</v>
      </c>
      <c r="K7815">
        <v>0</v>
      </c>
      <c r="L7815">
        <f t="shared" si="814"/>
        <v>2</v>
      </c>
      <c r="M7815">
        <f t="shared" si="815"/>
        <v>2</v>
      </c>
    </row>
    <row r="7816" spans="3:13" x14ac:dyDescent="0.25">
      <c r="C7816" t="str">
        <f t="shared" si="811"/>
        <v>N9934Q_P</v>
      </c>
      <c r="D7816" t="str">
        <f t="shared" si="812"/>
        <v>OFF_SEASON_P</v>
      </c>
      <c r="E7816" t="str">
        <f t="shared" si="810"/>
        <v>OFF_SEASON</v>
      </c>
      <c r="F7816" s="1">
        <v>41611</v>
      </c>
      <c r="G7816">
        <f t="shared" si="813"/>
        <v>3</v>
      </c>
      <c r="H7816" t="s">
        <v>77</v>
      </c>
      <c r="I7816" t="s">
        <v>2587</v>
      </c>
      <c r="J7816">
        <v>1</v>
      </c>
      <c r="K7816">
        <v>1</v>
      </c>
      <c r="L7816">
        <f t="shared" si="814"/>
        <v>2</v>
      </c>
      <c r="M7816">
        <f t="shared" si="815"/>
        <v>2</v>
      </c>
    </row>
    <row r="7817" spans="3:13" x14ac:dyDescent="0.25">
      <c r="C7817" t="str">
        <f t="shared" si="811"/>
        <v>N96885_P</v>
      </c>
      <c r="D7817" t="str">
        <f t="shared" si="812"/>
        <v>SEASON_P</v>
      </c>
      <c r="E7817" t="str">
        <f t="shared" si="810"/>
        <v>SEASON</v>
      </c>
      <c r="F7817" s="1">
        <v>41785</v>
      </c>
      <c r="G7817">
        <f t="shared" si="813"/>
        <v>2</v>
      </c>
      <c r="H7817" t="s">
        <v>270</v>
      </c>
      <c r="I7817" t="s">
        <v>2587</v>
      </c>
      <c r="J7817">
        <v>3</v>
      </c>
      <c r="K7817">
        <v>1</v>
      </c>
      <c r="L7817">
        <f t="shared" si="814"/>
        <v>4</v>
      </c>
      <c r="M7817">
        <f t="shared" si="815"/>
        <v>2</v>
      </c>
    </row>
    <row r="7818" spans="3:13" x14ac:dyDescent="0.25">
      <c r="C7818" t="str">
        <f t="shared" si="811"/>
        <v>N201JG_P</v>
      </c>
      <c r="D7818" t="str">
        <f t="shared" si="812"/>
        <v>SEASON_P</v>
      </c>
      <c r="E7818" t="str">
        <f t="shared" si="810"/>
        <v>SEASON</v>
      </c>
      <c r="F7818" s="1">
        <v>41819</v>
      </c>
      <c r="G7818">
        <f t="shared" si="813"/>
        <v>1</v>
      </c>
      <c r="H7818" t="s">
        <v>919</v>
      </c>
      <c r="I7818" t="s">
        <v>2587</v>
      </c>
      <c r="J7818">
        <v>0</v>
      </c>
      <c r="K7818">
        <v>1</v>
      </c>
      <c r="L7818">
        <f t="shared" si="814"/>
        <v>1</v>
      </c>
      <c r="M7818">
        <f t="shared" si="815"/>
        <v>1</v>
      </c>
    </row>
    <row r="7819" spans="3:13" x14ac:dyDescent="0.25">
      <c r="C7819" t="str">
        <f t="shared" si="811"/>
        <v>N19WE_P</v>
      </c>
      <c r="D7819" t="str">
        <f t="shared" si="812"/>
        <v>SEASON_P</v>
      </c>
      <c r="E7819" t="str">
        <f t="shared" si="810"/>
        <v>SEASON</v>
      </c>
      <c r="F7819" s="1">
        <v>41851</v>
      </c>
      <c r="G7819">
        <f t="shared" si="813"/>
        <v>5</v>
      </c>
      <c r="H7819" t="s">
        <v>323</v>
      </c>
      <c r="I7819" t="s">
        <v>2587</v>
      </c>
      <c r="J7819">
        <v>2</v>
      </c>
      <c r="K7819">
        <v>2</v>
      </c>
      <c r="L7819">
        <f t="shared" si="814"/>
        <v>4</v>
      </c>
      <c r="M7819">
        <f t="shared" si="815"/>
        <v>2</v>
      </c>
    </row>
    <row r="7820" spans="3:13" x14ac:dyDescent="0.25">
      <c r="C7820" t="str">
        <f t="shared" si="811"/>
        <v>N5604T_P</v>
      </c>
      <c r="D7820" t="str">
        <f t="shared" si="812"/>
        <v>SEASON_P</v>
      </c>
      <c r="E7820" t="str">
        <f t="shared" si="810"/>
        <v>SEASON</v>
      </c>
      <c r="F7820" s="1">
        <v>41812</v>
      </c>
      <c r="G7820">
        <f t="shared" si="813"/>
        <v>1</v>
      </c>
      <c r="H7820" t="s">
        <v>630</v>
      </c>
      <c r="I7820" t="s">
        <v>2587</v>
      </c>
      <c r="J7820">
        <v>1</v>
      </c>
      <c r="K7820">
        <v>1</v>
      </c>
      <c r="L7820">
        <f t="shared" si="814"/>
        <v>2</v>
      </c>
      <c r="M7820">
        <f t="shared" si="815"/>
        <v>2</v>
      </c>
    </row>
    <row r="7821" spans="3:13" x14ac:dyDescent="0.25">
      <c r="C7821" t="str">
        <f t="shared" si="811"/>
        <v>N13HF_H</v>
      </c>
      <c r="D7821" t="str">
        <f t="shared" si="812"/>
        <v>SEASON_H</v>
      </c>
      <c r="E7821" t="str">
        <f t="shared" si="810"/>
        <v>SEASON</v>
      </c>
      <c r="F7821" s="1">
        <v>41873</v>
      </c>
      <c r="G7821">
        <f t="shared" si="813"/>
        <v>6</v>
      </c>
      <c r="H7821" t="s">
        <v>13</v>
      </c>
      <c r="I7821" t="s">
        <v>2588</v>
      </c>
      <c r="J7821">
        <v>1</v>
      </c>
      <c r="K7821">
        <v>1</v>
      </c>
      <c r="L7821">
        <f t="shared" si="814"/>
        <v>2</v>
      </c>
      <c r="M7821">
        <f t="shared" si="815"/>
        <v>2</v>
      </c>
    </row>
    <row r="7822" spans="3:13" x14ac:dyDescent="0.25">
      <c r="C7822" t="str">
        <f t="shared" si="811"/>
        <v>N1067F_P</v>
      </c>
      <c r="D7822" t="str">
        <f t="shared" si="812"/>
        <v>SEASON_P</v>
      </c>
      <c r="E7822" t="str">
        <f t="shared" si="810"/>
        <v>SEASON</v>
      </c>
      <c r="F7822" s="1">
        <v>41938</v>
      </c>
      <c r="G7822">
        <f t="shared" si="813"/>
        <v>1</v>
      </c>
      <c r="H7822" t="s">
        <v>488</v>
      </c>
      <c r="I7822" t="s">
        <v>2587</v>
      </c>
      <c r="J7822">
        <v>1</v>
      </c>
      <c r="K7822">
        <v>0</v>
      </c>
      <c r="L7822">
        <f t="shared" si="814"/>
        <v>1</v>
      </c>
      <c r="M7822">
        <f t="shared" si="815"/>
        <v>1</v>
      </c>
    </row>
    <row r="7823" spans="3:13" x14ac:dyDescent="0.25">
      <c r="C7823" t="str">
        <f t="shared" si="811"/>
        <v>N100YB_J</v>
      </c>
      <c r="D7823" t="str">
        <f t="shared" si="812"/>
        <v>SEASON_J</v>
      </c>
      <c r="E7823" t="str">
        <f t="shared" si="810"/>
        <v>SEASON</v>
      </c>
      <c r="F7823" s="1">
        <v>41904</v>
      </c>
      <c r="G7823">
        <f t="shared" si="813"/>
        <v>2</v>
      </c>
      <c r="H7823" t="s">
        <v>1976</v>
      </c>
      <c r="I7823" t="s">
        <v>2590</v>
      </c>
      <c r="J7823">
        <v>1</v>
      </c>
      <c r="K7823">
        <v>0</v>
      </c>
      <c r="L7823">
        <f t="shared" si="814"/>
        <v>1</v>
      </c>
      <c r="M7823">
        <f t="shared" si="815"/>
        <v>1</v>
      </c>
    </row>
    <row r="7824" spans="3:13" x14ac:dyDescent="0.25">
      <c r="C7824" t="str">
        <f t="shared" si="811"/>
        <v>N208JP_T</v>
      </c>
      <c r="D7824" t="str">
        <f t="shared" si="812"/>
        <v>SEASON_T</v>
      </c>
      <c r="E7824" t="str">
        <f t="shared" si="810"/>
        <v>SEASON</v>
      </c>
      <c r="F7824" s="1">
        <v>41841</v>
      </c>
      <c r="G7824">
        <f t="shared" si="813"/>
        <v>2</v>
      </c>
      <c r="H7824" t="s">
        <v>11</v>
      </c>
      <c r="I7824" t="s">
        <v>2589</v>
      </c>
      <c r="J7824">
        <v>2</v>
      </c>
      <c r="K7824">
        <v>2</v>
      </c>
      <c r="L7824">
        <f t="shared" si="814"/>
        <v>4</v>
      </c>
      <c r="M7824">
        <f t="shared" si="815"/>
        <v>2</v>
      </c>
    </row>
    <row r="7825" spans="3:13" x14ac:dyDescent="0.25">
      <c r="C7825" t="str">
        <f t="shared" si="811"/>
        <v>N30FD_H</v>
      </c>
      <c r="D7825" t="str">
        <f t="shared" si="812"/>
        <v>SEASON_H</v>
      </c>
      <c r="E7825" t="str">
        <f t="shared" si="810"/>
        <v>SEASON</v>
      </c>
      <c r="F7825" s="1">
        <v>41845</v>
      </c>
      <c r="G7825">
        <f t="shared" si="813"/>
        <v>6</v>
      </c>
      <c r="H7825" t="s">
        <v>6</v>
      </c>
      <c r="I7825" t="s">
        <v>2588</v>
      </c>
      <c r="J7825">
        <v>1</v>
      </c>
      <c r="K7825">
        <v>2</v>
      </c>
      <c r="L7825">
        <f t="shared" si="814"/>
        <v>3</v>
      </c>
      <c r="M7825">
        <f t="shared" si="815"/>
        <v>2</v>
      </c>
    </row>
    <row r="7826" spans="3:13" x14ac:dyDescent="0.25">
      <c r="C7826" t="str">
        <f t="shared" si="811"/>
        <v>N73CP_P</v>
      </c>
      <c r="D7826" t="str">
        <f t="shared" si="812"/>
        <v>SEASON_P</v>
      </c>
      <c r="E7826" t="str">
        <f t="shared" si="810"/>
        <v>SEASON</v>
      </c>
      <c r="F7826" s="1">
        <v>41859</v>
      </c>
      <c r="G7826">
        <f t="shared" si="813"/>
        <v>6</v>
      </c>
      <c r="H7826" t="s">
        <v>1977</v>
      </c>
      <c r="I7826" t="s">
        <v>2587</v>
      </c>
      <c r="J7826">
        <v>0</v>
      </c>
      <c r="K7826">
        <v>1</v>
      </c>
      <c r="L7826">
        <f t="shared" si="814"/>
        <v>1</v>
      </c>
      <c r="M7826">
        <f t="shared" si="815"/>
        <v>1</v>
      </c>
    </row>
    <row r="7827" spans="3:13" x14ac:dyDescent="0.25">
      <c r="C7827" t="str">
        <f t="shared" si="811"/>
        <v>N41173_P</v>
      </c>
      <c r="D7827" t="str">
        <f t="shared" si="812"/>
        <v>SEASON_P</v>
      </c>
      <c r="E7827" t="str">
        <f t="shared" si="810"/>
        <v>SEASON</v>
      </c>
      <c r="F7827" s="1">
        <v>41880</v>
      </c>
      <c r="G7827">
        <f t="shared" si="813"/>
        <v>6</v>
      </c>
      <c r="H7827" t="s">
        <v>10</v>
      </c>
      <c r="I7827" t="s">
        <v>2587</v>
      </c>
      <c r="J7827">
        <v>1</v>
      </c>
      <c r="K7827">
        <v>0</v>
      </c>
      <c r="L7827">
        <f t="shared" si="814"/>
        <v>1</v>
      </c>
      <c r="M7827">
        <f t="shared" si="815"/>
        <v>1</v>
      </c>
    </row>
    <row r="7828" spans="3:13" x14ac:dyDescent="0.25">
      <c r="C7828" t="str">
        <f t="shared" si="811"/>
        <v>N85DN_J</v>
      </c>
      <c r="D7828" t="str">
        <f t="shared" si="812"/>
        <v>SEASON_J</v>
      </c>
      <c r="E7828" t="str">
        <f t="shared" si="810"/>
        <v>SEASON</v>
      </c>
      <c r="F7828" s="1">
        <v>41901</v>
      </c>
      <c r="G7828">
        <f t="shared" si="813"/>
        <v>6</v>
      </c>
      <c r="H7828" t="s">
        <v>86</v>
      </c>
      <c r="I7828" t="s">
        <v>2590</v>
      </c>
      <c r="J7828">
        <v>0</v>
      </c>
      <c r="K7828">
        <v>1</v>
      </c>
      <c r="L7828">
        <f t="shared" si="814"/>
        <v>1</v>
      </c>
      <c r="M7828">
        <f t="shared" si="815"/>
        <v>1</v>
      </c>
    </row>
    <row r="7829" spans="3:13" x14ac:dyDescent="0.25">
      <c r="C7829" t="str">
        <f t="shared" si="811"/>
        <v>N12EE_P</v>
      </c>
      <c r="D7829" t="str">
        <f t="shared" si="812"/>
        <v>SEASON_P</v>
      </c>
      <c r="E7829" t="str">
        <f t="shared" si="810"/>
        <v>SEASON</v>
      </c>
      <c r="F7829" s="1">
        <v>41868</v>
      </c>
      <c r="G7829">
        <f t="shared" si="813"/>
        <v>1</v>
      </c>
      <c r="H7829" t="s">
        <v>255</v>
      </c>
      <c r="I7829" t="s">
        <v>2587</v>
      </c>
      <c r="J7829">
        <v>1</v>
      </c>
      <c r="K7829">
        <v>0</v>
      </c>
      <c r="L7829">
        <f t="shared" si="814"/>
        <v>1</v>
      </c>
      <c r="M7829">
        <f t="shared" si="815"/>
        <v>1</v>
      </c>
    </row>
    <row r="7830" spans="3:13" x14ac:dyDescent="0.25">
      <c r="C7830" t="str">
        <f t="shared" si="811"/>
        <v>N630TK_J</v>
      </c>
      <c r="D7830" t="str">
        <f t="shared" si="812"/>
        <v>SEASON_J</v>
      </c>
      <c r="E7830" t="str">
        <f t="shared" si="810"/>
        <v>SEASON</v>
      </c>
      <c r="F7830" s="1">
        <v>41784</v>
      </c>
      <c r="G7830">
        <f t="shared" si="813"/>
        <v>1</v>
      </c>
      <c r="H7830" t="s">
        <v>683</v>
      </c>
      <c r="I7830" t="s">
        <v>2590</v>
      </c>
      <c r="J7830">
        <v>2</v>
      </c>
      <c r="K7830">
        <v>2</v>
      </c>
      <c r="L7830">
        <f t="shared" si="814"/>
        <v>4</v>
      </c>
      <c r="M7830">
        <f t="shared" si="815"/>
        <v>2</v>
      </c>
    </row>
    <row r="7831" spans="3:13" x14ac:dyDescent="0.25">
      <c r="C7831" t="str">
        <f t="shared" si="811"/>
        <v>N403HF_NULL</v>
      </c>
      <c r="D7831" t="str">
        <f t="shared" si="812"/>
        <v>SEASON_NULL</v>
      </c>
      <c r="E7831" t="str">
        <f t="shared" si="810"/>
        <v>SEASON</v>
      </c>
      <c r="F7831" s="1">
        <v>41819</v>
      </c>
      <c r="G7831">
        <f t="shared" si="813"/>
        <v>1</v>
      </c>
      <c r="H7831" t="s">
        <v>1978</v>
      </c>
      <c r="I7831" t="s">
        <v>2591</v>
      </c>
      <c r="J7831">
        <v>1</v>
      </c>
      <c r="K7831">
        <v>0</v>
      </c>
      <c r="L7831">
        <f t="shared" si="814"/>
        <v>1</v>
      </c>
      <c r="M7831">
        <f t="shared" si="815"/>
        <v>1</v>
      </c>
    </row>
    <row r="7832" spans="3:13" x14ac:dyDescent="0.25">
      <c r="C7832" t="str">
        <f t="shared" si="811"/>
        <v>N8ZW_P</v>
      </c>
      <c r="D7832" t="str">
        <f t="shared" si="812"/>
        <v>SEASON_P</v>
      </c>
      <c r="E7832" t="str">
        <f t="shared" si="810"/>
        <v>SEASON</v>
      </c>
      <c r="F7832" s="1">
        <v>41837</v>
      </c>
      <c r="G7832">
        <f t="shared" si="813"/>
        <v>5</v>
      </c>
      <c r="H7832" t="s">
        <v>286</v>
      </c>
      <c r="I7832" t="s">
        <v>2587</v>
      </c>
      <c r="J7832">
        <v>0</v>
      </c>
      <c r="K7832">
        <v>1</v>
      </c>
      <c r="L7832">
        <f t="shared" si="814"/>
        <v>1</v>
      </c>
      <c r="M7832">
        <f t="shared" si="815"/>
        <v>1</v>
      </c>
    </row>
    <row r="7833" spans="3:13" x14ac:dyDescent="0.25">
      <c r="C7833" t="str">
        <f t="shared" si="811"/>
        <v>N112PF_P</v>
      </c>
      <c r="D7833" t="str">
        <f t="shared" si="812"/>
        <v>SEASON_P</v>
      </c>
      <c r="E7833" t="str">
        <f t="shared" si="810"/>
        <v>SEASON</v>
      </c>
      <c r="F7833" s="1">
        <v>41849</v>
      </c>
      <c r="G7833">
        <f t="shared" si="813"/>
        <v>3</v>
      </c>
      <c r="H7833" t="s">
        <v>328</v>
      </c>
      <c r="I7833" t="s">
        <v>2587</v>
      </c>
      <c r="J7833">
        <v>1</v>
      </c>
      <c r="K7833">
        <v>1</v>
      </c>
      <c r="L7833">
        <f t="shared" si="814"/>
        <v>2</v>
      </c>
      <c r="M7833">
        <f t="shared" si="815"/>
        <v>2</v>
      </c>
    </row>
    <row r="7834" spans="3:13" x14ac:dyDescent="0.25">
      <c r="C7834" t="str">
        <f t="shared" si="811"/>
        <v>N920JB_T</v>
      </c>
      <c r="D7834" t="str">
        <f t="shared" si="812"/>
        <v>SEASON_T</v>
      </c>
      <c r="E7834" t="str">
        <f t="shared" si="810"/>
        <v>SEASON</v>
      </c>
      <c r="F7834" s="1">
        <v>41885</v>
      </c>
      <c r="G7834">
        <f t="shared" si="813"/>
        <v>4</v>
      </c>
      <c r="H7834" t="s">
        <v>251</v>
      </c>
      <c r="I7834" t="s">
        <v>2589</v>
      </c>
      <c r="J7834">
        <v>1</v>
      </c>
      <c r="K7834">
        <v>0</v>
      </c>
      <c r="L7834">
        <f t="shared" si="814"/>
        <v>1</v>
      </c>
      <c r="M7834">
        <f t="shared" si="815"/>
        <v>1</v>
      </c>
    </row>
    <row r="7835" spans="3:13" x14ac:dyDescent="0.25">
      <c r="C7835" t="str">
        <f t="shared" si="811"/>
        <v>N16CG_T</v>
      </c>
      <c r="D7835" t="str">
        <f t="shared" si="812"/>
        <v>SEASON_T</v>
      </c>
      <c r="E7835" t="str">
        <f t="shared" si="810"/>
        <v>SEASON</v>
      </c>
      <c r="F7835" s="1">
        <v>41915</v>
      </c>
      <c r="G7835">
        <f t="shared" si="813"/>
        <v>6</v>
      </c>
      <c r="H7835" t="s">
        <v>269</v>
      </c>
      <c r="I7835" t="s">
        <v>2589</v>
      </c>
      <c r="J7835">
        <v>1</v>
      </c>
      <c r="K7835">
        <v>1</v>
      </c>
      <c r="L7835">
        <f t="shared" si="814"/>
        <v>2</v>
      </c>
      <c r="M7835">
        <f t="shared" si="815"/>
        <v>2</v>
      </c>
    </row>
    <row r="7836" spans="3:13" x14ac:dyDescent="0.25">
      <c r="C7836" t="str">
        <f t="shared" si="811"/>
        <v>N318JH_J</v>
      </c>
      <c r="D7836" t="str">
        <f t="shared" si="812"/>
        <v>SEASON_J</v>
      </c>
      <c r="E7836" t="str">
        <f t="shared" si="810"/>
        <v>SEASON</v>
      </c>
      <c r="F7836" s="1">
        <v>41837</v>
      </c>
      <c r="G7836">
        <f t="shared" si="813"/>
        <v>5</v>
      </c>
      <c r="H7836" t="s">
        <v>1327</v>
      </c>
      <c r="I7836" t="s">
        <v>2590</v>
      </c>
      <c r="J7836">
        <v>1</v>
      </c>
      <c r="K7836">
        <v>1</v>
      </c>
      <c r="L7836">
        <f t="shared" si="814"/>
        <v>2</v>
      </c>
      <c r="M7836">
        <f t="shared" si="815"/>
        <v>2</v>
      </c>
    </row>
    <row r="7837" spans="3:13" x14ac:dyDescent="0.25">
      <c r="C7837" t="str">
        <f t="shared" si="811"/>
        <v>N19RP_P</v>
      </c>
      <c r="D7837" t="str">
        <f t="shared" si="812"/>
        <v>SEASON_P</v>
      </c>
      <c r="E7837" t="str">
        <f t="shared" si="810"/>
        <v>SEASON</v>
      </c>
      <c r="F7837" s="1">
        <v>41858</v>
      </c>
      <c r="G7837">
        <f t="shared" si="813"/>
        <v>5</v>
      </c>
      <c r="H7837" t="s">
        <v>47</v>
      </c>
      <c r="I7837" t="s">
        <v>2587</v>
      </c>
      <c r="J7837">
        <v>1</v>
      </c>
      <c r="K7837">
        <v>1</v>
      </c>
      <c r="L7837">
        <f t="shared" si="814"/>
        <v>2</v>
      </c>
      <c r="M7837">
        <f t="shared" si="815"/>
        <v>2</v>
      </c>
    </row>
    <row r="7838" spans="3:13" x14ac:dyDescent="0.25">
      <c r="C7838" t="str">
        <f t="shared" si="811"/>
        <v>N2875R_P</v>
      </c>
      <c r="D7838" t="str">
        <f t="shared" si="812"/>
        <v>SEASON_P</v>
      </c>
      <c r="E7838" t="str">
        <f t="shared" si="810"/>
        <v>SEASON</v>
      </c>
      <c r="F7838" s="1">
        <v>41872</v>
      </c>
      <c r="G7838">
        <f t="shared" si="813"/>
        <v>5</v>
      </c>
      <c r="H7838" t="s">
        <v>432</v>
      </c>
      <c r="I7838" t="s">
        <v>2587</v>
      </c>
      <c r="J7838">
        <v>4</v>
      </c>
      <c r="K7838">
        <v>1</v>
      </c>
      <c r="L7838">
        <f t="shared" si="814"/>
        <v>5</v>
      </c>
      <c r="M7838">
        <f t="shared" si="815"/>
        <v>2</v>
      </c>
    </row>
    <row r="7839" spans="3:13" x14ac:dyDescent="0.25">
      <c r="C7839" t="str">
        <f t="shared" si="811"/>
        <v>N671LE_J</v>
      </c>
      <c r="D7839" t="str">
        <f t="shared" si="812"/>
        <v>SEASON_J</v>
      </c>
      <c r="E7839" t="str">
        <f t="shared" si="810"/>
        <v>SEASON</v>
      </c>
      <c r="F7839" s="1">
        <v>41785</v>
      </c>
      <c r="G7839">
        <f t="shared" si="813"/>
        <v>2</v>
      </c>
      <c r="H7839" t="s">
        <v>1399</v>
      </c>
      <c r="I7839" t="s">
        <v>2590</v>
      </c>
      <c r="J7839">
        <v>0</v>
      </c>
      <c r="K7839">
        <v>1</v>
      </c>
      <c r="L7839">
        <f t="shared" si="814"/>
        <v>1</v>
      </c>
      <c r="M7839">
        <f t="shared" si="815"/>
        <v>1</v>
      </c>
    </row>
    <row r="7840" spans="3:13" x14ac:dyDescent="0.25">
      <c r="C7840" t="str">
        <f t="shared" si="811"/>
        <v>N130RU_H</v>
      </c>
      <c r="D7840" t="str">
        <f t="shared" si="812"/>
        <v>SEASON_H</v>
      </c>
      <c r="E7840" t="str">
        <f t="shared" si="810"/>
        <v>SEASON</v>
      </c>
      <c r="F7840" s="1">
        <v>41840</v>
      </c>
      <c r="G7840">
        <f t="shared" si="813"/>
        <v>1</v>
      </c>
      <c r="H7840" t="s">
        <v>34</v>
      </c>
      <c r="I7840" t="s">
        <v>2588</v>
      </c>
      <c r="J7840">
        <v>2</v>
      </c>
      <c r="K7840">
        <v>1</v>
      </c>
      <c r="L7840">
        <f t="shared" si="814"/>
        <v>3</v>
      </c>
      <c r="M7840">
        <f t="shared" si="815"/>
        <v>2</v>
      </c>
    </row>
    <row r="7841" spans="3:13" x14ac:dyDescent="0.25">
      <c r="C7841" t="str">
        <f t="shared" si="811"/>
        <v>N152SR_P</v>
      </c>
      <c r="D7841" t="str">
        <f t="shared" si="812"/>
        <v>SEASON_P</v>
      </c>
      <c r="E7841" t="str">
        <f t="shared" si="810"/>
        <v>SEASON</v>
      </c>
      <c r="F7841" s="1">
        <v>41845</v>
      </c>
      <c r="G7841">
        <f t="shared" si="813"/>
        <v>6</v>
      </c>
      <c r="H7841" t="s">
        <v>3</v>
      </c>
      <c r="I7841" t="s">
        <v>2587</v>
      </c>
      <c r="J7841">
        <v>1</v>
      </c>
      <c r="K7841">
        <v>1</v>
      </c>
      <c r="L7841">
        <f t="shared" si="814"/>
        <v>2</v>
      </c>
      <c r="M7841">
        <f t="shared" si="815"/>
        <v>2</v>
      </c>
    </row>
    <row r="7842" spans="3:13" x14ac:dyDescent="0.25">
      <c r="C7842" t="str">
        <f t="shared" si="811"/>
        <v>N826MG_P</v>
      </c>
      <c r="D7842" t="str">
        <f t="shared" si="812"/>
        <v>OFF_SEASON_P</v>
      </c>
      <c r="E7842" t="str">
        <f t="shared" si="810"/>
        <v>OFF_SEASON</v>
      </c>
      <c r="F7842" s="1">
        <v>41610</v>
      </c>
      <c r="G7842">
        <f t="shared" si="813"/>
        <v>2</v>
      </c>
      <c r="H7842" t="s">
        <v>1471</v>
      </c>
      <c r="I7842" t="s">
        <v>2587</v>
      </c>
      <c r="J7842">
        <v>1</v>
      </c>
      <c r="K7842">
        <v>0</v>
      </c>
      <c r="L7842">
        <f t="shared" si="814"/>
        <v>1</v>
      </c>
      <c r="M7842">
        <f t="shared" si="815"/>
        <v>1</v>
      </c>
    </row>
    <row r="7843" spans="3:13" x14ac:dyDescent="0.25">
      <c r="C7843" t="str">
        <f t="shared" si="811"/>
        <v>N20267_P</v>
      </c>
      <c r="D7843" t="str">
        <f t="shared" si="812"/>
        <v>SEASON_P</v>
      </c>
      <c r="E7843" t="str">
        <f t="shared" si="810"/>
        <v>SEASON</v>
      </c>
      <c r="F7843" s="1">
        <v>41810</v>
      </c>
      <c r="G7843">
        <f t="shared" si="813"/>
        <v>6</v>
      </c>
      <c r="H7843" t="s">
        <v>562</v>
      </c>
      <c r="I7843" t="s">
        <v>2587</v>
      </c>
      <c r="J7843">
        <v>0</v>
      </c>
      <c r="K7843">
        <v>1</v>
      </c>
      <c r="L7843">
        <f t="shared" si="814"/>
        <v>1</v>
      </c>
      <c r="M7843">
        <f t="shared" si="815"/>
        <v>1</v>
      </c>
    </row>
    <row r="7844" spans="3:13" x14ac:dyDescent="0.25">
      <c r="C7844" t="str">
        <f t="shared" si="811"/>
        <v>N201JG_P</v>
      </c>
      <c r="D7844" t="str">
        <f t="shared" si="812"/>
        <v>SEASON_P</v>
      </c>
      <c r="E7844" t="str">
        <f t="shared" si="810"/>
        <v>SEASON</v>
      </c>
      <c r="F7844" s="1">
        <v>41811</v>
      </c>
      <c r="G7844">
        <f t="shared" si="813"/>
        <v>7</v>
      </c>
      <c r="H7844" t="s">
        <v>919</v>
      </c>
      <c r="I7844" t="s">
        <v>2587</v>
      </c>
      <c r="J7844">
        <v>0</v>
      </c>
      <c r="K7844">
        <v>1</v>
      </c>
      <c r="L7844">
        <f t="shared" si="814"/>
        <v>1</v>
      </c>
      <c r="M7844">
        <f t="shared" si="815"/>
        <v>1</v>
      </c>
    </row>
    <row r="7845" spans="3:13" x14ac:dyDescent="0.25">
      <c r="C7845" t="str">
        <f t="shared" si="811"/>
        <v>N5338N_P</v>
      </c>
      <c r="D7845" t="str">
        <f t="shared" si="812"/>
        <v>SEASON_P</v>
      </c>
      <c r="E7845" t="str">
        <f t="shared" si="810"/>
        <v>SEASON</v>
      </c>
      <c r="F7845" s="1">
        <v>41879</v>
      </c>
      <c r="G7845">
        <f t="shared" si="813"/>
        <v>5</v>
      </c>
      <c r="H7845" t="s">
        <v>1979</v>
      </c>
      <c r="I7845" t="s">
        <v>2587</v>
      </c>
      <c r="J7845">
        <v>1</v>
      </c>
      <c r="K7845">
        <v>1</v>
      </c>
      <c r="L7845">
        <f t="shared" si="814"/>
        <v>2</v>
      </c>
      <c r="M7845">
        <f t="shared" si="815"/>
        <v>2</v>
      </c>
    </row>
    <row r="7846" spans="3:13" x14ac:dyDescent="0.25">
      <c r="C7846" t="str">
        <f t="shared" si="811"/>
        <v>N664QS_J</v>
      </c>
      <c r="D7846" t="str">
        <f t="shared" si="812"/>
        <v>SEASON_J</v>
      </c>
      <c r="E7846" t="str">
        <f t="shared" si="810"/>
        <v>SEASON</v>
      </c>
      <c r="F7846" s="1">
        <v>41923</v>
      </c>
      <c r="G7846">
        <f t="shared" si="813"/>
        <v>7</v>
      </c>
      <c r="H7846" t="s">
        <v>719</v>
      </c>
      <c r="I7846" t="s">
        <v>2590</v>
      </c>
      <c r="J7846">
        <v>1</v>
      </c>
      <c r="K7846">
        <v>1</v>
      </c>
      <c r="L7846">
        <f t="shared" si="814"/>
        <v>2</v>
      </c>
      <c r="M7846">
        <f t="shared" si="815"/>
        <v>2</v>
      </c>
    </row>
    <row r="7847" spans="3:13" x14ac:dyDescent="0.25">
      <c r="C7847" t="str">
        <f t="shared" si="811"/>
        <v>N805FW_P</v>
      </c>
      <c r="D7847" t="str">
        <f t="shared" si="812"/>
        <v>SEASON_P</v>
      </c>
      <c r="E7847" t="str">
        <f t="shared" si="810"/>
        <v>SEASON</v>
      </c>
      <c r="F7847" s="1">
        <v>41863</v>
      </c>
      <c r="G7847">
        <f t="shared" si="813"/>
        <v>3</v>
      </c>
      <c r="H7847" t="s">
        <v>197</v>
      </c>
      <c r="I7847" t="s">
        <v>2587</v>
      </c>
      <c r="J7847">
        <v>1</v>
      </c>
      <c r="K7847">
        <v>1</v>
      </c>
      <c r="L7847">
        <f t="shared" si="814"/>
        <v>2</v>
      </c>
      <c r="M7847">
        <f t="shared" si="815"/>
        <v>2</v>
      </c>
    </row>
    <row r="7848" spans="3:13" x14ac:dyDescent="0.25">
      <c r="C7848" t="str">
        <f t="shared" si="811"/>
        <v>N212K_H</v>
      </c>
      <c r="D7848" t="str">
        <f t="shared" si="812"/>
        <v>SEASON_H</v>
      </c>
      <c r="E7848" t="str">
        <f t="shared" si="810"/>
        <v>SEASON</v>
      </c>
      <c r="F7848" s="1">
        <v>41929</v>
      </c>
      <c r="G7848">
        <f t="shared" si="813"/>
        <v>6</v>
      </c>
      <c r="H7848" t="s">
        <v>350</v>
      </c>
      <c r="I7848" t="s">
        <v>2588</v>
      </c>
      <c r="J7848">
        <v>1</v>
      </c>
      <c r="K7848">
        <v>0</v>
      </c>
      <c r="L7848">
        <f t="shared" si="814"/>
        <v>1</v>
      </c>
      <c r="M7848">
        <f t="shared" si="815"/>
        <v>1</v>
      </c>
    </row>
    <row r="7849" spans="3:13" x14ac:dyDescent="0.25">
      <c r="C7849" t="str">
        <f t="shared" si="811"/>
        <v>N1134N_P</v>
      </c>
      <c r="D7849" t="str">
        <f t="shared" si="812"/>
        <v>SEASON_P</v>
      </c>
      <c r="E7849" t="str">
        <f t="shared" si="810"/>
        <v>SEASON</v>
      </c>
      <c r="F7849" s="1">
        <v>41797</v>
      </c>
      <c r="G7849">
        <f t="shared" si="813"/>
        <v>7</v>
      </c>
      <c r="H7849" t="s">
        <v>603</v>
      </c>
      <c r="I7849" t="s">
        <v>2587</v>
      </c>
      <c r="J7849">
        <v>1</v>
      </c>
      <c r="K7849">
        <v>1</v>
      </c>
      <c r="L7849">
        <f t="shared" si="814"/>
        <v>2</v>
      </c>
      <c r="M7849">
        <f t="shared" si="815"/>
        <v>2</v>
      </c>
    </row>
    <row r="7850" spans="3:13" x14ac:dyDescent="0.25">
      <c r="C7850" t="str">
        <f t="shared" si="811"/>
        <v>N236PR_P</v>
      </c>
      <c r="D7850" t="str">
        <f t="shared" si="812"/>
        <v>SEASON_P</v>
      </c>
      <c r="E7850" t="str">
        <f t="shared" si="810"/>
        <v>SEASON</v>
      </c>
      <c r="F7850" s="1">
        <v>41805</v>
      </c>
      <c r="G7850">
        <f t="shared" si="813"/>
        <v>1</v>
      </c>
      <c r="H7850" t="s">
        <v>1701</v>
      </c>
      <c r="I7850" t="s">
        <v>2587</v>
      </c>
      <c r="J7850">
        <v>1</v>
      </c>
      <c r="K7850">
        <v>1</v>
      </c>
      <c r="L7850">
        <f t="shared" si="814"/>
        <v>2</v>
      </c>
      <c r="M7850">
        <f t="shared" si="815"/>
        <v>2</v>
      </c>
    </row>
    <row r="7851" spans="3:13" x14ac:dyDescent="0.25">
      <c r="C7851" t="str">
        <f t="shared" si="811"/>
        <v>N112PF_P</v>
      </c>
      <c r="D7851" t="str">
        <f t="shared" si="812"/>
        <v>SEASON_P</v>
      </c>
      <c r="E7851" t="str">
        <f t="shared" si="810"/>
        <v>SEASON</v>
      </c>
      <c r="F7851" s="1">
        <v>41816</v>
      </c>
      <c r="G7851">
        <f t="shared" si="813"/>
        <v>5</v>
      </c>
      <c r="H7851" t="s">
        <v>328</v>
      </c>
      <c r="I7851" t="s">
        <v>2587</v>
      </c>
      <c r="J7851">
        <v>0</v>
      </c>
      <c r="K7851">
        <v>1</v>
      </c>
      <c r="L7851">
        <f t="shared" si="814"/>
        <v>1</v>
      </c>
      <c r="M7851">
        <f t="shared" si="815"/>
        <v>1</v>
      </c>
    </row>
    <row r="7852" spans="3:13" x14ac:dyDescent="0.25">
      <c r="C7852" t="str">
        <f t="shared" si="811"/>
        <v>N821UP_T</v>
      </c>
      <c r="D7852" t="str">
        <f t="shared" si="812"/>
        <v>SEASON_T</v>
      </c>
      <c r="E7852" t="str">
        <f t="shared" si="810"/>
        <v>SEASON</v>
      </c>
      <c r="F7852" s="1">
        <v>41835</v>
      </c>
      <c r="G7852">
        <f t="shared" si="813"/>
        <v>3</v>
      </c>
      <c r="H7852" t="s">
        <v>453</v>
      </c>
      <c r="I7852" t="s">
        <v>2589</v>
      </c>
      <c r="J7852">
        <v>1</v>
      </c>
      <c r="K7852">
        <v>0</v>
      </c>
      <c r="L7852">
        <f t="shared" si="814"/>
        <v>1</v>
      </c>
      <c r="M7852">
        <f t="shared" si="815"/>
        <v>1</v>
      </c>
    </row>
    <row r="7853" spans="3:13" x14ac:dyDescent="0.25">
      <c r="C7853" t="str">
        <f t="shared" si="811"/>
        <v>N37TW_P</v>
      </c>
      <c r="D7853" t="str">
        <f t="shared" si="812"/>
        <v>SEASON_P</v>
      </c>
      <c r="E7853" t="str">
        <f t="shared" si="810"/>
        <v>SEASON</v>
      </c>
      <c r="F7853" s="1">
        <v>41851</v>
      </c>
      <c r="G7853">
        <f t="shared" si="813"/>
        <v>5</v>
      </c>
      <c r="H7853" t="s">
        <v>552</v>
      </c>
      <c r="I7853" t="s">
        <v>2587</v>
      </c>
      <c r="J7853">
        <v>1</v>
      </c>
      <c r="K7853">
        <v>1</v>
      </c>
      <c r="L7853">
        <f t="shared" si="814"/>
        <v>2</v>
      </c>
      <c r="M7853">
        <f t="shared" si="815"/>
        <v>2</v>
      </c>
    </row>
    <row r="7854" spans="3:13" x14ac:dyDescent="0.25">
      <c r="C7854" t="str">
        <f t="shared" si="811"/>
        <v>N850CH_T</v>
      </c>
      <c r="D7854" t="str">
        <f t="shared" si="812"/>
        <v>OFF_SEASON_T</v>
      </c>
      <c r="E7854" t="str">
        <f t="shared" si="810"/>
        <v>OFF_SEASON</v>
      </c>
      <c r="F7854" s="1">
        <v>41616</v>
      </c>
      <c r="G7854">
        <f t="shared" si="813"/>
        <v>1</v>
      </c>
      <c r="H7854" t="s">
        <v>192</v>
      </c>
      <c r="I7854" t="s">
        <v>2589</v>
      </c>
      <c r="J7854">
        <v>1</v>
      </c>
      <c r="K7854">
        <v>1</v>
      </c>
      <c r="L7854">
        <f t="shared" si="814"/>
        <v>2</v>
      </c>
      <c r="M7854">
        <f t="shared" si="815"/>
        <v>2</v>
      </c>
    </row>
    <row r="7855" spans="3:13" x14ac:dyDescent="0.25">
      <c r="C7855" t="str">
        <f t="shared" si="811"/>
        <v>N96885_P</v>
      </c>
      <c r="D7855" t="str">
        <f t="shared" si="812"/>
        <v>OFF_SEASON_P</v>
      </c>
      <c r="E7855" t="str">
        <f t="shared" si="810"/>
        <v>OFF_SEASON</v>
      </c>
      <c r="F7855" s="1">
        <v>41703</v>
      </c>
      <c r="G7855">
        <f t="shared" si="813"/>
        <v>4</v>
      </c>
      <c r="H7855" t="s">
        <v>270</v>
      </c>
      <c r="I7855" t="s">
        <v>2587</v>
      </c>
      <c r="J7855">
        <v>1</v>
      </c>
      <c r="K7855">
        <v>0</v>
      </c>
      <c r="L7855">
        <f t="shared" si="814"/>
        <v>1</v>
      </c>
      <c r="M7855">
        <f t="shared" si="815"/>
        <v>1</v>
      </c>
    </row>
    <row r="7856" spans="3:13" x14ac:dyDescent="0.25">
      <c r="C7856" t="str">
        <f t="shared" si="811"/>
        <v>N4BW_P</v>
      </c>
      <c r="D7856" t="str">
        <f t="shared" si="812"/>
        <v>SEASON_P</v>
      </c>
      <c r="E7856" t="str">
        <f t="shared" si="810"/>
        <v>SEASON</v>
      </c>
      <c r="F7856" s="1">
        <v>41817</v>
      </c>
      <c r="G7856">
        <f t="shared" si="813"/>
        <v>6</v>
      </c>
      <c r="H7856" t="s">
        <v>1453</v>
      </c>
      <c r="I7856" t="s">
        <v>2587</v>
      </c>
      <c r="J7856">
        <v>1</v>
      </c>
      <c r="K7856">
        <v>0</v>
      </c>
      <c r="L7856">
        <f t="shared" si="814"/>
        <v>1</v>
      </c>
      <c r="M7856">
        <f t="shared" si="815"/>
        <v>1</v>
      </c>
    </row>
    <row r="7857" spans="3:13" x14ac:dyDescent="0.25">
      <c r="C7857" t="str">
        <f t="shared" si="811"/>
        <v>N805FW_P</v>
      </c>
      <c r="D7857" t="str">
        <f t="shared" si="812"/>
        <v>SEASON_P</v>
      </c>
      <c r="E7857" t="str">
        <f t="shared" si="810"/>
        <v>SEASON</v>
      </c>
      <c r="F7857" s="1">
        <v>41942</v>
      </c>
      <c r="G7857">
        <f t="shared" si="813"/>
        <v>5</v>
      </c>
      <c r="H7857" t="s">
        <v>197</v>
      </c>
      <c r="I7857" t="s">
        <v>2587</v>
      </c>
      <c r="J7857">
        <v>1</v>
      </c>
      <c r="K7857">
        <v>1</v>
      </c>
      <c r="L7857">
        <f t="shared" si="814"/>
        <v>2</v>
      </c>
      <c r="M7857">
        <f t="shared" si="815"/>
        <v>2</v>
      </c>
    </row>
    <row r="7858" spans="3:13" x14ac:dyDescent="0.25">
      <c r="C7858" t="str">
        <f t="shared" si="811"/>
        <v>N480RL_J</v>
      </c>
      <c r="D7858" t="str">
        <f t="shared" si="812"/>
        <v>SEASON_J</v>
      </c>
      <c r="E7858" t="str">
        <f t="shared" si="810"/>
        <v>SEASON</v>
      </c>
      <c r="F7858" s="1">
        <v>41848</v>
      </c>
      <c r="G7858">
        <f t="shared" si="813"/>
        <v>2</v>
      </c>
      <c r="H7858" t="s">
        <v>1980</v>
      </c>
      <c r="I7858" t="s">
        <v>2590</v>
      </c>
      <c r="J7858">
        <v>1</v>
      </c>
      <c r="K7858">
        <v>1</v>
      </c>
      <c r="L7858">
        <f t="shared" si="814"/>
        <v>2</v>
      </c>
      <c r="M7858">
        <f t="shared" si="815"/>
        <v>2</v>
      </c>
    </row>
    <row r="7859" spans="3:13" x14ac:dyDescent="0.25">
      <c r="C7859" t="str">
        <f t="shared" si="811"/>
        <v>N831SR_P</v>
      </c>
      <c r="D7859" t="str">
        <f t="shared" si="812"/>
        <v>SEASON_P</v>
      </c>
      <c r="E7859" t="str">
        <f t="shared" si="810"/>
        <v>SEASON</v>
      </c>
      <c r="F7859" s="1">
        <v>41855</v>
      </c>
      <c r="G7859">
        <f t="shared" si="813"/>
        <v>2</v>
      </c>
      <c r="H7859" t="s">
        <v>18</v>
      </c>
      <c r="I7859" t="s">
        <v>2587</v>
      </c>
      <c r="J7859">
        <v>2</v>
      </c>
      <c r="K7859">
        <v>2</v>
      </c>
      <c r="L7859">
        <f t="shared" si="814"/>
        <v>4</v>
      </c>
      <c r="M7859">
        <f t="shared" si="815"/>
        <v>2</v>
      </c>
    </row>
    <row r="7860" spans="3:13" x14ac:dyDescent="0.25">
      <c r="C7860" t="str">
        <f t="shared" si="811"/>
        <v>N624AL_T</v>
      </c>
      <c r="D7860" t="str">
        <f t="shared" si="812"/>
        <v>SEASON_T</v>
      </c>
      <c r="E7860" t="str">
        <f t="shared" si="810"/>
        <v>SEASON</v>
      </c>
      <c r="F7860" s="1">
        <v>41896</v>
      </c>
      <c r="G7860">
        <f t="shared" si="813"/>
        <v>1</v>
      </c>
      <c r="H7860" t="s">
        <v>892</v>
      </c>
      <c r="I7860" t="s">
        <v>2589</v>
      </c>
      <c r="J7860">
        <v>1</v>
      </c>
      <c r="K7860">
        <v>1</v>
      </c>
      <c r="L7860">
        <f t="shared" si="814"/>
        <v>2</v>
      </c>
      <c r="M7860">
        <f t="shared" si="815"/>
        <v>2</v>
      </c>
    </row>
    <row r="7861" spans="3:13" x14ac:dyDescent="0.25">
      <c r="C7861" t="str">
        <f t="shared" si="811"/>
        <v>N429TD_H</v>
      </c>
      <c r="D7861" t="str">
        <f t="shared" si="812"/>
        <v>SEASON_H</v>
      </c>
      <c r="E7861" t="str">
        <f t="shared" si="810"/>
        <v>SEASON</v>
      </c>
      <c r="F7861" s="1">
        <v>41910</v>
      </c>
      <c r="G7861">
        <f t="shared" si="813"/>
        <v>1</v>
      </c>
      <c r="H7861" t="s">
        <v>218</v>
      </c>
      <c r="I7861" t="s">
        <v>2588</v>
      </c>
      <c r="J7861">
        <v>1</v>
      </c>
      <c r="K7861">
        <v>0</v>
      </c>
      <c r="L7861">
        <f t="shared" si="814"/>
        <v>1</v>
      </c>
      <c r="M7861">
        <f t="shared" si="815"/>
        <v>1</v>
      </c>
    </row>
    <row r="7862" spans="3:13" x14ac:dyDescent="0.25">
      <c r="C7862" t="str">
        <f t="shared" si="811"/>
        <v>N370QS_J</v>
      </c>
      <c r="D7862" t="str">
        <f t="shared" si="812"/>
        <v>OFF_SEASON_J</v>
      </c>
      <c r="E7862" t="str">
        <f t="shared" si="810"/>
        <v>OFF_SEASON</v>
      </c>
      <c r="F7862" s="1">
        <v>41633</v>
      </c>
      <c r="G7862">
        <f t="shared" si="813"/>
        <v>4</v>
      </c>
      <c r="H7862" t="s">
        <v>37</v>
      </c>
      <c r="I7862" t="s">
        <v>2590</v>
      </c>
      <c r="J7862">
        <v>1</v>
      </c>
      <c r="K7862">
        <v>0</v>
      </c>
      <c r="L7862">
        <f t="shared" si="814"/>
        <v>1</v>
      </c>
      <c r="M7862">
        <f t="shared" si="815"/>
        <v>1</v>
      </c>
    </row>
    <row r="7863" spans="3:13" x14ac:dyDescent="0.25">
      <c r="C7863" t="str">
        <f t="shared" si="811"/>
        <v>N472JW_P</v>
      </c>
      <c r="D7863" t="str">
        <f t="shared" si="812"/>
        <v>OFF_SEASON_P</v>
      </c>
      <c r="E7863" t="str">
        <f t="shared" si="810"/>
        <v>OFF_SEASON</v>
      </c>
      <c r="F7863" s="1">
        <v>41704</v>
      </c>
      <c r="G7863">
        <f t="shared" si="813"/>
        <v>5</v>
      </c>
      <c r="H7863" t="s">
        <v>194</v>
      </c>
      <c r="I7863" t="s">
        <v>2587</v>
      </c>
      <c r="J7863">
        <v>0</v>
      </c>
      <c r="K7863">
        <v>1</v>
      </c>
      <c r="L7863">
        <f t="shared" si="814"/>
        <v>1</v>
      </c>
      <c r="M7863">
        <f t="shared" si="815"/>
        <v>1</v>
      </c>
    </row>
    <row r="7864" spans="3:13" x14ac:dyDescent="0.25">
      <c r="C7864" t="str">
        <f t="shared" si="811"/>
        <v>N208JB_T</v>
      </c>
      <c r="D7864" t="str">
        <f t="shared" si="812"/>
        <v>SEASON_T</v>
      </c>
      <c r="E7864" t="str">
        <f t="shared" si="810"/>
        <v>SEASON</v>
      </c>
      <c r="F7864" s="1">
        <v>41832</v>
      </c>
      <c r="G7864">
        <f t="shared" si="813"/>
        <v>7</v>
      </c>
      <c r="H7864" t="s">
        <v>50</v>
      </c>
      <c r="I7864" t="s">
        <v>2589</v>
      </c>
      <c r="J7864">
        <v>1</v>
      </c>
      <c r="K7864">
        <v>1</v>
      </c>
      <c r="L7864">
        <f t="shared" si="814"/>
        <v>2</v>
      </c>
      <c r="M7864">
        <f t="shared" si="815"/>
        <v>2</v>
      </c>
    </row>
    <row r="7865" spans="3:13" x14ac:dyDescent="0.25">
      <c r="C7865" t="str">
        <f t="shared" si="811"/>
        <v>N625M_P</v>
      </c>
      <c r="D7865" t="str">
        <f t="shared" si="812"/>
        <v>SEASON_P</v>
      </c>
      <c r="E7865" t="str">
        <f t="shared" si="810"/>
        <v>SEASON</v>
      </c>
      <c r="F7865" s="1">
        <v>41843</v>
      </c>
      <c r="G7865">
        <f t="shared" si="813"/>
        <v>4</v>
      </c>
      <c r="H7865" t="s">
        <v>38</v>
      </c>
      <c r="I7865" t="s">
        <v>2587</v>
      </c>
      <c r="J7865">
        <v>2</v>
      </c>
      <c r="K7865">
        <v>2</v>
      </c>
      <c r="L7865">
        <f t="shared" si="814"/>
        <v>4</v>
      </c>
      <c r="M7865">
        <f t="shared" si="815"/>
        <v>2</v>
      </c>
    </row>
    <row r="7866" spans="3:13" x14ac:dyDescent="0.25">
      <c r="C7866" t="str">
        <f t="shared" si="811"/>
        <v>N498AB_J</v>
      </c>
      <c r="D7866" t="str">
        <f t="shared" si="812"/>
        <v>SEASON_J</v>
      </c>
      <c r="E7866" t="str">
        <f t="shared" si="810"/>
        <v>SEASON</v>
      </c>
      <c r="F7866" s="1">
        <v>41857</v>
      </c>
      <c r="G7866">
        <f t="shared" si="813"/>
        <v>4</v>
      </c>
      <c r="H7866" t="s">
        <v>1981</v>
      </c>
      <c r="I7866" t="s">
        <v>2590</v>
      </c>
      <c r="J7866">
        <v>1</v>
      </c>
      <c r="K7866">
        <v>1</v>
      </c>
      <c r="L7866">
        <f t="shared" si="814"/>
        <v>2</v>
      </c>
      <c r="M7866">
        <f t="shared" si="815"/>
        <v>2</v>
      </c>
    </row>
    <row r="7867" spans="3:13" x14ac:dyDescent="0.25">
      <c r="C7867" t="str">
        <f t="shared" si="811"/>
        <v>N351LH_H</v>
      </c>
      <c r="D7867" t="str">
        <f t="shared" si="812"/>
        <v>SEASON_H</v>
      </c>
      <c r="E7867" t="str">
        <f t="shared" si="810"/>
        <v>SEASON</v>
      </c>
      <c r="F7867" s="1">
        <v>41866</v>
      </c>
      <c r="G7867">
        <f t="shared" si="813"/>
        <v>6</v>
      </c>
      <c r="H7867" t="s">
        <v>262</v>
      </c>
      <c r="I7867" t="s">
        <v>2588</v>
      </c>
      <c r="J7867">
        <v>1</v>
      </c>
      <c r="K7867">
        <v>1</v>
      </c>
      <c r="L7867">
        <f t="shared" si="814"/>
        <v>2</v>
      </c>
      <c r="M7867">
        <f t="shared" si="815"/>
        <v>2</v>
      </c>
    </row>
    <row r="7868" spans="3:13" x14ac:dyDescent="0.25">
      <c r="C7868" t="str">
        <f t="shared" si="811"/>
        <v>N212Z_P</v>
      </c>
      <c r="D7868" t="str">
        <f t="shared" si="812"/>
        <v>OFF_SEASON_P</v>
      </c>
      <c r="E7868" t="str">
        <f t="shared" si="810"/>
        <v>OFF_SEASON</v>
      </c>
      <c r="F7868" s="1">
        <v>41692</v>
      </c>
      <c r="G7868">
        <f t="shared" si="813"/>
        <v>7</v>
      </c>
      <c r="H7868" t="s">
        <v>891</v>
      </c>
      <c r="I7868" t="s">
        <v>2587</v>
      </c>
      <c r="J7868">
        <v>1</v>
      </c>
      <c r="K7868">
        <v>1</v>
      </c>
      <c r="L7868">
        <f t="shared" si="814"/>
        <v>2</v>
      </c>
      <c r="M7868">
        <f t="shared" si="815"/>
        <v>2</v>
      </c>
    </row>
    <row r="7869" spans="3:13" x14ac:dyDescent="0.25">
      <c r="C7869" t="str">
        <f t="shared" si="811"/>
        <v>N1089D_P</v>
      </c>
      <c r="D7869" t="str">
        <f t="shared" si="812"/>
        <v>OFF_SEASON_P</v>
      </c>
      <c r="E7869" t="str">
        <f t="shared" si="810"/>
        <v>OFF_SEASON</v>
      </c>
      <c r="F7869" s="1">
        <v>41737</v>
      </c>
      <c r="G7869">
        <f t="shared" si="813"/>
        <v>3</v>
      </c>
      <c r="H7869" t="s">
        <v>230</v>
      </c>
      <c r="I7869" t="s">
        <v>2587</v>
      </c>
      <c r="J7869">
        <v>0</v>
      </c>
      <c r="K7869">
        <v>1</v>
      </c>
      <c r="L7869">
        <f t="shared" si="814"/>
        <v>1</v>
      </c>
      <c r="M7869">
        <f t="shared" si="815"/>
        <v>1</v>
      </c>
    </row>
    <row r="7870" spans="3:13" x14ac:dyDescent="0.25">
      <c r="C7870" t="str">
        <f t="shared" si="811"/>
        <v>N9348F_P</v>
      </c>
      <c r="D7870" t="str">
        <f t="shared" si="812"/>
        <v>OFF_SEASON_P</v>
      </c>
      <c r="E7870" t="str">
        <f t="shared" si="810"/>
        <v>OFF_SEASON</v>
      </c>
      <c r="F7870" s="1">
        <v>41738</v>
      </c>
      <c r="G7870">
        <f t="shared" si="813"/>
        <v>4</v>
      </c>
      <c r="H7870" t="s">
        <v>73</v>
      </c>
      <c r="I7870" t="s">
        <v>2587</v>
      </c>
      <c r="J7870">
        <v>1</v>
      </c>
      <c r="K7870">
        <v>1</v>
      </c>
      <c r="L7870">
        <f t="shared" si="814"/>
        <v>2</v>
      </c>
      <c r="M7870">
        <f t="shared" si="815"/>
        <v>2</v>
      </c>
    </row>
    <row r="7871" spans="3:13" x14ac:dyDescent="0.25">
      <c r="C7871" t="str">
        <f t="shared" si="811"/>
        <v>N28218_P</v>
      </c>
      <c r="D7871" t="str">
        <f t="shared" si="812"/>
        <v>SEASON_P</v>
      </c>
      <c r="E7871" t="str">
        <f t="shared" si="810"/>
        <v>SEASON</v>
      </c>
      <c r="F7871" s="1">
        <v>41818</v>
      </c>
      <c r="G7871">
        <f t="shared" si="813"/>
        <v>7</v>
      </c>
      <c r="H7871" t="s">
        <v>1982</v>
      </c>
      <c r="I7871" t="s">
        <v>2587</v>
      </c>
      <c r="J7871">
        <v>0</v>
      </c>
      <c r="K7871">
        <v>1</v>
      </c>
      <c r="L7871">
        <f t="shared" si="814"/>
        <v>1</v>
      </c>
      <c r="M7871">
        <f t="shared" si="815"/>
        <v>1</v>
      </c>
    </row>
    <row r="7872" spans="3:13" x14ac:dyDescent="0.25">
      <c r="C7872" t="str">
        <f t="shared" si="811"/>
        <v>N112PF_P</v>
      </c>
      <c r="D7872" t="str">
        <f t="shared" si="812"/>
        <v>SEASON_P</v>
      </c>
      <c r="E7872" t="str">
        <f t="shared" si="810"/>
        <v>SEASON</v>
      </c>
      <c r="F7872" s="1">
        <v>41858</v>
      </c>
      <c r="G7872">
        <f t="shared" si="813"/>
        <v>5</v>
      </c>
      <c r="H7872" t="s">
        <v>328</v>
      </c>
      <c r="I7872" t="s">
        <v>2587</v>
      </c>
      <c r="J7872">
        <v>0</v>
      </c>
      <c r="K7872">
        <v>1</v>
      </c>
      <c r="L7872">
        <f t="shared" si="814"/>
        <v>1</v>
      </c>
      <c r="M7872">
        <f t="shared" si="815"/>
        <v>1</v>
      </c>
    </row>
    <row r="7873" spans="3:13" x14ac:dyDescent="0.25">
      <c r="C7873" t="str">
        <f t="shared" si="811"/>
        <v>N18HF_H</v>
      </c>
      <c r="D7873" t="str">
        <f t="shared" si="812"/>
        <v>SEASON_H</v>
      </c>
      <c r="E7873" t="str">
        <f t="shared" si="810"/>
        <v>SEASON</v>
      </c>
      <c r="F7873" s="1">
        <v>41866</v>
      </c>
      <c r="G7873">
        <f t="shared" si="813"/>
        <v>6</v>
      </c>
      <c r="H7873" t="s">
        <v>41</v>
      </c>
      <c r="I7873" t="s">
        <v>2588</v>
      </c>
      <c r="J7873">
        <v>3</v>
      </c>
      <c r="K7873">
        <v>3</v>
      </c>
      <c r="L7873">
        <f t="shared" si="814"/>
        <v>6</v>
      </c>
      <c r="M7873">
        <f t="shared" si="815"/>
        <v>2</v>
      </c>
    </row>
    <row r="7874" spans="3:13" x14ac:dyDescent="0.25">
      <c r="C7874" t="str">
        <f t="shared" si="811"/>
        <v>N317QS_T</v>
      </c>
      <c r="D7874" t="str">
        <f t="shared" si="812"/>
        <v>OFF_SEASON_T</v>
      </c>
      <c r="E7874" t="str">
        <f t="shared" si="810"/>
        <v>OFF_SEASON</v>
      </c>
      <c r="F7874" s="1">
        <v>41608</v>
      </c>
      <c r="G7874">
        <f t="shared" si="813"/>
        <v>7</v>
      </c>
      <c r="H7874" t="s">
        <v>397</v>
      </c>
      <c r="I7874" t="s">
        <v>2589</v>
      </c>
      <c r="J7874">
        <v>2</v>
      </c>
      <c r="K7874">
        <v>0</v>
      </c>
      <c r="L7874">
        <f t="shared" si="814"/>
        <v>2</v>
      </c>
      <c r="M7874">
        <f t="shared" si="815"/>
        <v>2</v>
      </c>
    </row>
    <row r="7875" spans="3:13" x14ac:dyDescent="0.25">
      <c r="C7875" t="str">
        <f t="shared" si="811"/>
        <v>N1818Y_P</v>
      </c>
      <c r="D7875" t="str">
        <f t="shared" si="812"/>
        <v>OFF_SEASON_P</v>
      </c>
      <c r="E7875" t="str">
        <f t="shared" ref="E7875:E7938" si="816">IF(ISNA(F7875),"",IF(F7875&gt;=$T$4,"SEASON","OFF_SEASON"))</f>
        <v>OFF_SEASON</v>
      </c>
      <c r="F7875" s="1">
        <v>41633</v>
      </c>
      <c r="G7875">
        <f t="shared" si="813"/>
        <v>4</v>
      </c>
      <c r="H7875" t="s">
        <v>563</v>
      </c>
      <c r="I7875" t="s">
        <v>2587</v>
      </c>
      <c r="J7875">
        <v>1</v>
      </c>
      <c r="K7875">
        <v>0</v>
      </c>
      <c r="L7875">
        <f t="shared" si="814"/>
        <v>1</v>
      </c>
      <c r="M7875">
        <f t="shared" si="815"/>
        <v>1</v>
      </c>
    </row>
    <row r="7876" spans="3:13" x14ac:dyDescent="0.25">
      <c r="C7876" t="str">
        <f t="shared" ref="C7876:C7939" si="817">H7876&amp;"_"&amp;I7876</f>
        <v>N602QS_J</v>
      </c>
      <c r="D7876" t="str">
        <f t="shared" ref="D7876:D7939" si="818">E7876&amp;"_"&amp;I7876</f>
        <v>SEASON_J</v>
      </c>
      <c r="E7876" t="str">
        <f t="shared" si="816"/>
        <v>SEASON</v>
      </c>
      <c r="F7876" s="1">
        <v>41805</v>
      </c>
      <c r="G7876">
        <f t="shared" ref="G7876:G7939" si="819">WEEKDAY(F7876)</f>
        <v>1</v>
      </c>
      <c r="H7876" t="s">
        <v>1042</v>
      </c>
      <c r="I7876" t="s">
        <v>2590</v>
      </c>
      <c r="J7876">
        <v>1</v>
      </c>
      <c r="K7876">
        <v>1</v>
      </c>
      <c r="L7876">
        <f t="shared" ref="L7876:L7939" si="820">SUM(J7876:K7876)</f>
        <v>2</v>
      </c>
      <c r="M7876">
        <f t="shared" ref="M7876:M7939" si="821">IF(L7876&gt;2,2,L7876)</f>
        <v>2</v>
      </c>
    </row>
    <row r="7877" spans="3:13" x14ac:dyDescent="0.25">
      <c r="C7877" t="str">
        <f t="shared" si="817"/>
        <v>N964LJ_P</v>
      </c>
      <c r="D7877" t="str">
        <f t="shared" si="818"/>
        <v>SEASON_P</v>
      </c>
      <c r="E7877" t="str">
        <f t="shared" si="816"/>
        <v>SEASON</v>
      </c>
      <c r="F7877" s="1">
        <v>41825</v>
      </c>
      <c r="G7877">
        <f t="shared" si="819"/>
        <v>7</v>
      </c>
      <c r="H7877" t="s">
        <v>679</v>
      </c>
      <c r="I7877" t="s">
        <v>2587</v>
      </c>
      <c r="J7877">
        <v>0</v>
      </c>
      <c r="K7877">
        <v>1</v>
      </c>
      <c r="L7877">
        <f t="shared" si="820"/>
        <v>1</v>
      </c>
      <c r="M7877">
        <f t="shared" si="821"/>
        <v>1</v>
      </c>
    </row>
    <row r="7878" spans="3:13" x14ac:dyDescent="0.25">
      <c r="C7878" t="str">
        <f t="shared" si="817"/>
        <v>N609CA_P</v>
      </c>
      <c r="D7878" t="str">
        <f t="shared" si="818"/>
        <v>SEASON_P</v>
      </c>
      <c r="E7878" t="str">
        <f t="shared" si="816"/>
        <v>SEASON</v>
      </c>
      <c r="F7878" s="1">
        <v>41933</v>
      </c>
      <c r="G7878">
        <f t="shared" si="819"/>
        <v>3</v>
      </c>
      <c r="H7878" t="s">
        <v>909</v>
      </c>
      <c r="I7878" t="s">
        <v>2587</v>
      </c>
      <c r="J7878">
        <v>1</v>
      </c>
      <c r="K7878">
        <v>1</v>
      </c>
      <c r="L7878">
        <f t="shared" si="820"/>
        <v>2</v>
      </c>
      <c r="M7878">
        <f t="shared" si="821"/>
        <v>2</v>
      </c>
    </row>
    <row r="7879" spans="3:13" x14ac:dyDescent="0.25">
      <c r="C7879" t="str">
        <f t="shared" si="817"/>
        <v>N351LH_H</v>
      </c>
      <c r="D7879" t="str">
        <f t="shared" si="818"/>
        <v>OFF_SEASON_H</v>
      </c>
      <c r="E7879" t="str">
        <f t="shared" si="816"/>
        <v>OFF_SEASON</v>
      </c>
      <c r="F7879" s="1">
        <v>41718</v>
      </c>
      <c r="G7879">
        <f t="shared" si="819"/>
        <v>5</v>
      </c>
      <c r="H7879" t="s">
        <v>262</v>
      </c>
      <c r="I7879" t="s">
        <v>2588</v>
      </c>
      <c r="J7879">
        <v>1</v>
      </c>
      <c r="K7879">
        <v>0</v>
      </c>
      <c r="L7879">
        <f t="shared" si="820"/>
        <v>1</v>
      </c>
      <c r="M7879">
        <f t="shared" si="821"/>
        <v>1</v>
      </c>
    </row>
    <row r="7880" spans="3:13" x14ac:dyDescent="0.25">
      <c r="C7880" t="str">
        <f t="shared" si="817"/>
        <v>N309SA_T</v>
      </c>
      <c r="D7880" t="str">
        <f t="shared" si="818"/>
        <v>SEASON_T</v>
      </c>
      <c r="E7880" t="str">
        <f t="shared" si="816"/>
        <v>SEASON</v>
      </c>
      <c r="F7880" s="1">
        <v>41817</v>
      </c>
      <c r="G7880">
        <f t="shared" si="819"/>
        <v>6</v>
      </c>
      <c r="H7880" t="s">
        <v>40</v>
      </c>
      <c r="I7880" t="s">
        <v>2589</v>
      </c>
      <c r="J7880">
        <v>2</v>
      </c>
      <c r="K7880">
        <v>3</v>
      </c>
      <c r="L7880">
        <f t="shared" si="820"/>
        <v>5</v>
      </c>
      <c r="M7880">
        <f t="shared" si="821"/>
        <v>2</v>
      </c>
    </row>
    <row r="7881" spans="3:13" x14ac:dyDescent="0.25">
      <c r="C7881" t="str">
        <f t="shared" si="817"/>
        <v>N51FD_P</v>
      </c>
      <c r="D7881" t="str">
        <f t="shared" si="818"/>
        <v>SEASON_P</v>
      </c>
      <c r="E7881" t="str">
        <f t="shared" si="816"/>
        <v>SEASON</v>
      </c>
      <c r="F7881" s="1">
        <v>41819</v>
      </c>
      <c r="G7881">
        <f t="shared" si="819"/>
        <v>1</v>
      </c>
      <c r="H7881" t="s">
        <v>648</v>
      </c>
      <c r="I7881" t="s">
        <v>2587</v>
      </c>
      <c r="J7881">
        <v>1</v>
      </c>
      <c r="K7881">
        <v>1</v>
      </c>
      <c r="L7881">
        <f t="shared" si="820"/>
        <v>2</v>
      </c>
      <c r="M7881">
        <f t="shared" si="821"/>
        <v>2</v>
      </c>
    </row>
    <row r="7882" spans="3:13" x14ac:dyDescent="0.25">
      <c r="C7882" t="str">
        <f t="shared" si="817"/>
        <v>N710DS_P</v>
      </c>
      <c r="D7882" t="str">
        <f t="shared" si="818"/>
        <v>SEASON_P</v>
      </c>
      <c r="E7882" t="str">
        <f t="shared" si="816"/>
        <v>SEASON</v>
      </c>
      <c r="F7882" s="1">
        <v>41844</v>
      </c>
      <c r="G7882">
        <f t="shared" si="819"/>
        <v>5</v>
      </c>
      <c r="H7882" t="s">
        <v>761</v>
      </c>
      <c r="I7882" t="s">
        <v>2587</v>
      </c>
      <c r="J7882">
        <v>1</v>
      </c>
      <c r="K7882">
        <v>0</v>
      </c>
      <c r="L7882">
        <f t="shared" si="820"/>
        <v>1</v>
      </c>
      <c r="M7882">
        <f t="shared" si="821"/>
        <v>1</v>
      </c>
    </row>
    <row r="7883" spans="3:13" x14ac:dyDescent="0.25">
      <c r="C7883" t="str">
        <f t="shared" si="817"/>
        <v>N85DN_J</v>
      </c>
      <c r="D7883" t="str">
        <f t="shared" si="818"/>
        <v>OFF_SEASON_J</v>
      </c>
      <c r="E7883" t="str">
        <f t="shared" si="816"/>
        <v>OFF_SEASON</v>
      </c>
      <c r="F7883" s="1">
        <v>41663</v>
      </c>
      <c r="G7883">
        <f t="shared" si="819"/>
        <v>6</v>
      </c>
      <c r="H7883" t="s">
        <v>86</v>
      </c>
      <c r="I7883" t="s">
        <v>2590</v>
      </c>
      <c r="J7883">
        <v>1</v>
      </c>
      <c r="K7883">
        <v>1</v>
      </c>
      <c r="L7883">
        <f t="shared" si="820"/>
        <v>2</v>
      </c>
      <c r="M7883">
        <f t="shared" si="821"/>
        <v>2</v>
      </c>
    </row>
    <row r="7884" spans="3:13" x14ac:dyDescent="0.25">
      <c r="C7884" t="str">
        <f t="shared" si="817"/>
        <v>N1936C_P</v>
      </c>
      <c r="D7884" t="str">
        <f t="shared" si="818"/>
        <v>SEASON_P</v>
      </c>
      <c r="E7884" t="str">
        <f t="shared" si="816"/>
        <v>SEASON</v>
      </c>
      <c r="F7884" s="1">
        <v>41832</v>
      </c>
      <c r="G7884">
        <f t="shared" si="819"/>
        <v>7</v>
      </c>
      <c r="H7884" t="s">
        <v>1983</v>
      </c>
      <c r="I7884" t="s">
        <v>2587</v>
      </c>
      <c r="J7884">
        <v>0</v>
      </c>
      <c r="K7884">
        <v>1</v>
      </c>
      <c r="L7884">
        <f t="shared" si="820"/>
        <v>1</v>
      </c>
      <c r="M7884">
        <f t="shared" si="821"/>
        <v>1</v>
      </c>
    </row>
    <row r="7885" spans="3:13" x14ac:dyDescent="0.25">
      <c r="C7885" t="str">
        <f t="shared" si="817"/>
        <v>N822BB_T</v>
      </c>
      <c r="D7885" t="str">
        <f t="shared" si="818"/>
        <v>SEASON_T</v>
      </c>
      <c r="E7885" t="str">
        <f t="shared" si="816"/>
        <v>SEASON</v>
      </c>
      <c r="F7885" s="1">
        <v>41833</v>
      </c>
      <c r="G7885">
        <f t="shared" si="819"/>
        <v>1</v>
      </c>
      <c r="H7885" t="s">
        <v>35</v>
      </c>
      <c r="I7885" t="s">
        <v>2589</v>
      </c>
      <c r="J7885">
        <v>2</v>
      </c>
      <c r="K7885">
        <v>1</v>
      </c>
      <c r="L7885">
        <f t="shared" si="820"/>
        <v>3</v>
      </c>
      <c r="M7885">
        <f t="shared" si="821"/>
        <v>2</v>
      </c>
    </row>
    <row r="7886" spans="3:13" x14ac:dyDescent="0.25">
      <c r="C7886" t="str">
        <f t="shared" si="817"/>
        <v>N55NX_T</v>
      </c>
      <c r="D7886" t="str">
        <f t="shared" si="818"/>
        <v>SEASON_T</v>
      </c>
      <c r="E7886" t="str">
        <f t="shared" si="816"/>
        <v>SEASON</v>
      </c>
      <c r="F7886" s="1">
        <v>41776</v>
      </c>
      <c r="G7886">
        <f t="shared" si="819"/>
        <v>7</v>
      </c>
      <c r="H7886" t="s">
        <v>1025</v>
      </c>
      <c r="I7886" t="s">
        <v>2589</v>
      </c>
      <c r="J7886">
        <v>1</v>
      </c>
      <c r="K7886">
        <v>1</v>
      </c>
      <c r="L7886">
        <f t="shared" si="820"/>
        <v>2</v>
      </c>
      <c r="M7886">
        <f t="shared" si="821"/>
        <v>2</v>
      </c>
    </row>
    <row r="7887" spans="3:13" x14ac:dyDescent="0.25">
      <c r="C7887" t="str">
        <f t="shared" si="817"/>
        <v>N409LP_P</v>
      </c>
      <c r="D7887" t="str">
        <f t="shared" si="818"/>
        <v>SEASON_P</v>
      </c>
      <c r="E7887" t="str">
        <f t="shared" si="816"/>
        <v>SEASON</v>
      </c>
      <c r="F7887" s="1">
        <v>41811</v>
      </c>
      <c r="G7887">
        <f t="shared" si="819"/>
        <v>7</v>
      </c>
      <c r="H7887" t="s">
        <v>1984</v>
      </c>
      <c r="I7887" t="s">
        <v>2587</v>
      </c>
      <c r="J7887">
        <v>1</v>
      </c>
      <c r="K7887">
        <v>1</v>
      </c>
      <c r="L7887">
        <f t="shared" si="820"/>
        <v>2</v>
      </c>
      <c r="M7887">
        <f t="shared" si="821"/>
        <v>2</v>
      </c>
    </row>
    <row r="7888" spans="3:13" x14ac:dyDescent="0.25">
      <c r="C7888" t="str">
        <f t="shared" si="817"/>
        <v>N2875R_P</v>
      </c>
      <c r="D7888" t="str">
        <f t="shared" si="818"/>
        <v>SEASON_P</v>
      </c>
      <c r="E7888" t="str">
        <f t="shared" si="816"/>
        <v>SEASON</v>
      </c>
      <c r="F7888" s="1">
        <v>41830</v>
      </c>
      <c r="G7888">
        <f t="shared" si="819"/>
        <v>5</v>
      </c>
      <c r="H7888" t="s">
        <v>432</v>
      </c>
      <c r="I7888" t="s">
        <v>2587</v>
      </c>
      <c r="J7888">
        <v>2</v>
      </c>
      <c r="K7888">
        <v>1</v>
      </c>
      <c r="L7888">
        <f t="shared" si="820"/>
        <v>3</v>
      </c>
      <c r="M7888">
        <f t="shared" si="821"/>
        <v>2</v>
      </c>
    </row>
    <row r="7889" spans="3:13" x14ac:dyDescent="0.25">
      <c r="C7889" t="str">
        <f t="shared" si="817"/>
        <v>N539JB_P</v>
      </c>
      <c r="D7889" t="str">
        <f t="shared" si="818"/>
        <v>SEASON_P</v>
      </c>
      <c r="E7889" t="str">
        <f t="shared" si="816"/>
        <v>SEASON</v>
      </c>
      <c r="F7889" s="1">
        <v>41844</v>
      </c>
      <c r="G7889">
        <f t="shared" si="819"/>
        <v>5</v>
      </c>
      <c r="H7889" t="s">
        <v>145</v>
      </c>
      <c r="I7889" t="s">
        <v>2587</v>
      </c>
      <c r="J7889">
        <v>0</v>
      </c>
      <c r="K7889">
        <v>1</v>
      </c>
      <c r="L7889">
        <f t="shared" si="820"/>
        <v>1</v>
      </c>
      <c r="M7889">
        <f t="shared" si="821"/>
        <v>1</v>
      </c>
    </row>
    <row r="7890" spans="3:13" x14ac:dyDescent="0.25">
      <c r="C7890" t="str">
        <f t="shared" si="817"/>
        <v>N633QS_J</v>
      </c>
      <c r="D7890" t="str">
        <f t="shared" si="818"/>
        <v>SEASON_J</v>
      </c>
      <c r="E7890" t="str">
        <f t="shared" si="816"/>
        <v>SEASON</v>
      </c>
      <c r="F7890" s="1">
        <v>41858</v>
      </c>
      <c r="G7890">
        <f t="shared" si="819"/>
        <v>5</v>
      </c>
      <c r="H7890" t="s">
        <v>1472</v>
      </c>
      <c r="I7890" t="s">
        <v>2590</v>
      </c>
      <c r="J7890">
        <v>1</v>
      </c>
      <c r="K7890">
        <v>0</v>
      </c>
      <c r="L7890">
        <f t="shared" si="820"/>
        <v>1</v>
      </c>
      <c r="M7890">
        <f t="shared" si="821"/>
        <v>1</v>
      </c>
    </row>
    <row r="7891" spans="3:13" x14ac:dyDescent="0.25">
      <c r="C7891" t="str">
        <f t="shared" si="817"/>
        <v>N771CC_P</v>
      </c>
      <c r="D7891" t="str">
        <f t="shared" si="818"/>
        <v>OFF_SEASON_P</v>
      </c>
      <c r="E7891" t="str">
        <f t="shared" si="816"/>
        <v>OFF_SEASON</v>
      </c>
      <c r="F7891" s="1">
        <v>41710</v>
      </c>
      <c r="G7891">
        <f t="shared" si="819"/>
        <v>4</v>
      </c>
      <c r="H7891" t="s">
        <v>1985</v>
      </c>
      <c r="I7891" t="s">
        <v>2587</v>
      </c>
      <c r="J7891">
        <v>0</v>
      </c>
      <c r="K7891">
        <v>1</v>
      </c>
      <c r="L7891">
        <f t="shared" si="820"/>
        <v>1</v>
      </c>
      <c r="M7891">
        <f t="shared" si="821"/>
        <v>1</v>
      </c>
    </row>
    <row r="7892" spans="3:13" x14ac:dyDescent="0.25">
      <c r="C7892" t="str">
        <f t="shared" si="817"/>
        <v>N378JP_P</v>
      </c>
      <c r="D7892" t="str">
        <f t="shared" si="818"/>
        <v>OFF_SEASON_P</v>
      </c>
      <c r="E7892" t="str">
        <f t="shared" si="816"/>
        <v>OFF_SEASON</v>
      </c>
      <c r="F7892" s="1">
        <v>41722</v>
      </c>
      <c r="G7892">
        <f t="shared" si="819"/>
        <v>2</v>
      </c>
      <c r="H7892" t="s">
        <v>154</v>
      </c>
      <c r="I7892" t="s">
        <v>2587</v>
      </c>
      <c r="J7892">
        <v>0</v>
      </c>
      <c r="K7892">
        <v>1</v>
      </c>
      <c r="L7892">
        <f t="shared" si="820"/>
        <v>1</v>
      </c>
      <c r="M7892">
        <f t="shared" si="821"/>
        <v>1</v>
      </c>
    </row>
    <row r="7893" spans="3:13" x14ac:dyDescent="0.25">
      <c r="C7893" t="str">
        <f t="shared" si="817"/>
        <v>N85CF_P</v>
      </c>
      <c r="D7893" t="str">
        <f t="shared" si="818"/>
        <v>SEASON_P</v>
      </c>
      <c r="E7893" t="str">
        <f t="shared" si="816"/>
        <v>SEASON</v>
      </c>
      <c r="F7893" s="1">
        <v>41782</v>
      </c>
      <c r="G7893">
        <f t="shared" si="819"/>
        <v>6</v>
      </c>
      <c r="H7893" t="s">
        <v>1986</v>
      </c>
      <c r="I7893" t="s">
        <v>2587</v>
      </c>
      <c r="J7893">
        <v>1</v>
      </c>
      <c r="K7893">
        <v>0</v>
      </c>
      <c r="L7893">
        <f t="shared" si="820"/>
        <v>1</v>
      </c>
      <c r="M7893">
        <f t="shared" si="821"/>
        <v>1</v>
      </c>
    </row>
    <row r="7894" spans="3:13" x14ac:dyDescent="0.25">
      <c r="C7894" t="str">
        <f t="shared" si="817"/>
        <v>N98AW_P</v>
      </c>
      <c r="D7894" t="str">
        <f t="shared" si="818"/>
        <v>SEASON_P</v>
      </c>
      <c r="E7894" t="str">
        <f t="shared" si="816"/>
        <v>SEASON</v>
      </c>
      <c r="F7894" s="1">
        <v>41837</v>
      </c>
      <c r="G7894">
        <f t="shared" si="819"/>
        <v>5</v>
      </c>
      <c r="H7894" t="s">
        <v>301</v>
      </c>
      <c r="I7894" t="s">
        <v>2587</v>
      </c>
      <c r="J7894">
        <v>0</v>
      </c>
      <c r="K7894">
        <v>1</v>
      </c>
      <c r="L7894">
        <f t="shared" si="820"/>
        <v>1</v>
      </c>
      <c r="M7894">
        <f t="shared" si="821"/>
        <v>1</v>
      </c>
    </row>
    <row r="7895" spans="3:13" x14ac:dyDescent="0.25">
      <c r="C7895" t="str">
        <f t="shared" si="817"/>
        <v>N179MT_H</v>
      </c>
      <c r="D7895" t="str">
        <f t="shared" si="818"/>
        <v>SEASON_H</v>
      </c>
      <c r="E7895" t="str">
        <f t="shared" si="816"/>
        <v>SEASON</v>
      </c>
      <c r="F7895" s="1">
        <v>41785</v>
      </c>
      <c r="G7895">
        <f t="shared" si="819"/>
        <v>2</v>
      </c>
      <c r="H7895" t="s">
        <v>1</v>
      </c>
      <c r="I7895" t="s">
        <v>2588</v>
      </c>
      <c r="J7895">
        <v>2</v>
      </c>
      <c r="K7895">
        <v>3</v>
      </c>
      <c r="L7895">
        <f t="shared" si="820"/>
        <v>5</v>
      </c>
      <c r="M7895">
        <f t="shared" si="821"/>
        <v>2</v>
      </c>
    </row>
    <row r="7896" spans="3:13" x14ac:dyDescent="0.25">
      <c r="C7896" t="str">
        <f t="shared" si="817"/>
        <v>N500SE_T</v>
      </c>
      <c r="D7896" t="str">
        <f t="shared" si="818"/>
        <v>SEASON_T</v>
      </c>
      <c r="E7896" t="str">
        <f t="shared" si="816"/>
        <v>SEASON</v>
      </c>
      <c r="F7896" s="1">
        <v>41803</v>
      </c>
      <c r="G7896">
        <f t="shared" si="819"/>
        <v>6</v>
      </c>
      <c r="H7896" t="s">
        <v>1353</v>
      </c>
      <c r="I7896" t="s">
        <v>2589</v>
      </c>
      <c r="J7896">
        <v>1</v>
      </c>
      <c r="K7896">
        <v>0</v>
      </c>
      <c r="L7896">
        <f t="shared" si="820"/>
        <v>1</v>
      </c>
      <c r="M7896">
        <f t="shared" si="821"/>
        <v>1</v>
      </c>
    </row>
    <row r="7897" spans="3:13" x14ac:dyDescent="0.25">
      <c r="C7897" t="str">
        <f t="shared" si="817"/>
        <v>N919TP_P</v>
      </c>
      <c r="D7897" t="str">
        <f t="shared" si="818"/>
        <v>SEASON_P</v>
      </c>
      <c r="E7897" t="str">
        <f t="shared" si="816"/>
        <v>SEASON</v>
      </c>
      <c r="F7897" s="1">
        <v>41867</v>
      </c>
      <c r="G7897">
        <f t="shared" si="819"/>
        <v>7</v>
      </c>
      <c r="H7897" t="s">
        <v>48</v>
      </c>
      <c r="I7897" t="s">
        <v>2587</v>
      </c>
      <c r="J7897">
        <v>0</v>
      </c>
      <c r="K7897">
        <v>1</v>
      </c>
      <c r="L7897">
        <f t="shared" si="820"/>
        <v>1</v>
      </c>
      <c r="M7897">
        <f t="shared" si="821"/>
        <v>1</v>
      </c>
    </row>
    <row r="7898" spans="3:13" x14ac:dyDescent="0.25">
      <c r="C7898" t="str">
        <f t="shared" si="817"/>
        <v>N851AF_T</v>
      </c>
      <c r="D7898" t="str">
        <f t="shared" si="818"/>
        <v>SEASON_T</v>
      </c>
      <c r="E7898" t="str">
        <f t="shared" si="816"/>
        <v>SEASON</v>
      </c>
      <c r="F7898" s="1">
        <v>41871</v>
      </c>
      <c r="G7898">
        <f t="shared" si="819"/>
        <v>4</v>
      </c>
      <c r="H7898" t="s">
        <v>20</v>
      </c>
      <c r="I7898" t="s">
        <v>2589</v>
      </c>
      <c r="J7898">
        <v>1</v>
      </c>
      <c r="K7898">
        <v>1</v>
      </c>
      <c r="L7898">
        <f t="shared" si="820"/>
        <v>2</v>
      </c>
      <c r="M7898">
        <f t="shared" si="821"/>
        <v>2</v>
      </c>
    </row>
    <row r="7899" spans="3:13" x14ac:dyDescent="0.25">
      <c r="C7899" t="str">
        <f t="shared" si="817"/>
        <v>N208JB_T</v>
      </c>
      <c r="D7899" t="str">
        <f t="shared" si="818"/>
        <v>SEASON_T</v>
      </c>
      <c r="E7899" t="str">
        <f t="shared" si="816"/>
        <v>SEASON</v>
      </c>
      <c r="F7899" s="1">
        <v>41904</v>
      </c>
      <c r="G7899">
        <f t="shared" si="819"/>
        <v>2</v>
      </c>
      <c r="H7899" t="s">
        <v>50</v>
      </c>
      <c r="I7899" t="s">
        <v>2589</v>
      </c>
      <c r="J7899">
        <v>1</v>
      </c>
      <c r="K7899">
        <v>0</v>
      </c>
      <c r="L7899">
        <f t="shared" si="820"/>
        <v>1</v>
      </c>
      <c r="M7899">
        <f t="shared" si="821"/>
        <v>1</v>
      </c>
    </row>
    <row r="7900" spans="3:13" x14ac:dyDescent="0.25">
      <c r="C7900" t="str">
        <f t="shared" si="817"/>
        <v>N7601S_H</v>
      </c>
      <c r="D7900" t="str">
        <f t="shared" si="818"/>
        <v>SEASON_H</v>
      </c>
      <c r="E7900" t="str">
        <f t="shared" si="816"/>
        <v>SEASON</v>
      </c>
      <c r="F7900" s="1">
        <v>41915</v>
      </c>
      <c r="G7900">
        <f t="shared" si="819"/>
        <v>6</v>
      </c>
      <c r="H7900" t="s">
        <v>21</v>
      </c>
      <c r="I7900" t="s">
        <v>2588</v>
      </c>
      <c r="J7900">
        <v>2</v>
      </c>
      <c r="K7900">
        <v>2</v>
      </c>
      <c r="L7900">
        <f t="shared" si="820"/>
        <v>4</v>
      </c>
      <c r="M7900">
        <f t="shared" si="821"/>
        <v>2</v>
      </c>
    </row>
    <row r="7901" spans="3:13" x14ac:dyDescent="0.25">
      <c r="C7901" t="str">
        <f t="shared" si="817"/>
        <v>N7770B_P</v>
      </c>
      <c r="D7901" t="str">
        <f t="shared" si="818"/>
        <v>OFF_SEASON_P</v>
      </c>
      <c r="E7901" t="str">
        <f t="shared" si="816"/>
        <v>OFF_SEASON</v>
      </c>
      <c r="F7901" s="1">
        <v>41685</v>
      </c>
      <c r="G7901">
        <f t="shared" si="819"/>
        <v>7</v>
      </c>
      <c r="H7901" t="s">
        <v>110</v>
      </c>
      <c r="I7901" t="s">
        <v>2587</v>
      </c>
      <c r="J7901">
        <v>1</v>
      </c>
      <c r="K7901">
        <v>1</v>
      </c>
      <c r="L7901">
        <f t="shared" si="820"/>
        <v>2</v>
      </c>
      <c r="M7901">
        <f t="shared" si="821"/>
        <v>2</v>
      </c>
    </row>
    <row r="7902" spans="3:13" x14ac:dyDescent="0.25">
      <c r="C7902" t="str">
        <f t="shared" si="817"/>
        <v>N1127M_J</v>
      </c>
      <c r="D7902" t="str">
        <f t="shared" si="818"/>
        <v>SEASON_J</v>
      </c>
      <c r="E7902" t="str">
        <f t="shared" si="816"/>
        <v>SEASON</v>
      </c>
      <c r="F7902" s="1">
        <v>41782</v>
      </c>
      <c r="G7902">
        <f t="shared" si="819"/>
        <v>6</v>
      </c>
      <c r="H7902" t="s">
        <v>1987</v>
      </c>
      <c r="I7902" t="s">
        <v>2590</v>
      </c>
      <c r="J7902">
        <v>1</v>
      </c>
      <c r="K7902">
        <v>1</v>
      </c>
      <c r="L7902">
        <f t="shared" si="820"/>
        <v>2</v>
      </c>
      <c r="M7902">
        <f t="shared" si="821"/>
        <v>2</v>
      </c>
    </row>
    <row r="7903" spans="3:13" x14ac:dyDescent="0.25">
      <c r="C7903" t="str">
        <f t="shared" si="817"/>
        <v>N355MT_H</v>
      </c>
      <c r="D7903" t="str">
        <f t="shared" si="818"/>
        <v>SEASON_H</v>
      </c>
      <c r="E7903" t="str">
        <f t="shared" si="816"/>
        <v>SEASON</v>
      </c>
      <c r="F7903" s="1">
        <v>41859</v>
      </c>
      <c r="G7903">
        <f t="shared" si="819"/>
        <v>6</v>
      </c>
      <c r="H7903" t="s">
        <v>119</v>
      </c>
      <c r="I7903" t="s">
        <v>2588</v>
      </c>
      <c r="J7903">
        <v>1</v>
      </c>
      <c r="K7903">
        <v>1</v>
      </c>
      <c r="L7903">
        <f t="shared" si="820"/>
        <v>2</v>
      </c>
      <c r="M7903">
        <f t="shared" si="821"/>
        <v>2</v>
      </c>
    </row>
    <row r="7904" spans="3:13" x14ac:dyDescent="0.25">
      <c r="C7904" t="str">
        <f t="shared" si="817"/>
        <v>N5946C_P</v>
      </c>
      <c r="D7904" t="str">
        <f t="shared" si="818"/>
        <v>SEASON_P</v>
      </c>
      <c r="E7904" t="str">
        <f t="shared" si="816"/>
        <v>SEASON</v>
      </c>
      <c r="F7904" s="1">
        <v>41869</v>
      </c>
      <c r="G7904">
        <f t="shared" si="819"/>
        <v>2</v>
      </c>
      <c r="H7904" t="s">
        <v>604</v>
      </c>
      <c r="I7904" t="s">
        <v>2587</v>
      </c>
      <c r="J7904">
        <v>0</v>
      </c>
      <c r="K7904">
        <v>1</v>
      </c>
      <c r="L7904">
        <f t="shared" si="820"/>
        <v>1</v>
      </c>
      <c r="M7904">
        <f t="shared" si="821"/>
        <v>1</v>
      </c>
    </row>
    <row r="7905" spans="3:13" x14ac:dyDescent="0.25">
      <c r="C7905" t="str">
        <f t="shared" si="817"/>
        <v>N957TE_P</v>
      </c>
      <c r="D7905" t="str">
        <f t="shared" si="818"/>
        <v>SEASON_P</v>
      </c>
      <c r="E7905" t="str">
        <f t="shared" si="816"/>
        <v>SEASON</v>
      </c>
      <c r="F7905" s="1">
        <v>41869</v>
      </c>
      <c r="G7905">
        <f t="shared" si="819"/>
        <v>2</v>
      </c>
      <c r="H7905" t="s">
        <v>590</v>
      </c>
      <c r="I7905" t="s">
        <v>2587</v>
      </c>
      <c r="J7905">
        <v>0</v>
      </c>
      <c r="K7905">
        <v>1</v>
      </c>
      <c r="L7905">
        <f t="shared" si="820"/>
        <v>1</v>
      </c>
      <c r="M7905">
        <f t="shared" si="821"/>
        <v>1</v>
      </c>
    </row>
    <row r="7906" spans="3:13" x14ac:dyDescent="0.25">
      <c r="C7906" t="str">
        <f t="shared" si="817"/>
        <v>N900HS_T</v>
      </c>
      <c r="D7906" t="str">
        <f t="shared" si="818"/>
        <v>SEASON_T</v>
      </c>
      <c r="E7906" t="str">
        <f t="shared" si="816"/>
        <v>SEASON</v>
      </c>
      <c r="F7906" s="1">
        <v>41833</v>
      </c>
      <c r="G7906">
        <f t="shared" si="819"/>
        <v>1</v>
      </c>
      <c r="H7906" t="s">
        <v>968</v>
      </c>
      <c r="I7906" t="s">
        <v>2589</v>
      </c>
      <c r="J7906">
        <v>2</v>
      </c>
      <c r="K7906">
        <v>1</v>
      </c>
      <c r="L7906">
        <f t="shared" si="820"/>
        <v>3</v>
      </c>
      <c r="M7906">
        <f t="shared" si="821"/>
        <v>2</v>
      </c>
    </row>
    <row r="7907" spans="3:13" x14ac:dyDescent="0.25">
      <c r="C7907" t="str">
        <f t="shared" si="817"/>
        <v>N638ME_H</v>
      </c>
      <c r="D7907" t="str">
        <f t="shared" si="818"/>
        <v>SEASON_H</v>
      </c>
      <c r="E7907" t="str">
        <f t="shared" si="816"/>
        <v>SEASON</v>
      </c>
      <c r="F7907" s="1">
        <v>41866</v>
      </c>
      <c r="G7907">
        <f t="shared" si="819"/>
        <v>6</v>
      </c>
      <c r="H7907" t="s">
        <v>139</v>
      </c>
      <c r="I7907" t="s">
        <v>2588</v>
      </c>
      <c r="J7907">
        <v>2</v>
      </c>
      <c r="K7907">
        <v>1</v>
      </c>
      <c r="L7907">
        <f t="shared" si="820"/>
        <v>3</v>
      </c>
      <c r="M7907">
        <f t="shared" si="821"/>
        <v>2</v>
      </c>
    </row>
    <row r="7908" spans="3:13" x14ac:dyDescent="0.25">
      <c r="C7908" t="str">
        <f t="shared" si="817"/>
        <v>N41173_P</v>
      </c>
      <c r="D7908" t="str">
        <f t="shared" si="818"/>
        <v>SEASON_P</v>
      </c>
      <c r="E7908" t="str">
        <f t="shared" si="816"/>
        <v>SEASON</v>
      </c>
      <c r="F7908" s="1">
        <v>41839</v>
      </c>
      <c r="G7908">
        <f t="shared" si="819"/>
        <v>7</v>
      </c>
      <c r="H7908" t="s">
        <v>10</v>
      </c>
      <c r="I7908" t="s">
        <v>2587</v>
      </c>
      <c r="J7908">
        <v>1</v>
      </c>
      <c r="K7908">
        <v>0</v>
      </c>
      <c r="L7908">
        <f t="shared" si="820"/>
        <v>1</v>
      </c>
      <c r="M7908">
        <f t="shared" si="821"/>
        <v>1</v>
      </c>
    </row>
    <row r="7909" spans="3:13" x14ac:dyDescent="0.25">
      <c r="C7909" t="str">
        <f t="shared" si="817"/>
        <v>N625M_P</v>
      </c>
      <c r="D7909" t="str">
        <f t="shared" si="818"/>
        <v>SEASON_P</v>
      </c>
      <c r="E7909" t="str">
        <f t="shared" si="816"/>
        <v>SEASON</v>
      </c>
      <c r="F7909" s="1">
        <v>41846</v>
      </c>
      <c r="G7909">
        <f t="shared" si="819"/>
        <v>7</v>
      </c>
      <c r="H7909" t="s">
        <v>38</v>
      </c>
      <c r="I7909" t="s">
        <v>2587</v>
      </c>
      <c r="J7909">
        <v>1</v>
      </c>
      <c r="K7909">
        <v>1</v>
      </c>
      <c r="L7909">
        <f t="shared" si="820"/>
        <v>2</v>
      </c>
      <c r="M7909">
        <f t="shared" si="821"/>
        <v>2</v>
      </c>
    </row>
    <row r="7910" spans="3:13" x14ac:dyDescent="0.25">
      <c r="C7910" t="str">
        <f t="shared" si="817"/>
        <v>N212Z_P</v>
      </c>
      <c r="D7910" t="str">
        <f t="shared" si="818"/>
        <v>SEASON_P</v>
      </c>
      <c r="E7910" t="str">
        <f t="shared" si="816"/>
        <v>SEASON</v>
      </c>
      <c r="F7910" s="1">
        <v>41878</v>
      </c>
      <c r="G7910">
        <f t="shared" si="819"/>
        <v>4</v>
      </c>
      <c r="H7910" t="s">
        <v>891</v>
      </c>
      <c r="I7910" t="s">
        <v>2587</v>
      </c>
      <c r="J7910">
        <v>1</v>
      </c>
      <c r="K7910">
        <v>0</v>
      </c>
      <c r="L7910">
        <f t="shared" si="820"/>
        <v>1</v>
      </c>
      <c r="M7910">
        <f t="shared" si="821"/>
        <v>1</v>
      </c>
    </row>
    <row r="7911" spans="3:13" x14ac:dyDescent="0.25">
      <c r="C7911" t="str">
        <f t="shared" si="817"/>
        <v>N797MT_P</v>
      </c>
      <c r="D7911" t="str">
        <f t="shared" si="818"/>
        <v>SEASON_P</v>
      </c>
      <c r="E7911" t="str">
        <f t="shared" si="816"/>
        <v>SEASON</v>
      </c>
      <c r="F7911" s="1">
        <v>41898</v>
      </c>
      <c r="G7911">
        <f t="shared" si="819"/>
        <v>3</v>
      </c>
      <c r="H7911" t="s">
        <v>24</v>
      </c>
      <c r="I7911" t="s">
        <v>2587</v>
      </c>
      <c r="J7911">
        <v>2</v>
      </c>
      <c r="K7911">
        <v>2</v>
      </c>
      <c r="L7911">
        <f t="shared" si="820"/>
        <v>4</v>
      </c>
      <c r="M7911">
        <f t="shared" si="821"/>
        <v>2</v>
      </c>
    </row>
    <row r="7912" spans="3:13" x14ac:dyDescent="0.25">
      <c r="C7912" t="str">
        <f t="shared" si="817"/>
        <v>N9348F_P</v>
      </c>
      <c r="D7912" t="str">
        <f t="shared" si="818"/>
        <v>OFF_SEASON_P</v>
      </c>
      <c r="E7912" t="str">
        <f t="shared" si="816"/>
        <v>OFF_SEASON</v>
      </c>
      <c r="F7912" s="1">
        <v>41581</v>
      </c>
      <c r="G7912">
        <f t="shared" si="819"/>
        <v>1</v>
      </c>
      <c r="H7912" t="s">
        <v>73</v>
      </c>
      <c r="I7912" t="s">
        <v>2587</v>
      </c>
      <c r="J7912">
        <v>1</v>
      </c>
      <c r="K7912">
        <v>1</v>
      </c>
      <c r="L7912">
        <f t="shared" si="820"/>
        <v>2</v>
      </c>
      <c r="M7912">
        <f t="shared" si="821"/>
        <v>2</v>
      </c>
    </row>
    <row r="7913" spans="3:13" x14ac:dyDescent="0.25">
      <c r="C7913" t="str">
        <f t="shared" si="817"/>
        <v>N1926Y_P</v>
      </c>
      <c r="D7913" t="str">
        <f t="shared" si="818"/>
        <v>SEASON_P</v>
      </c>
      <c r="E7913" t="str">
        <f t="shared" si="816"/>
        <v>SEASON</v>
      </c>
      <c r="F7913" s="1">
        <v>41798</v>
      </c>
      <c r="G7913">
        <f t="shared" si="819"/>
        <v>1</v>
      </c>
      <c r="H7913" t="s">
        <v>1601</v>
      </c>
      <c r="I7913" t="s">
        <v>2587</v>
      </c>
      <c r="J7913">
        <v>0</v>
      </c>
      <c r="K7913">
        <v>1</v>
      </c>
      <c r="L7913">
        <f t="shared" si="820"/>
        <v>1</v>
      </c>
      <c r="M7913">
        <f t="shared" si="821"/>
        <v>1</v>
      </c>
    </row>
    <row r="7914" spans="3:13" x14ac:dyDescent="0.25">
      <c r="C7914" t="str">
        <f t="shared" si="817"/>
        <v>N10ST_T</v>
      </c>
      <c r="D7914" t="str">
        <f t="shared" si="818"/>
        <v>OFF_SEASON_T</v>
      </c>
      <c r="E7914" t="str">
        <f t="shared" si="816"/>
        <v>OFF_SEASON</v>
      </c>
      <c r="F7914" s="1">
        <v>41706</v>
      </c>
      <c r="G7914">
        <f t="shared" si="819"/>
        <v>7</v>
      </c>
      <c r="H7914" t="s">
        <v>79</v>
      </c>
      <c r="I7914" t="s">
        <v>2589</v>
      </c>
      <c r="J7914">
        <v>0</v>
      </c>
      <c r="K7914">
        <v>1</v>
      </c>
      <c r="L7914">
        <f t="shared" si="820"/>
        <v>1</v>
      </c>
      <c r="M7914">
        <f t="shared" si="821"/>
        <v>1</v>
      </c>
    </row>
    <row r="7915" spans="3:13" x14ac:dyDescent="0.25">
      <c r="C7915" t="str">
        <f t="shared" si="817"/>
        <v>N874C_J</v>
      </c>
      <c r="D7915" t="str">
        <f t="shared" si="818"/>
        <v>SEASON_J</v>
      </c>
      <c r="E7915" t="str">
        <f t="shared" si="816"/>
        <v>SEASON</v>
      </c>
      <c r="F7915" s="1">
        <v>41866</v>
      </c>
      <c r="G7915">
        <f t="shared" si="819"/>
        <v>6</v>
      </c>
      <c r="H7915" t="s">
        <v>1988</v>
      </c>
      <c r="I7915" t="s">
        <v>2590</v>
      </c>
      <c r="J7915">
        <v>1</v>
      </c>
      <c r="K7915">
        <v>0</v>
      </c>
      <c r="L7915">
        <f t="shared" si="820"/>
        <v>1</v>
      </c>
      <c r="M7915">
        <f t="shared" si="821"/>
        <v>1</v>
      </c>
    </row>
    <row r="7916" spans="3:13" x14ac:dyDescent="0.25">
      <c r="C7916" t="str">
        <f t="shared" si="817"/>
        <v>N931TT_P</v>
      </c>
      <c r="D7916" t="str">
        <f t="shared" si="818"/>
        <v>SEASON_P</v>
      </c>
      <c r="E7916" t="str">
        <f t="shared" si="816"/>
        <v>SEASON</v>
      </c>
      <c r="F7916" s="1">
        <v>41791</v>
      </c>
      <c r="G7916">
        <f t="shared" si="819"/>
        <v>1</v>
      </c>
      <c r="H7916" t="s">
        <v>1989</v>
      </c>
      <c r="I7916" t="s">
        <v>2587</v>
      </c>
      <c r="J7916">
        <v>0</v>
      </c>
      <c r="K7916">
        <v>1</v>
      </c>
      <c r="L7916">
        <f t="shared" si="820"/>
        <v>1</v>
      </c>
      <c r="M7916">
        <f t="shared" si="821"/>
        <v>1</v>
      </c>
    </row>
    <row r="7917" spans="3:13" x14ac:dyDescent="0.25">
      <c r="C7917" t="str">
        <f t="shared" si="817"/>
        <v>N38337_P</v>
      </c>
      <c r="D7917" t="str">
        <f t="shared" si="818"/>
        <v>SEASON_P</v>
      </c>
      <c r="E7917" t="str">
        <f t="shared" si="816"/>
        <v>SEASON</v>
      </c>
      <c r="F7917" s="1">
        <v>41851</v>
      </c>
      <c r="G7917">
        <f t="shared" si="819"/>
        <v>5</v>
      </c>
      <c r="H7917" t="s">
        <v>1990</v>
      </c>
      <c r="I7917" t="s">
        <v>2587</v>
      </c>
      <c r="J7917">
        <v>1</v>
      </c>
      <c r="K7917">
        <v>0</v>
      </c>
      <c r="L7917">
        <f t="shared" si="820"/>
        <v>1</v>
      </c>
      <c r="M7917">
        <f t="shared" si="821"/>
        <v>1</v>
      </c>
    </row>
    <row r="7918" spans="3:13" x14ac:dyDescent="0.25">
      <c r="C7918" t="str">
        <f t="shared" si="817"/>
        <v>N1196T_P</v>
      </c>
      <c r="D7918" t="str">
        <f t="shared" si="818"/>
        <v>SEASON_P</v>
      </c>
      <c r="E7918" t="str">
        <f t="shared" si="816"/>
        <v>SEASON</v>
      </c>
      <c r="F7918" s="1">
        <v>41805</v>
      </c>
      <c r="G7918">
        <f t="shared" si="819"/>
        <v>1</v>
      </c>
      <c r="H7918" t="s">
        <v>1991</v>
      </c>
      <c r="I7918" t="s">
        <v>2587</v>
      </c>
      <c r="J7918">
        <v>0</v>
      </c>
      <c r="K7918">
        <v>1</v>
      </c>
      <c r="L7918">
        <f t="shared" si="820"/>
        <v>1</v>
      </c>
      <c r="M7918">
        <f t="shared" si="821"/>
        <v>1</v>
      </c>
    </row>
    <row r="7919" spans="3:13" x14ac:dyDescent="0.25">
      <c r="C7919" t="str">
        <f t="shared" si="817"/>
        <v>N48MT_H</v>
      </c>
      <c r="D7919" t="str">
        <f t="shared" si="818"/>
        <v>OFF_SEASON_H</v>
      </c>
      <c r="E7919" t="str">
        <f t="shared" si="816"/>
        <v>OFF_SEASON</v>
      </c>
      <c r="F7919" s="1">
        <v>41595</v>
      </c>
      <c r="G7919">
        <f t="shared" si="819"/>
        <v>1</v>
      </c>
      <c r="H7919" t="s">
        <v>605</v>
      </c>
      <c r="I7919" t="s">
        <v>2588</v>
      </c>
      <c r="J7919">
        <v>1</v>
      </c>
      <c r="K7919">
        <v>0</v>
      </c>
      <c r="L7919">
        <f t="shared" si="820"/>
        <v>1</v>
      </c>
      <c r="M7919">
        <f t="shared" si="821"/>
        <v>1</v>
      </c>
    </row>
    <row r="7920" spans="3:13" x14ac:dyDescent="0.25">
      <c r="C7920" t="str">
        <f t="shared" si="817"/>
        <v>N9348F_P</v>
      </c>
      <c r="D7920" t="str">
        <f t="shared" si="818"/>
        <v>OFF_SEASON_P</v>
      </c>
      <c r="E7920" t="str">
        <f t="shared" si="816"/>
        <v>OFF_SEASON</v>
      </c>
      <c r="F7920" s="1">
        <v>41619</v>
      </c>
      <c r="G7920">
        <f t="shared" si="819"/>
        <v>4</v>
      </c>
      <c r="H7920" t="s">
        <v>73</v>
      </c>
      <c r="I7920" t="s">
        <v>2587</v>
      </c>
      <c r="J7920">
        <v>1</v>
      </c>
      <c r="K7920">
        <v>1</v>
      </c>
      <c r="L7920">
        <f t="shared" si="820"/>
        <v>2</v>
      </c>
      <c r="M7920">
        <f t="shared" si="821"/>
        <v>2</v>
      </c>
    </row>
    <row r="7921" spans="3:13" x14ac:dyDescent="0.25">
      <c r="C7921" t="str">
        <f t="shared" si="817"/>
        <v>N8543C_P</v>
      </c>
      <c r="D7921" t="str">
        <f t="shared" si="818"/>
        <v>SEASON_P</v>
      </c>
      <c r="E7921" t="str">
        <f t="shared" si="816"/>
        <v>SEASON</v>
      </c>
      <c r="F7921" s="1">
        <v>41814</v>
      </c>
      <c r="G7921">
        <f t="shared" si="819"/>
        <v>3</v>
      </c>
      <c r="H7921" t="s">
        <v>134</v>
      </c>
      <c r="I7921" t="s">
        <v>2587</v>
      </c>
      <c r="J7921">
        <v>0</v>
      </c>
      <c r="K7921">
        <v>1</v>
      </c>
      <c r="L7921">
        <f t="shared" si="820"/>
        <v>1</v>
      </c>
      <c r="M7921">
        <f t="shared" si="821"/>
        <v>1</v>
      </c>
    </row>
    <row r="7922" spans="3:13" x14ac:dyDescent="0.25">
      <c r="C7922" t="str">
        <f t="shared" si="817"/>
        <v>N606ZZ_P</v>
      </c>
      <c r="D7922" t="str">
        <f t="shared" si="818"/>
        <v>SEASON_P</v>
      </c>
      <c r="E7922" t="str">
        <f t="shared" si="816"/>
        <v>SEASON</v>
      </c>
      <c r="F7922" s="1">
        <v>41831</v>
      </c>
      <c r="G7922">
        <f t="shared" si="819"/>
        <v>6</v>
      </c>
      <c r="H7922" t="s">
        <v>1192</v>
      </c>
      <c r="I7922" t="s">
        <v>2587</v>
      </c>
      <c r="J7922">
        <v>0</v>
      </c>
      <c r="K7922">
        <v>1</v>
      </c>
      <c r="L7922">
        <f t="shared" si="820"/>
        <v>1</v>
      </c>
      <c r="M7922">
        <f t="shared" si="821"/>
        <v>1</v>
      </c>
    </row>
    <row r="7923" spans="3:13" x14ac:dyDescent="0.25">
      <c r="C7923" t="str">
        <f t="shared" si="817"/>
        <v>N80NY_H</v>
      </c>
      <c r="D7923" t="str">
        <f t="shared" si="818"/>
        <v>SEASON_H</v>
      </c>
      <c r="E7923" t="str">
        <f t="shared" si="816"/>
        <v>SEASON</v>
      </c>
      <c r="F7923" s="1">
        <v>41901</v>
      </c>
      <c r="G7923">
        <f t="shared" si="819"/>
        <v>6</v>
      </c>
      <c r="H7923" t="s">
        <v>329</v>
      </c>
      <c r="I7923" t="s">
        <v>2588</v>
      </c>
      <c r="J7923">
        <v>1</v>
      </c>
      <c r="K7923">
        <v>1</v>
      </c>
      <c r="L7923">
        <f t="shared" si="820"/>
        <v>2</v>
      </c>
      <c r="M7923">
        <f t="shared" si="821"/>
        <v>2</v>
      </c>
    </row>
    <row r="7924" spans="3:13" x14ac:dyDescent="0.25">
      <c r="C7924" t="str">
        <f t="shared" si="817"/>
        <v>N30NY_H</v>
      </c>
      <c r="D7924" t="str">
        <f t="shared" si="818"/>
        <v>SEASON_H</v>
      </c>
      <c r="E7924" t="str">
        <f t="shared" si="816"/>
        <v>SEASON</v>
      </c>
      <c r="F7924" s="1">
        <v>41796</v>
      </c>
      <c r="G7924">
        <f t="shared" si="819"/>
        <v>6</v>
      </c>
      <c r="H7924" t="s">
        <v>75</v>
      </c>
      <c r="I7924" t="s">
        <v>2588</v>
      </c>
      <c r="J7924">
        <v>1</v>
      </c>
      <c r="K7924">
        <v>0</v>
      </c>
      <c r="L7924">
        <f t="shared" si="820"/>
        <v>1</v>
      </c>
      <c r="M7924">
        <f t="shared" si="821"/>
        <v>1</v>
      </c>
    </row>
    <row r="7925" spans="3:13" x14ac:dyDescent="0.25">
      <c r="C7925" t="str">
        <f t="shared" si="817"/>
        <v>N405WB_P</v>
      </c>
      <c r="D7925" t="str">
        <f t="shared" si="818"/>
        <v>SEASON_P</v>
      </c>
      <c r="E7925" t="str">
        <f t="shared" si="816"/>
        <v>SEASON</v>
      </c>
      <c r="F7925" s="1">
        <v>41851</v>
      </c>
      <c r="G7925">
        <f t="shared" si="819"/>
        <v>5</v>
      </c>
      <c r="H7925" t="s">
        <v>85</v>
      </c>
      <c r="I7925" t="s">
        <v>2587</v>
      </c>
      <c r="J7925">
        <v>0</v>
      </c>
      <c r="K7925">
        <v>1</v>
      </c>
      <c r="L7925">
        <f t="shared" si="820"/>
        <v>1</v>
      </c>
      <c r="M7925">
        <f t="shared" si="821"/>
        <v>1</v>
      </c>
    </row>
    <row r="7926" spans="3:13" x14ac:dyDescent="0.25">
      <c r="C7926" t="str">
        <f t="shared" si="817"/>
        <v>N6562U_P</v>
      </c>
      <c r="D7926" t="str">
        <f t="shared" si="818"/>
        <v>OFF_SEASON_P</v>
      </c>
      <c r="E7926" t="str">
        <f t="shared" si="816"/>
        <v>OFF_SEASON</v>
      </c>
      <c r="F7926" s="1">
        <v>41734</v>
      </c>
      <c r="G7926">
        <f t="shared" si="819"/>
        <v>7</v>
      </c>
      <c r="H7926" t="s">
        <v>408</v>
      </c>
      <c r="I7926" t="s">
        <v>2587</v>
      </c>
      <c r="J7926">
        <v>1</v>
      </c>
      <c r="K7926">
        <v>0</v>
      </c>
      <c r="L7926">
        <f t="shared" si="820"/>
        <v>1</v>
      </c>
      <c r="M7926">
        <f t="shared" si="821"/>
        <v>1</v>
      </c>
    </row>
    <row r="7927" spans="3:13" x14ac:dyDescent="0.25">
      <c r="C7927" t="str">
        <f t="shared" si="817"/>
        <v>N919TP_P</v>
      </c>
      <c r="D7927" t="str">
        <f t="shared" si="818"/>
        <v>SEASON_P</v>
      </c>
      <c r="E7927" t="str">
        <f t="shared" si="816"/>
        <v>SEASON</v>
      </c>
      <c r="F7927" s="1">
        <v>41788</v>
      </c>
      <c r="G7927">
        <f t="shared" si="819"/>
        <v>5</v>
      </c>
      <c r="H7927" t="s">
        <v>48</v>
      </c>
      <c r="I7927" t="s">
        <v>2587</v>
      </c>
      <c r="J7927">
        <v>1</v>
      </c>
      <c r="K7927">
        <v>1</v>
      </c>
      <c r="L7927">
        <f t="shared" si="820"/>
        <v>2</v>
      </c>
      <c r="M7927">
        <f t="shared" si="821"/>
        <v>2</v>
      </c>
    </row>
    <row r="7928" spans="3:13" x14ac:dyDescent="0.25">
      <c r="C7928" t="str">
        <f t="shared" si="817"/>
        <v>N523FX_J</v>
      </c>
      <c r="D7928" t="str">
        <f t="shared" si="818"/>
        <v>SEASON_J</v>
      </c>
      <c r="E7928" t="str">
        <f t="shared" si="816"/>
        <v>SEASON</v>
      </c>
      <c r="F7928" s="1">
        <v>41798</v>
      </c>
      <c r="G7928">
        <f t="shared" si="819"/>
        <v>1</v>
      </c>
      <c r="H7928" t="s">
        <v>1585</v>
      </c>
      <c r="I7928" t="s">
        <v>2590</v>
      </c>
      <c r="J7928">
        <v>1</v>
      </c>
      <c r="K7928">
        <v>2</v>
      </c>
      <c r="L7928">
        <f t="shared" si="820"/>
        <v>3</v>
      </c>
      <c r="M7928">
        <f t="shared" si="821"/>
        <v>2</v>
      </c>
    </row>
    <row r="7929" spans="3:13" x14ac:dyDescent="0.25">
      <c r="C7929" t="str">
        <f t="shared" si="817"/>
        <v>N41173_P</v>
      </c>
      <c r="D7929" t="str">
        <f t="shared" si="818"/>
        <v>SEASON_P</v>
      </c>
      <c r="E7929" t="str">
        <f t="shared" si="816"/>
        <v>SEASON</v>
      </c>
      <c r="F7929" s="1">
        <v>41892</v>
      </c>
      <c r="G7929">
        <f t="shared" si="819"/>
        <v>4</v>
      </c>
      <c r="H7929" t="s">
        <v>10</v>
      </c>
      <c r="I7929" t="s">
        <v>2587</v>
      </c>
      <c r="J7929">
        <v>1</v>
      </c>
      <c r="K7929">
        <v>1</v>
      </c>
      <c r="L7929">
        <f t="shared" si="820"/>
        <v>2</v>
      </c>
      <c r="M7929">
        <f t="shared" si="821"/>
        <v>2</v>
      </c>
    </row>
    <row r="7930" spans="3:13" x14ac:dyDescent="0.25">
      <c r="C7930" t="str">
        <f t="shared" si="817"/>
        <v>N5964Q_P</v>
      </c>
      <c r="D7930" t="str">
        <f t="shared" si="818"/>
        <v>SEASON_P</v>
      </c>
      <c r="E7930" t="str">
        <f t="shared" si="816"/>
        <v>SEASON</v>
      </c>
      <c r="F7930" s="1">
        <v>41784</v>
      </c>
      <c r="G7930">
        <f t="shared" si="819"/>
        <v>1</v>
      </c>
      <c r="H7930" t="s">
        <v>1992</v>
      </c>
      <c r="I7930" t="s">
        <v>2587</v>
      </c>
      <c r="J7930">
        <v>0</v>
      </c>
      <c r="K7930">
        <v>1</v>
      </c>
      <c r="L7930">
        <f t="shared" si="820"/>
        <v>1</v>
      </c>
      <c r="M7930">
        <f t="shared" si="821"/>
        <v>1</v>
      </c>
    </row>
    <row r="7931" spans="3:13" x14ac:dyDescent="0.25">
      <c r="C7931" t="str">
        <f t="shared" si="817"/>
        <v>N52290_P</v>
      </c>
      <c r="D7931" t="str">
        <f t="shared" si="818"/>
        <v>SEASON_P</v>
      </c>
      <c r="E7931" t="str">
        <f t="shared" si="816"/>
        <v>SEASON</v>
      </c>
      <c r="F7931" s="1">
        <v>41826</v>
      </c>
      <c r="G7931">
        <f t="shared" si="819"/>
        <v>1</v>
      </c>
      <c r="H7931" t="s">
        <v>1993</v>
      </c>
      <c r="I7931" t="s">
        <v>2587</v>
      </c>
      <c r="J7931">
        <v>1</v>
      </c>
      <c r="K7931">
        <v>1</v>
      </c>
      <c r="L7931">
        <f t="shared" si="820"/>
        <v>2</v>
      </c>
      <c r="M7931">
        <f t="shared" si="821"/>
        <v>2</v>
      </c>
    </row>
    <row r="7932" spans="3:13" x14ac:dyDescent="0.25">
      <c r="C7932" t="str">
        <f t="shared" si="817"/>
        <v>N8198T_P</v>
      </c>
      <c r="D7932" t="str">
        <f t="shared" si="818"/>
        <v>SEASON_P</v>
      </c>
      <c r="E7932" t="str">
        <f t="shared" si="816"/>
        <v>SEASON</v>
      </c>
      <c r="F7932" s="1">
        <v>41855</v>
      </c>
      <c r="G7932">
        <f t="shared" si="819"/>
        <v>2</v>
      </c>
      <c r="H7932" t="s">
        <v>513</v>
      </c>
      <c r="I7932" t="s">
        <v>2587</v>
      </c>
      <c r="J7932">
        <v>0</v>
      </c>
      <c r="K7932">
        <v>1</v>
      </c>
      <c r="L7932">
        <f t="shared" si="820"/>
        <v>1</v>
      </c>
      <c r="M7932">
        <f t="shared" si="821"/>
        <v>1</v>
      </c>
    </row>
    <row r="7933" spans="3:13" x14ac:dyDescent="0.25">
      <c r="C7933" t="str">
        <f t="shared" si="817"/>
        <v>N720QB_T</v>
      </c>
      <c r="D7933" t="str">
        <f t="shared" si="818"/>
        <v>SEASON_T</v>
      </c>
      <c r="E7933" t="str">
        <f t="shared" si="816"/>
        <v>SEASON</v>
      </c>
      <c r="F7933" s="1">
        <v>41873</v>
      </c>
      <c r="G7933">
        <f t="shared" si="819"/>
        <v>6</v>
      </c>
      <c r="H7933" t="s">
        <v>438</v>
      </c>
      <c r="I7933" t="s">
        <v>2589</v>
      </c>
      <c r="J7933">
        <v>1</v>
      </c>
      <c r="K7933">
        <v>1</v>
      </c>
      <c r="L7933">
        <f t="shared" si="820"/>
        <v>2</v>
      </c>
      <c r="M7933">
        <f t="shared" si="821"/>
        <v>2</v>
      </c>
    </row>
    <row r="7934" spans="3:13" x14ac:dyDescent="0.25">
      <c r="C7934" t="str">
        <f t="shared" si="817"/>
        <v>N402WB_P</v>
      </c>
      <c r="D7934" t="str">
        <f t="shared" si="818"/>
        <v>SEASON_P</v>
      </c>
      <c r="E7934" t="str">
        <f t="shared" si="816"/>
        <v>SEASON</v>
      </c>
      <c r="F7934" s="1">
        <v>41879</v>
      </c>
      <c r="G7934">
        <f t="shared" si="819"/>
        <v>5</v>
      </c>
      <c r="H7934" t="s">
        <v>912</v>
      </c>
      <c r="I7934" t="s">
        <v>2587</v>
      </c>
      <c r="J7934">
        <v>1</v>
      </c>
      <c r="K7934">
        <v>1</v>
      </c>
      <c r="L7934">
        <f t="shared" si="820"/>
        <v>2</v>
      </c>
      <c r="M7934">
        <f t="shared" si="821"/>
        <v>2</v>
      </c>
    </row>
    <row r="7935" spans="3:13" x14ac:dyDescent="0.25">
      <c r="C7935" t="str">
        <f t="shared" si="817"/>
        <v>N15CX_P</v>
      </c>
      <c r="D7935" t="str">
        <f t="shared" si="818"/>
        <v>SEASON_P</v>
      </c>
      <c r="E7935" t="str">
        <f t="shared" si="816"/>
        <v>SEASON</v>
      </c>
      <c r="F7935" s="1">
        <v>41889</v>
      </c>
      <c r="G7935">
        <f t="shared" si="819"/>
        <v>1</v>
      </c>
      <c r="H7935" t="s">
        <v>1994</v>
      </c>
      <c r="I7935" t="s">
        <v>2587</v>
      </c>
      <c r="J7935">
        <v>0</v>
      </c>
      <c r="K7935">
        <v>1</v>
      </c>
      <c r="L7935">
        <f t="shared" si="820"/>
        <v>1</v>
      </c>
      <c r="M7935">
        <f t="shared" si="821"/>
        <v>1</v>
      </c>
    </row>
    <row r="7936" spans="3:13" x14ac:dyDescent="0.25">
      <c r="C7936" t="str">
        <f t="shared" si="817"/>
        <v>N355MT_H</v>
      </c>
      <c r="D7936" t="str">
        <f t="shared" si="818"/>
        <v>SEASON_H</v>
      </c>
      <c r="E7936" t="str">
        <f t="shared" si="816"/>
        <v>SEASON</v>
      </c>
      <c r="F7936" s="1">
        <v>41781</v>
      </c>
      <c r="G7936">
        <f t="shared" si="819"/>
        <v>5</v>
      </c>
      <c r="H7936" t="s">
        <v>119</v>
      </c>
      <c r="I7936" t="s">
        <v>2588</v>
      </c>
      <c r="J7936">
        <v>1</v>
      </c>
      <c r="K7936">
        <v>0</v>
      </c>
      <c r="L7936">
        <f t="shared" si="820"/>
        <v>1</v>
      </c>
      <c r="M7936">
        <f t="shared" si="821"/>
        <v>1</v>
      </c>
    </row>
    <row r="7937" spans="3:13" x14ac:dyDescent="0.25">
      <c r="C7937" t="str">
        <f t="shared" si="817"/>
        <v>N3088H_P</v>
      </c>
      <c r="D7937" t="str">
        <f t="shared" si="818"/>
        <v>SEASON_P</v>
      </c>
      <c r="E7937" t="str">
        <f t="shared" si="816"/>
        <v>SEASON</v>
      </c>
      <c r="F7937" s="1">
        <v>41861</v>
      </c>
      <c r="G7937">
        <f t="shared" si="819"/>
        <v>1</v>
      </c>
      <c r="H7937" t="s">
        <v>765</v>
      </c>
      <c r="I7937" t="s">
        <v>2587</v>
      </c>
      <c r="J7937">
        <v>0</v>
      </c>
      <c r="K7937">
        <v>1</v>
      </c>
      <c r="L7937">
        <f t="shared" si="820"/>
        <v>1</v>
      </c>
      <c r="M7937">
        <f t="shared" si="821"/>
        <v>1</v>
      </c>
    </row>
    <row r="7938" spans="3:13" x14ac:dyDescent="0.25">
      <c r="C7938" t="str">
        <f t="shared" si="817"/>
        <v>N352PD_H</v>
      </c>
      <c r="D7938" t="str">
        <f t="shared" si="818"/>
        <v>SEASON_H</v>
      </c>
      <c r="E7938" t="str">
        <f t="shared" si="816"/>
        <v>SEASON</v>
      </c>
      <c r="F7938" s="1">
        <v>41877</v>
      </c>
      <c r="G7938">
        <f t="shared" si="819"/>
        <v>3</v>
      </c>
      <c r="H7938" t="s">
        <v>507</v>
      </c>
      <c r="I7938" t="s">
        <v>2588</v>
      </c>
      <c r="J7938">
        <v>1</v>
      </c>
      <c r="K7938">
        <v>0</v>
      </c>
      <c r="L7938">
        <f t="shared" si="820"/>
        <v>1</v>
      </c>
      <c r="M7938">
        <f t="shared" si="821"/>
        <v>1</v>
      </c>
    </row>
    <row r="7939" spans="3:13" x14ac:dyDescent="0.25">
      <c r="C7939" t="str">
        <f t="shared" si="817"/>
        <v>N789TP_P</v>
      </c>
      <c r="D7939" t="str">
        <f t="shared" si="818"/>
        <v>OFF_SEASON_P</v>
      </c>
      <c r="E7939" t="str">
        <f t="shared" ref="E7939:E8002" si="822">IF(ISNA(F7939),"",IF(F7939&gt;=$T$4,"SEASON","OFF_SEASON"))</f>
        <v>OFF_SEASON</v>
      </c>
      <c r="F7939" s="1">
        <v>41594</v>
      </c>
      <c r="G7939">
        <f t="shared" si="819"/>
        <v>7</v>
      </c>
      <c r="H7939" t="s">
        <v>102</v>
      </c>
      <c r="I7939" t="s">
        <v>2587</v>
      </c>
      <c r="J7939">
        <v>1</v>
      </c>
      <c r="K7939">
        <v>1</v>
      </c>
      <c r="L7939">
        <f t="shared" si="820"/>
        <v>2</v>
      </c>
      <c r="M7939">
        <f t="shared" si="821"/>
        <v>2</v>
      </c>
    </row>
    <row r="7940" spans="3:13" x14ac:dyDescent="0.25">
      <c r="C7940" t="str">
        <f t="shared" ref="C7940:C8003" si="823">H7940&amp;"_"&amp;I7940</f>
        <v>N2160S_P</v>
      </c>
      <c r="D7940" t="str">
        <f t="shared" ref="D7940:D8003" si="824">E7940&amp;"_"&amp;I7940</f>
        <v>OFF_SEASON_P</v>
      </c>
      <c r="E7940" t="str">
        <f t="shared" si="822"/>
        <v>OFF_SEASON</v>
      </c>
      <c r="F7940" s="1">
        <v>41739</v>
      </c>
      <c r="G7940">
        <f t="shared" ref="G7940:G8003" si="825">WEEKDAY(F7940)</f>
        <v>5</v>
      </c>
      <c r="H7940" t="s">
        <v>99</v>
      </c>
      <c r="I7940" t="s">
        <v>2587</v>
      </c>
      <c r="J7940">
        <v>0</v>
      </c>
      <c r="K7940">
        <v>1</v>
      </c>
      <c r="L7940">
        <f t="shared" ref="L7940:L8003" si="826">SUM(J7940:K7940)</f>
        <v>1</v>
      </c>
      <c r="M7940">
        <f t="shared" ref="M7940:M8003" si="827">IF(L7940&gt;2,2,L7940)</f>
        <v>1</v>
      </c>
    </row>
    <row r="7941" spans="3:13" x14ac:dyDescent="0.25">
      <c r="C7941" t="str">
        <f t="shared" si="823"/>
        <v>N497EC_J</v>
      </c>
      <c r="D7941" t="str">
        <f t="shared" si="824"/>
        <v>SEASON_J</v>
      </c>
      <c r="E7941" t="str">
        <f t="shared" si="822"/>
        <v>SEASON</v>
      </c>
      <c r="F7941" s="1">
        <v>41783</v>
      </c>
      <c r="G7941">
        <f t="shared" si="825"/>
        <v>7</v>
      </c>
      <c r="H7941" t="s">
        <v>1012</v>
      </c>
      <c r="I7941" t="s">
        <v>2590</v>
      </c>
      <c r="J7941">
        <v>1</v>
      </c>
      <c r="K7941">
        <v>2</v>
      </c>
      <c r="L7941">
        <f t="shared" si="826"/>
        <v>3</v>
      </c>
      <c r="M7941">
        <f t="shared" si="827"/>
        <v>2</v>
      </c>
    </row>
    <row r="7942" spans="3:13" x14ac:dyDescent="0.25">
      <c r="C7942" t="str">
        <f t="shared" si="823"/>
        <v>N85DN_J</v>
      </c>
      <c r="D7942" t="str">
        <f t="shared" si="824"/>
        <v>OFF_SEASON_J</v>
      </c>
      <c r="E7942" t="str">
        <f t="shared" si="822"/>
        <v>OFF_SEASON</v>
      </c>
      <c r="F7942" s="1">
        <v>41742</v>
      </c>
      <c r="G7942">
        <f t="shared" si="825"/>
        <v>1</v>
      </c>
      <c r="H7942" t="s">
        <v>86</v>
      </c>
      <c r="I7942" t="s">
        <v>2590</v>
      </c>
      <c r="J7942">
        <v>1</v>
      </c>
      <c r="K7942">
        <v>1</v>
      </c>
      <c r="L7942">
        <f t="shared" si="826"/>
        <v>2</v>
      </c>
      <c r="M7942">
        <f t="shared" si="827"/>
        <v>2</v>
      </c>
    </row>
    <row r="7943" spans="3:13" x14ac:dyDescent="0.25">
      <c r="C7943" t="str">
        <f t="shared" si="823"/>
        <v>N85DN_J</v>
      </c>
      <c r="D7943" t="str">
        <f t="shared" si="824"/>
        <v>SEASON_J</v>
      </c>
      <c r="E7943" t="str">
        <f t="shared" si="822"/>
        <v>SEASON</v>
      </c>
      <c r="F7943" s="1">
        <v>41780</v>
      </c>
      <c r="G7943">
        <f t="shared" si="825"/>
        <v>4</v>
      </c>
      <c r="H7943" t="s">
        <v>86</v>
      </c>
      <c r="I7943" t="s">
        <v>2590</v>
      </c>
      <c r="J7943">
        <v>1</v>
      </c>
      <c r="K7943">
        <v>0</v>
      </c>
      <c r="L7943">
        <f t="shared" si="826"/>
        <v>1</v>
      </c>
      <c r="M7943">
        <f t="shared" si="827"/>
        <v>1</v>
      </c>
    </row>
    <row r="7944" spans="3:13" x14ac:dyDescent="0.25">
      <c r="C7944" t="str">
        <f t="shared" si="823"/>
        <v>N178MT_H</v>
      </c>
      <c r="D7944" t="str">
        <f t="shared" si="824"/>
        <v>SEASON_H</v>
      </c>
      <c r="E7944" t="str">
        <f t="shared" si="822"/>
        <v>SEASON</v>
      </c>
      <c r="F7944" s="1">
        <v>41784</v>
      </c>
      <c r="G7944">
        <f t="shared" si="825"/>
        <v>1</v>
      </c>
      <c r="H7944" t="s">
        <v>233</v>
      </c>
      <c r="I7944" t="s">
        <v>2588</v>
      </c>
      <c r="J7944">
        <v>1</v>
      </c>
      <c r="K7944">
        <v>1</v>
      </c>
      <c r="L7944">
        <f t="shared" si="826"/>
        <v>2</v>
      </c>
      <c r="M7944">
        <f t="shared" si="827"/>
        <v>2</v>
      </c>
    </row>
    <row r="7945" spans="3:13" x14ac:dyDescent="0.25">
      <c r="C7945" t="str">
        <f t="shared" si="823"/>
        <v>N625M_P</v>
      </c>
      <c r="D7945" t="str">
        <f t="shared" si="824"/>
        <v>SEASON_P</v>
      </c>
      <c r="E7945" t="str">
        <f t="shared" si="822"/>
        <v>SEASON</v>
      </c>
      <c r="F7945" s="1">
        <v>41796</v>
      </c>
      <c r="G7945">
        <f t="shared" si="825"/>
        <v>6</v>
      </c>
      <c r="H7945" t="s">
        <v>38</v>
      </c>
      <c r="I7945" t="s">
        <v>2587</v>
      </c>
      <c r="J7945">
        <v>2</v>
      </c>
      <c r="K7945">
        <v>2</v>
      </c>
      <c r="L7945">
        <f t="shared" si="826"/>
        <v>4</v>
      </c>
      <c r="M7945">
        <f t="shared" si="827"/>
        <v>2</v>
      </c>
    </row>
    <row r="7946" spans="3:13" x14ac:dyDescent="0.25">
      <c r="C7946" t="str">
        <f t="shared" si="823"/>
        <v>N19WE_P</v>
      </c>
      <c r="D7946" t="str">
        <f t="shared" si="824"/>
        <v>SEASON_P</v>
      </c>
      <c r="E7946" t="str">
        <f t="shared" si="822"/>
        <v>SEASON</v>
      </c>
      <c r="F7946" s="1">
        <v>41883</v>
      </c>
      <c r="G7946">
        <f t="shared" si="825"/>
        <v>2</v>
      </c>
      <c r="H7946" t="s">
        <v>323</v>
      </c>
      <c r="I7946" t="s">
        <v>2587</v>
      </c>
      <c r="J7946">
        <v>2</v>
      </c>
      <c r="K7946">
        <v>1</v>
      </c>
      <c r="L7946">
        <f t="shared" si="826"/>
        <v>3</v>
      </c>
      <c r="M7946">
        <f t="shared" si="827"/>
        <v>2</v>
      </c>
    </row>
    <row r="7947" spans="3:13" x14ac:dyDescent="0.25">
      <c r="C7947" t="str">
        <f t="shared" si="823"/>
        <v>N663QS_J</v>
      </c>
      <c r="D7947" t="str">
        <f t="shared" si="824"/>
        <v>SEASON_J</v>
      </c>
      <c r="E7947" t="str">
        <f t="shared" si="822"/>
        <v>SEASON</v>
      </c>
      <c r="F7947" s="1">
        <v>41922</v>
      </c>
      <c r="G7947">
        <f t="shared" si="825"/>
        <v>6</v>
      </c>
      <c r="H7947" t="s">
        <v>890</v>
      </c>
      <c r="I7947" t="s">
        <v>2590</v>
      </c>
      <c r="J7947">
        <v>1</v>
      </c>
      <c r="K7947">
        <v>1</v>
      </c>
      <c r="L7947">
        <f t="shared" si="826"/>
        <v>2</v>
      </c>
      <c r="M7947">
        <f t="shared" si="827"/>
        <v>2</v>
      </c>
    </row>
    <row r="7948" spans="3:13" x14ac:dyDescent="0.25">
      <c r="C7948" t="str">
        <f t="shared" si="823"/>
        <v>N982BZ_J</v>
      </c>
      <c r="D7948" t="str">
        <f t="shared" si="824"/>
        <v>SEASON_J</v>
      </c>
      <c r="E7948" t="str">
        <f t="shared" si="822"/>
        <v>SEASON</v>
      </c>
      <c r="F7948" s="1">
        <v>41782</v>
      </c>
      <c r="G7948">
        <f t="shared" si="825"/>
        <v>6</v>
      </c>
      <c r="H7948" t="s">
        <v>732</v>
      </c>
      <c r="I7948" t="s">
        <v>2590</v>
      </c>
      <c r="J7948">
        <v>1</v>
      </c>
      <c r="K7948">
        <v>1</v>
      </c>
      <c r="L7948">
        <f t="shared" si="826"/>
        <v>2</v>
      </c>
      <c r="M7948">
        <f t="shared" si="827"/>
        <v>2</v>
      </c>
    </row>
    <row r="7949" spans="3:13" x14ac:dyDescent="0.25">
      <c r="C7949" t="str">
        <f t="shared" si="823"/>
        <v>N7601S_H</v>
      </c>
      <c r="D7949" t="str">
        <f t="shared" si="824"/>
        <v>SEASON_H</v>
      </c>
      <c r="E7949" t="str">
        <f t="shared" si="822"/>
        <v>SEASON</v>
      </c>
      <c r="F7949" s="1">
        <v>41805</v>
      </c>
      <c r="G7949">
        <f t="shared" si="825"/>
        <v>1</v>
      </c>
      <c r="H7949" t="s">
        <v>21</v>
      </c>
      <c r="I7949" t="s">
        <v>2588</v>
      </c>
      <c r="J7949">
        <v>1</v>
      </c>
      <c r="K7949">
        <v>1</v>
      </c>
      <c r="L7949">
        <f t="shared" si="826"/>
        <v>2</v>
      </c>
      <c r="M7949">
        <f t="shared" si="827"/>
        <v>2</v>
      </c>
    </row>
    <row r="7950" spans="3:13" x14ac:dyDescent="0.25">
      <c r="C7950" t="str">
        <f t="shared" si="823"/>
        <v>N300BD_P</v>
      </c>
      <c r="D7950" t="str">
        <f t="shared" si="824"/>
        <v>SEASON_P</v>
      </c>
      <c r="E7950" t="str">
        <f t="shared" si="822"/>
        <v>SEASON</v>
      </c>
      <c r="F7950" s="1">
        <v>41846</v>
      </c>
      <c r="G7950">
        <f t="shared" si="825"/>
        <v>7</v>
      </c>
      <c r="H7950" t="s">
        <v>1995</v>
      </c>
      <c r="I7950" t="s">
        <v>2587</v>
      </c>
      <c r="J7950">
        <v>1</v>
      </c>
      <c r="K7950">
        <v>1</v>
      </c>
      <c r="L7950">
        <f t="shared" si="826"/>
        <v>2</v>
      </c>
      <c r="M7950">
        <f t="shared" si="827"/>
        <v>2</v>
      </c>
    </row>
    <row r="7951" spans="3:13" x14ac:dyDescent="0.25">
      <c r="C7951" t="str">
        <f t="shared" si="823"/>
        <v>N50K_T</v>
      </c>
      <c r="D7951" t="str">
        <f t="shared" si="824"/>
        <v>SEASON_T</v>
      </c>
      <c r="E7951" t="str">
        <f t="shared" si="822"/>
        <v>SEASON</v>
      </c>
      <c r="F7951" s="1">
        <v>41896</v>
      </c>
      <c r="G7951">
        <f t="shared" si="825"/>
        <v>1</v>
      </c>
      <c r="H7951" t="s">
        <v>1996</v>
      </c>
      <c r="I7951" t="s">
        <v>2589</v>
      </c>
      <c r="J7951">
        <v>0</v>
      </c>
      <c r="K7951">
        <v>1</v>
      </c>
      <c r="L7951">
        <f t="shared" si="826"/>
        <v>1</v>
      </c>
      <c r="M7951">
        <f t="shared" si="827"/>
        <v>1</v>
      </c>
    </row>
    <row r="7952" spans="3:13" x14ac:dyDescent="0.25">
      <c r="C7952" t="str">
        <f t="shared" si="823"/>
        <v>N984JD_T</v>
      </c>
      <c r="D7952" t="str">
        <f t="shared" si="824"/>
        <v>SEASON_T</v>
      </c>
      <c r="E7952" t="str">
        <f t="shared" si="822"/>
        <v>SEASON</v>
      </c>
      <c r="F7952" s="1">
        <v>41911</v>
      </c>
      <c r="G7952">
        <f t="shared" si="825"/>
        <v>2</v>
      </c>
      <c r="H7952" t="s">
        <v>127</v>
      </c>
      <c r="I7952" t="s">
        <v>2589</v>
      </c>
      <c r="J7952">
        <v>0</v>
      </c>
      <c r="K7952">
        <v>1</v>
      </c>
      <c r="L7952">
        <f t="shared" si="826"/>
        <v>1</v>
      </c>
      <c r="M7952">
        <f t="shared" si="827"/>
        <v>1</v>
      </c>
    </row>
    <row r="7953" spans="3:13" x14ac:dyDescent="0.25">
      <c r="C7953" t="str">
        <f t="shared" si="823"/>
        <v>N646PT_H</v>
      </c>
      <c r="D7953" t="str">
        <f t="shared" si="824"/>
        <v>SEASON_H</v>
      </c>
      <c r="E7953" t="str">
        <f t="shared" si="822"/>
        <v>SEASON</v>
      </c>
      <c r="F7953" s="1">
        <v>41796</v>
      </c>
      <c r="G7953">
        <f t="shared" si="825"/>
        <v>6</v>
      </c>
      <c r="H7953" t="s">
        <v>25</v>
      </c>
      <c r="I7953" t="s">
        <v>2588</v>
      </c>
      <c r="J7953">
        <v>2</v>
      </c>
      <c r="K7953">
        <v>2</v>
      </c>
      <c r="L7953">
        <f t="shared" si="826"/>
        <v>4</v>
      </c>
      <c r="M7953">
        <f t="shared" si="827"/>
        <v>2</v>
      </c>
    </row>
    <row r="7954" spans="3:13" x14ac:dyDescent="0.25">
      <c r="C7954" t="str">
        <f t="shared" si="823"/>
        <v>N343CD_P</v>
      </c>
      <c r="D7954" t="str">
        <f t="shared" si="824"/>
        <v>SEASON_P</v>
      </c>
      <c r="E7954" t="str">
        <f t="shared" si="822"/>
        <v>SEASON</v>
      </c>
      <c r="F7954" s="1">
        <v>41825</v>
      </c>
      <c r="G7954">
        <f t="shared" si="825"/>
        <v>7</v>
      </c>
      <c r="H7954" t="s">
        <v>289</v>
      </c>
      <c r="I7954" t="s">
        <v>2587</v>
      </c>
      <c r="J7954">
        <v>0</v>
      </c>
      <c r="K7954">
        <v>1</v>
      </c>
      <c r="L7954">
        <f t="shared" si="826"/>
        <v>1</v>
      </c>
      <c r="M7954">
        <f t="shared" si="827"/>
        <v>1</v>
      </c>
    </row>
    <row r="7955" spans="3:13" x14ac:dyDescent="0.25">
      <c r="C7955" t="str">
        <f t="shared" si="823"/>
        <v>N3PD_H</v>
      </c>
      <c r="D7955" t="str">
        <f t="shared" si="824"/>
        <v>SEASON_H</v>
      </c>
      <c r="E7955" t="str">
        <f t="shared" si="822"/>
        <v>SEASON</v>
      </c>
      <c r="F7955" s="1">
        <v>41877</v>
      </c>
      <c r="G7955">
        <f t="shared" si="825"/>
        <v>3</v>
      </c>
      <c r="H7955" t="s">
        <v>42</v>
      </c>
      <c r="I7955" t="s">
        <v>2588</v>
      </c>
      <c r="J7955">
        <v>1</v>
      </c>
      <c r="K7955">
        <v>0</v>
      </c>
      <c r="L7955">
        <f t="shared" si="826"/>
        <v>1</v>
      </c>
      <c r="M7955">
        <f t="shared" si="827"/>
        <v>1</v>
      </c>
    </row>
    <row r="7956" spans="3:13" x14ac:dyDescent="0.25">
      <c r="C7956" t="str">
        <f t="shared" si="823"/>
        <v>N631AD_P</v>
      </c>
      <c r="D7956" t="str">
        <f t="shared" si="824"/>
        <v>SEASON_P</v>
      </c>
      <c r="E7956" t="str">
        <f t="shared" si="822"/>
        <v>SEASON</v>
      </c>
      <c r="F7956" s="1">
        <v>41901</v>
      </c>
      <c r="G7956">
        <f t="shared" si="825"/>
        <v>6</v>
      </c>
      <c r="H7956" t="s">
        <v>330</v>
      </c>
      <c r="I7956" t="s">
        <v>2587</v>
      </c>
      <c r="J7956">
        <v>1</v>
      </c>
      <c r="K7956">
        <v>0</v>
      </c>
      <c r="L7956">
        <f t="shared" si="826"/>
        <v>1</v>
      </c>
      <c r="M7956">
        <f t="shared" si="827"/>
        <v>1</v>
      </c>
    </row>
    <row r="7957" spans="3:13" x14ac:dyDescent="0.25">
      <c r="C7957" t="str">
        <f t="shared" si="823"/>
        <v>N179MT_H</v>
      </c>
      <c r="D7957" t="str">
        <f t="shared" si="824"/>
        <v>OFF_SEASON_H</v>
      </c>
      <c r="E7957" t="str">
        <f t="shared" si="822"/>
        <v>OFF_SEASON</v>
      </c>
      <c r="F7957" s="1">
        <v>41713</v>
      </c>
      <c r="G7957">
        <f t="shared" si="825"/>
        <v>7</v>
      </c>
      <c r="H7957" t="s">
        <v>1</v>
      </c>
      <c r="I7957" t="s">
        <v>2588</v>
      </c>
      <c r="J7957">
        <v>1</v>
      </c>
      <c r="K7957">
        <v>1</v>
      </c>
      <c r="L7957">
        <f t="shared" si="826"/>
        <v>2</v>
      </c>
      <c r="M7957">
        <f t="shared" si="827"/>
        <v>2</v>
      </c>
    </row>
    <row r="7958" spans="3:13" x14ac:dyDescent="0.25">
      <c r="C7958" t="str">
        <f t="shared" si="823"/>
        <v>N600QS_J</v>
      </c>
      <c r="D7958" t="str">
        <f t="shared" si="824"/>
        <v>SEASON_J</v>
      </c>
      <c r="E7958" t="str">
        <f t="shared" si="822"/>
        <v>SEASON</v>
      </c>
      <c r="F7958" s="1">
        <v>41845</v>
      </c>
      <c r="G7958">
        <f t="shared" si="825"/>
        <v>6</v>
      </c>
      <c r="H7958" t="s">
        <v>517</v>
      </c>
      <c r="I7958" t="s">
        <v>2590</v>
      </c>
      <c r="J7958">
        <v>1</v>
      </c>
      <c r="K7958">
        <v>1</v>
      </c>
      <c r="L7958">
        <f t="shared" si="826"/>
        <v>2</v>
      </c>
      <c r="M7958">
        <f t="shared" si="827"/>
        <v>2</v>
      </c>
    </row>
    <row r="7959" spans="3:13" x14ac:dyDescent="0.25">
      <c r="C7959" t="str">
        <f t="shared" si="823"/>
        <v>N7547R_P</v>
      </c>
      <c r="D7959" t="str">
        <f t="shared" si="824"/>
        <v>SEASON_P</v>
      </c>
      <c r="E7959" t="str">
        <f t="shared" si="822"/>
        <v>SEASON</v>
      </c>
      <c r="F7959" s="1">
        <v>41906</v>
      </c>
      <c r="G7959">
        <f t="shared" si="825"/>
        <v>4</v>
      </c>
      <c r="H7959" t="s">
        <v>370</v>
      </c>
      <c r="I7959" t="s">
        <v>2587</v>
      </c>
      <c r="J7959">
        <v>0</v>
      </c>
      <c r="K7959">
        <v>1</v>
      </c>
      <c r="L7959">
        <f t="shared" si="826"/>
        <v>1</v>
      </c>
      <c r="M7959">
        <f t="shared" si="827"/>
        <v>1</v>
      </c>
    </row>
    <row r="7960" spans="3:13" x14ac:dyDescent="0.25">
      <c r="C7960" t="str">
        <f t="shared" si="823"/>
        <v>N301K_J</v>
      </c>
      <c r="D7960" t="str">
        <f t="shared" si="824"/>
        <v>SEASON_J</v>
      </c>
      <c r="E7960" t="str">
        <f t="shared" si="822"/>
        <v>SEASON</v>
      </c>
      <c r="F7960" s="1">
        <v>41826</v>
      </c>
      <c r="G7960">
        <f t="shared" si="825"/>
        <v>1</v>
      </c>
      <c r="H7960" t="s">
        <v>1997</v>
      </c>
      <c r="I7960" t="s">
        <v>2590</v>
      </c>
      <c r="J7960">
        <v>1</v>
      </c>
      <c r="K7960">
        <v>1</v>
      </c>
      <c r="L7960">
        <f t="shared" si="826"/>
        <v>2</v>
      </c>
      <c r="M7960">
        <f t="shared" si="827"/>
        <v>2</v>
      </c>
    </row>
    <row r="7961" spans="3:13" x14ac:dyDescent="0.25">
      <c r="C7961" t="str">
        <f t="shared" si="823"/>
        <v>N39457_P</v>
      </c>
      <c r="D7961" t="str">
        <f t="shared" si="824"/>
        <v>SEASON_P</v>
      </c>
      <c r="E7961" t="str">
        <f t="shared" si="822"/>
        <v>SEASON</v>
      </c>
      <c r="F7961" s="1">
        <v>41862</v>
      </c>
      <c r="G7961">
        <f t="shared" si="825"/>
        <v>2</v>
      </c>
      <c r="H7961" t="s">
        <v>1482</v>
      </c>
      <c r="I7961" t="s">
        <v>2587</v>
      </c>
      <c r="J7961">
        <v>1</v>
      </c>
      <c r="K7961">
        <v>1</v>
      </c>
      <c r="L7961">
        <f t="shared" si="826"/>
        <v>2</v>
      </c>
      <c r="M7961">
        <f t="shared" si="827"/>
        <v>2</v>
      </c>
    </row>
    <row r="7962" spans="3:13" x14ac:dyDescent="0.25">
      <c r="C7962" t="str">
        <f t="shared" si="823"/>
        <v>N55NX_T</v>
      </c>
      <c r="D7962" t="str">
        <f t="shared" si="824"/>
        <v>SEASON_T</v>
      </c>
      <c r="E7962" t="str">
        <f t="shared" si="822"/>
        <v>SEASON</v>
      </c>
      <c r="F7962" s="1">
        <v>41783</v>
      </c>
      <c r="G7962">
        <f t="shared" si="825"/>
        <v>7</v>
      </c>
      <c r="H7962" t="s">
        <v>1025</v>
      </c>
      <c r="I7962" t="s">
        <v>2589</v>
      </c>
      <c r="J7962">
        <v>1</v>
      </c>
      <c r="K7962">
        <v>1</v>
      </c>
      <c r="L7962">
        <f t="shared" si="826"/>
        <v>2</v>
      </c>
      <c r="M7962">
        <f t="shared" si="827"/>
        <v>2</v>
      </c>
    </row>
    <row r="7963" spans="3:13" x14ac:dyDescent="0.25">
      <c r="C7963" t="str">
        <f t="shared" si="823"/>
        <v>N428LB_P</v>
      </c>
      <c r="D7963" t="str">
        <f t="shared" si="824"/>
        <v>SEASON_P</v>
      </c>
      <c r="E7963" t="str">
        <f t="shared" si="822"/>
        <v>SEASON</v>
      </c>
      <c r="F7963" s="1">
        <v>41851</v>
      </c>
      <c r="G7963">
        <f t="shared" si="825"/>
        <v>5</v>
      </c>
      <c r="H7963" t="s">
        <v>291</v>
      </c>
      <c r="I7963" t="s">
        <v>2587</v>
      </c>
      <c r="J7963">
        <v>1</v>
      </c>
      <c r="K7963">
        <v>1</v>
      </c>
      <c r="L7963">
        <f t="shared" si="826"/>
        <v>2</v>
      </c>
      <c r="M7963">
        <f t="shared" si="827"/>
        <v>2</v>
      </c>
    </row>
    <row r="7964" spans="3:13" x14ac:dyDescent="0.25">
      <c r="C7964" t="str">
        <f t="shared" si="823"/>
        <v>N448ST_P</v>
      </c>
      <c r="D7964" t="str">
        <f t="shared" si="824"/>
        <v>SEASON_P</v>
      </c>
      <c r="E7964" t="str">
        <f t="shared" si="822"/>
        <v>SEASON</v>
      </c>
      <c r="F7964" s="1">
        <v>41865</v>
      </c>
      <c r="G7964">
        <f t="shared" si="825"/>
        <v>5</v>
      </c>
      <c r="H7964" t="s">
        <v>180</v>
      </c>
      <c r="I7964" t="s">
        <v>2587</v>
      </c>
      <c r="J7964">
        <v>1</v>
      </c>
      <c r="K7964">
        <v>1</v>
      </c>
      <c r="L7964">
        <f t="shared" si="826"/>
        <v>2</v>
      </c>
      <c r="M7964">
        <f t="shared" si="827"/>
        <v>2</v>
      </c>
    </row>
    <row r="7965" spans="3:13" x14ac:dyDescent="0.25">
      <c r="C7965" t="str">
        <f t="shared" si="823"/>
        <v>N85LF_H</v>
      </c>
      <c r="D7965" t="str">
        <f t="shared" si="824"/>
        <v>SEASON_H</v>
      </c>
      <c r="E7965" t="str">
        <f t="shared" si="822"/>
        <v>SEASON</v>
      </c>
      <c r="F7965" s="1">
        <v>41914</v>
      </c>
      <c r="G7965">
        <f t="shared" si="825"/>
        <v>5</v>
      </c>
      <c r="H7965" t="s">
        <v>33</v>
      </c>
      <c r="I7965" t="s">
        <v>2588</v>
      </c>
      <c r="J7965">
        <v>2</v>
      </c>
      <c r="K7965">
        <v>2</v>
      </c>
      <c r="L7965">
        <f t="shared" si="826"/>
        <v>4</v>
      </c>
      <c r="M7965">
        <f t="shared" si="827"/>
        <v>2</v>
      </c>
    </row>
    <row r="7966" spans="3:13" x14ac:dyDescent="0.25">
      <c r="C7966" t="str">
        <f t="shared" si="823"/>
        <v>N805FW_P</v>
      </c>
      <c r="D7966" t="str">
        <f t="shared" si="824"/>
        <v>OFF_SEASON_P</v>
      </c>
      <c r="E7966" t="str">
        <f t="shared" si="822"/>
        <v>OFF_SEASON</v>
      </c>
      <c r="F7966" s="1">
        <v>41594</v>
      </c>
      <c r="G7966">
        <f t="shared" si="825"/>
        <v>7</v>
      </c>
      <c r="H7966" t="s">
        <v>197</v>
      </c>
      <c r="I7966" t="s">
        <v>2587</v>
      </c>
      <c r="J7966">
        <v>1</v>
      </c>
      <c r="K7966">
        <v>1</v>
      </c>
      <c r="L7966">
        <f t="shared" si="826"/>
        <v>2</v>
      </c>
      <c r="M7966">
        <f t="shared" si="827"/>
        <v>2</v>
      </c>
    </row>
    <row r="7967" spans="3:13" x14ac:dyDescent="0.25">
      <c r="C7967" t="str">
        <f t="shared" si="823"/>
        <v>N179MT_H</v>
      </c>
      <c r="D7967" t="str">
        <f t="shared" si="824"/>
        <v>SEASON_H</v>
      </c>
      <c r="E7967" t="str">
        <f t="shared" si="822"/>
        <v>SEASON</v>
      </c>
      <c r="F7967" s="1">
        <v>41782</v>
      </c>
      <c r="G7967">
        <f t="shared" si="825"/>
        <v>6</v>
      </c>
      <c r="H7967" t="s">
        <v>1</v>
      </c>
      <c r="I7967" t="s">
        <v>2588</v>
      </c>
      <c r="J7967">
        <v>3</v>
      </c>
      <c r="K7967">
        <v>2</v>
      </c>
      <c r="L7967">
        <f t="shared" si="826"/>
        <v>5</v>
      </c>
      <c r="M7967">
        <f t="shared" si="827"/>
        <v>2</v>
      </c>
    </row>
    <row r="7968" spans="3:13" x14ac:dyDescent="0.25">
      <c r="C7968" t="str">
        <f t="shared" si="823"/>
        <v>N1563E_P</v>
      </c>
      <c r="D7968" t="str">
        <f t="shared" si="824"/>
        <v>SEASON_P</v>
      </c>
      <c r="E7968" t="str">
        <f t="shared" si="822"/>
        <v>SEASON</v>
      </c>
      <c r="F7968" s="1">
        <v>41796</v>
      </c>
      <c r="G7968">
        <f t="shared" si="825"/>
        <v>6</v>
      </c>
      <c r="H7968" t="s">
        <v>626</v>
      </c>
      <c r="I7968" t="s">
        <v>2587</v>
      </c>
      <c r="J7968">
        <v>0</v>
      </c>
      <c r="K7968">
        <v>1</v>
      </c>
      <c r="L7968">
        <f t="shared" si="826"/>
        <v>1</v>
      </c>
      <c r="M7968">
        <f t="shared" si="827"/>
        <v>1</v>
      </c>
    </row>
    <row r="7969" spans="3:13" x14ac:dyDescent="0.25">
      <c r="C7969" t="str">
        <f t="shared" si="823"/>
        <v>N401CV_H</v>
      </c>
      <c r="D7969" t="str">
        <f t="shared" si="824"/>
        <v>SEASON_H</v>
      </c>
      <c r="E7969" t="str">
        <f t="shared" si="822"/>
        <v>SEASON</v>
      </c>
      <c r="F7969" s="1">
        <v>41817</v>
      </c>
      <c r="G7969">
        <f t="shared" si="825"/>
        <v>6</v>
      </c>
      <c r="H7969" t="s">
        <v>91</v>
      </c>
      <c r="I7969" t="s">
        <v>2588</v>
      </c>
      <c r="J7969">
        <v>2</v>
      </c>
      <c r="K7969">
        <v>2</v>
      </c>
      <c r="L7969">
        <f t="shared" si="826"/>
        <v>4</v>
      </c>
      <c r="M7969">
        <f t="shared" si="827"/>
        <v>2</v>
      </c>
    </row>
    <row r="7970" spans="3:13" x14ac:dyDescent="0.25">
      <c r="C7970" t="str">
        <f t="shared" si="823"/>
        <v>N430HF_H</v>
      </c>
      <c r="D7970" t="str">
        <f t="shared" si="824"/>
        <v>SEASON_H</v>
      </c>
      <c r="E7970" t="str">
        <f t="shared" si="822"/>
        <v>SEASON</v>
      </c>
      <c r="F7970" s="1">
        <v>41873</v>
      </c>
      <c r="G7970">
        <f t="shared" si="825"/>
        <v>6</v>
      </c>
      <c r="H7970" t="s">
        <v>36</v>
      </c>
      <c r="I7970" t="s">
        <v>2588</v>
      </c>
      <c r="J7970">
        <v>3</v>
      </c>
      <c r="K7970">
        <v>2</v>
      </c>
      <c r="L7970">
        <f t="shared" si="826"/>
        <v>5</v>
      </c>
      <c r="M7970">
        <f t="shared" si="827"/>
        <v>2</v>
      </c>
    </row>
    <row r="7971" spans="3:13" x14ac:dyDescent="0.25">
      <c r="C7971" t="str">
        <f t="shared" si="823"/>
        <v>N7547R_P</v>
      </c>
      <c r="D7971" t="str">
        <f t="shared" si="824"/>
        <v>SEASON_P</v>
      </c>
      <c r="E7971" t="str">
        <f t="shared" si="822"/>
        <v>SEASON</v>
      </c>
      <c r="F7971" s="1">
        <v>41917</v>
      </c>
      <c r="G7971">
        <f t="shared" si="825"/>
        <v>1</v>
      </c>
      <c r="H7971" t="s">
        <v>370</v>
      </c>
      <c r="I7971" t="s">
        <v>2587</v>
      </c>
      <c r="J7971">
        <v>1</v>
      </c>
      <c r="K7971">
        <v>0</v>
      </c>
      <c r="L7971">
        <f t="shared" si="826"/>
        <v>1</v>
      </c>
      <c r="M7971">
        <f t="shared" si="827"/>
        <v>1</v>
      </c>
    </row>
    <row r="7972" spans="3:13" x14ac:dyDescent="0.25">
      <c r="C7972" t="str">
        <f t="shared" si="823"/>
        <v>N9298L_P</v>
      </c>
      <c r="D7972" t="str">
        <f t="shared" si="824"/>
        <v>OFF_SEASON_P</v>
      </c>
      <c r="E7972" t="str">
        <f t="shared" si="822"/>
        <v>OFF_SEASON</v>
      </c>
      <c r="F7972" s="1">
        <v>41588</v>
      </c>
      <c r="G7972">
        <f t="shared" si="825"/>
        <v>1</v>
      </c>
      <c r="H7972" t="s">
        <v>272</v>
      </c>
      <c r="I7972" t="s">
        <v>2587</v>
      </c>
      <c r="J7972">
        <v>0</v>
      </c>
      <c r="K7972">
        <v>1</v>
      </c>
      <c r="L7972">
        <f t="shared" si="826"/>
        <v>1</v>
      </c>
      <c r="M7972">
        <f t="shared" si="827"/>
        <v>1</v>
      </c>
    </row>
    <row r="7973" spans="3:13" x14ac:dyDescent="0.25">
      <c r="C7973" t="str">
        <f t="shared" si="823"/>
        <v>N85LF_H</v>
      </c>
      <c r="D7973" t="str">
        <f t="shared" si="824"/>
        <v>OFF_SEASON_H</v>
      </c>
      <c r="E7973" t="str">
        <f t="shared" si="822"/>
        <v>OFF_SEASON</v>
      </c>
      <c r="F7973" s="1">
        <v>41677</v>
      </c>
      <c r="G7973">
        <f t="shared" si="825"/>
        <v>6</v>
      </c>
      <c r="H7973" t="s">
        <v>33</v>
      </c>
      <c r="I7973" t="s">
        <v>2588</v>
      </c>
      <c r="J7973">
        <v>1</v>
      </c>
      <c r="K7973">
        <v>1</v>
      </c>
      <c r="L7973">
        <f t="shared" si="826"/>
        <v>2</v>
      </c>
      <c r="M7973">
        <f t="shared" si="827"/>
        <v>2</v>
      </c>
    </row>
    <row r="7974" spans="3:13" x14ac:dyDescent="0.25">
      <c r="C7974" t="str">
        <f t="shared" si="823"/>
        <v>N8ZW_P</v>
      </c>
      <c r="D7974" t="str">
        <f t="shared" si="824"/>
        <v>OFF_SEASON_P</v>
      </c>
      <c r="E7974" t="str">
        <f t="shared" si="822"/>
        <v>OFF_SEASON</v>
      </c>
      <c r="F7974" s="1">
        <v>41716</v>
      </c>
      <c r="G7974">
        <f t="shared" si="825"/>
        <v>3</v>
      </c>
      <c r="H7974" t="s">
        <v>286</v>
      </c>
      <c r="I7974" t="s">
        <v>2587</v>
      </c>
      <c r="J7974">
        <v>1</v>
      </c>
      <c r="K7974">
        <v>1</v>
      </c>
      <c r="L7974">
        <f t="shared" si="826"/>
        <v>2</v>
      </c>
      <c r="M7974">
        <f t="shared" si="827"/>
        <v>2</v>
      </c>
    </row>
    <row r="7975" spans="3:13" x14ac:dyDescent="0.25">
      <c r="C7975" t="str">
        <f t="shared" si="823"/>
        <v>N522JW_P</v>
      </c>
      <c r="D7975" t="str">
        <f t="shared" si="824"/>
        <v>SEASON_P</v>
      </c>
      <c r="E7975" t="str">
        <f t="shared" si="822"/>
        <v>SEASON</v>
      </c>
      <c r="F7975" s="1">
        <v>41821</v>
      </c>
      <c r="G7975">
        <f t="shared" si="825"/>
        <v>3</v>
      </c>
      <c r="H7975" t="s">
        <v>664</v>
      </c>
      <c r="I7975" t="s">
        <v>2587</v>
      </c>
      <c r="J7975">
        <v>0</v>
      </c>
      <c r="K7975">
        <v>1</v>
      </c>
      <c r="L7975">
        <f t="shared" si="826"/>
        <v>1</v>
      </c>
      <c r="M7975">
        <f t="shared" si="827"/>
        <v>1</v>
      </c>
    </row>
    <row r="7976" spans="3:13" x14ac:dyDescent="0.25">
      <c r="C7976" t="str">
        <f t="shared" si="823"/>
        <v>N243AF_T</v>
      </c>
      <c r="D7976" t="str">
        <f t="shared" si="824"/>
        <v>SEASON_T</v>
      </c>
      <c r="E7976" t="str">
        <f t="shared" si="822"/>
        <v>SEASON</v>
      </c>
      <c r="F7976" s="1">
        <v>41847</v>
      </c>
      <c r="G7976">
        <f t="shared" si="825"/>
        <v>1</v>
      </c>
      <c r="H7976" t="s">
        <v>1170</v>
      </c>
      <c r="I7976" t="s">
        <v>2589</v>
      </c>
      <c r="J7976">
        <v>1</v>
      </c>
      <c r="K7976">
        <v>1</v>
      </c>
      <c r="L7976">
        <f t="shared" si="826"/>
        <v>2</v>
      </c>
      <c r="M7976">
        <f t="shared" si="827"/>
        <v>2</v>
      </c>
    </row>
    <row r="7977" spans="3:13" x14ac:dyDescent="0.25">
      <c r="C7977" t="str">
        <f t="shared" si="823"/>
        <v>N780JS_J</v>
      </c>
      <c r="D7977" t="str">
        <f t="shared" si="824"/>
        <v>SEASON_J</v>
      </c>
      <c r="E7977" t="str">
        <f t="shared" si="822"/>
        <v>SEASON</v>
      </c>
      <c r="F7977" s="1">
        <v>41862</v>
      </c>
      <c r="G7977">
        <f t="shared" si="825"/>
        <v>2</v>
      </c>
      <c r="H7977" t="s">
        <v>512</v>
      </c>
      <c r="I7977" t="s">
        <v>2590</v>
      </c>
      <c r="J7977">
        <v>1</v>
      </c>
      <c r="K7977">
        <v>1</v>
      </c>
      <c r="L7977">
        <f t="shared" si="826"/>
        <v>2</v>
      </c>
      <c r="M7977">
        <f t="shared" si="827"/>
        <v>2</v>
      </c>
    </row>
    <row r="7978" spans="3:13" x14ac:dyDescent="0.25">
      <c r="C7978" t="str">
        <f t="shared" si="823"/>
        <v>N112PF_P</v>
      </c>
      <c r="D7978" t="str">
        <f t="shared" si="824"/>
        <v>SEASON_P</v>
      </c>
      <c r="E7978" t="str">
        <f t="shared" si="822"/>
        <v>SEASON</v>
      </c>
      <c r="F7978" s="1">
        <v>41886</v>
      </c>
      <c r="G7978">
        <f t="shared" si="825"/>
        <v>5</v>
      </c>
      <c r="H7978" t="s">
        <v>328</v>
      </c>
      <c r="I7978" t="s">
        <v>2587</v>
      </c>
      <c r="J7978">
        <v>0</v>
      </c>
      <c r="K7978">
        <v>1</v>
      </c>
      <c r="L7978">
        <f t="shared" si="826"/>
        <v>1</v>
      </c>
      <c r="M7978">
        <f t="shared" si="827"/>
        <v>1</v>
      </c>
    </row>
    <row r="7979" spans="3:13" x14ac:dyDescent="0.25">
      <c r="C7979" t="str">
        <f t="shared" si="823"/>
        <v>N785JS_J</v>
      </c>
      <c r="D7979" t="str">
        <f t="shared" si="824"/>
        <v>SEASON_J</v>
      </c>
      <c r="E7979" t="str">
        <f t="shared" si="822"/>
        <v>SEASON</v>
      </c>
      <c r="F7979" s="1">
        <v>41892</v>
      </c>
      <c r="G7979">
        <f t="shared" si="825"/>
        <v>4</v>
      </c>
      <c r="H7979" t="s">
        <v>133</v>
      </c>
      <c r="I7979" t="s">
        <v>2590</v>
      </c>
      <c r="J7979">
        <v>1</v>
      </c>
      <c r="K7979">
        <v>1</v>
      </c>
      <c r="L7979">
        <f t="shared" si="826"/>
        <v>2</v>
      </c>
      <c r="M7979">
        <f t="shared" si="827"/>
        <v>2</v>
      </c>
    </row>
    <row r="7980" spans="3:13" x14ac:dyDescent="0.25">
      <c r="C7980" t="str">
        <f t="shared" si="823"/>
        <v>N94138_P</v>
      </c>
      <c r="D7980" t="str">
        <f t="shared" si="824"/>
        <v>SEASON_P</v>
      </c>
      <c r="E7980" t="str">
        <f t="shared" si="822"/>
        <v>SEASON</v>
      </c>
      <c r="F7980" s="1">
        <v>41825</v>
      </c>
      <c r="G7980">
        <f t="shared" si="825"/>
        <v>7</v>
      </c>
      <c r="H7980" t="s">
        <v>95</v>
      </c>
      <c r="I7980" t="s">
        <v>2587</v>
      </c>
      <c r="J7980">
        <v>1</v>
      </c>
      <c r="K7980">
        <v>1</v>
      </c>
      <c r="L7980">
        <f t="shared" si="826"/>
        <v>2</v>
      </c>
      <c r="M7980">
        <f t="shared" si="827"/>
        <v>2</v>
      </c>
    </row>
    <row r="7981" spans="3:13" x14ac:dyDescent="0.25">
      <c r="C7981" t="str">
        <f t="shared" si="823"/>
        <v>N567JN_P</v>
      </c>
      <c r="D7981" t="str">
        <f t="shared" si="824"/>
        <v>SEASON_P</v>
      </c>
      <c r="E7981" t="str">
        <f t="shared" si="822"/>
        <v>SEASON</v>
      </c>
      <c r="F7981" s="1">
        <v>41834</v>
      </c>
      <c r="G7981">
        <f t="shared" si="825"/>
        <v>2</v>
      </c>
      <c r="H7981" t="s">
        <v>44</v>
      </c>
      <c r="I7981" t="s">
        <v>2587</v>
      </c>
      <c r="J7981">
        <v>1</v>
      </c>
      <c r="K7981">
        <v>0</v>
      </c>
      <c r="L7981">
        <f t="shared" si="826"/>
        <v>1</v>
      </c>
      <c r="M7981">
        <f t="shared" si="827"/>
        <v>1</v>
      </c>
    </row>
    <row r="7982" spans="3:13" x14ac:dyDescent="0.25">
      <c r="C7982" t="str">
        <f t="shared" si="823"/>
        <v>N646PT_H</v>
      </c>
      <c r="D7982" t="str">
        <f t="shared" si="824"/>
        <v>SEASON_H</v>
      </c>
      <c r="E7982" t="str">
        <f t="shared" si="822"/>
        <v>SEASON</v>
      </c>
      <c r="F7982" s="1">
        <v>41875</v>
      </c>
      <c r="G7982">
        <f t="shared" si="825"/>
        <v>1</v>
      </c>
      <c r="H7982" t="s">
        <v>25</v>
      </c>
      <c r="I7982" t="s">
        <v>2588</v>
      </c>
      <c r="J7982">
        <v>3</v>
      </c>
      <c r="K7982">
        <v>1</v>
      </c>
      <c r="L7982">
        <f t="shared" si="826"/>
        <v>4</v>
      </c>
      <c r="M7982">
        <f t="shared" si="827"/>
        <v>2</v>
      </c>
    </row>
    <row r="7983" spans="3:13" x14ac:dyDescent="0.25">
      <c r="C7983" t="str">
        <f t="shared" si="823"/>
        <v>N7087U_H</v>
      </c>
      <c r="D7983" t="str">
        <f t="shared" si="824"/>
        <v>SEASON_H</v>
      </c>
      <c r="E7983" t="str">
        <f t="shared" si="822"/>
        <v>SEASON</v>
      </c>
      <c r="F7983" s="1">
        <v>41877</v>
      </c>
      <c r="G7983">
        <f t="shared" si="825"/>
        <v>3</v>
      </c>
      <c r="H7983" t="s">
        <v>361</v>
      </c>
      <c r="I7983" t="s">
        <v>2588</v>
      </c>
      <c r="J7983">
        <v>1</v>
      </c>
      <c r="K7983">
        <v>1</v>
      </c>
      <c r="L7983">
        <f t="shared" si="826"/>
        <v>2</v>
      </c>
      <c r="M7983">
        <f t="shared" si="827"/>
        <v>2</v>
      </c>
    </row>
    <row r="7984" spans="3:13" x14ac:dyDescent="0.25">
      <c r="C7984" t="str">
        <f t="shared" si="823"/>
        <v>N9298L_P</v>
      </c>
      <c r="D7984" t="str">
        <f t="shared" si="824"/>
        <v>SEASON_P</v>
      </c>
      <c r="E7984" t="str">
        <f t="shared" si="822"/>
        <v>SEASON</v>
      </c>
      <c r="F7984" s="1">
        <v>41896</v>
      </c>
      <c r="G7984">
        <f t="shared" si="825"/>
        <v>1</v>
      </c>
      <c r="H7984" t="s">
        <v>272</v>
      </c>
      <c r="I7984" t="s">
        <v>2587</v>
      </c>
      <c r="J7984">
        <v>1</v>
      </c>
      <c r="K7984">
        <v>0</v>
      </c>
      <c r="L7984">
        <f t="shared" si="826"/>
        <v>1</v>
      </c>
      <c r="M7984">
        <f t="shared" si="827"/>
        <v>1</v>
      </c>
    </row>
    <row r="7985" spans="3:13" x14ac:dyDescent="0.25">
      <c r="C7985" t="str">
        <f t="shared" si="823"/>
        <v>N85DN_J</v>
      </c>
      <c r="D7985" t="str">
        <f t="shared" si="824"/>
        <v>OFF_SEASON_J</v>
      </c>
      <c r="E7985" t="str">
        <f t="shared" si="822"/>
        <v>OFF_SEASON</v>
      </c>
      <c r="F7985" s="1">
        <v>41619</v>
      </c>
      <c r="G7985">
        <f t="shared" si="825"/>
        <v>4</v>
      </c>
      <c r="H7985" t="s">
        <v>86</v>
      </c>
      <c r="I7985" t="s">
        <v>2590</v>
      </c>
      <c r="J7985">
        <v>1</v>
      </c>
      <c r="K7985">
        <v>1</v>
      </c>
      <c r="L7985">
        <f t="shared" si="826"/>
        <v>2</v>
      </c>
      <c r="M7985">
        <f t="shared" si="827"/>
        <v>2</v>
      </c>
    </row>
    <row r="7986" spans="3:13" x14ac:dyDescent="0.25">
      <c r="C7986" t="str">
        <f t="shared" si="823"/>
        <v>N842JA_P</v>
      </c>
      <c r="D7986" t="str">
        <f t="shared" si="824"/>
        <v>OFF_SEASON_P</v>
      </c>
      <c r="E7986" t="str">
        <f t="shared" si="822"/>
        <v>OFF_SEASON</v>
      </c>
      <c r="F7986" s="1">
        <v>41658</v>
      </c>
      <c r="G7986">
        <f t="shared" si="825"/>
        <v>1</v>
      </c>
      <c r="H7986" t="s">
        <v>257</v>
      </c>
      <c r="I7986" t="s">
        <v>2587</v>
      </c>
      <c r="J7986">
        <v>1</v>
      </c>
      <c r="K7986">
        <v>1</v>
      </c>
      <c r="L7986">
        <f t="shared" si="826"/>
        <v>2</v>
      </c>
      <c r="M7986">
        <f t="shared" si="827"/>
        <v>2</v>
      </c>
    </row>
    <row r="7987" spans="3:13" x14ac:dyDescent="0.25">
      <c r="C7987" t="str">
        <f t="shared" si="823"/>
        <v>N66CP_H</v>
      </c>
      <c r="D7987" t="str">
        <f t="shared" si="824"/>
        <v>OFF_SEASON_H</v>
      </c>
      <c r="E7987" t="str">
        <f t="shared" si="822"/>
        <v>OFF_SEASON</v>
      </c>
      <c r="F7987" s="1">
        <v>41740</v>
      </c>
      <c r="G7987">
        <f t="shared" si="825"/>
        <v>6</v>
      </c>
      <c r="H7987" t="s">
        <v>1525</v>
      </c>
      <c r="I7987" t="s">
        <v>2588</v>
      </c>
      <c r="J7987">
        <v>1</v>
      </c>
      <c r="K7987">
        <v>1</v>
      </c>
      <c r="L7987">
        <f t="shared" si="826"/>
        <v>2</v>
      </c>
      <c r="M7987">
        <f t="shared" si="827"/>
        <v>2</v>
      </c>
    </row>
    <row r="7988" spans="3:13" x14ac:dyDescent="0.25">
      <c r="C7988" t="str">
        <f t="shared" si="823"/>
        <v>N85LF_H</v>
      </c>
      <c r="D7988" t="str">
        <f t="shared" si="824"/>
        <v>OFF_SEASON_H</v>
      </c>
      <c r="E7988" t="str">
        <f t="shared" si="822"/>
        <v>OFF_SEASON</v>
      </c>
      <c r="F7988" s="1">
        <v>41756</v>
      </c>
      <c r="G7988">
        <f t="shared" si="825"/>
        <v>1</v>
      </c>
      <c r="H7988" t="s">
        <v>33</v>
      </c>
      <c r="I7988" t="s">
        <v>2588</v>
      </c>
      <c r="J7988">
        <v>2</v>
      </c>
      <c r="K7988">
        <v>2</v>
      </c>
      <c r="L7988">
        <f t="shared" si="826"/>
        <v>4</v>
      </c>
      <c r="M7988">
        <f t="shared" si="827"/>
        <v>2</v>
      </c>
    </row>
    <row r="7989" spans="3:13" x14ac:dyDescent="0.25">
      <c r="C7989" t="str">
        <f t="shared" si="823"/>
        <v>N823EF_P</v>
      </c>
      <c r="D7989" t="str">
        <f t="shared" si="824"/>
        <v>OFF_SEASON_P</v>
      </c>
      <c r="E7989" t="str">
        <f t="shared" si="822"/>
        <v>OFF_SEASON</v>
      </c>
      <c r="F7989" s="1">
        <v>41590</v>
      </c>
      <c r="G7989">
        <f t="shared" si="825"/>
        <v>3</v>
      </c>
      <c r="H7989" t="s">
        <v>404</v>
      </c>
      <c r="I7989" t="s">
        <v>2587</v>
      </c>
      <c r="J7989">
        <v>1</v>
      </c>
      <c r="K7989">
        <v>1</v>
      </c>
      <c r="L7989">
        <f t="shared" si="826"/>
        <v>2</v>
      </c>
      <c r="M7989">
        <f t="shared" si="827"/>
        <v>2</v>
      </c>
    </row>
    <row r="7990" spans="3:13" x14ac:dyDescent="0.25">
      <c r="C7990" t="str">
        <f t="shared" si="823"/>
        <v>N179AR_P</v>
      </c>
      <c r="D7990" t="str">
        <f t="shared" si="824"/>
        <v>OFF_SEASON_P</v>
      </c>
      <c r="E7990" t="str">
        <f t="shared" si="822"/>
        <v>OFF_SEASON</v>
      </c>
      <c r="F7990" s="1">
        <v>41615</v>
      </c>
      <c r="G7990">
        <f t="shared" si="825"/>
        <v>7</v>
      </c>
      <c r="H7990" t="s">
        <v>129</v>
      </c>
      <c r="I7990" t="s">
        <v>2587</v>
      </c>
      <c r="J7990">
        <v>0</v>
      </c>
      <c r="K7990">
        <v>1</v>
      </c>
      <c r="L7990">
        <f t="shared" si="826"/>
        <v>1</v>
      </c>
      <c r="M7990">
        <f t="shared" si="827"/>
        <v>1</v>
      </c>
    </row>
    <row r="7991" spans="3:13" x14ac:dyDescent="0.25">
      <c r="C7991" t="str">
        <f t="shared" si="823"/>
        <v>N30NY_H</v>
      </c>
      <c r="D7991" t="str">
        <f t="shared" si="824"/>
        <v>SEASON_H</v>
      </c>
      <c r="E7991" t="str">
        <f t="shared" si="822"/>
        <v>SEASON</v>
      </c>
      <c r="F7991" s="1">
        <v>41785</v>
      </c>
      <c r="G7991">
        <f t="shared" si="825"/>
        <v>2</v>
      </c>
      <c r="H7991" t="s">
        <v>75</v>
      </c>
      <c r="I7991" t="s">
        <v>2588</v>
      </c>
      <c r="J7991">
        <v>4</v>
      </c>
      <c r="K7991">
        <v>3</v>
      </c>
      <c r="L7991">
        <f t="shared" si="826"/>
        <v>7</v>
      </c>
      <c r="M7991">
        <f t="shared" si="827"/>
        <v>2</v>
      </c>
    </row>
    <row r="7992" spans="3:13" x14ac:dyDescent="0.25">
      <c r="C7992" t="str">
        <f t="shared" si="823"/>
        <v>N19HF_H</v>
      </c>
      <c r="D7992" t="str">
        <f t="shared" si="824"/>
        <v>SEASON_H</v>
      </c>
      <c r="E7992" t="str">
        <f t="shared" si="822"/>
        <v>SEASON</v>
      </c>
      <c r="F7992" s="1">
        <v>41788</v>
      </c>
      <c r="G7992">
        <f t="shared" si="825"/>
        <v>5</v>
      </c>
      <c r="H7992" t="s">
        <v>109</v>
      </c>
      <c r="I7992" t="s">
        <v>2588</v>
      </c>
      <c r="J7992">
        <v>1</v>
      </c>
      <c r="K7992">
        <v>1</v>
      </c>
      <c r="L7992">
        <f t="shared" si="826"/>
        <v>2</v>
      </c>
      <c r="M7992">
        <f t="shared" si="827"/>
        <v>2</v>
      </c>
    </row>
    <row r="7993" spans="3:13" x14ac:dyDescent="0.25">
      <c r="C7993" t="str">
        <f t="shared" si="823"/>
        <v>N94138_P</v>
      </c>
      <c r="D7993" t="str">
        <f t="shared" si="824"/>
        <v>SEASON_P</v>
      </c>
      <c r="E7993" t="str">
        <f t="shared" si="822"/>
        <v>SEASON</v>
      </c>
      <c r="F7993" s="1">
        <v>41904</v>
      </c>
      <c r="G7993">
        <f t="shared" si="825"/>
        <v>2</v>
      </c>
      <c r="H7993" t="s">
        <v>95</v>
      </c>
      <c r="I7993" t="s">
        <v>2587</v>
      </c>
      <c r="J7993">
        <v>1</v>
      </c>
      <c r="K7993">
        <v>0</v>
      </c>
      <c r="L7993">
        <f t="shared" si="826"/>
        <v>1</v>
      </c>
      <c r="M7993">
        <f t="shared" si="827"/>
        <v>1</v>
      </c>
    </row>
    <row r="7994" spans="3:13" x14ac:dyDescent="0.25">
      <c r="C7994" t="str">
        <f t="shared" si="823"/>
        <v>N44HC_H</v>
      </c>
      <c r="D7994" t="str">
        <f t="shared" si="824"/>
        <v>OFF_SEASON_H</v>
      </c>
      <c r="E7994" t="str">
        <f t="shared" si="822"/>
        <v>OFF_SEASON</v>
      </c>
      <c r="F7994" s="1">
        <v>41681</v>
      </c>
      <c r="G7994">
        <f t="shared" si="825"/>
        <v>3</v>
      </c>
      <c r="H7994" t="s">
        <v>191</v>
      </c>
      <c r="I7994" t="s">
        <v>2588</v>
      </c>
      <c r="J7994">
        <v>1</v>
      </c>
      <c r="K7994">
        <v>0</v>
      </c>
      <c r="L7994">
        <f t="shared" si="826"/>
        <v>1</v>
      </c>
      <c r="M7994">
        <f t="shared" si="827"/>
        <v>1</v>
      </c>
    </row>
    <row r="7995" spans="3:13" x14ac:dyDescent="0.25">
      <c r="C7995" t="str">
        <f t="shared" si="823"/>
        <v>N380QS_J</v>
      </c>
      <c r="D7995" t="str">
        <f t="shared" si="824"/>
        <v>SEASON_J</v>
      </c>
      <c r="E7995" t="str">
        <f t="shared" si="822"/>
        <v>SEASON</v>
      </c>
      <c r="F7995" s="1">
        <v>41844</v>
      </c>
      <c r="G7995">
        <f t="shared" si="825"/>
        <v>5</v>
      </c>
      <c r="H7995" t="s">
        <v>64</v>
      </c>
      <c r="I7995" t="s">
        <v>2590</v>
      </c>
      <c r="J7995">
        <v>2</v>
      </c>
      <c r="K7995">
        <v>1</v>
      </c>
      <c r="L7995">
        <f t="shared" si="826"/>
        <v>3</v>
      </c>
      <c r="M7995">
        <f t="shared" si="827"/>
        <v>2</v>
      </c>
    </row>
    <row r="7996" spans="3:13" x14ac:dyDescent="0.25">
      <c r="C7996" t="str">
        <f t="shared" si="823"/>
        <v>N5456Y_P</v>
      </c>
      <c r="D7996" t="str">
        <f t="shared" si="824"/>
        <v>SEASON_P</v>
      </c>
      <c r="E7996" t="str">
        <f t="shared" si="822"/>
        <v>SEASON</v>
      </c>
      <c r="F7996" s="1">
        <v>41867</v>
      </c>
      <c r="G7996">
        <f t="shared" si="825"/>
        <v>7</v>
      </c>
      <c r="H7996" t="s">
        <v>1721</v>
      </c>
      <c r="I7996" t="s">
        <v>2587</v>
      </c>
      <c r="J7996">
        <v>1</v>
      </c>
      <c r="K7996">
        <v>1</v>
      </c>
      <c r="L7996">
        <f t="shared" si="826"/>
        <v>2</v>
      </c>
      <c r="M7996">
        <f t="shared" si="827"/>
        <v>2</v>
      </c>
    </row>
    <row r="7997" spans="3:13" x14ac:dyDescent="0.25">
      <c r="C7997" t="str">
        <f t="shared" si="823"/>
        <v>N208JP_T</v>
      </c>
      <c r="D7997" t="str">
        <f t="shared" si="824"/>
        <v>SEASON_T</v>
      </c>
      <c r="E7997" t="str">
        <f t="shared" si="822"/>
        <v>SEASON</v>
      </c>
      <c r="F7997" s="1">
        <v>41870</v>
      </c>
      <c r="G7997">
        <f t="shared" si="825"/>
        <v>3</v>
      </c>
      <c r="H7997" t="s">
        <v>11</v>
      </c>
      <c r="I7997" t="s">
        <v>2589</v>
      </c>
      <c r="J7997">
        <v>1</v>
      </c>
      <c r="K7997">
        <v>1</v>
      </c>
      <c r="L7997">
        <f t="shared" si="826"/>
        <v>2</v>
      </c>
      <c r="M7997">
        <f t="shared" si="827"/>
        <v>2</v>
      </c>
    </row>
    <row r="7998" spans="3:13" x14ac:dyDescent="0.25">
      <c r="C7998" t="str">
        <f t="shared" si="823"/>
        <v>N699QS_J</v>
      </c>
      <c r="D7998" t="str">
        <f t="shared" si="824"/>
        <v>SEASON_J</v>
      </c>
      <c r="E7998" t="str">
        <f t="shared" si="822"/>
        <v>SEASON</v>
      </c>
      <c r="F7998" s="1">
        <v>41874</v>
      </c>
      <c r="G7998">
        <f t="shared" si="825"/>
        <v>7</v>
      </c>
      <c r="H7998" t="s">
        <v>1998</v>
      </c>
      <c r="I7998" t="s">
        <v>2590</v>
      </c>
      <c r="J7998">
        <v>1</v>
      </c>
      <c r="K7998">
        <v>0</v>
      </c>
      <c r="L7998">
        <f t="shared" si="826"/>
        <v>1</v>
      </c>
      <c r="M7998">
        <f t="shared" si="827"/>
        <v>1</v>
      </c>
    </row>
    <row r="7999" spans="3:13" x14ac:dyDescent="0.25">
      <c r="C7999" t="str">
        <f t="shared" si="823"/>
        <v>N1452W_P</v>
      </c>
      <c r="D7999" t="str">
        <f t="shared" si="824"/>
        <v>SEASON_P</v>
      </c>
      <c r="E7999" t="str">
        <f t="shared" si="822"/>
        <v>SEASON</v>
      </c>
      <c r="F7999" s="1">
        <v>41845</v>
      </c>
      <c r="G7999">
        <f t="shared" si="825"/>
        <v>6</v>
      </c>
      <c r="H7999" t="s">
        <v>1142</v>
      </c>
      <c r="I7999" t="s">
        <v>2587</v>
      </c>
      <c r="J7999">
        <v>0</v>
      </c>
      <c r="K7999">
        <v>1</v>
      </c>
      <c r="L7999">
        <f t="shared" si="826"/>
        <v>1</v>
      </c>
      <c r="M7999">
        <f t="shared" si="827"/>
        <v>1</v>
      </c>
    </row>
    <row r="8000" spans="3:13" x14ac:dyDescent="0.25">
      <c r="C8000" t="str">
        <f t="shared" si="823"/>
        <v>N397QS_J</v>
      </c>
      <c r="D8000" t="str">
        <f t="shared" si="824"/>
        <v>OFF_SEASON_J</v>
      </c>
      <c r="E8000" t="str">
        <f t="shared" si="822"/>
        <v>OFF_SEASON</v>
      </c>
      <c r="F8000" s="1">
        <v>41628</v>
      </c>
      <c r="G8000">
        <f t="shared" si="825"/>
        <v>6</v>
      </c>
      <c r="H8000" t="s">
        <v>425</v>
      </c>
      <c r="I8000" t="s">
        <v>2590</v>
      </c>
      <c r="J8000">
        <v>0</v>
      </c>
      <c r="K8000">
        <v>1</v>
      </c>
      <c r="L8000">
        <f t="shared" si="826"/>
        <v>1</v>
      </c>
      <c r="M8000">
        <f t="shared" si="827"/>
        <v>1</v>
      </c>
    </row>
    <row r="8001" spans="3:13" x14ac:dyDescent="0.25">
      <c r="C8001" t="str">
        <f t="shared" si="823"/>
        <v>N307QS_J</v>
      </c>
      <c r="D8001" t="str">
        <f t="shared" si="824"/>
        <v>SEASON_J</v>
      </c>
      <c r="E8001" t="str">
        <f t="shared" si="822"/>
        <v>SEASON</v>
      </c>
      <c r="F8001" s="1">
        <v>41790</v>
      </c>
      <c r="G8001">
        <f t="shared" si="825"/>
        <v>7</v>
      </c>
      <c r="H8001" t="s">
        <v>348</v>
      </c>
      <c r="I8001" t="s">
        <v>2590</v>
      </c>
      <c r="J8001">
        <v>1</v>
      </c>
      <c r="K8001">
        <v>0</v>
      </c>
      <c r="L8001">
        <f t="shared" si="826"/>
        <v>1</v>
      </c>
      <c r="M8001">
        <f t="shared" si="827"/>
        <v>1</v>
      </c>
    </row>
    <row r="8002" spans="3:13" x14ac:dyDescent="0.25">
      <c r="C8002" t="str">
        <f t="shared" si="823"/>
        <v>N432HF_H</v>
      </c>
      <c r="D8002" t="str">
        <f t="shared" si="824"/>
        <v>SEASON_H</v>
      </c>
      <c r="E8002" t="str">
        <f t="shared" si="822"/>
        <v>SEASON</v>
      </c>
      <c r="F8002" s="1">
        <v>41792</v>
      </c>
      <c r="G8002">
        <f t="shared" si="825"/>
        <v>2</v>
      </c>
      <c r="H8002" t="s">
        <v>170</v>
      </c>
      <c r="I8002" t="s">
        <v>2588</v>
      </c>
      <c r="J8002">
        <v>1</v>
      </c>
      <c r="K8002">
        <v>0</v>
      </c>
      <c r="L8002">
        <f t="shared" si="826"/>
        <v>1</v>
      </c>
      <c r="M8002">
        <f t="shared" si="827"/>
        <v>1</v>
      </c>
    </row>
    <row r="8003" spans="3:13" x14ac:dyDescent="0.25">
      <c r="C8003" t="str">
        <f t="shared" si="823"/>
        <v>N85PS_H</v>
      </c>
      <c r="D8003" t="str">
        <f t="shared" si="824"/>
        <v>SEASON_H</v>
      </c>
      <c r="E8003" t="str">
        <f t="shared" ref="E8003:E8066" si="828">IF(ISNA(F8003),"",IF(F8003&gt;=$T$4,"SEASON","OFF_SEASON"))</f>
        <v>SEASON</v>
      </c>
      <c r="F8003" s="1">
        <v>41810</v>
      </c>
      <c r="G8003">
        <f t="shared" si="825"/>
        <v>6</v>
      </c>
      <c r="H8003" t="s">
        <v>160</v>
      </c>
      <c r="I8003" t="s">
        <v>2588</v>
      </c>
      <c r="J8003">
        <v>1</v>
      </c>
      <c r="K8003">
        <v>2</v>
      </c>
      <c r="L8003">
        <f t="shared" si="826"/>
        <v>3</v>
      </c>
      <c r="M8003">
        <f t="shared" si="827"/>
        <v>2</v>
      </c>
    </row>
    <row r="8004" spans="3:13" x14ac:dyDescent="0.25">
      <c r="C8004" t="str">
        <f t="shared" ref="C8004:C8067" si="829">H8004&amp;"_"&amp;I8004</f>
        <v>N330FL_J</v>
      </c>
      <c r="D8004" t="str">
        <f t="shared" ref="D8004:D8067" si="830">E8004&amp;"_"&amp;I8004</f>
        <v>SEASON_J</v>
      </c>
      <c r="E8004" t="str">
        <f t="shared" si="828"/>
        <v>SEASON</v>
      </c>
      <c r="F8004" s="1">
        <v>41811</v>
      </c>
      <c r="G8004">
        <f t="shared" ref="G8004:G8067" si="831">WEEKDAY(F8004)</f>
        <v>7</v>
      </c>
      <c r="H8004" t="s">
        <v>309</v>
      </c>
      <c r="I8004" t="s">
        <v>2590</v>
      </c>
      <c r="J8004">
        <v>1</v>
      </c>
      <c r="K8004">
        <v>1</v>
      </c>
      <c r="L8004">
        <f t="shared" ref="L8004:L8067" si="832">SUM(J8004:K8004)</f>
        <v>2</v>
      </c>
      <c r="M8004">
        <f t="shared" ref="M8004:M8067" si="833">IF(L8004&gt;2,2,L8004)</f>
        <v>2</v>
      </c>
    </row>
    <row r="8005" spans="3:13" x14ac:dyDescent="0.25">
      <c r="C8005" t="str">
        <f t="shared" si="829"/>
        <v>N533FX_J</v>
      </c>
      <c r="D8005" t="str">
        <f t="shared" si="830"/>
        <v>SEASON_J</v>
      </c>
      <c r="E8005" t="str">
        <f t="shared" si="828"/>
        <v>SEASON</v>
      </c>
      <c r="F8005" s="1">
        <v>41817</v>
      </c>
      <c r="G8005">
        <f t="shared" si="831"/>
        <v>6</v>
      </c>
      <c r="H8005" t="s">
        <v>1999</v>
      </c>
      <c r="I8005" t="s">
        <v>2590</v>
      </c>
      <c r="J8005">
        <v>1</v>
      </c>
      <c r="K8005">
        <v>1</v>
      </c>
      <c r="L8005">
        <f t="shared" si="832"/>
        <v>2</v>
      </c>
      <c r="M8005">
        <f t="shared" si="833"/>
        <v>2</v>
      </c>
    </row>
    <row r="8006" spans="3:13" x14ac:dyDescent="0.25">
      <c r="C8006" t="str">
        <f t="shared" si="829"/>
        <v>N350LH_H</v>
      </c>
      <c r="D8006" t="str">
        <f t="shared" si="830"/>
        <v>SEASON_H</v>
      </c>
      <c r="E8006" t="str">
        <f t="shared" si="828"/>
        <v>SEASON</v>
      </c>
      <c r="F8006" s="1">
        <v>41901</v>
      </c>
      <c r="G8006">
        <f t="shared" si="831"/>
        <v>6</v>
      </c>
      <c r="H8006" t="s">
        <v>184</v>
      </c>
      <c r="I8006" t="s">
        <v>2588</v>
      </c>
      <c r="J8006">
        <v>1</v>
      </c>
      <c r="K8006">
        <v>0</v>
      </c>
      <c r="L8006">
        <f t="shared" si="832"/>
        <v>1</v>
      </c>
      <c r="M8006">
        <f t="shared" si="833"/>
        <v>1</v>
      </c>
    </row>
    <row r="8007" spans="3:13" x14ac:dyDescent="0.25">
      <c r="C8007" t="str">
        <f t="shared" si="829"/>
        <v>N119EH_H</v>
      </c>
      <c r="D8007" t="str">
        <f t="shared" si="830"/>
        <v>OFF_SEASON_H</v>
      </c>
      <c r="E8007" t="str">
        <f t="shared" si="828"/>
        <v>OFF_SEASON</v>
      </c>
      <c r="F8007" s="1">
        <v>41725</v>
      </c>
      <c r="G8007">
        <f t="shared" si="831"/>
        <v>5</v>
      </c>
      <c r="H8007" t="s">
        <v>347</v>
      </c>
      <c r="I8007" t="s">
        <v>2588</v>
      </c>
      <c r="J8007">
        <v>2</v>
      </c>
      <c r="K8007">
        <v>0</v>
      </c>
      <c r="L8007">
        <f t="shared" si="832"/>
        <v>2</v>
      </c>
      <c r="M8007">
        <f t="shared" si="833"/>
        <v>2</v>
      </c>
    </row>
    <row r="8008" spans="3:13" x14ac:dyDescent="0.25">
      <c r="C8008" t="str">
        <f t="shared" si="829"/>
        <v>N646PT_H</v>
      </c>
      <c r="D8008" t="str">
        <f t="shared" si="830"/>
        <v>SEASON_H</v>
      </c>
      <c r="E8008" t="str">
        <f t="shared" si="828"/>
        <v>SEASON</v>
      </c>
      <c r="F8008" s="1">
        <v>41789</v>
      </c>
      <c r="G8008">
        <f t="shared" si="831"/>
        <v>6</v>
      </c>
      <c r="H8008" t="s">
        <v>25</v>
      </c>
      <c r="I8008" t="s">
        <v>2588</v>
      </c>
      <c r="J8008">
        <v>2</v>
      </c>
      <c r="K8008">
        <v>0</v>
      </c>
      <c r="L8008">
        <f t="shared" si="832"/>
        <v>2</v>
      </c>
      <c r="M8008">
        <f t="shared" si="833"/>
        <v>2</v>
      </c>
    </row>
    <row r="8009" spans="3:13" x14ac:dyDescent="0.25">
      <c r="C8009" t="str">
        <f t="shared" si="829"/>
        <v>N5296T_P</v>
      </c>
      <c r="D8009" t="str">
        <f t="shared" si="830"/>
        <v>SEASON_P</v>
      </c>
      <c r="E8009" t="str">
        <f t="shared" si="828"/>
        <v>SEASON</v>
      </c>
      <c r="F8009" s="1">
        <v>41772</v>
      </c>
      <c r="G8009">
        <f t="shared" si="831"/>
        <v>3</v>
      </c>
      <c r="H8009" t="s">
        <v>1201</v>
      </c>
      <c r="I8009" t="s">
        <v>2587</v>
      </c>
      <c r="J8009">
        <v>1</v>
      </c>
      <c r="K8009">
        <v>1</v>
      </c>
      <c r="L8009">
        <f t="shared" si="832"/>
        <v>2</v>
      </c>
      <c r="M8009">
        <f t="shared" si="833"/>
        <v>2</v>
      </c>
    </row>
    <row r="8010" spans="3:13" x14ac:dyDescent="0.25">
      <c r="C8010" t="str">
        <f t="shared" si="829"/>
        <v>N557XJ_J</v>
      </c>
      <c r="D8010" t="str">
        <f t="shared" si="830"/>
        <v>SEASON_J</v>
      </c>
      <c r="E8010" t="str">
        <f t="shared" si="828"/>
        <v>SEASON</v>
      </c>
      <c r="F8010" s="1">
        <v>41789</v>
      </c>
      <c r="G8010">
        <f t="shared" si="831"/>
        <v>6</v>
      </c>
      <c r="H8010" t="s">
        <v>491</v>
      </c>
      <c r="I8010" t="s">
        <v>2590</v>
      </c>
      <c r="J8010">
        <v>1</v>
      </c>
      <c r="K8010">
        <v>1</v>
      </c>
      <c r="L8010">
        <f t="shared" si="832"/>
        <v>2</v>
      </c>
      <c r="M8010">
        <f t="shared" si="833"/>
        <v>2</v>
      </c>
    </row>
    <row r="8011" spans="3:13" x14ac:dyDescent="0.25">
      <c r="C8011" t="str">
        <f t="shared" si="829"/>
        <v>N408TD_H</v>
      </c>
      <c r="D8011" t="str">
        <f t="shared" si="830"/>
        <v>SEASON_H</v>
      </c>
      <c r="E8011" t="str">
        <f t="shared" si="828"/>
        <v>SEASON</v>
      </c>
      <c r="F8011" s="1">
        <v>41798</v>
      </c>
      <c r="G8011">
        <f t="shared" si="831"/>
        <v>1</v>
      </c>
      <c r="H8011" t="s">
        <v>211</v>
      </c>
      <c r="I8011" t="s">
        <v>2588</v>
      </c>
      <c r="J8011">
        <v>1</v>
      </c>
      <c r="K8011">
        <v>0</v>
      </c>
      <c r="L8011">
        <f t="shared" si="832"/>
        <v>1</v>
      </c>
      <c r="M8011">
        <f t="shared" si="833"/>
        <v>1</v>
      </c>
    </row>
    <row r="8012" spans="3:13" x14ac:dyDescent="0.25">
      <c r="C8012" t="str">
        <f t="shared" si="829"/>
        <v>N5341E_P</v>
      </c>
      <c r="D8012" t="str">
        <f t="shared" si="830"/>
        <v>SEASON_P</v>
      </c>
      <c r="E8012" t="str">
        <f t="shared" si="828"/>
        <v>SEASON</v>
      </c>
      <c r="F8012" s="1">
        <v>41859</v>
      </c>
      <c r="G8012">
        <f t="shared" si="831"/>
        <v>6</v>
      </c>
      <c r="H8012" t="s">
        <v>2000</v>
      </c>
      <c r="I8012" t="s">
        <v>2587</v>
      </c>
      <c r="J8012">
        <v>1</v>
      </c>
      <c r="K8012">
        <v>1</v>
      </c>
      <c r="L8012">
        <f t="shared" si="832"/>
        <v>2</v>
      </c>
      <c r="M8012">
        <f t="shared" si="833"/>
        <v>2</v>
      </c>
    </row>
    <row r="8013" spans="3:13" x14ac:dyDescent="0.25">
      <c r="C8013" t="str">
        <f t="shared" si="829"/>
        <v>N146TJ_P</v>
      </c>
      <c r="D8013" t="str">
        <f t="shared" si="830"/>
        <v>OFF_SEASON_P</v>
      </c>
      <c r="E8013" t="str">
        <f t="shared" si="828"/>
        <v>OFF_SEASON</v>
      </c>
      <c r="F8013" s="1">
        <v>41610</v>
      </c>
      <c r="G8013">
        <f t="shared" si="831"/>
        <v>2</v>
      </c>
      <c r="H8013" t="s">
        <v>571</v>
      </c>
      <c r="I8013" t="s">
        <v>2587</v>
      </c>
      <c r="J8013">
        <v>1</v>
      </c>
      <c r="K8013">
        <v>0</v>
      </c>
      <c r="L8013">
        <f t="shared" si="832"/>
        <v>1</v>
      </c>
      <c r="M8013">
        <f t="shared" si="833"/>
        <v>1</v>
      </c>
    </row>
    <row r="8014" spans="3:13" x14ac:dyDescent="0.25">
      <c r="C8014" t="str">
        <f t="shared" si="829"/>
        <v>N138DC_P</v>
      </c>
      <c r="D8014" t="str">
        <f t="shared" si="830"/>
        <v>SEASON_P</v>
      </c>
      <c r="E8014" t="str">
        <f t="shared" si="828"/>
        <v>SEASON</v>
      </c>
      <c r="F8014" s="1">
        <v>41849</v>
      </c>
      <c r="G8014">
        <f t="shared" si="831"/>
        <v>3</v>
      </c>
      <c r="H8014" t="s">
        <v>266</v>
      </c>
      <c r="I8014" t="s">
        <v>2587</v>
      </c>
      <c r="J8014">
        <v>1</v>
      </c>
      <c r="K8014">
        <v>0</v>
      </c>
      <c r="L8014">
        <f t="shared" si="832"/>
        <v>1</v>
      </c>
      <c r="M8014">
        <f t="shared" si="833"/>
        <v>1</v>
      </c>
    </row>
    <row r="8015" spans="3:13" x14ac:dyDescent="0.25">
      <c r="C8015" t="str">
        <f t="shared" si="829"/>
        <v>N508Y_P</v>
      </c>
      <c r="D8015" t="str">
        <f t="shared" si="830"/>
        <v>OFF_SEASON_P</v>
      </c>
      <c r="E8015" t="str">
        <f t="shared" si="828"/>
        <v>OFF_SEASON</v>
      </c>
      <c r="F8015" s="1">
        <v>41592</v>
      </c>
      <c r="G8015">
        <f t="shared" si="831"/>
        <v>5</v>
      </c>
      <c r="H8015" t="s">
        <v>494</v>
      </c>
      <c r="I8015" t="s">
        <v>2587</v>
      </c>
      <c r="J8015">
        <v>1</v>
      </c>
      <c r="K8015">
        <v>0</v>
      </c>
      <c r="L8015">
        <f t="shared" si="832"/>
        <v>1</v>
      </c>
      <c r="M8015">
        <f t="shared" si="833"/>
        <v>1</v>
      </c>
    </row>
    <row r="8016" spans="3:13" x14ac:dyDescent="0.25">
      <c r="C8016" t="str">
        <f t="shared" si="829"/>
        <v>N410TD_H</v>
      </c>
      <c r="D8016" t="str">
        <f t="shared" si="830"/>
        <v>SEASON_H</v>
      </c>
      <c r="E8016" t="str">
        <f t="shared" si="828"/>
        <v>SEASON</v>
      </c>
      <c r="F8016" s="1">
        <v>41881</v>
      </c>
      <c r="G8016">
        <f t="shared" si="831"/>
        <v>7</v>
      </c>
      <c r="H8016" t="s">
        <v>113</v>
      </c>
      <c r="I8016" t="s">
        <v>2588</v>
      </c>
      <c r="J8016">
        <v>1</v>
      </c>
      <c r="K8016">
        <v>0</v>
      </c>
      <c r="L8016">
        <f t="shared" si="832"/>
        <v>1</v>
      </c>
      <c r="M8016">
        <f t="shared" si="833"/>
        <v>1</v>
      </c>
    </row>
    <row r="8017" spans="3:13" x14ac:dyDescent="0.25">
      <c r="C8017" t="str">
        <f t="shared" si="829"/>
        <v>N4406Y_T</v>
      </c>
      <c r="D8017" t="str">
        <f t="shared" si="830"/>
        <v>OFF_SEASON_T</v>
      </c>
      <c r="E8017" t="str">
        <f t="shared" si="828"/>
        <v>OFF_SEASON</v>
      </c>
      <c r="F8017" s="1">
        <v>41749</v>
      </c>
      <c r="G8017">
        <f t="shared" si="831"/>
        <v>1</v>
      </c>
      <c r="H8017" t="s">
        <v>210</v>
      </c>
      <c r="I8017" t="s">
        <v>2589</v>
      </c>
      <c r="J8017">
        <v>1</v>
      </c>
      <c r="K8017">
        <v>1</v>
      </c>
      <c r="L8017">
        <f t="shared" si="832"/>
        <v>2</v>
      </c>
      <c r="M8017">
        <f t="shared" si="833"/>
        <v>2</v>
      </c>
    </row>
    <row r="8018" spans="3:13" x14ac:dyDescent="0.25">
      <c r="C8018" t="str">
        <f t="shared" si="829"/>
        <v>N449TM_J</v>
      </c>
      <c r="D8018" t="str">
        <f t="shared" si="830"/>
        <v>SEASON_J</v>
      </c>
      <c r="E8018" t="str">
        <f t="shared" si="828"/>
        <v>SEASON</v>
      </c>
      <c r="F8018" s="1">
        <v>41772</v>
      </c>
      <c r="G8018">
        <f t="shared" si="831"/>
        <v>3</v>
      </c>
      <c r="H8018" t="s">
        <v>893</v>
      </c>
      <c r="I8018" t="s">
        <v>2590</v>
      </c>
      <c r="J8018">
        <v>1</v>
      </c>
      <c r="K8018">
        <v>1</v>
      </c>
      <c r="L8018">
        <f t="shared" si="832"/>
        <v>2</v>
      </c>
      <c r="M8018">
        <f t="shared" si="833"/>
        <v>2</v>
      </c>
    </row>
    <row r="8019" spans="3:13" x14ac:dyDescent="0.25">
      <c r="C8019" t="str">
        <f t="shared" si="829"/>
        <v>N188DD_H</v>
      </c>
      <c r="D8019" t="str">
        <f t="shared" si="830"/>
        <v>SEASON_H</v>
      </c>
      <c r="E8019" t="str">
        <f t="shared" si="828"/>
        <v>SEASON</v>
      </c>
      <c r="F8019" s="1">
        <v>41813</v>
      </c>
      <c r="G8019">
        <f t="shared" si="831"/>
        <v>2</v>
      </c>
      <c r="H8019" t="s">
        <v>244</v>
      </c>
      <c r="I8019" t="s">
        <v>2588</v>
      </c>
      <c r="J8019">
        <v>1</v>
      </c>
      <c r="K8019">
        <v>1</v>
      </c>
      <c r="L8019">
        <f t="shared" si="832"/>
        <v>2</v>
      </c>
      <c r="M8019">
        <f t="shared" si="833"/>
        <v>2</v>
      </c>
    </row>
    <row r="8020" spans="3:13" x14ac:dyDescent="0.25">
      <c r="C8020" t="str">
        <f t="shared" si="829"/>
        <v>N19HF_H</v>
      </c>
      <c r="D8020" t="str">
        <f t="shared" si="830"/>
        <v>SEASON_H</v>
      </c>
      <c r="E8020" t="str">
        <f t="shared" si="828"/>
        <v>SEASON</v>
      </c>
      <c r="F8020" s="1">
        <v>41859</v>
      </c>
      <c r="G8020">
        <f t="shared" si="831"/>
        <v>6</v>
      </c>
      <c r="H8020" t="s">
        <v>109</v>
      </c>
      <c r="I8020" t="s">
        <v>2588</v>
      </c>
      <c r="J8020">
        <v>1</v>
      </c>
      <c r="K8020">
        <v>0</v>
      </c>
      <c r="L8020">
        <f t="shared" si="832"/>
        <v>1</v>
      </c>
      <c r="M8020">
        <f t="shared" si="833"/>
        <v>1</v>
      </c>
    </row>
    <row r="8021" spans="3:13" x14ac:dyDescent="0.25">
      <c r="C8021" t="str">
        <f t="shared" si="829"/>
        <v>N521MA_P</v>
      </c>
      <c r="D8021" t="str">
        <f t="shared" si="830"/>
        <v>SEASON_P</v>
      </c>
      <c r="E8021" t="str">
        <f t="shared" si="828"/>
        <v>SEASON</v>
      </c>
      <c r="F8021" s="1">
        <v>41901</v>
      </c>
      <c r="G8021">
        <f t="shared" si="831"/>
        <v>6</v>
      </c>
      <c r="H8021" t="s">
        <v>477</v>
      </c>
      <c r="I8021" t="s">
        <v>2587</v>
      </c>
      <c r="J8021">
        <v>1</v>
      </c>
      <c r="K8021">
        <v>1</v>
      </c>
      <c r="L8021">
        <f t="shared" si="832"/>
        <v>2</v>
      </c>
      <c r="M8021">
        <f t="shared" si="833"/>
        <v>2</v>
      </c>
    </row>
    <row r="8022" spans="3:13" x14ac:dyDescent="0.25">
      <c r="C8022" t="str">
        <f t="shared" si="829"/>
        <v>N729AF_T</v>
      </c>
      <c r="D8022" t="str">
        <f t="shared" si="830"/>
        <v>SEASON_T</v>
      </c>
      <c r="E8022" t="str">
        <f t="shared" si="828"/>
        <v>SEASON</v>
      </c>
      <c r="F8022" s="1">
        <v>41915</v>
      </c>
      <c r="G8022">
        <f t="shared" si="831"/>
        <v>6</v>
      </c>
      <c r="H8022" t="s">
        <v>489</v>
      </c>
      <c r="I8022" t="s">
        <v>2589</v>
      </c>
      <c r="J8022">
        <v>1</v>
      </c>
      <c r="K8022">
        <v>1</v>
      </c>
      <c r="L8022">
        <f t="shared" si="832"/>
        <v>2</v>
      </c>
      <c r="M8022">
        <f t="shared" si="833"/>
        <v>2</v>
      </c>
    </row>
    <row r="8023" spans="3:13" x14ac:dyDescent="0.25">
      <c r="C8023" t="str">
        <f t="shared" si="829"/>
        <v>N19RP_P</v>
      </c>
      <c r="D8023" t="str">
        <f t="shared" si="830"/>
        <v>SEASON_P</v>
      </c>
      <c r="E8023" t="str">
        <f t="shared" si="828"/>
        <v>SEASON</v>
      </c>
      <c r="F8023" s="1">
        <v>41931</v>
      </c>
      <c r="G8023">
        <f t="shared" si="831"/>
        <v>1</v>
      </c>
      <c r="H8023" t="s">
        <v>47</v>
      </c>
      <c r="I8023" t="s">
        <v>2587</v>
      </c>
      <c r="J8023">
        <v>1</v>
      </c>
      <c r="K8023">
        <v>0</v>
      </c>
      <c r="L8023">
        <f t="shared" si="832"/>
        <v>1</v>
      </c>
      <c r="M8023">
        <f t="shared" si="833"/>
        <v>1</v>
      </c>
    </row>
    <row r="8024" spans="3:13" x14ac:dyDescent="0.25">
      <c r="C8024" t="str">
        <f t="shared" si="829"/>
        <v>N638ME_H</v>
      </c>
      <c r="D8024" t="str">
        <f t="shared" si="830"/>
        <v>SEASON_H</v>
      </c>
      <c r="E8024" t="str">
        <f t="shared" si="828"/>
        <v>SEASON</v>
      </c>
      <c r="F8024" s="1">
        <v>41936</v>
      </c>
      <c r="G8024">
        <f t="shared" si="831"/>
        <v>6</v>
      </c>
      <c r="H8024" t="s">
        <v>139</v>
      </c>
      <c r="I8024" t="s">
        <v>2588</v>
      </c>
      <c r="J8024">
        <v>2</v>
      </c>
      <c r="K8024">
        <v>1</v>
      </c>
      <c r="L8024">
        <f t="shared" si="832"/>
        <v>3</v>
      </c>
      <c r="M8024">
        <f t="shared" si="833"/>
        <v>2</v>
      </c>
    </row>
    <row r="8025" spans="3:13" x14ac:dyDescent="0.25">
      <c r="C8025" t="str">
        <f t="shared" si="829"/>
        <v>N888FM_T</v>
      </c>
      <c r="D8025" t="str">
        <f t="shared" si="830"/>
        <v>OFF_SEASON_T</v>
      </c>
      <c r="E8025" t="str">
        <f t="shared" si="828"/>
        <v>OFF_SEASON</v>
      </c>
      <c r="F8025" s="1">
        <v>41584</v>
      </c>
      <c r="G8025">
        <f t="shared" si="831"/>
        <v>4</v>
      </c>
      <c r="H8025" t="s">
        <v>98</v>
      </c>
      <c r="I8025" t="s">
        <v>2589</v>
      </c>
      <c r="J8025">
        <v>1</v>
      </c>
      <c r="K8025">
        <v>1</v>
      </c>
      <c r="L8025">
        <f t="shared" si="832"/>
        <v>2</v>
      </c>
      <c r="M8025">
        <f t="shared" si="833"/>
        <v>2</v>
      </c>
    </row>
    <row r="8026" spans="3:13" x14ac:dyDescent="0.25">
      <c r="C8026" t="str">
        <f t="shared" si="829"/>
        <v>N661QS_J</v>
      </c>
      <c r="D8026" t="str">
        <f t="shared" si="830"/>
        <v>SEASON_J</v>
      </c>
      <c r="E8026" t="str">
        <f t="shared" si="828"/>
        <v>SEASON</v>
      </c>
      <c r="F8026" s="1">
        <v>41865</v>
      </c>
      <c r="G8026">
        <f t="shared" si="831"/>
        <v>5</v>
      </c>
      <c r="H8026" t="s">
        <v>2001</v>
      </c>
      <c r="I8026" t="s">
        <v>2590</v>
      </c>
      <c r="J8026">
        <v>1</v>
      </c>
      <c r="K8026">
        <v>1</v>
      </c>
      <c r="L8026">
        <f t="shared" si="832"/>
        <v>2</v>
      </c>
      <c r="M8026">
        <f t="shared" si="833"/>
        <v>2</v>
      </c>
    </row>
    <row r="8027" spans="3:13" x14ac:dyDescent="0.25">
      <c r="C8027" t="str">
        <f t="shared" si="829"/>
        <v>N2409E_P</v>
      </c>
      <c r="D8027" t="str">
        <f t="shared" si="830"/>
        <v>OFF_SEASON_P</v>
      </c>
      <c r="E8027" t="str">
        <f t="shared" si="828"/>
        <v>OFF_SEASON</v>
      </c>
      <c r="F8027" s="1">
        <v>41615</v>
      </c>
      <c r="G8027">
        <f t="shared" si="831"/>
        <v>7</v>
      </c>
      <c r="H8027" t="s">
        <v>644</v>
      </c>
      <c r="I8027" t="s">
        <v>2587</v>
      </c>
      <c r="J8027">
        <v>1</v>
      </c>
      <c r="K8027">
        <v>0</v>
      </c>
      <c r="L8027">
        <f t="shared" si="832"/>
        <v>1</v>
      </c>
      <c r="M8027">
        <f t="shared" si="833"/>
        <v>1</v>
      </c>
    </row>
    <row r="8028" spans="3:13" x14ac:dyDescent="0.25">
      <c r="C8028" t="str">
        <f t="shared" si="829"/>
        <v>N154DS_P</v>
      </c>
      <c r="D8028" t="str">
        <f t="shared" si="830"/>
        <v>SEASON_P</v>
      </c>
      <c r="E8028" t="str">
        <f t="shared" si="828"/>
        <v>SEASON</v>
      </c>
      <c r="F8028" s="1">
        <v>41770</v>
      </c>
      <c r="G8028">
        <f t="shared" si="831"/>
        <v>1</v>
      </c>
      <c r="H8028" t="s">
        <v>2002</v>
      </c>
      <c r="I8028" t="s">
        <v>2587</v>
      </c>
      <c r="J8028">
        <v>1</v>
      </c>
      <c r="K8028">
        <v>0</v>
      </c>
      <c r="L8028">
        <f t="shared" si="832"/>
        <v>1</v>
      </c>
      <c r="M8028">
        <f t="shared" si="833"/>
        <v>1</v>
      </c>
    </row>
    <row r="8029" spans="3:13" x14ac:dyDescent="0.25">
      <c r="C8029" t="str">
        <f t="shared" si="829"/>
        <v>N999CB_J</v>
      </c>
      <c r="D8029" t="str">
        <f t="shared" si="830"/>
        <v>SEASON_J</v>
      </c>
      <c r="E8029" t="str">
        <f t="shared" si="828"/>
        <v>SEASON</v>
      </c>
      <c r="F8029" s="1">
        <v>41787</v>
      </c>
      <c r="G8029">
        <f t="shared" si="831"/>
        <v>4</v>
      </c>
      <c r="H8029" t="s">
        <v>534</v>
      </c>
      <c r="I8029" t="s">
        <v>2590</v>
      </c>
      <c r="J8029">
        <v>0</v>
      </c>
      <c r="K8029">
        <v>1</v>
      </c>
      <c r="L8029">
        <f t="shared" si="832"/>
        <v>1</v>
      </c>
      <c r="M8029">
        <f t="shared" si="833"/>
        <v>1</v>
      </c>
    </row>
    <row r="8030" spans="3:13" x14ac:dyDescent="0.25">
      <c r="C8030" t="str">
        <f t="shared" si="829"/>
        <v>N235SF_T</v>
      </c>
      <c r="D8030" t="str">
        <f t="shared" si="830"/>
        <v>SEASON_T</v>
      </c>
      <c r="E8030" t="str">
        <f t="shared" si="828"/>
        <v>SEASON</v>
      </c>
      <c r="F8030" s="1">
        <v>41937</v>
      </c>
      <c r="G8030">
        <f t="shared" si="831"/>
        <v>7</v>
      </c>
      <c r="H8030" t="s">
        <v>120</v>
      </c>
      <c r="I8030" t="s">
        <v>2589</v>
      </c>
      <c r="J8030">
        <v>2</v>
      </c>
      <c r="K8030">
        <v>2</v>
      </c>
      <c r="L8030">
        <f t="shared" si="832"/>
        <v>4</v>
      </c>
      <c r="M8030">
        <f t="shared" si="833"/>
        <v>2</v>
      </c>
    </row>
    <row r="8031" spans="3:13" x14ac:dyDescent="0.25">
      <c r="C8031" t="str">
        <f t="shared" si="829"/>
        <v>N9934Q_P</v>
      </c>
      <c r="D8031" t="str">
        <f t="shared" si="830"/>
        <v>SEASON_P</v>
      </c>
      <c r="E8031" t="str">
        <f t="shared" si="828"/>
        <v>SEASON</v>
      </c>
      <c r="F8031" s="1">
        <v>41841</v>
      </c>
      <c r="G8031">
        <f t="shared" si="831"/>
        <v>2</v>
      </c>
      <c r="H8031" t="s">
        <v>77</v>
      </c>
      <c r="I8031" t="s">
        <v>2587</v>
      </c>
      <c r="J8031">
        <v>1</v>
      </c>
      <c r="K8031">
        <v>2</v>
      </c>
      <c r="L8031">
        <f t="shared" si="832"/>
        <v>3</v>
      </c>
      <c r="M8031">
        <f t="shared" si="833"/>
        <v>2</v>
      </c>
    </row>
    <row r="8032" spans="3:13" x14ac:dyDescent="0.25">
      <c r="C8032" t="str">
        <f t="shared" si="829"/>
        <v>N8222A_P</v>
      </c>
      <c r="D8032" t="str">
        <f t="shared" si="830"/>
        <v>SEASON_P</v>
      </c>
      <c r="E8032" t="str">
        <f t="shared" si="828"/>
        <v>SEASON</v>
      </c>
      <c r="F8032" s="1">
        <v>41850</v>
      </c>
      <c r="G8032">
        <f t="shared" si="831"/>
        <v>4</v>
      </c>
      <c r="H8032" t="s">
        <v>1020</v>
      </c>
      <c r="I8032" t="s">
        <v>2587</v>
      </c>
      <c r="J8032">
        <v>1</v>
      </c>
      <c r="K8032">
        <v>1</v>
      </c>
      <c r="L8032">
        <f t="shared" si="832"/>
        <v>2</v>
      </c>
      <c r="M8032">
        <f t="shared" si="833"/>
        <v>2</v>
      </c>
    </row>
    <row r="8033" spans="3:13" x14ac:dyDescent="0.25">
      <c r="C8033" t="str">
        <f t="shared" si="829"/>
        <v>N212K_H</v>
      </c>
      <c r="D8033" t="str">
        <f t="shared" si="830"/>
        <v>SEASON_H</v>
      </c>
      <c r="E8033" t="str">
        <f t="shared" si="828"/>
        <v>SEASON</v>
      </c>
      <c r="F8033" s="1">
        <v>41936</v>
      </c>
      <c r="G8033">
        <f t="shared" si="831"/>
        <v>6</v>
      </c>
      <c r="H8033" t="s">
        <v>350</v>
      </c>
      <c r="I8033" t="s">
        <v>2588</v>
      </c>
      <c r="J8033">
        <v>1</v>
      </c>
      <c r="K8033">
        <v>1</v>
      </c>
      <c r="L8033">
        <f t="shared" si="832"/>
        <v>2</v>
      </c>
      <c r="M8033">
        <f t="shared" si="833"/>
        <v>2</v>
      </c>
    </row>
    <row r="8034" spans="3:13" x14ac:dyDescent="0.25">
      <c r="C8034" t="str">
        <f t="shared" si="829"/>
        <v>N808UP_T</v>
      </c>
      <c r="D8034" t="str">
        <f t="shared" si="830"/>
        <v>SEASON_T</v>
      </c>
      <c r="E8034" t="str">
        <f t="shared" si="828"/>
        <v>SEASON</v>
      </c>
      <c r="F8034" s="1">
        <v>41805</v>
      </c>
      <c r="G8034">
        <f t="shared" si="831"/>
        <v>1</v>
      </c>
      <c r="H8034" t="s">
        <v>492</v>
      </c>
      <c r="I8034" t="s">
        <v>2589</v>
      </c>
      <c r="J8034">
        <v>1</v>
      </c>
      <c r="K8034">
        <v>0</v>
      </c>
      <c r="L8034">
        <f t="shared" si="832"/>
        <v>1</v>
      </c>
      <c r="M8034">
        <f t="shared" si="833"/>
        <v>1</v>
      </c>
    </row>
    <row r="8035" spans="3:13" x14ac:dyDescent="0.25">
      <c r="C8035" t="str">
        <f t="shared" si="829"/>
        <v>N661AT_H</v>
      </c>
      <c r="D8035" t="str">
        <f t="shared" si="830"/>
        <v>SEASON_H</v>
      </c>
      <c r="E8035" t="str">
        <f t="shared" si="828"/>
        <v>SEASON</v>
      </c>
      <c r="F8035" s="1">
        <v>41819</v>
      </c>
      <c r="G8035">
        <f t="shared" si="831"/>
        <v>1</v>
      </c>
      <c r="H8035" t="s">
        <v>282</v>
      </c>
      <c r="I8035" t="s">
        <v>2588</v>
      </c>
      <c r="J8035">
        <v>1</v>
      </c>
      <c r="K8035">
        <v>1</v>
      </c>
      <c r="L8035">
        <f t="shared" si="832"/>
        <v>2</v>
      </c>
      <c r="M8035">
        <f t="shared" si="833"/>
        <v>2</v>
      </c>
    </row>
    <row r="8036" spans="3:13" x14ac:dyDescent="0.25">
      <c r="C8036" t="str">
        <f t="shared" si="829"/>
        <v>N451FL_J</v>
      </c>
      <c r="D8036" t="str">
        <f t="shared" si="830"/>
        <v>SEASON_J</v>
      </c>
      <c r="E8036" t="str">
        <f t="shared" si="828"/>
        <v>SEASON</v>
      </c>
      <c r="F8036" s="1">
        <v>41881</v>
      </c>
      <c r="G8036">
        <f t="shared" si="831"/>
        <v>7</v>
      </c>
      <c r="H8036" t="s">
        <v>2003</v>
      </c>
      <c r="I8036" t="s">
        <v>2590</v>
      </c>
      <c r="J8036">
        <v>1</v>
      </c>
      <c r="K8036">
        <v>1</v>
      </c>
      <c r="L8036">
        <f t="shared" si="832"/>
        <v>2</v>
      </c>
      <c r="M8036">
        <f t="shared" si="833"/>
        <v>2</v>
      </c>
    </row>
    <row r="8037" spans="3:13" x14ac:dyDescent="0.25">
      <c r="C8037" t="str">
        <f t="shared" si="829"/>
        <v>N31LA_P</v>
      </c>
      <c r="D8037" t="str">
        <f t="shared" si="830"/>
        <v>OFF_SEASON_P</v>
      </c>
      <c r="E8037" t="str">
        <f t="shared" si="828"/>
        <v>OFF_SEASON</v>
      </c>
      <c r="F8037" s="1">
        <v>41608</v>
      </c>
      <c r="G8037">
        <f t="shared" si="831"/>
        <v>7</v>
      </c>
      <c r="H8037" t="s">
        <v>2004</v>
      </c>
      <c r="I8037" t="s">
        <v>2587</v>
      </c>
      <c r="J8037">
        <v>1</v>
      </c>
      <c r="K8037">
        <v>1</v>
      </c>
      <c r="L8037">
        <f t="shared" si="832"/>
        <v>2</v>
      </c>
      <c r="M8037">
        <f t="shared" si="833"/>
        <v>2</v>
      </c>
    </row>
    <row r="8038" spans="3:13" x14ac:dyDescent="0.25">
      <c r="C8038" t="str">
        <f t="shared" si="829"/>
        <v>N48ZA_H</v>
      </c>
      <c r="D8038" t="str">
        <f t="shared" si="830"/>
        <v>SEASON_H</v>
      </c>
      <c r="E8038" t="str">
        <f t="shared" si="828"/>
        <v>SEASON</v>
      </c>
      <c r="F8038" s="1">
        <v>41869</v>
      </c>
      <c r="G8038">
        <f t="shared" si="831"/>
        <v>2</v>
      </c>
      <c r="H8038" t="s">
        <v>228</v>
      </c>
      <c r="I8038" t="s">
        <v>2588</v>
      </c>
      <c r="J8038">
        <v>1</v>
      </c>
      <c r="K8038">
        <v>0</v>
      </c>
      <c r="L8038">
        <f t="shared" si="832"/>
        <v>1</v>
      </c>
      <c r="M8038">
        <f t="shared" si="833"/>
        <v>1</v>
      </c>
    </row>
    <row r="8039" spans="3:13" x14ac:dyDescent="0.25">
      <c r="C8039" t="str">
        <f t="shared" si="829"/>
        <v>N405WB_P</v>
      </c>
      <c r="D8039" t="str">
        <f t="shared" si="830"/>
        <v>SEASON_P</v>
      </c>
      <c r="E8039" t="str">
        <f t="shared" si="828"/>
        <v>SEASON</v>
      </c>
      <c r="F8039" s="1">
        <v>41879</v>
      </c>
      <c r="G8039">
        <f t="shared" si="831"/>
        <v>5</v>
      </c>
      <c r="H8039" t="s">
        <v>85</v>
      </c>
      <c r="I8039" t="s">
        <v>2587</v>
      </c>
      <c r="J8039">
        <v>1</v>
      </c>
      <c r="K8039">
        <v>1</v>
      </c>
      <c r="L8039">
        <f t="shared" si="832"/>
        <v>2</v>
      </c>
      <c r="M8039">
        <f t="shared" si="833"/>
        <v>2</v>
      </c>
    </row>
    <row r="8040" spans="3:13" x14ac:dyDescent="0.25">
      <c r="C8040" t="str">
        <f t="shared" si="829"/>
        <v>N309SA_T</v>
      </c>
      <c r="D8040" t="str">
        <f t="shared" si="830"/>
        <v>SEASON_T</v>
      </c>
      <c r="E8040" t="str">
        <f t="shared" si="828"/>
        <v>SEASON</v>
      </c>
      <c r="F8040" s="1">
        <v>41896</v>
      </c>
      <c r="G8040">
        <f t="shared" si="831"/>
        <v>1</v>
      </c>
      <c r="H8040" t="s">
        <v>40</v>
      </c>
      <c r="I8040" t="s">
        <v>2589</v>
      </c>
      <c r="J8040">
        <v>2</v>
      </c>
      <c r="K8040">
        <v>2</v>
      </c>
      <c r="L8040">
        <f t="shared" si="832"/>
        <v>4</v>
      </c>
      <c r="M8040">
        <f t="shared" si="833"/>
        <v>2</v>
      </c>
    </row>
    <row r="8041" spans="3:13" x14ac:dyDescent="0.25">
      <c r="C8041" t="str">
        <f t="shared" si="829"/>
        <v>N85FS_P</v>
      </c>
      <c r="D8041" t="str">
        <f t="shared" si="830"/>
        <v>SEASON_P</v>
      </c>
      <c r="E8041" t="str">
        <f t="shared" si="828"/>
        <v>SEASON</v>
      </c>
      <c r="F8041" s="1">
        <v>41931</v>
      </c>
      <c r="G8041">
        <f t="shared" si="831"/>
        <v>1</v>
      </c>
      <c r="H8041" t="s">
        <v>972</v>
      </c>
      <c r="I8041" t="s">
        <v>2587</v>
      </c>
      <c r="J8041">
        <v>0</v>
      </c>
      <c r="K8041">
        <v>1</v>
      </c>
      <c r="L8041">
        <f t="shared" si="832"/>
        <v>1</v>
      </c>
      <c r="M8041">
        <f t="shared" si="833"/>
        <v>1</v>
      </c>
    </row>
    <row r="8042" spans="3:13" x14ac:dyDescent="0.25">
      <c r="C8042" t="str">
        <f t="shared" si="829"/>
        <v>N179MT_H</v>
      </c>
      <c r="D8042" t="str">
        <f t="shared" si="830"/>
        <v>SEASON_H</v>
      </c>
      <c r="E8042" t="str">
        <f t="shared" si="828"/>
        <v>SEASON</v>
      </c>
      <c r="F8042" s="1">
        <v>41870</v>
      </c>
      <c r="G8042">
        <f t="shared" si="831"/>
        <v>3</v>
      </c>
      <c r="H8042" t="s">
        <v>1</v>
      </c>
      <c r="I8042" t="s">
        <v>2588</v>
      </c>
      <c r="J8042">
        <v>1</v>
      </c>
      <c r="K8042">
        <v>0</v>
      </c>
      <c r="L8042">
        <f t="shared" si="832"/>
        <v>1</v>
      </c>
      <c r="M8042">
        <f t="shared" si="833"/>
        <v>1</v>
      </c>
    </row>
    <row r="8043" spans="3:13" x14ac:dyDescent="0.25">
      <c r="C8043" t="str">
        <f t="shared" si="829"/>
        <v>N301AS_J</v>
      </c>
      <c r="D8043" t="str">
        <f t="shared" si="830"/>
        <v>SEASON_J</v>
      </c>
      <c r="E8043" t="str">
        <f t="shared" si="828"/>
        <v>SEASON</v>
      </c>
      <c r="F8043" s="1">
        <v>41910</v>
      </c>
      <c r="G8043">
        <f t="shared" si="831"/>
        <v>1</v>
      </c>
      <c r="H8043" t="s">
        <v>738</v>
      </c>
      <c r="I8043" t="s">
        <v>2590</v>
      </c>
      <c r="J8043">
        <v>1</v>
      </c>
      <c r="K8043">
        <v>0</v>
      </c>
      <c r="L8043">
        <f t="shared" si="832"/>
        <v>1</v>
      </c>
      <c r="M8043">
        <f t="shared" si="833"/>
        <v>1</v>
      </c>
    </row>
    <row r="8044" spans="3:13" x14ac:dyDescent="0.25">
      <c r="C8044" t="str">
        <f t="shared" si="829"/>
        <v>N432HF_H</v>
      </c>
      <c r="D8044" t="str">
        <f t="shared" si="830"/>
        <v>OFF_SEASON_H</v>
      </c>
      <c r="E8044" t="str">
        <f t="shared" si="828"/>
        <v>OFF_SEASON</v>
      </c>
      <c r="F8044" s="1">
        <v>41705</v>
      </c>
      <c r="G8044">
        <f t="shared" si="831"/>
        <v>6</v>
      </c>
      <c r="H8044" t="s">
        <v>170</v>
      </c>
      <c r="I8044" t="s">
        <v>2588</v>
      </c>
      <c r="J8044">
        <v>1</v>
      </c>
      <c r="K8044">
        <v>1</v>
      </c>
      <c r="L8044">
        <f t="shared" si="832"/>
        <v>2</v>
      </c>
      <c r="M8044">
        <f t="shared" si="833"/>
        <v>2</v>
      </c>
    </row>
    <row r="8045" spans="3:13" x14ac:dyDescent="0.25">
      <c r="C8045" t="str">
        <f t="shared" si="829"/>
        <v>N119EH_H</v>
      </c>
      <c r="D8045" t="str">
        <f t="shared" si="830"/>
        <v>SEASON_H</v>
      </c>
      <c r="E8045" t="str">
        <f t="shared" si="828"/>
        <v>SEASON</v>
      </c>
      <c r="F8045" s="1">
        <v>41804</v>
      </c>
      <c r="G8045">
        <f t="shared" si="831"/>
        <v>7</v>
      </c>
      <c r="H8045" t="s">
        <v>347</v>
      </c>
      <c r="I8045" t="s">
        <v>2588</v>
      </c>
      <c r="J8045">
        <v>1</v>
      </c>
      <c r="K8045">
        <v>0</v>
      </c>
      <c r="L8045">
        <f t="shared" si="832"/>
        <v>1</v>
      </c>
      <c r="M8045">
        <f t="shared" si="833"/>
        <v>1</v>
      </c>
    </row>
    <row r="8046" spans="3:13" x14ac:dyDescent="0.25">
      <c r="C8046" t="str">
        <f t="shared" si="829"/>
        <v>N657QS_J</v>
      </c>
      <c r="D8046" t="str">
        <f t="shared" si="830"/>
        <v>SEASON_J</v>
      </c>
      <c r="E8046" t="str">
        <f t="shared" si="828"/>
        <v>SEASON</v>
      </c>
      <c r="F8046" s="1">
        <v>41878</v>
      </c>
      <c r="G8046">
        <f t="shared" si="831"/>
        <v>4</v>
      </c>
      <c r="H8046" t="s">
        <v>931</v>
      </c>
      <c r="I8046" t="s">
        <v>2590</v>
      </c>
      <c r="J8046">
        <v>1</v>
      </c>
      <c r="K8046">
        <v>1</v>
      </c>
      <c r="L8046">
        <f t="shared" si="832"/>
        <v>2</v>
      </c>
      <c r="M8046">
        <f t="shared" si="833"/>
        <v>2</v>
      </c>
    </row>
    <row r="8047" spans="3:13" x14ac:dyDescent="0.25">
      <c r="C8047" t="str">
        <f t="shared" si="829"/>
        <v>N9934Q_P</v>
      </c>
      <c r="D8047" t="str">
        <f t="shared" si="830"/>
        <v>SEASON_P</v>
      </c>
      <c r="E8047" t="str">
        <f t="shared" si="828"/>
        <v>SEASON</v>
      </c>
      <c r="F8047" s="1">
        <v>41909</v>
      </c>
      <c r="G8047">
        <f t="shared" si="831"/>
        <v>7</v>
      </c>
      <c r="H8047" t="s">
        <v>77</v>
      </c>
      <c r="I8047" t="s">
        <v>2587</v>
      </c>
      <c r="J8047">
        <v>1</v>
      </c>
      <c r="K8047">
        <v>1</v>
      </c>
      <c r="L8047">
        <f t="shared" si="832"/>
        <v>2</v>
      </c>
      <c r="M8047">
        <f t="shared" si="833"/>
        <v>2</v>
      </c>
    </row>
    <row r="8048" spans="3:13" x14ac:dyDescent="0.25">
      <c r="C8048" t="str">
        <f t="shared" si="829"/>
        <v>N314RG_H</v>
      </c>
      <c r="D8048" t="str">
        <f t="shared" si="830"/>
        <v>SEASON_H</v>
      </c>
      <c r="E8048" t="str">
        <f t="shared" si="828"/>
        <v>SEASON</v>
      </c>
      <c r="F8048" s="1">
        <v>41852</v>
      </c>
      <c r="G8048">
        <f t="shared" si="831"/>
        <v>6</v>
      </c>
      <c r="H8048" t="s">
        <v>19</v>
      </c>
      <c r="I8048" t="s">
        <v>2588</v>
      </c>
      <c r="J8048">
        <v>1</v>
      </c>
      <c r="K8048">
        <v>1</v>
      </c>
      <c r="L8048">
        <f t="shared" si="832"/>
        <v>2</v>
      </c>
      <c r="M8048">
        <f t="shared" si="833"/>
        <v>2</v>
      </c>
    </row>
    <row r="8049" spans="3:13" x14ac:dyDescent="0.25">
      <c r="C8049" t="str">
        <f t="shared" si="829"/>
        <v>N699AF_T</v>
      </c>
      <c r="D8049" t="str">
        <f t="shared" si="830"/>
        <v>SEASON_T</v>
      </c>
      <c r="E8049" t="str">
        <f t="shared" si="828"/>
        <v>SEASON</v>
      </c>
      <c r="F8049" s="1">
        <v>41869</v>
      </c>
      <c r="G8049">
        <f t="shared" si="831"/>
        <v>2</v>
      </c>
      <c r="H8049" t="s">
        <v>858</v>
      </c>
      <c r="I8049" t="s">
        <v>2589</v>
      </c>
      <c r="J8049">
        <v>1</v>
      </c>
      <c r="K8049">
        <v>0</v>
      </c>
      <c r="L8049">
        <f t="shared" si="832"/>
        <v>1</v>
      </c>
      <c r="M8049">
        <f t="shared" si="833"/>
        <v>1</v>
      </c>
    </row>
    <row r="8050" spans="3:13" x14ac:dyDescent="0.25">
      <c r="C8050" t="str">
        <f t="shared" si="829"/>
        <v>N351LH_H</v>
      </c>
      <c r="D8050" t="str">
        <f t="shared" si="830"/>
        <v>SEASON_H</v>
      </c>
      <c r="E8050" t="str">
        <f t="shared" si="828"/>
        <v>SEASON</v>
      </c>
      <c r="F8050" s="1">
        <v>41879</v>
      </c>
      <c r="G8050">
        <f t="shared" si="831"/>
        <v>5</v>
      </c>
      <c r="H8050" t="s">
        <v>262</v>
      </c>
      <c r="I8050" t="s">
        <v>2588</v>
      </c>
      <c r="J8050">
        <v>2</v>
      </c>
      <c r="K8050">
        <v>0</v>
      </c>
      <c r="L8050">
        <f t="shared" si="832"/>
        <v>2</v>
      </c>
      <c r="M8050">
        <f t="shared" si="833"/>
        <v>2</v>
      </c>
    </row>
    <row r="8051" spans="3:13" x14ac:dyDescent="0.25">
      <c r="C8051" t="str">
        <f t="shared" si="829"/>
        <v>N908JB_J</v>
      </c>
      <c r="D8051" t="str">
        <f t="shared" si="830"/>
        <v>SEASON_J</v>
      </c>
      <c r="E8051" t="str">
        <f t="shared" si="828"/>
        <v>SEASON</v>
      </c>
      <c r="F8051" s="1">
        <v>41903</v>
      </c>
      <c r="G8051">
        <f t="shared" si="831"/>
        <v>1</v>
      </c>
      <c r="H8051" t="s">
        <v>351</v>
      </c>
      <c r="I8051" t="s">
        <v>2590</v>
      </c>
      <c r="J8051">
        <v>1</v>
      </c>
      <c r="K8051">
        <v>0</v>
      </c>
      <c r="L8051">
        <f t="shared" si="832"/>
        <v>1</v>
      </c>
      <c r="M8051">
        <f t="shared" si="833"/>
        <v>1</v>
      </c>
    </row>
    <row r="8052" spans="3:13" x14ac:dyDescent="0.25">
      <c r="C8052" t="str">
        <f t="shared" si="829"/>
        <v>N8543C_P</v>
      </c>
      <c r="D8052" t="str">
        <f t="shared" si="830"/>
        <v>OFF_SEASON_P</v>
      </c>
      <c r="E8052" t="str">
        <f t="shared" si="828"/>
        <v>OFF_SEASON</v>
      </c>
      <c r="F8052" s="1">
        <v>41732</v>
      </c>
      <c r="G8052">
        <f t="shared" si="831"/>
        <v>5</v>
      </c>
      <c r="H8052" t="s">
        <v>134</v>
      </c>
      <c r="I8052" t="s">
        <v>2587</v>
      </c>
      <c r="J8052">
        <v>1</v>
      </c>
      <c r="K8052">
        <v>0</v>
      </c>
      <c r="L8052">
        <f t="shared" si="832"/>
        <v>1</v>
      </c>
      <c r="M8052">
        <f t="shared" si="833"/>
        <v>1</v>
      </c>
    </row>
    <row r="8053" spans="3:13" x14ac:dyDescent="0.25">
      <c r="C8053" t="str">
        <f t="shared" si="829"/>
        <v>N79NC_P</v>
      </c>
      <c r="D8053" t="str">
        <f t="shared" si="830"/>
        <v>SEASON_P</v>
      </c>
      <c r="E8053" t="str">
        <f t="shared" si="828"/>
        <v>SEASON</v>
      </c>
      <c r="F8053" s="1">
        <v>41805</v>
      </c>
      <c r="G8053">
        <f t="shared" si="831"/>
        <v>1</v>
      </c>
      <c r="H8053" t="s">
        <v>2005</v>
      </c>
      <c r="I8053" t="s">
        <v>2587</v>
      </c>
      <c r="J8053">
        <v>0</v>
      </c>
      <c r="K8053">
        <v>1</v>
      </c>
      <c r="L8053">
        <f t="shared" si="832"/>
        <v>1</v>
      </c>
      <c r="M8053">
        <f t="shared" si="833"/>
        <v>1</v>
      </c>
    </row>
    <row r="8054" spans="3:13" x14ac:dyDescent="0.25">
      <c r="C8054" t="str">
        <f t="shared" si="829"/>
        <v>N80NY_H</v>
      </c>
      <c r="D8054" t="str">
        <f t="shared" si="830"/>
        <v>SEASON_H</v>
      </c>
      <c r="E8054" t="str">
        <f t="shared" si="828"/>
        <v>SEASON</v>
      </c>
      <c r="F8054" s="1">
        <v>41819</v>
      </c>
      <c r="G8054">
        <f t="shared" si="831"/>
        <v>1</v>
      </c>
      <c r="H8054" t="s">
        <v>329</v>
      </c>
      <c r="I8054" t="s">
        <v>2588</v>
      </c>
      <c r="J8054">
        <v>1</v>
      </c>
      <c r="K8054">
        <v>1</v>
      </c>
      <c r="L8054">
        <f t="shared" si="832"/>
        <v>2</v>
      </c>
      <c r="M8054">
        <f t="shared" si="833"/>
        <v>2</v>
      </c>
    </row>
    <row r="8055" spans="3:13" x14ac:dyDescent="0.25">
      <c r="C8055" t="str">
        <f t="shared" si="829"/>
        <v>N85LF_H</v>
      </c>
      <c r="D8055" t="str">
        <f t="shared" si="830"/>
        <v>SEASON_H</v>
      </c>
      <c r="E8055" t="str">
        <f t="shared" si="828"/>
        <v>SEASON</v>
      </c>
      <c r="F8055" s="1">
        <v>41908</v>
      </c>
      <c r="G8055">
        <f t="shared" si="831"/>
        <v>6</v>
      </c>
      <c r="H8055" t="s">
        <v>33</v>
      </c>
      <c r="I8055" t="s">
        <v>2588</v>
      </c>
      <c r="J8055">
        <v>1</v>
      </c>
      <c r="K8055">
        <v>1</v>
      </c>
      <c r="L8055">
        <f t="shared" si="832"/>
        <v>2</v>
      </c>
      <c r="M8055">
        <f t="shared" si="833"/>
        <v>2</v>
      </c>
    </row>
    <row r="8056" spans="3:13" x14ac:dyDescent="0.25">
      <c r="C8056" t="str">
        <f t="shared" si="829"/>
        <v>N119EH_H</v>
      </c>
      <c r="D8056" t="str">
        <f t="shared" si="830"/>
        <v>OFF_SEASON_H</v>
      </c>
      <c r="E8056" t="str">
        <f t="shared" si="828"/>
        <v>OFF_SEASON</v>
      </c>
      <c r="F8056" s="1">
        <v>41646</v>
      </c>
      <c r="G8056">
        <f t="shared" si="831"/>
        <v>3</v>
      </c>
      <c r="H8056" t="s">
        <v>347</v>
      </c>
      <c r="I8056" t="s">
        <v>2588</v>
      </c>
      <c r="J8056">
        <v>2</v>
      </c>
      <c r="K8056">
        <v>0</v>
      </c>
      <c r="L8056">
        <f t="shared" si="832"/>
        <v>2</v>
      </c>
      <c r="M8056">
        <f t="shared" si="833"/>
        <v>2</v>
      </c>
    </row>
    <row r="8057" spans="3:13" x14ac:dyDescent="0.25">
      <c r="C8057" t="str">
        <f t="shared" si="829"/>
        <v>N611DD_T</v>
      </c>
      <c r="D8057" t="str">
        <f t="shared" si="830"/>
        <v>SEASON_T</v>
      </c>
      <c r="E8057" t="str">
        <f t="shared" si="828"/>
        <v>SEASON</v>
      </c>
      <c r="F8057" s="1">
        <v>41796</v>
      </c>
      <c r="G8057">
        <f t="shared" si="831"/>
        <v>6</v>
      </c>
      <c r="H8057" t="s">
        <v>150</v>
      </c>
      <c r="I8057" t="s">
        <v>2589</v>
      </c>
      <c r="J8057">
        <v>1</v>
      </c>
      <c r="K8057">
        <v>1</v>
      </c>
      <c r="L8057">
        <f t="shared" si="832"/>
        <v>2</v>
      </c>
      <c r="M8057">
        <f t="shared" si="833"/>
        <v>2</v>
      </c>
    </row>
    <row r="8058" spans="3:13" x14ac:dyDescent="0.25">
      <c r="C8058" t="str">
        <f t="shared" si="829"/>
        <v>N9873V_P</v>
      </c>
      <c r="D8058" t="str">
        <f t="shared" si="830"/>
        <v>SEASON_P</v>
      </c>
      <c r="E8058" t="str">
        <f t="shared" si="828"/>
        <v>SEASON</v>
      </c>
      <c r="F8058" s="1">
        <v>41892</v>
      </c>
      <c r="G8058">
        <f t="shared" si="831"/>
        <v>4</v>
      </c>
      <c r="H8058" t="s">
        <v>540</v>
      </c>
      <c r="I8058" t="s">
        <v>2587</v>
      </c>
      <c r="J8058">
        <v>1</v>
      </c>
      <c r="K8058">
        <v>1</v>
      </c>
      <c r="L8058">
        <f t="shared" si="832"/>
        <v>2</v>
      </c>
      <c r="M8058">
        <f t="shared" si="833"/>
        <v>2</v>
      </c>
    </row>
    <row r="8059" spans="3:13" x14ac:dyDescent="0.25">
      <c r="C8059" t="str">
        <f t="shared" si="829"/>
        <v>N19HF_H</v>
      </c>
      <c r="D8059" t="str">
        <f t="shared" si="830"/>
        <v>SEASON_H</v>
      </c>
      <c r="E8059" t="str">
        <f t="shared" si="828"/>
        <v>SEASON</v>
      </c>
      <c r="F8059" s="1">
        <v>41938</v>
      </c>
      <c r="G8059">
        <f t="shared" si="831"/>
        <v>1</v>
      </c>
      <c r="H8059" t="s">
        <v>109</v>
      </c>
      <c r="I8059" t="s">
        <v>2588</v>
      </c>
      <c r="J8059">
        <v>1</v>
      </c>
      <c r="K8059">
        <v>0</v>
      </c>
      <c r="L8059">
        <f t="shared" si="832"/>
        <v>1</v>
      </c>
      <c r="M8059">
        <f t="shared" si="833"/>
        <v>1</v>
      </c>
    </row>
    <row r="8060" spans="3:13" x14ac:dyDescent="0.25">
      <c r="C8060" t="str">
        <f t="shared" si="829"/>
        <v>N256SR_P</v>
      </c>
      <c r="D8060" t="str">
        <f t="shared" si="830"/>
        <v>OFF_SEASON_P</v>
      </c>
      <c r="E8060" t="str">
        <f t="shared" si="828"/>
        <v>OFF_SEASON</v>
      </c>
      <c r="F8060" s="1">
        <v>41741</v>
      </c>
      <c r="G8060">
        <f t="shared" si="831"/>
        <v>7</v>
      </c>
      <c r="H8060" t="s">
        <v>2006</v>
      </c>
      <c r="I8060" t="s">
        <v>2587</v>
      </c>
      <c r="J8060">
        <v>0</v>
      </c>
      <c r="K8060">
        <v>1</v>
      </c>
      <c r="L8060">
        <f t="shared" si="832"/>
        <v>1</v>
      </c>
      <c r="M8060">
        <f t="shared" si="833"/>
        <v>1</v>
      </c>
    </row>
    <row r="8061" spans="3:13" x14ac:dyDescent="0.25">
      <c r="C8061" t="str">
        <f t="shared" si="829"/>
        <v>N6562U_P</v>
      </c>
      <c r="D8061" t="str">
        <f t="shared" si="830"/>
        <v>SEASON_P</v>
      </c>
      <c r="E8061" t="str">
        <f t="shared" si="828"/>
        <v>SEASON</v>
      </c>
      <c r="F8061" s="1">
        <v>41812</v>
      </c>
      <c r="G8061">
        <f t="shared" si="831"/>
        <v>1</v>
      </c>
      <c r="H8061" t="s">
        <v>408</v>
      </c>
      <c r="I8061" t="s">
        <v>2587</v>
      </c>
      <c r="J8061">
        <v>0</v>
      </c>
      <c r="K8061">
        <v>1</v>
      </c>
      <c r="L8061">
        <f t="shared" si="832"/>
        <v>1</v>
      </c>
      <c r="M8061">
        <f t="shared" si="833"/>
        <v>1</v>
      </c>
    </row>
    <row r="8062" spans="3:13" x14ac:dyDescent="0.25">
      <c r="C8062" t="str">
        <f t="shared" si="829"/>
        <v>N206TD_H</v>
      </c>
      <c r="D8062" t="str">
        <f t="shared" si="830"/>
        <v>SEASON_H</v>
      </c>
      <c r="E8062" t="str">
        <f t="shared" si="828"/>
        <v>SEASON</v>
      </c>
      <c r="F8062" s="1">
        <v>41849</v>
      </c>
      <c r="G8062">
        <f t="shared" si="831"/>
        <v>3</v>
      </c>
      <c r="H8062" t="s">
        <v>2007</v>
      </c>
      <c r="I8062" t="s">
        <v>2588</v>
      </c>
      <c r="J8062">
        <v>1</v>
      </c>
      <c r="K8062">
        <v>0</v>
      </c>
      <c r="L8062">
        <f t="shared" si="832"/>
        <v>1</v>
      </c>
      <c r="M8062">
        <f t="shared" si="833"/>
        <v>1</v>
      </c>
    </row>
    <row r="8063" spans="3:13" x14ac:dyDescent="0.25">
      <c r="C8063" t="str">
        <f t="shared" si="829"/>
        <v>N430AG_H</v>
      </c>
      <c r="D8063" t="str">
        <f t="shared" si="830"/>
        <v>SEASON_H</v>
      </c>
      <c r="E8063" t="str">
        <f t="shared" si="828"/>
        <v>SEASON</v>
      </c>
      <c r="F8063" s="1">
        <v>41852</v>
      </c>
      <c r="G8063">
        <f t="shared" si="831"/>
        <v>6</v>
      </c>
      <c r="H8063" t="s">
        <v>104</v>
      </c>
      <c r="I8063" t="s">
        <v>2588</v>
      </c>
      <c r="J8063">
        <v>3</v>
      </c>
      <c r="K8063">
        <v>1</v>
      </c>
      <c r="L8063">
        <f t="shared" si="832"/>
        <v>4</v>
      </c>
      <c r="M8063">
        <f t="shared" si="833"/>
        <v>2</v>
      </c>
    </row>
    <row r="8064" spans="3:13" x14ac:dyDescent="0.25">
      <c r="C8064" t="str">
        <f t="shared" si="829"/>
        <v>N51890_P</v>
      </c>
      <c r="D8064" t="str">
        <f t="shared" si="830"/>
        <v>SEASON_P</v>
      </c>
      <c r="E8064" t="str">
        <f t="shared" si="828"/>
        <v>SEASON</v>
      </c>
      <c r="F8064" s="1">
        <v>41859</v>
      </c>
      <c r="G8064">
        <f t="shared" si="831"/>
        <v>6</v>
      </c>
      <c r="H8064" t="s">
        <v>483</v>
      </c>
      <c r="I8064" t="s">
        <v>2587</v>
      </c>
      <c r="J8064">
        <v>0</v>
      </c>
      <c r="K8064">
        <v>1</v>
      </c>
      <c r="L8064">
        <f t="shared" si="832"/>
        <v>1</v>
      </c>
      <c r="M8064">
        <f t="shared" si="833"/>
        <v>1</v>
      </c>
    </row>
    <row r="8065" spans="3:13" x14ac:dyDescent="0.25">
      <c r="C8065" t="str">
        <f t="shared" si="829"/>
        <v>N51FD_P</v>
      </c>
      <c r="D8065" t="str">
        <f t="shared" si="830"/>
        <v>SEASON_P</v>
      </c>
      <c r="E8065" t="str">
        <f t="shared" si="828"/>
        <v>SEASON</v>
      </c>
      <c r="F8065" s="1">
        <v>41808</v>
      </c>
      <c r="G8065">
        <f t="shared" si="831"/>
        <v>4</v>
      </c>
      <c r="H8065" t="s">
        <v>648</v>
      </c>
      <c r="I8065" t="s">
        <v>2587</v>
      </c>
      <c r="J8065">
        <v>0</v>
      </c>
      <c r="K8065">
        <v>1</v>
      </c>
      <c r="L8065">
        <f t="shared" si="832"/>
        <v>1</v>
      </c>
      <c r="M8065">
        <f t="shared" si="833"/>
        <v>1</v>
      </c>
    </row>
    <row r="8066" spans="3:13" x14ac:dyDescent="0.25">
      <c r="C8066" t="str">
        <f t="shared" si="829"/>
        <v>N350LH_H</v>
      </c>
      <c r="D8066" t="str">
        <f t="shared" si="830"/>
        <v>SEASON_H</v>
      </c>
      <c r="E8066" t="str">
        <f t="shared" si="828"/>
        <v>SEASON</v>
      </c>
      <c r="F8066" s="1">
        <v>41813</v>
      </c>
      <c r="G8066">
        <f t="shared" si="831"/>
        <v>2</v>
      </c>
      <c r="H8066" t="s">
        <v>184</v>
      </c>
      <c r="I8066" t="s">
        <v>2588</v>
      </c>
      <c r="J8066">
        <v>1</v>
      </c>
      <c r="K8066">
        <v>0</v>
      </c>
      <c r="L8066">
        <f t="shared" si="832"/>
        <v>1</v>
      </c>
      <c r="M8066">
        <f t="shared" si="833"/>
        <v>1</v>
      </c>
    </row>
    <row r="8067" spans="3:13" x14ac:dyDescent="0.25">
      <c r="C8067" t="str">
        <f t="shared" si="829"/>
        <v>N525EZ_J</v>
      </c>
      <c r="D8067" t="str">
        <f t="shared" si="830"/>
        <v>SEASON_J</v>
      </c>
      <c r="E8067" t="str">
        <f t="shared" ref="E8067:E8130" si="834">IF(ISNA(F8067),"",IF(F8067&gt;=$T$4,"SEASON","OFF_SEASON"))</f>
        <v>SEASON</v>
      </c>
      <c r="F8067" s="1">
        <v>41859</v>
      </c>
      <c r="G8067">
        <f t="shared" si="831"/>
        <v>6</v>
      </c>
      <c r="H8067" t="s">
        <v>315</v>
      </c>
      <c r="I8067" t="s">
        <v>2590</v>
      </c>
      <c r="J8067">
        <v>1</v>
      </c>
      <c r="K8067">
        <v>0</v>
      </c>
      <c r="L8067">
        <f t="shared" si="832"/>
        <v>1</v>
      </c>
      <c r="M8067">
        <f t="shared" si="833"/>
        <v>1</v>
      </c>
    </row>
    <row r="8068" spans="3:13" x14ac:dyDescent="0.25">
      <c r="C8068" t="str">
        <f t="shared" ref="C8068:C8131" si="835">H8068&amp;"_"&amp;I8068</f>
        <v>N24WE_P</v>
      </c>
      <c r="D8068" t="str">
        <f t="shared" ref="D8068:D8131" si="836">E8068&amp;"_"&amp;I8068</f>
        <v>SEASON_P</v>
      </c>
      <c r="E8068" t="str">
        <f t="shared" si="834"/>
        <v>SEASON</v>
      </c>
      <c r="F8068" s="1">
        <v>41892</v>
      </c>
      <c r="G8068">
        <f t="shared" ref="G8068:G8131" si="837">WEEKDAY(F8068)</f>
        <v>4</v>
      </c>
      <c r="H8068" t="s">
        <v>89</v>
      </c>
      <c r="I8068" t="s">
        <v>2587</v>
      </c>
      <c r="J8068">
        <v>1</v>
      </c>
      <c r="K8068">
        <v>1</v>
      </c>
      <c r="L8068">
        <f t="shared" ref="L8068:L8131" si="838">SUM(J8068:K8068)</f>
        <v>2</v>
      </c>
      <c r="M8068">
        <f t="shared" ref="M8068:M8131" si="839">IF(L8068&gt;2,2,L8068)</f>
        <v>2</v>
      </c>
    </row>
    <row r="8069" spans="3:13" x14ac:dyDescent="0.25">
      <c r="C8069" t="str">
        <f t="shared" si="835"/>
        <v>N3157R_H</v>
      </c>
      <c r="D8069" t="str">
        <f t="shared" si="836"/>
        <v>SEASON_H</v>
      </c>
      <c r="E8069" t="str">
        <f t="shared" si="834"/>
        <v>SEASON</v>
      </c>
      <c r="F8069" s="1">
        <v>41847</v>
      </c>
      <c r="G8069">
        <f t="shared" si="837"/>
        <v>1</v>
      </c>
      <c r="H8069" t="s">
        <v>660</v>
      </c>
      <c r="I8069" t="s">
        <v>2588</v>
      </c>
      <c r="J8069">
        <v>1</v>
      </c>
      <c r="K8069">
        <v>0</v>
      </c>
      <c r="L8069">
        <f t="shared" si="838"/>
        <v>1</v>
      </c>
      <c r="M8069">
        <f t="shared" si="839"/>
        <v>1</v>
      </c>
    </row>
    <row r="8070" spans="3:13" x14ac:dyDescent="0.25">
      <c r="C8070" t="str">
        <f t="shared" si="835"/>
        <v>N140DK_P</v>
      </c>
      <c r="D8070" t="str">
        <f t="shared" si="836"/>
        <v>OFF_SEASON_P</v>
      </c>
      <c r="E8070" t="str">
        <f t="shared" si="834"/>
        <v>OFF_SEASON</v>
      </c>
      <c r="F8070" s="1">
        <v>41699</v>
      </c>
      <c r="G8070">
        <f t="shared" si="837"/>
        <v>7</v>
      </c>
      <c r="H8070" t="s">
        <v>990</v>
      </c>
      <c r="I8070" t="s">
        <v>2587</v>
      </c>
      <c r="J8070">
        <v>1</v>
      </c>
      <c r="K8070">
        <v>1</v>
      </c>
      <c r="L8070">
        <f t="shared" si="838"/>
        <v>2</v>
      </c>
      <c r="M8070">
        <f t="shared" si="839"/>
        <v>2</v>
      </c>
    </row>
    <row r="8071" spans="3:13" x14ac:dyDescent="0.25">
      <c r="C8071" t="str">
        <f t="shared" si="835"/>
        <v>N319QS_J</v>
      </c>
      <c r="D8071" t="str">
        <f t="shared" si="836"/>
        <v>OFF_SEASON_J</v>
      </c>
      <c r="E8071" t="str">
        <f t="shared" si="834"/>
        <v>OFF_SEASON</v>
      </c>
      <c r="F8071" s="1">
        <v>41725</v>
      </c>
      <c r="G8071">
        <f t="shared" si="837"/>
        <v>5</v>
      </c>
      <c r="H8071" t="s">
        <v>2008</v>
      </c>
      <c r="I8071" t="s">
        <v>2590</v>
      </c>
      <c r="J8071">
        <v>1</v>
      </c>
      <c r="K8071">
        <v>1</v>
      </c>
      <c r="L8071">
        <f t="shared" si="838"/>
        <v>2</v>
      </c>
      <c r="M8071">
        <f t="shared" si="839"/>
        <v>2</v>
      </c>
    </row>
    <row r="8072" spans="3:13" x14ac:dyDescent="0.25">
      <c r="C8072" t="str">
        <f t="shared" si="835"/>
        <v>N314RG_H</v>
      </c>
      <c r="D8072" t="str">
        <f t="shared" si="836"/>
        <v>SEASON_H</v>
      </c>
      <c r="E8072" t="str">
        <f t="shared" si="834"/>
        <v>SEASON</v>
      </c>
      <c r="F8072" s="1">
        <v>41786</v>
      </c>
      <c r="G8072">
        <f t="shared" si="837"/>
        <v>3</v>
      </c>
      <c r="H8072" t="s">
        <v>19</v>
      </c>
      <c r="I8072" t="s">
        <v>2588</v>
      </c>
      <c r="J8072">
        <v>1</v>
      </c>
      <c r="K8072">
        <v>1</v>
      </c>
      <c r="L8072">
        <f t="shared" si="838"/>
        <v>2</v>
      </c>
      <c r="M8072">
        <f t="shared" si="839"/>
        <v>2</v>
      </c>
    </row>
    <row r="8073" spans="3:13" x14ac:dyDescent="0.25">
      <c r="C8073" t="str">
        <f t="shared" si="835"/>
        <v>N452LH_H</v>
      </c>
      <c r="D8073" t="str">
        <f t="shared" si="836"/>
        <v>SEASON_H</v>
      </c>
      <c r="E8073" t="str">
        <f t="shared" si="834"/>
        <v>SEASON</v>
      </c>
      <c r="F8073" s="1">
        <v>41833</v>
      </c>
      <c r="G8073">
        <f t="shared" si="837"/>
        <v>1</v>
      </c>
      <c r="H8073" t="s">
        <v>105</v>
      </c>
      <c r="I8073" t="s">
        <v>2588</v>
      </c>
      <c r="J8073">
        <v>1</v>
      </c>
      <c r="K8073">
        <v>0</v>
      </c>
      <c r="L8073">
        <f t="shared" si="838"/>
        <v>1</v>
      </c>
      <c r="M8073">
        <f t="shared" si="839"/>
        <v>1</v>
      </c>
    </row>
    <row r="8074" spans="3:13" x14ac:dyDescent="0.25">
      <c r="C8074" t="str">
        <f t="shared" si="835"/>
        <v>N813JJ_P</v>
      </c>
      <c r="D8074" t="str">
        <f t="shared" si="836"/>
        <v>SEASON_P</v>
      </c>
      <c r="E8074" t="str">
        <f t="shared" si="834"/>
        <v>SEASON</v>
      </c>
      <c r="F8074" s="1">
        <v>41897</v>
      </c>
      <c r="G8074">
        <f t="shared" si="837"/>
        <v>2</v>
      </c>
      <c r="H8074" t="s">
        <v>83</v>
      </c>
      <c r="I8074" t="s">
        <v>2587</v>
      </c>
      <c r="J8074">
        <v>1</v>
      </c>
      <c r="K8074">
        <v>1</v>
      </c>
      <c r="L8074">
        <f t="shared" si="838"/>
        <v>2</v>
      </c>
      <c r="M8074">
        <f t="shared" si="839"/>
        <v>2</v>
      </c>
    </row>
    <row r="8075" spans="3:13" x14ac:dyDescent="0.25">
      <c r="C8075" t="str">
        <f t="shared" si="835"/>
        <v>N822BB_T</v>
      </c>
      <c r="D8075" t="str">
        <f t="shared" si="836"/>
        <v>SEASON_T</v>
      </c>
      <c r="E8075" t="str">
        <f t="shared" si="834"/>
        <v>SEASON</v>
      </c>
      <c r="F8075" s="1">
        <v>41915</v>
      </c>
      <c r="G8075">
        <f t="shared" si="837"/>
        <v>6</v>
      </c>
      <c r="H8075" t="s">
        <v>35</v>
      </c>
      <c r="I8075" t="s">
        <v>2589</v>
      </c>
      <c r="J8075">
        <v>1</v>
      </c>
      <c r="K8075">
        <v>1</v>
      </c>
      <c r="L8075">
        <f t="shared" si="838"/>
        <v>2</v>
      </c>
      <c r="M8075">
        <f t="shared" si="839"/>
        <v>2</v>
      </c>
    </row>
    <row r="8076" spans="3:13" x14ac:dyDescent="0.25">
      <c r="C8076" t="str">
        <f t="shared" si="835"/>
        <v>N51FD_P</v>
      </c>
      <c r="D8076" t="str">
        <f t="shared" si="836"/>
        <v>OFF_SEASON_P</v>
      </c>
      <c r="E8076" t="str">
        <f t="shared" si="834"/>
        <v>OFF_SEASON</v>
      </c>
      <c r="F8076" s="1">
        <v>41658</v>
      </c>
      <c r="G8076">
        <f t="shared" si="837"/>
        <v>1</v>
      </c>
      <c r="H8076" t="s">
        <v>648</v>
      </c>
      <c r="I8076" t="s">
        <v>2587</v>
      </c>
      <c r="J8076">
        <v>1</v>
      </c>
      <c r="K8076">
        <v>0</v>
      </c>
      <c r="L8076">
        <f t="shared" si="838"/>
        <v>1</v>
      </c>
      <c r="M8076">
        <f t="shared" si="839"/>
        <v>1</v>
      </c>
    </row>
    <row r="8077" spans="3:13" x14ac:dyDescent="0.25">
      <c r="C8077" t="str">
        <f t="shared" si="835"/>
        <v>N160SB_J</v>
      </c>
      <c r="D8077" t="str">
        <f t="shared" si="836"/>
        <v>OFF_SEASON_J</v>
      </c>
      <c r="E8077" t="str">
        <f t="shared" si="834"/>
        <v>OFF_SEASON</v>
      </c>
      <c r="F8077" s="1">
        <v>41698</v>
      </c>
      <c r="G8077">
        <f t="shared" si="837"/>
        <v>6</v>
      </c>
      <c r="H8077" t="s">
        <v>88</v>
      </c>
      <c r="I8077" t="s">
        <v>2590</v>
      </c>
      <c r="J8077">
        <v>2</v>
      </c>
      <c r="K8077">
        <v>2</v>
      </c>
      <c r="L8077">
        <f t="shared" si="838"/>
        <v>4</v>
      </c>
      <c r="M8077">
        <f t="shared" si="839"/>
        <v>2</v>
      </c>
    </row>
    <row r="8078" spans="3:13" x14ac:dyDescent="0.25">
      <c r="C8078" t="str">
        <f t="shared" si="835"/>
        <v>N984JD_T</v>
      </c>
      <c r="D8078" t="str">
        <f t="shared" si="836"/>
        <v>SEASON_T</v>
      </c>
      <c r="E8078" t="str">
        <f t="shared" si="834"/>
        <v>SEASON</v>
      </c>
      <c r="F8078" s="1">
        <v>41823</v>
      </c>
      <c r="G8078">
        <f t="shared" si="837"/>
        <v>5</v>
      </c>
      <c r="H8078" t="s">
        <v>127</v>
      </c>
      <c r="I8078" t="s">
        <v>2589</v>
      </c>
      <c r="J8078">
        <v>3</v>
      </c>
      <c r="K8078">
        <v>3</v>
      </c>
      <c r="L8078">
        <f t="shared" si="838"/>
        <v>6</v>
      </c>
      <c r="M8078">
        <f t="shared" si="839"/>
        <v>2</v>
      </c>
    </row>
    <row r="8079" spans="3:13" x14ac:dyDescent="0.25">
      <c r="C8079" t="str">
        <f t="shared" si="835"/>
        <v>N601TF_P</v>
      </c>
      <c r="D8079" t="str">
        <f t="shared" si="836"/>
        <v>SEASON_P</v>
      </c>
      <c r="E8079" t="str">
        <f t="shared" si="834"/>
        <v>SEASON</v>
      </c>
      <c r="F8079" s="1">
        <v>41876</v>
      </c>
      <c r="G8079">
        <f t="shared" si="837"/>
        <v>2</v>
      </c>
      <c r="H8079" t="s">
        <v>2009</v>
      </c>
      <c r="I8079" t="s">
        <v>2587</v>
      </c>
      <c r="J8079">
        <v>0</v>
      </c>
      <c r="K8079">
        <v>1</v>
      </c>
      <c r="L8079">
        <f t="shared" si="838"/>
        <v>1</v>
      </c>
      <c r="M8079">
        <f t="shared" si="839"/>
        <v>1</v>
      </c>
    </row>
    <row r="8080" spans="3:13" x14ac:dyDescent="0.25">
      <c r="C8080" t="str">
        <f t="shared" si="835"/>
        <v>N146TJ_P</v>
      </c>
      <c r="D8080" t="str">
        <f t="shared" si="836"/>
        <v>SEASON_P</v>
      </c>
      <c r="E8080" t="str">
        <f t="shared" si="834"/>
        <v>SEASON</v>
      </c>
      <c r="F8080" s="1">
        <v>41920</v>
      </c>
      <c r="G8080">
        <f t="shared" si="837"/>
        <v>4</v>
      </c>
      <c r="H8080" t="s">
        <v>571</v>
      </c>
      <c r="I8080" t="s">
        <v>2587</v>
      </c>
      <c r="J8080">
        <v>0</v>
      </c>
      <c r="K8080">
        <v>1</v>
      </c>
      <c r="L8080">
        <f t="shared" si="838"/>
        <v>1</v>
      </c>
      <c r="M8080">
        <f t="shared" si="839"/>
        <v>1</v>
      </c>
    </row>
    <row r="8081" spans="3:13" x14ac:dyDescent="0.25">
      <c r="C8081" t="str">
        <f t="shared" si="835"/>
        <v>N85LF_H</v>
      </c>
      <c r="D8081" t="str">
        <f t="shared" si="836"/>
        <v>SEASON_H</v>
      </c>
      <c r="E8081" t="str">
        <f t="shared" si="834"/>
        <v>SEASON</v>
      </c>
      <c r="F8081" s="1">
        <v>41826</v>
      </c>
      <c r="G8081">
        <f t="shared" si="837"/>
        <v>1</v>
      </c>
      <c r="H8081" t="s">
        <v>33</v>
      </c>
      <c r="I8081" t="s">
        <v>2588</v>
      </c>
      <c r="J8081">
        <v>1</v>
      </c>
      <c r="K8081">
        <v>1</v>
      </c>
      <c r="L8081">
        <f t="shared" si="838"/>
        <v>2</v>
      </c>
      <c r="M8081">
        <f t="shared" si="839"/>
        <v>2</v>
      </c>
    </row>
    <row r="8082" spans="3:13" x14ac:dyDescent="0.25">
      <c r="C8082" t="str">
        <f t="shared" si="835"/>
        <v>N365QS_J</v>
      </c>
      <c r="D8082" t="str">
        <f t="shared" si="836"/>
        <v>SEASON_J</v>
      </c>
      <c r="E8082" t="str">
        <f t="shared" si="834"/>
        <v>SEASON</v>
      </c>
      <c r="F8082" s="1">
        <v>41838</v>
      </c>
      <c r="G8082">
        <f t="shared" si="837"/>
        <v>6</v>
      </c>
      <c r="H8082" t="s">
        <v>1261</v>
      </c>
      <c r="I8082" t="s">
        <v>2590</v>
      </c>
      <c r="J8082">
        <v>2</v>
      </c>
      <c r="K8082">
        <v>2</v>
      </c>
      <c r="L8082">
        <f t="shared" si="838"/>
        <v>4</v>
      </c>
      <c r="M8082">
        <f t="shared" si="839"/>
        <v>2</v>
      </c>
    </row>
    <row r="8083" spans="3:13" x14ac:dyDescent="0.25">
      <c r="C8083" t="str">
        <f t="shared" si="835"/>
        <v>N5946C_P</v>
      </c>
      <c r="D8083" t="str">
        <f t="shared" si="836"/>
        <v>SEASON_P</v>
      </c>
      <c r="E8083" t="str">
        <f t="shared" si="834"/>
        <v>SEASON</v>
      </c>
      <c r="F8083" s="1">
        <v>41862</v>
      </c>
      <c r="G8083">
        <f t="shared" si="837"/>
        <v>2</v>
      </c>
      <c r="H8083" t="s">
        <v>604</v>
      </c>
      <c r="I8083" t="s">
        <v>2587</v>
      </c>
      <c r="J8083">
        <v>1</v>
      </c>
      <c r="K8083">
        <v>1</v>
      </c>
      <c r="L8083">
        <f t="shared" si="838"/>
        <v>2</v>
      </c>
      <c r="M8083">
        <f t="shared" si="839"/>
        <v>2</v>
      </c>
    </row>
    <row r="8084" spans="3:13" x14ac:dyDescent="0.25">
      <c r="C8084" t="str">
        <f t="shared" si="835"/>
        <v>N311QS_T</v>
      </c>
      <c r="D8084" t="str">
        <f t="shared" si="836"/>
        <v>OFF_SEASON_T</v>
      </c>
      <c r="E8084" t="str">
        <f t="shared" si="834"/>
        <v>OFF_SEASON</v>
      </c>
      <c r="F8084" s="1">
        <v>41604</v>
      </c>
      <c r="G8084">
        <f t="shared" si="837"/>
        <v>3</v>
      </c>
      <c r="H8084" t="s">
        <v>1693</v>
      </c>
      <c r="I8084" t="s">
        <v>2589</v>
      </c>
      <c r="J8084">
        <v>1</v>
      </c>
      <c r="K8084">
        <v>1</v>
      </c>
      <c r="L8084">
        <f t="shared" si="838"/>
        <v>2</v>
      </c>
      <c r="M8084">
        <f t="shared" si="839"/>
        <v>2</v>
      </c>
    </row>
    <row r="8085" spans="3:13" x14ac:dyDescent="0.25">
      <c r="C8085" t="str">
        <f t="shared" si="835"/>
        <v>N485VT_P</v>
      </c>
      <c r="D8085" t="str">
        <f t="shared" si="836"/>
        <v>SEASON_P</v>
      </c>
      <c r="E8085" t="str">
        <f t="shared" si="834"/>
        <v>SEASON</v>
      </c>
      <c r="F8085" s="1">
        <v>41830</v>
      </c>
      <c r="G8085">
        <f t="shared" si="837"/>
        <v>5</v>
      </c>
      <c r="H8085" t="s">
        <v>214</v>
      </c>
      <c r="I8085" t="s">
        <v>2587</v>
      </c>
      <c r="J8085">
        <v>0</v>
      </c>
      <c r="K8085">
        <v>1</v>
      </c>
      <c r="L8085">
        <f t="shared" si="838"/>
        <v>1</v>
      </c>
      <c r="M8085">
        <f t="shared" si="839"/>
        <v>1</v>
      </c>
    </row>
    <row r="8086" spans="3:13" x14ac:dyDescent="0.25">
      <c r="C8086" t="str">
        <f t="shared" si="835"/>
        <v>N752JC_J</v>
      </c>
      <c r="D8086" t="str">
        <f t="shared" si="836"/>
        <v>SEASON_J</v>
      </c>
      <c r="E8086" t="str">
        <f t="shared" si="834"/>
        <v>SEASON</v>
      </c>
      <c r="F8086" s="1">
        <v>41855</v>
      </c>
      <c r="G8086">
        <f t="shared" si="837"/>
        <v>2</v>
      </c>
      <c r="H8086" t="s">
        <v>647</v>
      </c>
      <c r="I8086" t="s">
        <v>2590</v>
      </c>
      <c r="J8086">
        <v>2</v>
      </c>
      <c r="K8086">
        <v>2</v>
      </c>
      <c r="L8086">
        <f t="shared" si="838"/>
        <v>4</v>
      </c>
      <c r="M8086">
        <f t="shared" si="839"/>
        <v>2</v>
      </c>
    </row>
    <row r="8087" spans="3:13" x14ac:dyDescent="0.25">
      <c r="C8087" t="str">
        <f t="shared" si="835"/>
        <v>N134DS_P</v>
      </c>
      <c r="D8087" t="str">
        <f t="shared" si="836"/>
        <v>SEASON_P</v>
      </c>
      <c r="E8087" t="str">
        <f t="shared" si="834"/>
        <v>SEASON</v>
      </c>
      <c r="F8087" s="1">
        <v>41924</v>
      </c>
      <c r="G8087">
        <f t="shared" si="837"/>
        <v>1</v>
      </c>
      <c r="H8087" t="s">
        <v>756</v>
      </c>
      <c r="I8087" t="s">
        <v>2587</v>
      </c>
      <c r="J8087">
        <v>1</v>
      </c>
      <c r="K8087">
        <v>1</v>
      </c>
      <c r="L8087">
        <f t="shared" si="838"/>
        <v>2</v>
      </c>
      <c r="M8087">
        <f t="shared" si="839"/>
        <v>2</v>
      </c>
    </row>
    <row r="8088" spans="3:13" x14ac:dyDescent="0.25">
      <c r="C8088" t="str">
        <f t="shared" si="835"/>
        <v>N523JL_T</v>
      </c>
      <c r="D8088" t="str">
        <f t="shared" si="836"/>
        <v>SEASON_T</v>
      </c>
      <c r="E8088" t="str">
        <f t="shared" si="834"/>
        <v>SEASON</v>
      </c>
      <c r="F8088" s="1">
        <v>41794</v>
      </c>
      <c r="G8088">
        <f t="shared" si="837"/>
        <v>4</v>
      </c>
      <c r="H8088" t="s">
        <v>2010</v>
      </c>
      <c r="I8088" t="s">
        <v>2589</v>
      </c>
      <c r="J8088">
        <v>1</v>
      </c>
      <c r="K8088">
        <v>0</v>
      </c>
      <c r="L8088">
        <f t="shared" si="838"/>
        <v>1</v>
      </c>
      <c r="M8088">
        <f t="shared" si="839"/>
        <v>1</v>
      </c>
    </row>
    <row r="8089" spans="3:13" x14ac:dyDescent="0.25">
      <c r="C8089" t="str">
        <f t="shared" si="835"/>
        <v>N76TD_P</v>
      </c>
      <c r="D8089" t="str">
        <f t="shared" si="836"/>
        <v>SEASON_P</v>
      </c>
      <c r="E8089" t="str">
        <f t="shared" si="834"/>
        <v>SEASON</v>
      </c>
      <c r="F8089" s="1">
        <v>41873</v>
      </c>
      <c r="G8089">
        <f t="shared" si="837"/>
        <v>6</v>
      </c>
      <c r="H8089" t="s">
        <v>206</v>
      </c>
      <c r="I8089" t="s">
        <v>2587</v>
      </c>
      <c r="J8089">
        <v>1</v>
      </c>
      <c r="K8089">
        <v>1</v>
      </c>
      <c r="L8089">
        <f t="shared" si="838"/>
        <v>2</v>
      </c>
      <c r="M8089">
        <f t="shared" si="839"/>
        <v>2</v>
      </c>
    </row>
    <row r="8090" spans="3:13" x14ac:dyDescent="0.25">
      <c r="C8090" t="str">
        <f t="shared" si="835"/>
        <v>N440FX_J</v>
      </c>
      <c r="D8090" t="str">
        <f t="shared" si="836"/>
        <v>SEASON_J</v>
      </c>
      <c r="E8090" t="str">
        <f t="shared" si="834"/>
        <v>SEASON</v>
      </c>
      <c r="F8090" s="1">
        <v>41833</v>
      </c>
      <c r="G8090">
        <f t="shared" si="837"/>
        <v>1</v>
      </c>
      <c r="H8090" t="s">
        <v>1846</v>
      </c>
      <c r="I8090" t="s">
        <v>2590</v>
      </c>
      <c r="J8090">
        <v>1</v>
      </c>
      <c r="K8090">
        <v>1</v>
      </c>
      <c r="L8090">
        <f t="shared" si="838"/>
        <v>2</v>
      </c>
      <c r="M8090">
        <f t="shared" si="839"/>
        <v>2</v>
      </c>
    </row>
    <row r="8091" spans="3:13" x14ac:dyDescent="0.25">
      <c r="C8091" t="str">
        <f t="shared" si="835"/>
        <v>N1180X_P</v>
      </c>
      <c r="D8091" t="str">
        <f t="shared" si="836"/>
        <v>OFF_SEASON_P</v>
      </c>
      <c r="E8091" t="str">
        <f t="shared" si="834"/>
        <v>OFF_SEASON</v>
      </c>
      <c r="F8091" s="1">
        <v>41648</v>
      </c>
      <c r="G8091">
        <f t="shared" si="837"/>
        <v>5</v>
      </c>
      <c r="H8091" t="s">
        <v>223</v>
      </c>
      <c r="I8091" t="s">
        <v>2587</v>
      </c>
      <c r="J8091">
        <v>1</v>
      </c>
      <c r="K8091">
        <v>1</v>
      </c>
      <c r="L8091">
        <f t="shared" si="838"/>
        <v>2</v>
      </c>
      <c r="M8091">
        <f t="shared" si="839"/>
        <v>2</v>
      </c>
    </row>
    <row r="8092" spans="3:13" x14ac:dyDescent="0.25">
      <c r="C8092" t="str">
        <f t="shared" si="835"/>
        <v>N3544G_P</v>
      </c>
      <c r="D8092" t="str">
        <f t="shared" si="836"/>
        <v>SEASON_P</v>
      </c>
      <c r="E8092" t="str">
        <f t="shared" si="834"/>
        <v>SEASON</v>
      </c>
      <c r="F8092" s="1">
        <v>41782</v>
      </c>
      <c r="G8092">
        <f t="shared" si="837"/>
        <v>6</v>
      </c>
      <c r="H8092" t="s">
        <v>1073</v>
      </c>
      <c r="I8092" t="s">
        <v>2587</v>
      </c>
      <c r="J8092">
        <v>1</v>
      </c>
      <c r="K8092">
        <v>0</v>
      </c>
      <c r="L8092">
        <f t="shared" si="838"/>
        <v>1</v>
      </c>
      <c r="M8092">
        <f t="shared" si="839"/>
        <v>1</v>
      </c>
    </row>
    <row r="8093" spans="3:13" x14ac:dyDescent="0.25">
      <c r="C8093" t="str">
        <f t="shared" si="835"/>
        <v>N27WA_H</v>
      </c>
      <c r="D8093" t="str">
        <f t="shared" si="836"/>
        <v>SEASON_H</v>
      </c>
      <c r="E8093" t="str">
        <f t="shared" si="834"/>
        <v>SEASON</v>
      </c>
      <c r="F8093" s="1">
        <v>41893</v>
      </c>
      <c r="G8093">
        <f t="shared" si="837"/>
        <v>5</v>
      </c>
      <c r="H8093" t="s">
        <v>178</v>
      </c>
      <c r="I8093" t="s">
        <v>2588</v>
      </c>
      <c r="J8093">
        <v>1</v>
      </c>
      <c r="K8093">
        <v>1</v>
      </c>
      <c r="L8093">
        <f t="shared" si="838"/>
        <v>2</v>
      </c>
      <c r="M8093">
        <f t="shared" si="839"/>
        <v>2</v>
      </c>
    </row>
    <row r="8094" spans="3:13" x14ac:dyDescent="0.25">
      <c r="C8094" t="str">
        <f t="shared" si="835"/>
        <v>N5BM_P</v>
      </c>
      <c r="D8094" t="str">
        <f t="shared" si="836"/>
        <v>SEASON_P</v>
      </c>
      <c r="E8094" t="str">
        <f t="shared" si="834"/>
        <v>SEASON</v>
      </c>
      <c r="F8094" s="1">
        <v>41908</v>
      </c>
      <c r="G8094">
        <f t="shared" si="837"/>
        <v>6</v>
      </c>
      <c r="H8094" t="s">
        <v>358</v>
      </c>
      <c r="I8094" t="s">
        <v>2587</v>
      </c>
      <c r="J8094">
        <v>1</v>
      </c>
      <c r="K8094">
        <v>0</v>
      </c>
      <c r="L8094">
        <f t="shared" si="838"/>
        <v>1</v>
      </c>
      <c r="M8094">
        <f t="shared" si="839"/>
        <v>1</v>
      </c>
    </row>
    <row r="8095" spans="3:13" x14ac:dyDescent="0.25">
      <c r="C8095" t="str">
        <f t="shared" si="835"/>
        <v>CFXRP_P</v>
      </c>
      <c r="D8095" t="str">
        <f t="shared" si="836"/>
        <v>SEASON_P</v>
      </c>
      <c r="E8095" t="str">
        <f t="shared" si="834"/>
        <v>SEASON</v>
      </c>
      <c r="F8095" s="1">
        <v>41910</v>
      </c>
      <c r="G8095">
        <f t="shared" si="837"/>
        <v>1</v>
      </c>
      <c r="H8095" t="s">
        <v>918</v>
      </c>
      <c r="I8095" t="s">
        <v>2587</v>
      </c>
      <c r="J8095">
        <v>0</v>
      </c>
      <c r="K8095">
        <v>1</v>
      </c>
      <c r="L8095">
        <f t="shared" si="838"/>
        <v>1</v>
      </c>
      <c r="M8095">
        <f t="shared" si="839"/>
        <v>1</v>
      </c>
    </row>
    <row r="8096" spans="3:13" x14ac:dyDescent="0.25">
      <c r="C8096" t="str">
        <f t="shared" si="835"/>
        <v>N9060W_P</v>
      </c>
      <c r="D8096" t="str">
        <f t="shared" si="836"/>
        <v>SEASON_P</v>
      </c>
      <c r="E8096" t="str">
        <f t="shared" si="834"/>
        <v>SEASON</v>
      </c>
      <c r="F8096" s="1">
        <v>41811</v>
      </c>
      <c r="G8096">
        <f t="shared" si="837"/>
        <v>7</v>
      </c>
      <c r="H8096" t="s">
        <v>1597</v>
      </c>
      <c r="I8096" t="s">
        <v>2587</v>
      </c>
      <c r="J8096">
        <v>0</v>
      </c>
      <c r="K8096">
        <v>1</v>
      </c>
      <c r="L8096">
        <f t="shared" si="838"/>
        <v>1</v>
      </c>
      <c r="M8096">
        <f t="shared" si="839"/>
        <v>1</v>
      </c>
    </row>
    <row r="8097" spans="3:13" x14ac:dyDescent="0.25">
      <c r="C8097" t="str">
        <f t="shared" si="835"/>
        <v>N234JS_P</v>
      </c>
      <c r="D8097" t="str">
        <f t="shared" si="836"/>
        <v>SEASON_P</v>
      </c>
      <c r="E8097" t="str">
        <f t="shared" si="834"/>
        <v>SEASON</v>
      </c>
      <c r="F8097" s="1">
        <v>41829</v>
      </c>
      <c r="G8097">
        <f t="shared" si="837"/>
        <v>4</v>
      </c>
      <c r="H8097" t="s">
        <v>2011</v>
      </c>
      <c r="I8097" t="s">
        <v>2587</v>
      </c>
      <c r="J8097">
        <v>0</v>
      </c>
      <c r="K8097">
        <v>1</v>
      </c>
      <c r="L8097">
        <f t="shared" si="838"/>
        <v>1</v>
      </c>
      <c r="M8097">
        <f t="shared" si="839"/>
        <v>1</v>
      </c>
    </row>
    <row r="8098" spans="3:13" x14ac:dyDescent="0.25">
      <c r="C8098" t="str">
        <f t="shared" si="835"/>
        <v>N3690R_P</v>
      </c>
      <c r="D8098" t="str">
        <f t="shared" si="836"/>
        <v>SEASON_P</v>
      </c>
      <c r="E8098" t="str">
        <f t="shared" si="834"/>
        <v>SEASON</v>
      </c>
      <c r="F8098" s="1">
        <v>41859</v>
      </c>
      <c r="G8098">
        <f t="shared" si="837"/>
        <v>6</v>
      </c>
      <c r="H8098" t="s">
        <v>2012</v>
      </c>
      <c r="I8098" t="s">
        <v>2587</v>
      </c>
      <c r="J8098">
        <v>0</v>
      </c>
      <c r="K8098">
        <v>1</v>
      </c>
      <c r="L8098">
        <f t="shared" si="838"/>
        <v>1</v>
      </c>
      <c r="M8098">
        <f t="shared" si="839"/>
        <v>1</v>
      </c>
    </row>
    <row r="8099" spans="3:13" x14ac:dyDescent="0.25">
      <c r="C8099" t="str">
        <f t="shared" si="835"/>
        <v>N7660S_H</v>
      </c>
      <c r="D8099" t="str">
        <f t="shared" si="836"/>
        <v>SEASON_H</v>
      </c>
      <c r="E8099" t="str">
        <f t="shared" si="834"/>
        <v>SEASON</v>
      </c>
      <c r="F8099" s="1">
        <v>41859</v>
      </c>
      <c r="G8099">
        <f t="shared" si="837"/>
        <v>6</v>
      </c>
      <c r="H8099" t="s">
        <v>111</v>
      </c>
      <c r="I8099" t="s">
        <v>2588</v>
      </c>
      <c r="J8099">
        <v>2</v>
      </c>
      <c r="K8099">
        <v>1</v>
      </c>
      <c r="L8099">
        <f t="shared" si="838"/>
        <v>3</v>
      </c>
      <c r="M8099">
        <f t="shared" si="839"/>
        <v>2</v>
      </c>
    </row>
    <row r="8100" spans="3:13" x14ac:dyDescent="0.25">
      <c r="C8100" t="str">
        <f t="shared" si="835"/>
        <v>N85DN_J</v>
      </c>
      <c r="D8100" t="str">
        <f t="shared" si="836"/>
        <v>SEASON_J</v>
      </c>
      <c r="E8100" t="str">
        <f t="shared" si="834"/>
        <v>SEASON</v>
      </c>
      <c r="F8100" s="1">
        <v>41910</v>
      </c>
      <c r="G8100">
        <f t="shared" si="837"/>
        <v>1</v>
      </c>
      <c r="H8100" t="s">
        <v>86</v>
      </c>
      <c r="I8100" t="s">
        <v>2590</v>
      </c>
      <c r="J8100">
        <v>0</v>
      </c>
      <c r="K8100">
        <v>1</v>
      </c>
      <c r="L8100">
        <f t="shared" si="838"/>
        <v>1</v>
      </c>
      <c r="M8100">
        <f t="shared" si="839"/>
        <v>1</v>
      </c>
    </row>
    <row r="8101" spans="3:13" x14ac:dyDescent="0.25">
      <c r="C8101" t="str">
        <f t="shared" si="835"/>
        <v>N430HF_H</v>
      </c>
      <c r="D8101" t="str">
        <f t="shared" si="836"/>
        <v>SEASON_H</v>
      </c>
      <c r="E8101" t="str">
        <f t="shared" si="834"/>
        <v>SEASON</v>
      </c>
      <c r="F8101" s="1">
        <v>41781</v>
      </c>
      <c r="G8101">
        <f t="shared" si="837"/>
        <v>5</v>
      </c>
      <c r="H8101" t="s">
        <v>36</v>
      </c>
      <c r="I8101" t="s">
        <v>2588</v>
      </c>
      <c r="J8101">
        <v>1</v>
      </c>
      <c r="K8101">
        <v>1</v>
      </c>
      <c r="L8101">
        <f t="shared" si="838"/>
        <v>2</v>
      </c>
      <c r="M8101">
        <f t="shared" si="839"/>
        <v>2</v>
      </c>
    </row>
    <row r="8102" spans="3:13" x14ac:dyDescent="0.25">
      <c r="C8102" t="str">
        <f t="shared" si="835"/>
        <v>N886TW_H</v>
      </c>
      <c r="D8102" t="str">
        <f t="shared" si="836"/>
        <v>SEASON_H</v>
      </c>
      <c r="E8102" t="str">
        <f t="shared" si="834"/>
        <v>SEASON</v>
      </c>
      <c r="F8102" s="1">
        <v>41830</v>
      </c>
      <c r="G8102">
        <f t="shared" si="837"/>
        <v>5</v>
      </c>
      <c r="H8102" t="s">
        <v>186</v>
      </c>
      <c r="I8102" t="s">
        <v>2588</v>
      </c>
      <c r="J8102">
        <v>1</v>
      </c>
      <c r="K8102">
        <v>1</v>
      </c>
      <c r="L8102">
        <f t="shared" si="838"/>
        <v>2</v>
      </c>
      <c r="M8102">
        <f t="shared" si="839"/>
        <v>2</v>
      </c>
    </row>
    <row r="8103" spans="3:13" x14ac:dyDescent="0.25">
      <c r="C8103" t="str">
        <f t="shared" si="835"/>
        <v>N538FX_J</v>
      </c>
      <c r="D8103" t="str">
        <f t="shared" si="836"/>
        <v>SEASON_J</v>
      </c>
      <c r="E8103" t="str">
        <f t="shared" si="834"/>
        <v>SEASON</v>
      </c>
      <c r="F8103" s="1">
        <v>41843</v>
      </c>
      <c r="G8103">
        <f t="shared" si="837"/>
        <v>4</v>
      </c>
      <c r="H8103" t="s">
        <v>1859</v>
      </c>
      <c r="I8103" t="s">
        <v>2590</v>
      </c>
      <c r="J8103">
        <v>1</v>
      </c>
      <c r="K8103">
        <v>1</v>
      </c>
      <c r="L8103">
        <f t="shared" si="838"/>
        <v>2</v>
      </c>
      <c r="M8103">
        <f t="shared" si="839"/>
        <v>2</v>
      </c>
    </row>
    <row r="8104" spans="3:13" x14ac:dyDescent="0.25">
      <c r="C8104" t="str">
        <f t="shared" si="835"/>
        <v>N617QS_J</v>
      </c>
      <c r="D8104" t="str">
        <f t="shared" si="836"/>
        <v>SEASON_J</v>
      </c>
      <c r="E8104" t="str">
        <f t="shared" si="834"/>
        <v>SEASON</v>
      </c>
      <c r="F8104" s="1">
        <v>41878</v>
      </c>
      <c r="G8104">
        <f t="shared" si="837"/>
        <v>4</v>
      </c>
      <c r="H8104" t="s">
        <v>937</v>
      </c>
      <c r="I8104" t="s">
        <v>2590</v>
      </c>
      <c r="J8104">
        <v>1</v>
      </c>
      <c r="K8104">
        <v>0</v>
      </c>
      <c r="L8104">
        <f t="shared" si="838"/>
        <v>1</v>
      </c>
      <c r="M8104">
        <f t="shared" si="839"/>
        <v>1</v>
      </c>
    </row>
    <row r="8105" spans="3:13" x14ac:dyDescent="0.25">
      <c r="C8105" t="str">
        <f t="shared" si="835"/>
        <v>N24EA_P</v>
      </c>
      <c r="D8105" t="str">
        <f t="shared" si="836"/>
        <v>OFF_SEASON_P</v>
      </c>
      <c r="E8105" t="str">
        <f t="shared" si="834"/>
        <v>OFF_SEASON</v>
      </c>
      <c r="F8105" s="1">
        <v>41594</v>
      </c>
      <c r="G8105">
        <f t="shared" si="837"/>
        <v>7</v>
      </c>
      <c r="H8105" t="s">
        <v>70</v>
      </c>
      <c r="I8105" t="s">
        <v>2587</v>
      </c>
      <c r="J8105">
        <v>1</v>
      </c>
      <c r="K8105">
        <v>0</v>
      </c>
      <c r="L8105">
        <f t="shared" si="838"/>
        <v>1</v>
      </c>
      <c r="M8105">
        <f t="shared" si="839"/>
        <v>1</v>
      </c>
    </row>
    <row r="8106" spans="3:13" x14ac:dyDescent="0.25">
      <c r="C8106" t="str">
        <f t="shared" si="835"/>
        <v>N6PZ_P</v>
      </c>
      <c r="D8106" t="str">
        <f t="shared" si="836"/>
        <v>SEASON_P</v>
      </c>
      <c r="E8106" t="str">
        <f t="shared" si="834"/>
        <v>SEASON</v>
      </c>
      <c r="F8106" s="1">
        <v>41899</v>
      </c>
      <c r="G8106">
        <f t="shared" si="837"/>
        <v>4</v>
      </c>
      <c r="H8106" t="s">
        <v>221</v>
      </c>
      <c r="I8106" t="s">
        <v>2587</v>
      </c>
      <c r="J8106">
        <v>0</v>
      </c>
      <c r="K8106">
        <v>1</v>
      </c>
      <c r="L8106">
        <f t="shared" si="838"/>
        <v>1</v>
      </c>
      <c r="M8106">
        <f t="shared" si="839"/>
        <v>1</v>
      </c>
    </row>
    <row r="8107" spans="3:13" x14ac:dyDescent="0.25">
      <c r="C8107" t="str">
        <f t="shared" si="835"/>
        <v>N720QB_T</v>
      </c>
      <c r="D8107" t="str">
        <f t="shared" si="836"/>
        <v>SEASON_T</v>
      </c>
      <c r="E8107" t="str">
        <f t="shared" si="834"/>
        <v>SEASON</v>
      </c>
      <c r="F8107" s="1">
        <v>41862</v>
      </c>
      <c r="G8107">
        <f t="shared" si="837"/>
        <v>2</v>
      </c>
      <c r="H8107" t="s">
        <v>438</v>
      </c>
      <c r="I8107" t="s">
        <v>2589</v>
      </c>
      <c r="J8107">
        <v>0</v>
      </c>
      <c r="K8107">
        <v>1</v>
      </c>
      <c r="L8107">
        <f t="shared" si="838"/>
        <v>1</v>
      </c>
      <c r="M8107">
        <f t="shared" si="839"/>
        <v>1</v>
      </c>
    </row>
    <row r="8108" spans="3:13" x14ac:dyDescent="0.25">
      <c r="C8108" t="str">
        <f t="shared" si="835"/>
        <v>N401CV_H</v>
      </c>
      <c r="D8108" t="str">
        <f t="shared" si="836"/>
        <v>OFF_SEASON_H</v>
      </c>
      <c r="E8108" t="str">
        <f t="shared" si="834"/>
        <v>OFF_SEASON</v>
      </c>
      <c r="F8108" s="1">
        <v>41582</v>
      </c>
      <c r="G8108">
        <f t="shared" si="837"/>
        <v>2</v>
      </c>
      <c r="H8108" t="s">
        <v>91</v>
      </c>
      <c r="I8108" t="s">
        <v>2588</v>
      </c>
      <c r="J8108">
        <v>2</v>
      </c>
      <c r="K8108">
        <v>1</v>
      </c>
      <c r="L8108">
        <f t="shared" si="838"/>
        <v>3</v>
      </c>
      <c r="M8108">
        <f t="shared" si="839"/>
        <v>2</v>
      </c>
    </row>
    <row r="8109" spans="3:13" x14ac:dyDescent="0.25">
      <c r="C8109" t="str">
        <f t="shared" si="835"/>
        <v>N178MT_H</v>
      </c>
      <c r="D8109" t="str">
        <f t="shared" si="836"/>
        <v>SEASON_H</v>
      </c>
      <c r="E8109" t="str">
        <f t="shared" si="834"/>
        <v>SEASON</v>
      </c>
      <c r="F8109" s="1">
        <v>41835</v>
      </c>
      <c r="G8109">
        <f t="shared" si="837"/>
        <v>3</v>
      </c>
      <c r="H8109" t="s">
        <v>233</v>
      </c>
      <c r="I8109" t="s">
        <v>2588</v>
      </c>
      <c r="J8109">
        <v>1</v>
      </c>
      <c r="K8109">
        <v>1</v>
      </c>
      <c r="L8109">
        <f t="shared" si="838"/>
        <v>2</v>
      </c>
      <c r="M8109">
        <f t="shared" si="839"/>
        <v>2</v>
      </c>
    </row>
    <row r="8110" spans="3:13" x14ac:dyDescent="0.25">
      <c r="C8110" t="str">
        <f t="shared" si="835"/>
        <v>N355MH_H</v>
      </c>
      <c r="D8110" t="str">
        <f t="shared" si="836"/>
        <v>SEASON_H</v>
      </c>
      <c r="E8110" t="str">
        <f t="shared" si="834"/>
        <v>SEASON</v>
      </c>
      <c r="F8110" s="1">
        <v>41876</v>
      </c>
      <c r="G8110">
        <f t="shared" si="837"/>
        <v>2</v>
      </c>
      <c r="H8110" t="s">
        <v>84</v>
      </c>
      <c r="I8110" t="s">
        <v>2588</v>
      </c>
      <c r="J8110">
        <v>1</v>
      </c>
      <c r="K8110">
        <v>1</v>
      </c>
      <c r="L8110">
        <f t="shared" si="838"/>
        <v>2</v>
      </c>
      <c r="M8110">
        <f t="shared" si="839"/>
        <v>2</v>
      </c>
    </row>
    <row r="8111" spans="3:13" x14ac:dyDescent="0.25">
      <c r="C8111" t="str">
        <f t="shared" si="835"/>
        <v>N661AT_H</v>
      </c>
      <c r="D8111" t="str">
        <f t="shared" si="836"/>
        <v>SEASON_H</v>
      </c>
      <c r="E8111" t="str">
        <f t="shared" si="834"/>
        <v>SEASON</v>
      </c>
      <c r="F8111" s="1">
        <v>41861</v>
      </c>
      <c r="G8111">
        <f t="shared" si="837"/>
        <v>1</v>
      </c>
      <c r="H8111" t="s">
        <v>282</v>
      </c>
      <c r="I8111" t="s">
        <v>2588</v>
      </c>
      <c r="J8111">
        <v>3</v>
      </c>
      <c r="K8111">
        <v>3</v>
      </c>
      <c r="L8111">
        <f t="shared" si="838"/>
        <v>6</v>
      </c>
      <c r="M8111">
        <f t="shared" si="839"/>
        <v>2</v>
      </c>
    </row>
    <row r="8112" spans="3:13" x14ac:dyDescent="0.25">
      <c r="C8112" t="str">
        <f t="shared" si="835"/>
        <v>N904MC_T</v>
      </c>
      <c r="D8112" t="str">
        <f t="shared" si="836"/>
        <v>SEASON_T</v>
      </c>
      <c r="E8112" t="str">
        <f t="shared" si="834"/>
        <v>SEASON</v>
      </c>
      <c r="F8112" s="1">
        <v>41874</v>
      </c>
      <c r="G8112">
        <f t="shared" si="837"/>
        <v>7</v>
      </c>
      <c r="H8112" t="s">
        <v>334</v>
      </c>
      <c r="I8112" t="s">
        <v>2589</v>
      </c>
      <c r="J8112">
        <v>1</v>
      </c>
      <c r="K8112">
        <v>1</v>
      </c>
      <c r="L8112">
        <f t="shared" si="838"/>
        <v>2</v>
      </c>
      <c r="M8112">
        <f t="shared" si="839"/>
        <v>2</v>
      </c>
    </row>
    <row r="8113" spans="3:13" x14ac:dyDescent="0.25">
      <c r="C8113" t="str">
        <f t="shared" si="835"/>
        <v>N77FK_J</v>
      </c>
      <c r="D8113" t="str">
        <f t="shared" si="836"/>
        <v>SEASON_J</v>
      </c>
      <c r="E8113" t="str">
        <f t="shared" si="834"/>
        <v>SEASON</v>
      </c>
      <c r="F8113" s="1">
        <v>41811</v>
      </c>
      <c r="G8113">
        <f t="shared" si="837"/>
        <v>7</v>
      </c>
      <c r="H8113" t="s">
        <v>1932</v>
      </c>
      <c r="I8113" t="s">
        <v>2590</v>
      </c>
      <c r="J8113">
        <v>1</v>
      </c>
      <c r="K8113">
        <v>0</v>
      </c>
      <c r="L8113">
        <f t="shared" si="838"/>
        <v>1</v>
      </c>
      <c r="M8113">
        <f t="shared" si="839"/>
        <v>1</v>
      </c>
    </row>
    <row r="8114" spans="3:13" x14ac:dyDescent="0.25">
      <c r="C8114" t="str">
        <f t="shared" si="835"/>
        <v>N793P_T</v>
      </c>
      <c r="D8114" t="str">
        <f t="shared" si="836"/>
        <v>SEASON_T</v>
      </c>
      <c r="E8114" t="str">
        <f t="shared" si="834"/>
        <v>SEASON</v>
      </c>
      <c r="F8114" s="1">
        <v>41860</v>
      </c>
      <c r="G8114">
        <f t="shared" si="837"/>
        <v>7</v>
      </c>
      <c r="H8114" t="s">
        <v>1416</v>
      </c>
      <c r="I8114" t="s">
        <v>2589</v>
      </c>
      <c r="J8114">
        <v>0</v>
      </c>
      <c r="K8114">
        <v>1</v>
      </c>
      <c r="L8114">
        <f t="shared" si="838"/>
        <v>1</v>
      </c>
      <c r="M8114">
        <f t="shared" si="839"/>
        <v>1</v>
      </c>
    </row>
    <row r="8115" spans="3:13" x14ac:dyDescent="0.25">
      <c r="C8115" t="str">
        <f t="shared" si="835"/>
        <v>PRNIO_J</v>
      </c>
      <c r="D8115" t="str">
        <f t="shared" si="836"/>
        <v>SEASON_J</v>
      </c>
      <c r="E8115" t="str">
        <f t="shared" si="834"/>
        <v>SEASON</v>
      </c>
      <c r="F8115" s="1">
        <v>41788</v>
      </c>
      <c r="G8115">
        <f t="shared" si="837"/>
        <v>5</v>
      </c>
      <c r="H8115" t="s">
        <v>874</v>
      </c>
      <c r="I8115" t="s">
        <v>2590</v>
      </c>
      <c r="J8115">
        <v>0</v>
      </c>
      <c r="K8115">
        <v>1</v>
      </c>
      <c r="L8115">
        <f t="shared" si="838"/>
        <v>1</v>
      </c>
      <c r="M8115">
        <f t="shared" si="839"/>
        <v>1</v>
      </c>
    </row>
    <row r="8116" spans="3:13" x14ac:dyDescent="0.25">
      <c r="C8116" t="str">
        <f t="shared" si="835"/>
        <v>N866TW_H</v>
      </c>
      <c r="D8116" t="str">
        <f t="shared" si="836"/>
        <v>SEASON_H</v>
      </c>
      <c r="E8116" t="str">
        <f t="shared" si="834"/>
        <v>SEASON</v>
      </c>
      <c r="F8116" s="1">
        <v>41844</v>
      </c>
      <c r="G8116">
        <f t="shared" si="837"/>
        <v>5</v>
      </c>
      <c r="H8116" t="s">
        <v>2013</v>
      </c>
      <c r="I8116" t="s">
        <v>2588</v>
      </c>
      <c r="J8116">
        <v>1</v>
      </c>
      <c r="K8116">
        <v>0</v>
      </c>
      <c r="L8116">
        <f t="shared" si="838"/>
        <v>1</v>
      </c>
      <c r="M8116">
        <f t="shared" si="839"/>
        <v>1</v>
      </c>
    </row>
    <row r="8117" spans="3:13" x14ac:dyDescent="0.25">
      <c r="C8117" t="str">
        <f t="shared" si="835"/>
        <v>N625M_P</v>
      </c>
      <c r="D8117" t="str">
        <f t="shared" si="836"/>
        <v>SEASON_P</v>
      </c>
      <c r="E8117" t="str">
        <f t="shared" si="834"/>
        <v>SEASON</v>
      </c>
      <c r="F8117" s="1">
        <v>41907</v>
      </c>
      <c r="G8117">
        <f t="shared" si="837"/>
        <v>5</v>
      </c>
      <c r="H8117" t="s">
        <v>38</v>
      </c>
      <c r="I8117" t="s">
        <v>2587</v>
      </c>
      <c r="J8117">
        <v>1</v>
      </c>
      <c r="K8117">
        <v>1</v>
      </c>
      <c r="L8117">
        <f t="shared" si="838"/>
        <v>2</v>
      </c>
      <c r="M8117">
        <f t="shared" si="839"/>
        <v>2</v>
      </c>
    </row>
    <row r="8118" spans="3:13" x14ac:dyDescent="0.25">
      <c r="C8118" t="str">
        <f t="shared" si="835"/>
        <v>N378JP_P</v>
      </c>
      <c r="D8118" t="str">
        <f t="shared" si="836"/>
        <v>OFF_SEASON_P</v>
      </c>
      <c r="E8118" t="str">
        <f t="shared" si="834"/>
        <v>OFF_SEASON</v>
      </c>
      <c r="F8118" s="1">
        <v>41589</v>
      </c>
      <c r="G8118">
        <f t="shared" si="837"/>
        <v>2</v>
      </c>
      <c r="H8118" t="s">
        <v>154</v>
      </c>
      <c r="I8118" t="s">
        <v>2587</v>
      </c>
      <c r="J8118">
        <v>1</v>
      </c>
      <c r="K8118">
        <v>1</v>
      </c>
      <c r="L8118">
        <f t="shared" si="838"/>
        <v>2</v>
      </c>
      <c r="M8118">
        <f t="shared" si="839"/>
        <v>2</v>
      </c>
    </row>
    <row r="8119" spans="3:13" x14ac:dyDescent="0.25">
      <c r="C8119" t="str">
        <f t="shared" si="835"/>
        <v>N458CP_P</v>
      </c>
      <c r="D8119" t="str">
        <f t="shared" si="836"/>
        <v>SEASON_P</v>
      </c>
      <c r="E8119" t="str">
        <f t="shared" si="834"/>
        <v>SEASON</v>
      </c>
      <c r="F8119" s="1">
        <v>41820</v>
      </c>
      <c r="G8119">
        <f t="shared" si="837"/>
        <v>2</v>
      </c>
      <c r="H8119" t="s">
        <v>93</v>
      </c>
      <c r="I8119" t="s">
        <v>2587</v>
      </c>
      <c r="J8119">
        <v>1</v>
      </c>
      <c r="K8119">
        <v>0</v>
      </c>
      <c r="L8119">
        <f t="shared" si="838"/>
        <v>1</v>
      </c>
      <c r="M8119">
        <f t="shared" si="839"/>
        <v>1</v>
      </c>
    </row>
    <row r="8120" spans="3:13" x14ac:dyDescent="0.25">
      <c r="C8120" t="str">
        <f t="shared" si="835"/>
        <v>N826KE_P</v>
      </c>
      <c r="D8120" t="str">
        <f t="shared" si="836"/>
        <v>SEASON_P</v>
      </c>
      <c r="E8120" t="str">
        <f t="shared" si="834"/>
        <v>SEASON</v>
      </c>
      <c r="F8120" s="1">
        <v>41838</v>
      </c>
      <c r="G8120">
        <f t="shared" si="837"/>
        <v>6</v>
      </c>
      <c r="H8120" t="s">
        <v>1182</v>
      </c>
      <c r="I8120" t="s">
        <v>2587</v>
      </c>
      <c r="J8120">
        <v>1</v>
      </c>
      <c r="K8120">
        <v>0</v>
      </c>
      <c r="L8120">
        <f t="shared" si="838"/>
        <v>1</v>
      </c>
      <c r="M8120">
        <f t="shared" si="839"/>
        <v>1</v>
      </c>
    </row>
    <row r="8121" spans="3:13" x14ac:dyDescent="0.25">
      <c r="C8121" t="str">
        <f t="shared" si="835"/>
        <v>N352PD_H</v>
      </c>
      <c r="D8121" t="str">
        <f t="shared" si="836"/>
        <v>SEASON_H</v>
      </c>
      <c r="E8121" t="str">
        <f t="shared" si="834"/>
        <v>SEASON</v>
      </c>
      <c r="F8121" s="1">
        <v>41844</v>
      </c>
      <c r="G8121">
        <f t="shared" si="837"/>
        <v>5</v>
      </c>
      <c r="H8121" t="s">
        <v>507</v>
      </c>
      <c r="I8121" t="s">
        <v>2588</v>
      </c>
      <c r="J8121">
        <v>1</v>
      </c>
      <c r="K8121">
        <v>1</v>
      </c>
      <c r="L8121">
        <f t="shared" si="838"/>
        <v>2</v>
      </c>
      <c r="M8121">
        <f t="shared" si="839"/>
        <v>2</v>
      </c>
    </row>
    <row r="8122" spans="3:13" x14ac:dyDescent="0.25">
      <c r="C8122" t="str">
        <f t="shared" si="835"/>
        <v>N779VF_T</v>
      </c>
      <c r="D8122" t="str">
        <f t="shared" si="836"/>
        <v>SEASON_T</v>
      </c>
      <c r="E8122" t="str">
        <f t="shared" si="834"/>
        <v>SEASON</v>
      </c>
      <c r="F8122" s="1">
        <v>41852</v>
      </c>
      <c r="G8122">
        <f t="shared" si="837"/>
        <v>6</v>
      </c>
      <c r="H8122" t="s">
        <v>548</v>
      </c>
      <c r="I8122" t="s">
        <v>2589</v>
      </c>
      <c r="J8122">
        <v>0</v>
      </c>
      <c r="K8122">
        <v>1</v>
      </c>
      <c r="L8122">
        <f t="shared" si="838"/>
        <v>1</v>
      </c>
      <c r="M8122">
        <f t="shared" si="839"/>
        <v>1</v>
      </c>
    </row>
    <row r="8123" spans="3:13" x14ac:dyDescent="0.25">
      <c r="C8123" t="str">
        <f t="shared" si="835"/>
        <v>N9348F_P</v>
      </c>
      <c r="D8123" t="str">
        <f t="shared" si="836"/>
        <v>SEASON_P</v>
      </c>
      <c r="E8123" t="str">
        <f t="shared" si="834"/>
        <v>SEASON</v>
      </c>
      <c r="F8123" s="1">
        <v>41878</v>
      </c>
      <c r="G8123">
        <f t="shared" si="837"/>
        <v>4</v>
      </c>
      <c r="H8123" t="s">
        <v>73</v>
      </c>
      <c r="I8123" t="s">
        <v>2587</v>
      </c>
      <c r="J8123">
        <v>1</v>
      </c>
      <c r="K8123">
        <v>1</v>
      </c>
      <c r="L8123">
        <f t="shared" si="838"/>
        <v>2</v>
      </c>
      <c r="M8123">
        <f t="shared" si="839"/>
        <v>2</v>
      </c>
    </row>
    <row r="8124" spans="3:13" x14ac:dyDescent="0.25">
      <c r="C8124" t="str">
        <f t="shared" si="835"/>
        <v>N408TD_H</v>
      </c>
      <c r="D8124" t="str">
        <f t="shared" si="836"/>
        <v>SEASON_H</v>
      </c>
      <c r="E8124" t="str">
        <f t="shared" si="834"/>
        <v>SEASON</v>
      </c>
      <c r="F8124" s="1">
        <v>41770</v>
      </c>
      <c r="G8124">
        <f t="shared" si="837"/>
        <v>1</v>
      </c>
      <c r="H8124" t="s">
        <v>211</v>
      </c>
      <c r="I8124" t="s">
        <v>2588</v>
      </c>
      <c r="J8124">
        <v>1</v>
      </c>
      <c r="K8124">
        <v>1</v>
      </c>
      <c r="L8124">
        <f t="shared" si="838"/>
        <v>2</v>
      </c>
      <c r="M8124">
        <f t="shared" si="839"/>
        <v>2</v>
      </c>
    </row>
    <row r="8125" spans="3:13" x14ac:dyDescent="0.25">
      <c r="C8125" t="str">
        <f t="shared" si="835"/>
        <v>N661AT_H</v>
      </c>
      <c r="D8125" t="str">
        <f t="shared" si="836"/>
        <v>SEASON_H</v>
      </c>
      <c r="E8125" t="str">
        <f t="shared" si="834"/>
        <v>SEASON</v>
      </c>
      <c r="F8125" s="1">
        <v>41820</v>
      </c>
      <c r="G8125">
        <f t="shared" si="837"/>
        <v>2</v>
      </c>
      <c r="H8125" t="s">
        <v>282</v>
      </c>
      <c r="I8125" t="s">
        <v>2588</v>
      </c>
      <c r="J8125">
        <v>1</v>
      </c>
      <c r="K8125">
        <v>1</v>
      </c>
      <c r="L8125">
        <f t="shared" si="838"/>
        <v>2</v>
      </c>
      <c r="M8125">
        <f t="shared" si="839"/>
        <v>2</v>
      </c>
    </row>
    <row r="8126" spans="3:13" x14ac:dyDescent="0.25">
      <c r="C8126" t="str">
        <f t="shared" si="835"/>
        <v>N15WS_T</v>
      </c>
      <c r="D8126" t="str">
        <f t="shared" si="836"/>
        <v>SEASON_T</v>
      </c>
      <c r="E8126" t="str">
        <f t="shared" si="834"/>
        <v>SEASON</v>
      </c>
      <c r="F8126" s="1">
        <v>41888</v>
      </c>
      <c r="G8126">
        <f t="shared" si="837"/>
        <v>7</v>
      </c>
      <c r="H8126" t="s">
        <v>687</v>
      </c>
      <c r="I8126" t="s">
        <v>2589</v>
      </c>
      <c r="J8126">
        <v>1</v>
      </c>
      <c r="K8126">
        <v>0</v>
      </c>
      <c r="L8126">
        <f t="shared" si="838"/>
        <v>1</v>
      </c>
      <c r="M8126">
        <f t="shared" si="839"/>
        <v>1</v>
      </c>
    </row>
    <row r="8127" spans="3:13" x14ac:dyDescent="0.25">
      <c r="C8127" t="str">
        <f t="shared" si="835"/>
        <v>N660W_P</v>
      </c>
      <c r="D8127" t="str">
        <f t="shared" si="836"/>
        <v>SEASON_P</v>
      </c>
      <c r="E8127" t="str">
        <f t="shared" si="834"/>
        <v>SEASON</v>
      </c>
      <c r="F8127" s="1">
        <v>41845</v>
      </c>
      <c r="G8127">
        <f t="shared" si="837"/>
        <v>6</v>
      </c>
      <c r="H8127" t="s">
        <v>927</v>
      </c>
      <c r="I8127" t="s">
        <v>2587</v>
      </c>
      <c r="J8127">
        <v>1</v>
      </c>
      <c r="K8127">
        <v>0</v>
      </c>
      <c r="L8127">
        <f t="shared" si="838"/>
        <v>1</v>
      </c>
      <c r="M8127">
        <f t="shared" si="839"/>
        <v>1</v>
      </c>
    </row>
    <row r="8128" spans="3:13" x14ac:dyDescent="0.25">
      <c r="C8128" t="str">
        <f t="shared" si="835"/>
        <v>N431HF_H</v>
      </c>
      <c r="D8128" t="str">
        <f t="shared" si="836"/>
        <v>SEASON_H</v>
      </c>
      <c r="E8128" t="str">
        <f t="shared" si="834"/>
        <v>SEASON</v>
      </c>
      <c r="F8128" s="1">
        <v>41866</v>
      </c>
      <c r="G8128">
        <f t="shared" si="837"/>
        <v>6</v>
      </c>
      <c r="H8128" t="s">
        <v>290</v>
      </c>
      <c r="I8128" t="s">
        <v>2588</v>
      </c>
      <c r="J8128">
        <v>0</v>
      </c>
      <c r="K8128">
        <v>1</v>
      </c>
      <c r="L8128">
        <f t="shared" si="838"/>
        <v>1</v>
      </c>
      <c r="M8128">
        <f t="shared" si="839"/>
        <v>1</v>
      </c>
    </row>
    <row r="8129" spans="3:13" x14ac:dyDescent="0.25">
      <c r="C8129" t="str">
        <f t="shared" si="835"/>
        <v>N8401M_P</v>
      </c>
      <c r="D8129" t="str">
        <f t="shared" si="836"/>
        <v>SEASON_P</v>
      </c>
      <c r="E8129" t="str">
        <f t="shared" si="834"/>
        <v>SEASON</v>
      </c>
      <c r="F8129" s="1">
        <v>41783</v>
      </c>
      <c r="G8129">
        <f t="shared" si="837"/>
        <v>7</v>
      </c>
      <c r="H8129" t="s">
        <v>657</v>
      </c>
      <c r="I8129" t="s">
        <v>2587</v>
      </c>
      <c r="J8129">
        <v>0</v>
      </c>
      <c r="K8129">
        <v>1</v>
      </c>
      <c r="L8129">
        <f t="shared" si="838"/>
        <v>1</v>
      </c>
      <c r="M8129">
        <f t="shared" si="839"/>
        <v>1</v>
      </c>
    </row>
    <row r="8130" spans="3:13" x14ac:dyDescent="0.25">
      <c r="C8130" t="str">
        <f t="shared" si="835"/>
        <v>N44HC_H</v>
      </c>
      <c r="D8130" t="str">
        <f t="shared" si="836"/>
        <v>SEASON_H</v>
      </c>
      <c r="E8130" t="str">
        <f t="shared" si="834"/>
        <v>SEASON</v>
      </c>
      <c r="F8130" s="1">
        <v>41792</v>
      </c>
      <c r="G8130">
        <f t="shared" si="837"/>
        <v>2</v>
      </c>
      <c r="H8130" t="s">
        <v>191</v>
      </c>
      <c r="I8130" t="s">
        <v>2588</v>
      </c>
      <c r="J8130">
        <v>1</v>
      </c>
      <c r="K8130">
        <v>1</v>
      </c>
      <c r="L8130">
        <f t="shared" si="838"/>
        <v>2</v>
      </c>
      <c r="M8130">
        <f t="shared" si="839"/>
        <v>2</v>
      </c>
    </row>
    <row r="8131" spans="3:13" x14ac:dyDescent="0.25">
      <c r="C8131" t="str">
        <f t="shared" si="835"/>
        <v>N826UP_T</v>
      </c>
      <c r="D8131" t="str">
        <f t="shared" si="836"/>
        <v>SEASON_T</v>
      </c>
      <c r="E8131" t="str">
        <f t="shared" ref="E8131:E8194" si="840">IF(ISNA(F8131),"",IF(F8131&gt;=$T$4,"SEASON","OFF_SEASON"))</f>
        <v>SEASON</v>
      </c>
      <c r="F8131" s="1">
        <v>41868</v>
      </c>
      <c r="G8131">
        <f t="shared" si="837"/>
        <v>1</v>
      </c>
      <c r="H8131" t="s">
        <v>136</v>
      </c>
      <c r="I8131" t="s">
        <v>2589</v>
      </c>
      <c r="J8131">
        <v>1</v>
      </c>
      <c r="K8131">
        <v>0</v>
      </c>
      <c r="L8131">
        <f t="shared" si="838"/>
        <v>1</v>
      </c>
      <c r="M8131">
        <f t="shared" si="839"/>
        <v>1</v>
      </c>
    </row>
    <row r="8132" spans="3:13" x14ac:dyDescent="0.25">
      <c r="C8132" t="str">
        <f t="shared" ref="C8132:C8195" si="841">H8132&amp;"_"&amp;I8132</f>
        <v>N325QS_J</v>
      </c>
      <c r="D8132" t="str">
        <f t="shared" ref="D8132:D8195" si="842">E8132&amp;"_"&amp;I8132</f>
        <v>SEASON_J</v>
      </c>
      <c r="E8132" t="str">
        <f t="shared" si="840"/>
        <v>SEASON</v>
      </c>
      <c r="F8132" s="1">
        <v>41899</v>
      </c>
      <c r="G8132">
        <f t="shared" ref="G8132:G8195" si="843">WEEKDAY(F8132)</f>
        <v>4</v>
      </c>
      <c r="H8132" t="s">
        <v>2014</v>
      </c>
      <c r="I8132" t="s">
        <v>2590</v>
      </c>
      <c r="J8132">
        <v>1</v>
      </c>
      <c r="K8132">
        <v>1</v>
      </c>
      <c r="L8132">
        <f t="shared" ref="L8132:L8195" si="844">SUM(J8132:K8132)</f>
        <v>2</v>
      </c>
      <c r="M8132">
        <f t="shared" ref="M8132:M8195" si="845">IF(L8132&gt;2,2,L8132)</f>
        <v>2</v>
      </c>
    </row>
    <row r="8133" spans="3:13" x14ac:dyDescent="0.25">
      <c r="C8133" t="str">
        <f t="shared" si="841"/>
        <v>N640QS_J</v>
      </c>
      <c r="D8133" t="str">
        <f t="shared" si="842"/>
        <v>SEASON_J</v>
      </c>
      <c r="E8133" t="str">
        <f t="shared" si="840"/>
        <v>SEASON</v>
      </c>
      <c r="F8133" s="1">
        <v>41811</v>
      </c>
      <c r="G8133">
        <f t="shared" si="843"/>
        <v>7</v>
      </c>
      <c r="H8133" t="s">
        <v>1387</v>
      </c>
      <c r="I8133" t="s">
        <v>2590</v>
      </c>
      <c r="J8133">
        <v>1</v>
      </c>
      <c r="K8133">
        <v>0</v>
      </c>
      <c r="L8133">
        <f t="shared" si="844"/>
        <v>1</v>
      </c>
      <c r="M8133">
        <f t="shared" si="845"/>
        <v>1</v>
      </c>
    </row>
    <row r="8134" spans="3:13" x14ac:dyDescent="0.25">
      <c r="C8134" t="str">
        <f t="shared" si="841"/>
        <v>N430HF_H</v>
      </c>
      <c r="D8134" t="str">
        <f t="shared" si="842"/>
        <v>SEASON_H</v>
      </c>
      <c r="E8134" t="str">
        <f t="shared" si="840"/>
        <v>SEASON</v>
      </c>
      <c r="F8134" s="1">
        <v>41822</v>
      </c>
      <c r="G8134">
        <f t="shared" si="843"/>
        <v>4</v>
      </c>
      <c r="H8134" t="s">
        <v>36</v>
      </c>
      <c r="I8134" t="s">
        <v>2588</v>
      </c>
      <c r="J8134">
        <v>2</v>
      </c>
      <c r="K8134">
        <v>1</v>
      </c>
      <c r="L8134">
        <f t="shared" si="844"/>
        <v>3</v>
      </c>
      <c r="M8134">
        <f t="shared" si="845"/>
        <v>2</v>
      </c>
    </row>
    <row r="8135" spans="3:13" x14ac:dyDescent="0.25">
      <c r="C8135" t="str">
        <f t="shared" si="841"/>
        <v>N2183Z_P</v>
      </c>
      <c r="D8135" t="str">
        <f t="shared" si="842"/>
        <v>SEASON_P</v>
      </c>
      <c r="E8135" t="str">
        <f t="shared" si="840"/>
        <v>SEASON</v>
      </c>
      <c r="F8135" s="1">
        <v>41825</v>
      </c>
      <c r="G8135">
        <f t="shared" si="843"/>
        <v>7</v>
      </c>
      <c r="H8135" t="s">
        <v>2015</v>
      </c>
      <c r="I8135" t="s">
        <v>2587</v>
      </c>
      <c r="J8135">
        <v>0</v>
      </c>
      <c r="K8135">
        <v>1</v>
      </c>
      <c r="L8135">
        <f t="shared" si="844"/>
        <v>1</v>
      </c>
      <c r="M8135">
        <f t="shared" si="845"/>
        <v>1</v>
      </c>
    </row>
    <row r="8136" spans="3:13" x14ac:dyDescent="0.25">
      <c r="C8136" t="str">
        <f t="shared" si="841"/>
        <v>N1188L_P</v>
      </c>
      <c r="D8136" t="str">
        <f t="shared" si="842"/>
        <v>SEASON_P</v>
      </c>
      <c r="E8136" t="str">
        <f t="shared" si="840"/>
        <v>SEASON</v>
      </c>
      <c r="F8136" s="1">
        <v>41845</v>
      </c>
      <c r="G8136">
        <f t="shared" si="843"/>
        <v>6</v>
      </c>
      <c r="H8136" t="s">
        <v>26</v>
      </c>
      <c r="I8136" t="s">
        <v>2587</v>
      </c>
      <c r="J8136">
        <v>1</v>
      </c>
      <c r="K8136">
        <v>1</v>
      </c>
      <c r="L8136">
        <f t="shared" si="844"/>
        <v>2</v>
      </c>
      <c r="M8136">
        <f t="shared" si="845"/>
        <v>2</v>
      </c>
    </row>
    <row r="8137" spans="3:13" x14ac:dyDescent="0.25">
      <c r="C8137" t="str">
        <f t="shared" si="841"/>
        <v>N721S_J</v>
      </c>
      <c r="D8137" t="str">
        <f t="shared" si="842"/>
        <v>SEASON_J</v>
      </c>
      <c r="E8137" t="str">
        <f t="shared" si="840"/>
        <v>SEASON</v>
      </c>
      <c r="F8137" s="1">
        <v>41871</v>
      </c>
      <c r="G8137">
        <f t="shared" si="843"/>
        <v>4</v>
      </c>
      <c r="H8137" t="s">
        <v>1128</v>
      </c>
      <c r="I8137" t="s">
        <v>2590</v>
      </c>
      <c r="J8137">
        <v>0</v>
      </c>
      <c r="K8137">
        <v>1</v>
      </c>
      <c r="L8137">
        <f t="shared" si="844"/>
        <v>1</v>
      </c>
      <c r="M8137">
        <f t="shared" si="845"/>
        <v>1</v>
      </c>
    </row>
    <row r="8138" spans="3:13" x14ac:dyDescent="0.25">
      <c r="C8138" t="str">
        <f t="shared" si="841"/>
        <v>N378QS_J</v>
      </c>
      <c r="D8138" t="str">
        <f t="shared" si="842"/>
        <v>OFF_SEASON_J</v>
      </c>
      <c r="E8138" t="str">
        <f t="shared" si="840"/>
        <v>OFF_SEASON</v>
      </c>
      <c r="F8138" s="1">
        <v>41615</v>
      </c>
      <c r="G8138">
        <f t="shared" si="843"/>
        <v>7</v>
      </c>
      <c r="H8138" t="s">
        <v>694</v>
      </c>
      <c r="I8138" t="s">
        <v>2590</v>
      </c>
      <c r="J8138">
        <v>0</v>
      </c>
      <c r="K8138">
        <v>1</v>
      </c>
      <c r="L8138">
        <f t="shared" si="844"/>
        <v>1</v>
      </c>
      <c r="M8138">
        <f t="shared" si="845"/>
        <v>1</v>
      </c>
    </row>
    <row r="8139" spans="3:13" x14ac:dyDescent="0.25">
      <c r="C8139" t="str">
        <f t="shared" si="841"/>
        <v>N401CV_H</v>
      </c>
      <c r="D8139" t="str">
        <f t="shared" si="842"/>
        <v>SEASON_H</v>
      </c>
      <c r="E8139" t="str">
        <f t="shared" si="840"/>
        <v>SEASON</v>
      </c>
      <c r="F8139" s="1">
        <v>41796</v>
      </c>
      <c r="G8139">
        <f t="shared" si="843"/>
        <v>6</v>
      </c>
      <c r="H8139" t="s">
        <v>91</v>
      </c>
      <c r="I8139" t="s">
        <v>2588</v>
      </c>
      <c r="J8139">
        <v>1</v>
      </c>
      <c r="K8139">
        <v>0</v>
      </c>
      <c r="L8139">
        <f t="shared" si="844"/>
        <v>1</v>
      </c>
      <c r="M8139">
        <f t="shared" si="845"/>
        <v>1</v>
      </c>
    </row>
    <row r="8140" spans="3:13" x14ac:dyDescent="0.25">
      <c r="C8140" t="str">
        <f t="shared" si="841"/>
        <v>N406LH_H</v>
      </c>
      <c r="D8140" t="str">
        <f t="shared" si="842"/>
        <v>SEASON_H</v>
      </c>
      <c r="E8140" t="str">
        <f t="shared" si="840"/>
        <v>SEASON</v>
      </c>
      <c r="F8140" s="1">
        <v>41838</v>
      </c>
      <c r="G8140">
        <f t="shared" si="843"/>
        <v>6</v>
      </c>
      <c r="H8140" t="s">
        <v>22</v>
      </c>
      <c r="I8140" t="s">
        <v>2588</v>
      </c>
      <c r="J8140">
        <v>3</v>
      </c>
      <c r="K8140">
        <v>2</v>
      </c>
      <c r="L8140">
        <f t="shared" si="844"/>
        <v>5</v>
      </c>
      <c r="M8140">
        <f t="shared" si="845"/>
        <v>2</v>
      </c>
    </row>
    <row r="8141" spans="3:13" x14ac:dyDescent="0.25">
      <c r="C8141" t="str">
        <f t="shared" si="841"/>
        <v>N3WW_P</v>
      </c>
      <c r="D8141" t="str">
        <f t="shared" si="842"/>
        <v>SEASON_P</v>
      </c>
      <c r="E8141" t="str">
        <f t="shared" si="840"/>
        <v>SEASON</v>
      </c>
      <c r="F8141" s="1">
        <v>41841</v>
      </c>
      <c r="G8141">
        <f t="shared" si="843"/>
        <v>2</v>
      </c>
      <c r="H8141" t="s">
        <v>2016</v>
      </c>
      <c r="I8141" t="s">
        <v>2587</v>
      </c>
      <c r="J8141">
        <v>0</v>
      </c>
      <c r="K8141">
        <v>1</v>
      </c>
      <c r="L8141">
        <f t="shared" si="844"/>
        <v>1</v>
      </c>
      <c r="M8141">
        <f t="shared" si="845"/>
        <v>1</v>
      </c>
    </row>
    <row r="8142" spans="3:13" x14ac:dyDescent="0.25">
      <c r="C8142" t="str">
        <f t="shared" si="841"/>
        <v>N830UP_T</v>
      </c>
      <c r="D8142" t="str">
        <f t="shared" si="842"/>
        <v>SEASON_T</v>
      </c>
      <c r="E8142" t="str">
        <f t="shared" si="840"/>
        <v>SEASON</v>
      </c>
      <c r="F8142" s="1">
        <v>41865</v>
      </c>
      <c r="G8142">
        <f t="shared" si="843"/>
        <v>5</v>
      </c>
      <c r="H8142" t="s">
        <v>787</v>
      </c>
      <c r="I8142" t="s">
        <v>2589</v>
      </c>
      <c r="J8142">
        <v>1</v>
      </c>
      <c r="K8142">
        <v>0</v>
      </c>
      <c r="L8142">
        <f t="shared" si="844"/>
        <v>1</v>
      </c>
      <c r="M8142">
        <f t="shared" si="845"/>
        <v>1</v>
      </c>
    </row>
    <row r="8143" spans="3:13" x14ac:dyDescent="0.25">
      <c r="C8143" t="str">
        <f t="shared" si="841"/>
        <v>N24WE_P</v>
      </c>
      <c r="D8143" t="str">
        <f t="shared" si="842"/>
        <v>SEASON_P</v>
      </c>
      <c r="E8143" t="str">
        <f t="shared" si="840"/>
        <v>SEASON</v>
      </c>
      <c r="F8143" s="1">
        <v>41774</v>
      </c>
      <c r="G8143">
        <f t="shared" si="843"/>
        <v>5</v>
      </c>
      <c r="H8143" t="s">
        <v>89</v>
      </c>
      <c r="I8143" t="s">
        <v>2587</v>
      </c>
      <c r="J8143">
        <v>1</v>
      </c>
      <c r="K8143">
        <v>1</v>
      </c>
      <c r="L8143">
        <f t="shared" si="844"/>
        <v>2</v>
      </c>
      <c r="M8143">
        <f t="shared" si="845"/>
        <v>2</v>
      </c>
    </row>
    <row r="8144" spans="3:13" x14ac:dyDescent="0.25">
      <c r="C8144" t="str">
        <f t="shared" si="841"/>
        <v>N9858P_P</v>
      </c>
      <c r="D8144" t="str">
        <f t="shared" si="842"/>
        <v>SEASON_P</v>
      </c>
      <c r="E8144" t="str">
        <f t="shared" si="840"/>
        <v>SEASON</v>
      </c>
      <c r="F8144" s="1">
        <v>41839</v>
      </c>
      <c r="G8144">
        <f t="shared" si="843"/>
        <v>7</v>
      </c>
      <c r="H8144" t="s">
        <v>845</v>
      </c>
      <c r="I8144" t="s">
        <v>2587</v>
      </c>
      <c r="J8144">
        <v>1</v>
      </c>
      <c r="K8144">
        <v>0</v>
      </c>
      <c r="L8144">
        <f t="shared" si="844"/>
        <v>1</v>
      </c>
      <c r="M8144">
        <f t="shared" si="845"/>
        <v>1</v>
      </c>
    </row>
    <row r="8145" spans="3:13" x14ac:dyDescent="0.25">
      <c r="C8145" t="str">
        <f t="shared" si="841"/>
        <v>N7358S_P</v>
      </c>
      <c r="D8145" t="str">
        <f t="shared" si="842"/>
        <v>SEASON_P</v>
      </c>
      <c r="E8145" t="str">
        <f t="shared" si="840"/>
        <v>SEASON</v>
      </c>
      <c r="F8145" s="1">
        <v>41855</v>
      </c>
      <c r="G8145">
        <f t="shared" si="843"/>
        <v>2</v>
      </c>
      <c r="H8145" t="s">
        <v>1708</v>
      </c>
      <c r="I8145" t="s">
        <v>2587</v>
      </c>
      <c r="J8145">
        <v>0</v>
      </c>
      <c r="K8145">
        <v>1</v>
      </c>
      <c r="L8145">
        <f t="shared" si="844"/>
        <v>1</v>
      </c>
      <c r="M8145">
        <f t="shared" si="845"/>
        <v>1</v>
      </c>
    </row>
    <row r="8146" spans="3:13" x14ac:dyDescent="0.25">
      <c r="C8146" t="str">
        <f t="shared" si="841"/>
        <v>N822UP_T</v>
      </c>
      <c r="D8146" t="str">
        <f t="shared" si="842"/>
        <v>SEASON_T</v>
      </c>
      <c r="E8146" t="str">
        <f t="shared" si="840"/>
        <v>SEASON</v>
      </c>
      <c r="F8146" s="1">
        <v>41859</v>
      </c>
      <c r="G8146">
        <f t="shared" si="843"/>
        <v>6</v>
      </c>
      <c r="H8146" t="s">
        <v>939</v>
      </c>
      <c r="I8146" t="s">
        <v>2589</v>
      </c>
      <c r="J8146">
        <v>0</v>
      </c>
      <c r="K8146">
        <v>1</v>
      </c>
      <c r="L8146">
        <f t="shared" si="844"/>
        <v>1</v>
      </c>
      <c r="M8146">
        <f t="shared" si="845"/>
        <v>1</v>
      </c>
    </row>
    <row r="8147" spans="3:13" x14ac:dyDescent="0.25">
      <c r="C8147" t="str">
        <f t="shared" si="841"/>
        <v>N88MG_P</v>
      </c>
      <c r="D8147" t="str">
        <f t="shared" si="842"/>
        <v>SEASON_P</v>
      </c>
      <c r="E8147" t="str">
        <f t="shared" si="840"/>
        <v>SEASON</v>
      </c>
      <c r="F8147" s="1">
        <v>41859</v>
      </c>
      <c r="G8147">
        <f t="shared" si="843"/>
        <v>6</v>
      </c>
      <c r="H8147" t="s">
        <v>203</v>
      </c>
      <c r="I8147" t="s">
        <v>2587</v>
      </c>
      <c r="J8147">
        <v>1</v>
      </c>
      <c r="K8147">
        <v>0</v>
      </c>
      <c r="L8147">
        <f t="shared" si="844"/>
        <v>1</v>
      </c>
      <c r="M8147">
        <f t="shared" si="845"/>
        <v>1</v>
      </c>
    </row>
    <row r="8148" spans="3:13" x14ac:dyDescent="0.25">
      <c r="C8148" t="str">
        <f t="shared" si="841"/>
        <v>N336PA_P</v>
      </c>
      <c r="D8148" t="str">
        <f t="shared" si="842"/>
        <v>SEASON_P</v>
      </c>
      <c r="E8148" t="str">
        <f t="shared" si="840"/>
        <v>SEASON</v>
      </c>
      <c r="F8148" s="1">
        <v>41876</v>
      </c>
      <c r="G8148">
        <f t="shared" si="843"/>
        <v>2</v>
      </c>
      <c r="H8148" t="s">
        <v>836</v>
      </c>
      <c r="I8148" t="s">
        <v>2587</v>
      </c>
      <c r="J8148">
        <v>0</v>
      </c>
      <c r="K8148">
        <v>1</v>
      </c>
      <c r="L8148">
        <f t="shared" si="844"/>
        <v>1</v>
      </c>
      <c r="M8148">
        <f t="shared" si="845"/>
        <v>1</v>
      </c>
    </row>
    <row r="8149" spans="3:13" x14ac:dyDescent="0.25">
      <c r="C8149" t="str">
        <f t="shared" si="841"/>
        <v>N9542C_P</v>
      </c>
      <c r="D8149" t="str">
        <f t="shared" si="842"/>
        <v>SEASON_P</v>
      </c>
      <c r="E8149" t="str">
        <f t="shared" si="840"/>
        <v>SEASON</v>
      </c>
      <c r="F8149" s="1">
        <v>41817</v>
      </c>
      <c r="G8149">
        <f t="shared" si="843"/>
        <v>6</v>
      </c>
      <c r="H8149" t="s">
        <v>2017</v>
      </c>
      <c r="I8149" t="s">
        <v>2587</v>
      </c>
      <c r="J8149">
        <v>0</v>
      </c>
      <c r="K8149">
        <v>1</v>
      </c>
      <c r="L8149">
        <f t="shared" si="844"/>
        <v>1</v>
      </c>
      <c r="M8149">
        <f t="shared" si="845"/>
        <v>1</v>
      </c>
    </row>
    <row r="8150" spans="3:13" x14ac:dyDescent="0.25">
      <c r="C8150" t="str">
        <f t="shared" si="841"/>
        <v>N94GS_P</v>
      </c>
      <c r="D8150" t="str">
        <f t="shared" si="842"/>
        <v>SEASON_P</v>
      </c>
      <c r="E8150" t="str">
        <f t="shared" si="840"/>
        <v>SEASON</v>
      </c>
      <c r="F8150" s="1">
        <v>41869</v>
      </c>
      <c r="G8150">
        <f t="shared" si="843"/>
        <v>2</v>
      </c>
      <c r="H8150" t="s">
        <v>213</v>
      </c>
      <c r="I8150" t="s">
        <v>2587</v>
      </c>
      <c r="J8150">
        <v>2</v>
      </c>
      <c r="K8150">
        <v>1</v>
      </c>
      <c r="L8150">
        <f t="shared" si="844"/>
        <v>3</v>
      </c>
      <c r="M8150">
        <f t="shared" si="845"/>
        <v>2</v>
      </c>
    </row>
    <row r="8151" spans="3:13" x14ac:dyDescent="0.25">
      <c r="C8151" t="str">
        <f t="shared" si="841"/>
        <v>N458CP_P</v>
      </c>
      <c r="D8151" t="str">
        <f t="shared" si="842"/>
        <v>SEASON_P</v>
      </c>
      <c r="E8151" t="str">
        <f t="shared" si="840"/>
        <v>SEASON</v>
      </c>
      <c r="F8151" s="1">
        <v>41917</v>
      </c>
      <c r="G8151">
        <f t="shared" si="843"/>
        <v>1</v>
      </c>
      <c r="H8151" t="s">
        <v>93</v>
      </c>
      <c r="I8151" t="s">
        <v>2587</v>
      </c>
      <c r="J8151">
        <v>1</v>
      </c>
      <c r="K8151">
        <v>1</v>
      </c>
      <c r="L8151">
        <f t="shared" si="844"/>
        <v>2</v>
      </c>
      <c r="M8151">
        <f t="shared" si="845"/>
        <v>2</v>
      </c>
    </row>
    <row r="8152" spans="3:13" x14ac:dyDescent="0.25">
      <c r="C8152" t="str">
        <f t="shared" si="841"/>
        <v>N55SQ_J</v>
      </c>
      <c r="D8152" t="str">
        <f t="shared" si="842"/>
        <v>SEASON_J</v>
      </c>
      <c r="E8152" t="str">
        <f t="shared" si="840"/>
        <v>SEASON</v>
      </c>
      <c r="F8152" s="1">
        <v>41840</v>
      </c>
      <c r="G8152">
        <f t="shared" si="843"/>
        <v>1</v>
      </c>
      <c r="H8152" t="s">
        <v>2018</v>
      </c>
      <c r="I8152" t="s">
        <v>2590</v>
      </c>
      <c r="J8152">
        <v>0</v>
      </c>
      <c r="K8152">
        <v>1</v>
      </c>
      <c r="L8152">
        <f t="shared" si="844"/>
        <v>1</v>
      </c>
      <c r="M8152">
        <f t="shared" si="845"/>
        <v>1</v>
      </c>
    </row>
    <row r="8153" spans="3:13" x14ac:dyDescent="0.25">
      <c r="C8153" t="str">
        <f t="shared" si="841"/>
        <v>N541FX_J</v>
      </c>
      <c r="D8153" t="str">
        <f t="shared" si="842"/>
        <v>SEASON_J</v>
      </c>
      <c r="E8153" t="str">
        <f t="shared" si="840"/>
        <v>SEASON</v>
      </c>
      <c r="F8153" s="1">
        <v>41872</v>
      </c>
      <c r="G8153">
        <f t="shared" si="843"/>
        <v>5</v>
      </c>
      <c r="H8153" t="s">
        <v>2019</v>
      </c>
      <c r="I8153" t="s">
        <v>2590</v>
      </c>
      <c r="J8153">
        <v>1</v>
      </c>
      <c r="K8153">
        <v>1</v>
      </c>
      <c r="L8153">
        <f t="shared" si="844"/>
        <v>2</v>
      </c>
      <c r="M8153">
        <f t="shared" si="845"/>
        <v>2</v>
      </c>
    </row>
    <row r="8154" spans="3:13" x14ac:dyDescent="0.25">
      <c r="C8154" t="str">
        <f t="shared" si="841"/>
        <v>N130RU_H</v>
      </c>
      <c r="D8154" t="str">
        <f t="shared" si="842"/>
        <v>SEASON_H</v>
      </c>
      <c r="E8154" t="str">
        <f t="shared" si="840"/>
        <v>SEASON</v>
      </c>
      <c r="F8154" s="1">
        <v>41910</v>
      </c>
      <c r="G8154">
        <f t="shared" si="843"/>
        <v>1</v>
      </c>
      <c r="H8154" t="s">
        <v>34</v>
      </c>
      <c r="I8154" t="s">
        <v>2588</v>
      </c>
      <c r="J8154">
        <v>1</v>
      </c>
      <c r="K8154">
        <v>1</v>
      </c>
      <c r="L8154">
        <f t="shared" si="844"/>
        <v>2</v>
      </c>
      <c r="M8154">
        <f t="shared" si="845"/>
        <v>2</v>
      </c>
    </row>
    <row r="8155" spans="3:13" x14ac:dyDescent="0.25">
      <c r="C8155" t="str">
        <f t="shared" si="841"/>
        <v>N350LH_H</v>
      </c>
      <c r="D8155" t="str">
        <f t="shared" si="842"/>
        <v>SEASON_H</v>
      </c>
      <c r="E8155" t="str">
        <f t="shared" si="840"/>
        <v>SEASON</v>
      </c>
      <c r="F8155" s="1">
        <v>41924</v>
      </c>
      <c r="G8155">
        <f t="shared" si="843"/>
        <v>1</v>
      </c>
      <c r="H8155" t="s">
        <v>184</v>
      </c>
      <c r="I8155" t="s">
        <v>2588</v>
      </c>
      <c r="J8155">
        <v>1</v>
      </c>
      <c r="K8155">
        <v>1</v>
      </c>
      <c r="L8155">
        <f t="shared" si="844"/>
        <v>2</v>
      </c>
      <c r="M8155">
        <f t="shared" si="845"/>
        <v>2</v>
      </c>
    </row>
    <row r="8156" spans="3:13" x14ac:dyDescent="0.25">
      <c r="C8156" t="str">
        <f t="shared" si="841"/>
        <v>N842JA_P</v>
      </c>
      <c r="D8156" t="str">
        <f t="shared" si="842"/>
        <v>OFF_SEASON_P</v>
      </c>
      <c r="E8156" t="str">
        <f t="shared" si="840"/>
        <v>OFF_SEASON</v>
      </c>
      <c r="F8156" s="1">
        <v>41757</v>
      </c>
      <c r="G8156">
        <f t="shared" si="843"/>
        <v>2</v>
      </c>
      <c r="H8156" t="s">
        <v>257</v>
      </c>
      <c r="I8156" t="s">
        <v>2587</v>
      </c>
      <c r="J8156">
        <v>1</v>
      </c>
      <c r="K8156">
        <v>1</v>
      </c>
      <c r="L8156">
        <f t="shared" si="844"/>
        <v>2</v>
      </c>
      <c r="M8156">
        <f t="shared" si="845"/>
        <v>2</v>
      </c>
    </row>
    <row r="8157" spans="3:13" x14ac:dyDescent="0.25">
      <c r="C8157" t="str">
        <f t="shared" si="841"/>
        <v>N984JD_T</v>
      </c>
      <c r="D8157" t="str">
        <f t="shared" si="842"/>
        <v>SEASON_T</v>
      </c>
      <c r="E8157" t="str">
        <f t="shared" si="840"/>
        <v>SEASON</v>
      </c>
      <c r="F8157" s="1">
        <v>41852</v>
      </c>
      <c r="G8157">
        <f t="shared" si="843"/>
        <v>6</v>
      </c>
      <c r="H8157" t="s">
        <v>127</v>
      </c>
      <c r="I8157" t="s">
        <v>2589</v>
      </c>
      <c r="J8157">
        <v>4</v>
      </c>
      <c r="K8157">
        <v>4</v>
      </c>
      <c r="L8157">
        <f t="shared" si="844"/>
        <v>8</v>
      </c>
      <c r="M8157">
        <f t="shared" si="845"/>
        <v>2</v>
      </c>
    </row>
    <row r="8158" spans="3:13" x14ac:dyDescent="0.25">
      <c r="C8158" t="str">
        <f t="shared" si="841"/>
        <v>N448ST_P</v>
      </c>
      <c r="D8158" t="str">
        <f t="shared" si="842"/>
        <v>OFF_SEASON_P</v>
      </c>
      <c r="E8158" t="str">
        <f t="shared" si="840"/>
        <v>OFF_SEASON</v>
      </c>
      <c r="F8158" s="1">
        <v>41656</v>
      </c>
      <c r="G8158">
        <f t="shared" si="843"/>
        <v>6</v>
      </c>
      <c r="H8158" t="s">
        <v>180</v>
      </c>
      <c r="I8158" t="s">
        <v>2587</v>
      </c>
      <c r="J8158">
        <v>1</v>
      </c>
      <c r="K8158">
        <v>1</v>
      </c>
      <c r="L8158">
        <f t="shared" si="844"/>
        <v>2</v>
      </c>
      <c r="M8158">
        <f t="shared" si="845"/>
        <v>2</v>
      </c>
    </row>
    <row r="8159" spans="3:13" x14ac:dyDescent="0.25">
      <c r="C8159" t="str">
        <f t="shared" si="841"/>
        <v>N139CC_H</v>
      </c>
      <c r="D8159" t="str">
        <f t="shared" si="842"/>
        <v>SEASON_H</v>
      </c>
      <c r="E8159" t="str">
        <f t="shared" si="840"/>
        <v>SEASON</v>
      </c>
      <c r="F8159" s="1">
        <v>41789</v>
      </c>
      <c r="G8159">
        <f t="shared" si="843"/>
        <v>6</v>
      </c>
      <c r="H8159" t="s">
        <v>391</v>
      </c>
      <c r="I8159" t="s">
        <v>2588</v>
      </c>
      <c r="J8159">
        <v>0</v>
      </c>
      <c r="K8159">
        <v>1</v>
      </c>
      <c r="L8159">
        <f t="shared" si="844"/>
        <v>1</v>
      </c>
      <c r="M8159">
        <f t="shared" si="845"/>
        <v>1</v>
      </c>
    </row>
    <row r="8160" spans="3:13" x14ac:dyDescent="0.25">
      <c r="C8160" t="str">
        <f t="shared" si="841"/>
        <v>N85FS_P</v>
      </c>
      <c r="D8160" t="str">
        <f t="shared" si="842"/>
        <v>SEASON_P</v>
      </c>
      <c r="E8160" t="str">
        <f t="shared" si="840"/>
        <v>SEASON</v>
      </c>
      <c r="F8160" s="1">
        <v>41812</v>
      </c>
      <c r="G8160">
        <f t="shared" si="843"/>
        <v>1</v>
      </c>
      <c r="H8160" t="s">
        <v>972</v>
      </c>
      <c r="I8160" t="s">
        <v>2587</v>
      </c>
      <c r="J8160">
        <v>1</v>
      </c>
      <c r="K8160">
        <v>0</v>
      </c>
      <c r="L8160">
        <f t="shared" si="844"/>
        <v>1</v>
      </c>
      <c r="M8160">
        <f t="shared" si="845"/>
        <v>1</v>
      </c>
    </row>
    <row r="8161" spans="3:13" x14ac:dyDescent="0.25">
      <c r="C8161" t="str">
        <f t="shared" si="841"/>
        <v>N130RU_H</v>
      </c>
      <c r="D8161" t="str">
        <f t="shared" si="842"/>
        <v>SEASON_H</v>
      </c>
      <c r="E8161" t="str">
        <f t="shared" si="840"/>
        <v>SEASON</v>
      </c>
      <c r="F8161" s="1">
        <v>41831</v>
      </c>
      <c r="G8161">
        <f t="shared" si="843"/>
        <v>6</v>
      </c>
      <c r="H8161" t="s">
        <v>34</v>
      </c>
      <c r="I8161" t="s">
        <v>2588</v>
      </c>
      <c r="J8161">
        <v>2</v>
      </c>
      <c r="K8161">
        <v>0</v>
      </c>
      <c r="L8161">
        <f t="shared" si="844"/>
        <v>2</v>
      </c>
      <c r="M8161">
        <f t="shared" si="845"/>
        <v>2</v>
      </c>
    </row>
    <row r="8162" spans="3:13" x14ac:dyDescent="0.25">
      <c r="C8162" t="str">
        <f t="shared" si="841"/>
        <v>N596CP_P</v>
      </c>
      <c r="D8162" t="str">
        <f t="shared" si="842"/>
        <v>SEASON_P</v>
      </c>
      <c r="E8162" t="str">
        <f t="shared" si="840"/>
        <v>SEASON</v>
      </c>
      <c r="F8162" s="1">
        <v>41809</v>
      </c>
      <c r="G8162">
        <f t="shared" si="843"/>
        <v>5</v>
      </c>
      <c r="H8162" t="s">
        <v>260</v>
      </c>
      <c r="I8162" t="s">
        <v>2587</v>
      </c>
      <c r="J8162">
        <v>1</v>
      </c>
      <c r="K8162">
        <v>1</v>
      </c>
      <c r="L8162">
        <f t="shared" si="844"/>
        <v>2</v>
      </c>
      <c r="M8162">
        <f t="shared" si="845"/>
        <v>2</v>
      </c>
    </row>
    <row r="8163" spans="3:13" x14ac:dyDescent="0.25">
      <c r="C8163" t="str">
        <f t="shared" si="841"/>
        <v>N430AG_H</v>
      </c>
      <c r="D8163" t="str">
        <f t="shared" si="842"/>
        <v>SEASON_H</v>
      </c>
      <c r="E8163" t="str">
        <f t="shared" si="840"/>
        <v>SEASON</v>
      </c>
      <c r="F8163" s="1">
        <v>41810</v>
      </c>
      <c r="G8163">
        <f t="shared" si="843"/>
        <v>6</v>
      </c>
      <c r="H8163" t="s">
        <v>104</v>
      </c>
      <c r="I8163" t="s">
        <v>2588</v>
      </c>
      <c r="J8163">
        <v>1</v>
      </c>
      <c r="K8163">
        <v>1</v>
      </c>
      <c r="L8163">
        <f t="shared" si="844"/>
        <v>2</v>
      </c>
      <c r="M8163">
        <f t="shared" si="845"/>
        <v>2</v>
      </c>
    </row>
    <row r="8164" spans="3:13" x14ac:dyDescent="0.25">
      <c r="C8164" t="str">
        <f t="shared" si="841"/>
        <v>N1816_T</v>
      </c>
      <c r="D8164" t="str">
        <f t="shared" si="842"/>
        <v>SEASON_T</v>
      </c>
      <c r="E8164" t="str">
        <f t="shared" si="840"/>
        <v>SEASON</v>
      </c>
      <c r="F8164" s="1">
        <v>41834</v>
      </c>
      <c r="G8164">
        <f t="shared" si="843"/>
        <v>2</v>
      </c>
      <c r="H8164" t="s">
        <v>1626</v>
      </c>
      <c r="I8164" t="s">
        <v>2589</v>
      </c>
      <c r="J8164">
        <v>1</v>
      </c>
      <c r="K8164">
        <v>1</v>
      </c>
      <c r="L8164">
        <f t="shared" si="844"/>
        <v>2</v>
      </c>
      <c r="M8164">
        <f t="shared" si="845"/>
        <v>2</v>
      </c>
    </row>
    <row r="8165" spans="3:13" x14ac:dyDescent="0.25">
      <c r="C8165" t="str">
        <f t="shared" si="841"/>
        <v>N262TX_J</v>
      </c>
      <c r="D8165" t="str">
        <f t="shared" si="842"/>
        <v>SEASON_J</v>
      </c>
      <c r="E8165" t="str">
        <f t="shared" si="840"/>
        <v>SEASON</v>
      </c>
      <c r="F8165" s="1">
        <v>41881</v>
      </c>
      <c r="G8165">
        <f t="shared" si="843"/>
        <v>7</v>
      </c>
      <c r="H8165" t="s">
        <v>1352</v>
      </c>
      <c r="I8165" t="s">
        <v>2590</v>
      </c>
      <c r="J8165">
        <v>0</v>
      </c>
      <c r="K8165">
        <v>1</v>
      </c>
      <c r="L8165">
        <f t="shared" si="844"/>
        <v>1</v>
      </c>
      <c r="M8165">
        <f t="shared" si="845"/>
        <v>1</v>
      </c>
    </row>
    <row r="8166" spans="3:13" x14ac:dyDescent="0.25">
      <c r="C8166" t="str">
        <f t="shared" si="841"/>
        <v>N146TJ_P</v>
      </c>
      <c r="D8166" t="str">
        <f t="shared" si="842"/>
        <v>SEASON_P</v>
      </c>
      <c r="E8166" t="str">
        <f t="shared" si="840"/>
        <v>SEASON</v>
      </c>
      <c r="F8166" s="1">
        <v>41791</v>
      </c>
      <c r="G8166">
        <f t="shared" si="843"/>
        <v>1</v>
      </c>
      <c r="H8166" t="s">
        <v>571</v>
      </c>
      <c r="I8166" t="s">
        <v>2587</v>
      </c>
      <c r="J8166">
        <v>1</v>
      </c>
      <c r="K8166">
        <v>0</v>
      </c>
      <c r="L8166">
        <f t="shared" si="844"/>
        <v>1</v>
      </c>
      <c r="M8166">
        <f t="shared" si="845"/>
        <v>1</v>
      </c>
    </row>
    <row r="8167" spans="3:13" x14ac:dyDescent="0.25">
      <c r="C8167" t="str">
        <f t="shared" si="841"/>
        <v>N549XJ_J</v>
      </c>
      <c r="D8167" t="str">
        <f t="shared" si="842"/>
        <v>SEASON_J</v>
      </c>
      <c r="E8167" t="str">
        <f t="shared" si="840"/>
        <v>SEASON</v>
      </c>
      <c r="F8167" s="1">
        <v>41823</v>
      </c>
      <c r="G8167">
        <f t="shared" si="843"/>
        <v>5</v>
      </c>
      <c r="H8167" t="s">
        <v>1054</v>
      </c>
      <c r="I8167" t="s">
        <v>2590</v>
      </c>
      <c r="J8167">
        <v>1</v>
      </c>
      <c r="K8167">
        <v>1</v>
      </c>
      <c r="L8167">
        <f t="shared" si="844"/>
        <v>2</v>
      </c>
      <c r="M8167">
        <f t="shared" si="845"/>
        <v>2</v>
      </c>
    </row>
    <row r="8168" spans="3:13" x14ac:dyDescent="0.25">
      <c r="C8168" t="str">
        <f t="shared" si="841"/>
        <v>N685DC_J</v>
      </c>
      <c r="D8168" t="str">
        <f t="shared" si="842"/>
        <v>SEASON_J</v>
      </c>
      <c r="E8168" t="str">
        <f t="shared" si="840"/>
        <v>SEASON</v>
      </c>
      <c r="F8168" s="1">
        <v>41868</v>
      </c>
      <c r="G8168">
        <f t="shared" si="843"/>
        <v>1</v>
      </c>
      <c r="H8168" t="s">
        <v>558</v>
      </c>
      <c r="I8168" t="s">
        <v>2590</v>
      </c>
      <c r="J8168">
        <v>0</v>
      </c>
      <c r="K8168">
        <v>1</v>
      </c>
      <c r="L8168">
        <f t="shared" si="844"/>
        <v>1</v>
      </c>
      <c r="M8168">
        <f t="shared" si="845"/>
        <v>1</v>
      </c>
    </row>
    <row r="8169" spans="3:13" x14ac:dyDescent="0.25">
      <c r="C8169" t="str">
        <f t="shared" si="841"/>
        <v>N24WE_P</v>
      </c>
      <c r="D8169" t="str">
        <f t="shared" si="842"/>
        <v>SEASON_P</v>
      </c>
      <c r="E8169" t="str">
        <f t="shared" si="840"/>
        <v>SEASON</v>
      </c>
      <c r="F8169" s="1">
        <v>41871</v>
      </c>
      <c r="G8169">
        <f t="shared" si="843"/>
        <v>4</v>
      </c>
      <c r="H8169" t="s">
        <v>89</v>
      </c>
      <c r="I8169" t="s">
        <v>2587</v>
      </c>
      <c r="J8169">
        <v>1</v>
      </c>
      <c r="K8169">
        <v>1</v>
      </c>
      <c r="L8169">
        <f t="shared" si="844"/>
        <v>2</v>
      </c>
      <c r="M8169">
        <f t="shared" si="845"/>
        <v>2</v>
      </c>
    </row>
    <row r="8170" spans="3:13" x14ac:dyDescent="0.25">
      <c r="C8170" t="str">
        <f t="shared" si="841"/>
        <v>N19RP_P</v>
      </c>
      <c r="D8170" t="str">
        <f t="shared" si="842"/>
        <v>SEASON_P</v>
      </c>
      <c r="E8170" t="str">
        <f t="shared" si="840"/>
        <v>SEASON</v>
      </c>
      <c r="F8170" s="1">
        <v>41887</v>
      </c>
      <c r="G8170">
        <f t="shared" si="843"/>
        <v>6</v>
      </c>
      <c r="H8170" t="s">
        <v>47</v>
      </c>
      <c r="I8170" t="s">
        <v>2587</v>
      </c>
      <c r="J8170">
        <v>1</v>
      </c>
      <c r="K8170">
        <v>0</v>
      </c>
      <c r="L8170">
        <f t="shared" si="844"/>
        <v>1</v>
      </c>
      <c r="M8170">
        <f t="shared" si="845"/>
        <v>1</v>
      </c>
    </row>
    <row r="8171" spans="3:13" x14ac:dyDescent="0.25">
      <c r="C8171" t="str">
        <f t="shared" si="841"/>
        <v>N36PR_P</v>
      </c>
      <c r="D8171" t="str">
        <f t="shared" si="842"/>
        <v>SEASON_P</v>
      </c>
      <c r="E8171" t="str">
        <f t="shared" si="840"/>
        <v>SEASON</v>
      </c>
      <c r="F8171" s="1">
        <v>41805</v>
      </c>
      <c r="G8171">
        <f t="shared" si="843"/>
        <v>1</v>
      </c>
      <c r="H8171" t="s">
        <v>2020</v>
      </c>
      <c r="I8171" t="s">
        <v>2587</v>
      </c>
      <c r="J8171">
        <v>1</v>
      </c>
      <c r="K8171">
        <v>0</v>
      </c>
      <c r="L8171">
        <f t="shared" si="844"/>
        <v>1</v>
      </c>
      <c r="M8171">
        <f t="shared" si="845"/>
        <v>1</v>
      </c>
    </row>
    <row r="8172" spans="3:13" x14ac:dyDescent="0.25">
      <c r="C8172" t="str">
        <f t="shared" si="841"/>
        <v>N51FD_P</v>
      </c>
      <c r="D8172" t="str">
        <f t="shared" si="842"/>
        <v>SEASON_P</v>
      </c>
      <c r="E8172" t="str">
        <f t="shared" si="840"/>
        <v>SEASON</v>
      </c>
      <c r="F8172" s="1">
        <v>41937</v>
      </c>
      <c r="G8172">
        <f t="shared" si="843"/>
        <v>7</v>
      </c>
      <c r="H8172" t="s">
        <v>648</v>
      </c>
      <c r="I8172" t="s">
        <v>2587</v>
      </c>
      <c r="J8172">
        <v>1</v>
      </c>
      <c r="K8172">
        <v>1</v>
      </c>
      <c r="L8172">
        <f t="shared" si="844"/>
        <v>2</v>
      </c>
      <c r="M8172">
        <f t="shared" si="845"/>
        <v>2</v>
      </c>
    </row>
    <row r="8173" spans="3:13" x14ac:dyDescent="0.25">
      <c r="C8173" t="str">
        <f t="shared" si="841"/>
        <v>N606CS_J</v>
      </c>
      <c r="D8173" t="str">
        <f t="shared" si="842"/>
        <v>OFF_SEASON_J</v>
      </c>
      <c r="E8173" t="str">
        <f t="shared" si="840"/>
        <v>OFF_SEASON</v>
      </c>
      <c r="F8173" s="1">
        <v>41656</v>
      </c>
      <c r="G8173">
        <f t="shared" si="843"/>
        <v>6</v>
      </c>
      <c r="H8173" t="s">
        <v>2021</v>
      </c>
      <c r="I8173" t="s">
        <v>2590</v>
      </c>
      <c r="J8173">
        <v>2</v>
      </c>
      <c r="K8173">
        <v>2</v>
      </c>
      <c r="L8173">
        <f t="shared" si="844"/>
        <v>4</v>
      </c>
      <c r="M8173">
        <f t="shared" si="845"/>
        <v>2</v>
      </c>
    </row>
    <row r="8174" spans="3:13" x14ac:dyDescent="0.25">
      <c r="C8174" t="str">
        <f t="shared" si="841"/>
        <v>N146TJ_P</v>
      </c>
      <c r="D8174" t="str">
        <f t="shared" si="842"/>
        <v>OFF_SEASON_P</v>
      </c>
      <c r="E8174" t="str">
        <f t="shared" si="840"/>
        <v>OFF_SEASON</v>
      </c>
      <c r="F8174" s="1">
        <v>41712</v>
      </c>
      <c r="G8174">
        <f t="shared" si="843"/>
        <v>6</v>
      </c>
      <c r="H8174" t="s">
        <v>571</v>
      </c>
      <c r="I8174" t="s">
        <v>2587</v>
      </c>
      <c r="J8174">
        <v>2</v>
      </c>
      <c r="K8174">
        <v>1</v>
      </c>
      <c r="L8174">
        <f t="shared" si="844"/>
        <v>3</v>
      </c>
      <c r="M8174">
        <f t="shared" si="845"/>
        <v>2</v>
      </c>
    </row>
    <row r="8175" spans="3:13" x14ac:dyDescent="0.25">
      <c r="C8175" t="str">
        <f t="shared" si="841"/>
        <v>N324G_P</v>
      </c>
      <c r="D8175" t="str">
        <f t="shared" si="842"/>
        <v>OFF_SEASON_P</v>
      </c>
      <c r="E8175" t="str">
        <f t="shared" si="840"/>
        <v>OFF_SEASON</v>
      </c>
      <c r="F8175" s="1">
        <v>41715</v>
      </c>
      <c r="G8175">
        <f t="shared" si="843"/>
        <v>2</v>
      </c>
      <c r="H8175" t="s">
        <v>530</v>
      </c>
      <c r="I8175" t="s">
        <v>2587</v>
      </c>
      <c r="J8175">
        <v>1</v>
      </c>
      <c r="K8175">
        <v>1</v>
      </c>
      <c r="L8175">
        <f t="shared" si="844"/>
        <v>2</v>
      </c>
      <c r="M8175">
        <f t="shared" si="845"/>
        <v>2</v>
      </c>
    </row>
    <row r="8176" spans="3:13" x14ac:dyDescent="0.25">
      <c r="C8176" t="str">
        <f t="shared" si="841"/>
        <v>N24WE_P</v>
      </c>
      <c r="D8176" t="str">
        <f t="shared" si="842"/>
        <v>SEASON_P</v>
      </c>
      <c r="E8176" t="str">
        <f t="shared" si="840"/>
        <v>SEASON</v>
      </c>
      <c r="F8176" s="1">
        <v>41792</v>
      </c>
      <c r="G8176">
        <f t="shared" si="843"/>
        <v>2</v>
      </c>
      <c r="H8176" t="s">
        <v>89</v>
      </c>
      <c r="I8176" t="s">
        <v>2587</v>
      </c>
      <c r="J8176">
        <v>1</v>
      </c>
      <c r="K8176">
        <v>1</v>
      </c>
      <c r="L8176">
        <f t="shared" si="844"/>
        <v>2</v>
      </c>
      <c r="M8176">
        <f t="shared" si="845"/>
        <v>2</v>
      </c>
    </row>
    <row r="8177" spans="3:13" x14ac:dyDescent="0.25">
      <c r="C8177" t="str">
        <f t="shared" si="841"/>
        <v>N957DT_J</v>
      </c>
      <c r="D8177" t="str">
        <f t="shared" si="842"/>
        <v>SEASON_J</v>
      </c>
      <c r="E8177" t="str">
        <f t="shared" si="840"/>
        <v>SEASON</v>
      </c>
      <c r="F8177" s="1">
        <v>41867</v>
      </c>
      <c r="G8177">
        <f t="shared" si="843"/>
        <v>7</v>
      </c>
      <c r="H8177" t="s">
        <v>202</v>
      </c>
      <c r="I8177" t="s">
        <v>2590</v>
      </c>
      <c r="J8177">
        <v>1</v>
      </c>
      <c r="K8177">
        <v>1</v>
      </c>
      <c r="L8177">
        <f t="shared" si="844"/>
        <v>2</v>
      </c>
      <c r="M8177">
        <f t="shared" si="845"/>
        <v>2</v>
      </c>
    </row>
    <row r="8178" spans="3:13" x14ac:dyDescent="0.25">
      <c r="C8178" t="str">
        <f t="shared" si="841"/>
        <v>N936BB_H</v>
      </c>
      <c r="D8178" t="str">
        <f t="shared" si="842"/>
        <v>SEASON_H</v>
      </c>
      <c r="E8178" t="str">
        <f t="shared" si="840"/>
        <v>SEASON</v>
      </c>
      <c r="F8178" s="1">
        <v>41897</v>
      </c>
      <c r="G8178">
        <f t="shared" si="843"/>
        <v>2</v>
      </c>
      <c r="H8178" t="s">
        <v>208</v>
      </c>
      <c r="I8178" t="s">
        <v>2588</v>
      </c>
      <c r="J8178">
        <v>1</v>
      </c>
      <c r="K8178">
        <v>0</v>
      </c>
      <c r="L8178">
        <f t="shared" si="844"/>
        <v>1</v>
      </c>
      <c r="M8178">
        <f t="shared" si="845"/>
        <v>1</v>
      </c>
    </row>
    <row r="8179" spans="3:13" x14ac:dyDescent="0.25">
      <c r="C8179" t="str">
        <f t="shared" si="841"/>
        <v>N982BZ_J</v>
      </c>
      <c r="D8179" t="str">
        <f t="shared" si="842"/>
        <v>SEASON_J</v>
      </c>
      <c r="E8179" t="str">
        <f t="shared" si="840"/>
        <v>SEASON</v>
      </c>
      <c r="F8179" s="1">
        <v>41791</v>
      </c>
      <c r="G8179">
        <f t="shared" si="843"/>
        <v>1</v>
      </c>
      <c r="H8179" t="s">
        <v>732</v>
      </c>
      <c r="I8179" t="s">
        <v>2590</v>
      </c>
      <c r="J8179">
        <v>1</v>
      </c>
      <c r="K8179">
        <v>1</v>
      </c>
      <c r="L8179">
        <f t="shared" si="844"/>
        <v>2</v>
      </c>
      <c r="M8179">
        <f t="shared" si="845"/>
        <v>2</v>
      </c>
    </row>
    <row r="8180" spans="3:13" x14ac:dyDescent="0.25">
      <c r="C8180" t="str">
        <f t="shared" si="841"/>
        <v>N813JJ_P</v>
      </c>
      <c r="D8180" t="str">
        <f t="shared" si="842"/>
        <v>SEASON_P</v>
      </c>
      <c r="E8180" t="str">
        <f t="shared" si="840"/>
        <v>SEASON</v>
      </c>
      <c r="F8180" s="1">
        <v>41886</v>
      </c>
      <c r="G8180">
        <f t="shared" si="843"/>
        <v>5</v>
      </c>
      <c r="H8180" t="s">
        <v>83</v>
      </c>
      <c r="I8180" t="s">
        <v>2587</v>
      </c>
      <c r="J8180">
        <v>1</v>
      </c>
      <c r="K8180">
        <v>1</v>
      </c>
      <c r="L8180">
        <f t="shared" si="844"/>
        <v>2</v>
      </c>
      <c r="M8180">
        <f t="shared" si="845"/>
        <v>2</v>
      </c>
    </row>
    <row r="8181" spans="3:13" x14ac:dyDescent="0.25">
      <c r="C8181" t="str">
        <f t="shared" si="841"/>
        <v>N220PA_J</v>
      </c>
      <c r="D8181" t="str">
        <f t="shared" si="842"/>
        <v>OFF_SEASON_J</v>
      </c>
      <c r="E8181" t="str">
        <f t="shared" si="840"/>
        <v>OFF_SEASON</v>
      </c>
      <c r="F8181" s="1">
        <v>41593</v>
      </c>
      <c r="G8181">
        <f t="shared" si="843"/>
        <v>6</v>
      </c>
      <c r="H8181" t="s">
        <v>2022</v>
      </c>
      <c r="I8181" t="s">
        <v>2590</v>
      </c>
      <c r="J8181">
        <v>1</v>
      </c>
      <c r="K8181">
        <v>1</v>
      </c>
      <c r="L8181">
        <f t="shared" si="844"/>
        <v>2</v>
      </c>
      <c r="M8181">
        <f t="shared" si="845"/>
        <v>2</v>
      </c>
    </row>
    <row r="8182" spans="3:13" x14ac:dyDescent="0.25">
      <c r="C8182" t="str">
        <f t="shared" si="841"/>
        <v>N6141E_P</v>
      </c>
      <c r="D8182" t="str">
        <f t="shared" si="842"/>
        <v>OFF_SEASON_P</v>
      </c>
      <c r="E8182" t="str">
        <f t="shared" si="840"/>
        <v>OFF_SEASON</v>
      </c>
      <c r="F8182" s="1">
        <v>41669</v>
      </c>
      <c r="G8182">
        <f t="shared" si="843"/>
        <v>5</v>
      </c>
      <c r="H8182" t="s">
        <v>156</v>
      </c>
      <c r="I8182" t="s">
        <v>2587</v>
      </c>
      <c r="J8182">
        <v>1</v>
      </c>
      <c r="K8182">
        <v>2</v>
      </c>
      <c r="L8182">
        <f t="shared" si="844"/>
        <v>3</v>
      </c>
      <c r="M8182">
        <f t="shared" si="845"/>
        <v>2</v>
      </c>
    </row>
    <row r="8183" spans="3:13" x14ac:dyDescent="0.25">
      <c r="C8183" t="str">
        <f t="shared" si="841"/>
        <v>N611DD_T</v>
      </c>
      <c r="D8183" t="str">
        <f t="shared" si="842"/>
        <v>SEASON_T</v>
      </c>
      <c r="E8183" t="str">
        <f t="shared" si="840"/>
        <v>SEASON</v>
      </c>
      <c r="F8183" s="1">
        <v>41792</v>
      </c>
      <c r="G8183">
        <f t="shared" si="843"/>
        <v>2</v>
      </c>
      <c r="H8183" t="s">
        <v>150</v>
      </c>
      <c r="I8183" t="s">
        <v>2589</v>
      </c>
      <c r="J8183">
        <v>0</v>
      </c>
      <c r="K8183">
        <v>1</v>
      </c>
      <c r="L8183">
        <f t="shared" si="844"/>
        <v>1</v>
      </c>
      <c r="M8183">
        <f t="shared" si="845"/>
        <v>1</v>
      </c>
    </row>
    <row r="8184" spans="3:13" x14ac:dyDescent="0.25">
      <c r="C8184" t="str">
        <f t="shared" si="841"/>
        <v>N963AW_P</v>
      </c>
      <c r="D8184" t="str">
        <f t="shared" si="842"/>
        <v>SEASON_P</v>
      </c>
      <c r="E8184" t="str">
        <f t="shared" si="840"/>
        <v>SEASON</v>
      </c>
      <c r="F8184" s="1">
        <v>41830</v>
      </c>
      <c r="G8184">
        <f t="shared" si="843"/>
        <v>5</v>
      </c>
      <c r="H8184" t="s">
        <v>460</v>
      </c>
      <c r="I8184" t="s">
        <v>2587</v>
      </c>
      <c r="J8184">
        <v>0</v>
      </c>
      <c r="K8184">
        <v>1</v>
      </c>
      <c r="L8184">
        <f t="shared" si="844"/>
        <v>1</v>
      </c>
      <c r="M8184">
        <f t="shared" si="845"/>
        <v>1</v>
      </c>
    </row>
    <row r="8185" spans="3:13" x14ac:dyDescent="0.25">
      <c r="C8185" t="str">
        <f t="shared" si="841"/>
        <v>N326SC_H</v>
      </c>
      <c r="D8185" t="str">
        <f t="shared" si="842"/>
        <v>SEASON_H</v>
      </c>
      <c r="E8185" t="str">
        <f t="shared" si="840"/>
        <v>SEASON</v>
      </c>
      <c r="F8185" s="1">
        <v>41887</v>
      </c>
      <c r="G8185">
        <f t="shared" si="843"/>
        <v>6</v>
      </c>
      <c r="H8185" t="s">
        <v>58</v>
      </c>
      <c r="I8185" t="s">
        <v>2588</v>
      </c>
      <c r="J8185">
        <v>1</v>
      </c>
      <c r="K8185">
        <v>1</v>
      </c>
      <c r="L8185">
        <f t="shared" si="844"/>
        <v>2</v>
      </c>
      <c r="M8185">
        <f t="shared" si="845"/>
        <v>2</v>
      </c>
    </row>
    <row r="8186" spans="3:13" x14ac:dyDescent="0.25">
      <c r="C8186" t="str">
        <f t="shared" si="841"/>
        <v>N776AF_T</v>
      </c>
      <c r="D8186" t="str">
        <f t="shared" si="842"/>
        <v>SEASON_T</v>
      </c>
      <c r="E8186" t="str">
        <f t="shared" si="840"/>
        <v>SEASON</v>
      </c>
      <c r="F8186" s="1">
        <v>41832</v>
      </c>
      <c r="G8186">
        <f t="shared" si="843"/>
        <v>7</v>
      </c>
      <c r="H8186" t="s">
        <v>1381</v>
      </c>
      <c r="I8186" t="s">
        <v>2589</v>
      </c>
      <c r="J8186">
        <v>0</v>
      </c>
      <c r="K8186">
        <v>1</v>
      </c>
      <c r="L8186">
        <f t="shared" si="844"/>
        <v>1</v>
      </c>
      <c r="M8186">
        <f t="shared" si="845"/>
        <v>1</v>
      </c>
    </row>
    <row r="8187" spans="3:13" x14ac:dyDescent="0.25">
      <c r="C8187" t="str">
        <f t="shared" si="841"/>
        <v>N351LH_H</v>
      </c>
      <c r="D8187" t="str">
        <f t="shared" si="842"/>
        <v>SEASON_H</v>
      </c>
      <c r="E8187" t="str">
        <f t="shared" si="840"/>
        <v>SEASON</v>
      </c>
      <c r="F8187" s="1">
        <v>41857</v>
      </c>
      <c r="G8187">
        <f t="shared" si="843"/>
        <v>4</v>
      </c>
      <c r="H8187" t="s">
        <v>262</v>
      </c>
      <c r="I8187" t="s">
        <v>2588</v>
      </c>
      <c r="J8187">
        <v>1</v>
      </c>
      <c r="K8187">
        <v>1</v>
      </c>
      <c r="L8187">
        <f t="shared" si="844"/>
        <v>2</v>
      </c>
      <c r="M8187">
        <f t="shared" si="845"/>
        <v>2</v>
      </c>
    </row>
    <row r="8188" spans="3:13" x14ac:dyDescent="0.25">
      <c r="C8188" t="str">
        <f t="shared" si="841"/>
        <v>N41173_P</v>
      </c>
      <c r="D8188" t="str">
        <f t="shared" si="842"/>
        <v>OFF_SEASON_P</v>
      </c>
      <c r="E8188" t="str">
        <f t="shared" si="840"/>
        <v>OFF_SEASON</v>
      </c>
      <c r="F8188" s="1">
        <v>41602</v>
      </c>
      <c r="G8188">
        <f t="shared" si="843"/>
        <v>1</v>
      </c>
      <c r="H8188" t="s">
        <v>10</v>
      </c>
      <c r="I8188" t="s">
        <v>2587</v>
      </c>
      <c r="J8188">
        <v>2</v>
      </c>
      <c r="K8188">
        <v>0</v>
      </c>
      <c r="L8188">
        <f t="shared" si="844"/>
        <v>2</v>
      </c>
      <c r="M8188">
        <f t="shared" si="845"/>
        <v>2</v>
      </c>
    </row>
    <row r="8189" spans="3:13" x14ac:dyDescent="0.25">
      <c r="C8189" t="str">
        <f t="shared" si="841"/>
        <v>N63MF_NULL</v>
      </c>
      <c r="D8189" t="str">
        <f t="shared" si="842"/>
        <v>SEASON_NULL</v>
      </c>
      <c r="E8189" t="str">
        <f t="shared" si="840"/>
        <v>SEASON</v>
      </c>
      <c r="F8189" s="1">
        <v>41824</v>
      </c>
      <c r="G8189">
        <f t="shared" si="843"/>
        <v>6</v>
      </c>
      <c r="H8189" t="s">
        <v>2023</v>
      </c>
      <c r="I8189" t="s">
        <v>2591</v>
      </c>
      <c r="J8189">
        <v>1</v>
      </c>
      <c r="K8189">
        <v>0</v>
      </c>
      <c r="L8189">
        <f t="shared" si="844"/>
        <v>1</v>
      </c>
      <c r="M8189">
        <f t="shared" si="845"/>
        <v>1</v>
      </c>
    </row>
    <row r="8190" spans="3:13" x14ac:dyDescent="0.25">
      <c r="C8190" t="str">
        <f t="shared" si="841"/>
        <v>N179MT_H</v>
      </c>
      <c r="D8190" t="str">
        <f t="shared" si="842"/>
        <v>OFF_SEASON_H</v>
      </c>
      <c r="E8190" t="str">
        <f t="shared" si="840"/>
        <v>OFF_SEASON</v>
      </c>
      <c r="F8190" s="1">
        <v>41582</v>
      </c>
      <c r="G8190">
        <f t="shared" si="843"/>
        <v>2</v>
      </c>
      <c r="H8190" t="s">
        <v>1</v>
      </c>
      <c r="I8190" t="s">
        <v>2588</v>
      </c>
      <c r="J8190">
        <v>1</v>
      </c>
      <c r="K8190">
        <v>0</v>
      </c>
      <c r="L8190">
        <f t="shared" si="844"/>
        <v>1</v>
      </c>
      <c r="M8190">
        <f t="shared" si="845"/>
        <v>1</v>
      </c>
    </row>
    <row r="8191" spans="3:13" x14ac:dyDescent="0.25">
      <c r="C8191" t="str">
        <f t="shared" si="841"/>
        <v>N40N_J</v>
      </c>
      <c r="D8191" t="str">
        <f t="shared" si="842"/>
        <v>SEASON_J</v>
      </c>
      <c r="E8191" t="str">
        <f t="shared" si="840"/>
        <v>SEASON</v>
      </c>
      <c r="F8191" s="1">
        <v>41791</v>
      </c>
      <c r="G8191">
        <f t="shared" si="843"/>
        <v>1</v>
      </c>
      <c r="H8191" t="s">
        <v>1686</v>
      </c>
      <c r="I8191" t="s">
        <v>2590</v>
      </c>
      <c r="J8191">
        <v>1</v>
      </c>
      <c r="K8191">
        <v>0</v>
      </c>
      <c r="L8191">
        <f t="shared" si="844"/>
        <v>1</v>
      </c>
      <c r="M8191">
        <f t="shared" si="845"/>
        <v>1</v>
      </c>
    </row>
    <row r="8192" spans="3:13" x14ac:dyDescent="0.25">
      <c r="C8192" t="str">
        <f t="shared" si="841"/>
        <v>N194CM_P</v>
      </c>
      <c r="D8192" t="str">
        <f t="shared" si="842"/>
        <v>SEASON_P</v>
      </c>
      <c r="E8192" t="str">
        <f t="shared" si="840"/>
        <v>SEASON</v>
      </c>
      <c r="F8192" s="1">
        <v>41825</v>
      </c>
      <c r="G8192">
        <f t="shared" si="843"/>
        <v>7</v>
      </c>
      <c r="H8192" t="s">
        <v>63</v>
      </c>
      <c r="I8192" t="s">
        <v>2587</v>
      </c>
      <c r="J8192">
        <v>3</v>
      </c>
      <c r="K8192">
        <v>2</v>
      </c>
      <c r="L8192">
        <f t="shared" si="844"/>
        <v>5</v>
      </c>
      <c r="M8192">
        <f t="shared" si="845"/>
        <v>2</v>
      </c>
    </row>
    <row r="8193" spans="3:13" x14ac:dyDescent="0.25">
      <c r="C8193" t="str">
        <f t="shared" si="841"/>
        <v>N661AT_H</v>
      </c>
      <c r="D8193" t="str">
        <f t="shared" si="842"/>
        <v>OFF_SEASON_H</v>
      </c>
      <c r="E8193" t="str">
        <f t="shared" si="840"/>
        <v>OFF_SEASON</v>
      </c>
      <c r="F8193" s="1">
        <v>41624</v>
      </c>
      <c r="G8193">
        <f t="shared" si="843"/>
        <v>2</v>
      </c>
      <c r="H8193" t="s">
        <v>282</v>
      </c>
      <c r="I8193" t="s">
        <v>2588</v>
      </c>
      <c r="J8193">
        <v>1</v>
      </c>
      <c r="K8193">
        <v>1</v>
      </c>
      <c r="L8193">
        <f t="shared" si="844"/>
        <v>2</v>
      </c>
      <c r="M8193">
        <f t="shared" si="845"/>
        <v>2</v>
      </c>
    </row>
    <row r="8194" spans="3:13" x14ac:dyDescent="0.25">
      <c r="C8194" t="str">
        <f t="shared" si="841"/>
        <v>N71M_J</v>
      </c>
      <c r="D8194" t="str">
        <f t="shared" si="842"/>
        <v>SEASON_J</v>
      </c>
      <c r="E8194" t="str">
        <f t="shared" si="840"/>
        <v>SEASON</v>
      </c>
      <c r="F8194" s="1">
        <v>41761</v>
      </c>
      <c r="G8194">
        <f t="shared" si="843"/>
        <v>6</v>
      </c>
      <c r="H8194" t="s">
        <v>2024</v>
      </c>
      <c r="I8194" t="s">
        <v>2590</v>
      </c>
      <c r="J8194">
        <v>1</v>
      </c>
      <c r="K8194">
        <v>1</v>
      </c>
      <c r="L8194">
        <f t="shared" si="844"/>
        <v>2</v>
      </c>
      <c r="M8194">
        <f t="shared" si="845"/>
        <v>2</v>
      </c>
    </row>
    <row r="8195" spans="3:13" x14ac:dyDescent="0.25">
      <c r="C8195" t="str">
        <f t="shared" si="841"/>
        <v>N109DD_J</v>
      </c>
      <c r="D8195" t="str">
        <f t="shared" si="842"/>
        <v>SEASON_J</v>
      </c>
      <c r="E8195" t="str">
        <f t="shared" ref="E8195:E8258" si="846">IF(ISNA(F8195),"",IF(F8195&gt;=$T$4,"SEASON","OFF_SEASON"))</f>
        <v>SEASON</v>
      </c>
      <c r="F8195" s="1">
        <v>41817</v>
      </c>
      <c r="G8195">
        <f t="shared" si="843"/>
        <v>6</v>
      </c>
      <c r="H8195" t="s">
        <v>763</v>
      </c>
      <c r="I8195" t="s">
        <v>2590</v>
      </c>
      <c r="J8195">
        <v>1</v>
      </c>
      <c r="K8195">
        <v>0</v>
      </c>
      <c r="L8195">
        <f t="shared" si="844"/>
        <v>1</v>
      </c>
      <c r="M8195">
        <f t="shared" si="845"/>
        <v>1</v>
      </c>
    </row>
    <row r="8196" spans="3:13" x14ac:dyDescent="0.25">
      <c r="C8196" t="str">
        <f t="shared" ref="C8196:C8259" si="847">H8196&amp;"_"&amp;I8196</f>
        <v>N12EE_P</v>
      </c>
      <c r="D8196" t="str">
        <f t="shared" ref="D8196:D8259" si="848">E8196&amp;"_"&amp;I8196</f>
        <v>SEASON_P</v>
      </c>
      <c r="E8196" t="str">
        <f t="shared" si="846"/>
        <v>SEASON</v>
      </c>
      <c r="F8196" s="1">
        <v>41878</v>
      </c>
      <c r="G8196">
        <f t="shared" ref="G8196:G8259" si="849">WEEKDAY(F8196)</f>
        <v>4</v>
      </c>
      <c r="H8196" t="s">
        <v>255</v>
      </c>
      <c r="I8196" t="s">
        <v>2587</v>
      </c>
      <c r="J8196">
        <v>1</v>
      </c>
      <c r="K8196">
        <v>1</v>
      </c>
      <c r="L8196">
        <f t="shared" ref="L8196:L8259" si="850">SUM(J8196:K8196)</f>
        <v>2</v>
      </c>
      <c r="M8196">
        <f t="shared" ref="M8196:M8259" si="851">IF(L8196&gt;2,2,L8196)</f>
        <v>2</v>
      </c>
    </row>
    <row r="8197" spans="3:13" x14ac:dyDescent="0.25">
      <c r="C8197" t="str">
        <f t="shared" si="847"/>
        <v>N797MT_P</v>
      </c>
      <c r="D8197" t="str">
        <f t="shared" si="848"/>
        <v>SEASON_P</v>
      </c>
      <c r="E8197" t="str">
        <f t="shared" si="846"/>
        <v>SEASON</v>
      </c>
      <c r="F8197" s="1">
        <v>41878</v>
      </c>
      <c r="G8197">
        <f t="shared" si="849"/>
        <v>4</v>
      </c>
      <c r="H8197" t="s">
        <v>24</v>
      </c>
      <c r="I8197" t="s">
        <v>2587</v>
      </c>
      <c r="J8197">
        <v>1</v>
      </c>
      <c r="K8197">
        <v>1</v>
      </c>
      <c r="L8197">
        <f t="shared" si="850"/>
        <v>2</v>
      </c>
      <c r="M8197">
        <f t="shared" si="851"/>
        <v>2</v>
      </c>
    </row>
    <row r="8198" spans="3:13" x14ac:dyDescent="0.25">
      <c r="C8198" t="str">
        <f t="shared" si="847"/>
        <v>N351LH_H</v>
      </c>
      <c r="D8198" t="str">
        <f t="shared" si="848"/>
        <v>SEASON_H</v>
      </c>
      <c r="E8198" t="str">
        <f t="shared" si="846"/>
        <v>SEASON</v>
      </c>
      <c r="F8198" s="1">
        <v>41819</v>
      </c>
      <c r="G8198">
        <f t="shared" si="849"/>
        <v>1</v>
      </c>
      <c r="H8198" t="s">
        <v>262</v>
      </c>
      <c r="I8198" t="s">
        <v>2588</v>
      </c>
      <c r="J8198">
        <v>1</v>
      </c>
      <c r="K8198">
        <v>0</v>
      </c>
      <c r="L8198">
        <f t="shared" si="850"/>
        <v>1</v>
      </c>
      <c r="M8198">
        <f t="shared" si="851"/>
        <v>1</v>
      </c>
    </row>
    <row r="8199" spans="3:13" x14ac:dyDescent="0.25">
      <c r="C8199" t="str">
        <f t="shared" si="847"/>
        <v>N945AC_J</v>
      </c>
      <c r="D8199" t="str">
        <f t="shared" si="848"/>
        <v>SEASON_J</v>
      </c>
      <c r="E8199" t="str">
        <f t="shared" si="846"/>
        <v>SEASON</v>
      </c>
      <c r="F8199" s="1">
        <v>41840</v>
      </c>
      <c r="G8199">
        <f t="shared" si="849"/>
        <v>1</v>
      </c>
      <c r="H8199" t="s">
        <v>2025</v>
      </c>
      <c r="I8199" t="s">
        <v>2590</v>
      </c>
      <c r="J8199">
        <v>1</v>
      </c>
      <c r="K8199">
        <v>1</v>
      </c>
      <c r="L8199">
        <f t="shared" si="850"/>
        <v>2</v>
      </c>
      <c r="M8199">
        <f t="shared" si="851"/>
        <v>2</v>
      </c>
    </row>
    <row r="8200" spans="3:13" x14ac:dyDescent="0.25">
      <c r="C8200" t="str">
        <f t="shared" si="847"/>
        <v>N5393V_P</v>
      </c>
      <c r="D8200" t="str">
        <f t="shared" si="848"/>
        <v>SEASON_P</v>
      </c>
      <c r="E8200" t="str">
        <f t="shared" si="846"/>
        <v>SEASON</v>
      </c>
      <c r="F8200" s="1">
        <v>41845</v>
      </c>
      <c r="G8200">
        <f t="shared" si="849"/>
        <v>6</v>
      </c>
      <c r="H8200" t="s">
        <v>326</v>
      </c>
      <c r="I8200" t="s">
        <v>2587</v>
      </c>
      <c r="J8200">
        <v>1</v>
      </c>
      <c r="K8200">
        <v>1</v>
      </c>
      <c r="L8200">
        <f t="shared" si="850"/>
        <v>2</v>
      </c>
      <c r="M8200">
        <f t="shared" si="851"/>
        <v>2</v>
      </c>
    </row>
    <row r="8201" spans="3:13" x14ac:dyDescent="0.25">
      <c r="C8201" t="str">
        <f t="shared" si="847"/>
        <v>N28PF_P</v>
      </c>
      <c r="D8201" t="str">
        <f t="shared" si="848"/>
        <v>SEASON_P</v>
      </c>
      <c r="E8201" t="str">
        <f t="shared" si="846"/>
        <v>SEASON</v>
      </c>
      <c r="F8201" s="1">
        <v>41872</v>
      </c>
      <c r="G8201">
        <f t="shared" si="849"/>
        <v>5</v>
      </c>
      <c r="H8201" t="s">
        <v>448</v>
      </c>
      <c r="I8201" t="s">
        <v>2587</v>
      </c>
      <c r="J8201">
        <v>1</v>
      </c>
      <c r="K8201">
        <v>1</v>
      </c>
      <c r="L8201">
        <f t="shared" si="850"/>
        <v>2</v>
      </c>
      <c r="M8201">
        <f t="shared" si="851"/>
        <v>2</v>
      </c>
    </row>
    <row r="8202" spans="3:13" x14ac:dyDescent="0.25">
      <c r="C8202" t="str">
        <f t="shared" si="847"/>
        <v>N58J_P</v>
      </c>
      <c r="D8202" t="str">
        <f t="shared" si="848"/>
        <v>SEASON_P</v>
      </c>
      <c r="E8202" t="str">
        <f t="shared" si="846"/>
        <v>SEASON</v>
      </c>
      <c r="F8202" s="1">
        <v>41874</v>
      </c>
      <c r="G8202">
        <f t="shared" si="849"/>
        <v>7</v>
      </c>
      <c r="H8202" t="s">
        <v>2026</v>
      </c>
      <c r="I8202" t="s">
        <v>2587</v>
      </c>
      <c r="J8202">
        <v>0</v>
      </c>
      <c r="K8202">
        <v>1</v>
      </c>
      <c r="L8202">
        <f t="shared" si="850"/>
        <v>1</v>
      </c>
      <c r="M8202">
        <f t="shared" si="851"/>
        <v>1</v>
      </c>
    </row>
    <row r="8203" spans="3:13" x14ac:dyDescent="0.25">
      <c r="C8203" t="str">
        <f t="shared" si="847"/>
        <v>N513SP_P</v>
      </c>
      <c r="D8203" t="str">
        <f t="shared" si="848"/>
        <v>OFF_SEASON_P</v>
      </c>
      <c r="E8203" t="str">
        <f t="shared" si="846"/>
        <v>OFF_SEASON</v>
      </c>
      <c r="F8203" s="1">
        <v>41714</v>
      </c>
      <c r="G8203">
        <f t="shared" si="849"/>
        <v>1</v>
      </c>
      <c r="H8203" t="s">
        <v>264</v>
      </c>
      <c r="I8203" t="s">
        <v>2587</v>
      </c>
      <c r="J8203">
        <v>1</v>
      </c>
      <c r="K8203">
        <v>1</v>
      </c>
      <c r="L8203">
        <f t="shared" si="850"/>
        <v>2</v>
      </c>
      <c r="M8203">
        <f t="shared" si="851"/>
        <v>2</v>
      </c>
    </row>
    <row r="8204" spans="3:13" x14ac:dyDescent="0.25">
      <c r="C8204" t="str">
        <f t="shared" si="847"/>
        <v>N3PD_H</v>
      </c>
      <c r="D8204" t="str">
        <f t="shared" si="848"/>
        <v>SEASON_H</v>
      </c>
      <c r="E8204" t="str">
        <f t="shared" si="846"/>
        <v>SEASON</v>
      </c>
      <c r="F8204" s="1">
        <v>41785</v>
      </c>
      <c r="G8204">
        <f t="shared" si="849"/>
        <v>2</v>
      </c>
      <c r="H8204" t="s">
        <v>42</v>
      </c>
      <c r="I8204" t="s">
        <v>2588</v>
      </c>
      <c r="J8204">
        <v>1</v>
      </c>
      <c r="K8204">
        <v>0</v>
      </c>
      <c r="L8204">
        <f t="shared" si="850"/>
        <v>1</v>
      </c>
      <c r="M8204">
        <f t="shared" si="851"/>
        <v>1</v>
      </c>
    </row>
    <row r="8205" spans="3:13" x14ac:dyDescent="0.25">
      <c r="C8205" t="str">
        <f t="shared" si="847"/>
        <v>N258PA_P</v>
      </c>
      <c r="D8205" t="str">
        <f t="shared" si="848"/>
        <v>SEASON_P</v>
      </c>
      <c r="E8205" t="str">
        <f t="shared" si="846"/>
        <v>SEASON</v>
      </c>
      <c r="F8205" s="1">
        <v>41827</v>
      </c>
      <c r="G8205">
        <f t="shared" si="849"/>
        <v>2</v>
      </c>
      <c r="H8205" t="s">
        <v>2027</v>
      </c>
      <c r="I8205" t="s">
        <v>2587</v>
      </c>
      <c r="J8205">
        <v>1</v>
      </c>
      <c r="K8205">
        <v>1</v>
      </c>
      <c r="L8205">
        <f t="shared" si="850"/>
        <v>2</v>
      </c>
      <c r="M8205">
        <f t="shared" si="851"/>
        <v>2</v>
      </c>
    </row>
    <row r="8206" spans="3:13" x14ac:dyDescent="0.25">
      <c r="C8206" t="str">
        <f t="shared" si="847"/>
        <v>N8ZW_P</v>
      </c>
      <c r="D8206" t="str">
        <f t="shared" si="848"/>
        <v>OFF_SEASON_P</v>
      </c>
      <c r="E8206" t="str">
        <f t="shared" si="846"/>
        <v>OFF_SEASON</v>
      </c>
      <c r="F8206" s="1">
        <v>41629</v>
      </c>
      <c r="G8206">
        <f t="shared" si="849"/>
        <v>7</v>
      </c>
      <c r="H8206" t="s">
        <v>286</v>
      </c>
      <c r="I8206" t="s">
        <v>2587</v>
      </c>
      <c r="J8206">
        <v>1</v>
      </c>
      <c r="K8206">
        <v>1</v>
      </c>
      <c r="L8206">
        <f t="shared" si="850"/>
        <v>2</v>
      </c>
      <c r="M8206">
        <f t="shared" si="851"/>
        <v>2</v>
      </c>
    </row>
    <row r="8207" spans="3:13" x14ac:dyDescent="0.25">
      <c r="C8207" t="str">
        <f t="shared" si="847"/>
        <v>N13HF_H</v>
      </c>
      <c r="D8207" t="str">
        <f t="shared" si="848"/>
        <v>SEASON_H</v>
      </c>
      <c r="E8207" t="str">
        <f t="shared" si="846"/>
        <v>SEASON</v>
      </c>
      <c r="F8207" s="1">
        <v>41834</v>
      </c>
      <c r="G8207">
        <f t="shared" si="849"/>
        <v>2</v>
      </c>
      <c r="H8207" t="s">
        <v>13</v>
      </c>
      <c r="I8207" t="s">
        <v>2588</v>
      </c>
      <c r="J8207">
        <v>2</v>
      </c>
      <c r="K8207">
        <v>2</v>
      </c>
      <c r="L8207">
        <f t="shared" si="850"/>
        <v>4</v>
      </c>
      <c r="M8207">
        <f t="shared" si="851"/>
        <v>2</v>
      </c>
    </row>
    <row r="8208" spans="3:13" x14ac:dyDescent="0.25">
      <c r="C8208" t="str">
        <f t="shared" si="847"/>
        <v>N3079W_P</v>
      </c>
      <c r="D8208" t="str">
        <f t="shared" si="848"/>
        <v>SEASON_P</v>
      </c>
      <c r="E8208" t="str">
        <f t="shared" si="846"/>
        <v>SEASON</v>
      </c>
      <c r="F8208" s="1">
        <v>41879</v>
      </c>
      <c r="G8208">
        <f t="shared" si="849"/>
        <v>5</v>
      </c>
      <c r="H8208" t="s">
        <v>959</v>
      </c>
      <c r="I8208" t="s">
        <v>2587</v>
      </c>
      <c r="J8208">
        <v>0</v>
      </c>
      <c r="K8208">
        <v>1</v>
      </c>
      <c r="L8208">
        <f t="shared" si="850"/>
        <v>1</v>
      </c>
      <c r="M8208">
        <f t="shared" si="851"/>
        <v>1</v>
      </c>
    </row>
    <row r="8209" spans="3:13" x14ac:dyDescent="0.25">
      <c r="C8209" t="str">
        <f t="shared" si="847"/>
        <v>N112AF_T</v>
      </c>
      <c r="D8209" t="str">
        <f t="shared" si="848"/>
        <v>OFF_SEASON_T</v>
      </c>
      <c r="E8209" t="str">
        <f t="shared" si="846"/>
        <v>OFF_SEASON</v>
      </c>
      <c r="F8209" s="1">
        <v>41698</v>
      </c>
      <c r="G8209">
        <f t="shared" si="849"/>
        <v>6</v>
      </c>
      <c r="H8209" t="s">
        <v>1360</v>
      </c>
      <c r="I8209" t="s">
        <v>2589</v>
      </c>
      <c r="J8209">
        <v>1</v>
      </c>
      <c r="K8209">
        <v>1</v>
      </c>
      <c r="L8209">
        <f t="shared" si="850"/>
        <v>2</v>
      </c>
      <c r="M8209">
        <f t="shared" si="851"/>
        <v>2</v>
      </c>
    </row>
    <row r="8210" spans="3:13" x14ac:dyDescent="0.25">
      <c r="C8210" t="str">
        <f t="shared" si="847"/>
        <v>N51616_P</v>
      </c>
      <c r="D8210" t="str">
        <f t="shared" si="848"/>
        <v>SEASON_P</v>
      </c>
      <c r="E8210" t="str">
        <f t="shared" si="846"/>
        <v>SEASON</v>
      </c>
      <c r="F8210" s="1">
        <v>41829</v>
      </c>
      <c r="G8210">
        <f t="shared" si="849"/>
        <v>4</v>
      </c>
      <c r="H8210" t="s">
        <v>2028</v>
      </c>
      <c r="I8210" t="s">
        <v>2587</v>
      </c>
      <c r="J8210">
        <v>0</v>
      </c>
      <c r="K8210">
        <v>1</v>
      </c>
      <c r="L8210">
        <f t="shared" si="850"/>
        <v>1</v>
      </c>
      <c r="M8210">
        <f t="shared" si="851"/>
        <v>1</v>
      </c>
    </row>
    <row r="8211" spans="3:13" x14ac:dyDescent="0.25">
      <c r="C8211" t="str">
        <f t="shared" si="847"/>
        <v>N3PD_H</v>
      </c>
      <c r="D8211" t="str">
        <f t="shared" si="848"/>
        <v>SEASON_H</v>
      </c>
      <c r="E8211" t="str">
        <f t="shared" si="846"/>
        <v>SEASON</v>
      </c>
      <c r="F8211" s="1">
        <v>41864</v>
      </c>
      <c r="G8211">
        <f t="shared" si="849"/>
        <v>4</v>
      </c>
      <c r="H8211" t="s">
        <v>42</v>
      </c>
      <c r="I8211" t="s">
        <v>2588</v>
      </c>
      <c r="J8211">
        <v>1</v>
      </c>
      <c r="K8211">
        <v>1</v>
      </c>
      <c r="L8211">
        <f t="shared" si="850"/>
        <v>2</v>
      </c>
      <c r="M8211">
        <f t="shared" si="851"/>
        <v>2</v>
      </c>
    </row>
    <row r="8212" spans="3:13" x14ac:dyDescent="0.25">
      <c r="C8212" t="str">
        <f t="shared" si="847"/>
        <v>N91AE_H</v>
      </c>
      <c r="D8212" t="str">
        <f t="shared" si="848"/>
        <v>SEASON_H</v>
      </c>
      <c r="E8212" t="str">
        <f t="shared" si="846"/>
        <v>SEASON</v>
      </c>
      <c r="F8212" s="1">
        <v>41883</v>
      </c>
      <c r="G8212">
        <f t="shared" si="849"/>
        <v>2</v>
      </c>
      <c r="H8212" t="s">
        <v>140</v>
      </c>
      <c r="I8212" t="s">
        <v>2588</v>
      </c>
      <c r="J8212">
        <v>1</v>
      </c>
      <c r="K8212">
        <v>1</v>
      </c>
      <c r="L8212">
        <f t="shared" si="850"/>
        <v>2</v>
      </c>
      <c r="M8212">
        <f t="shared" si="851"/>
        <v>2</v>
      </c>
    </row>
    <row r="8213" spans="3:13" x14ac:dyDescent="0.25">
      <c r="C8213" t="str">
        <f t="shared" si="847"/>
        <v>N123DM_P</v>
      </c>
      <c r="D8213" t="str">
        <f t="shared" si="848"/>
        <v>SEASON_P</v>
      </c>
      <c r="E8213" t="str">
        <f t="shared" si="846"/>
        <v>SEASON</v>
      </c>
      <c r="F8213" s="1">
        <v>41910</v>
      </c>
      <c r="G8213">
        <f t="shared" si="849"/>
        <v>1</v>
      </c>
      <c r="H8213" t="s">
        <v>546</v>
      </c>
      <c r="I8213" t="s">
        <v>2587</v>
      </c>
      <c r="J8213">
        <v>1</v>
      </c>
      <c r="K8213">
        <v>1</v>
      </c>
      <c r="L8213">
        <f t="shared" si="850"/>
        <v>2</v>
      </c>
      <c r="M8213">
        <f t="shared" si="851"/>
        <v>2</v>
      </c>
    </row>
    <row r="8214" spans="3:13" x14ac:dyDescent="0.25">
      <c r="C8214" t="str">
        <f t="shared" si="847"/>
        <v>N908JB_J</v>
      </c>
      <c r="D8214" t="str">
        <f t="shared" si="848"/>
        <v>SEASON_J</v>
      </c>
      <c r="E8214" t="str">
        <f t="shared" si="846"/>
        <v>SEASON</v>
      </c>
      <c r="F8214" s="1">
        <v>41913</v>
      </c>
      <c r="G8214">
        <f t="shared" si="849"/>
        <v>4</v>
      </c>
      <c r="H8214" t="s">
        <v>351</v>
      </c>
      <c r="I8214" t="s">
        <v>2590</v>
      </c>
      <c r="J8214">
        <v>1</v>
      </c>
      <c r="K8214">
        <v>0</v>
      </c>
      <c r="L8214">
        <f t="shared" si="850"/>
        <v>1</v>
      </c>
      <c r="M8214">
        <f t="shared" si="851"/>
        <v>1</v>
      </c>
    </row>
    <row r="8215" spans="3:13" x14ac:dyDescent="0.25">
      <c r="C8215" t="str">
        <f t="shared" si="847"/>
        <v>N352PD_H</v>
      </c>
      <c r="D8215" t="str">
        <f t="shared" si="848"/>
        <v>OFF_SEASON_H</v>
      </c>
      <c r="E8215" t="str">
        <f t="shared" si="846"/>
        <v>OFF_SEASON</v>
      </c>
      <c r="F8215" s="1">
        <v>41745</v>
      </c>
      <c r="G8215">
        <f t="shared" si="849"/>
        <v>4</v>
      </c>
      <c r="H8215" t="s">
        <v>507</v>
      </c>
      <c r="I8215" t="s">
        <v>2588</v>
      </c>
      <c r="J8215">
        <v>1</v>
      </c>
      <c r="K8215">
        <v>1</v>
      </c>
      <c r="L8215">
        <f t="shared" si="850"/>
        <v>2</v>
      </c>
      <c r="M8215">
        <f t="shared" si="851"/>
        <v>2</v>
      </c>
    </row>
    <row r="8216" spans="3:13" x14ac:dyDescent="0.25">
      <c r="C8216" t="str">
        <f t="shared" si="847"/>
        <v>N9348F_P</v>
      </c>
      <c r="D8216" t="str">
        <f t="shared" si="848"/>
        <v>SEASON_P</v>
      </c>
      <c r="E8216" t="str">
        <f t="shared" si="846"/>
        <v>SEASON</v>
      </c>
      <c r="F8216" s="1">
        <v>41777</v>
      </c>
      <c r="G8216">
        <f t="shared" si="849"/>
        <v>1</v>
      </c>
      <c r="H8216" t="s">
        <v>73</v>
      </c>
      <c r="I8216" t="s">
        <v>2587</v>
      </c>
      <c r="J8216">
        <v>2</v>
      </c>
      <c r="K8216">
        <v>2</v>
      </c>
      <c r="L8216">
        <f t="shared" si="850"/>
        <v>4</v>
      </c>
      <c r="M8216">
        <f t="shared" si="851"/>
        <v>2</v>
      </c>
    </row>
    <row r="8217" spans="3:13" x14ac:dyDescent="0.25">
      <c r="C8217" t="str">
        <f t="shared" si="847"/>
        <v>N447MB_P</v>
      </c>
      <c r="D8217" t="str">
        <f t="shared" si="848"/>
        <v>SEASON_P</v>
      </c>
      <c r="E8217" t="str">
        <f t="shared" si="846"/>
        <v>SEASON</v>
      </c>
      <c r="F8217" s="1">
        <v>41878</v>
      </c>
      <c r="G8217">
        <f t="shared" si="849"/>
        <v>4</v>
      </c>
      <c r="H8217" t="s">
        <v>103</v>
      </c>
      <c r="I8217" t="s">
        <v>2587</v>
      </c>
      <c r="J8217">
        <v>1</v>
      </c>
      <c r="K8217">
        <v>1</v>
      </c>
      <c r="L8217">
        <f t="shared" si="850"/>
        <v>2</v>
      </c>
      <c r="M8217">
        <f t="shared" si="851"/>
        <v>2</v>
      </c>
    </row>
    <row r="8218" spans="3:13" x14ac:dyDescent="0.25">
      <c r="C8218" t="str">
        <f t="shared" si="847"/>
        <v>N194CM_P</v>
      </c>
      <c r="D8218" t="str">
        <f t="shared" si="848"/>
        <v>SEASON_P</v>
      </c>
      <c r="E8218" t="str">
        <f t="shared" si="846"/>
        <v>SEASON</v>
      </c>
      <c r="F8218" s="1">
        <v>41904</v>
      </c>
      <c r="G8218">
        <f t="shared" si="849"/>
        <v>2</v>
      </c>
      <c r="H8218" t="s">
        <v>63</v>
      </c>
      <c r="I8218" t="s">
        <v>2587</v>
      </c>
      <c r="J8218">
        <v>1</v>
      </c>
      <c r="K8218">
        <v>1</v>
      </c>
      <c r="L8218">
        <f t="shared" si="850"/>
        <v>2</v>
      </c>
      <c r="M8218">
        <f t="shared" si="851"/>
        <v>2</v>
      </c>
    </row>
    <row r="8219" spans="3:13" x14ac:dyDescent="0.25">
      <c r="C8219" t="str">
        <f t="shared" si="847"/>
        <v>N920JB_T</v>
      </c>
      <c r="D8219" t="str">
        <f t="shared" si="848"/>
        <v>SEASON_T</v>
      </c>
      <c r="E8219" t="str">
        <f t="shared" si="846"/>
        <v>SEASON</v>
      </c>
      <c r="F8219" s="1">
        <v>41913</v>
      </c>
      <c r="G8219">
        <f t="shared" si="849"/>
        <v>4</v>
      </c>
      <c r="H8219" t="s">
        <v>251</v>
      </c>
      <c r="I8219" t="s">
        <v>2589</v>
      </c>
      <c r="J8219">
        <v>0</v>
      </c>
      <c r="K8219">
        <v>1</v>
      </c>
      <c r="L8219">
        <f t="shared" si="850"/>
        <v>1</v>
      </c>
      <c r="M8219">
        <f t="shared" si="851"/>
        <v>1</v>
      </c>
    </row>
    <row r="8220" spans="3:13" x14ac:dyDescent="0.25">
      <c r="C8220" t="str">
        <f t="shared" si="847"/>
        <v>N638ME_H</v>
      </c>
      <c r="D8220" t="str">
        <f t="shared" si="848"/>
        <v>SEASON_H</v>
      </c>
      <c r="E8220" t="str">
        <f t="shared" si="846"/>
        <v>SEASON</v>
      </c>
      <c r="F8220" s="1">
        <v>41796</v>
      </c>
      <c r="G8220">
        <f t="shared" si="849"/>
        <v>6</v>
      </c>
      <c r="H8220" t="s">
        <v>139</v>
      </c>
      <c r="I8220" t="s">
        <v>2588</v>
      </c>
      <c r="J8220">
        <v>1</v>
      </c>
      <c r="K8220">
        <v>1</v>
      </c>
      <c r="L8220">
        <f t="shared" si="850"/>
        <v>2</v>
      </c>
      <c r="M8220">
        <f t="shared" si="851"/>
        <v>2</v>
      </c>
    </row>
    <row r="8221" spans="3:13" x14ac:dyDescent="0.25">
      <c r="C8221" t="str">
        <f t="shared" si="847"/>
        <v>N797MT_P</v>
      </c>
      <c r="D8221" t="str">
        <f t="shared" si="848"/>
        <v>SEASON_P</v>
      </c>
      <c r="E8221" t="str">
        <f t="shared" si="846"/>
        <v>SEASON</v>
      </c>
      <c r="F8221" s="1">
        <v>41799</v>
      </c>
      <c r="G8221">
        <f t="shared" si="849"/>
        <v>2</v>
      </c>
      <c r="H8221" t="s">
        <v>24</v>
      </c>
      <c r="I8221" t="s">
        <v>2587</v>
      </c>
      <c r="J8221">
        <v>2</v>
      </c>
      <c r="K8221">
        <v>0</v>
      </c>
      <c r="L8221">
        <f t="shared" si="850"/>
        <v>2</v>
      </c>
      <c r="M8221">
        <f t="shared" si="851"/>
        <v>2</v>
      </c>
    </row>
    <row r="8222" spans="3:13" x14ac:dyDescent="0.25">
      <c r="C8222" t="str">
        <f t="shared" si="847"/>
        <v>N936BB_H</v>
      </c>
      <c r="D8222" t="str">
        <f t="shared" si="848"/>
        <v>SEASON_H</v>
      </c>
      <c r="E8222" t="str">
        <f t="shared" si="846"/>
        <v>SEASON</v>
      </c>
      <c r="F8222" s="1">
        <v>41841</v>
      </c>
      <c r="G8222">
        <f t="shared" si="849"/>
        <v>2</v>
      </c>
      <c r="H8222" t="s">
        <v>208</v>
      </c>
      <c r="I8222" t="s">
        <v>2588</v>
      </c>
      <c r="J8222">
        <v>1</v>
      </c>
      <c r="K8222">
        <v>1</v>
      </c>
      <c r="L8222">
        <f t="shared" si="850"/>
        <v>2</v>
      </c>
      <c r="M8222">
        <f t="shared" si="851"/>
        <v>2</v>
      </c>
    </row>
    <row r="8223" spans="3:13" x14ac:dyDescent="0.25">
      <c r="C8223" t="str">
        <f t="shared" si="847"/>
        <v>N5946C_P</v>
      </c>
      <c r="D8223" t="str">
        <f t="shared" si="848"/>
        <v>SEASON_P</v>
      </c>
      <c r="E8223" t="str">
        <f t="shared" si="846"/>
        <v>SEASON</v>
      </c>
      <c r="F8223" s="1">
        <v>41848</v>
      </c>
      <c r="G8223">
        <f t="shared" si="849"/>
        <v>2</v>
      </c>
      <c r="H8223" t="s">
        <v>604</v>
      </c>
      <c r="I8223" t="s">
        <v>2587</v>
      </c>
      <c r="J8223">
        <v>1</v>
      </c>
      <c r="K8223">
        <v>1</v>
      </c>
      <c r="L8223">
        <f t="shared" si="850"/>
        <v>2</v>
      </c>
      <c r="M8223">
        <f t="shared" si="851"/>
        <v>2</v>
      </c>
    </row>
    <row r="8224" spans="3:13" x14ac:dyDescent="0.25">
      <c r="C8224" t="str">
        <f t="shared" si="847"/>
        <v>N387QS_J</v>
      </c>
      <c r="D8224" t="str">
        <f t="shared" si="848"/>
        <v>OFF_SEASON_J</v>
      </c>
      <c r="E8224" t="str">
        <f t="shared" si="846"/>
        <v>OFF_SEASON</v>
      </c>
      <c r="F8224" s="1">
        <v>41691</v>
      </c>
      <c r="G8224">
        <f t="shared" si="849"/>
        <v>6</v>
      </c>
      <c r="H8224" t="s">
        <v>954</v>
      </c>
      <c r="I8224" t="s">
        <v>2590</v>
      </c>
      <c r="J8224">
        <v>1</v>
      </c>
      <c r="K8224">
        <v>0</v>
      </c>
      <c r="L8224">
        <f t="shared" si="850"/>
        <v>1</v>
      </c>
      <c r="M8224">
        <f t="shared" si="851"/>
        <v>1</v>
      </c>
    </row>
    <row r="8225" spans="3:13" x14ac:dyDescent="0.25">
      <c r="C8225" t="str">
        <f t="shared" si="847"/>
        <v>N220GA_P</v>
      </c>
      <c r="D8225" t="str">
        <f t="shared" si="848"/>
        <v>SEASON_P</v>
      </c>
      <c r="E8225" t="str">
        <f t="shared" si="846"/>
        <v>SEASON</v>
      </c>
      <c r="F8225" s="1">
        <v>41924</v>
      </c>
      <c r="G8225">
        <f t="shared" si="849"/>
        <v>1</v>
      </c>
      <c r="H8225" t="s">
        <v>1185</v>
      </c>
      <c r="I8225" t="s">
        <v>2587</v>
      </c>
      <c r="J8225">
        <v>1</v>
      </c>
      <c r="K8225">
        <v>1</v>
      </c>
      <c r="L8225">
        <f t="shared" si="850"/>
        <v>2</v>
      </c>
      <c r="M8225">
        <f t="shared" si="851"/>
        <v>2</v>
      </c>
    </row>
    <row r="8226" spans="3:13" x14ac:dyDescent="0.25">
      <c r="C8226" t="str">
        <f t="shared" si="847"/>
        <v>N5432J_P</v>
      </c>
      <c r="D8226" t="str">
        <f t="shared" si="848"/>
        <v>OFF_SEASON_P</v>
      </c>
      <c r="E8226" t="str">
        <f t="shared" si="846"/>
        <v>OFF_SEASON</v>
      </c>
      <c r="F8226" s="1">
        <v>41749</v>
      </c>
      <c r="G8226">
        <f t="shared" si="849"/>
        <v>1</v>
      </c>
      <c r="H8226" t="s">
        <v>1568</v>
      </c>
      <c r="I8226" t="s">
        <v>2587</v>
      </c>
      <c r="J8226">
        <v>0</v>
      </c>
      <c r="K8226">
        <v>1</v>
      </c>
      <c r="L8226">
        <f t="shared" si="850"/>
        <v>1</v>
      </c>
      <c r="M8226">
        <f t="shared" si="851"/>
        <v>1</v>
      </c>
    </row>
    <row r="8227" spans="3:13" x14ac:dyDescent="0.25">
      <c r="C8227" t="str">
        <f t="shared" si="847"/>
        <v>N317QS_J</v>
      </c>
      <c r="D8227" t="str">
        <f t="shared" si="848"/>
        <v>SEASON_J</v>
      </c>
      <c r="E8227" t="str">
        <f t="shared" si="846"/>
        <v>SEASON</v>
      </c>
      <c r="F8227" s="1">
        <v>41809</v>
      </c>
      <c r="G8227">
        <f t="shared" si="849"/>
        <v>5</v>
      </c>
      <c r="H8227" t="s">
        <v>397</v>
      </c>
      <c r="I8227" t="s">
        <v>2590</v>
      </c>
      <c r="J8227">
        <v>0</v>
      </c>
      <c r="K8227">
        <v>1</v>
      </c>
      <c r="L8227">
        <f t="shared" si="850"/>
        <v>1</v>
      </c>
      <c r="M8227">
        <f t="shared" si="851"/>
        <v>1</v>
      </c>
    </row>
    <row r="8228" spans="3:13" x14ac:dyDescent="0.25">
      <c r="C8228" t="str">
        <f t="shared" si="847"/>
        <v>N4354T_P</v>
      </c>
      <c r="D8228" t="str">
        <f t="shared" si="848"/>
        <v>OFF_SEASON_P</v>
      </c>
      <c r="E8228" t="str">
        <f t="shared" si="846"/>
        <v>OFF_SEASON</v>
      </c>
      <c r="F8228" s="1">
        <v>41694</v>
      </c>
      <c r="G8228">
        <f t="shared" si="849"/>
        <v>2</v>
      </c>
      <c r="H8228" t="s">
        <v>1604</v>
      </c>
      <c r="I8228" t="s">
        <v>2587</v>
      </c>
      <c r="J8228">
        <v>0</v>
      </c>
      <c r="K8228">
        <v>1</v>
      </c>
      <c r="L8228">
        <f t="shared" si="850"/>
        <v>1</v>
      </c>
      <c r="M8228">
        <f t="shared" si="851"/>
        <v>1</v>
      </c>
    </row>
    <row r="8229" spans="3:13" x14ac:dyDescent="0.25">
      <c r="C8229" t="str">
        <f t="shared" si="847"/>
        <v>N778TC_J</v>
      </c>
      <c r="D8229" t="str">
        <f t="shared" si="848"/>
        <v>SEASON_J</v>
      </c>
      <c r="E8229" t="str">
        <f t="shared" si="846"/>
        <v>SEASON</v>
      </c>
      <c r="F8229" s="1">
        <v>41838</v>
      </c>
      <c r="G8229">
        <f t="shared" si="849"/>
        <v>6</v>
      </c>
      <c r="H8229" t="s">
        <v>1816</v>
      </c>
      <c r="I8229" t="s">
        <v>2590</v>
      </c>
      <c r="J8229">
        <v>1</v>
      </c>
      <c r="K8229">
        <v>0</v>
      </c>
      <c r="L8229">
        <f t="shared" si="850"/>
        <v>1</v>
      </c>
      <c r="M8229">
        <f t="shared" si="851"/>
        <v>1</v>
      </c>
    </row>
    <row r="8230" spans="3:13" x14ac:dyDescent="0.25">
      <c r="C8230" t="str">
        <f t="shared" si="847"/>
        <v>N9HF_P</v>
      </c>
      <c r="D8230" t="str">
        <f t="shared" si="848"/>
        <v>SEASON_P</v>
      </c>
      <c r="E8230" t="str">
        <f t="shared" si="846"/>
        <v>SEASON</v>
      </c>
      <c r="F8230" s="1">
        <v>41827</v>
      </c>
      <c r="G8230">
        <f t="shared" si="849"/>
        <v>2</v>
      </c>
      <c r="H8230" t="s">
        <v>2029</v>
      </c>
      <c r="I8230" t="s">
        <v>2587</v>
      </c>
      <c r="J8230">
        <v>1</v>
      </c>
      <c r="K8230">
        <v>0</v>
      </c>
      <c r="L8230">
        <f t="shared" si="850"/>
        <v>1</v>
      </c>
      <c r="M8230">
        <f t="shared" si="851"/>
        <v>1</v>
      </c>
    </row>
    <row r="8231" spans="3:13" x14ac:dyDescent="0.25">
      <c r="C8231" t="str">
        <f t="shared" si="847"/>
        <v>N33068_P</v>
      </c>
      <c r="D8231" t="str">
        <f t="shared" si="848"/>
        <v>SEASON_P</v>
      </c>
      <c r="E8231" t="str">
        <f t="shared" si="846"/>
        <v>SEASON</v>
      </c>
      <c r="F8231" s="1">
        <v>41838</v>
      </c>
      <c r="G8231">
        <f t="shared" si="849"/>
        <v>6</v>
      </c>
      <c r="H8231" t="s">
        <v>2030</v>
      </c>
      <c r="I8231" t="s">
        <v>2587</v>
      </c>
      <c r="J8231">
        <v>1</v>
      </c>
      <c r="K8231">
        <v>1</v>
      </c>
      <c r="L8231">
        <f t="shared" si="850"/>
        <v>2</v>
      </c>
      <c r="M8231">
        <f t="shared" si="851"/>
        <v>2</v>
      </c>
    </row>
    <row r="8232" spans="3:13" x14ac:dyDescent="0.25">
      <c r="C8232" t="str">
        <f t="shared" si="847"/>
        <v>N397QS_J</v>
      </c>
      <c r="D8232" t="str">
        <f t="shared" si="848"/>
        <v>OFF_SEASON_J</v>
      </c>
      <c r="E8232" t="str">
        <f t="shared" si="846"/>
        <v>OFF_SEASON</v>
      </c>
      <c r="F8232" s="1">
        <v>41689</v>
      </c>
      <c r="G8232">
        <f t="shared" si="849"/>
        <v>4</v>
      </c>
      <c r="H8232" t="s">
        <v>425</v>
      </c>
      <c r="I8232" t="s">
        <v>2590</v>
      </c>
      <c r="J8232">
        <v>0</v>
      </c>
      <c r="K8232">
        <v>1</v>
      </c>
      <c r="L8232">
        <f t="shared" si="850"/>
        <v>1</v>
      </c>
      <c r="M8232">
        <f t="shared" si="851"/>
        <v>1</v>
      </c>
    </row>
    <row r="8233" spans="3:13" x14ac:dyDescent="0.25">
      <c r="C8233" t="str">
        <f t="shared" si="847"/>
        <v>N373SR_P</v>
      </c>
      <c r="D8233" t="str">
        <f t="shared" si="848"/>
        <v>OFF_SEASON_P</v>
      </c>
      <c r="E8233" t="str">
        <f t="shared" si="846"/>
        <v>OFF_SEASON</v>
      </c>
      <c r="F8233" s="1">
        <v>41693</v>
      </c>
      <c r="G8233">
        <f t="shared" si="849"/>
        <v>1</v>
      </c>
      <c r="H8233" t="s">
        <v>1183</v>
      </c>
      <c r="I8233" t="s">
        <v>2587</v>
      </c>
      <c r="J8233">
        <v>0</v>
      </c>
      <c r="K8233">
        <v>1</v>
      </c>
      <c r="L8233">
        <f t="shared" si="850"/>
        <v>1</v>
      </c>
      <c r="M8233">
        <f t="shared" si="851"/>
        <v>1</v>
      </c>
    </row>
    <row r="8234" spans="3:13" x14ac:dyDescent="0.25">
      <c r="C8234" t="str">
        <f t="shared" si="847"/>
        <v>N914AS_T</v>
      </c>
      <c r="D8234" t="str">
        <f t="shared" si="848"/>
        <v>SEASON_T</v>
      </c>
      <c r="E8234" t="str">
        <f t="shared" si="846"/>
        <v>SEASON</v>
      </c>
      <c r="F8234" s="1">
        <v>41825</v>
      </c>
      <c r="G8234">
        <f t="shared" si="849"/>
        <v>7</v>
      </c>
      <c r="H8234" t="s">
        <v>510</v>
      </c>
      <c r="I8234" t="s">
        <v>2589</v>
      </c>
      <c r="J8234">
        <v>1</v>
      </c>
      <c r="K8234">
        <v>1</v>
      </c>
      <c r="L8234">
        <f t="shared" si="850"/>
        <v>2</v>
      </c>
      <c r="M8234">
        <f t="shared" si="851"/>
        <v>2</v>
      </c>
    </row>
    <row r="8235" spans="3:13" x14ac:dyDescent="0.25">
      <c r="C8235" t="str">
        <f t="shared" si="847"/>
        <v>N531RQ_J</v>
      </c>
      <c r="D8235" t="str">
        <f t="shared" si="848"/>
        <v>SEASON_J</v>
      </c>
      <c r="E8235" t="str">
        <f t="shared" si="846"/>
        <v>SEASON</v>
      </c>
      <c r="F8235" s="1">
        <v>41861</v>
      </c>
      <c r="G8235">
        <f t="shared" si="849"/>
        <v>1</v>
      </c>
      <c r="H8235" t="s">
        <v>2031</v>
      </c>
      <c r="I8235" t="s">
        <v>2590</v>
      </c>
      <c r="J8235">
        <v>1</v>
      </c>
      <c r="K8235">
        <v>1</v>
      </c>
      <c r="L8235">
        <f t="shared" si="850"/>
        <v>2</v>
      </c>
      <c r="M8235">
        <f t="shared" si="851"/>
        <v>2</v>
      </c>
    </row>
    <row r="8236" spans="3:13" x14ac:dyDescent="0.25">
      <c r="C8236" t="str">
        <f t="shared" si="847"/>
        <v>N6185U_P</v>
      </c>
      <c r="D8236" t="str">
        <f t="shared" si="848"/>
        <v>SEASON_P</v>
      </c>
      <c r="E8236" t="str">
        <f t="shared" si="846"/>
        <v>SEASON</v>
      </c>
      <c r="F8236" s="1">
        <v>41872</v>
      </c>
      <c r="G8236">
        <f t="shared" si="849"/>
        <v>5</v>
      </c>
      <c r="H8236" t="s">
        <v>250</v>
      </c>
      <c r="I8236" t="s">
        <v>2587</v>
      </c>
      <c r="J8236">
        <v>1</v>
      </c>
      <c r="K8236">
        <v>1</v>
      </c>
      <c r="L8236">
        <f t="shared" si="850"/>
        <v>2</v>
      </c>
      <c r="M8236">
        <f t="shared" si="851"/>
        <v>2</v>
      </c>
    </row>
    <row r="8237" spans="3:13" x14ac:dyDescent="0.25">
      <c r="C8237" t="str">
        <f t="shared" si="847"/>
        <v>N800UP_T</v>
      </c>
      <c r="D8237" t="str">
        <f t="shared" si="848"/>
        <v>OFF_SEASON_T</v>
      </c>
      <c r="E8237" t="str">
        <f t="shared" si="846"/>
        <v>OFF_SEASON</v>
      </c>
      <c r="F8237" s="1">
        <v>41754</v>
      </c>
      <c r="G8237">
        <f t="shared" si="849"/>
        <v>6</v>
      </c>
      <c r="H8237" t="s">
        <v>454</v>
      </c>
      <c r="I8237" t="s">
        <v>2589</v>
      </c>
      <c r="J8237">
        <v>1</v>
      </c>
      <c r="K8237">
        <v>1</v>
      </c>
      <c r="L8237">
        <f t="shared" si="850"/>
        <v>2</v>
      </c>
      <c r="M8237">
        <f t="shared" si="851"/>
        <v>2</v>
      </c>
    </row>
    <row r="8238" spans="3:13" x14ac:dyDescent="0.25">
      <c r="C8238" t="str">
        <f t="shared" si="847"/>
        <v>N85PS_H</v>
      </c>
      <c r="D8238" t="str">
        <f t="shared" si="848"/>
        <v>SEASON_H</v>
      </c>
      <c r="E8238" t="str">
        <f t="shared" si="846"/>
        <v>SEASON</v>
      </c>
      <c r="F8238" s="1">
        <v>41782</v>
      </c>
      <c r="G8238">
        <f t="shared" si="849"/>
        <v>6</v>
      </c>
      <c r="H8238" t="s">
        <v>160</v>
      </c>
      <c r="I8238" t="s">
        <v>2588</v>
      </c>
      <c r="J8238">
        <v>1</v>
      </c>
      <c r="K8238">
        <v>1</v>
      </c>
      <c r="L8238">
        <f t="shared" si="850"/>
        <v>2</v>
      </c>
      <c r="M8238">
        <f t="shared" si="851"/>
        <v>2</v>
      </c>
    </row>
    <row r="8239" spans="3:13" x14ac:dyDescent="0.25">
      <c r="C8239" t="str">
        <f t="shared" si="847"/>
        <v>N107MR_P</v>
      </c>
      <c r="D8239" t="str">
        <f t="shared" si="848"/>
        <v>SEASON_P</v>
      </c>
      <c r="E8239" t="str">
        <f t="shared" si="846"/>
        <v>SEASON</v>
      </c>
      <c r="F8239" s="1">
        <v>41784</v>
      </c>
      <c r="G8239">
        <f t="shared" si="849"/>
        <v>1</v>
      </c>
      <c r="H8239" t="s">
        <v>2032</v>
      </c>
      <c r="I8239" t="s">
        <v>2587</v>
      </c>
      <c r="J8239">
        <v>0</v>
      </c>
      <c r="K8239">
        <v>1</v>
      </c>
      <c r="L8239">
        <f t="shared" si="850"/>
        <v>1</v>
      </c>
      <c r="M8239">
        <f t="shared" si="851"/>
        <v>1</v>
      </c>
    </row>
    <row r="8240" spans="3:13" x14ac:dyDescent="0.25">
      <c r="C8240" t="str">
        <f t="shared" si="847"/>
        <v>N431HF_H</v>
      </c>
      <c r="D8240" t="str">
        <f t="shared" si="848"/>
        <v>SEASON_H</v>
      </c>
      <c r="E8240" t="str">
        <f t="shared" si="846"/>
        <v>SEASON</v>
      </c>
      <c r="F8240" s="1">
        <v>41809</v>
      </c>
      <c r="G8240">
        <f t="shared" si="849"/>
        <v>5</v>
      </c>
      <c r="H8240" t="s">
        <v>290</v>
      </c>
      <c r="I8240" t="s">
        <v>2588</v>
      </c>
      <c r="J8240">
        <v>3</v>
      </c>
      <c r="K8240">
        <v>1</v>
      </c>
      <c r="L8240">
        <f t="shared" si="850"/>
        <v>4</v>
      </c>
      <c r="M8240">
        <f t="shared" si="851"/>
        <v>2</v>
      </c>
    </row>
    <row r="8241" spans="3:13" x14ac:dyDescent="0.25">
      <c r="C8241" t="str">
        <f t="shared" si="847"/>
        <v>N13HF_H</v>
      </c>
      <c r="D8241" t="str">
        <f t="shared" si="848"/>
        <v>SEASON_H</v>
      </c>
      <c r="E8241" t="str">
        <f t="shared" si="846"/>
        <v>SEASON</v>
      </c>
      <c r="F8241" s="1">
        <v>41791</v>
      </c>
      <c r="G8241">
        <f t="shared" si="849"/>
        <v>1</v>
      </c>
      <c r="H8241" t="s">
        <v>13</v>
      </c>
      <c r="I8241" t="s">
        <v>2588</v>
      </c>
      <c r="J8241">
        <v>2</v>
      </c>
      <c r="K8241">
        <v>2</v>
      </c>
      <c r="L8241">
        <f t="shared" si="850"/>
        <v>4</v>
      </c>
      <c r="M8241">
        <f t="shared" si="851"/>
        <v>2</v>
      </c>
    </row>
    <row r="8242" spans="3:13" x14ac:dyDescent="0.25">
      <c r="C8242" t="str">
        <f t="shared" si="847"/>
        <v>N757AD_P</v>
      </c>
      <c r="D8242" t="str">
        <f t="shared" si="848"/>
        <v>SEASON_P</v>
      </c>
      <c r="E8242" t="str">
        <f t="shared" si="846"/>
        <v>SEASON</v>
      </c>
      <c r="F8242" s="1">
        <v>41874</v>
      </c>
      <c r="G8242">
        <f t="shared" si="849"/>
        <v>7</v>
      </c>
      <c r="H8242" t="s">
        <v>612</v>
      </c>
      <c r="I8242" t="s">
        <v>2587</v>
      </c>
      <c r="J8242">
        <v>0</v>
      </c>
      <c r="K8242">
        <v>1</v>
      </c>
      <c r="L8242">
        <f t="shared" si="850"/>
        <v>1</v>
      </c>
      <c r="M8242">
        <f t="shared" si="851"/>
        <v>1</v>
      </c>
    </row>
    <row r="8243" spans="3:13" x14ac:dyDescent="0.25">
      <c r="C8243" t="str">
        <f t="shared" si="847"/>
        <v>N687QS_J</v>
      </c>
      <c r="D8243" t="str">
        <f t="shared" si="848"/>
        <v>OFF_SEASON_J</v>
      </c>
      <c r="E8243" t="str">
        <f t="shared" si="846"/>
        <v>OFF_SEASON</v>
      </c>
      <c r="F8243" s="1">
        <v>41700</v>
      </c>
      <c r="G8243">
        <f t="shared" si="849"/>
        <v>1</v>
      </c>
      <c r="H8243" t="s">
        <v>2033</v>
      </c>
      <c r="I8243" t="s">
        <v>2590</v>
      </c>
      <c r="J8243">
        <v>1</v>
      </c>
      <c r="K8243">
        <v>1</v>
      </c>
      <c r="L8243">
        <f t="shared" si="850"/>
        <v>2</v>
      </c>
      <c r="M8243">
        <f t="shared" si="851"/>
        <v>2</v>
      </c>
    </row>
    <row r="8244" spans="3:13" x14ac:dyDescent="0.25">
      <c r="C8244" t="str">
        <f t="shared" si="847"/>
        <v>N9348F_P</v>
      </c>
      <c r="D8244" t="str">
        <f t="shared" si="848"/>
        <v>SEASON_P</v>
      </c>
      <c r="E8244" t="str">
        <f t="shared" si="846"/>
        <v>SEASON</v>
      </c>
      <c r="F8244" s="1">
        <v>41785</v>
      </c>
      <c r="G8244">
        <f t="shared" si="849"/>
        <v>2</v>
      </c>
      <c r="H8244" t="s">
        <v>73</v>
      </c>
      <c r="I8244" t="s">
        <v>2587</v>
      </c>
      <c r="J8244">
        <v>1</v>
      </c>
      <c r="K8244">
        <v>1</v>
      </c>
      <c r="L8244">
        <f t="shared" si="850"/>
        <v>2</v>
      </c>
      <c r="M8244">
        <f t="shared" si="851"/>
        <v>2</v>
      </c>
    </row>
    <row r="8245" spans="3:13" x14ac:dyDescent="0.25">
      <c r="C8245" t="str">
        <f t="shared" si="847"/>
        <v>N335QS_J</v>
      </c>
      <c r="D8245" t="str">
        <f t="shared" si="848"/>
        <v>SEASON_J</v>
      </c>
      <c r="E8245" t="str">
        <f t="shared" si="846"/>
        <v>SEASON</v>
      </c>
      <c r="F8245" s="1">
        <v>41942</v>
      </c>
      <c r="G8245">
        <f t="shared" si="849"/>
        <v>5</v>
      </c>
      <c r="H8245" t="s">
        <v>294</v>
      </c>
      <c r="I8245" t="s">
        <v>2590</v>
      </c>
      <c r="J8245">
        <v>1</v>
      </c>
      <c r="K8245">
        <v>1</v>
      </c>
      <c r="L8245">
        <f t="shared" si="850"/>
        <v>2</v>
      </c>
      <c r="M8245">
        <f t="shared" si="851"/>
        <v>2</v>
      </c>
    </row>
    <row r="8246" spans="3:13" x14ac:dyDescent="0.25">
      <c r="C8246" t="str">
        <f t="shared" si="847"/>
        <v>N353JS_H</v>
      </c>
      <c r="D8246" t="str">
        <f t="shared" si="848"/>
        <v>SEASON_H</v>
      </c>
      <c r="E8246" t="str">
        <f t="shared" si="846"/>
        <v>SEASON</v>
      </c>
      <c r="F8246" s="1">
        <v>41811</v>
      </c>
      <c r="G8246">
        <f t="shared" si="849"/>
        <v>7</v>
      </c>
      <c r="H8246" t="s">
        <v>199</v>
      </c>
      <c r="I8246" t="s">
        <v>2588</v>
      </c>
      <c r="J8246">
        <v>1</v>
      </c>
      <c r="K8246">
        <v>0</v>
      </c>
      <c r="L8246">
        <f t="shared" si="850"/>
        <v>1</v>
      </c>
      <c r="M8246">
        <f t="shared" si="851"/>
        <v>1</v>
      </c>
    </row>
    <row r="8247" spans="3:13" x14ac:dyDescent="0.25">
      <c r="C8247" t="str">
        <f t="shared" si="847"/>
        <v>N179MT_H</v>
      </c>
      <c r="D8247" t="str">
        <f t="shared" si="848"/>
        <v>SEASON_H</v>
      </c>
      <c r="E8247" t="str">
        <f t="shared" si="846"/>
        <v>SEASON</v>
      </c>
      <c r="F8247" s="1">
        <v>41839</v>
      </c>
      <c r="G8247">
        <f t="shared" si="849"/>
        <v>7</v>
      </c>
      <c r="H8247" t="s">
        <v>1</v>
      </c>
      <c r="I8247" t="s">
        <v>2588</v>
      </c>
      <c r="J8247">
        <v>1</v>
      </c>
      <c r="K8247">
        <v>0</v>
      </c>
      <c r="L8247">
        <f t="shared" si="850"/>
        <v>1</v>
      </c>
      <c r="M8247">
        <f t="shared" si="851"/>
        <v>1</v>
      </c>
    </row>
    <row r="8248" spans="3:13" x14ac:dyDescent="0.25">
      <c r="C8248" t="str">
        <f t="shared" si="847"/>
        <v>N458CP_P</v>
      </c>
      <c r="D8248" t="str">
        <f t="shared" si="848"/>
        <v>SEASON_P</v>
      </c>
      <c r="E8248" t="str">
        <f t="shared" si="846"/>
        <v>SEASON</v>
      </c>
      <c r="F8248" s="1">
        <v>41861</v>
      </c>
      <c r="G8248">
        <f t="shared" si="849"/>
        <v>1</v>
      </c>
      <c r="H8248" t="s">
        <v>93</v>
      </c>
      <c r="I8248" t="s">
        <v>2587</v>
      </c>
      <c r="J8248">
        <v>1</v>
      </c>
      <c r="K8248">
        <v>1</v>
      </c>
      <c r="L8248">
        <f t="shared" si="850"/>
        <v>2</v>
      </c>
      <c r="M8248">
        <f t="shared" si="851"/>
        <v>2</v>
      </c>
    </row>
    <row r="8249" spans="3:13" x14ac:dyDescent="0.25">
      <c r="C8249" t="str">
        <f t="shared" si="847"/>
        <v>N232BG_T</v>
      </c>
      <c r="D8249" t="str">
        <f t="shared" si="848"/>
        <v>SEASON_T</v>
      </c>
      <c r="E8249" t="str">
        <f t="shared" si="846"/>
        <v>SEASON</v>
      </c>
      <c r="F8249" s="1">
        <v>41886</v>
      </c>
      <c r="G8249">
        <f t="shared" si="849"/>
        <v>5</v>
      </c>
      <c r="H8249" t="s">
        <v>174</v>
      </c>
      <c r="I8249" t="s">
        <v>2589</v>
      </c>
      <c r="J8249">
        <v>1</v>
      </c>
      <c r="K8249">
        <v>1</v>
      </c>
      <c r="L8249">
        <f t="shared" si="850"/>
        <v>2</v>
      </c>
      <c r="M8249">
        <f t="shared" si="851"/>
        <v>2</v>
      </c>
    </row>
    <row r="8250" spans="3:13" x14ac:dyDescent="0.25">
      <c r="C8250" t="str">
        <f t="shared" si="847"/>
        <v>N929AK_J</v>
      </c>
      <c r="D8250" t="str">
        <f t="shared" si="848"/>
        <v>SEASON_J</v>
      </c>
      <c r="E8250" t="str">
        <f t="shared" si="846"/>
        <v>SEASON</v>
      </c>
      <c r="F8250" s="1">
        <v>41784</v>
      </c>
      <c r="G8250">
        <f t="shared" si="849"/>
        <v>1</v>
      </c>
      <c r="H8250" t="s">
        <v>662</v>
      </c>
      <c r="I8250" t="s">
        <v>2590</v>
      </c>
      <c r="J8250">
        <v>1</v>
      </c>
      <c r="K8250">
        <v>1</v>
      </c>
      <c r="L8250">
        <f t="shared" si="850"/>
        <v>2</v>
      </c>
      <c r="M8250">
        <f t="shared" si="851"/>
        <v>2</v>
      </c>
    </row>
    <row r="8251" spans="3:13" x14ac:dyDescent="0.25">
      <c r="C8251" t="str">
        <f t="shared" si="847"/>
        <v>N7248W_P</v>
      </c>
      <c r="D8251" t="str">
        <f t="shared" si="848"/>
        <v>SEASON_P</v>
      </c>
      <c r="E8251" t="str">
        <f t="shared" si="846"/>
        <v>SEASON</v>
      </c>
      <c r="F8251" s="1">
        <v>41857</v>
      </c>
      <c r="G8251">
        <f t="shared" si="849"/>
        <v>4</v>
      </c>
      <c r="H8251" t="s">
        <v>7</v>
      </c>
      <c r="I8251" t="s">
        <v>2587</v>
      </c>
      <c r="J8251">
        <v>1</v>
      </c>
      <c r="K8251">
        <v>1</v>
      </c>
      <c r="L8251">
        <f t="shared" si="850"/>
        <v>2</v>
      </c>
      <c r="M8251">
        <f t="shared" si="851"/>
        <v>2</v>
      </c>
    </row>
    <row r="8252" spans="3:13" x14ac:dyDescent="0.25">
      <c r="C8252" t="str">
        <f t="shared" si="847"/>
        <v>N208JP_T</v>
      </c>
      <c r="D8252" t="str">
        <f t="shared" si="848"/>
        <v>SEASON_T</v>
      </c>
      <c r="E8252" t="str">
        <f t="shared" si="846"/>
        <v>SEASON</v>
      </c>
      <c r="F8252" s="1">
        <v>41802</v>
      </c>
      <c r="G8252">
        <f t="shared" si="849"/>
        <v>5</v>
      </c>
      <c r="H8252" t="s">
        <v>11</v>
      </c>
      <c r="I8252" t="s">
        <v>2589</v>
      </c>
      <c r="J8252">
        <v>1</v>
      </c>
      <c r="K8252">
        <v>0</v>
      </c>
      <c r="L8252">
        <f t="shared" si="850"/>
        <v>1</v>
      </c>
      <c r="M8252">
        <f t="shared" si="851"/>
        <v>1</v>
      </c>
    </row>
    <row r="8253" spans="3:13" x14ac:dyDescent="0.25">
      <c r="C8253" t="str">
        <f t="shared" si="847"/>
        <v>N786JS_J</v>
      </c>
      <c r="D8253" t="str">
        <f t="shared" si="848"/>
        <v>SEASON_J</v>
      </c>
      <c r="E8253" t="str">
        <f t="shared" si="846"/>
        <v>SEASON</v>
      </c>
      <c r="F8253" s="1">
        <v>41872</v>
      </c>
      <c r="G8253">
        <f t="shared" si="849"/>
        <v>5</v>
      </c>
      <c r="H8253" t="s">
        <v>71</v>
      </c>
      <c r="I8253" t="s">
        <v>2590</v>
      </c>
      <c r="J8253">
        <v>0</v>
      </c>
      <c r="K8253">
        <v>1</v>
      </c>
      <c r="L8253">
        <f t="shared" si="850"/>
        <v>1</v>
      </c>
      <c r="M8253">
        <f t="shared" si="851"/>
        <v>1</v>
      </c>
    </row>
    <row r="8254" spans="3:13" x14ac:dyDescent="0.25">
      <c r="C8254" t="str">
        <f t="shared" si="847"/>
        <v>N48J_P</v>
      </c>
      <c r="D8254" t="str">
        <f t="shared" si="848"/>
        <v>SEASON_P</v>
      </c>
      <c r="E8254" t="str">
        <f t="shared" si="846"/>
        <v>SEASON</v>
      </c>
      <c r="F8254" s="1">
        <v>41804</v>
      </c>
      <c r="G8254">
        <f t="shared" si="849"/>
        <v>7</v>
      </c>
      <c r="H8254" t="s">
        <v>1227</v>
      </c>
      <c r="I8254" t="s">
        <v>2587</v>
      </c>
      <c r="J8254">
        <v>1</v>
      </c>
      <c r="K8254">
        <v>2</v>
      </c>
      <c r="L8254">
        <f t="shared" si="850"/>
        <v>3</v>
      </c>
      <c r="M8254">
        <f t="shared" si="851"/>
        <v>2</v>
      </c>
    </row>
    <row r="8255" spans="3:13" x14ac:dyDescent="0.25">
      <c r="C8255" t="str">
        <f t="shared" si="847"/>
        <v>N431HF_H</v>
      </c>
      <c r="D8255" t="str">
        <f t="shared" si="848"/>
        <v>SEASON_H</v>
      </c>
      <c r="E8255" t="str">
        <f t="shared" si="846"/>
        <v>SEASON</v>
      </c>
      <c r="F8255" s="1">
        <v>41847</v>
      </c>
      <c r="G8255">
        <f t="shared" si="849"/>
        <v>1</v>
      </c>
      <c r="H8255" t="s">
        <v>290</v>
      </c>
      <c r="I8255" t="s">
        <v>2588</v>
      </c>
      <c r="J8255">
        <v>2</v>
      </c>
      <c r="K8255">
        <v>1</v>
      </c>
      <c r="L8255">
        <f t="shared" si="850"/>
        <v>3</v>
      </c>
      <c r="M8255">
        <f t="shared" si="851"/>
        <v>2</v>
      </c>
    </row>
    <row r="8256" spans="3:13" x14ac:dyDescent="0.25">
      <c r="C8256" t="str">
        <f t="shared" si="847"/>
        <v>N6913F_P</v>
      </c>
      <c r="D8256" t="str">
        <f t="shared" si="848"/>
        <v>SEASON_P</v>
      </c>
      <c r="E8256" t="str">
        <f t="shared" si="846"/>
        <v>SEASON</v>
      </c>
      <c r="F8256" s="1">
        <v>41849</v>
      </c>
      <c r="G8256">
        <f t="shared" si="849"/>
        <v>3</v>
      </c>
      <c r="H8256" t="s">
        <v>944</v>
      </c>
      <c r="I8256" t="s">
        <v>2587</v>
      </c>
      <c r="J8256">
        <v>1</v>
      </c>
      <c r="K8256">
        <v>1</v>
      </c>
      <c r="L8256">
        <f t="shared" si="850"/>
        <v>2</v>
      </c>
      <c r="M8256">
        <f t="shared" si="851"/>
        <v>2</v>
      </c>
    </row>
    <row r="8257" spans="3:13" x14ac:dyDescent="0.25">
      <c r="C8257" t="str">
        <f t="shared" si="847"/>
        <v>N508Y_P</v>
      </c>
      <c r="D8257" t="str">
        <f t="shared" si="848"/>
        <v>SEASON_P</v>
      </c>
      <c r="E8257" t="str">
        <f t="shared" si="846"/>
        <v>SEASON</v>
      </c>
      <c r="F8257" s="1">
        <v>41920</v>
      </c>
      <c r="G8257">
        <f t="shared" si="849"/>
        <v>4</v>
      </c>
      <c r="H8257" t="s">
        <v>494</v>
      </c>
      <c r="I8257" t="s">
        <v>2587</v>
      </c>
      <c r="J8257">
        <v>1</v>
      </c>
      <c r="K8257">
        <v>1</v>
      </c>
      <c r="L8257">
        <f t="shared" si="850"/>
        <v>2</v>
      </c>
      <c r="M8257">
        <f t="shared" si="851"/>
        <v>2</v>
      </c>
    </row>
    <row r="8258" spans="3:13" x14ac:dyDescent="0.25">
      <c r="C8258" t="str">
        <f t="shared" si="847"/>
        <v>N785JS_J</v>
      </c>
      <c r="D8258" t="str">
        <f t="shared" si="848"/>
        <v>OFF_SEASON_J</v>
      </c>
      <c r="E8258" t="str">
        <f t="shared" si="846"/>
        <v>OFF_SEASON</v>
      </c>
      <c r="F8258" s="1">
        <v>41702</v>
      </c>
      <c r="G8258">
        <f t="shared" si="849"/>
        <v>3</v>
      </c>
      <c r="H8258" t="s">
        <v>133</v>
      </c>
      <c r="I8258" t="s">
        <v>2590</v>
      </c>
      <c r="J8258">
        <v>2</v>
      </c>
      <c r="K8258">
        <v>1</v>
      </c>
      <c r="L8258">
        <f t="shared" si="850"/>
        <v>3</v>
      </c>
      <c r="M8258">
        <f t="shared" si="851"/>
        <v>2</v>
      </c>
    </row>
    <row r="8259" spans="3:13" x14ac:dyDescent="0.25">
      <c r="C8259" t="str">
        <f t="shared" si="847"/>
        <v>N429TD_H</v>
      </c>
      <c r="D8259" t="str">
        <f t="shared" si="848"/>
        <v>SEASON_H</v>
      </c>
      <c r="E8259" t="str">
        <f t="shared" ref="E8259:E8322" si="852">IF(ISNA(F8259),"",IF(F8259&gt;=$T$4,"SEASON","OFF_SEASON"))</f>
        <v>SEASON</v>
      </c>
      <c r="F8259" s="1">
        <v>41831</v>
      </c>
      <c r="G8259">
        <f t="shared" si="849"/>
        <v>6</v>
      </c>
      <c r="H8259" t="s">
        <v>218</v>
      </c>
      <c r="I8259" t="s">
        <v>2588</v>
      </c>
      <c r="J8259">
        <v>1</v>
      </c>
      <c r="K8259">
        <v>1</v>
      </c>
      <c r="L8259">
        <f t="shared" si="850"/>
        <v>2</v>
      </c>
      <c r="M8259">
        <f t="shared" si="851"/>
        <v>2</v>
      </c>
    </row>
    <row r="8260" spans="3:13" x14ac:dyDescent="0.25">
      <c r="C8260" t="str">
        <f t="shared" ref="C8260:C8323" si="853">H8260&amp;"_"&amp;I8260</f>
        <v>N7248W_P</v>
      </c>
      <c r="D8260" t="str">
        <f t="shared" ref="D8260:D8323" si="854">E8260&amp;"_"&amp;I8260</f>
        <v>SEASON_P</v>
      </c>
      <c r="E8260" t="str">
        <f t="shared" si="852"/>
        <v>SEASON</v>
      </c>
      <c r="F8260" s="1">
        <v>41867</v>
      </c>
      <c r="G8260">
        <f t="shared" ref="G8260:G8323" si="855">WEEKDAY(F8260)</f>
        <v>7</v>
      </c>
      <c r="H8260" t="s">
        <v>7</v>
      </c>
      <c r="I8260" t="s">
        <v>2587</v>
      </c>
      <c r="J8260">
        <v>2</v>
      </c>
      <c r="K8260">
        <v>1</v>
      </c>
      <c r="L8260">
        <f t="shared" ref="L8260:L8323" si="856">SUM(J8260:K8260)</f>
        <v>3</v>
      </c>
      <c r="M8260">
        <f t="shared" ref="M8260:M8323" si="857">IF(L8260&gt;2,2,L8260)</f>
        <v>2</v>
      </c>
    </row>
    <row r="8261" spans="3:13" x14ac:dyDescent="0.25">
      <c r="C8261" t="str">
        <f t="shared" si="853"/>
        <v>N668QS_J</v>
      </c>
      <c r="D8261" t="str">
        <f t="shared" si="854"/>
        <v>SEASON_J</v>
      </c>
      <c r="E8261" t="str">
        <f t="shared" si="852"/>
        <v>SEASON</v>
      </c>
      <c r="F8261" s="1">
        <v>41925</v>
      </c>
      <c r="G8261">
        <f t="shared" si="855"/>
        <v>2</v>
      </c>
      <c r="H8261" t="s">
        <v>1454</v>
      </c>
      <c r="I8261" t="s">
        <v>2590</v>
      </c>
      <c r="J8261">
        <v>1</v>
      </c>
      <c r="K8261">
        <v>1</v>
      </c>
      <c r="L8261">
        <f t="shared" si="856"/>
        <v>2</v>
      </c>
      <c r="M8261">
        <f t="shared" si="857"/>
        <v>2</v>
      </c>
    </row>
    <row r="8262" spans="3:13" x14ac:dyDescent="0.25">
      <c r="C8262" t="str">
        <f t="shared" si="853"/>
        <v>N17844_P</v>
      </c>
      <c r="D8262" t="str">
        <f t="shared" si="854"/>
        <v>SEASON_P</v>
      </c>
      <c r="E8262" t="str">
        <f t="shared" si="852"/>
        <v>SEASON</v>
      </c>
      <c r="F8262" s="1">
        <v>41818</v>
      </c>
      <c r="G8262">
        <f t="shared" si="855"/>
        <v>7</v>
      </c>
      <c r="H8262" t="s">
        <v>2034</v>
      </c>
      <c r="I8262" t="s">
        <v>2587</v>
      </c>
      <c r="J8262">
        <v>1</v>
      </c>
      <c r="K8262">
        <v>0</v>
      </c>
      <c r="L8262">
        <f t="shared" si="856"/>
        <v>1</v>
      </c>
      <c r="M8262">
        <f t="shared" si="857"/>
        <v>1</v>
      </c>
    </row>
    <row r="8263" spans="3:13" x14ac:dyDescent="0.25">
      <c r="C8263" t="str">
        <f t="shared" si="853"/>
        <v>N406WB_P</v>
      </c>
      <c r="D8263" t="str">
        <f t="shared" si="854"/>
        <v>SEASON_P</v>
      </c>
      <c r="E8263" t="str">
        <f t="shared" si="852"/>
        <v>SEASON</v>
      </c>
      <c r="F8263" s="1">
        <v>41908</v>
      </c>
      <c r="G8263">
        <f t="shared" si="855"/>
        <v>6</v>
      </c>
      <c r="H8263" t="s">
        <v>173</v>
      </c>
      <c r="I8263" t="s">
        <v>2587</v>
      </c>
      <c r="J8263">
        <v>0</v>
      </c>
      <c r="K8263">
        <v>1</v>
      </c>
      <c r="L8263">
        <f t="shared" si="856"/>
        <v>1</v>
      </c>
      <c r="M8263">
        <f t="shared" si="857"/>
        <v>1</v>
      </c>
    </row>
    <row r="8264" spans="3:13" x14ac:dyDescent="0.25">
      <c r="C8264" t="str">
        <f t="shared" si="853"/>
        <v>N7667S_H</v>
      </c>
      <c r="D8264" t="str">
        <f t="shared" si="854"/>
        <v>OFF_SEASON_H</v>
      </c>
      <c r="E8264" t="str">
        <f t="shared" si="852"/>
        <v>OFF_SEASON</v>
      </c>
      <c r="F8264" s="1">
        <v>41705</v>
      </c>
      <c r="G8264">
        <f t="shared" si="855"/>
        <v>6</v>
      </c>
      <c r="H8264" t="s">
        <v>15</v>
      </c>
      <c r="I8264" t="s">
        <v>2588</v>
      </c>
      <c r="J8264">
        <v>1</v>
      </c>
      <c r="K8264">
        <v>1</v>
      </c>
      <c r="L8264">
        <f t="shared" si="856"/>
        <v>2</v>
      </c>
      <c r="M8264">
        <f t="shared" si="857"/>
        <v>2</v>
      </c>
    </row>
    <row r="8265" spans="3:13" x14ac:dyDescent="0.25">
      <c r="C8265" t="str">
        <f t="shared" si="853"/>
        <v>N121AV_P</v>
      </c>
      <c r="D8265" t="str">
        <f t="shared" si="854"/>
        <v>SEASON_P</v>
      </c>
      <c r="E8265" t="str">
        <f t="shared" si="852"/>
        <v>SEASON</v>
      </c>
      <c r="F8265" s="1">
        <v>41861</v>
      </c>
      <c r="G8265">
        <f t="shared" si="855"/>
        <v>1</v>
      </c>
      <c r="H8265" t="s">
        <v>1419</v>
      </c>
      <c r="I8265" t="s">
        <v>2587</v>
      </c>
      <c r="J8265">
        <v>1</v>
      </c>
      <c r="K8265">
        <v>1</v>
      </c>
      <c r="L8265">
        <f t="shared" si="856"/>
        <v>2</v>
      </c>
      <c r="M8265">
        <f t="shared" si="857"/>
        <v>2</v>
      </c>
    </row>
    <row r="8266" spans="3:13" x14ac:dyDescent="0.25">
      <c r="C8266" t="str">
        <f t="shared" si="853"/>
        <v>N339SR_P</v>
      </c>
      <c r="D8266" t="str">
        <f t="shared" si="854"/>
        <v>SEASON_P</v>
      </c>
      <c r="E8266" t="str">
        <f t="shared" si="852"/>
        <v>SEASON</v>
      </c>
      <c r="F8266" s="1">
        <v>41858</v>
      </c>
      <c r="G8266">
        <f t="shared" si="855"/>
        <v>5</v>
      </c>
      <c r="H8266" t="s">
        <v>568</v>
      </c>
      <c r="I8266" t="s">
        <v>2587</v>
      </c>
      <c r="J8266">
        <v>0</v>
      </c>
      <c r="K8266">
        <v>1</v>
      </c>
      <c r="L8266">
        <f t="shared" si="856"/>
        <v>1</v>
      </c>
      <c r="M8266">
        <f t="shared" si="857"/>
        <v>1</v>
      </c>
    </row>
    <row r="8267" spans="3:13" x14ac:dyDescent="0.25">
      <c r="C8267" t="str">
        <f t="shared" si="853"/>
        <v>N96885_P</v>
      </c>
      <c r="D8267" t="str">
        <f t="shared" si="854"/>
        <v>OFF_SEASON_P</v>
      </c>
      <c r="E8267" t="str">
        <f t="shared" si="852"/>
        <v>OFF_SEASON</v>
      </c>
      <c r="F8267" s="1">
        <v>41632</v>
      </c>
      <c r="G8267">
        <f t="shared" si="855"/>
        <v>3</v>
      </c>
      <c r="H8267" t="s">
        <v>270</v>
      </c>
      <c r="I8267" t="s">
        <v>2587</v>
      </c>
      <c r="J8267">
        <v>1</v>
      </c>
      <c r="K8267">
        <v>1</v>
      </c>
      <c r="L8267">
        <f t="shared" si="856"/>
        <v>2</v>
      </c>
      <c r="M8267">
        <f t="shared" si="857"/>
        <v>2</v>
      </c>
    </row>
    <row r="8268" spans="3:13" x14ac:dyDescent="0.25">
      <c r="C8268" t="str">
        <f t="shared" si="853"/>
        <v>N2801T_P</v>
      </c>
      <c r="D8268" t="str">
        <f t="shared" si="854"/>
        <v>SEASON_P</v>
      </c>
      <c r="E8268" t="str">
        <f t="shared" si="852"/>
        <v>SEASON</v>
      </c>
      <c r="F8268" s="1">
        <v>41825</v>
      </c>
      <c r="G8268">
        <f t="shared" si="855"/>
        <v>7</v>
      </c>
      <c r="H8268" t="s">
        <v>2035</v>
      </c>
      <c r="I8268" t="s">
        <v>2587</v>
      </c>
      <c r="J8268">
        <v>0</v>
      </c>
      <c r="K8268">
        <v>1</v>
      </c>
      <c r="L8268">
        <f t="shared" si="856"/>
        <v>1</v>
      </c>
      <c r="M8268">
        <f t="shared" si="857"/>
        <v>1</v>
      </c>
    </row>
    <row r="8269" spans="3:13" x14ac:dyDescent="0.25">
      <c r="C8269" t="str">
        <f t="shared" si="853"/>
        <v>N565QS_J</v>
      </c>
      <c r="D8269" t="str">
        <f t="shared" si="854"/>
        <v>SEASON_J</v>
      </c>
      <c r="E8269" t="str">
        <f t="shared" si="852"/>
        <v>SEASON</v>
      </c>
      <c r="F8269" s="1">
        <v>41869</v>
      </c>
      <c r="G8269">
        <f t="shared" si="855"/>
        <v>2</v>
      </c>
      <c r="H8269" t="s">
        <v>747</v>
      </c>
      <c r="I8269" t="s">
        <v>2590</v>
      </c>
      <c r="J8269">
        <v>1</v>
      </c>
      <c r="K8269">
        <v>0</v>
      </c>
      <c r="L8269">
        <f t="shared" si="856"/>
        <v>1</v>
      </c>
      <c r="M8269">
        <f t="shared" si="857"/>
        <v>1</v>
      </c>
    </row>
    <row r="8270" spans="3:13" x14ac:dyDescent="0.25">
      <c r="C8270" t="str">
        <f t="shared" si="853"/>
        <v>N364QS_J</v>
      </c>
      <c r="D8270" t="str">
        <f t="shared" si="854"/>
        <v>SEASON_J</v>
      </c>
      <c r="E8270" t="str">
        <f t="shared" si="852"/>
        <v>SEASON</v>
      </c>
      <c r="F8270" s="1">
        <v>41879</v>
      </c>
      <c r="G8270">
        <f t="shared" si="855"/>
        <v>5</v>
      </c>
      <c r="H8270" t="s">
        <v>656</v>
      </c>
      <c r="I8270" t="s">
        <v>2590</v>
      </c>
      <c r="J8270">
        <v>1</v>
      </c>
      <c r="K8270">
        <v>1</v>
      </c>
      <c r="L8270">
        <f t="shared" si="856"/>
        <v>2</v>
      </c>
      <c r="M8270">
        <f t="shared" si="857"/>
        <v>2</v>
      </c>
    </row>
    <row r="8271" spans="3:13" x14ac:dyDescent="0.25">
      <c r="C8271" t="str">
        <f t="shared" si="853"/>
        <v>N801VW_T</v>
      </c>
      <c r="D8271" t="str">
        <f t="shared" si="854"/>
        <v>SEASON_T</v>
      </c>
      <c r="E8271" t="str">
        <f t="shared" si="852"/>
        <v>SEASON</v>
      </c>
      <c r="F8271" s="1">
        <v>41880</v>
      </c>
      <c r="G8271">
        <f t="shared" si="855"/>
        <v>6</v>
      </c>
      <c r="H8271" t="s">
        <v>126</v>
      </c>
      <c r="I8271" t="s">
        <v>2589</v>
      </c>
      <c r="J8271">
        <v>2</v>
      </c>
      <c r="K8271">
        <v>3</v>
      </c>
      <c r="L8271">
        <f t="shared" si="856"/>
        <v>5</v>
      </c>
      <c r="M8271">
        <f t="shared" si="857"/>
        <v>2</v>
      </c>
    </row>
    <row r="8272" spans="3:13" x14ac:dyDescent="0.25">
      <c r="C8272" t="str">
        <f t="shared" si="853"/>
        <v>N146TJ_P</v>
      </c>
      <c r="D8272" t="str">
        <f t="shared" si="854"/>
        <v>SEASON_P</v>
      </c>
      <c r="E8272" t="str">
        <f t="shared" si="852"/>
        <v>SEASON</v>
      </c>
      <c r="F8272" s="1">
        <v>41831</v>
      </c>
      <c r="G8272">
        <f t="shared" si="855"/>
        <v>6</v>
      </c>
      <c r="H8272" t="s">
        <v>571</v>
      </c>
      <c r="I8272" t="s">
        <v>2587</v>
      </c>
      <c r="J8272">
        <v>1</v>
      </c>
      <c r="K8272">
        <v>0</v>
      </c>
      <c r="L8272">
        <f t="shared" si="856"/>
        <v>1</v>
      </c>
      <c r="M8272">
        <f t="shared" si="857"/>
        <v>1</v>
      </c>
    </row>
    <row r="8273" spans="3:13" x14ac:dyDescent="0.25">
      <c r="C8273" t="str">
        <f t="shared" si="853"/>
        <v>N128LR_J</v>
      </c>
      <c r="D8273" t="str">
        <f t="shared" si="854"/>
        <v>SEASON_J</v>
      </c>
      <c r="E8273" t="str">
        <f t="shared" si="852"/>
        <v>SEASON</v>
      </c>
      <c r="F8273" s="1">
        <v>41840</v>
      </c>
      <c r="G8273">
        <f t="shared" si="855"/>
        <v>1</v>
      </c>
      <c r="H8273" t="s">
        <v>2036</v>
      </c>
      <c r="I8273" t="s">
        <v>2590</v>
      </c>
      <c r="J8273">
        <v>1</v>
      </c>
      <c r="K8273">
        <v>1</v>
      </c>
      <c r="L8273">
        <f t="shared" si="856"/>
        <v>2</v>
      </c>
      <c r="M8273">
        <f t="shared" si="857"/>
        <v>2</v>
      </c>
    </row>
    <row r="8274" spans="3:13" x14ac:dyDescent="0.25">
      <c r="C8274" t="str">
        <f t="shared" si="853"/>
        <v>N208JB_T</v>
      </c>
      <c r="D8274" t="str">
        <f t="shared" si="854"/>
        <v>OFF_SEASON_T</v>
      </c>
      <c r="E8274" t="str">
        <f t="shared" si="852"/>
        <v>OFF_SEASON</v>
      </c>
      <c r="F8274" s="1">
        <v>41603</v>
      </c>
      <c r="G8274">
        <f t="shared" si="855"/>
        <v>2</v>
      </c>
      <c r="H8274" t="s">
        <v>50</v>
      </c>
      <c r="I8274" t="s">
        <v>2589</v>
      </c>
      <c r="J8274">
        <v>1</v>
      </c>
      <c r="K8274">
        <v>1</v>
      </c>
      <c r="L8274">
        <f t="shared" si="856"/>
        <v>2</v>
      </c>
      <c r="M8274">
        <f t="shared" si="857"/>
        <v>2</v>
      </c>
    </row>
    <row r="8275" spans="3:13" x14ac:dyDescent="0.25">
      <c r="C8275" t="str">
        <f t="shared" si="853"/>
        <v>N420CR_J</v>
      </c>
      <c r="D8275" t="str">
        <f t="shared" si="854"/>
        <v>SEASON_J</v>
      </c>
      <c r="E8275" t="str">
        <f t="shared" si="852"/>
        <v>SEASON</v>
      </c>
      <c r="F8275" s="1">
        <v>41852</v>
      </c>
      <c r="G8275">
        <f t="shared" si="855"/>
        <v>6</v>
      </c>
      <c r="H8275" t="s">
        <v>2037</v>
      </c>
      <c r="I8275" t="s">
        <v>2590</v>
      </c>
      <c r="J8275">
        <v>1</v>
      </c>
      <c r="K8275">
        <v>1</v>
      </c>
      <c r="L8275">
        <f t="shared" si="856"/>
        <v>2</v>
      </c>
      <c r="M8275">
        <f t="shared" si="857"/>
        <v>2</v>
      </c>
    </row>
    <row r="8276" spans="3:13" x14ac:dyDescent="0.25">
      <c r="C8276" t="str">
        <f t="shared" si="853"/>
        <v>N52384_P</v>
      </c>
      <c r="D8276" t="str">
        <f t="shared" si="854"/>
        <v>OFF_SEASON_P</v>
      </c>
      <c r="E8276" t="str">
        <f t="shared" si="852"/>
        <v>OFF_SEASON</v>
      </c>
      <c r="F8276" s="1">
        <v>41587</v>
      </c>
      <c r="G8276">
        <f t="shared" si="855"/>
        <v>7</v>
      </c>
      <c r="H8276" t="s">
        <v>159</v>
      </c>
      <c r="I8276" t="s">
        <v>2587</v>
      </c>
      <c r="J8276">
        <v>1</v>
      </c>
      <c r="K8276">
        <v>0</v>
      </c>
      <c r="L8276">
        <f t="shared" si="856"/>
        <v>1</v>
      </c>
      <c r="M8276">
        <f t="shared" si="857"/>
        <v>1</v>
      </c>
    </row>
    <row r="8277" spans="3:13" x14ac:dyDescent="0.25">
      <c r="C8277" t="str">
        <f t="shared" si="853"/>
        <v>N8ZW_P</v>
      </c>
      <c r="D8277" t="str">
        <f t="shared" si="854"/>
        <v>OFF_SEASON_P</v>
      </c>
      <c r="E8277" t="str">
        <f t="shared" si="852"/>
        <v>OFF_SEASON</v>
      </c>
      <c r="F8277" s="1">
        <v>41669</v>
      </c>
      <c r="G8277">
        <f t="shared" si="855"/>
        <v>5</v>
      </c>
      <c r="H8277" t="s">
        <v>286</v>
      </c>
      <c r="I8277" t="s">
        <v>2587</v>
      </c>
      <c r="J8277">
        <v>1</v>
      </c>
      <c r="K8277">
        <v>1</v>
      </c>
      <c r="L8277">
        <f t="shared" si="856"/>
        <v>2</v>
      </c>
      <c r="M8277">
        <f t="shared" si="857"/>
        <v>2</v>
      </c>
    </row>
    <row r="8278" spans="3:13" x14ac:dyDescent="0.25">
      <c r="C8278" t="str">
        <f t="shared" si="853"/>
        <v>N625M_P</v>
      </c>
      <c r="D8278" t="str">
        <f t="shared" si="854"/>
        <v>OFF_SEASON_P</v>
      </c>
      <c r="E8278" t="str">
        <f t="shared" si="852"/>
        <v>OFF_SEASON</v>
      </c>
      <c r="F8278" s="1">
        <v>41755</v>
      </c>
      <c r="G8278">
        <f t="shared" si="855"/>
        <v>7</v>
      </c>
      <c r="H8278" t="s">
        <v>38</v>
      </c>
      <c r="I8278" t="s">
        <v>2587</v>
      </c>
      <c r="J8278">
        <v>1</v>
      </c>
      <c r="K8278">
        <v>1</v>
      </c>
      <c r="L8278">
        <f t="shared" si="856"/>
        <v>2</v>
      </c>
      <c r="M8278">
        <f t="shared" si="857"/>
        <v>2</v>
      </c>
    </row>
    <row r="8279" spans="3:13" x14ac:dyDescent="0.25">
      <c r="C8279" t="str">
        <f t="shared" si="853"/>
        <v>N9348F_P</v>
      </c>
      <c r="D8279" t="str">
        <f t="shared" si="854"/>
        <v>OFF_SEASON_P</v>
      </c>
      <c r="E8279" t="str">
        <f t="shared" si="852"/>
        <v>OFF_SEASON</v>
      </c>
      <c r="F8279" s="1">
        <v>41757</v>
      </c>
      <c r="G8279">
        <f t="shared" si="855"/>
        <v>2</v>
      </c>
      <c r="H8279" t="s">
        <v>73</v>
      </c>
      <c r="I8279" t="s">
        <v>2587</v>
      </c>
      <c r="J8279">
        <v>1</v>
      </c>
      <c r="K8279">
        <v>1</v>
      </c>
      <c r="L8279">
        <f t="shared" si="856"/>
        <v>2</v>
      </c>
      <c r="M8279">
        <f t="shared" si="857"/>
        <v>2</v>
      </c>
    </row>
    <row r="8280" spans="3:13" x14ac:dyDescent="0.25">
      <c r="C8280" t="str">
        <f t="shared" si="853"/>
        <v>N3296B_P</v>
      </c>
      <c r="D8280" t="str">
        <f t="shared" si="854"/>
        <v>SEASON_P</v>
      </c>
      <c r="E8280" t="str">
        <f t="shared" si="852"/>
        <v>SEASON</v>
      </c>
      <c r="F8280" s="1">
        <v>41788</v>
      </c>
      <c r="G8280">
        <f t="shared" si="855"/>
        <v>5</v>
      </c>
      <c r="H8280" t="s">
        <v>96</v>
      </c>
      <c r="I8280" t="s">
        <v>2587</v>
      </c>
      <c r="J8280">
        <v>1</v>
      </c>
      <c r="K8280">
        <v>0</v>
      </c>
      <c r="L8280">
        <f t="shared" si="856"/>
        <v>1</v>
      </c>
      <c r="M8280">
        <f t="shared" si="857"/>
        <v>1</v>
      </c>
    </row>
    <row r="8281" spans="3:13" x14ac:dyDescent="0.25">
      <c r="C8281" t="str">
        <f t="shared" si="853"/>
        <v>N590TW_T</v>
      </c>
      <c r="D8281" t="str">
        <f t="shared" si="854"/>
        <v>SEASON_T</v>
      </c>
      <c r="E8281" t="str">
        <f t="shared" si="852"/>
        <v>SEASON</v>
      </c>
      <c r="F8281" s="1">
        <v>41811</v>
      </c>
      <c r="G8281">
        <f t="shared" si="855"/>
        <v>7</v>
      </c>
      <c r="H8281" t="s">
        <v>2038</v>
      </c>
      <c r="I8281" t="s">
        <v>2589</v>
      </c>
      <c r="J8281">
        <v>1</v>
      </c>
      <c r="K8281">
        <v>1</v>
      </c>
      <c r="L8281">
        <f t="shared" si="856"/>
        <v>2</v>
      </c>
      <c r="M8281">
        <f t="shared" si="857"/>
        <v>2</v>
      </c>
    </row>
    <row r="8282" spans="3:13" x14ac:dyDescent="0.25">
      <c r="C8282" t="str">
        <f t="shared" si="853"/>
        <v>N325PZ_P</v>
      </c>
      <c r="D8282" t="str">
        <f t="shared" si="854"/>
        <v>SEASON_P</v>
      </c>
      <c r="E8282" t="str">
        <f t="shared" si="852"/>
        <v>SEASON</v>
      </c>
      <c r="F8282" s="1">
        <v>41832</v>
      </c>
      <c r="G8282">
        <f t="shared" si="855"/>
        <v>7</v>
      </c>
      <c r="H8282" t="s">
        <v>611</v>
      </c>
      <c r="I8282" t="s">
        <v>2587</v>
      </c>
      <c r="J8282">
        <v>0</v>
      </c>
      <c r="K8282">
        <v>1</v>
      </c>
      <c r="L8282">
        <f t="shared" si="856"/>
        <v>1</v>
      </c>
      <c r="M8282">
        <f t="shared" si="857"/>
        <v>1</v>
      </c>
    </row>
    <row r="8283" spans="3:13" x14ac:dyDescent="0.25">
      <c r="C8283" t="str">
        <f t="shared" si="853"/>
        <v>N331QS_J</v>
      </c>
      <c r="D8283" t="str">
        <f t="shared" si="854"/>
        <v>SEASON_J</v>
      </c>
      <c r="E8283" t="str">
        <f t="shared" si="852"/>
        <v>SEASON</v>
      </c>
      <c r="F8283" s="1">
        <v>41833</v>
      </c>
      <c r="G8283">
        <f t="shared" si="855"/>
        <v>1</v>
      </c>
      <c r="H8283" t="s">
        <v>1649</v>
      </c>
      <c r="I8283" t="s">
        <v>2590</v>
      </c>
      <c r="J8283">
        <v>1</v>
      </c>
      <c r="K8283">
        <v>1</v>
      </c>
      <c r="L8283">
        <f t="shared" si="856"/>
        <v>2</v>
      </c>
      <c r="M8283">
        <f t="shared" si="857"/>
        <v>2</v>
      </c>
    </row>
    <row r="8284" spans="3:13" x14ac:dyDescent="0.25">
      <c r="C8284" t="str">
        <f t="shared" si="853"/>
        <v>N1529A_NULL</v>
      </c>
      <c r="D8284" t="str">
        <f t="shared" si="854"/>
        <v>SEASON_NULL</v>
      </c>
      <c r="E8284" t="str">
        <f t="shared" si="852"/>
        <v>SEASON</v>
      </c>
      <c r="F8284" s="1">
        <v>41846</v>
      </c>
      <c r="G8284">
        <f t="shared" si="855"/>
        <v>7</v>
      </c>
      <c r="H8284" t="s">
        <v>2039</v>
      </c>
      <c r="I8284" t="s">
        <v>2591</v>
      </c>
      <c r="J8284">
        <v>1</v>
      </c>
      <c r="K8284">
        <v>0</v>
      </c>
      <c r="L8284">
        <f t="shared" si="856"/>
        <v>1</v>
      </c>
      <c r="M8284">
        <f t="shared" si="857"/>
        <v>1</v>
      </c>
    </row>
    <row r="8285" spans="3:13" x14ac:dyDescent="0.25">
      <c r="C8285" t="str">
        <f t="shared" si="853"/>
        <v>N410CK_H</v>
      </c>
      <c r="D8285" t="str">
        <f t="shared" si="854"/>
        <v>SEASON_H</v>
      </c>
      <c r="E8285" t="str">
        <f t="shared" si="852"/>
        <v>SEASON</v>
      </c>
      <c r="F8285" s="1">
        <v>41862</v>
      </c>
      <c r="G8285">
        <f t="shared" si="855"/>
        <v>2</v>
      </c>
      <c r="H8285" t="s">
        <v>181</v>
      </c>
      <c r="I8285" t="s">
        <v>2588</v>
      </c>
      <c r="J8285">
        <v>1</v>
      </c>
      <c r="K8285">
        <v>0</v>
      </c>
      <c r="L8285">
        <f t="shared" si="856"/>
        <v>1</v>
      </c>
      <c r="M8285">
        <f t="shared" si="857"/>
        <v>1</v>
      </c>
    </row>
    <row r="8286" spans="3:13" x14ac:dyDescent="0.25">
      <c r="C8286" t="str">
        <f t="shared" si="853"/>
        <v>N513SP_P</v>
      </c>
      <c r="D8286" t="str">
        <f t="shared" si="854"/>
        <v>SEASON_P</v>
      </c>
      <c r="E8286" t="str">
        <f t="shared" si="852"/>
        <v>SEASON</v>
      </c>
      <c r="F8286" s="1">
        <v>41917</v>
      </c>
      <c r="G8286">
        <f t="shared" si="855"/>
        <v>1</v>
      </c>
      <c r="H8286" t="s">
        <v>264</v>
      </c>
      <c r="I8286" t="s">
        <v>2587</v>
      </c>
      <c r="J8286">
        <v>4</v>
      </c>
      <c r="K8286">
        <v>2</v>
      </c>
      <c r="L8286">
        <f t="shared" si="856"/>
        <v>6</v>
      </c>
      <c r="M8286">
        <f t="shared" si="857"/>
        <v>2</v>
      </c>
    </row>
    <row r="8287" spans="3:13" x14ac:dyDescent="0.25">
      <c r="C8287" t="str">
        <f t="shared" si="853"/>
        <v>N807UP_T</v>
      </c>
      <c r="D8287" t="str">
        <f t="shared" si="854"/>
        <v>SEASON_T</v>
      </c>
      <c r="E8287" t="str">
        <f t="shared" si="852"/>
        <v>SEASON</v>
      </c>
      <c r="F8287" s="1">
        <v>41818</v>
      </c>
      <c r="G8287">
        <f t="shared" si="855"/>
        <v>7</v>
      </c>
      <c r="H8287" t="s">
        <v>665</v>
      </c>
      <c r="I8287" t="s">
        <v>2589</v>
      </c>
      <c r="J8287">
        <v>1</v>
      </c>
      <c r="K8287">
        <v>1</v>
      </c>
      <c r="L8287">
        <f t="shared" si="856"/>
        <v>2</v>
      </c>
      <c r="M8287">
        <f t="shared" si="857"/>
        <v>2</v>
      </c>
    </row>
    <row r="8288" spans="3:13" x14ac:dyDescent="0.25">
      <c r="C8288" t="str">
        <f t="shared" si="853"/>
        <v>N405MR_H</v>
      </c>
      <c r="D8288" t="str">
        <f t="shared" si="854"/>
        <v>SEASON_H</v>
      </c>
      <c r="E8288" t="str">
        <f t="shared" si="852"/>
        <v>SEASON</v>
      </c>
      <c r="F8288" s="1">
        <v>41845</v>
      </c>
      <c r="G8288">
        <f t="shared" si="855"/>
        <v>6</v>
      </c>
      <c r="H8288" t="s">
        <v>913</v>
      </c>
      <c r="I8288" t="s">
        <v>2588</v>
      </c>
      <c r="J8288">
        <v>1</v>
      </c>
      <c r="K8288">
        <v>1</v>
      </c>
      <c r="L8288">
        <f t="shared" si="856"/>
        <v>2</v>
      </c>
      <c r="M8288">
        <f t="shared" si="857"/>
        <v>2</v>
      </c>
    </row>
    <row r="8289" spans="3:13" x14ac:dyDescent="0.25">
      <c r="C8289" t="str">
        <f t="shared" si="853"/>
        <v>N807UP_T</v>
      </c>
      <c r="D8289" t="str">
        <f t="shared" si="854"/>
        <v>SEASON_T</v>
      </c>
      <c r="E8289" t="str">
        <f t="shared" si="852"/>
        <v>SEASON</v>
      </c>
      <c r="F8289" s="1">
        <v>41875</v>
      </c>
      <c r="G8289">
        <f t="shared" si="855"/>
        <v>1</v>
      </c>
      <c r="H8289" t="s">
        <v>665</v>
      </c>
      <c r="I8289" t="s">
        <v>2589</v>
      </c>
      <c r="J8289">
        <v>1</v>
      </c>
      <c r="K8289">
        <v>1</v>
      </c>
      <c r="L8289">
        <f t="shared" si="856"/>
        <v>2</v>
      </c>
      <c r="M8289">
        <f t="shared" si="857"/>
        <v>2</v>
      </c>
    </row>
    <row r="8290" spans="3:13" x14ac:dyDescent="0.25">
      <c r="C8290" t="str">
        <f t="shared" si="853"/>
        <v>N447MB_P</v>
      </c>
      <c r="D8290" t="str">
        <f t="shared" si="854"/>
        <v>SEASON_P</v>
      </c>
      <c r="E8290" t="str">
        <f t="shared" si="852"/>
        <v>SEASON</v>
      </c>
      <c r="F8290" s="1">
        <v>41850</v>
      </c>
      <c r="G8290">
        <f t="shared" si="855"/>
        <v>4</v>
      </c>
      <c r="H8290" t="s">
        <v>103</v>
      </c>
      <c r="I8290" t="s">
        <v>2587</v>
      </c>
      <c r="J8290">
        <v>0</v>
      </c>
      <c r="K8290">
        <v>1</v>
      </c>
      <c r="L8290">
        <f t="shared" si="856"/>
        <v>1</v>
      </c>
      <c r="M8290">
        <f t="shared" si="857"/>
        <v>1</v>
      </c>
    </row>
    <row r="8291" spans="3:13" x14ac:dyDescent="0.25">
      <c r="C8291" t="str">
        <f t="shared" si="853"/>
        <v>N828DR_J</v>
      </c>
      <c r="D8291" t="str">
        <f t="shared" si="854"/>
        <v>OFF_SEASON_J</v>
      </c>
      <c r="E8291" t="str">
        <f t="shared" si="852"/>
        <v>OFF_SEASON</v>
      </c>
      <c r="F8291" s="1">
        <v>41746</v>
      </c>
      <c r="G8291">
        <f t="shared" si="855"/>
        <v>5</v>
      </c>
      <c r="H8291" t="s">
        <v>935</v>
      </c>
      <c r="I8291" t="s">
        <v>2590</v>
      </c>
      <c r="J8291">
        <v>0</v>
      </c>
      <c r="K8291">
        <v>1</v>
      </c>
      <c r="L8291">
        <f t="shared" si="856"/>
        <v>1</v>
      </c>
      <c r="M8291">
        <f t="shared" si="857"/>
        <v>1</v>
      </c>
    </row>
    <row r="8292" spans="3:13" x14ac:dyDescent="0.25">
      <c r="C8292" t="str">
        <f t="shared" si="853"/>
        <v>N2FP_P</v>
      </c>
      <c r="D8292" t="str">
        <f t="shared" si="854"/>
        <v>SEASON_P</v>
      </c>
      <c r="E8292" t="str">
        <f t="shared" si="852"/>
        <v>SEASON</v>
      </c>
      <c r="F8292" s="1">
        <v>41784</v>
      </c>
      <c r="G8292">
        <f t="shared" si="855"/>
        <v>1</v>
      </c>
      <c r="H8292" t="s">
        <v>464</v>
      </c>
      <c r="I8292" t="s">
        <v>2587</v>
      </c>
      <c r="J8292">
        <v>2</v>
      </c>
      <c r="K8292">
        <v>2</v>
      </c>
      <c r="L8292">
        <f t="shared" si="856"/>
        <v>4</v>
      </c>
      <c r="M8292">
        <f t="shared" si="857"/>
        <v>2</v>
      </c>
    </row>
    <row r="8293" spans="3:13" x14ac:dyDescent="0.25">
      <c r="C8293" t="str">
        <f t="shared" si="853"/>
        <v>N3819M_P</v>
      </c>
      <c r="D8293" t="str">
        <f t="shared" si="854"/>
        <v>SEASON_P</v>
      </c>
      <c r="E8293" t="str">
        <f t="shared" si="852"/>
        <v>SEASON</v>
      </c>
      <c r="F8293" s="1">
        <v>41840</v>
      </c>
      <c r="G8293">
        <f t="shared" si="855"/>
        <v>1</v>
      </c>
      <c r="H8293" t="s">
        <v>2040</v>
      </c>
      <c r="I8293" t="s">
        <v>2587</v>
      </c>
      <c r="J8293">
        <v>0</v>
      </c>
      <c r="K8293">
        <v>1</v>
      </c>
      <c r="L8293">
        <f t="shared" si="856"/>
        <v>1</v>
      </c>
      <c r="M8293">
        <f t="shared" si="857"/>
        <v>1</v>
      </c>
    </row>
    <row r="8294" spans="3:13" x14ac:dyDescent="0.25">
      <c r="C8294" t="str">
        <f t="shared" si="853"/>
        <v>N915JL_T</v>
      </c>
      <c r="D8294" t="str">
        <f t="shared" si="854"/>
        <v>SEASON_T</v>
      </c>
      <c r="E8294" t="str">
        <f t="shared" si="852"/>
        <v>SEASON</v>
      </c>
      <c r="F8294" s="1">
        <v>41882</v>
      </c>
      <c r="G8294">
        <f t="shared" si="855"/>
        <v>1</v>
      </c>
      <c r="H8294" t="s">
        <v>1345</v>
      </c>
      <c r="I8294" t="s">
        <v>2589</v>
      </c>
      <c r="J8294">
        <v>1</v>
      </c>
      <c r="K8294">
        <v>0</v>
      </c>
      <c r="L8294">
        <f t="shared" si="856"/>
        <v>1</v>
      </c>
      <c r="M8294">
        <f t="shared" si="857"/>
        <v>1</v>
      </c>
    </row>
    <row r="8295" spans="3:13" x14ac:dyDescent="0.25">
      <c r="C8295" t="str">
        <f t="shared" si="853"/>
        <v>N1452W_P</v>
      </c>
      <c r="D8295" t="str">
        <f t="shared" si="854"/>
        <v>SEASON_P</v>
      </c>
      <c r="E8295" t="str">
        <f t="shared" si="852"/>
        <v>SEASON</v>
      </c>
      <c r="F8295" s="1">
        <v>41896</v>
      </c>
      <c r="G8295">
        <f t="shared" si="855"/>
        <v>1</v>
      </c>
      <c r="H8295" t="s">
        <v>1142</v>
      </c>
      <c r="I8295" t="s">
        <v>2587</v>
      </c>
      <c r="J8295">
        <v>0</v>
      </c>
      <c r="K8295">
        <v>1</v>
      </c>
      <c r="L8295">
        <f t="shared" si="856"/>
        <v>1</v>
      </c>
      <c r="M8295">
        <f t="shared" si="857"/>
        <v>1</v>
      </c>
    </row>
    <row r="8296" spans="3:13" x14ac:dyDescent="0.25">
      <c r="C8296" t="str">
        <f t="shared" si="853"/>
        <v>N1105X_P</v>
      </c>
      <c r="D8296" t="str">
        <f t="shared" si="854"/>
        <v>SEASON_P</v>
      </c>
      <c r="E8296" t="str">
        <f t="shared" si="852"/>
        <v>SEASON</v>
      </c>
      <c r="F8296" s="1">
        <v>41873</v>
      </c>
      <c r="G8296">
        <f t="shared" si="855"/>
        <v>6</v>
      </c>
      <c r="H8296" t="s">
        <v>321</v>
      </c>
      <c r="I8296" t="s">
        <v>2587</v>
      </c>
      <c r="J8296">
        <v>2</v>
      </c>
      <c r="K8296">
        <v>3</v>
      </c>
      <c r="L8296">
        <f t="shared" si="856"/>
        <v>5</v>
      </c>
      <c r="M8296">
        <f t="shared" si="857"/>
        <v>2</v>
      </c>
    </row>
    <row r="8297" spans="3:13" x14ac:dyDescent="0.25">
      <c r="C8297" t="str">
        <f t="shared" si="853"/>
        <v>N19WE_P</v>
      </c>
      <c r="D8297" t="str">
        <f t="shared" si="854"/>
        <v>SEASON_P</v>
      </c>
      <c r="E8297" t="str">
        <f t="shared" si="852"/>
        <v>SEASON</v>
      </c>
      <c r="F8297" s="1">
        <v>41893</v>
      </c>
      <c r="G8297">
        <f t="shared" si="855"/>
        <v>5</v>
      </c>
      <c r="H8297" t="s">
        <v>323</v>
      </c>
      <c r="I8297" t="s">
        <v>2587</v>
      </c>
      <c r="J8297">
        <v>1</v>
      </c>
      <c r="K8297">
        <v>0</v>
      </c>
      <c r="L8297">
        <f t="shared" si="856"/>
        <v>1</v>
      </c>
      <c r="M8297">
        <f t="shared" si="857"/>
        <v>1</v>
      </c>
    </row>
    <row r="8298" spans="3:13" x14ac:dyDescent="0.25">
      <c r="C8298" t="str">
        <f t="shared" si="853"/>
        <v>N42EG_P</v>
      </c>
      <c r="D8298" t="str">
        <f t="shared" si="854"/>
        <v>SEASON_P</v>
      </c>
      <c r="E8298" t="str">
        <f t="shared" si="852"/>
        <v>SEASON</v>
      </c>
      <c r="F8298" s="1">
        <v>41818</v>
      </c>
      <c r="G8298">
        <f t="shared" si="855"/>
        <v>7</v>
      </c>
      <c r="H8298" t="s">
        <v>985</v>
      </c>
      <c r="I8298" t="s">
        <v>2587</v>
      </c>
      <c r="J8298">
        <v>1</v>
      </c>
      <c r="K8298">
        <v>0</v>
      </c>
      <c r="L8298">
        <f t="shared" si="856"/>
        <v>1</v>
      </c>
      <c r="M8298">
        <f t="shared" si="857"/>
        <v>1</v>
      </c>
    </row>
    <row r="8299" spans="3:13" x14ac:dyDescent="0.25">
      <c r="C8299" t="str">
        <f t="shared" si="853"/>
        <v>N5657Q_P</v>
      </c>
      <c r="D8299" t="str">
        <f t="shared" si="854"/>
        <v>SEASON_P</v>
      </c>
      <c r="E8299" t="str">
        <f t="shared" si="852"/>
        <v>SEASON</v>
      </c>
      <c r="F8299" s="1">
        <v>41820</v>
      </c>
      <c r="G8299">
        <f t="shared" si="855"/>
        <v>2</v>
      </c>
      <c r="H8299" t="s">
        <v>388</v>
      </c>
      <c r="I8299" t="s">
        <v>2587</v>
      </c>
      <c r="J8299">
        <v>0</v>
      </c>
      <c r="K8299">
        <v>1</v>
      </c>
      <c r="L8299">
        <f t="shared" si="856"/>
        <v>1</v>
      </c>
      <c r="M8299">
        <f t="shared" si="857"/>
        <v>1</v>
      </c>
    </row>
    <row r="8300" spans="3:13" x14ac:dyDescent="0.25">
      <c r="C8300" t="str">
        <f t="shared" si="853"/>
        <v>N971R_P</v>
      </c>
      <c r="D8300" t="str">
        <f t="shared" si="854"/>
        <v>SEASON_P</v>
      </c>
      <c r="E8300" t="str">
        <f t="shared" si="852"/>
        <v>SEASON</v>
      </c>
      <c r="F8300" s="1">
        <v>41821</v>
      </c>
      <c r="G8300">
        <f t="shared" si="855"/>
        <v>3</v>
      </c>
      <c r="H8300" t="s">
        <v>76</v>
      </c>
      <c r="I8300" t="s">
        <v>2587</v>
      </c>
      <c r="J8300">
        <v>2</v>
      </c>
      <c r="K8300">
        <v>2</v>
      </c>
      <c r="L8300">
        <f t="shared" si="856"/>
        <v>4</v>
      </c>
      <c r="M8300">
        <f t="shared" si="857"/>
        <v>2</v>
      </c>
    </row>
    <row r="8301" spans="3:13" x14ac:dyDescent="0.25">
      <c r="C8301" t="str">
        <f t="shared" si="853"/>
        <v>N7667S_H</v>
      </c>
      <c r="D8301" t="str">
        <f t="shared" si="854"/>
        <v>SEASON_H</v>
      </c>
      <c r="E8301" t="str">
        <f t="shared" si="852"/>
        <v>SEASON</v>
      </c>
      <c r="F8301" s="1">
        <v>41831</v>
      </c>
      <c r="G8301">
        <f t="shared" si="855"/>
        <v>6</v>
      </c>
      <c r="H8301" t="s">
        <v>15</v>
      </c>
      <c r="I8301" t="s">
        <v>2588</v>
      </c>
      <c r="J8301">
        <v>1</v>
      </c>
      <c r="K8301">
        <v>1</v>
      </c>
      <c r="L8301">
        <f t="shared" si="856"/>
        <v>2</v>
      </c>
      <c r="M8301">
        <f t="shared" si="857"/>
        <v>2</v>
      </c>
    </row>
    <row r="8302" spans="3:13" x14ac:dyDescent="0.25">
      <c r="C8302" t="str">
        <f t="shared" si="853"/>
        <v>N246BJ_P</v>
      </c>
      <c r="D8302" t="str">
        <f t="shared" si="854"/>
        <v>SEASON_P</v>
      </c>
      <c r="E8302" t="str">
        <f t="shared" si="852"/>
        <v>SEASON</v>
      </c>
      <c r="F8302" s="1">
        <v>41845</v>
      </c>
      <c r="G8302">
        <f t="shared" si="855"/>
        <v>6</v>
      </c>
      <c r="H8302" t="s">
        <v>714</v>
      </c>
      <c r="I8302" t="s">
        <v>2587</v>
      </c>
      <c r="J8302">
        <v>1</v>
      </c>
      <c r="K8302">
        <v>1</v>
      </c>
      <c r="L8302">
        <f t="shared" si="856"/>
        <v>2</v>
      </c>
      <c r="M8302">
        <f t="shared" si="857"/>
        <v>2</v>
      </c>
    </row>
    <row r="8303" spans="3:13" x14ac:dyDescent="0.25">
      <c r="C8303" t="str">
        <f t="shared" si="853"/>
        <v>N419TM_J</v>
      </c>
      <c r="D8303" t="str">
        <f t="shared" si="854"/>
        <v>SEASON_J</v>
      </c>
      <c r="E8303" t="str">
        <f t="shared" si="852"/>
        <v>SEASON</v>
      </c>
      <c r="F8303" s="1">
        <v>41846</v>
      </c>
      <c r="G8303">
        <f t="shared" si="855"/>
        <v>7</v>
      </c>
      <c r="H8303" t="s">
        <v>729</v>
      </c>
      <c r="I8303" t="s">
        <v>2590</v>
      </c>
      <c r="J8303">
        <v>1</v>
      </c>
      <c r="K8303">
        <v>0</v>
      </c>
      <c r="L8303">
        <f t="shared" si="856"/>
        <v>1</v>
      </c>
      <c r="M8303">
        <f t="shared" si="857"/>
        <v>1</v>
      </c>
    </row>
    <row r="8304" spans="3:13" x14ac:dyDescent="0.25">
      <c r="C8304" t="str">
        <f t="shared" si="853"/>
        <v>N131A_J</v>
      </c>
      <c r="D8304" t="str">
        <f t="shared" si="854"/>
        <v>SEASON_J</v>
      </c>
      <c r="E8304" t="str">
        <f t="shared" si="852"/>
        <v>SEASON</v>
      </c>
      <c r="F8304" s="1">
        <v>41867</v>
      </c>
      <c r="G8304">
        <f t="shared" si="855"/>
        <v>7</v>
      </c>
      <c r="H8304" t="s">
        <v>1600</v>
      </c>
      <c r="I8304" t="s">
        <v>2590</v>
      </c>
      <c r="J8304">
        <v>1</v>
      </c>
      <c r="K8304">
        <v>1</v>
      </c>
      <c r="L8304">
        <f t="shared" si="856"/>
        <v>2</v>
      </c>
      <c r="M8304">
        <f t="shared" si="857"/>
        <v>2</v>
      </c>
    </row>
    <row r="8305" spans="3:13" x14ac:dyDescent="0.25">
      <c r="C8305" t="str">
        <f t="shared" si="853"/>
        <v>N908JB_J</v>
      </c>
      <c r="D8305" t="str">
        <f t="shared" si="854"/>
        <v>SEASON_J</v>
      </c>
      <c r="E8305" t="str">
        <f t="shared" si="852"/>
        <v>SEASON</v>
      </c>
      <c r="F8305" s="1">
        <v>41874</v>
      </c>
      <c r="G8305">
        <f t="shared" si="855"/>
        <v>7</v>
      </c>
      <c r="H8305" t="s">
        <v>351</v>
      </c>
      <c r="I8305" t="s">
        <v>2590</v>
      </c>
      <c r="J8305">
        <v>0</v>
      </c>
      <c r="K8305">
        <v>1</v>
      </c>
      <c r="L8305">
        <f t="shared" si="856"/>
        <v>1</v>
      </c>
      <c r="M8305">
        <f t="shared" si="857"/>
        <v>1</v>
      </c>
    </row>
    <row r="8306" spans="3:13" x14ac:dyDescent="0.25">
      <c r="C8306" t="str">
        <f t="shared" si="853"/>
        <v>N179AR_P</v>
      </c>
      <c r="D8306" t="str">
        <f t="shared" si="854"/>
        <v>OFF_SEASON_P</v>
      </c>
      <c r="E8306" t="str">
        <f t="shared" si="852"/>
        <v>OFF_SEASON</v>
      </c>
      <c r="F8306" s="1">
        <v>41712</v>
      </c>
      <c r="G8306">
        <f t="shared" si="855"/>
        <v>6</v>
      </c>
      <c r="H8306" t="s">
        <v>129</v>
      </c>
      <c r="I8306" t="s">
        <v>2587</v>
      </c>
      <c r="J8306">
        <v>0</v>
      </c>
      <c r="K8306">
        <v>1</v>
      </c>
      <c r="L8306">
        <f t="shared" si="856"/>
        <v>1</v>
      </c>
      <c r="M8306">
        <f t="shared" si="857"/>
        <v>1</v>
      </c>
    </row>
    <row r="8307" spans="3:13" x14ac:dyDescent="0.25">
      <c r="C8307" t="str">
        <f t="shared" si="853"/>
        <v>N355SE_P</v>
      </c>
      <c r="D8307" t="str">
        <f t="shared" si="854"/>
        <v>SEASON_P</v>
      </c>
      <c r="E8307" t="str">
        <f t="shared" si="852"/>
        <v>SEASON</v>
      </c>
      <c r="F8307" s="1">
        <v>41778</v>
      </c>
      <c r="G8307">
        <f t="shared" si="855"/>
        <v>2</v>
      </c>
      <c r="H8307" t="s">
        <v>2041</v>
      </c>
      <c r="I8307" t="s">
        <v>2587</v>
      </c>
      <c r="J8307">
        <v>0</v>
      </c>
      <c r="K8307">
        <v>1</v>
      </c>
      <c r="L8307">
        <f t="shared" si="856"/>
        <v>1</v>
      </c>
      <c r="M8307">
        <f t="shared" si="857"/>
        <v>1</v>
      </c>
    </row>
    <row r="8308" spans="3:13" x14ac:dyDescent="0.25">
      <c r="C8308" t="str">
        <f t="shared" si="853"/>
        <v>N669AF_T</v>
      </c>
      <c r="D8308" t="str">
        <f t="shared" si="854"/>
        <v>SEASON_T</v>
      </c>
      <c r="E8308" t="str">
        <f t="shared" si="852"/>
        <v>SEASON</v>
      </c>
      <c r="F8308" s="1">
        <v>41838</v>
      </c>
      <c r="G8308">
        <f t="shared" si="855"/>
        <v>6</v>
      </c>
      <c r="H8308" t="s">
        <v>1077</v>
      </c>
      <c r="I8308" t="s">
        <v>2589</v>
      </c>
      <c r="J8308">
        <v>1</v>
      </c>
      <c r="K8308">
        <v>1</v>
      </c>
      <c r="L8308">
        <f t="shared" si="856"/>
        <v>2</v>
      </c>
      <c r="M8308">
        <f t="shared" si="857"/>
        <v>2</v>
      </c>
    </row>
    <row r="8309" spans="3:13" x14ac:dyDescent="0.25">
      <c r="C8309" t="str">
        <f t="shared" si="853"/>
        <v>N6918W_P</v>
      </c>
      <c r="D8309" t="str">
        <f t="shared" si="854"/>
        <v>SEASON_P</v>
      </c>
      <c r="E8309" t="str">
        <f t="shared" si="852"/>
        <v>SEASON</v>
      </c>
      <c r="F8309" s="1">
        <v>41942</v>
      </c>
      <c r="G8309">
        <f t="shared" si="855"/>
        <v>5</v>
      </c>
      <c r="H8309" t="s">
        <v>268</v>
      </c>
      <c r="I8309" t="s">
        <v>2587</v>
      </c>
      <c r="J8309">
        <v>0</v>
      </c>
      <c r="K8309">
        <v>1</v>
      </c>
      <c r="L8309">
        <f t="shared" si="856"/>
        <v>1</v>
      </c>
      <c r="M8309">
        <f t="shared" si="857"/>
        <v>1</v>
      </c>
    </row>
    <row r="8310" spans="3:13" x14ac:dyDescent="0.25">
      <c r="C8310" t="str">
        <f t="shared" si="853"/>
        <v>N8543C_P</v>
      </c>
      <c r="D8310" t="str">
        <f t="shared" si="854"/>
        <v>SEASON_P</v>
      </c>
      <c r="E8310" t="str">
        <f t="shared" si="852"/>
        <v>SEASON</v>
      </c>
      <c r="F8310" s="1">
        <v>41785</v>
      </c>
      <c r="G8310">
        <f t="shared" si="855"/>
        <v>2</v>
      </c>
      <c r="H8310" t="s">
        <v>134</v>
      </c>
      <c r="I8310" t="s">
        <v>2587</v>
      </c>
      <c r="J8310">
        <v>2</v>
      </c>
      <c r="K8310">
        <v>1</v>
      </c>
      <c r="L8310">
        <f t="shared" si="856"/>
        <v>3</v>
      </c>
      <c r="M8310">
        <f t="shared" si="857"/>
        <v>2</v>
      </c>
    </row>
    <row r="8311" spans="3:13" x14ac:dyDescent="0.25">
      <c r="C8311" t="str">
        <f t="shared" si="853"/>
        <v>N580E_P</v>
      </c>
      <c r="D8311" t="str">
        <f t="shared" si="854"/>
        <v>SEASON_P</v>
      </c>
      <c r="E8311" t="str">
        <f t="shared" si="852"/>
        <v>SEASON</v>
      </c>
      <c r="F8311" s="1">
        <v>41785</v>
      </c>
      <c r="G8311">
        <f t="shared" si="855"/>
        <v>2</v>
      </c>
      <c r="H8311" t="s">
        <v>248</v>
      </c>
      <c r="I8311" t="s">
        <v>2587</v>
      </c>
      <c r="J8311">
        <v>1</v>
      </c>
      <c r="K8311">
        <v>1</v>
      </c>
      <c r="L8311">
        <f t="shared" si="856"/>
        <v>2</v>
      </c>
      <c r="M8311">
        <f t="shared" si="857"/>
        <v>2</v>
      </c>
    </row>
    <row r="8312" spans="3:13" x14ac:dyDescent="0.25">
      <c r="C8312" t="str">
        <f t="shared" si="853"/>
        <v>N208JP_T</v>
      </c>
      <c r="D8312" t="str">
        <f t="shared" si="854"/>
        <v>SEASON_T</v>
      </c>
      <c r="E8312" t="str">
        <f t="shared" si="852"/>
        <v>SEASON</v>
      </c>
      <c r="F8312" s="1">
        <v>41830</v>
      </c>
      <c r="G8312">
        <f t="shared" si="855"/>
        <v>5</v>
      </c>
      <c r="H8312" t="s">
        <v>11</v>
      </c>
      <c r="I8312" t="s">
        <v>2589</v>
      </c>
      <c r="J8312">
        <v>0</v>
      </c>
      <c r="K8312">
        <v>1</v>
      </c>
      <c r="L8312">
        <f t="shared" si="856"/>
        <v>1</v>
      </c>
      <c r="M8312">
        <f t="shared" si="857"/>
        <v>1</v>
      </c>
    </row>
    <row r="8313" spans="3:13" x14ac:dyDescent="0.25">
      <c r="C8313" t="str">
        <f t="shared" si="853"/>
        <v>N831SR_P</v>
      </c>
      <c r="D8313" t="str">
        <f t="shared" si="854"/>
        <v>SEASON_P</v>
      </c>
      <c r="E8313" t="str">
        <f t="shared" si="852"/>
        <v>SEASON</v>
      </c>
      <c r="F8313" s="1">
        <v>41841</v>
      </c>
      <c r="G8313">
        <f t="shared" si="855"/>
        <v>2</v>
      </c>
      <c r="H8313" t="s">
        <v>18</v>
      </c>
      <c r="I8313" t="s">
        <v>2587</v>
      </c>
      <c r="J8313">
        <v>1</v>
      </c>
      <c r="K8313">
        <v>1</v>
      </c>
      <c r="L8313">
        <f t="shared" si="856"/>
        <v>2</v>
      </c>
      <c r="M8313">
        <f t="shared" si="857"/>
        <v>2</v>
      </c>
    </row>
    <row r="8314" spans="3:13" x14ac:dyDescent="0.25">
      <c r="C8314" t="str">
        <f t="shared" si="853"/>
        <v>CGDGD_T</v>
      </c>
      <c r="D8314" t="str">
        <f t="shared" si="854"/>
        <v>SEASON_T</v>
      </c>
      <c r="E8314" t="str">
        <f t="shared" si="852"/>
        <v>SEASON</v>
      </c>
      <c r="F8314" s="1">
        <v>41875</v>
      </c>
      <c r="G8314">
        <f t="shared" si="855"/>
        <v>1</v>
      </c>
      <c r="H8314" t="s">
        <v>742</v>
      </c>
      <c r="I8314" t="s">
        <v>2589</v>
      </c>
      <c r="J8314">
        <v>0</v>
      </c>
      <c r="K8314">
        <v>1</v>
      </c>
      <c r="L8314">
        <f t="shared" si="856"/>
        <v>1</v>
      </c>
      <c r="M8314">
        <f t="shared" si="857"/>
        <v>1</v>
      </c>
    </row>
    <row r="8315" spans="3:13" x14ac:dyDescent="0.25">
      <c r="C8315" t="str">
        <f t="shared" si="853"/>
        <v>N65605_P</v>
      </c>
      <c r="D8315" t="str">
        <f t="shared" si="854"/>
        <v>SEASON_P</v>
      </c>
      <c r="E8315" t="str">
        <f t="shared" si="852"/>
        <v>SEASON</v>
      </c>
      <c r="F8315" s="1">
        <v>41785</v>
      </c>
      <c r="G8315">
        <f t="shared" si="855"/>
        <v>2</v>
      </c>
      <c r="H8315" t="s">
        <v>1634</v>
      </c>
      <c r="I8315" t="s">
        <v>2587</v>
      </c>
      <c r="J8315">
        <v>1</v>
      </c>
      <c r="K8315">
        <v>0</v>
      </c>
      <c r="L8315">
        <f t="shared" si="856"/>
        <v>1</v>
      </c>
      <c r="M8315">
        <f t="shared" si="857"/>
        <v>1</v>
      </c>
    </row>
    <row r="8316" spans="3:13" x14ac:dyDescent="0.25">
      <c r="C8316" t="str">
        <f t="shared" si="853"/>
        <v>N638ME_H</v>
      </c>
      <c r="D8316" t="str">
        <f t="shared" si="854"/>
        <v>SEASON_H</v>
      </c>
      <c r="E8316" t="str">
        <f t="shared" si="852"/>
        <v>SEASON</v>
      </c>
      <c r="F8316" s="1">
        <v>41806</v>
      </c>
      <c r="G8316">
        <f t="shared" si="855"/>
        <v>2</v>
      </c>
      <c r="H8316" t="s">
        <v>139</v>
      </c>
      <c r="I8316" t="s">
        <v>2588</v>
      </c>
      <c r="J8316">
        <v>1</v>
      </c>
      <c r="K8316">
        <v>1</v>
      </c>
      <c r="L8316">
        <f t="shared" si="856"/>
        <v>2</v>
      </c>
      <c r="M8316">
        <f t="shared" si="857"/>
        <v>2</v>
      </c>
    </row>
    <row r="8317" spans="3:13" x14ac:dyDescent="0.25">
      <c r="C8317" t="str">
        <f t="shared" si="853"/>
        <v>N5351C_P</v>
      </c>
      <c r="D8317" t="str">
        <f t="shared" si="854"/>
        <v>SEASON_P</v>
      </c>
      <c r="E8317" t="str">
        <f t="shared" si="852"/>
        <v>SEASON</v>
      </c>
      <c r="F8317" s="1">
        <v>41817</v>
      </c>
      <c r="G8317">
        <f t="shared" si="855"/>
        <v>6</v>
      </c>
      <c r="H8317" t="s">
        <v>422</v>
      </c>
      <c r="I8317" t="s">
        <v>2587</v>
      </c>
      <c r="J8317">
        <v>1</v>
      </c>
      <c r="K8317">
        <v>0</v>
      </c>
      <c r="L8317">
        <f t="shared" si="856"/>
        <v>1</v>
      </c>
      <c r="M8317">
        <f t="shared" si="857"/>
        <v>1</v>
      </c>
    </row>
    <row r="8318" spans="3:13" x14ac:dyDescent="0.25">
      <c r="C8318" t="str">
        <f t="shared" si="853"/>
        <v>N9348F_P</v>
      </c>
      <c r="D8318" t="str">
        <f t="shared" si="854"/>
        <v>SEASON_P</v>
      </c>
      <c r="E8318" t="str">
        <f t="shared" si="852"/>
        <v>SEASON</v>
      </c>
      <c r="F8318" s="1">
        <v>41939</v>
      </c>
      <c r="G8318">
        <f t="shared" si="855"/>
        <v>2</v>
      </c>
      <c r="H8318" t="s">
        <v>73</v>
      </c>
      <c r="I8318" t="s">
        <v>2587</v>
      </c>
      <c r="J8318">
        <v>1</v>
      </c>
      <c r="K8318">
        <v>1</v>
      </c>
      <c r="L8318">
        <f t="shared" si="856"/>
        <v>2</v>
      </c>
      <c r="M8318">
        <f t="shared" si="857"/>
        <v>2</v>
      </c>
    </row>
    <row r="8319" spans="3:13" x14ac:dyDescent="0.25">
      <c r="C8319" t="str">
        <f t="shared" si="853"/>
        <v>N1080P_P</v>
      </c>
      <c r="D8319" t="str">
        <f t="shared" si="854"/>
        <v>OFF_SEASON_P</v>
      </c>
      <c r="E8319" t="str">
        <f t="shared" si="852"/>
        <v>OFF_SEASON</v>
      </c>
      <c r="F8319" s="1">
        <v>41606</v>
      </c>
      <c r="G8319">
        <f t="shared" si="855"/>
        <v>5</v>
      </c>
      <c r="H8319" t="s">
        <v>1447</v>
      </c>
      <c r="I8319" t="s">
        <v>2587</v>
      </c>
      <c r="J8319">
        <v>0</v>
      </c>
      <c r="K8319">
        <v>1</v>
      </c>
      <c r="L8319">
        <f t="shared" si="856"/>
        <v>1</v>
      </c>
      <c r="M8319">
        <f t="shared" si="857"/>
        <v>1</v>
      </c>
    </row>
    <row r="8320" spans="3:13" x14ac:dyDescent="0.25">
      <c r="C8320" t="str">
        <f t="shared" si="853"/>
        <v>CGDGD_T</v>
      </c>
      <c r="D8320" t="str">
        <f t="shared" si="854"/>
        <v>SEASON_T</v>
      </c>
      <c r="E8320" t="str">
        <f t="shared" si="852"/>
        <v>SEASON</v>
      </c>
      <c r="F8320" s="1">
        <v>41796</v>
      </c>
      <c r="G8320">
        <f t="shared" si="855"/>
        <v>6</v>
      </c>
      <c r="H8320" t="s">
        <v>742</v>
      </c>
      <c r="I8320" t="s">
        <v>2589</v>
      </c>
      <c r="J8320">
        <v>1</v>
      </c>
      <c r="K8320">
        <v>1</v>
      </c>
      <c r="L8320">
        <f t="shared" si="856"/>
        <v>2</v>
      </c>
      <c r="M8320">
        <f t="shared" si="857"/>
        <v>2</v>
      </c>
    </row>
    <row r="8321" spans="3:13" x14ac:dyDescent="0.25">
      <c r="C8321" t="str">
        <f t="shared" si="853"/>
        <v>N167MT_H</v>
      </c>
      <c r="D8321" t="str">
        <f t="shared" si="854"/>
        <v>SEASON_H</v>
      </c>
      <c r="E8321" t="str">
        <f t="shared" si="852"/>
        <v>SEASON</v>
      </c>
      <c r="F8321" s="1">
        <v>41829</v>
      </c>
      <c r="G8321">
        <f t="shared" si="855"/>
        <v>4</v>
      </c>
      <c r="H8321" t="s">
        <v>471</v>
      </c>
      <c r="I8321" t="s">
        <v>2588</v>
      </c>
      <c r="J8321">
        <v>1</v>
      </c>
      <c r="K8321">
        <v>1</v>
      </c>
      <c r="L8321">
        <f t="shared" si="856"/>
        <v>2</v>
      </c>
      <c r="M8321">
        <f t="shared" si="857"/>
        <v>2</v>
      </c>
    </row>
    <row r="8322" spans="3:13" x14ac:dyDescent="0.25">
      <c r="C8322" t="str">
        <f t="shared" si="853"/>
        <v>N326SC_H</v>
      </c>
      <c r="D8322" t="str">
        <f t="shared" si="854"/>
        <v>SEASON_H</v>
      </c>
      <c r="E8322" t="str">
        <f t="shared" si="852"/>
        <v>SEASON</v>
      </c>
      <c r="F8322" s="1">
        <v>41848</v>
      </c>
      <c r="G8322">
        <f t="shared" si="855"/>
        <v>2</v>
      </c>
      <c r="H8322" t="s">
        <v>58</v>
      </c>
      <c r="I8322" t="s">
        <v>2588</v>
      </c>
      <c r="J8322">
        <v>1</v>
      </c>
      <c r="K8322">
        <v>1</v>
      </c>
      <c r="L8322">
        <f t="shared" si="856"/>
        <v>2</v>
      </c>
      <c r="M8322">
        <f t="shared" si="857"/>
        <v>2</v>
      </c>
    </row>
    <row r="8323" spans="3:13" x14ac:dyDescent="0.25">
      <c r="C8323" t="str">
        <f t="shared" si="853"/>
        <v>N456FL_J</v>
      </c>
      <c r="D8323" t="str">
        <f t="shared" si="854"/>
        <v>SEASON_J</v>
      </c>
      <c r="E8323" t="str">
        <f t="shared" ref="E8323:E8386" si="858">IF(ISNA(F8323),"",IF(F8323&gt;=$T$4,"SEASON","OFF_SEASON"))</f>
        <v>SEASON</v>
      </c>
      <c r="F8323" s="1">
        <v>41882</v>
      </c>
      <c r="G8323">
        <f t="shared" si="855"/>
        <v>1</v>
      </c>
      <c r="H8323" t="s">
        <v>1247</v>
      </c>
      <c r="I8323" t="s">
        <v>2590</v>
      </c>
      <c r="J8323">
        <v>0</v>
      </c>
      <c r="K8323">
        <v>1</v>
      </c>
      <c r="L8323">
        <f t="shared" si="856"/>
        <v>1</v>
      </c>
      <c r="M8323">
        <f t="shared" si="857"/>
        <v>1</v>
      </c>
    </row>
    <row r="8324" spans="3:13" x14ac:dyDescent="0.25">
      <c r="C8324" t="str">
        <f t="shared" ref="C8324:C8387" si="859">H8324&amp;"_"&amp;I8324</f>
        <v>N723GA_P</v>
      </c>
      <c r="D8324" t="str">
        <f t="shared" ref="D8324:D8387" si="860">E8324&amp;"_"&amp;I8324</f>
        <v>OFF_SEASON_P</v>
      </c>
      <c r="E8324" t="str">
        <f t="shared" si="858"/>
        <v>OFF_SEASON</v>
      </c>
      <c r="F8324" s="1">
        <v>41754</v>
      </c>
      <c r="G8324">
        <f t="shared" ref="G8324:G8387" si="861">WEEKDAY(F8324)</f>
        <v>6</v>
      </c>
      <c r="H8324" t="s">
        <v>1279</v>
      </c>
      <c r="I8324" t="s">
        <v>2587</v>
      </c>
      <c r="J8324">
        <v>1</v>
      </c>
      <c r="K8324">
        <v>0</v>
      </c>
      <c r="L8324">
        <f t="shared" ref="L8324:L8387" si="862">SUM(J8324:K8324)</f>
        <v>1</v>
      </c>
      <c r="M8324">
        <f t="shared" ref="M8324:M8387" si="863">IF(L8324&gt;2,2,L8324)</f>
        <v>1</v>
      </c>
    </row>
    <row r="8325" spans="3:13" x14ac:dyDescent="0.25">
      <c r="C8325" t="str">
        <f t="shared" si="859"/>
        <v>N41173_P</v>
      </c>
      <c r="D8325" t="str">
        <f t="shared" si="860"/>
        <v>SEASON_P</v>
      </c>
      <c r="E8325" t="str">
        <f t="shared" si="858"/>
        <v>SEASON</v>
      </c>
      <c r="F8325" s="1">
        <v>41867</v>
      </c>
      <c r="G8325">
        <f t="shared" si="861"/>
        <v>7</v>
      </c>
      <c r="H8325" t="s">
        <v>10</v>
      </c>
      <c r="I8325" t="s">
        <v>2587</v>
      </c>
      <c r="J8325">
        <v>1</v>
      </c>
      <c r="K8325">
        <v>0</v>
      </c>
      <c r="L8325">
        <f t="shared" si="862"/>
        <v>1</v>
      </c>
      <c r="M8325">
        <f t="shared" si="863"/>
        <v>1</v>
      </c>
    </row>
    <row r="8326" spans="3:13" x14ac:dyDescent="0.25">
      <c r="C8326" t="str">
        <f t="shared" si="859"/>
        <v>N404J_T</v>
      </c>
      <c r="D8326" t="str">
        <f t="shared" si="860"/>
        <v>SEASON_T</v>
      </c>
      <c r="E8326" t="str">
        <f t="shared" si="858"/>
        <v>SEASON</v>
      </c>
      <c r="F8326" s="1">
        <v>41817</v>
      </c>
      <c r="G8326">
        <f t="shared" si="861"/>
        <v>6</v>
      </c>
      <c r="H8326" t="s">
        <v>710</v>
      </c>
      <c r="I8326" t="s">
        <v>2589</v>
      </c>
      <c r="J8326">
        <v>1</v>
      </c>
      <c r="K8326">
        <v>1</v>
      </c>
      <c r="L8326">
        <f t="shared" si="862"/>
        <v>2</v>
      </c>
      <c r="M8326">
        <f t="shared" si="863"/>
        <v>2</v>
      </c>
    </row>
    <row r="8327" spans="3:13" x14ac:dyDescent="0.25">
      <c r="C8327" t="str">
        <f t="shared" si="859"/>
        <v>N829UP_T</v>
      </c>
      <c r="D8327" t="str">
        <f t="shared" si="860"/>
        <v>SEASON_T</v>
      </c>
      <c r="E8327" t="str">
        <f t="shared" si="858"/>
        <v>SEASON</v>
      </c>
      <c r="F8327" s="1">
        <v>41912</v>
      </c>
      <c r="G8327">
        <f t="shared" si="861"/>
        <v>3</v>
      </c>
      <c r="H8327" t="s">
        <v>1373</v>
      </c>
      <c r="I8327" t="s">
        <v>2589</v>
      </c>
      <c r="J8327">
        <v>1</v>
      </c>
      <c r="K8327">
        <v>0</v>
      </c>
      <c r="L8327">
        <f t="shared" si="862"/>
        <v>1</v>
      </c>
      <c r="M8327">
        <f t="shared" si="863"/>
        <v>1</v>
      </c>
    </row>
    <row r="8328" spans="3:13" x14ac:dyDescent="0.25">
      <c r="C8328" t="str">
        <f t="shared" si="859"/>
        <v>N2961B_P</v>
      </c>
      <c r="D8328" t="str">
        <f t="shared" si="860"/>
        <v>OFF_SEASON_P</v>
      </c>
      <c r="E8328" t="str">
        <f t="shared" si="858"/>
        <v>OFF_SEASON</v>
      </c>
      <c r="F8328" s="1">
        <v>41603</v>
      </c>
      <c r="G8328">
        <f t="shared" si="861"/>
        <v>2</v>
      </c>
      <c r="H8328" t="s">
        <v>726</v>
      </c>
      <c r="I8328" t="s">
        <v>2587</v>
      </c>
      <c r="J8328">
        <v>0</v>
      </c>
      <c r="K8328">
        <v>1</v>
      </c>
      <c r="L8328">
        <f t="shared" si="862"/>
        <v>1</v>
      </c>
      <c r="M8328">
        <f t="shared" si="863"/>
        <v>1</v>
      </c>
    </row>
    <row r="8329" spans="3:13" x14ac:dyDescent="0.25">
      <c r="C8329" t="str">
        <f t="shared" si="859"/>
        <v>N434DJ_P</v>
      </c>
      <c r="D8329" t="str">
        <f t="shared" si="860"/>
        <v>OFF_SEASON_P</v>
      </c>
      <c r="E8329" t="str">
        <f t="shared" si="858"/>
        <v>OFF_SEASON</v>
      </c>
      <c r="F8329" s="1">
        <v>41754</v>
      </c>
      <c r="G8329">
        <f t="shared" si="861"/>
        <v>6</v>
      </c>
      <c r="H8329" t="s">
        <v>490</v>
      </c>
      <c r="I8329" t="s">
        <v>2587</v>
      </c>
      <c r="J8329">
        <v>0</v>
      </c>
      <c r="K8329">
        <v>1</v>
      </c>
      <c r="L8329">
        <f t="shared" si="862"/>
        <v>1</v>
      </c>
      <c r="M8329">
        <f t="shared" si="863"/>
        <v>1</v>
      </c>
    </row>
    <row r="8330" spans="3:13" x14ac:dyDescent="0.25">
      <c r="C8330" t="str">
        <f t="shared" si="859"/>
        <v>N122U_T</v>
      </c>
      <c r="D8330" t="str">
        <f t="shared" si="860"/>
        <v>SEASON_T</v>
      </c>
      <c r="E8330" t="str">
        <f t="shared" si="858"/>
        <v>SEASON</v>
      </c>
      <c r="F8330" s="1">
        <v>41804</v>
      </c>
      <c r="G8330">
        <f t="shared" si="861"/>
        <v>7</v>
      </c>
      <c r="H8330" t="s">
        <v>224</v>
      </c>
      <c r="I8330" t="s">
        <v>2589</v>
      </c>
      <c r="J8330">
        <v>1</v>
      </c>
      <c r="K8330">
        <v>1</v>
      </c>
      <c r="L8330">
        <f t="shared" si="862"/>
        <v>2</v>
      </c>
      <c r="M8330">
        <f t="shared" si="863"/>
        <v>2</v>
      </c>
    </row>
    <row r="8331" spans="3:13" x14ac:dyDescent="0.25">
      <c r="C8331" t="str">
        <f t="shared" si="859"/>
        <v>N152SR_P</v>
      </c>
      <c r="D8331" t="str">
        <f t="shared" si="860"/>
        <v>SEASON_P</v>
      </c>
      <c r="E8331" t="str">
        <f t="shared" si="858"/>
        <v>SEASON</v>
      </c>
      <c r="F8331" s="1">
        <v>41832</v>
      </c>
      <c r="G8331">
        <f t="shared" si="861"/>
        <v>7</v>
      </c>
      <c r="H8331" t="s">
        <v>3</v>
      </c>
      <c r="I8331" t="s">
        <v>2587</v>
      </c>
      <c r="J8331">
        <v>0</v>
      </c>
      <c r="K8331">
        <v>1</v>
      </c>
      <c r="L8331">
        <f t="shared" si="862"/>
        <v>1</v>
      </c>
      <c r="M8331">
        <f t="shared" si="863"/>
        <v>1</v>
      </c>
    </row>
    <row r="8332" spans="3:13" x14ac:dyDescent="0.25">
      <c r="C8332" t="str">
        <f t="shared" si="859"/>
        <v>N24293_P</v>
      </c>
      <c r="D8332" t="str">
        <f t="shared" si="860"/>
        <v>SEASON_P</v>
      </c>
      <c r="E8332" t="str">
        <f t="shared" si="858"/>
        <v>SEASON</v>
      </c>
      <c r="F8332" s="1">
        <v>41859</v>
      </c>
      <c r="G8332">
        <f t="shared" si="861"/>
        <v>6</v>
      </c>
      <c r="H8332" t="s">
        <v>1850</v>
      </c>
      <c r="I8332" t="s">
        <v>2587</v>
      </c>
      <c r="J8332">
        <v>0</v>
      </c>
      <c r="K8332">
        <v>1</v>
      </c>
      <c r="L8332">
        <f t="shared" si="862"/>
        <v>1</v>
      </c>
      <c r="M8332">
        <f t="shared" si="863"/>
        <v>1</v>
      </c>
    </row>
    <row r="8333" spans="3:13" x14ac:dyDescent="0.25">
      <c r="C8333" t="str">
        <f t="shared" si="859"/>
        <v>N797MT_P</v>
      </c>
      <c r="D8333" t="str">
        <f t="shared" si="860"/>
        <v>SEASON_P</v>
      </c>
      <c r="E8333" t="str">
        <f t="shared" si="858"/>
        <v>SEASON</v>
      </c>
      <c r="F8333" s="1">
        <v>41860</v>
      </c>
      <c r="G8333">
        <f t="shared" si="861"/>
        <v>7</v>
      </c>
      <c r="H8333" t="s">
        <v>24</v>
      </c>
      <c r="I8333" t="s">
        <v>2587</v>
      </c>
      <c r="J8333">
        <v>1</v>
      </c>
      <c r="K8333">
        <v>2</v>
      </c>
      <c r="L8333">
        <f t="shared" si="862"/>
        <v>3</v>
      </c>
      <c r="M8333">
        <f t="shared" si="863"/>
        <v>2</v>
      </c>
    </row>
    <row r="8334" spans="3:13" x14ac:dyDescent="0.25">
      <c r="C8334" t="str">
        <f t="shared" si="859"/>
        <v>N87WA_P</v>
      </c>
      <c r="D8334" t="str">
        <f t="shared" si="860"/>
        <v>SEASON_P</v>
      </c>
      <c r="E8334" t="str">
        <f t="shared" si="858"/>
        <v>SEASON</v>
      </c>
      <c r="F8334" s="1">
        <v>41874</v>
      </c>
      <c r="G8334">
        <f t="shared" si="861"/>
        <v>7</v>
      </c>
      <c r="H8334" t="s">
        <v>2042</v>
      </c>
      <c r="I8334" t="s">
        <v>2587</v>
      </c>
      <c r="J8334">
        <v>0</v>
      </c>
      <c r="K8334">
        <v>1</v>
      </c>
      <c r="L8334">
        <f t="shared" si="862"/>
        <v>1</v>
      </c>
      <c r="M8334">
        <f t="shared" si="863"/>
        <v>1</v>
      </c>
    </row>
    <row r="8335" spans="3:13" x14ac:dyDescent="0.25">
      <c r="C8335" t="str">
        <f t="shared" si="859"/>
        <v>N2875R_P</v>
      </c>
      <c r="D8335" t="str">
        <f t="shared" si="860"/>
        <v>SEASON_P</v>
      </c>
      <c r="E8335" t="str">
        <f t="shared" si="858"/>
        <v>SEASON</v>
      </c>
      <c r="F8335" s="1">
        <v>41937</v>
      </c>
      <c r="G8335">
        <f t="shared" si="861"/>
        <v>7</v>
      </c>
      <c r="H8335" t="s">
        <v>432</v>
      </c>
      <c r="I8335" t="s">
        <v>2587</v>
      </c>
      <c r="J8335">
        <v>1</v>
      </c>
      <c r="K8335">
        <v>1</v>
      </c>
      <c r="L8335">
        <f t="shared" si="862"/>
        <v>2</v>
      </c>
      <c r="M8335">
        <f t="shared" si="863"/>
        <v>2</v>
      </c>
    </row>
    <row r="8336" spans="3:13" x14ac:dyDescent="0.25">
      <c r="C8336" t="str">
        <f t="shared" si="859"/>
        <v>N822BB_T</v>
      </c>
      <c r="D8336" t="str">
        <f t="shared" si="860"/>
        <v>SEASON_T</v>
      </c>
      <c r="E8336" t="str">
        <f t="shared" si="858"/>
        <v>SEASON</v>
      </c>
      <c r="F8336" s="1">
        <v>41862</v>
      </c>
      <c r="G8336">
        <f t="shared" si="861"/>
        <v>2</v>
      </c>
      <c r="H8336" t="s">
        <v>35</v>
      </c>
      <c r="I8336" t="s">
        <v>2589</v>
      </c>
      <c r="J8336">
        <v>1</v>
      </c>
      <c r="K8336">
        <v>2</v>
      </c>
      <c r="L8336">
        <f t="shared" si="862"/>
        <v>3</v>
      </c>
      <c r="M8336">
        <f t="shared" si="863"/>
        <v>2</v>
      </c>
    </row>
    <row r="8337" spans="3:13" x14ac:dyDescent="0.25">
      <c r="C8337" t="str">
        <f t="shared" si="859"/>
        <v>N179MT_H</v>
      </c>
      <c r="D8337" t="str">
        <f t="shared" si="860"/>
        <v>SEASON_H</v>
      </c>
      <c r="E8337" t="str">
        <f t="shared" si="858"/>
        <v>SEASON</v>
      </c>
      <c r="F8337" s="1">
        <v>41902</v>
      </c>
      <c r="G8337">
        <f t="shared" si="861"/>
        <v>7</v>
      </c>
      <c r="H8337" t="s">
        <v>1</v>
      </c>
      <c r="I8337" t="s">
        <v>2588</v>
      </c>
      <c r="J8337">
        <v>2</v>
      </c>
      <c r="K8337">
        <v>0</v>
      </c>
      <c r="L8337">
        <f t="shared" si="862"/>
        <v>2</v>
      </c>
      <c r="M8337">
        <f t="shared" si="863"/>
        <v>2</v>
      </c>
    </row>
    <row r="8338" spans="3:13" x14ac:dyDescent="0.25">
      <c r="C8338" t="str">
        <f t="shared" si="859"/>
        <v>N432HF_H</v>
      </c>
      <c r="D8338" t="str">
        <f t="shared" si="860"/>
        <v>SEASON_H</v>
      </c>
      <c r="E8338" t="str">
        <f t="shared" si="858"/>
        <v>SEASON</v>
      </c>
      <c r="F8338" s="1">
        <v>41782</v>
      </c>
      <c r="G8338">
        <f t="shared" si="861"/>
        <v>6</v>
      </c>
      <c r="H8338" t="s">
        <v>170</v>
      </c>
      <c r="I8338" t="s">
        <v>2588</v>
      </c>
      <c r="J8338">
        <v>1</v>
      </c>
      <c r="K8338">
        <v>1</v>
      </c>
      <c r="L8338">
        <f t="shared" si="862"/>
        <v>2</v>
      </c>
      <c r="M8338">
        <f t="shared" si="863"/>
        <v>2</v>
      </c>
    </row>
    <row r="8339" spans="3:13" x14ac:dyDescent="0.25">
      <c r="C8339" t="str">
        <f t="shared" si="859"/>
        <v>N7223E_P</v>
      </c>
      <c r="D8339" t="str">
        <f t="shared" si="860"/>
        <v>SEASON_P</v>
      </c>
      <c r="E8339" t="str">
        <f t="shared" si="858"/>
        <v>SEASON</v>
      </c>
      <c r="F8339" s="1">
        <v>41813</v>
      </c>
      <c r="G8339">
        <f t="shared" si="861"/>
        <v>2</v>
      </c>
      <c r="H8339" t="s">
        <v>2043</v>
      </c>
      <c r="I8339" t="s">
        <v>2587</v>
      </c>
      <c r="J8339">
        <v>0</v>
      </c>
      <c r="K8339">
        <v>1</v>
      </c>
      <c r="L8339">
        <f t="shared" si="862"/>
        <v>1</v>
      </c>
      <c r="M8339">
        <f t="shared" si="863"/>
        <v>1</v>
      </c>
    </row>
    <row r="8340" spans="3:13" x14ac:dyDescent="0.25">
      <c r="C8340" t="str">
        <f t="shared" si="859"/>
        <v>N886TW_H</v>
      </c>
      <c r="D8340" t="str">
        <f t="shared" si="860"/>
        <v>SEASON_H</v>
      </c>
      <c r="E8340" t="str">
        <f t="shared" si="858"/>
        <v>SEASON</v>
      </c>
      <c r="F8340" s="1">
        <v>41834</v>
      </c>
      <c r="G8340">
        <f t="shared" si="861"/>
        <v>2</v>
      </c>
      <c r="H8340" t="s">
        <v>186</v>
      </c>
      <c r="I8340" t="s">
        <v>2588</v>
      </c>
      <c r="J8340">
        <v>1</v>
      </c>
      <c r="K8340">
        <v>1</v>
      </c>
      <c r="L8340">
        <f t="shared" si="862"/>
        <v>2</v>
      </c>
      <c r="M8340">
        <f t="shared" si="863"/>
        <v>2</v>
      </c>
    </row>
    <row r="8341" spans="3:13" x14ac:dyDescent="0.25">
      <c r="C8341" t="str">
        <f t="shared" si="859"/>
        <v>N24WE_P</v>
      </c>
      <c r="D8341" t="str">
        <f t="shared" si="860"/>
        <v>SEASON_P</v>
      </c>
      <c r="E8341" t="str">
        <f t="shared" si="858"/>
        <v>SEASON</v>
      </c>
      <c r="F8341" s="1">
        <v>41932</v>
      </c>
      <c r="G8341">
        <f t="shared" si="861"/>
        <v>2</v>
      </c>
      <c r="H8341" t="s">
        <v>89</v>
      </c>
      <c r="I8341" t="s">
        <v>2587</v>
      </c>
      <c r="J8341">
        <v>1</v>
      </c>
      <c r="K8341">
        <v>1</v>
      </c>
      <c r="L8341">
        <f t="shared" si="862"/>
        <v>2</v>
      </c>
      <c r="M8341">
        <f t="shared" si="863"/>
        <v>2</v>
      </c>
    </row>
    <row r="8342" spans="3:13" x14ac:dyDescent="0.25">
      <c r="C8342" t="str">
        <f t="shared" si="859"/>
        <v>N567JN_P</v>
      </c>
      <c r="D8342" t="str">
        <f t="shared" si="860"/>
        <v>SEASON_P</v>
      </c>
      <c r="E8342" t="str">
        <f t="shared" si="858"/>
        <v>SEASON</v>
      </c>
      <c r="F8342" s="1">
        <v>41796</v>
      </c>
      <c r="G8342">
        <f t="shared" si="861"/>
        <v>6</v>
      </c>
      <c r="H8342" t="s">
        <v>44</v>
      </c>
      <c r="I8342" t="s">
        <v>2587</v>
      </c>
      <c r="J8342">
        <v>2</v>
      </c>
      <c r="K8342">
        <v>2</v>
      </c>
      <c r="L8342">
        <f t="shared" si="862"/>
        <v>4</v>
      </c>
      <c r="M8342">
        <f t="shared" si="863"/>
        <v>2</v>
      </c>
    </row>
    <row r="8343" spans="3:13" x14ac:dyDescent="0.25">
      <c r="C8343" t="str">
        <f t="shared" si="859"/>
        <v>N625M_P</v>
      </c>
      <c r="D8343" t="str">
        <f t="shared" si="860"/>
        <v>SEASON_P</v>
      </c>
      <c r="E8343" t="str">
        <f t="shared" si="858"/>
        <v>SEASON</v>
      </c>
      <c r="F8343" s="1">
        <v>41834</v>
      </c>
      <c r="G8343">
        <f t="shared" si="861"/>
        <v>2</v>
      </c>
      <c r="H8343" t="s">
        <v>38</v>
      </c>
      <c r="I8343" t="s">
        <v>2587</v>
      </c>
      <c r="J8343">
        <v>1</v>
      </c>
      <c r="K8343">
        <v>1</v>
      </c>
      <c r="L8343">
        <f t="shared" si="862"/>
        <v>2</v>
      </c>
      <c r="M8343">
        <f t="shared" si="863"/>
        <v>2</v>
      </c>
    </row>
    <row r="8344" spans="3:13" x14ac:dyDescent="0.25">
      <c r="C8344" t="str">
        <f t="shared" si="859"/>
        <v>N591AK_H</v>
      </c>
      <c r="D8344" t="str">
        <f t="shared" si="860"/>
        <v>SEASON_H</v>
      </c>
      <c r="E8344" t="str">
        <f t="shared" si="858"/>
        <v>SEASON</v>
      </c>
      <c r="F8344" s="1">
        <v>41904</v>
      </c>
      <c r="G8344">
        <f t="shared" si="861"/>
        <v>2</v>
      </c>
      <c r="H8344" t="s">
        <v>721</v>
      </c>
      <c r="I8344" t="s">
        <v>2588</v>
      </c>
      <c r="J8344">
        <v>1</v>
      </c>
      <c r="K8344">
        <v>1</v>
      </c>
      <c r="L8344">
        <f t="shared" si="862"/>
        <v>2</v>
      </c>
      <c r="M8344">
        <f t="shared" si="863"/>
        <v>2</v>
      </c>
    </row>
    <row r="8345" spans="3:13" x14ac:dyDescent="0.25">
      <c r="C8345" t="str">
        <f t="shared" si="859"/>
        <v>N146TJ_P</v>
      </c>
      <c r="D8345" t="str">
        <f t="shared" si="860"/>
        <v>OFF_SEASON_P</v>
      </c>
      <c r="E8345" t="str">
        <f t="shared" si="858"/>
        <v>OFF_SEASON</v>
      </c>
      <c r="F8345" s="1">
        <v>41651</v>
      </c>
      <c r="G8345">
        <f t="shared" si="861"/>
        <v>1</v>
      </c>
      <c r="H8345" t="s">
        <v>571</v>
      </c>
      <c r="I8345" t="s">
        <v>2587</v>
      </c>
      <c r="J8345">
        <v>1</v>
      </c>
      <c r="K8345">
        <v>1</v>
      </c>
      <c r="L8345">
        <f t="shared" si="862"/>
        <v>2</v>
      </c>
      <c r="M8345">
        <f t="shared" si="863"/>
        <v>2</v>
      </c>
    </row>
    <row r="8346" spans="3:13" x14ac:dyDescent="0.25">
      <c r="C8346" t="str">
        <f t="shared" si="859"/>
        <v>N625M_P</v>
      </c>
      <c r="D8346" t="str">
        <f t="shared" si="860"/>
        <v>OFF_SEASON_P</v>
      </c>
      <c r="E8346" t="str">
        <f t="shared" si="858"/>
        <v>OFF_SEASON</v>
      </c>
      <c r="F8346" s="1">
        <v>41727</v>
      </c>
      <c r="G8346">
        <f t="shared" si="861"/>
        <v>7</v>
      </c>
      <c r="H8346" t="s">
        <v>38</v>
      </c>
      <c r="I8346" t="s">
        <v>2587</v>
      </c>
      <c r="J8346">
        <v>1</v>
      </c>
      <c r="K8346">
        <v>1</v>
      </c>
      <c r="L8346">
        <f t="shared" si="862"/>
        <v>2</v>
      </c>
      <c r="M8346">
        <f t="shared" si="863"/>
        <v>2</v>
      </c>
    </row>
    <row r="8347" spans="3:13" x14ac:dyDescent="0.25">
      <c r="C8347" t="str">
        <f t="shared" si="859"/>
        <v>N638ME_H</v>
      </c>
      <c r="D8347" t="str">
        <f t="shared" si="860"/>
        <v>SEASON_H</v>
      </c>
      <c r="E8347" t="str">
        <f t="shared" si="858"/>
        <v>SEASON</v>
      </c>
      <c r="F8347" s="1">
        <v>41816</v>
      </c>
      <c r="G8347">
        <f t="shared" si="861"/>
        <v>5</v>
      </c>
      <c r="H8347" t="s">
        <v>139</v>
      </c>
      <c r="I8347" t="s">
        <v>2588</v>
      </c>
      <c r="J8347">
        <v>2</v>
      </c>
      <c r="K8347">
        <v>1</v>
      </c>
      <c r="L8347">
        <f t="shared" si="862"/>
        <v>3</v>
      </c>
      <c r="M8347">
        <f t="shared" si="863"/>
        <v>2</v>
      </c>
    </row>
    <row r="8348" spans="3:13" x14ac:dyDescent="0.25">
      <c r="C8348" t="str">
        <f t="shared" si="859"/>
        <v>N290KR_J</v>
      </c>
      <c r="D8348" t="str">
        <f t="shared" si="860"/>
        <v>SEASON_J</v>
      </c>
      <c r="E8348" t="str">
        <f t="shared" si="858"/>
        <v>SEASON</v>
      </c>
      <c r="F8348" s="1">
        <v>41841</v>
      </c>
      <c r="G8348">
        <f t="shared" si="861"/>
        <v>2</v>
      </c>
      <c r="H8348" t="s">
        <v>544</v>
      </c>
      <c r="I8348" t="s">
        <v>2590</v>
      </c>
      <c r="J8348">
        <v>1</v>
      </c>
      <c r="K8348">
        <v>1</v>
      </c>
      <c r="L8348">
        <f t="shared" si="862"/>
        <v>2</v>
      </c>
      <c r="M8348">
        <f t="shared" si="863"/>
        <v>2</v>
      </c>
    </row>
    <row r="8349" spans="3:13" x14ac:dyDescent="0.25">
      <c r="C8349" t="str">
        <f t="shared" si="859"/>
        <v>N1818Y_P</v>
      </c>
      <c r="D8349" t="str">
        <f t="shared" si="860"/>
        <v>SEASON_P</v>
      </c>
      <c r="E8349" t="str">
        <f t="shared" si="858"/>
        <v>SEASON</v>
      </c>
      <c r="F8349" s="1">
        <v>41910</v>
      </c>
      <c r="G8349">
        <f t="shared" si="861"/>
        <v>1</v>
      </c>
      <c r="H8349" t="s">
        <v>563</v>
      </c>
      <c r="I8349" t="s">
        <v>2587</v>
      </c>
      <c r="J8349">
        <v>0</v>
      </c>
      <c r="K8349">
        <v>1</v>
      </c>
      <c r="L8349">
        <f t="shared" si="862"/>
        <v>1</v>
      </c>
      <c r="M8349">
        <f t="shared" si="863"/>
        <v>1</v>
      </c>
    </row>
    <row r="8350" spans="3:13" x14ac:dyDescent="0.25">
      <c r="C8350" t="str">
        <f t="shared" si="859"/>
        <v>N984JD_T</v>
      </c>
      <c r="D8350" t="str">
        <f t="shared" si="860"/>
        <v>SEASON_T</v>
      </c>
      <c r="E8350" t="str">
        <f t="shared" si="858"/>
        <v>SEASON</v>
      </c>
      <c r="F8350" s="1">
        <v>41842</v>
      </c>
      <c r="G8350">
        <f t="shared" si="861"/>
        <v>3</v>
      </c>
      <c r="H8350" t="s">
        <v>127</v>
      </c>
      <c r="I8350" t="s">
        <v>2589</v>
      </c>
      <c r="J8350">
        <v>2</v>
      </c>
      <c r="K8350">
        <v>2</v>
      </c>
      <c r="L8350">
        <f t="shared" si="862"/>
        <v>4</v>
      </c>
      <c r="M8350">
        <f t="shared" si="863"/>
        <v>2</v>
      </c>
    </row>
    <row r="8351" spans="3:13" x14ac:dyDescent="0.25">
      <c r="C8351" t="str">
        <f t="shared" si="859"/>
        <v>N611KG_P</v>
      </c>
      <c r="D8351" t="str">
        <f t="shared" si="860"/>
        <v>SEASON_P</v>
      </c>
      <c r="E8351" t="str">
        <f t="shared" si="858"/>
        <v>SEASON</v>
      </c>
      <c r="F8351" s="1">
        <v>41844</v>
      </c>
      <c r="G8351">
        <f t="shared" si="861"/>
        <v>5</v>
      </c>
      <c r="H8351" t="s">
        <v>2044</v>
      </c>
      <c r="I8351" t="s">
        <v>2587</v>
      </c>
      <c r="J8351">
        <v>0</v>
      </c>
      <c r="K8351">
        <v>1</v>
      </c>
      <c r="L8351">
        <f t="shared" si="862"/>
        <v>1</v>
      </c>
      <c r="M8351">
        <f t="shared" si="863"/>
        <v>1</v>
      </c>
    </row>
    <row r="8352" spans="3:13" x14ac:dyDescent="0.25">
      <c r="C8352" t="str">
        <f t="shared" si="859"/>
        <v>N24WE_P</v>
      </c>
      <c r="D8352" t="str">
        <f t="shared" si="860"/>
        <v>SEASON_P</v>
      </c>
      <c r="E8352" t="str">
        <f t="shared" si="858"/>
        <v>SEASON</v>
      </c>
      <c r="F8352" s="1">
        <v>41863</v>
      </c>
      <c r="G8352">
        <f t="shared" si="861"/>
        <v>3</v>
      </c>
      <c r="H8352" t="s">
        <v>89</v>
      </c>
      <c r="I8352" t="s">
        <v>2587</v>
      </c>
      <c r="J8352">
        <v>2</v>
      </c>
      <c r="K8352">
        <v>2</v>
      </c>
      <c r="L8352">
        <f t="shared" si="862"/>
        <v>4</v>
      </c>
      <c r="M8352">
        <f t="shared" si="863"/>
        <v>2</v>
      </c>
    </row>
    <row r="8353" spans="3:13" x14ac:dyDescent="0.25">
      <c r="C8353" t="str">
        <f t="shared" si="859"/>
        <v>N1067F_P</v>
      </c>
      <c r="D8353" t="str">
        <f t="shared" si="860"/>
        <v>OFF_SEASON_P</v>
      </c>
      <c r="E8353" t="str">
        <f t="shared" si="858"/>
        <v>OFF_SEASON</v>
      </c>
      <c r="F8353" s="1">
        <v>41748</v>
      </c>
      <c r="G8353">
        <f t="shared" si="861"/>
        <v>7</v>
      </c>
      <c r="H8353" t="s">
        <v>488</v>
      </c>
      <c r="I8353" t="s">
        <v>2587</v>
      </c>
      <c r="J8353">
        <v>0</v>
      </c>
      <c r="K8353">
        <v>1</v>
      </c>
      <c r="L8353">
        <f t="shared" si="862"/>
        <v>1</v>
      </c>
      <c r="M8353">
        <f t="shared" si="863"/>
        <v>1</v>
      </c>
    </row>
    <row r="8354" spans="3:13" x14ac:dyDescent="0.25">
      <c r="C8354" t="str">
        <f t="shared" si="859"/>
        <v>N151WT_T</v>
      </c>
      <c r="D8354" t="str">
        <f t="shared" si="860"/>
        <v>SEASON_T</v>
      </c>
      <c r="E8354" t="str">
        <f t="shared" si="858"/>
        <v>SEASON</v>
      </c>
      <c r="F8354" s="1">
        <v>41785</v>
      </c>
      <c r="G8354">
        <f t="shared" si="861"/>
        <v>2</v>
      </c>
      <c r="H8354" t="s">
        <v>618</v>
      </c>
      <c r="I8354" t="s">
        <v>2589</v>
      </c>
      <c r="J8354">
        <v>0</v>
      </c>
      <c r="K8354">
        <v>1</v>
      </c>
      <c r="L8354">
        <f t="shared" si="862"/>
        <v>1</v>
      </c>
      <c r="M8354">
        <f t="shared" si="863"/>
        <v>1</v>
      </c>
    </row>
    <row r="8355" spans="3:13" x14ac:dyDescent="0.25">
      <c r="C8355" t="str">
        <f t="shared" si="859"/>
        <v>N456TM_J</v>
      </c>
      <c r="D8355" t="str">
        <f t="shared" si="860"/>
        <v>SEASON_J</v>
      </c>
      <c r="E8355" t="str">
        <f t="shared" si="858"/>
        <v>SEASON</v>
      </c>
      <c r="F8355" s="1">
        <v>41839</v>
      </c>
      <c r="G8355">
        <f t="shared" si="861"/>
        <v>7</v>
      </c>
      <c r="H8355" t="s">
        <v>1929</v>
      </c>
      <c r="I8355" t="s">
        <v>2590</v>
      </c>
      <c r="J8355">
        <v>1</v>
      </c>
      <c r="K8355">
        <v>1</v>
      </c>
      <c r="L8355">
        <f t="shared" si="862"/>
        <v>2</v>
      </c>
      <c r="M8355">
        <f t="shared" si="863"/>
        <v>2</v>
      </c>
    </row>
    <row r="8356" spans="3:13" x14ac:dyDescent="0.25">
      <c r="C8356" t="str">
        <f t="shared" si="859"/>
        <v>N5760J_P</v>
      </c>
      <c r="D8356" t="str">
        <f t="shared" si="860"/>
        <v>SEASON_P</v>
      </c>
      <c r="E8356" t="str">
        <f t="shared" si="858"/>
        <v>SEASON</v>
      </c>
      <c r="F8356" s="1">
        <v>41796</v>
      </c>
      <c r="G8356">
        <f t="shared" si="861"/>
        <v>6</v>
      </c>
      <c r="H8356" t="s">
        <v>600</v>
      </c>
      <c r="I8356" t="s">
        <v>2587</v>
      </c>
      <c r="J8356">
        <v>2</v>
      </c>
      <c r="K8356">
        <v>1</v>
      </c>
      <c r="L8356">
        <f t="shared" si="862"/>
        <v>3</v>
      </c>
      <c r="M8356">
        <f t="shared" si="863"/>
        <v>2</v>
      </c>
    </row>
    <row r="8357" spans="3:13" x14ac:dyDescent="0.25">
      <c r="C8357" t="str">
        <f t="shared" si="859"/>
        <v>N81006_P</v>
      </c>
      <c r="D8357" t="str">
        <f t="shared" si="860"/>
        <v>SEASON_P</v>
      </c>
      <c r="E8357" t="str">
        <f t="shared" si="858"/>
        <v>SEASON</v>
      </c>
      <c r="F8357" s="1">
        <v>41845</v>
      </c>
      <c r="G8357">
        <f t="shared" si="861"/>
        <v>6</v>
      </c>
      <c r="H8357" t="s">
        <v>715</v>
      </c>
      <c r="I8357" t="s">
        <v>2587</v>
      </c>
      <c r="J8357">
        <v>0</v>
      </c>
      <c r="K8357">
        <v>1</v>
      </c>
      <c r="L8357">
        <f t="shared" si="862"/>
        <v>1</v>
      </c>
      <c r="M8357">
        <f t="shared" si="863"/>
        <v>1</v>
      </c>
    </row>
    <row r="8358" spans="3:13" x14ac:dyDescent="0.25">
      <c r="C8358" t="str">
        <f t="shared" si="859"/>
        <v>N18518_P</v>
      </c>
      <c r="D8358" t="str">
        <f t="shared" si="860"/>
        <v>OFF_SEASON_P</v>
      </c>
      <c r="E8358" t="str">
        <f t="shared" si="858"/>
        <v>OFF_SEASON</v>
      </c>
      <c r="F8358" s="1">
        <v>41615</v>
      </c>
      <c r="G8358">
        <f t="shared" si="861"/>
        <v>7</v>
      </c>
      <c r="H8358" t="s">
        <v>1038</v>
      </c>
      <c r="I8358" t="s">
        <v>2587</v>
      </c>
      <c r="J8358">
        <v>1</v>
      </c>
      <c r="K8358">
        <v>1</v>
      </c>
      <c r="L8358">
        <f t="shared" si="862"/>
        <v>2</v>
      </c>
      <c r="M8358">
        <f t="shared" si="863"/>
        <v>2</v>
      </c>
    </row>
    <row r="8359" spans="3:13" x14ac:dyDescent="0.25">
      <c r="C8359" t="str">
        <f t="shared" si="859"/>
        <v>N351PD_H</v>
      </c>
      <c r="D8359" t="str">
        <f t="shared" si="860"/>
        <v>SEASON_H</v>
      </c>
      <c r="E8359" t="str">
        <f t="shared" si="858"/>
        <v>SEASON</v>
      </c>
      <c r="F8359" s="1">
        <v>41828</v>
      </c>
      <c r="G8359">
        <f t="shared" si="861"/>
        <v>3</v>
      </c>
      <c r="H8359" t="s">
        <v>188</v>
      </c>
      <c r="I8359" t="s">
        <v>2588</v>
      </c>
      <c r="J8359">
        <v>1</v>
      </c>
      <c r="K8359">
        <v>1</v>
      </c>
      <c r="L8359">
        <f t="shared" si="862"/>
        <v>2</v>
      </c>
      <c r="M8359">
        <f t="shared" si="863"/>
        <v>2</v>
      </c>
    </row>
    <row r="8360" spans="3:13" x14ac:dyDescent="0.25">
      <c r="C8360" t="str">
        <f t="shared" si="859"/>
        <v>N80NY_H</v>
      </c>
      <c r="D8360" t="str">
        <f t="shared" si="860"/>
        <v>SEASON_H</v>
      </c>
      <c r="E8360" t="str">
        <f t="shared" si="858"/>
        <v>SEASON</v>
      </c>
      <c r="F8360" s="1">
        <v>41869</v>
      </c>
      <c r="G8360">
        <f t="shared" si="861"/>
        <v>2</v>
      </c>
      <c r="H8360" t="s">
        <v>329</v>
      </c>
      <c r="I8360" t="s">
        <v>2588</v>
      </c>
      <c r="J8360">
        <v>1</v>
      </c>
      <c r="K8360">
        <v>0</v>
      </c>
      <c r="L8360">
        <f t="shared" si="862"/>
        <v>1</v>
      </c>
      <c r="M8360">
        <f t="shared" si="863"/>
        <v>1</v>
      </c>
    </row>
    <row r="8361" spans="3:13" x14ac:dyDescent="0.25">
      <c r="C8361" t="str">
        <f t="shared" si="859"/>
        <v>N333XX_T</v>
      </c>
      <c r="D8361" t="str">
        <f t="shared" si="860"/>
        <v>SEASON_T</v>
      </c>
      <c r="E8361" t="str">
        <f t="shared" si="858"/>
        <v>SEASON</v>
      </c>
      <c r="F8361" s="1">
        <v>41896</v>
      </c>
      <c r="G8361">
        <f t="shared" si="861"/>
        <v>1</v>
      </c>
      <c r="H8361" t="s">
        <v>2045</v>
      </c>
      <c r="I8361" t="s">
        <v>2589</v>
      </c>
      <c r="J8361">
        <v>0</v>
      </c>
      <c r="K8361">
        <v>1</v>
      </c>
      <c r="L8361">
        <f t="shared" si="862"/>
        <v>1</v>
      </c>
      <c r="M8361">
        <f t="shared" si="863"/>
        <v>1</v>
      </c>
    </row>
    <row r="8362" spans="3:13" x14ac:dyDescent="0.25">
      <c r="C8362" t="str">
        <f t="shared" si="859"/>
        <v>N524P_P</v>
      </c>
      <c r="D8362" t="str">
        <f t="shared" si="860"/>
        <v>OFF_SEASON_P</v>
      </c>
      <c r="E8362" t="str">
        <f t="shared" si="858"/>
        <v>OFF_SEASON</v>
      </c>
      <c r="F8362" s="1">
        <v>41735</v>
      </c>
      <c r="G8362">
        <f t="shared" si="861"/>
        <v>1</v>
      </c>
      <c r="H8362" t="s">
        <v>2046</v>
      </c>
      <c r="I8362" t="s">
        <v>2587</v>
      </c>
      <c r="J8362">
        <v>0</v>
      </c>
      <c r="K8362">
        <v>1</v>
      </c>
      <c r="L8362">
        <f t="shared" si="862"/>
        <v>1</v>
      </c>
      <c r="M8362">
        <f t="shared" si="863"/>
        <v>1</v>
      </c>
    </row>
    <row r="8363" spans="3:13" x14ac:dyDescent="0.25">
      <c r="C8363" t="str">
        <f t="shared" si="859"/>
        <v>N805FW_P</v>
      </c>
      <c r="D8363" t="str">
        <f t="shared" si="860"/>
        <v>SEASON_P</v>
      </c>
      <c r="E8363" t="str">
        <f t="shared" si="858"/>
        <v>SEASON</v>
      </c>
      <c r="F8363" s="1">
        <v>41790</v>
      </c>
      <c r="G8363">
        <f t="shared" si="861"/>
        <v>7</v>
      </c>
      <c r="H8363" t="s">
        <v>197</v>
      </c>
      <c r="I8363" t="s">
        <v>2587</v>
      </c>
      <c r="J8363">
        <v>1</v>
      </c>
      <c r="K8363">
        <v>1</v>
      </c>
      <c r="L8363">
        <f t="shared" si="862"/>
        <v>2</v>
      </c>
      <c r="M8363">
        <f t="shared" si="863"/>
        <v>2</v>
      </c>
    </row>
    <row r="8364" spans="3:13" x14ac:dyDescent="0.25">
      <c r="C8364" t="str">
        <f t="shared" si="859"/>
        <v>N9858P_P</v>
      </c>
      <c r="D8364" t="str">
        <f t="shared" si="860"/>
        <v>SEASON_P</v>
      </c>
      <c r="E8364" t="str">
        <f t="shared" si="858"/>
        <v>SEASON</v>
      </c>
      <c r="F8364" s="1">
        <v>41829</v>
      </c>
      <c r="G8364">
        <f t="shared" si="861"/>
        <v>4</v>
      </c>
      <c r="H8364" t="s">
        <v>845</v>
      </c>
      <c r="I8364" t="s">
        <v>2587</v>
      </c>
      <c r="J8364">
        <v>1</v>
      </c>
      <c r="K8364">
        <v>0</v>
      </c>
      <c r="L8364">
        <f t="shared" si="862"/>
        <v>1</v>
      </c>
      <c r="M8364">
        <f t="shared" si="863"/>
        <v>1</v>
      </c>
    </row>
    <row r="8365" spans="3:13" x14ac:dyDescent="0.25">
      <c r="C8365" t="str">
        <f t="shared" si="859"/>
        <v>N8126G_P</v>
      </c>
      <c r="D8365" t="str">
        <f t="shared" si="860"/>
        <v>SEASON_P</v>
      </c>
      <c r="E8365" t="str">
        <f t="shared" si="858"/>
        <v>SEASON</v>
      </c>
      <c r="F8365" s="1">
        <v>41832</v>
      </c>
      <c r="G8365">
        <f t="shared" si="861"/>
        <v>7</v>
      </c>
      <c r="H8365" t="s">
        <v>879</v>
      </c>
      <c r="I8365" t="s">
        <v>2587</v>
      </c>
      <c r="J8365">
        <v>1</v>
      </c>
      <c r="K8365">
        <v>0</v>
      </c>
      <c r="L8365">
        <f t="shared" si="862"/>
        <v>1</v>
      </c>
      <c r="M8365">
        <f t="shared" si="863"/>
        <v>1</v>
      </c>
    </row>
    <row r="8366" spans="3:13" x14ac:dyDescent="0.25">
      <c r="C8366" t="str">
        <f t="shared" si="859"/>
        <v>N351LH_H</v>
      </c>
      <c r="D8366" t="str">
        <f t="shared" si="860"/>
        <v>SEASON_H</v>
      </c>
      <c r="E8366" t="str">
        <f t="shared" si="858"/>
        <v>SEASON</v>
      </c>
      <c r="F8366" s="1">
        <v>41837</v>
      </c>
      <c r="G8366">
        <f t="shared" si="861"/>
        <v>5</v>
      </c>
      <c r="H8366" t="s">
        <v>262</v>
      </c>
      <c r="I8366" t="s">
        <v>2588</v>
      </c>
      <c r="J8366">
        <v>2</v>
      </c>
      <c r="K8366">
        <v>0</v>
      </c>
      <c r="L8366">
        <f t="shared" si="862"/>
        <v>2</v>
      </c>
      <c r="M8366">
        <f t="shared" si="863"/>
        <v>2</v>
      </c>
    </row>
    <row r="8367" spans="3:13" x14ac:dyDescent="0.25">
      <c r="C8367" t="str">
        <f t="shared" si="859"/>
        <v>N806WB_T</v>
      </c>
      <c r="D8367" t="str">
        <f t="shared" si="860"/>
        <v>SEASON_T</v>
      </c>
      <c r="E8367" t="str">
        <f t="shared" si="858"/>
        <v>SEASON</v>
      </c>
      <c r="F8367" s="1">
        <v>41852</v>
      </c>
      <c r="G8367">
        <f t="shared" si="861"/>
        <v>6</v>
      </c>
      <c r="H8367" t="s">
        <v>2047</v>
      </c>
      <c r="I8367" t="s">
        <v>2589</v>
      </c>
      <c r="J8367">
        <v>1</v>
      </c>
      <c r="K8367">
        <v>0</v>
      </c>
      <c r="L8367">
        <f t="shared" si="862"/>
        <v>1</v>
      </c>
      <c r="M8367">
        <f t="shared" si="863"/>
        <v>1</v>
      </c>
    </row>
    <row r="8368" spans="3:13" x14ac:dyDescent="0.25">
      <c r="C8368" t="str">
        <f t="shared" si="859"/>
        <v>N797MT_P</v>
      </c>
      <c r="D8368" t="str">
        <f t="shared" si="860"/>
        <v>SEASON_P</v>
      </c>
      <c r="E8368" t="str">
        <f t="shared" si="858"/>
        <v>SEASON</v>
      </c>
      <c r="F8368" s="1">
        <v>41866</v>
      </c>
      <c r="G8368">
        <f t="shared" si="861"/>
        <v>6</v>
      </c>
      <c r="H8368" t="s">
        <v>24</v>
      </c>
      <c r="I8368" t="s">
        <v>2587</v>
      </c>
      <c r="J8368">
        <v>2</v>
      </c>
      <c r="K8368">
        <v>2</v>
      </c>
      <c r="L8368">
        <f t="shared" si="862"/>
        <v>4</v>
      </c>
      <c r="M8368">
        <f t="shared" si="863"/>
        <v>2</v>
      </c>
    </row>
    <row r="8369" spans="3:13" x14ac:dyDescent="0.25">
      <c r="C8369" t="str">
        <f t="shared" si="859"/>
        <v>N402TD_H</v>
      </c>
      <c r="D8369" t="str">
        <f t="shared" si="860"/>
        <v>SEASON_H</v>
      </c>
      <c r="E8369" t="str">
        <f t="shared" si="858"/>
        <v>SEASON</v>
      </c>
      <c r="F8369" s="1">
        <v>41880</v>
      </c>
      <c r="G8369">
        <f t="shared" si="861"/>
        <v>6</v>
      </c>
      <c r="H8369" t="s">
        <v>1319</v>
      </c>
      <c r="I8369" t="s">
        <v>2588</v>
      </c>
      <c r="J8369">
        <v>1</v>
      </c>
      <c r="K8369">
        <v>1</v>
      </c>
      <c r="L8369">
        <f t="shared" si="862"/>
        <v>2</v>
      </c>
      <c r="M8369">
        <f t="shared" si="863"/>
        <v>2</v>
      </c>
    </row>
    <row r="8370" spans="3:13" x14ac:dyDescent="0.25">
      <c r="C8370" t="str">
        <f t="shared" si="859"/>
        <v>N999LF_P</v>
      </c>
      <c r="D8370" t="str">
        <f t="shared" si="860"/>
        <v>SEASON_P</v>
      </c>
      <c r="E8370" t="str">
        <f t="shared" si="858"/>
        <v>SEASON</v>
      </c>
      <c r="F8370" s="1">
        <v>41910</v>
      </c>
      <c r="G8370">
        <f t="shared" si="861"/>
        <v>1</v>
      </c>
      <c r="H8370" t="s">
        <v>1258</v>
      </c>
      <c r="I8370" t="s">
        <v>2587</v>
      </c>
      <c r="J8370">
        <v>0</v>
      </c>
      <c r="K8370">
        <v>1</v>
      </c>
      <c r="L8370">
        <f t="shared" si="862"/>
        <v>1</v>
      </c>
      <c r="M8370">
        <f t="shared" si="863"/>
        <v>1</v>
      </c>
    </row>
    <row r="8371" spans="3:13" x14ac:dyDescent="0.25">
      <c r="C8371" t="str">
        <f t="shared" si="859"/>
        <v>N85LF_H</v>
      </c>
      <c r="D8371" t="str">
        <f t="shared" si="860"/>
        <v>OFF_SEASON_H</v>
      </c>
      <c r="E8371" t="str">
        <f t="shared" si="858"/>
        <v>OFF_SEASON</v>
      </c>
      <c r="F8371" s="1">
        <v>41718</v>
      </c>
      <c r="G8371">
        <f t="shared" si="861"/>
        <v>5</v>
      </c>
      <c r="H8371" t="s">
        <v>33</v>
      </c>
      <c r="I8371" t="s">
        <v>2588</v>
      </c>
      <c r="J8371">
        <v>2</v>
      </c>
      <c r="K8371">
        <v>1</v>
      </c>
      <c r="L8371">
        <f t="shared" si="862"/>
        <v>3</v>
      </c>
      <c r="M8371">
        <f t="shared" si="863"/>
        <v>2</v>
      </c>
    </row>
    <row r="8372" spans="3:13" x14ac:dyDescent="0.25">
      <c r="C8372" t="str">
        <f t="shared" si="859"/>
        <v>N7667S_H</v>
      </c>
      <c r="D8372" t="str">
        <f t="shared" si="860"/>
        <v>OFF_SEASON_H</v>
      </c>
      <c r="E8372" t="str">
        <f t="shared" si="858"/>
        <v>OFF_SEASON</v>
      </c>
      <c r="F8372" s="1">
        <v>41752</v>
      </c>
      <c r="G8372">
        <f t="shared" si="861"/>
        <v>4</v>
      </c>
      <c r="H8372" t="s">
        <v>15</v>
      </c>
      <c r="I8372" t="s">
        <v>2588</v>
      </c>
      <c r="J8372">
        <v>1</v>
      </c>
      <c r="K8372">
        <v>1</v>
      </c>
      <c r="L8372">
        <f t="shared" si="862"/>
        <v>2</v>
      </c>
      <c r="M8372">
        <f t="shared" si="863"/>
        <v>2</v>
      </c>
    </row>
    <row r="8373" spans="3:13" x14ac:dyDescent="0.25">
      <c r="C8373" t="str">
        <f t="shared" si="859"/>
        <v>N208JB_T</v>
      </c>
      <c r="D8373" t="str">
        <f t="shared" si="860"/>
        <v>SEASON_T</v>
      </c>
      <c r="E8373" t="str">
        <f t="shared" si="858"/>
        <v>SEASON</v>
      </c>
      <c r="F8373" s="1">
        <v>41854</v>
      </c>
      <c r="G8373">
        <f t="shared" si="861"/>
        <v>1</v>
      </c>
      <c r="H8373" t="s">
        <v>50</v>
      </c>
      <c r="I8373" t="s">
        <v>2589</v>
      </c>
      <c r="J8373">
        <v>0</v>
      </c>
      <c r="K8373">
        <v>1</v>
      </c>
      <c r="L8373">
        <f t="shared" si="862"/>
        <v>1</v>
      </c>
      <c r="M8373">
        <f t="shared" si="863"/>
        <v>1</v>
      </c>
    </row>
    <row r="8374" spans="3:13" x14ac:dyDescent="0.25">
      <c r="C8374" t="str">
        <f t="shared" si="859"/>
        <v>N625M_P</v>
      </c>
      <c r="D8374" t="str">
        <f t="shared" si="860"/>
        <v>SEASON_P</v>
      </c>
      <c r="E8374" t="str">
        <f t="shared" si="858"/>
        <v>SEASON</v>
      </c>
      <c r="F8374" s="1">
        <v>41903</v>
      </c>
      <c r="G8374">
        <f t="shared" si="861"/>
        <v>1</v>
      </c>
      <c r="H8374" t="s">
        <v>38</v>
      </c>
      <c r="I8374" t="s">
        <v>2587</v>
      </c>
      <c r="J8374">
        <v>1</v>
      </c>
      <c r="K8374">
        <v>1</v>
      </c>
      <c r="L8374">
        <f t="shared" si="862"/>
        <v>2</v>
      </c>
      <c r="M8374">
        <f t="shared" si="863"/>
        <v>2</v>
      </c>
    </row>
    <row r="8375" spans="3:13" x14ac:dyDescent="0.25">
      <c r="C8375" t="str">
        <f t="shared" si="859"/>
        <v>N51FD_P</v>
      </c>
      <c r="D8375" t="str">
        <f t="shared" si="860"/>
        <v>SEASON_P</v>
      </c>
      <c r="E8375" t="str">
        <f t="shared" si="858"/>
        <v>SEASON</v>
      </c>
      <c r="F8375" s="1">
        <v>41779</v>
      </c>
      <c r="G8375">
        <f t="shared" si="861"/>
        <v>3</v>
      </c>
      <c r="H8375" t="s">
        <v>648</v>
      </c>
      <c r="I8375" t="s">
        <v>2587</v>
      </c>
      <c r="J8375">
        <v>0</v>
      </c>
      <c r="K8375">
        <v>1</v>
      </c>
      <c r="L8375">
        <f t="shared" si="862"/>
        <v>1</v>
      </c>
      <c r="M8375">
        <f t="shared" si="863"/>
        <v>1</v>
      </c>
    </row>
    <row r="8376" spans="3:13" x14ac:dyDescent="0.25">
      <c r="C8376" t="str">
        <f t="shared" si="859"/>
        <v>N353JS_H</v>
      </c>
      <c r="D8376" t="str">
        <f t="shared" si="860"/>
        <v>SEASON_H</v>
      </c>
      <c r="E8376" t="str">
        <f t="shared" si="858"/>
        <v>SEASON</v>
      </c>
      <c r="F8376" s="1">
        <v>41789</v>
      </c>
      <c r="G8376">
        <f t="shared" si="861"/>
        <v>6</v>
      </c>
      <c r="H8376" t="s">
        <v>199</v>
      </c>
      <c r="I8376" t="s">
        <v>2588</v>
      </c>
      <c r="J8376">
        <v>1</v>
      </c>
      <c r="K8376">
        <v>0</v>
      </c>
      <c r="L8376">
        <f t="shared" si="862"/>
        <v>1</v>
      </c>
      <c r="M8376">
        <f t="shared" si="863"/>
        <v>1</v>
      </c>
    </row>
    <row r="8377" spans="3:13" x14ac:dyDescent="0.25">
      <c r="C8377" t="str">
        <f t="shared" si="859"/>
        <v>N846QS_J</v>
      </c>
      <c r="D8377" t="str">
        <f t="shared" si="860"/>
        <v>SEASON_J</v>
      </c>
      <c r="E8377" t="str">
        <f t="shared" si="858"/>
        <v>SEASON</v>
      </c>
      <c r="F8377" s="1">
        <v>41879</v>
      </c>
      <c r="G8377">
        <f t="shared" si="861"/>
        <v>5</v>
      </c>
      <c r="H8377" t="s">
        <v>1518</v>
      </c>
      <c r="I8377" t="s">
        <v>2590</v>
      </c>
      <c r="J8377">
        <v>1</v>
      </c>
      <c r="K8377">
        <v>0</v>
      </c>
      <c r="L8377">
        <f t="shared" si="862"/>
        <v>1</v>
      </c>
      <c r="M8377">
        <f t="shared" si="863"/>
        <v>1</v>
      </c>
    </row>
    <row r="8378" spans="3:13" x14ac:dyDescent="0.25">
      <c r="C8378" t="str">
        <f t="shared" si="859"/>
        <v>N729AF_T</v>
      </c>
      <c r="D8378" t="str">
        <f t="shared" si="860"/>
        <v>OFF_SEASON_T</v>
      </c>
      <c r="E8378" t="str">
        <f t="shared" si="858"/>
        <v>OFF_SEASON</v>
      </c>
      <c r="F8378" s="1">
        <v>41718</v>
      </c>
      <c r="G8378">
        <f t="shared" si="861"/>
        <v>5</v>
      </c>
      <c r="H8378" t="s">
        <v>489</v>
      </c>
      <c r="I8378" t="s">
        <v>2589</v>
      </c>
      <c r="J8378">
        <v>3</v>
      </c>
      <c r="K8378">
        <v>1</v>
      </c>
      <c r="L8378">
        <f t="shared" si="862"/>
        <v>4</v>
      </c>
      <c r="M8378">
        <f t="shared" si="863"/>
        <v>2</v>
      </c>
    </row>
    <row r="8379" spans="3:13" x14ac:dyDescent="0.25">
      <c r="C8379" t="str">
        <f t="shared" si="859"/>
        <v>N9081H_P</v>
      </c>
      <c r="D8379" t="str">
        <f t="shared" si="860"/>
        <v>OFF_SEASON_P</v>
      </c>
      <c r="E8379" t="str">
        <f t="shared" si="858"/>
        <v>OFF_SEASON</v>
      </c>
      <c r="F8379" s="1">
        <v>41725</v>
      </c>
      <c r="G8379">
        <f t="shared" si="861"/>
        <v>5</v>
      </c>
      <c r="H8379" t="s">
        <v>2048</v>
      </c>
      <c r="I8379" t="s">
        <v>2587</v>
      </c>
      <c r="J8379">
        <v>1</v>
      </c>
      <c r="K8379">
        <v>1</v>
      </c>
      <c r="L8379">
        <f t="shared" si="862"/>
        <v>2</v>
      </c>
      <c r="M8379">
        <f t="shared" si="863"/>
        <v>2</v>
      </c>
    </row>
    <row r="8380" spans="3:13" x14ac:dyDescent="0.25">
      <c r="C8380" t="str">
        <f t="shared" si="859"/>
        <v>N625M_P</v>
      </c>
      <c r="D8380" t="str">
        <f t="shared" si="860"/>
        <v>SEASON_P</v>
      </c>
      <c r="E8380" t="str">
        <f t="shared" si="858"/>
        <v>SEASON</v>
      </c>
      <c r="F8380" s="1">
        <v>41824</v>
      </c>
      <c r="G8380">
        <f t="shared" si="861"/>
        <v>6</v>
      </c>
      <c r="H8380" t="s">
        <v>38</v>
      </c>
      <c r="I8380" t="s">
        <v>2587</v>
      </c>
      <c r="J8380">
        <v>1</v>
      </c>
      <c r="K8380">
        <v>1</v>
      </c>
      <c r="L8380">
        <f t="shared" si="862"/>
        <v>2</v>
      </c>
      <c r="M8380">
        <f t="shared" si="863"/>
        <v>2</v>
      </c>
    </row>
    <row r="8381" spans="3:13" x14ac:dyDescent="0.25">
      <c r="C8381" t="str">
        <f t="shared" si="859"/>
        <v>N9873V_P</v>
      </c>
      <c r="D8381" t="str">
        <f t="shared" si="860"/>
        <v>SEASON_P</v>
      </c>
      <c r="E8381" t="str">
        <f t="shared" si="858"/>
        <v>SEASON</v>
      </c>
      <c r="F8381" s="1">
        <v>41831</v>
      </c>
      <c r="G8381">
        <f t="shared" si="861"/>
        <v>6</v>
      </c>
      <c r="H8381" t="s">
        <v>540</v>
      </c>
      <c r="I8381" t="s">
        <v>2587</v>
      </c>
      <c r="J8381">
        <v>1</v>
      </c>
      <c r="K8381">
        <v>1</v>
      </c>
      <c r="L8381">
        <f t="shared" si="862"/>
        <v>2</v>
      </c>
      <c r="M8381">
        <f t="shared" si="863"/>
        <v>2</v>
      </c>
    </row>
    <row r="8382" spans="3:13" x14ac:dyDescent="0.25">
      <c r="C8382" t="str">
        <f t="shared" si="859"/>
        <v>N646PT_H</v>
      </c>
      <c r="D8382" t="str">
        <f t="shared" si="860"/>
        <v>SEASON_H</v>
      </c>
      <c r="E8382" t="str">
        <f t="shared" si="858"/>
        <v>SEASON</v>
      </c>
      <c r="F8382" s="1">
        <v>41847</v>
      </c>
      <c r="G8382">
        <f t="shared" si="861"/>
        <v>1</v>
      </c>
      <c r="H8382" t="s">
        <v>25</v>
      </c>
      <c r="I8382" t="s">
        <v>2588</v>
      </c>
      <c r="J8382">
        <v>3</v>
      </c>
      <c r="K8382">
        <v>2</v>
      </c>
      <c r="L8382">
        <f t="shared" si="862"/>
        <v>5</v>
      </c>
      <c r="M8382">
        <f t="shared" si="863"/>
        <v>2</v>
      </c>
    </row>
    <row r="8383" spans="3:13" x14ac:dyDescent="0.25">
      <c r="C8383" t="str">
        <f t="shared" si="859"/>
        <v>N351LH_H</v>
      </c>
      <c r="D8383" t="str">
        <f t="shared" si="860"/>
        <v>SEASON_H</v>
      </c>
      <c r="E8383" t="str">
        <f t="shared" si="858"/>
        <v>SEASON</v>
      </c>
      <c r="F8383" s="1">
        <v>41847</v>
      </c>
      <c r="G8383">
        <f t="shared" si="861"/>
        <v>1</v>
      </c>
      <c r="H8383" t="s">
        <v>262</v>
      </c>
      <c r="I8383" t="s">
        <v>2588</v>
      </c>
      <c r="J8383">
        <v>1</v>
      </c>
      <c r="K8383">
        <v>0</v>
      </c>
      <c r="L8383">
        <f t="shared" si="862"/>
        <v>1</v>
      </c>
      <c r="M8383">
        <f t="shared" si="863"/>
        <v>1</v>
      </c>
    </row>
    <row r="8384" spans="3:13" x14ac:dyDescent="0.25">
      <c r="C8384" t="str">
        <f t="shared" si="859"/>
        <v>N341QS_J</v>
      </c>
      <c r="D8384" t="str">
        <f t="shared" si="860"/>
        <v>SEASON_J</v>
      </c>
      <c r="E8384" t="str">
        <f t="shared" si="858"/>
        <v>SEASON</v>
      </c>
      <c r="F8384" s="1">
        <v>41865</v>
      </c>
      <c r="G8384">
        <f t="shared" si="861"/>
        <v>5</v>
      </c>
      <c r="H8384" t="s">
        <v>259</v>
      </c>
      <c r="I8384" t="s">
        <v>2590</v>
      </c>
      <c r="J8384">
        <v>1</v>
      </c>
      <c r="K8384">
        <v>1</v>
      </c>
      <c r="L8384">
        <f t="shared" si="862"/>
        <v>2</v>
      </c>
      <c r="M8384">
        <f t="shared" si="863"/>
        <v>2</v>
      </c>
    </row>
    <row r="8385" spans="3:13" x14ac:dyDescent="0.25">
      <c r="C8385" t="str">
        <f t="shared" si="859"/>
        <v>N875LP_J</v>
      </c>
      <c r="D8385" t="str">
        <f t="shared" si="860"/>
        <v>SEASON_J</v>
      </c>
      <c r="E8385" t="str">
        <f t="shared" si="858"/>
        <v>SEASON</v>
      </c>
      <c r="F8385" s="1">
        <v>41868</v>
      </c>
      <c r="G8385">
        <f t="shared" si="861"/>
        <v>1</v>
      </c>
      <c r="H8385" t="s">
        <v>2049</v>
      </c>
      <c r="I8385" t="s">
        <v>2590</v>
      </c>
      <c r="J8385">
        <v>1</v>
      </c>
      <c r="K8385">
        <v>1</v>
      </c>
      <c r="L8385">
        <f t="shared" si="862"/>
        <v>2</v>
      </c>
      <c r="M8385">
        <f t="shared" si="863"/>
        <v>2</v>
      </c>
    </row>
    <row r="8386" spans="3:13" x14ac:dyDescent="0.25">
      <c r="C8386" t="str">
        <f t="shared" si="859"/>
        <v>N452LH_H</v>
      </c>
      <c r="D8386" t="str">
        <f t="shared" si="860"/>
        <v>SEASON_H</v>
      </c>
      <c r="E8386" t="str">
        <f t="shared" si="858"/>
        <v>SEASON</v>
      </c>
      <c r="F8386" s="1">
        <v>41893</v>
      </c>
      <c r="G8386">
        <f t="shared" si="861"/>
        <v>5</v>
      </c>
      <c r="H8386" t="s">
        <v>105</v>
      </c>
      <c r="I8386" t="s">
        <v>2588</v>
      </c>
      <c r="J8386">
        <v>1</v>
      </c>
      <c r="K8386">
        <v>0</v>
      </c>
      <c r="L8386">
        <f t="shared" si="862"/>
        <v>1</v>
      </c>
      <c r="M8386">
        <f t="shared" si="863"/>
        <v>1</v>
      </c>
    </row>
    <row r="8387" spans="3:13" x14ac:dyDescent="0.25">
      <c r="C8387" t="str">
        <f t="shared" si="859"/>
        <v>N3157R_H</v>
      </c>
      <c r="D8387" t="str">
        <f t="shared" si="860"/>
        <v>SEASON_H</v>
      </c>
      <c r="E8387" t="str">
        <f t="shared" ref="E8387:E8450" si="864">IF(ISNA(F8387),"",IF(F8387&gt;=$T$4,"SEASON","OFF_SEASON"))</f>
        <v>SEASON</v>
      </c>
      <c r="F8387" s="1">
        <v>41897</v>
      </c>
      <c r="G8387">
        <f t="shared" si="861"/>
        <v>2</v>
      </c>
      <c r="H8387" t="s">
        <v>660</v>
      </c>
      <c r="I8387" t="s">
        <v>2588</v>
      </c>
      <c r="J8387">
        <v>1</v>
      </c>
      <c r="K8387">
        <v>1</v>
      </c>
      <c r="L8387">
        <f t="shared" si="862"/>
        <v>2</v>
      </c>
      <c r="M8387">
        <f t="shared" si="863"/>
        <v>2</v>
      </c>
    </row>
    <row r="8388" spans="3:13" x14ac:dyDescent="0.25">
      <c r="C8388" t="str">
        <f t="shared" ref="C8388:C8451" si="865">H8388&amp;"_"&amp;I8388</f>
        <v>N789TP_P</v>
      </c>
      <c r="D8388" t="str">
        <f t="shared" ref="D8388:D8451" si="866">E8388&amp;"_"&amp;I8388</f>
        <v>OFF_SEASON_P</v>
      </c>
      <c r="E8388" t="str">
        <f t="shared" si="864"/>
        <v>OFF_SEASON</v>
      </c>
      <c r="F8388" s="1">
        <v>41632</v>
      </c>
      <c r="G8388">
        <f t="shared" ref="G8388:G8451" si="867">WEEKDAY(F8388)</f>
        <v>3</v>
      </c>
      <c r="H8388" t="s">
        <v>102</v>
      </c>
      <c r="I8388" t="s">
        <v>2587</v>
      </c>
      <c r="J8388">
        <v>1</v>
      </c>
      <c r="K8388">
        <v>1</v>
      </c>
      <c r="L8388">
        <f t="shared" ref="L8388:L8451" si="868">SUM(J8388:K8388)</f>
        <v>2</v>
      </c>
      <c r="M8388">
        <f t="shared" ref="M8388:M8451" si="869">IF(L8388&gt;2,2,L8388)</f>
        <v>2</v>
      </c>
    </row>
    <row r="8389" spans="3:13" x14ac:dyDescent="0.25">
      <c r="C8389" t="str">
        <f t="shared" si="865"/>
        <v>N660W_P</v>
      </c>
      <c r="D8389" t="str">
        <f t="shared" si="866"/>
        <v>SEASON_P</v>
      </c>
      <c r="E8389" t="str">
        <f t="shared" si="864"/>
        <v>SEASON</v>
      </c>
      <c r="F8389" s="1">
        <v>41855</v>
      </c>
      <c r="G8389">
        <f t="shared" si="867"/>
        <v>2</v>
      </c>
      <c r="H8389" t="s">
        <v>927</v>
      </c>
      <c r="I8389" t="s">
        <v>2587</v>
      </c>
      <c r="J8389">
        <v>1</v>
      </c>
      <c r="K8389">
        <v>0</v>
      </c>
      <c r="L8389">
        <f t="shared" si="868"/>
        <v>1</v>
      </c>
      <c r="M8389">
        <f t="shared" si="869"/>
        <v>1</v>
      </c>
    </row>
    <row r="8390" spans="3:13" x14ac:dyDescent="0.25">
      <c r="C8390" t="str">
        <f t="shared" si="865"/>
        <v>N353JS_H</v>
      </c>
      <c r="D8390" t="str">
        <f t="shared" si="866"/>
        <v>SEASON_H</v>
      </c>
      <c r="E8390" t="str">
        <f t="shared" si="864"/>
        <v>SEASON</v>
      </c>
      <c r="F8390" s="1">
        <v>41868</v>
      </c>
      <c r="G8390">
        <f t="shared" si="867"/>
        <v>1</v>
      </c>
      <c r="H8390" t="s">
        <v>199</v>
      </c>
      <c r="I8390" t="s">
        <v>2588</v>
      </c>
      <c r="J8390">
        <v>2</v>
      </c>
      <c r="K8390">
        <v>1</v>
      </c>
      <c r="L8390">
        <f t="shared" si="868"/>
        <v>3</v>
      </c>
      <c r="M8390">
        <f t="shared" si="869"/>
        <v>2</v>
      </c>
    </row>
    <row r="8391" spans="3:13" x14ac:dyDescent="0.25">
      <c r="C8391" t="str">
        <f t="shared" si="865"/>
        <v>N472JW_P</v>
      </c>
      <c r="D8391" t="str">
        <f t="shared" si="866"/>
        <v>SEASON_P</v>
      </c>
      <c r="E8391" t="str">
        <f t="shared" si="864"/>
        <v>SEASON</v>
      </c>
      <c r="F8391" s="1">
        <v>41873</v>
      </c>
      <c r="G8391">
        <f t="shared" si="867"/>
        <v>6</v>
      </c>
      <c r="H8391" t="s">
        <v>194</v>
      </c>
      <c r="I8391" t="s">
        <v>2587</v>
      </c>
      <c r="J8391">
        <v>0</v>
      </c>
      <c r="K8391">
        <v>1</v>
      </c>
      <c r="L8391">
        <f t="shared" si="868"/>
        <v>1</v>
      </c>
      <c r="M8391">
        <f t="shared" si="869"/>
        <v>1</v>
      </c>
    </row>
    <row r="8392" spans="3:13" x14ac:dyDescent="0.25">
      <c r="C8392" t="str">
        <f t="shared" si="865"/>
        <v>N501UP_J</v>
      </c>
      <c r="D8392" t="str">
        <f t="shared" si="866"/>
        <v>SEASON_J</v>
      </c>
      <c r="E8392" t="str">
        <f t="shared" si="864"/>
        <v>SEASON</v>
      </c>
      <c r="F8392" s="1">
        <v>41846</v>
      </c>
      <c r="G8392">
        <f t="shared" si="867"/>
        <v>7</v>
      </c>
      <c r="H8392" t="s">
        <v>1196</v>
      </c>
      <c r="I8392" t="s">
        <v>2590</v>
      </c>
      <c r="J8392">
        <v>1</v>
      </c>
      <c r="K8392">
        <v>1</v>
      </c>
      <c r="L8392">
        <f t="shared" si="868"/>
        <v>2</v>
      </c>
      <c r="M8392">
        <f t="shared" si="869"/>
        <v>2</v>
      </c>
    </row>
    <row r="8393" spans="3:13" x14ac:dyDescent="0.25">
      <c r="C8393" t="str">
        <f t="shared" si="865"/>
        <v>N91AE_H</v>
      </c>
      <c r="D8393" t="str">
        <f t="shared" si="866"/>
        <v>SEASON_H</v>
      </c>
      <c r="E8393" t="str">
        <f t="shared" si="864"/>
        <v>SEASON</v>
      </c>
      <c r="F8393" s="1">
        <v>41847</v>
      </c>
      <c r="G8393">
        <f t="shared" si="867"/>
        <v>1</v>
      </c>
      <c r="H8393" t="s">
        <v>140</v>
      </c>
      <c r="I8393" t="s">
        <v>2588</v>
      </c>
      <c r="J8393">
        <v>2</v>
      </c>
      <c r="K8393">
        <v>1</v>
      </c>
      <c r="L8393">
        <f t="shared" si="868"/>
        <v>3</v>
      </c>
      <c r="M8393">
        <f t="shared" si="869"/>
        <v>2</v>
      </c>
    </row>
    <row r="8394" spans="3:13" x14ac:dyDescent="0.25">
      <c r="C8394" t="str">
        <f t="shared" si="865"/>
        <v>N888FM_T</v>
      </c>
      <c r="D8394" t="str">
        <f t="shared" si="866"/>
        <v>SEASON_T</v>
      </c>
      <c r="E8394" t="str">
        <f t="shared" si="864"/>
        <v>SEASON</v>
      </c>
      <c r="F8394" s="1">
        <v>41849</v>
      </c>
      <c r="G8394">
        <f t="shared" si="867"/>
        <v>3</v>
      </c>
      <c r="H8394" t="s">
        <v>98</v>
      </c>
      <c r="I8394" t="s">
        <v>2589</v>
      </c>
      <c r="J8394">
        <v>1</v>
      </c>
      <c r="K8394">
        <v>1</v>
      </c>
      <c r="L8394">
        <f t="shared" si="868"/>
        <v>2</v>
      </c>
      <c r="M8394">
        <f t="shared" si="869"/>
        <v>2</v>
      </c>
    </row>
    <row r="8395" spans="3:13" x14ac:dyDescent="0.25">
      <c r="C8395" t="str">
        <f t="shared" si="865"/>
        <v>N127CH_P</v>
      </c>
      <c r="D8395" t="str">
        <f t="shared" si="866"/>
        <v>SEASON_P</v>
      </c>
      <c r="E8395" t="str">
        <f t="shared" si="864"/>
        <v>SEASON</v>
      </c>
      <c r="F8395" s="1">
        <v>41894</v>
      </c>
      <c r="G8395">
        <f t="shared" si="867"/>
        <v>6</v>
      </c>
      <c r="H8395" t="s">
        <v>975</v>
      </c>
      <c r="I8395" t="s">
        <v>2587</v>
      </c>
      <c r="J8395">
        <v>1</v>
      </c>
      <c r="K8395">
        <v>0</v>
      </c>
      <c r="L8395">
        <f t="shared" si="868"/>
        <v>1</v>
      </c>
      <c r="M8395">
        <f t="shared" si="869"/>
        <v>1</v>
      </c>
    </row>
    <row r="8396" spans="3:13" x14ac:dyDescent="0.25">
      <c r="C8396" t="str">
        <f t="shared" si="865"/>
        <v>N919TP_P</v>
      </c>
      <c r="D8396" t="str">
        <f t="shared" si="866"/>
        <v>SEASON_P</v>
      </c>
      <c r="E8396" t="str">
        <f t="shared" si="864"/>
        <v>SEASON</v>
      </c>
      <c r="F8396" s="1">
        <v>41829</v>
      </c>
      <c r="G8396">
        <f t="shared" si="867"/>
        <v>4</v>
      </c>
      <c r="H8396" t="s">
        <v>48</v>
      </c>
      <c r="I8396" t="s">
        <v>2587</v>
      </c>
      <c r="J8396">
        <v>1</v>
      </c>
      <c r="K8396">
        <v>0</v>
      </c>
      <c r="L8396">
        <f t="shared" si="868"/>
        <v>1</v>
      </c>
      <c r="M8396">
        <f t="shared" si="869"/>
        <v>1</v>
      </c>
    </row>
    <row r="8397" spans="3:13" x14ac:dyDescent="0.25">
      <c r="C8397" t="str">
        <f t="shared" si="865"/>
        <v>N945EJ_J</v>
      </c>
      <c r="D8397" t="str">
        <f t="shared" si="866"/>
        <v>SEASON_J</v>
      </c>
      <c r="E8397" t="str">
        <f t="shared" si="864"/>
        <v>SEASON</v>
      </c>
      <c r="F8397" s="1">
        <v>41889</v>
      </c>
      <c r="G8397">
        <f t="shared" si="867"/>
        <v>1</v>
      </c>
      <c r="H8397" t="s">
        <v>1838</v>
      </c>
      <c r="I8397" t="s">
        <v>2590</v>
      </c>
      <c r="J8397">
        <v>0</v>
      </c>
      <c r="K8397">
        <v>1</v>
      </c>
      <c r="L8397">
        <f t="shared" si="868"/>
        <v>1</v>
      </c>
      <c r="M8397">
        <f t="shared" si="869"/>
        <v>1</v>
      </c>
    </row>
    <row r="8398" spans="3:13" x14ac:dyDescent="0.25">
      <c r="C8398" t="str">
        <f t="shared" si="865"/>
        <v>N9BR_P</v>
      </c>
      <c r="D8398" t="str">
        <f t="shared" si="866"/>
        <v>SEASON_P</v>
      </c>
      <c r="E8398" t="str">
        <f t="shared" si="864"/>
        <v>SEASON</v>
      </c>
      <c r="F8398" s="1">
        <v>41822</v>
      </c>
      <c r="G8398">
        <f t="shared" si="867"/>
        <v>4</v>
      </c>
      <c r="H8398" t="s">
        <v>654</v>
      </c>
      <c r="I8398" t="s">
        <v>2587</v>
      </c>
      <c r="J8398">
        <v>0</v>
      </c>
      <c r="K8398">
        <v>1</v>
      </c>
      <c r="L8398">
        <f t="shared" si="868"/>
        <v>1</v>
      </c>
      <c r="M8398">
        <f t="shared" si="869"/>
        <v>1</v>
      </c>
    </row>
    <row r="8399" spans="3:13" x14ac:dyDescent="0.25">
      <c r="C8399" t="str">
        <f t="shared" si="865"/>
        <v>N401TD_H</v>
      </c>
      <c r="D8399" t="str">
        <f t="shared" si="866"/>
        <v>SEASON_H</v>
      </c>
      <c r="E8399" t="str">
        <f t="shared" si="864"/>
        <v>SEASON</v>
      </c>
      <c r="F8399" s="1">
        <v>41831</v>
      </c>
      <c r="G8399">
        <f t="shared" si="867"/>
        <v>6</v>
      </c>
      <c r="H8399" t="s">
        <v>398</v>
      </c>
      <c r="I8399" t="s">
        <v>2588</v>
      </c>
      <c r="J8399">
        <v>2</v>
      </c>
      <c r="K8399">
        <v>0</v>
      </c>
      <c r="L8399">
        <f t="shared" si="868"/>
        <v>2</v>
      </c>
      <c r="M8399">
        <f t="shared" si="869"/>
        <v>2</v>
      </c>
    </row>
    <row r="8400" spans="3:13" x14ac:dyDescent="0.25">
      <c r="C8400" t="str">
        <f t="shared" si="865"/>
        <v>N18HF_H</v>
      </c>
      <c r="D8400" t="str">
        <f t="shared" si="866"/>
        <v>OFF_SEASON_H</v>
      </c>
      <c r="E8400" t="str">
        <f t="shared" si="864"/>
        <v>OFF_SEASON</v>
      </c>
      <c r="F8400" s="1">
        <v>41586</v>
      </c>
      <c r="G8400">
        <f t="shared" si="867"/>
        <v>6</v>
      </c>
      <c r="H8400" t="s">
        <v>41</v>
      </c>
      <c r="I8400" t="s">
        <v>2588</v>
      </c>
      <c r="J8400">
        <v>1</v>
      </c>
      <c r="K8400">
        <v>0</v>
      </c>
      <c r="L8400">
        <f t="shared" si="868"/>
        <v>1</v>
      </c>
      <c r="M8400">
        <f t="shared" si="869"/>
        <v>1</v>
      </c>
    </row>
    <row r="8401" spans="3:13" x14ac:dyDescent="0.25">
      <c r="C8401" t="str">
        <f t="shared" si="865"/>
        <v>N432HF_H</v>
      </c>
      <c r="D8401" t="str">
        <f t="shared" si="866"/>
        <v>OFF_SEASON_H</v>
      </c>
      <c r="E8401" t="str">
        <f t="shared" si="864"/>
        <v>OFF_SEASON</v>
      </c>
      <c r="F8401" s="1">
        <v>41594</v>
      </c>
      <c r="G8401">
        <f t="shared" si="867"/>
        <v>7</v>
      </c>
      <c r="H8401" t="s">
        <v>170</v>
      </c>
      <c r="I8401" t="s">
        <v>2588</v>
      </c>
      <c r="J8401">
        <v>1</v>
      </c>
      <c r="K8401">
        <v>0</v>
      </c>
      <c r="L8401">
        <f t="shared" si="868"/>
        <v>1</v>
      </c>
      <c r="M8401">
        <f t="shared" si="869"/>
        <v>1</v>
      </c>
    </row>
    <row r="8402" spans="3:13" x14ac:dyDescent="0.25">
      <c r="C8402" t="str">
        <f t="shared" si="865"/>
        <v>N123DM_P</v>
      </c>
      <c r="D8402" t="str">
        <f t="shared" si="866"/>
        <v>SEASON_P</v>
      </c>
      <c r="E8402" t="str">
        <f t="shared" si="864"/>
        <v>SEASON</v>
      </c>
      <c r="F8402" s="1">
        <v>41762</v>
      </c>
      <c r="G8402">
        <f t="shared" si="867"/>
        <v>7</v>
      </c>
      <c r="H8402" t="s">
        <v>546</v>
      </c>
      <c r="I8402" t="s">
        <v>2587</v>
      </c>
      <c r="J8402">
        <v>1</v>
      </c>
      <c r="K8402">
        <v>1</v>
      </c>
      <c r="L8402">
        <f t="shared" si="868"/>
        <v>2</v>
      </c>
      <c r="M8402">
        <f t="shared" si="869"/>
        <v>2</v>
      </c>
    </row>
    <row r="8403" spans="3:13" x14ac:dyDescent="0.25">
      <c r="C8403" t="str">
        <f t="shared" si="865"/>
        <v>N5946C_P</v>
      </c>
      <c r="D8403" t="str">
        <f t="shared" si="866"/>
        <v>SEASON_P</v>
      </c>
      <c r="E8403" t="str">
        <f t="shared" si="864"/>
        <v>SEASON</v>
      </c>
      <c r="F8403" s="1">
        <v>41901</v>
      </c>
      <c r="G8403">
        <f t="shared" si="867"/>
        <v>6</v>
      </c>
      <c r="H8403" t="s">
        <v>604</v>
      </c>
      <c r="I8403" t="s">
        <v>2587</v>
      </c>
      <c r="J8403">
        <v>1</v>
      </c>
      <c r="K8403">
        <v>1</v>
      </c>
      <c r="L8403">
        <f t="shared" si="868"/>
        <v>2</v>
      </c>
      <c r="M8403">
        <f t="shared" si="869"/>
        <v>2</v>
      </c>
    </row>
    <row r="8404" spans="3:13" x14ac:dyDescent="0.25">
      <c r="C8404" t="str">
        <f t="shared" si="865"/>
        <v>CGDGD_T</v>
      </c>
      <c r="D8404" t="str">
        <f t="shared" si="866"/>
        <v>SEASON_T</v>
      </c>
      <c r="E8404" t="str">
        <f t="shared" si="864"/>
        <v>SEASON</v>
      </c>
      <c r="F8404" s="1">
        <v>41778</v>
      </c>
      <c r="G8404">
        <f t="shared" si="867"/>
        <v>2</v>
      </c>
      <c r="H8404" t="s">
        <v>742</v>
      </c>
      <c r="I8404" t="s">
        <v>2589</v>
      </c>
      <c r="J8404">
        <v>1</v>
      </c>
      <c r="K8404">
        <v>1</v>
      </c>
      <c r="L8404">
        <f t="shared" si="868"/>
        <v>2</v>
      </c>
      <c r="M8404">
        <f t="shared" si="869"/>
        <v>2</v>
      </c>
    </row>
    <row r="8405" spans="3:13" x14ac:dyDescent="0.25">
      <c r="C8405" t="str">
        <f t="shared" si="865"/>
        <v>N80NY_H</v>
      </c>
      <c r="D8405" t="str">
        <f t="shared" si="866"/>
        <v>SEASON_H</v>
      </c>
      <c r="E8405" t="str">
        <f t="shared" si="864"/>
        <v>SEASON</v>
      </c>
      <c r="F8405" s="1">
        <v>41847</v>
      </c>
      <c r="G8405">
        <f t="shared" si="867"/>
        <v>1</v>
      </c>
      <c r="H8405" t="s">
        <v>329</v>
      </c>
      <c r="I8405" t="s">
        <v>2588</v>
      </c>
      <c r="J8405">
        <v>1</v>
      </c>
      <c r="K8405">
        <v>1</v>
      </c>
      <c r="L8405">
        <f t="shared" si="868"/>
        <v>2</v>
      </c>
      <c r="M8405">
        <f t="shared" si="869"/>
        <v>2</v>
      </c>
    </row>
    <row r="8406" spans="3:13" x14ac:dyDescent="0.25">
      <c r="C8406" t="str">
        <f t="shared" si="865"/>
        <v>N353JS_H</v>
      </c>
      <c r="D8406" t="str">
        <f t="shared" si="866"/>
        <v>SEASON_H</v>
      </c>
      <c r="E8406" t="str">
        <f t="shared" si="864"/>
        <v>SEASON</v>
      </c>
      <c r="F8406" s="1">
        <v>41858</v>
      </c>
      <c r="G8406">
        <f t="shared" si="867"/>
        <v>5</v>
      </c>
      <c r="H8406" t="s">
        <v>199</v>
      </c>
      <c r="I8406" t="s">
        <v>2588</v>
      </c>
      <c r="J8406">
        <v>1</v>
      </c>
      <c r="K8406">
        <v>0</v>
      </c>
      <c r="L8406">
        <f t="shared" si="868"/>
        <v>1</v>
      </c>
      <c r="M8406">
        <f t="shared" si="869"/>
        <v>1</v>
      </c>
    </row>
    <row r="8407" spans="3:13" x14ac:dyDescent="0.25">
      <c r="C8407" t="str">
        <f t="shared" si="865"/>
        <v>N1330G_P</v>
      </c>
      <c r="D8407" t="str">
        <f t="shared" si="866"/>
        <v>OFF_SEASON_P</v>
      </c>
      <c r="E8407" t="str">
        <f t="shared" si="864"/>
        <v>OFF_SEASON</v>
      </c>
      <c r="F8407" s="1">
        <v>41749</v>
      </c>
      <c r="G8407">
        <f t="shared" si="867"/>
        <v>1</v>
      </c>
      <c r="H8407" t="s">
        <v>2050</v>
      </c>
      <c r="I8407" t="s">
        <v>2587</v>
      </c>
      <c r="J8407">
        <v>0</v>
      </c>
      <c r="K8407">
        <v>1</v>
      </c>
      <c r="L8407">
        <f t="shared" si="868"/>
        <v>1</v>
      </c>
      <c r="M8407">
        <f t="shared" si="869"/>
        <v>1</v>
      </c>
    </row>
    <row r="8408" spans="3:13" x14ac:dyDescent="0.25">
      <c r="C8408" t="str">
        <f t="shared" si="865"/>
        <v>N1806R_P</v>
      </c>
      <c r="D8408" t="str">
        <f t="shared" si="866"/>
        <v>SEASON_P</v>
      </c>
      <c r="E8408" t="str">
        <f t="shared" si="864"/>
        <v>SEASON</v>
      </c>
      <c r="F8408" s="1">
        <v>41832</v>
      </c>
      <c r="G8408">
        <f t="shared" si="867"/>
        <v>7</v>
      </c>
      <c r="H8408" t="s">
        <v>1028</v>
      </c>
      <c r="I8408" t="s">
        <v>2587</v>
      </c>
      <c r="J8408">
        <v>1</v>
      </c>
      <c r="K8408">
        <v>2</v>
      </c>
      <c r="L8408">
        <f t="shared" si="868"/>
        <v>3</v>
      </c>
      <c r="M8408">
        <f t="shared" si="869"/>
        <v>2</v>
      </c>
    </row>
    <row r="8409" spans="3:13" x14ac:dyDescent="0.25">
      <c r="C8409" t="str">
        <f t="shared" si="865"/>
        <v>N314RG_H</v>
      </c>
      <c r="D8409" t="str">
        <f t="shared" si="866"/>
        <v>SEASON_H</v>
      </c>
      <c r="E8409" t="str">
        <f t="shared" si="864"/>
        <v>SEASON</v>
      </c>
      <c r="F8409" s="1">
        <v>41893</v>
      </c>
      <c r="G8409">
        <f t="shared" si="867"/>
        <v>5</v>
      </c>
      <c r="H8409" t="s">
        <v>19</v>
      </c>
      <c r="I8409" t="s">
        <v>2588</v>
      </c>
      <c r="J8409">
        <v>2</v>
      </c>
      <c r="K8409">
        <v>2</v>
      </c>
      <c r="L8409">
        <f t="shared" si="868"/>
        <v>4</v>
      </c>
      <c r="M8409">
        <f t="shared" si="869"/>
        <v>2</v>
      </c>
    </row>
    <row r="8410" spans="3:13" x14ac:dyDescent="0.25">
      <c r="C8410" t="str">
        <f t="shared" si="865"/>
        <v>N514EG_P</v>
      </c>
      <c r="D8410" t="str">
        <f t="shared" si="866"/>
        <v>SEASON_P</v>
      </c>
      <c r="E8410" t="str">
        <f t="shared" si="864"/>
        <v>SEASON</v>
      </c>
      <c r="F8410" s="1">
        <v>41784</v>
      </c>
      <c r="G8410">
        <f t="shared" si="867"/>
        <v>1</v>
      </c>
      <c r="H8410" t="s">
        <v>1703</v>
      </c>
      <c r="I8410" t="s">
        <v>2587</v>
      </c>
      <c r="J8410">
        <v>1</v>
      </c>
      <c r="K8410">
        <v>0</v>
      </c>
      <c r="L8410">
        <f t="shared" si="868"/>
        <v>1</v>
      </c>
      <c r="M8410">
        <f t="shared" si="869"/>
        <v>1</v>
      </c>
    </row>
    <row r="8411" spans="3:13" x14ac:dyDescent="0.25">
      <c r="C8411" t="str">
        <f t="shared" si="865"/>
        <v>N13AK_P</v>
      </c>
      <c r="D8411" t="str">
        <f t="shared" si="866"/>
        <v>SEASON_P</v>
      </c>
      <c r="E8411" t="str">
        <f t="shared" si="864"/>
        <v>SEASON</v>
      </c>
      <c r="F8411" s="1">
        <v>41812</v>
      </c>
      <c r="G8411">
        <f t="shared" si="867"/>
        <v>1</v>
      </c>
      <c r="H8411" t="s">
        <v>359</v>
      </c>
      <c r="I8411" t="s">
        <v>2587</v>
      </c>
      <c r="J8411">
        <v>0</v>
      </c>
      <c r="K8411">
        <v>1</v>
      </c>
      <c r="L8411">
        <f t="shared" si="868"/>
        <v>1</v>
      </c>
      <c r="M8411">
        <f t="shared" si="869"/>
        <v>1</v>
      </c>
    </row>
    <row r="8412" spans="3:13" x14ac:dyDescent="0.25">
      <c r="C8412" t="str">
        <f t="shared" si="865"/>
        <v>N24WE_P</v>
      </c>
      <c r="D8412" t="str">
        <f t="shared" si="866"/>
        <v>SEASON_P</v>
      </c>
      <c r="E8412" t="str">
        <f t="shared" si="864"/>
        <v>SEASON</v>
      </c>
      <c r="F8412" s="1">
        <v>41853</v>
      </c>
      <c r="G8412">
        <f t="shared" si="867"/>
        <v>7</v>
      </c>
      <c r="H8412" t="s">
        <v>89</v>
      </c>
      <c r="I8412" t="s">
        <v>2587</v>
      </c>
      <c r="J8412">
        <v>1</v>
      </c>
      <c r="K8412">
        <v>1</v>
      </c>
      <c r="L8412">
        <f t="shared" si="868"/>
        <v>2</v>
      </c>
      <c r="M8412">
        <f t="shared" si="869"/>
        <v>2</v>
      </c>
    </row>
    <row r="8413" spans="3:13" x14ac:dyDescent="0.25">
      <c r="C8413" t="str">
        <f t="shared" si="865"/>
        <v>N6187L_P</v>
      </c>
      <c r="D8413" t="str">
        <f t="shared" si="866"/>
        <v>OFF_SEASON_P</v>
      </c>
      <c r="E8413" t="str">
        <f t="shared" si="864"/>
        <v>OFF_SEASON</v>
      </c>
      <c r="F8413" s="1">
        <v>41634</v>
      </c>
      <c r="G8413">
        <f t="shared" si="867"/>
        <v>5</v>
      </c>
      <c r="H8413" t="s">
        <v>455</v>
      </c>
      <c r="I8413" t="s">
        <v>2587</v>
      </c>
      <c r="J8413">
        <v>1</v>
      </c>
      <c r="K8413">
        <v>1</v>
      </c>
      <c r="L8413">
        <f t="shared" si="868"/>
        <v>2</v>
      </c>
      <c r="M8413">
        <f t="shared" si="869"/>
        <v>2</v>
      </c>
    </row>
    <row r="8414" spans="3:13" x14ac:dyDescent="0.25">
      <c r="C8414" t="str">
        <f t="shared" si="865"/>
        <v>N886TW_H</v>
      </c>
      <c r="D8414" t="str">
        <f t="shared" si="866"/>
        <v>SEASON_H</v>
      </c>
      <c r="E8414" t="str">
        <f t="shared" si="864"/>
        <v>SEASON</v>
      </c>
      <c r="F8414" s="1">
        <v>41824</v>
      </c>
      <c r="G8414">
        <f t="shared" si="867"/>
        <v>6</v>
      </c>
      <c r="H8414" t="s">
        <v>186</v>
      </c>
      <c r="I8414" t="s">
        <v>2588</v>
      </c>
      <c r="J8414">
        <v>2</v>
      </c>
      <c r="K8414">
        <v>2</v>
      </c>
      <c r="L8414">
        <f t="shared" si="868"/>
        <v>4</v>
      </c>
      <c r="M8414">
        <f t="shared" si="869"/>
        <v>2</v>
      </c>
    </row>
    <row r="8415" spans="3:13" x14ac:dyDescent="0.25">
      <c r="C8415" t="str">
        <f t="shared" si="865"/>
        <v>N853WM_T</v>
      </c>
      <c r="D8415" t="str">
        <f t="shared" si="866"/>
        <v>SEASON_T</v>
      </c>
      <c r="E8415" t="str">
        <f t="shared" si="864"/>
        <v>SEASON</v>
      </c>
      <c r="F8415" s="1">
        <v>41912</v>
      </c>
      <c r="G8415">
        <f t="shared" si="867"/>
        <v>3</v>
      </c>
      <c r="H8415" t="s">
        <v>1238</v>
      </c>
      <c r="I8415" t="s">
        <v>2589</v>
      </c>
      <c r="J8415">
        <v>1</v>
      </c>
      <c r="K8415">
        <v>1</v>
      </c>
      <c r="L8415">
        <f t="shared" si="868"/>
        <v>2</v>
      </c>
      <c r="M8415">
        <f t="shared" si="869"/>
        <v>2</v>
      </c>
    </row>
    <row r="8416" spans="3:13" x14ac:dyDescent="0.25">
      <c r="C8416" t="str">
        <f t="shared" si="865"/>
        <v>N421ST_P</v>
      </c>
      <c r="D8416" t="str">
        <f t="shared" si="866"/>
        <v>SEASON_P</v>
      </c>
      <c r="E8416" t="str">
        <f t="shared" si="864"/>
        <v>SEASON</v>
      </c>
      <c r="F8416" s="1">
        <v>41819</v>
      </c>
      <c r="G8416">
        <f t="shared" si="867"/>
        <v>1</v>
      </c>
      <c r="H8416" t="s">
        <v>393</v>
      </c>
      <c r="I8416" t="s">
        <v>2587</v>
      </c>
      <c r="J8416">
        <v>1</v>
      </c>
      <c r="K8416">
        <v>1</v>
      </c>
      <c r="L8416">
        <f t="shared" si="868"/>
        <v>2</v>
      </c>
      <c r="M8416">
        <f t="shared" si="869"/>
        <v>2</v>
      </c>
    </row>
    <row r="8417" spans="3:13" x14ac:dyDescent="0.25">
      <c r="C8417" t="str">
        <f t="shared" si="865"/>
        <v>N822BB_T</v>
      </c>
      <c r="D8417" t="str">
        <f t="shared" si="866"/>
        <v>SEASON_T</v>
      </c>
      <c r="E8417" t="str">
        <f t="shared" si="864"/>
        <v>SEASON</v>
      </c>
      <c r="F8417" s="1">
        <v>41872</v>
      </c>
      <c r="G8417">
        <f t="shared" si="867"/>
        <v>5</v>
      </c>
      <c r="H8417" t="s">
        <v>35</v>
      </c>
      <c r="I8417" t="s">
        <v>2589</v>
      </c>
      <c r="J8417">
        <v>2</v>
      </c>
      <c r="K8417">
        <v>2</v>
      </c>
      <c r="L8417">
        <f t="shared" si="868"/>
        <v>4</v>
      </c>
      <c r="M8417">
        <f t="shared" si="869"/>
        <v>2</v>
      </c>
    </row>
    <row r="8418" spans="3:13" x14ac:dyDescent="0.25">
      <c r="C8418" t="str">
        <f t="shared" si="865"/>
        <v>N448ST_P</v>
      </c>
      <c r="D8418" t="str">
        <f t="shared" si="866"/>
        <v>OFF_SEASON_P</v>
      </c>
      <c r="E8418" t="str">
        <f t="shared" si="864"/>
        <v>OFF_SEASON</v>
      </c>
      <c r="F8418" s="1">
        <v>41595</v>
      </c>
      <c r="G8418">
        <f t="shared" si="867"/>
        <v>1</v>
      </c>
      <c r="H8418" t="s">
        <v>180</v>
      </c>
      <c r="I8418" t="s">
        <v>2587</v>
      </c>
      <c r="J8418">
        <v>1</v>
      </c>
      <c r="K8418">
        <v>1</v>
      </c>
      <c r="L8418">
        <f t="shared" si="868"/>
        <v>2</v>
      </c>
      <c r="M8418">
        <f t="shared" si="869"/>
        <v>2</v>
      </c>
    </row>
    <row r="8419" spans="3:13" x14ac:dyDescent="0.25">
      <c r="C8419" t="str">
        <f t="shared" si="865"/>
        <v>N2514W_P</v>
      </c>
      <c r="D8419" t="str">
        <f t="shared" si="866"/>
        <v>SEASON_P</v>
      </c>
      <c r="E8419" t="str">
        <f t="shared" si="864"/>
        <v>SEASON</v>
      </c>
      <c r="F8419" s="1">
        <v>41791</v>
      </c>
      <c r="G8419">
        <f t="shared" si="867"/>
        <v>1</v>
      </c>
      <c r="H8419" t="s">
        <v>2051</v>
      </c>
      <c r="I8419" t="s">
        <v>2587</v>
      </c>
      <c r="J8419">
        <v>1</v>
      </c>
      <c r="K8419">
        <v>0</v>
      </c>
      <c r="L8419">
        <f t="shared" si="868"/>
        <v>1</v>
      </c>
      <c r="M8419">
        <f t="shared" si="869"/>
        <v>1</v>
      </c>
    </row>
    <row r="8420" spans="3:13" x14ac:dyDescent="0.25">
      <c r="C8420" t="str">
        <f t="shared" si="865"/>
        <v>N355MT_H</v>
      </c>
      <c r="D8420" t="str">
        <f t="shared" si="866"/>
        <v>SEASON_H</v>
      </c>
      <c r="E8420" t="str">
        <f t="shared" si="864"/>
        <v>SEASON</v>
      </c>
      <c r="F8420" s="1">
        <v>41834</v>
      </c>
      <c r="G8420">
        <f t="shared" si="867"/>
        <v>2</v>
      </c>
      <c r="H8420" t="s">
        <v>119</v>
      </c>
      <c r="I8420" t="s">
        <v>2588</v>
      </c>
      <c r="J8420">
        <v>2</v>
      </c>
      <c r="K8420">
        <v>1</v>
      </c>
      <c r="L8420">
        <f t="shared" si="868"/>
        <v>3</v>
      </c>
      <c r="M8420">
        <f t="shared" si="869"/>
        <v>2</v>
      </c>
    </row>
    <row r="8421" spans="3:13" x14ac:dyDescent="0.25">
      <c r="C8421" t="str">
        <f t="shared" si="865"/>
        <v>N2193G_P</v>
      </c>
      <c r="D8421" t="str">
        <f t="shared" si="866"/>
        <v>SEASON_P</v>
      </c>
      <c r="E8421" t="str">
        <f t="shared" si="864"/>
        <v>SEASON</v>
      </c>
      <c r="F8421" s="1">
        <v>41938</v>
      </c>
      <c r="G8421">
        <f t="shared" si="867"/>
        <v>1</v>
      </c>
      <c r="H8421" t="s">
        <v>496</v>
      </c>
      <c r="I8421" t="s">
        <v>2587</v>
      </c>
      <c r="J8421">
        <v>1</v>
      </c>
      <c r="K8421">
        <v>1</v>
      </c>
      <c r="L8421">
        <f t="shared" si="868"/>
        <v>2</v>
      </c>
      <c r="M8421">
        <f t="shared" si="869"/>
        <v>2</v>
      </c>
    </row>
    <row r="8422" spans="3:13" x14ac:dyDescent="0.25">
      <c r="C8422" t="str">
        <f t="shared" si="865"/>
        <v>N1180X_P</v>
      </c>
      <c r="D8422" t="str">
        <f t="shared" si="866"/>
        <v>SEASON_P</v>
      </c>
      <c r="E8422" t="str">
        <f t="shared" si="864"/>
        <v>SEASON</v>
      </c>
      <c r="F8422" s="1">
        <v>41806</v>
      </c>
      <c r="G8422">
        <f t="shared" si="867"/>
        <v>2</v>
      </c>
      <c r="H8422" t="s">
        <v>223</v>
      </c>
      <c r="I8422" t="s">
        <v>2587</v>
      </c>
      <c r="J8422">
        <v>1</v>
      </c>
      <c r="K8422">
        <v>1</v>
      </c>
      <c r="L8422">
        <f t="shared" si="868"/>
        <v>2</v>
      </c>
      <c r="M8422">
        <f t="shared" si="869"/>
        <v>2</v>
      </c>
    </row>
    <row r="8423" spans="3:13" x14ac:dyDescent="0.25">
      <c r="C8423" t="str">
        <f t="shared" si="865"/>
        <v>N81WF_P</v>
      </c>
      <c r="D8423" t="str">
        <f t="shared" si="866"/>
        <v>SEASON_P</v>
      </c>
      <c r="E8423" t="str">
        <f t="shared" si="864"/>
        <v>SEASON</v>
      </c>
      <c r="F8423" s="1">
        <v>41816</v>
      </c>
      <c r="G8423">
        <f t="shared" si="867"/>
        <v>5</v>
      </c>
      <c r="H8423" t="s">
        <v>366</v>
      </c>
      <c r="I8423" t="s">
        <v>2587</v>
      </c>
      <c r="J8423">
        <v>1</v>
      </c>
      <c r="K8423">
        <v>1</v>
      </c>
      <c r="L8423">
        <f t="shared" si="868"/>
        <v>2</v>
      </c>
      <c r="M8423">
        <f t="shared" si="869"/>
        <v>2</v>
      </c>
    </row>
    <row r="8424" spans="3:13" x14ac:dyDescent="0.25">
      <c r="C8424" t="str">
        <f t="shared" si="865"/>
        <v>N52840_P</v>
      </c>
      <c r="D8424" t="str">
        <f t="shared" si="866"/>
        <v>SEASON_P</v>
      </c>
      <c r="E8424" t="str">
        <f t="shared" si="864"/>
        <v>SEASON</v>
      </c>
      <c r="F8424" s="1">
        <v>41811</v>
      </c>
      <c r="G8424">
        <f t="shared" si="867"/>
        <v>7</v>
      </c>
      <c r="H8424" t="s">
        <v>30</v>
      </c>
      <c r="I8424" t="s">
        <v>2587</v>
      </c>
      <c r="J8424">
        <v>1</v>
      </c>
      <c r="K8424">
        <v>1</v>
      </c>
      <c r="L8424">
        <f t="shared" si="868"/>
        <v>2</v>
      </c>
      <c r="M8424">
        <f t="shared" si="869"/>
        <v>2</v>
      </c>
    </row>
    <row r="8425" spans="3:13" x14ac:dyDescent="0.25">
      <c r="C8425" t="str">
        <f t="shared" si="865"/>
        <v>N874C_J</v>
      </c>
      <c r="D8425" t="str">
        <f t="shared" si="866"/>
        <v>SEASON_J</v>
      </c>
      <c r="E8425" t="str">
        <f t="shared" si="864"/>
        <v>SEASON</v>
      </c>
      <c r="F8425" s="1">
        <v>41837</v>
      </c>
      <c r="G8425">
        <f t="shared" si="867"/>
        <v>5</v>
      </c>
      <c r="H8425" t="s">
        <v>1988</v>
      </c>
      <c r="I8425" t="s">
        <v>2590</v>
      </c>
      <c r="J8425">
        <v>1</v>
      </c>
      <c r="K8425">
        <v>0</v>
      </c>
      <c r="L8425">
        <f t="shared" si="868"/>
        <v>1</v>
      </c>
      <c r="M8425">
        <f t="shared" si="869"/>
        <v>1</v>
      </c>
    </row>
    <row r="8426" spans="3:13" x14ac:dyDescent="0.25">
      <c r="C8426" t="str">
        <f t="shared" si="865"/>
        <v>N826QS_J</v>
      </c>
      <c r="D8426" t="str">
        <f t="shared" si="866"/>
        <v>SEASON_J</v>
      </c>
      <c r="E8426" t="str">
        <f t="shared" si="864"/>
        <v>SEASON</v>
      </c>
      <c r="F8426" s="1">
        <v>41852</v>
      </c>
      <c r="G8426">
        <f t="shared" si="867"/>
        <v>6</v>
      </c>
      <c r="H8426" t="s">
        <v>832</v>
      </c>
      <c r="I8426" t="s">
        <v>2590</v>
      </c>
      <c r="J8426">
        <v>1</v>
      </c>
      <c r="K8426">
        <v>1</v>
      </c>
      <c r="L8426">
        <f t="shared" si="868"/>
        <v>2</v>
      </c>
      <c r="M8426">
        <f t="shared" si="869"/>
        <v>2</v>
      </c>
    </row>
    <row r="8427" spans="3:13" x14ac:dyDescent="0.25">
      <c r="C8427" t="str">
        <f t="shared" si="865"/>
        <v>N99ZA_H</v>
      </c>
      <c r="D8427" t="str">
        <f t="shared" si="866"/>
        <v>SEASON_H</v>
      </c>
      <c r="E8427" t="str">
        <f t="shared" si="864"/>
        <v>SEASON</v>
      </c>
      <c r="F8427" s="1">
        <v>41859</v>
      </c>
      <c r="G8427">
        <f t="shared" si="867"/>
        <v>6</v>
      </c>
      <c r="H8427" t="s">
        <v>499</v>
      </c>
      <c r="I8427" t="s">
        <v>2588</v>
      </c>
      <c r="J8427">
        <v>1</v>
      </c>
      <c r="K8427">
        <v>1</v>
      </c>
      <c r="L8427">
        <f t="shared" si="868"/>
        <v>2</v>
      </c>
      <c r="M8427">
        <f t="shared" si="869"/>
        <v>2</v>
      </c>
    </row>
    <row r="8428" spans="3:13" x14ac:dyDescent="0.25">
      <c r="C8428" t="str">
        <f t="shared" si="865"/>
        <v>N232BG_T</v>
      </c>
      <c r="D8428" t="str">
        <f t="shared" si="866"/>
        <v>SEASON_T</v>
      </c>
      <c r="E8428" t="str">
        <f t="shared" si="864"/>
        <v>SEASON</v>
      </c>
      <c r="F8428" s="1">
        <v>41874</v>
      </c>
      <c r="G8428">
        <f t="shared" si="867"/>
        <v>7</v>
      </c>
      <c r="H8428" t="s">
        <v>174</v>
      </c>
      <c r="I8428" t="s">
        <v>2589</v>
      </c>
      <c r="J8428">
        <v>1</v>
      </c>
      <c r="K8428">
        <v>1</v>
      </c>
      <c r="L8428">
        <f t="shared" si="868"/>
        <v>2</v>
      </c>
      <c r="M8428">
        <f t="shared" si="869"/>
        <v>2</v>
      </c>
    </row>
    <row r="8429" spans="3:13" x14ac:dyDescent="0.25">
      <c r="C8429" t="str">
        <f t="shared" si="865"/>
        <v>N1134N_P</v>
      </c>
      <c r="D8429" t="str">
        <f t="shared" si="866"/>
        <v>SEASON_P</v>
      </c>
      <c r="E8429" t="str">
        <f t="shared" si="864"/>
        <v>SEASON</v>
      </c>
      <c r="F8429" s="1">
        <v>41890</v>
      </c>
      <c r="G8429">
        <f t="shared" si="867"/>
        <v>2</v>
      </c>
      <c r="H8429" t="s">
        <v>603</v>
      </c>
      <c r="I8429" t="s">
        <v>2587</v>
      </c>
      <c r="J8429">
        <v>0</v>
      </c>
      <c r="K8429">
        <v>1</v>
      </c>
      <c r="L8429">
        <f t="shared" si="868"/>
        <v>1</v>
      </c>
      <c r="M8429">
        <f t="shared" si="869"/>
        <v>1</v>
      </c>
    </row>
    <row r="8430" spans="3:13" x14ac:dyDescent="0.25">
      <c r="C8430" t="str">
        <f t="shared" si="865"/>
        <v>N37TW_P</v>
      </c>
      <c r="D8430" t="str">
        <f t="shared" si="866"/>
        <v>OFF_SEASON_P</v>
      </c>
      <c r="E8430" t="str">
        <f t="shared" si="864"/>
        <v>OFF_SEASON</v>
      </c>
      <c r="F8430" s="1">
        <v>41715</v>
      </c>
      <c r="G8430">
        <f t="shared" si="867"/>
        <v>2</v>
      </c>
      <c r="H8430" t="s">
        <v>552</v>
      </c>
      <c r="I8430" t="s">
        <v>2587</v>
      </c>
      <c r="J8430">
        <v>1</v>
      </c>
      <c r="K8430">
        <v>1</v>
      </c>
      <c r="L8430">
        <f t="shared" si="868"/>
        <v>2</v>
      </c>
      <c r="M8430">
        <f t="shared" si="869"/>
        <v>2</v>
      </c>
    </row>
    <row r="8431" spans="3:13" x14ac:dyDescent="0.25">
      <c r="C8431" t="str">
        <f t="shared" si="865"/>
        <v>N625M_P</v>
      </c>
      <c r="D8431" t="str">
        <f t="shared" si="866"/>
        <v>OFF_SEASON_P</v>
      </c>
      <c r="E8431" t="str">
        <f t="shared" si="864"/>
        <v>OFF_SEASON</v>
      </c>
      <c r="F8431" s="1">
        <v>41737</v>
      </c>
      <c r="G8431">
        <f t="shared" si="867"/>
        <v>3</v>
      </c>
      <c r="H8431" t="s">
        <v>38</v>
      </c>
      <c r="I8431" t="s">
        <v>2587</v>
      </c>
      <c r="J8431">
        <v>1</v>
      </c>
      <c r="K8431">
        <v>1</v>
      </c>
      <c r="L8431">
        <f t="shared" si="868"/>
        <v>2</v>
      </c>
      <c r="M8431">
        <f t="shared" si="869"/>
        <v>2</v>
      </c>
    </row>
    <row r="8432" spans="3:13" x14ac:dyDescent="0.25">
      <c r="C8432" t="str">
        <f t="shared" si="865"/>
        <v>N697QS_J</v>
      </c>
      <c r="D8432" t="str">
        <f t="shared" si="866"/>
        <v>SEASON_J</v>
      </c>
      <c r="E8432" t="str">
        <f t="shared" si="864"/>
        <v>SEASON</v>
      </c>
      <c r="F8432" s="1">
        <v>41860</v>
      </c>
      <c r="G8432">
        <f t="shared" si="867"/>
        <v>7</v>
      </c>
      <c r="H8432" t="s">
        <v>1030</v>
      </c>
      <c r="I8432" t="s">
        <v>2590</v>
      </c>
      <c r="J8432">
        <v>0</v>
      </c>
      <c r="K8432">
        <v>1</v>
      </c>
      <c r="L8432">
        <f t="shared" si="868"/>
        <v>1</v>
      </c>
      <c r="M8432">
        <f t="shared" si="869"/>
        <v>1</v>
      </c>
    </row>
    <row r="8433" spans="3:13" x14ac:dyDescent="0.25">
      <c r="C8433" t="str">
        <f t="shared" si="865"/>
        <v>N959C_P</v>
      </c>
      <c r="D8433" t="str">
        <f t="shared" si="866"/>
        <v>SEASON_P</v>
      </c>
      <c r="E8433" t="str">
        <f t="shared" si="864"/>
        <v>SEASON</v>
      </c>
      <c r="F8433" s="1">
        <v>41851</v>
      </c>
      <c r="G8433">
        <f t="shared" si="867"/>
        <v>5</v>
      </c>
      <c r="H8433" t="s">
        <v>175</v>
      </c>
      <c r="I8433" t="s">
        <v>2587</v>
      </c>
      <c r="J8433">
        <v>1</v>
      </c>
      <c r="K8433">
        <v>1</v>
      </c>
      <c r="L8433">
        <f t="shared" si="868"/>
        <v>2</v>
      </c>
      <c r="M8433">
        <f t="shared" si="869"/>
        <v>2</v>
      </c>
    </row>
    <row r="8434" spans="3:13" x14ac:dyDescent="0.25">
      <c r="C8434" t="str">
        <f t="shared" si="865"/>
        <v>N96885_P</v>
      </c>
      <c r="D8434" t="str">
        <f t="shared" si="866"/>
        <v>OFF_SEASON_P</v>
      </c>
      <c r="E8434" t="str">
        <f t="shared" si="864"/>
        <v>OFF_SEASON</v>
      </c>
      <c r="F8434" s="1">
        <v>41756</v>
      </c>
      <c r="G8434">
        <f t="shared" si="867"/>
        <v>1</v>
      </c>
      <c r="H8434" t="s">
        <v>270</v>
      </c>
      <c r="I8434" t="s">
        <v>2587</v>
      </c>
      <c r="J8434">
        <v>1</v>
      </c>
      <c r="K8434">
        <v>1</v>
      </c>
      <c r="L8434">
        <f t="shared" si="868"/>
        <v>2</v>
      </c>
      <c r="M8434">
        <f t="shared" si="869"/>
        <v>2</v>
      </c>
    </row>
    <row r="8435" spans="3:13" x14ac:dyDescent="0.25">
      <c r="C8435" t="str">
        <f t="shared" si="865"/>
        <v>N431HF_H</v>
      </c>
      <c r="D8435" t="str">
        <f t="shared" si="866"/>
        <v>SEASON_H</v>
      </c>
      <c r="E8435" t="str">
        <f t="shared" si="864"/>
        <v>SEASON</v>
      </c>
      <c r="F8435" s="1">
        <v>41819</v>
      </c>
      <c r="G8435">
        <f t="shared" si="867"/>
        <v>1</v>
      </c>
      <c r="H8435" t="s">
        <v>290</v>
      </c>
      <c r="I8435" t="s">
        <v>2588</v>
      </c>
      <c r="J8435">
        <v>1</v>
      </c>
      <c r="K8435">
        <v>1</v>
      </c>
      <c r="L8435">
        <f t="shared" si="868"/>
        <v>2</v>
      </c>
      <c r="M8435">
        <f t="shared" si="869"/>
        <v>2</v>
      </c>
    </row>
    <row r="8436" spans="3:13" x14ac:dyDescent="0.25">
      <c r="C8436" t="str">
        <f t="shared" si="865"/>
        <v>N167MT_H</v>
      </c>
      <c r="D8436" t="str">
        <f t="shared" si="866"/>
        <v>SEASON_H</v>
      </c>
      <c r="E8436" t="str">
        <f t="shared" si="864"/>
        <v>SEASON</v>
      </c>
      <c r="F8436" s="1">
        <v>41819</v>
      </c>
      <c r="G8436">
        <f t="shared" si="867"/>
        <v>1</v>
      </c>
      <c r="H8436" t="s">
        <v>471</v>
      </c>
      <c r="I8436" t="s">
        <v>2588</v>
      </c>
      <c r="J8436">
        <v>1</v>
      </c>
      <c r="K8436">
        <v>1</v>
      </c>
      <c r="L8436">
        <f t="shared" si="868"/>
        <v>2</v>
      </c>
      <c r="M8436">
        <f t="shared" si="869"/>
        <v>2</v>
      </c>
    </row>
    <row r="8437" spans="3:13" x14ac:dyDescent="0.25">
      <c r="C8437" t="str">
        <f t="shared" si="865"/>
        <v>N208JP_T</v>
      </c>
      <c r="D8437" t="str">
        <f t="shared" si="866"/>
        <v>SEASON_T</v>
      </c>
      <c r="E8437" t="str">
        <f t="shared" si="864"/>
        <v>SEASON</v>
      </c>
      <c r="F8437" s="1">
        <v>41820</v>
      </c>
      <c r="G8437">
        <f t="shared" si="867"/>
        <v>2</v>
      </c>
      <c r="H8437" t="s">
        <v>11</v>
      </c>
      <c r="I8437" t="s">
        <v>2589</v>
      </c>
      <c r="J8437">
        <v>1</v>
      </c>
      <c r="K8437">
        <v>1</v>
      </c>
      <c r="L8437">
        <f t="shared" si="868"/>
        <v>2</v>
      </c>
      <c r="M8437">
        <f t="shared" si="869"/>
        <v>2</v>
      </c>
    </row>
    <row r="8438" spans="3:13" x14ac:dyDescent="0.25">
      <c r="C8438" t="str">
        <f t="shared" si="865"/>
        <v>N831SR_P</v>
      </c>
      <c r="D8438" t="str">
        <f t="shared" si="866"/>
        <v>SEASON_P</v>
      </c>
      <c r="E8438" t="str">
        <f t="shared" si="864"/>
        <v>SEASON</v>
      </c>
      <c r="F8438" s="1">
        <v>41831</v>
      </c>
      <c r="G8438">
        <f t="shared" si="867"/>
        <v>6</v>
      </c>
      <c r="H8438" t="s">
        <v>18</v>
      </c>
      <c r="I8438" t="s">
        <v>2587</v>
      </c>
      <c r="J8438">
        <v>1</v>
      </c>
      <c r="K8438">
        <v>0</v>
      </c>
      <c r="L8438">
        <f t="shared" si="868"/>
        <v>1</v>
      </c>
      <c r="M8438">
        <f t="shared" si="869"/>
        <v>1</v>
      </c>
    </row>
    <row r="8439" spans="3:13" x14ac:dyDescent="0.25">
      <c r="C8439" t="str">
        <f t="shared" si="865"/>
        <v>N826UP_T</v>
      </c>
      <c r="D8439" t="str">
        <f t="shared" si="866"/>
        <v>SEASON_T</v>
      </c>
      <c r="E8439" t="str">
        <f t="shared" si="864"/>
        <v>SEASON</v>
      </c>
      <c r="F8439" s="1">
        <v>41846</v>
      </c>
      <c r="G8439">
        <f t="shared" si="867"/>
        <v>7</v>
      </c>
      <c r="H8439" t="s">
        <v>136</v>
      </c>
      <c r="I8439" t="s">
        <v>2589</v>
      </c>
      <c r="J8439">
        <v>1</v>
      </c>
      <c r="K8439">
        <v>1</v>
      </c>
      <c r="L8439">
        <f t="shared" si="868"/>
        <v>2</v>
      </c>
      <c r="M8439">
        <f t="shared" si="869"/>
        <v>2</v>
      </c>
    </row>
    <row r="8440" spans="3:13" x14ac:dyDescent="0.25">
      <c r="C8440" t="str">
        <f t="shared" si="865"/>
        <v>N41941_P</v>
      </c>
      <c r="D8440" t="str">
        <f t="shared" si="866"/>
        <v>SEASON_P</v>
      </c>
      <c r="E8440" t="str">
        <f t="shared" si="864"/>
        <v>SEASON</v>
      </c>
      <c r="F8440" s="1">
        <v>41872</v>
      </c>
      <c r="G8440">
        <f t="shared" si="867"/>
        <v>5</v>
      </c>
      <c r="H8440" t="s">
        <v>581</v>
      </c>
      <c r="I8440" t="s">
        <v>2587</v>
      </c>
      <c r="J8440">
        <v>1</v>
      </c>
      <c r="K8440">
        <v>1</v>
      </c>
      <c r="L8440">
        <f t="shared" si="868"/>
        <v>2</v>
      </c>
      <c r="M8440">
        <f t="shared" si="869"/>
        <v>2</v>
      </c>
    </row>
    <row r="8441" spans="3:13" x14ac:dyDescent="0.25">
      <c r="C8441" t="str">
        <f t="shared" si="865"/>
        <v>N8198T_P</v>
      </c>
      <c r="D8441" t="str">
        <f t="shared" si="866"/>
        <v>SEASON_P</v>
      </c>
      <c r="E8441" t="str">
        <f t="shared" si="864"/>
        <v>SEASON</v>
      </c>
      <c r="F8441" s="1">
        <v>41924</v>
      </c>
      <c r="G8441">
        <f t="shared" si="867"/>
        <v>1</v>
      </c>
      <c r="H8441" t="s">
        <v>513</v>
      </c>
      <c r="I8441" t="s">
        <v>2587</v>
      </c>
      <c r="J8441">
        <v>1</v>
      </c>
      <c r="K8441">
        <v>1</v>
      </c>
      <c r="L8441">
        <f t="shared" si="868"/>
        <v>2</v>
      </c>
      <c r="M8441">
        <f t="shared" si="869"/>
        <v>2</v>
      </c>
    </row>
    <row r="8442" spans="3:13" x14ac:dyDescent="0.25">
      <c r="C8442" t="str">
        <f t="shared" si="865"/>
        <v>N794AF_T</v>
      </c>
      <c r="D8442" t="str">
        <f t="shared" si="866"/>
        <v>OFF_SEASON_T</v>
      </c>
      <c r="E8442" t="str">
        <f t="shared" si="864"/>
        <v>OFF_SEASON</v>
      </c>
      <c r="F8442" s="1">
        <v>41740</v>
      </c>
      <c r="G8442">
        <f t="shared" si="867"/>
        <v>6</v>
      </c>
      <c r="H8442" t="s">
        <v>869</v>
      </c>
      <c r="I8442" t="s">
        <v>2589</v>
      </c>
      <c r="J8442">
        <v>1</v>
      </c>
      <c r="K8442">
        <v>1</v>
      </c>
      <c r="L8442">
        <f t="shared" si="868"/>
        <v>2</v>
      </c>
      <c r="M8442">
        <f t="shared" si="869"/>
        <v>2</v>
      </c>
    </row>
    <row r="8443" spans="3:13" x14ac:dyDescent="0.25">
      <c r="C8443" t="str">
        <f t="shared" si="865"/>
        <v>N80NY_H</v>
      </c>
      <c r="D8443" t="str">
        <f t="shared" si="866"/>
        <v>SEASON_H</v>
      </c>
      <c r="E8443" t="str">
        <f t="shared" si="864"/>
        <v>SEASON</v>
      </c>
      <c r="F8443" s="1">
        <v>41851</v>
      </c>
      <c r="G8443">
        <f t="shared" si="867"/>
        <v>5</v>
      </c>
      <c r="H8443" t="s">
        <v>329</v>
      </c>
      <c r="I8443" t="s">
        <v>2588</v>
      </c>
      <c r="J8443">
        <v>1</v>
      </c>
      <c r="K8443">
        <v>1</v>
      </c>
      <c r="L8443">
        <f t="shared" si="868"/>
        <v>2</v>
      </c>
      <c r="M8443">
        <f t="shared" si="869"/>
        <v>2</v>
      </c>
    </row>
    <row r="8444" spans="3:13" x14ac:dyDescent="0.25">
      <c r="C8444" t="str">
        <f t="shared" si="865"/>
        <v>N8401M_P</v>
      </c>
      <c r="D8444" t="str">
        <f t="shared" si="866"/>
        <v>SEASON_P</v>
      </c>
      <c r="E8444" t="str">
        <f t="shared" si="864"/>
        <v>SEASON</v>
      </c>
      <c r="F8444" s="1">
        <v>41852</v>
      </c>
      <c r="G8444">
        <f t="shared" si="867"/>
        <v>6</v>
      </c>
      <c r="H8444" t="s">
        <v>657</v>
      </c>
      <c r="I8444" t="s">
        <v>2587</v>
      </c>
      <c r="J8444">
        <v>1</v>
      </c>
      <c r="K8444">
        <v>1</v>
      </c>
      <c r="L8444">
        <f t="shared" si="868"/>
        <v>2</v>
      </c>
      <c r="M8444">
        <f t="shared" si="869"/>
        <v>2</v>
      </c>
    </row>
    <row r="8445" spans="3:13" x14ac:dyDescent="0.25">
      <c r="C8445" t="str">
        <f t="shared" si="865"/>
        <v>N306QS_J</v>
      </c>
      <c r="D8445" t="str">
        <f t="shared" si="866"/>
        <v>SEASON_J</v>
      </c>
      <c r="E8445" t="str">
        <f t="shared" si="864"/>
        <v>SEASON</v>
      </c>
      <c r="F8445" s="1">
        <v>41909</v>
      </c>
      <c r="G8445">
        <f t="shared" si="867"/>
        <v>7</v>
      </c>
      <c r="H8445" t="s">
        <v>872</v>
      </c>
      <c r="I8445" t="s">
        <v>2590</v>
      </c>
      <c r="J8445">
        <v>0</v>
      </c>
      <c r="K8445">
        <v>1</v>
      </c>
      <c r="L8445">
        <f t="shared" si="868"/>
        <v>1</v>
      </c>
      <c r="M8445">
        <f t="shared" si="869"/>
        <v>1</v>
      </c>
    </row>
    <row r="8446" spans="3:13" x14ac:dyDescent="0.25">
      <c r="C8446" t="str">
        <f t="shared" si="865"/>
        <v>N160SB_J</v>
      </c>
      <c r="D8446" t="str">
        <f t="shared" si="866"/>
        <v>SEASON_J</v>
      </c>
      <c r="E8446" t="str">
        <f t="shared" si="864"/>
        <v>SEASON</v>
      </c>
      <c r="F8446" s="1">
        <v>41823</v>
      </c>
      <c r="G8446">
        <f t="shared" si="867"/>
        <v>5</v>
      </c>
      <c r="H8446" t="s">
        <v>88</v>
      </c>
      <c r="I8446" t="s">
        <v>2590</v>
      </c>
      <c r="J8446">
        <v>1</v>
      </c>
      <c r="K8446">
        <v>0</v>
      </c>
      <c r="L8446">
        <f t="shared" si="868"/>
        <v>1</v>
      </c>
      <c r="M8446">
        <f t="shared" si="869"/>
        <v>1</v>
      </c>
    </row>
    <row r="8447" spans="3:13" x14ac:dyDescent="0.25">
      <c r="C8447" t="str">
        <f t="shared" si="865"/>
        <v>N9348F_P</v>
      </c>
      <c r="D8447" t="str">
        <f t="shared" si="866"/>
        <v>SEASON_P</v>
      </c>
      <c r="E8447" t="str">
        <f t="shared" si="864"/>
        <v>SEASON</v>
      </c>
      <c r="F8447" s="1">
        <v>41838</v>
      </c>
      <c r="G8447">
        <f t="shared" si="867"/>
        <v>6</v>
      </c>
      <c r="H8447" t="s">
        <v>73</v>
      </c>
      <c r="I8447" t="s">
        <v>2587</v>
      </c>
      <c r="J8447">
        <v>2</v>
      </c>
      <c r="K8447">
        <v>3</v>
      </c>
      <c r="L8447">
        <f t="shared" si="868"/>
        <v>5</v>
      </c>
      <c r="M8447">
        <f t="shared" si="869"/>
        <v>2</v>
      </c>
    </row>
    <row r="8448" spans="3:13" x14ac:dyDescent="0.25">
      <c r="C8448" t="str">
        <f t="shared" si="865"/>
        <v>N7300L_P</v>
      </c>
      <c r="D8448" t="str">
        <f t="shared" si="866"/>
        <v>SEASON_P</v>
      </c>
      <c r="E8448" t="str">
        <f t="shared" si="864"/>
        <v>SEASON</v>
      </c>
      <c r="F8448" s="1">
        <v>41905</v>
      </c>
      <c r="G8448">
        <f t="shared" si="867"/>
        <v>3</v>
      </c>
      <c r="H8448" t="s">
        <v>1510</v>
      </c>
      <c r="I8448" t="s">
        <v>2587</v>
      </c>
      <c r="J8448">
        <v>1</v>
      </c>
      <c r="K8448">
        <v>1</v>
      </c>
      <c r="L8448">
        <f t="shared" si="868"/>
        <v>2</v>
      </c>
      <c r="M8448">
        <f t="shared" si="869"/>
        <v>2</v>
      </c>
    </row>
    <row r="8449" spans="3:13" x14ac:dyDescent="0.25">
      <c r="C8449" t="str">
        <f t="shared" si="865"/>
        <v>N694CD_P</v>
      </c>
      <c r="D8449" t="str">
        <f t="shared" si="866"/>
        <v>OFF_SEASON_P</v>
      </c>
      <c r="E8449" t="str">
        <f t="shared" si="864"/>
        <v>OFF_SEASON</v>
      </c>
      <c r="F8449" s="1">
        <v>41607</v>
      </c>
      <c r="G8449">
        <f t="shared" si="867"/>
        <v>6</v>
      </c>
      <c r="H8449" t="s">
        <v>2052</v>
      </c>
      <c r="I8449" t="s">
        <v>2587</v>
      </c>
      <c r="J8449">
        <v>0</v>
      </c>
      <c r="K8449">
        <v>1</v>
      </c>
      <c r="L8449">
        <f t="shared" si="868"/>
        <v>1</v>
      </c>
      <c r="M8449">
        <f t="shared" si="869"/>
        <v>1</v>
      </c>
    </row>
    <row r="8450" spans="3:13" x14ac:dyDescent="0.25">
      <c r="C8450" t="str">
        <f t="shared" si="865"/>
        <v>N423CP_H</v>
      </c>
      <c r="D8450" t="str">
        <f t="shared" si="866"/>
        <v>OFF_SEASON_H</v>
      </c>
      <c r="E8450" t="str">
        <f t="shared" si="864"/>
        <v>OFF_SEASON</v>
      </c>
      <c r="F8450" s="1">
        <v>41608</v>
      </c>
      <c r="G8450">
        <f t="shared" si="867"/>
        <v>7</v>
      </c>
      <c r="H8450" t="s">
        <v>317</v>
      </c>
      <c r="I8450" t="s">
        <v>2588</v>
      </c>
      <c r="J8450">
        <v>1</v>
      </c>
      <c r="K8450">
        <v>0</v>
      </c>
      <c r="L8450">
        <f t="shared" si="868"/>
        <v>1</v>
      </c>
      <c r="M8450">
        <f t="shared" si="869"/>
        <v>1</v>
      </c>
    </row>
    <row r="8451" spans="3:13" x14ac:dyDescent="0.25">
      <c r="C8451" t="str">
        <f t="shared" si="865"/>
        <v>N267DW_J</v>
      </c>
      <c r="D8451" t="str">
        <f t="shared" si="866"/>
        <v>SEASON_J</v>
      </c>
      <c r="E8451" t="str">
        <f t="shared" ref="E8451:E8514" si="870">IF(ISNA(F8451),"",IF(F8451&gt;=$T$4,"SEASON","OFF_SEASON"))</f>
        <v>SEASON</v>
      </c>
      <c r="F8451" s="1">
        <v>41859</v>
      </c>
      <c r="G8451">
        <f t="shared" si="867"/>
        <v>6</v>
      </c>
      <c r="H8451" t="s">
        <v>1007</v>
      </c>
      <c r="I8451" t="s">
        <v>2590</v>
      </c>
      <c r="J8451">
        <v>1</v>
      </c>
      <c r="K8451">
        <v>1</v>
      </c>
      <c r="L8451">
        <f t="shared" si="868"/>
        <v>2</v>
      </c>
      <c r="M8451">
        <f t="shared" si="869"/>
        <v>2</v>
      </c>
    </row>
    <row r="8452" spans="3:13" x14ac:dyDescent="0.25">
      <c r="C8452" t="str">
        <f t="shared" ref="C8452:C8515" si="871">H8452&amp;"_"&amp;I8452</f>
        <v>N542FX_J</v>
      </c>
      <c r="D8452" t="str">
        <f t="shared" ref="D8452:D8515" si="872">E8452&amp;"_"&amp;I8452</f>
        <v>SEASON_J</v>
      </c>
      <c r="E8452" t="str">
        <f t="shared" si="870"/>
        <v>SEASON</v>
      </c>
      <c r="F8452" s="1">
        <v>41865</v>
      </c>
      <c r="G8452">
        <f t="shared" ref="G8452:G8515" si="873">WEEKDAY(F8452)</f>
        <v>5</v>
      </c>
      <c r="H8452" t="s">
        <v>2053</v>
      </c>
      <c r="I8452" t="s">
        <v>2590</v>
      </c>
      <c r="J8452">
        <v>1</v>
      </c>
      <c r="K8452">
        <v>1</v>
      </c>
      <c r="L8452">
        <f t="shared" ref="L8452:L8515" si="874">SUM(J8452:K8452)</f>
        <v>2</v>
      </c>
      <c r="M8452">
        <f t="shared" ref="M8452:M8515" si="875">IF(L8452&gt;2,2,L8452)</f>
        <v>2</v>
      </c>
    </row>
    <row r="8453" spans="3:13" x14ac:dyDescent="0.25">
      <c r="C8453" t="str">
        <f t="shared" si="871"/>
        <v>N610FX_J</v>
      </c>
      <c r="D8453" t="str">
        <f t="shared" si="872"/>
        <v>SEASON_J</v>
      </c>
      <c r="E8453" t="str">
        <f t="shared" si="870"/>
        <v>SEASON</v>
      </c>
      <c r="F8453" s="1">
        <v>41845</v>
      </c>
      <c r="G8453">
        <f t="shared" si="873"/>
        <v>6</v>
      </c>
      <c r="H8453" t="s">
        <v>458</v>
      </c>
      <c r="I8453" t="s">
        <v>2590</v>
      </c>
      <c r="J8453">
        <v>0</v>
      </c>
      <c r="K8453">
        <v>1</v>
      </c>
      <c r="L8453">
        <f t="shared" si="874"/>
        <v>1</v>
      </c>
      <c r="M8453">
        <f t="shared" si="875"/>
        <v>1</v>
      </c>
    </row>
    <row r="8454" spans="3:13" x14ac:dyDescent="0.25">
      <c r="C8454" t="str">
        <f t="shared" si="871"/>
        <v>N24WE_P</v>
      </c>
      <c r="D8454" t="str">
        <f t="shared" si="872"/>
        <v>SEASON_P</v>
      </c>
      <c r="E8454" t="str">
        <f t="shared" si="870"/>
        <v>SEASON</v>
      </c>
      <c r="F8454" s="1">
        <v>41875</v>
      </c>
      <c r="G8454">
        <f t="shared" si="873"/>
        <v>1</v>
      </c>
      <c r="H8454" t="s">
        <v>89</v>
      </c>
      <c r="I8454" t="s">
        <v>2587</v>
      </c>
      <c r="J8454">
        <v>1</v>
      </c>
      <c r="K8454">
        <v>1</v>
      </c>
      <c r="L8454">
        <f t="shared" si="874"/>
        <v>2</v>
      </c>
      <c r="M8454">
        <f t="shared" si="875"/>
        <v>2</v>
      </c>
    </row>
    <row r="8455" spans="3:13" x14ac:dyDescent="0.25">
      <c r="C8455" t="str">
        <f t="shared" si="871"/>
        <v>N404J_T</v>
      </c>
      <c r="D8455" t="str">
        <f t="shared" si="872"/>
        <v>SEASON_T</v>
      </c>
      <c r="E8455" t="str">
        <f t="shared" si="870"/>
        <v>SEASON</v>
      </c>
      <c r="F8455" s="1">
        <v>41878</v>
      </c>
      <c r="G8455">
        <f t="shared" si="873"/>
        <v>4</v>
      </c>
      <c r="H8455" t="s">
        <v>710</v>
      </c>
      <c r="I8455" t="s">
        <v>2589</v>
      </c>
      <c r="J8455">
        <v>1</v>
      </c>
      <c r="K8455">
        <v>1</v>
      </c>
      <c r="L8455">
        <f t="shared" si="874"/>
        <v>2</v>
      </c>
      <c r="M8455">
        <f t="shared" si="875"/>
        <v>2</v>
      </c>
    </row>
    <row r="8456" spans="3:13" x14ac:dyDescent="0.25">
      <c r="C8456" t="str">
        <f t="shared" si="871"/>
        <v>N1868B_P</v>
      </c>
      <c r="D8456" t="str">
        <f t="shared" si="872"/>
        <v>SEASON_P</v>
      </c>
      <c r="E8456" t="str">
        <f t="shared" si="870"/>
        <v>SEASON</v>
      </c>
      <c r="F8456" s="1">
        <v>41889</v>
      </c>
      <c r="G8456">
        <f t="shared" si="873"/>
        <v>1</v>
      </c>
      <c r="H8456" t="s">
        <v>32</v>
      </c>
      <c r="I8456" t="s">
        <v>2587</v>
      </c>
      <c r="J8456">
        <v>1</v>
      </c>
      <c r="K8456">
        <v>1</v>
      </c>
      <c r="L8456">
        <f t="shared" si="874"/>
        <v>2</v>
      </c>
      <c r="M8456">
        <f t="shared" si="875"/>
        <v>2</v>
      </c>
    </row>
    <row r="8457" spans="3:13" x14ac:dyDescent="0.25">
      <c r="C8457" t="str">
        <f t="shared" si="871"/>
        <v>N9348F_P</v>
      </c>
      <c r="D8457" t="str">
        <f t="shared" si="872"/>
        <v>SEASON_P</v>
      </c>
      <c r="E8457" t="str">
        <f t="shared" si="870"/>
        <v>SEASON</v>
      </c>
      <c r="F8457" s="1">
        <v>41925</v>
      </c>
      <c r="G8457">
        <f t="shared" si="873"/>
        <v>2</v>
      </c>
      <c r="H8457" t="s">
        <v>73</v>
      </c>
      <c r="I8457" t="s">
        <v>2587</v>
      </c>
      <c r="J8457">
        <v>1</v>
      </c>
      <c r="K8457">
        <v>1</v>
      </c>
      <c r="L8457">
        <f t="shared" si="874"/>
        <v>2</v>
      </c>
      <c r="M8457">
        <f t="shared" si="875"/>
        <v>2</v>
      </c>
    </row>
    <row r="8458" spans="3:13" x14ac:dyDescent="0.25">
      <c r="C8458" t="str">
        <f t="shared" si="871"/>
        <v>N813JJ_P</v>
      </c>
      <c r="D8458" t="str">
        <f t="shared" si="872"/>
        <v>OFF_SEASON_P</v>
      </c>
      <c r="E8458" t="str">
        <f t="shared" si="870"/>
        <v>OFF_SEASON</v>
      </c>
      <c r="F8458" s="1">
        <v>41589</v>
      </c>
      <c r="G8458">
        <f t="shared" si="873"/>
        <v>2</v>
      </c>
      <c r="H8458" t="s">
        <v>83</v>
      </c>
      <c r="I8458" t="s">
        <v>2587</v>
      </c>
      <c r="J8458">
        <v>1</v>
      </c>
      <c r="K8458">
        <v>1</v>
      </c>
      <c r="L8458">
        <f t="shared" si="874"/>
        <v>2</v>
      </c>
      <c r="M8458">
        <f t="shared" si="875"/>
        <v>2</v>
      </c>
    </row>
    <row r="8459" spans="3:13" x14ac:dyDescent="0.25">
      <c r="C8459" t="str">
        <f t="shared" si="871"/>
        <v>N680NY_J</v>
      </c>
      <c r="D8459" t="str">
        <f t="shared" si="872"/>
        <v>SEASON_J</v>
      </c>
      <c r="E8459" t="str">
        <f t="shared" si="870"/>
        <v>SEASON</v>
      </c>
      <c r="F8459" s="1">
        <v>41846</v>
      </c>
      <c r="G8459">
        <f t="shared" si="873"/>
        <v>7</v>
      </c>
      <c r="H8459" t="s">
        <v>292</v>
      </c>
      <c r="I8459" t="s">
        <v>2590</v>
      </c>
      <c r="J8459">
        <v>0</v>
      </c>
      <c r="K8459">
        <v>1</v>
      </c>
      <c r="L8459">
        <f t="shared" si="874"/>
        <v>1</v>
      </c>
      <c r="M8459">
        <f t="shared" si="875"/>
        <v>1</v>
      </c>
    </row>
    <row r="8460" spans="3:13" x14ac:dyDescent="0.25">
      <c r="C8460" t="str">
        <f t="shared" si="871"/>
        <v>N631AD_P</v>
      </c>
      <c r="D8460" t="str">
        <f t="shared" si="872"/>
        <v>SEASON_P</v>
      </c>
      <c r="E8460" t="str">
        <f t="shared" si="870"/>
        <v>SEASON</v>
      </c>
      <c r="F8460" s="1">
        <v>41851</v>
      </c>
      <c r="G8460">
        <f t="shared" si="873"/>
        <v>5</v>
      </c>
      <c r="H8460" t="s">
        <v>330</v>
      </c>
      <c r="I8460" t="s">
        <v>2587</v>
      </c>
      <c r="J8460">
        <v>1</v>
      </c>
      <c r="K8460">
        <v>1</v>
      </c>
      <c r="L8460">
        <f t="shared" si="874"/>
        <v>2</v>
      </c>
      <c r="M8460">
        <f t="shared" si="875"/>
        <v>2</v>
      </c>
    </row>
    <row r="8461" spans="3:13" x14ac:dyDescent="0.25">
      <c r="C8461" t="str">
        <f t="shared" si="871"/>
        <v>N267FX_J</v>
      </c>
      <c r="D8461" t="str">
        <f t="shared" si="872"/>
        <v>SEASON_J</v>
      </c>
      <c r="E8461" t="str">
        <f t="shared" si="870"/>
        <v>SEASON</v>
      </c>
      <c r="F8461" s="1">
        <v>41812</v>
      </c>
      <c r="G8461">
        <f t="shared" si="873"/>
        <v>1</v>
      </c>
      <c r="H8461" t="s">
        <v>2054</v>
      </c>
      <c r="I8461" t="s">
        <v>2590</v>
      </c>
      <c r="J8461">
        <v>0</v>
      </c>
      <c r="K8461">
        <v>1</v>
      </c>
      <c r="L8461">
        <f t="shared" si="874"/>
        <v>1</v>
      </c>
      <c r="M8461">
        <f t="shared" si="875"/>
        <v>1</v>
      </c>
    </row>
    <row r="8462" spans="3:13" x14ac:dyDescent="0.25">
      <c r="C8462" t="str">
        <f t="shared" si="871"/>
        <v>N410CK_H</v>
      </c>
      <c r="D8462" t="str">
        <f t="shared" si="872"/>
        <v>SEASON_H</v>
      </c>
      <c r="E8462" t="str">
        <f t="shared" si="870"/>
        <v>SEASON</v>
      </c>
      <c r="F8462" s="1">
        <v>41852</v>
      </c>
      <c r="G8462">
        <f t="shared" si="873"/>
        <v>6</v>
      </c>
      <c r="H8462" t="s">
        <v>181</v>
      </c>
      <c r="I8462" t="s">
        <v>2588</v>
      </c>
      <c r="J8462">
        <v>2</v>
      </c>
      <c r="K8462">
        <v>0</v>
      </c>
      <c r="L8462">
        <f t="shared" si="874"/>
        <v>2</v>
      </c>
      <c r="M8462">
        <f t="shared" si="875"/>
        <v>2</v>
      </c>
    </row>
    <row r="8463" spans="3:13" x14ac:dyDescent="0.25">
      <c r="C8463" t="str">
        <f t="shared" si="871"/>
        <v>N5760J_P</v>
      </c>
      <c r="D8463" t="str">
        <f t="shared" si="872"/>
        <v>SEASON_P</v>
      </c>
      <c r="E8463" t="str">
        <f t="shared" si="870"/>
        <v>SEASON</v>
      </c>
      <c r="F8463" s="1">
        <v>41770</v>
      </c>
      <c r="G8463">
        <f t="shared" si="873"/>
        <v>1</v>
      </c>
      <c r="H8463" t="s">
        <v>600</v>
      </c>
      <c r="I8463" t="s">
        <v>2587</v>
      </c>
      <c r="J8463">
        <v>2</v>
      </c>
      <c r="K8463">
        <v>1</v>
      </c>
      <c r="L8463">
        <f t="shared" si="874"/>
        <v>3</v>
      </c>
      <c r="M8463">
        <f t="shared" si="875"/>
        <v>2</v>
      </c>
    </row>
    <row r="8464" spans="3:13" x14ac:dyDescent="0.25">
      <c r="C8464" t="str">
        <f t="shared" si="871"/>
        <v>N469AF_T</v>
      </c>
      <c r="D8464" t="str">
        <f t="shared" si="872"/>
        <v>SEASON_T</v>
      </c>
      <c r="E8464" t="str">
        <f t="shared" si="870"/>
        <v>SEASON</v>
      </c>
      <c r="F8464" s="1">
        <v>41841</v>
      </c>
      <c r="G8464">
        <f t="shared" si="873"/>
        <v>2</v>
      </c>
      <c r="H8464" t="s">
        <v>1689</v>
      </c>
      <c r="I8464" t="s">
        <v>2589</v>
      </c>
      <c r="J8464">
        <v>1</v>
      </c>
      <c r="K8464">
        <v>0</v>
      </c>
      <c r="L8464">
        <f t="shared" si="874"/>
        <v>1</v>
      </c>
      <c r="M8464">
        <f t="shared" si="875"/>
        <v>1</v>
      </c>
    </row>
    <row r="8465" spans="3:13" x14ac:dyDescent="0.25">
      <c r="C8465" t="str">
        <f t="shared" si="871"/>
        <v>N700BZ_P</v>
      </c>
      <c r="D8465" t="str">
        <f t="shared" si="872"/>
        <v>SEASON_P</v>
      </c>
      <c r="E8465" t="str">
        <f t="shared" si="870"/>
        <v>SEASON</v>
      </c>
      <c r="F8465" s="1">
        <v>41859</v>
      </c>
      <c r="G8465">
        <f t="shared" si="873"/>
        <v>6</v>
      </c>
      <c r="H8465" t="s">
        <v>2055</v>
      </c>
      <c r="I8465" t="s">
        <v>2587</v>
      </c>
      <c r="J8465">
        <v>1</v>
      </c>
      <c r="K8465">
        <v>1</v>
      </c>
      <c r="L8465">
        <f t="shared" si="874"/>
        <v>2</v>
      </c>
      <c r="M8465">
        <f t="shared" si="875"/>
        <v>2</v>
      </c>
    </row>
    <row r="8466" spans="3:13" x14ac:dyDescent="0.25">
      <c r="C8466" t="str">
        <f t="shared" si="871"/>
        <v>N5616S_P</v>
      </c>
      <c r="D8466" t="str">
        <f t="shared" si="872"/>
        <v>SEASON_P</v>
      </c>
      <c r="E8466" t="str">
        <f t="shared" si="870"/>
        <v>SEASON</v>
      </c>
      <c r="F8466" s="1">
        <v>41861</v>
      </c>
      <c r="G8466">
        <f t="shared" si="873"/>
        <v>1</v>
      </c>
      <c r="H8466" t="s">
        <v>2056</v>
      </c>
      <c r="I8466" t="s">
        <v>2587</v>
      </c>
      <c r="J8466">
        <v>1</v>
      </c>
      <c r="K8466">
        <v>1</v>
      </c>
      <c r="L8466">
        <f t="shared" si="874"/>
        <v>2</v>
      </c>
      <c r="M8466">
        <f t="shared" si="875"/>
        <v>2</v>
      </c>
    </row>
    <row r="8467" spans="3:13" x14ac:dyDescent="0.25">
      <c r="C8467" t="str">
        <f t="shared" si="871"/>
        <v>N16237_P</v>
      </c>
      <c r="D8467" t="str">
        <f t="shared" si="872"/>
        <v>SEASON_P</v>
      </c>
      <c r="E8467" t="str">
        <f t="shared" si="870"/>
        <v>SEASON</v>
      </c>
      <c r="F8467" s="1">
        <v>41908</v>
      </c>
      <c r="G8467">
        <f t="shared" si="873"/>
        <v>6</v>
      </c>
      <c r="H8467" t="s">
        <v>812</v>
      </c>
      <c r="I8467" t="s">
        <v>2587</v>
      </c>
      <c r="J8467">
        <v>1</v>
      </c>
      <c r="K8467">
        <v>1</v>
      </c>
      <c r="L8467">
        <f t="shared" si="874"/>
        <v>2</v>
      </c>
      <c r="M8467">
        <f t="shared" si="875"/>
        <v>2</v>
      </c>
    </row>
    <row r="8468" spans="3:13" x14ac:dyDescent="0.25">
      <c r="C8468" t="str">
        <f t="shared" si="871"/>
        <v>N963AW_P</v>
      </c>
      <c r="D8468" t="str">
        <f t="shared" si="872"/>
        <v>SEASON_P</v>
      </c>
      <c r="E8468" t="str">
        <f t="shared" si="870"/>
        <v>SEASON</v>
      </c>
      <c r="F8468" s="1">
        <v>41820</v>
      </c>
      <c r="G8468">
        <f t="shared" si="873"/>
        <v>2</v>
      </c>
      <c r="H8468" t="s">
        <v>460</v>
      </c>
      <c r="I8468" t="s">
        <v>2587</v>
      </c>
      <c r="J8468">
        <v>1</v>
      </c>
      <c r="K8468">
        <v>1</v>
      </c>
      <c r="L8468">
        <f t="shared" si="874"/>
        <v>2</v>
      </c>
      <c r="M8468">
        <f t="shared" si="875"/>
        <v>2</v>
      </c>
    </row>
    <row r="8469" spans="3:13" x14ac:dyDescent="0.25">
      <c r="C8469" t="str">
        <f t="shared" si="871"/>
        <v>N1923Q_P</v>
      </c>
      <c r="D8469" t="str">
        <f t="shared" si="872"/>
        <v>SEASON_P</v>
      </c>
      <c r="E8469" t="str">
        <f t="shared" si="870"/>
        <v>SEASON</v>
      </c>
      <c r="F8469" s="1">
        <v>41796</v>
      </c>
      <c r="G8469">
        <f t="shared" si="873"/>
        <v>6</v>
      </c>
      <c r="H8469" t="s">
        <v>144</v>
      </c>
      <c r="I8469" t="s">
        <v>2587</v>
      </c>
      <c r="J8469">
        <v>0</v>
      </c>
      <c r="K8469">
        <v>1</v>
      </c>
      <c r="L8469">
        <f t="shared" si="874"/>
        <v>1</v>
      </c>
      <c r="M8469">
        <f t="shared" si="875"/>
        <v>1</v>
      </c>
    </row>
    <row r="8470" spans="3:13" x14ac:dyDescent="0.25">
      <c r="C8470" t="str">
        <f t="shared" si="871"/>
        <v>N388QS_J</v>
      </c>
      <c r="D8470" t="str">
        <f t="shared" si="872"/>
        <v>SEASON_J</v>
      </c>
      <c r="E8470" t="str">
        <f t="shared" si="870"/>
        <v>SEASON</v>
      </c>
      <c r="F8470" s="1">
        <v>41846</v>
      </c>
      <c r="G8470">
        <f t="shared" si="873"/>
        <v>7</v>
      </c>
      <c r="H8470" t="s">
        <v>100</v>
      </c>
      <c r="I8470" t="s">
        <v>2590</v>
      </c>
      <c r="J8470">
        <v>2</v>
      </c>
      <c r="K8470">
        <v>0</v>
      </c>
      <c r="L8470">
        <f t="shared" si="874"/>
        <v>2</v>
      </c>
      <c r="M8470">
        <f t="shared" si="875"/>
        <v>2</v>
      </c>
    </row>
    <row r="8471" spans="3:13" x14ac:dyDescent="0.25">
      <c r="C8471" t="str">
        <f t="shared" si="871"/>
        <v>N353JS_H</v>
      </c>
      <c r="D8471" t="str">
        <f t="shared" si="872"/>
        <v>SEASON_H</v>
      </c>
      <c r="E8471" t="str">
        <f t="shared" si="870"/>
        <v>SEASON</v>
      </c>
      <c r="F8471" s="1">
        <v>41880</v>
      </c>
      <c r="G8471">
        <f t="shared" si="873"/>
        <v>6</v>
      </c>
      <c r="H8471" t="s">
        <v>199</v>
      </c>
      <c r="I8471" t="s">
        <v>2588</v>
      </c>
      <c r="J8471">
        <v>1</v>
      </c>
      <c r="K8471">
        <v>0</v>
      </c>
      <c r="L8471">
        <f t="shared" si="874"/>
        <v>1</v>
      </c>
      <c r="M8471">
        <f t="shared" si="875"/>
        <v>1</v>
      </c>
    </row>
    <row r="8472" spans="3:13" x14ac:dyDescent="0.25">
      <c r="C8472" t="str">
        <f t="shared" si="871"/>
        <v>N681QS_J</v>
      </c>
      <c r="D8472" t="str">
        <f t="shared" si="872"/>
        <v>SEASON_J</v>
      </c>
      <c r="E8472" t="str">
        <f t="shared" si="870"/>
        <v>SEASON</v>
      </c>
      <c r="F8472" s="1">
        <v>41905</v>
      </c>
      <c r="G8472">
        <f t="shared" si="873"/>
        <v>3</v>
      </c>
      <c r="H8472" t="s">
        <v>2057</v>
      </c>
      <c r="I8472" t="s">
        <v>2590</v>
      </c>
      <c r="J8472">
        <v>1</v>
      </c>
      <c r="K8472">
        <v>1</v>
      </c>
      <c r="L8472">
        <f t="shared" si="874"/>
        <v>2</v>
      </c>
      <c r="M8472">
        <f t="shared" si="875"/>
        <v>2</v>
      </c>
    </row>
    <row r="8473" spans="3:13" x14ac:dyDescent="0.25">
      <c r="C8473" t="str">
        <f t="shared" si="871"/>
        <v>N593JB_J</v>
      </c>
      <c r="D8473" t="str">
        <f t="shared" si="872"/>
        <v>SEASON_J</v>
      </c>
      <c r="E8473" t="str">
        <f t="shared" si="870"/>
        <v>SEASON</v>
      </c>
      <c r="F8473" s="1">
        <v>41821</v>
      </c>
      <c r="G8473">
        <f t="shared" si="873"/>
        <v>3</v>
      </c>
      <c r="H8473" t="s">
        <v>2058</v>
      </c>
      <c r="I8473" t="s">
        <v>2590</v>
      </c>
      <c r="J8473">
        <v>0</v>
      </c>
      <c r="K8473">
        <v>1</v>
      </c>
      <c r="L8473">
        <f t="shared" si="874"/>
        <v>1</v>
      </c>
      <c r="M8473">
        <f t="shared" si="875"/>
        <v>1</v>
      </c>
    </row>
    <row r="8474" spans="3:13" x14ac:dyDescent="0.25">
      <c r="C8474" t="str">
        <f t="shared" si="871"/>
        <v>N85LF_H</v>
      </c>
      <c r="D8474" t="str">
        <f t="shared" si="872"/>
        <v>SEASON_H</v>
      </c>
      <c r="E8474" t="str">
        <f t="shared" si="870"/>
        <v>SEASON</v>
      </c>
      <c r="F8474" s="1">
        <v>41775</v>
      </c>
      <c r="G8474">
        <f t="shared" si="873"/>
        <v>6</v>
      </c>
      <c r="H8474" t="s">
        <v>33</v>
      </c>
      <c r="I8474" t="s">
        <v>2588</v>
      </c>
      <c r="J8474">
        <v>0</v>
      </c>
      <c r="K8474">
        <v>1</v>
      </c>
      <c r="L8474">
        <f t="shared" si="874"/>
        <v>1</v>
      </c>
      <c r="M8474">
        <f t="shared" si="875"/>
        <v>1</v>
      </c>
    </row>
    <row r="8475" spans="3:13" x14ac:dyDescent="0.25">
      <c r="C8475" t="str">
        <f t="shared" si="871"/>
        <v>N6185U_P</v>
      </c>
      <c r="D8475" t="str">
        <f t="shared" si="872"/>
        <v>SEASON_P</v>
      </c>
      <c r="E8475" t="str">
        <f t="shared" si="870"/>
        <v>SEASON</v>
      </c>
      <c r="F8475" s="1">
        <v>41858</v>
      </c>
      <c r="G8475">
        <f t="shared" si="873"/>
        <v>5</v>
      </c>
      <c r="H8475" t="s">
        <v>250</v>
      </c>
      <c r="I8475" t="s">
        <v>2587</v>
      </c>
      <c r="J8475">
        <v>3</v>
      </c>
      <c r="K8475">
        <v>1</v>
      </c>
      <c r="L8475">
        <f t="shared" si="874"/>
        <v>4</v>
      </c>
      <c r="M8475">
        <f t="shared" si="875"/>
        <v>2</v>
      </c>
    </row>
    <row r="8476" spans="3:13" x14ac:dyDescent="0.25">
      <c r="C8476" t="str">
        <f t="shared" si="871"/>
        <v>N668Z_J</v>
      </c>
      <c r="D8476" t="str">
        <f t="shared" si="872"/>
        <v>SEASON_J</v>
      </c>
      <c r="E8476" t="str">
        <f t="shared" si="870"/>
        <v>SEASON</v>
      </c>
      <c r="F8476" s="1">
        <v>41869</v>
      </c>
      <c r="G8476">
        <f t="shared" si="873"/>
        <v>2</v>
      </c>
      <c r="H8476" t="s">
        <v>518</v>
      </c>
      <c r="I8476" t="s">
        <v>2590</v>
      </c>
      <c r="J8476">
        <v>0</v>
      </c>
      <c r="K8476">
        <v>1</v>
      </c>
      <c r="L8476">
        <f t="shared" si="874"/>
        <v>1</v>
      </c>
      <c r="M8476">
        <f t="shared" si="875"/>
        <v>1</v>
      </c>
    </row>
    <row r="8477" spans="3:13" x14ac:dyDescent="0.25">
      <c r="C8477" t="str">
        <f t="shared" si="871"/>
        <v>N24RF_P</v>
      </c>
      <c r="D8477" t="str">
        <f t="shared" si="872"/>
        <v>SEASON_P</v>
      </c>
      <c r="E8477" t="str">
        <f t="shared" si="870"/>
        <v>SEASON</v>
      </c>
      <c r="F8477" s="1">
        <v>41785</v>
      </c>
      <c r="G8477">
        <f t="shared" si="873"/>
        <v>2</v>
      </c>
      <c r="H8477" t="s">
        <v>2059</v>
      </c>
      <c r="I8477" t="s">
        <v>2587</v>
      </c>
      <c r="J8477">
        <v>0</v>
      </c>
      <c r="K8477">
        <v>1</v>
      </c>
      <c r="L8477">
        <f t="shared" si="874"/>
        <v>1</v>
      </c>
      <c r="M8477">
        <f t="shared" si="875"/>
        <v>1</v>
      </c>
    </row>
    <row r="8478" spans="3:13" x14ac:dyDescent="0.25">
      <c r="C8478" t="str">
        <f t="shared" si="871"/>
        <v>N3115R_P</v>
      </c>
      <c r="D8478" t="str">
        <f t="shared" si="872"/>
        <v>SEASON_P</v>
      </c>
      <c r="E8478" t="str">
        <f t="shared" si="870"/>
        <v>SEASON</v>
      </c>
      <c r="F8478" s="1">
        <v>41820</v>
      </c>
      <c r="G8478">
        <f t="shared" si="873"/>
        <v>2</v>
      </c>
      <c r="H8478" t="s">
        <v>2060</v>
      </c>
      <c r="I8478" t="s">
        <v>2587</v>
      </c>
      <c r="J8478">
        <v>0</v>
      </c>
      <c r="K8478">
        <v>1</v>
      </c>
      <c r="L8478">
        <f t="shared" si="874"/>
        <v>1</v>
      </c>
      <c r="M8478">
        <f t="shared" si="875"/>
        <v>1</v>
      </c>
    </row>
    <row r="8479" spans="3:13" x14ac:dyDescent="0.25">
      <c r="C8479" t="str">
        <f t="shared" si="871"/>
        <v>N85DN_J</v>
      </c>
      <c r="D8479" t="str">
        <f t="shared" si="872"/>
        <v>SEASON_J</v>
      </c>
      <c r="E8479" t="str">
        <f t="shared" si="870"/>
        <v>SEASON</v>
      </c>
      <c r="F8479" s="1">
        <v>41906</v>
      </c>
      <c r="G8479">
        <f t="shared" si="873"/>
        <v>4</v>
      </c>
      <c r="H8479" t="s">
        <v>86</v>
      </c>
      <c r="I8479" t="s">
        <v>2590</v>
      </c>
      <c r="J8479">
        <v>1</v>
      </c>
      <c r="K8479">
        <v>0</v>
      </c>
      <c r="L8479">
        <f t="shared" si="874"/>
        <v>1</v>
      </c>
      <c r="M8479">
        <f t="shared" si="875"/>
        <v>1</v>
      </c>
    </row>
    <row r="8480" spans="3:13" x14ac:dyDescent="0.25">
      <c r="C8480" t="str">
        <f t="shared" si="871"/>
        <v>N802AF_T</v>
      </c>
      <c r="D8480" t="str">
        <f t="shared" si="872"/>
        <v>SEASON_T</v>
      </c>
      <c r="E8480" t="str">
        <f t="shared" si="870"/>
        <v>SEASON</v>
      </c>
      <c r="F8480" s="1">
        <v>41827</v>
      </c>
      <c r="G8480">
        <f t="shared" si="873"/>
        <v>2</v>
      </c>
      <c r="H8480" t="s">
        <v>1146</v>
      </c>
      <c r="I8480" t="s">
        <v>2589</v>
      </c>
      <c r="J8480">
        <v>1</v>
      </c>
      <c r="K8480">
        <v>1</v>
      </c>
      <c r="L8480">
        <f t="shared" si="874"/>
        <v>2</v>
      </c>
      <c r="M8480">
        <f t="shared" si="875"/>
        <v>2</v>
      </c>
    </row>
    <row r="8481" spans="3:13" x14ac:dyDescent="0.25">
      <c r="C8481" t="str">
        <f t="shared" si="871"/>
        <v>N3663B_T</v>
      </c>
      <c r="D8481" t="str">
        <f t="shared" si="872"/>
        <v>SEASON_T</v>
      </c>
      <c r="E8481" t="str">
        <f t="shared" si="870"/>
        <v>SEASON</v>
      </c>
      <c r="F8481" s="1">
        <v>41878</v>
      </c>
      <c r="G8481">
        <f t="shared" si="873"/>
        <v>4</v>
      </c>
      <c r="H8481" t="s">
        <v>409</v>
      </c>
      <c r="I8481" t="s">
        <v>2589</v>
      </c>
      <c r="J8481">
        <v>2</v>
      </c>
      <c r="K8481">
        <v>1</v>
      </c>
      <c r="L8481">
        <f t="shared" si="874"/>
        <v>3</v>
      </c>
      <c r="M8481">
        <f t="shared" si="875"/>
        <v>2</v>
      </c>
    </row>
    <row r="8482" spans="3:13" x14ac:dyDescent="0.25">
      <c r="C8482" t="str">
        <f t="shared" si="871"/>
        <v>N8148L_P</v>
      </c>
      <c r="D8482" t="str">
        <f t="shared" si="872"/>
        <v>OFF_SEASON_P</v>
      </c>
      <c r="E8482" t="str">
        <f t="shared" si="870"/>
        <v>OFF_SEASON</v>
      </c>
      <c r="F8482" s="1">
        <v>41580</v>
      </c>
      <c r="G8482">
        <f t="shared" si="873"/>
        <v>7</v>
      </c>
      <c r="H8482" t="s">
        <v>2061</v>
      </c>
      <c r="I8482" t="s">
        <v>2587</v>
      </c>
      <c r="J8482">
        <v>1</v>
      </c>
      <c r="K8482">
        <v>1</v>
      </c>
      <c r="L8482">
        <f t="shared" si="874"/>
        <v>2</v>
      </c>
      <c r="M8482">
        <f t="shared" si="875"/>
        <v>2</v>
      </c>
    </row>
    <row r="8483" spans="3:13" x14ac:dyDescent="0.25">
      <c r="C8483" t="str">
        <f t="shared" si="871"/>
        <v>N85PS_H</v>
      </c>
      <c r="D8483" t="str">
        <f t="shared" si="872"/>
        <v>SEASON_H</v>
      </c>
      <c r="E8483" t="str">
        <f t="shared" si="870"/>
        <v>SEASON</v>
      </c>
      <c r="F8483" s="1">
        <v>41772</v>
      </c>
      <c r="G8483">
        <f t="shared" si="873"/>
        <v>3</v>
      </c>
      <c r="H8483" t="s">
        <v>160</v>
      </c>
      <c r="I8483" t="s">
        <v>2588</v>
      </c>
      <c r="J8483">
        <v>1</v>
      </c>
      <c r="K8483">
        <v>1</v>
      </c>
      <c r="L8483">
        <f t="shared" si="874"/>
        <v>2</v>
      </c>
      <c r="M8483">
        <f t="shared" si="875"/>
        <v>2</v>
      </c>
    </row>
    <row r="8484" spans="3:13" x14ac:dyDescent="0.25">
      <c r="C8484" t="str">
        <f t="shared" si="871"/>
        <v>N9093F_P</v>
      </c>
      <c r="D8484" t="str">
        <f t="shared" si="872"/>
        <v>SEASON_P</v>
      </c>
      <c r="E8484" t="str">
        <f t="shared" si="870"/>
        <v>SEASON</v>
      </c>
      <c r="F8484" s="1">
        <v>41784</v>
      </c>
      <c r="G8484">
        <f t="shared" si="873"/>
        <v>1</v>
      </c>
      <c r="H8484" t="s">
        <v>2062</v>
      </c>
      <c r="I8484" t="s">
        <v>2587</v>
      </c>
      <c r="J8484">
        <v>0</v>
      </c>
      <c r="K8484">
        <v>1</v>
      </c>
      <c r="L8484">
        <f t="shared" si="874"/>
        <v>1</v>
      </c>
      <c r="M8484">
        <f t="shared" si="875"/>
        <v>1</v>
      </c>
    </row>
    <row r="8485" spans="3:13" x14ac:dyDescent="0.25">
      <c r="C8485" t="str">
        <f t="shared" si="871"/>
        <v>N317QS_J</v>
      </c>
      <c r="D8485" t="str">
        <f t="shared" si="872"/>
        <v>SEASON_J</v>
      </c>
      <c r="E8485" t="str">
        <f t="shared" si="870"/>
        <v>SEASON</v>
      </c>
      <c r="F8485" s="1">
        <v>41823</v>
      </c>
      <c r="G8485">
        <f t="shared" si="873"/>
        <v>5</v>
      </c>
      <c r="H8485" t="s">
        <v>397</v>
      </c>
      <c r="I8485" t="s">
        <v>2590</v>
      </c>
      <c r="J8485">
        <v>0</v>
      </c>
      <c r="K8485">
        <v>1</v>
      </c>
      <c r="L8485">
        <f t="shared" si="874"/>
        <v>1</v>
      </c>
      <c r="M8485">
        <f t="shared" si="875"/>
        <v>1</v>
      </c>
    </row>
    <row r="8486" spans="3:13" x14ac:dyDescent="0.25">
      <c r="C8486" t="str">
        <f t="shared" si="871"/>
        <v>N408WB_P</v>
      </c>
      <c r="D8486" t="str">
        <f t="shared" si="872"/>
        <v>SEASON_P</v>
      </c>
      <c r="E8486" t="str">
        <f t="shared" si="870"/>
        <v>SEASON</v>
      </c>
      <c r="F8486" s="1">
        <v>41867</v>
      </c>
      <c r="G8486">
        <f t="shared" si="873"/>
        <v>7</v>
      </c>
      <c r="H8486" t="s">
        <v>577</v>
      </c>
      <c r="I8486" t="s">
        <v>2587</v>
      </c>
      <c r="J8486">
        <v>1</v>
      </c>
      <c r="K8486">
        <v>1</v>
      </c>
      <c r="L8486">
        <f t="shared" si="874"/>
        <v>2</v>
      </c>
      <c r="M8486">
        <f t="shared" si="875"/>
        <v>2</v>
      </c>
    </row>
    <row r="8487" spans="3:13" x14ac:dyDescent="0.25">
      <c r="C8487" t="str">
        <f t="shared" si="871"/>
        <v>N309SA_T</v>
      </c>
      <c r="D8487" t="str">
        <f t="shared" si="872"/>
        <v>SEASON_T</v>
      </c>
      <c r="E8487" t="str">
        <f t="shared" si="870"/>
        <v>SEASON</v>
      </c>
      <c r="F8487" s="1">
        <v>41789</v>
      </c>
      <c r="G8487">
        <f t="shared" si="873"/>
        <v>6</v>
      </c>
      <c r="H8487" t="s">
        <v>40</v>
      </c>
      <c r="I8487" t="s">
        <v>2589</v>
      </c>
      <c r="J8487">
        <v>2</v>
      </c>
      <c r="K8487">
        <v>2</v>
      </c>
      <c r="L8487">
        <f t="shared" si="874"/>
        <v>4</v>
      </c>
      <c r="M8487">
        <f t="shared" si="875"/>
        <v>2</v>
      </c>
    </row>
    <row r="8488" spans="3:13" x14ac:dyDescent="0.25">
      <c r="C8488" t="str">
        <f t="shared" si="871"/>
        <v>N6613H_P</v>
      </c>
      <c r="D8488" t="str">
        <f t="shared" si="872"/>
        <v>SEASON_P</v>
      </c>
      <c r="E8488" t="str">
        <f t="shared" si="870"/>
        <v>SEASON</v>
      </c>
      <c r="F8488" s="1">
        <v>41858</v>
      </c>
      <c r="G8488">
        <f t="shared" si="873"/>
        <v>5</v>
      </c>
      <c r="H8488" t="s">
        <v>705</v>
      </c>
      <c r="I8488" t="s">
        <v>2587</v>
      </c>
      <c r="J8488">
        <v>1</v>
      </c>
      <c r="K8488">
        <v>0</v>
      </c>
      <c r="L8488">
        <f t="shared" si="874"/>
        <v>1</v>
      </c>
      <c r="M8488">
        <f t="shared" si="875"/>
        <v>1</v>
      </c>
    </row>
    <row r="8489" spans="3:13" x14ac:dyDescent="0.25">
      <c r="C8489" t="str">
        <f t="shared" si="871"/>
        <v>N618FX_J</v>
      </c>
      <c r="D8489" t="str">
        <f t="shared" si="872"/>
        <v>SEASON_J</v>
      </c>
      <c r="E8489" t="str">
        <f t="shared" si="870"/>
        <v>SEASON</v>
      </c>
      <c r="F8489" s="1">
        <v>41842</v>
      </c>
      <c r="G8489">
        <f t="shared" si="873"/>
        <v>3</v>
      </c>
      <c r="H8489" t="s">
        <v>501</v>
      </c>
      <c r="I8489" t="s">
        <v>2590</v>
      </c>
      <c r="J8489">
        <v>2</v>
      </c>
      <c r="K8489">
        <v>2</v>
      </c>
      <c r="L8489">
        <f t="shared" si="874"/>
        <v>4</v>
      </c>
      <c r="M8489">
        <f t="shared" si="875"/>
        <v>2</v>
      </c>
    </row>
    <row r="8490" spans="3:13" x14ac:dyDescent="0.25">
      <c r="C8490" t="str">
        <f t="shared" si="871"/>
        <v>N85PS_H</v>
      </c>
      <c r="D8490" t="str">
        <f t="shared" si="872"/>
        <v>SEASON_H</v>
      </c>
      <c r="E8490" t="str">
        <f t="shared" si="870"/>
        <v>SEASON</v>
      </c>
      <c r="F8490" s="1">
        <v>41851</v>
      </c>
      <c r="G8490">
        <f t="shared" si="873"/>
        <v>5</v>
      </c>
      <c r="H8490" t="s">
        <v>160</v>
      </c>
      <c r="I8490" t="s">
        <v>2588</v>
      </c>
      <c r="J8490">
        <v>2</v>
      </c>
      <c r="K8490">
        <v>2</v>
      </c>
      <c r="L8490">
        <f t="shared" si="874"/>
        <v>4</v>
      </c>
      <c r="M8490">
        <f t="shared" si="875"/>
        <v>2</v>
      </c>
    </row>
    <row r="8491" spans="3:13" x14ac:dyDescent="0.25">
      <c r="C8491" t="str">
        <f t="shared" si="871"/>
        <v>N468CP_P</v>
      </c>
      <c r="D8491" t="str">
        <f t="shared" si="872"/>
        <v>SEASON_P</v>
      </c>
      <c r="E8491" t="str">
        <f t="shared" si="870"/>
        <v>SEASON</v>
      </c>
      <c r="F8491" s="1">
        <v>41859</v>
      </c>
      <c r="G8491">
        <f t="shared" si="873"/>
        <v>6</v>
      </c>
      <c r="H8491" t="s">
        <v>638</v>
      </c>
      <c r="I8491" t="s">
        <v>2587</v>
      </c>
      <c r="J8491">
        <v>1</v>
      </c>
      <c r="K8491">
        <v>0</v>
      </c>
      <c r="L8491">
        <f t="shared" si="874"/>
        <v>1</v>
      </c>
      <c r="M8491">
        <f t="shared" si="875"/>
        <v>1</v>
      </c>
    </row>
    <row r="8492" spans="3:13" x14ac:dyDescent="0.25">
      <c r="C8492" t="str">
        <f t="shared" si="871"/>
        <v>N309SA_T</v>
      </c>
      <c r="D8492" t="str">
        <f t="shared" si="872"/>
        <v>SEASON_T</v>
      </c>
      <c r="E8492" t="str">
        <f t="shared" si="870"/>
        <v>SEASON</v>
      </c>
      <c r="F8492" s="1">
        <v>41868</v>
      </c>
      <c r="G8492">
        <f t="shared" si="873"/>
        <v>1</v>
      </c>
      <c r="H8492" t="s">
        <v>40</v>
      </c>
      <c r="I8492" t="s">
        <v>2589</v>
      </c>
      <c r="J8492">
        <v>3</v>
      </c>
      <c r="K8492">
        <v>3</v>
      </c>
      <c r="L8492">
        <f t="shared" si="874"/>
        <v>6</v>
      </c>
      <c r="M8492">
        <f t="shared" si="875"/>
        <v>2</v>
      </c>
    </row>
    <row r="8493" spans="3:13" x14ac:dyDescent="0.25">
      <c r="C8493" t="str">
        <f t="shared" si="871"/>
        <v>N6613H_P</v>
      </c>
      <c r="D8493" t="str">
        <f t="shared" si="872"/>
        <v>SEASON_P</v>
      </c>
      <c r="E8493" t="str">
        <f t="shared" si="870"/>
        <v>SEASON</v>
      </c>
      <c r="F8493" s="1">
        <v>41937</v>
      </c>
      <c r="G8493">
        <f t="shared" si="873"/>
        <v>7</v>
      </c>
      <c r="H8493" t="s">
        <v>705</v>
      </c>
      <c r="I8493" t="s">
        <v>2587</v>
      </c>
      <c r="J8493">
        <v>0</v>
      </c>
      <c r="K8493">
        <v>1</v>
      </c>
      <c r="L8493">
        <f t="shared" si="874"/>
        <v>1</v>
      </c>
      <c r="M8493">
        <f t="shared" si="875"/>
        <v>1</v>
      </c>
    </row>
    <row r="8494" spans="3:13" x14ac:dyDescent="0.25">
      <c r="C8494" t="str">
        <f t="shared" si="871"/>
        <v>N85LF_H</v>
      </c>
      <c r="D8494" t="str">
        <f t="shared" si="872"/>
        <v>SEASON_H</v>
      </c>
      <c r="E8494" t="str">
        <f t="shared" si="870"/>
        <v>SEASON</v>
      </c>
      <c r="F8494" s="1">
        <v>41770</v>
      </c>
      <c r="G8494">
        <f t="shared" si="873"/>
        <v>1</v>
      </c>
      <c r="H8494" t="s">
        <v>33</v>
      </c>
      <c r="I8494" t="s">
        <v>2588</v>
      </c>
      <c r="J8494">
        <v>4</v>
      </c>
      <c r="K8494">
        <v>4</v>
      </c>
      <c r="L8494">
        <f t="shared" si="874"/>
        <v>8</v>
      </c>
      <c r="M8494">
        <f t="shared" si="875"/>
        <v>2</v>
      </c>
    </row>
    <row r="8495" spans="3:13" x14ac:dyDescent="0.25">
      <c r="C8495" t="str">
        <f t="shared" si="871"/>
        <v>N595LA_J</v>
      </c>
      <c r="D8495" t="str">
        <f t="shared" si="872"/>
        <v>SEASON_J</v>
      </c>
      <c r="E8495" t="str">
        <f t="shared" si="870"/>
        <v>SEASON</v>
      </c>
      <c r="F8495" s="1">
        <v>41777</v>
      </c>
      <c r="G8495">
        <f t="shared" si="873"/>
        <v>1</v>
      </c>
      <c r="H8495" t="s">
        <v>2063</v>
      </c>
      <c r="I8495" t="s">
        <v>2590</v>
      </c>
      <c r="J8495">
        <v>1</v>
      </c>
      <c r="K8495">
        <v>1</v>
      </c>
      <c r="L8495">
        <f t="shared" si="874"/>
        <v>2</v>
      </c>
      <c r="M8495">
        <f t="shared" si="875"/>
        <v>2</v>
      </c>
    </row>
    <row r="8496" spans="3:13" x14ac:dyDescent="0.25">
      <c r="C8496" t="str">
        <f t="shared" si="871"/>
        <v>N807UP_T</v>
      </c>
      <c r="D8496" t="str">
        <f t="shared" si="872"/>
        <v>SEASON_T</v>
      </c>
      <c r="E8496" t="str">
        <f t="shared" si="870"/>
        <v>SEASON</v>
      </c>
      <c r="F8496" s="1">
        <v>41811</v>
      </c>
      <c r="G8496">
        <f t="shared" si="873"/>
        <v>7</v>
      </c>
      <c r="H8496" t="s">
        <v>665</v>
      </c>
      <c r="I8496" t="s">
        <v>2589</v>
      </c>
      <c r="J8496">
        <v>1</v>
      </c>
      <c r="K8496">
        <v>0</v>
      </c>
      <c r="L8496">
        <f t="shared" si="874"/>
        <v>1</v>
      </c>
      <c r="M8496">
        <f t="shared" si="875"/>
        <v>1</v>
      </c>
    </row>
    <row r="8497" spans="3:13" x14ac:dyDescent="0.25">
      <c r="C8497" t="str">
        <f t="shared" si="871"/>
        <v>N57SH_P</v>
      </c>
      <c r="D8497" t="str">
        <f t="shared" si="872"/>
        <v>OFF_SEASON_P</v>
      </c>
      <c r="E8497" t="str">
        <f t="shared" si="870"/>
        <v>OFF_SEASON</v>
      </c>
      <c r="F8497" s="1">
        <v>41750</v>
      </c>
      <c r="G8497">
        <f t="shared" si="873"/>
        <v>2</v>
      </c>
      <c r="H8497" t="s">
        <v>2064</v>
      </c>
      <c r="I8497" t="s">
        <v>2587</v>
      </c>
      <c r="J8497">
        <v>0</v>
      </c>
      <c r="K8497">
        <v>1</v>
      </c>
      <c r="L8497">
        <f t="shared" si="874"/>
        <v>1</v>
      </c>
      <c r="M8497">
        <f t="shared" si="875"/>
        <v>1</v>
      </c>
    </row>
    <row r="8498" spans="3:13" x14ac:dyDescent="0.25">
      <c r="C8498" t="str">
        <f t="shared" si="871"/>
        <v>N6988T_P</v>
      </c>
      <c r="D8498" t="str">
        <f t="shared" si="872"/>
        <v>SEASON_P</v>
      </c>
      <c r="E8498" t="str">
        <f t="shared" si="870"/>
        <v>SEASON</v>
      </c>
      <c r="F8498" s="1">
        <v>41827</v>
      </c>
      <c r="G8498">
        <f t="shared" si="873"/>
        <v>2</v>
      </c>
      <c r="H8498" t="s">
        <v>2065</v>
      </c>
      <c r="I8498" t="s">
        <v>2587</v>
      </c>
      <c r="J8498">
        <v>1</v>
      </c>
      <c r="K8498">
        <v>1</v>
      </c>
      <c r="L8498">
        <f t="shared" si="874"/>
        <v>2</v>
      </c>
      <c r="M8498">
        <f t="shared" si="875"/>
        <v>2</v>
      </c>
    </row>
    <row r="8499" spans="3:13" x14ac:dyDescent="0.25">
      <c r="C8499" t="str">
        <f t="shared" si="871"/>
        <v>N9813B_P</v>
      </c>
      <c r="D8499" t="str">
        <f t="shared" si="872"/>
        <v>SEASON_P</v>
      </c>
      <c r="E8499" t="str">
        <f t="shared" si="870"/>
        <v>SEASON</v>
      </c>
      <c r="F8499" s="1">
        <v>41861</v>
      </c>
      <c r="G8499">
        <f t="shared" si="873"/>
        <v>1</v>
      </c>
      <c r="H8499" t="s">
        <v>966</v>
      </c>
      <c r="I8499" t="s">
        <v>2587</v>
      </c>
      <c r="J8499">
        <v>0</v>
      </c>
      <c r="K8499">
        <v>1</v>
      </c>
      <c r="L8499">
        <f t="shared" si="874"/>
        <v>1</v>
      </c>
      <c r="M8499">
        <f t="shared" si="875"/>
        <v>1</v>
      </c>
    </row>
    <row r="8500" spans="3:13" x14ac:dyDescent="0.25">
      <c r="C8500" t="str">
        <f t="shared" si="871"/>
        <v>N638MF_H</v>
      </c>
      <c r="D8500" t="str">
        <f t="shared" si="872"/>
        <v>OFF_SEASON_H</v>
      </c>
      <c r="E8500" t="str">
        <f t="shared" si="870"/>
        <v>OFF_SEASON</v>
      </c>
      <c r="F8500" s="1">
        <v>41599</v>
      </c>
      <c r="G8500">
        <f t="shared" si="873"/>
        <v>5</v>
      </c>
      <c r="H8500" t="s">
        <v>17</v>
      </c>
      <c r="I8500" t="s">
        <v>2588</v>
      </c>
      <c r="J8500">
        <v>2</v>
      </c>
      <c r="K8500">
        <v>1</v>
      </c>
      <c r="L8500">
        <f t="shared" si="874"/>
        <v>3</v>
      </c>
      <c r="M8500">
        <f t="shared" si="875"/>
        <v>2</v>
      </c>
    </row>
    <row r="8501" spans="3:13" x14ac:dyDescent="0.25">
      <c r="C8501" t="str">
        <f t="shared" si="871"/>
        <v>N294CC_J</v>
      </c>
      <c r="D8501" t="str">
        <f t="shared" si="872"/>
        <v>OFF_SEASON_J</v>
      </c>
      <c r="E8501" t="str">
        <f t="shared" si="870"/>
        <v>OFF_SEASON</v>
      </c>
      <c r="F8501" s="1">
        <v>41621</v>
      </c>
      <c r="G8501">
        <f t="shared" si="873"/>
        <v>6</v>
      </c>
      <c r="H8501" t="s">
        <v>304</v>
      </c>
      <c r="I8501" t="s">
        <v>2590</v>
      </c>
      <c r="J8501">
        <v>1</v>
      </c>
      <c r="K8501">
        <v>0</v>
      </c>
      <c r="L8501">
        <f t="shared" si="874"/>
        <v>1</v>
      </c>
      <c r="M8501">
        <f t="shared" si="875"/>
        <v>1</v>
      </c>
    </row>
    <row r="8502" spans="3:13" x14ac:dyDescent="0.25">
      <c r="C8502" t="str">
        <f t="shared" si="871"/>
        <v>N18HF_H</v>
      </c>
      <c r="D8502" t="str">
        <f t="shared" si="872"/>
        <v>SEASON_H</v>
      </c>
      <c r="E8502" t="str">
        <f t="shared" si="870"/>
        <v>SEASON</v>
      </c>
      <c r="F8502" s="1">
        <v>41802</v>
      </c>
      <c r="G8502">
        <f t="shared" si="873"/>
        <v>5</v>
      </c>
      <c r="H8502" t="s">
        <v>41</v>
      </c>
      <c r="I8502" t="s">
        <v>2588</v>
      </c>
      <c r="J8502">
        <v>1</v>
      </c>
      <c r="K8502">
        <v>1</v>
      </c>
      <c r="L8502">
        <f t="shared" si="874"/>
        <v>2</v>
      </c>
      <c r="M8502">
        <f t="shared" si="875"/>
        <v>2</v>
      </c>
    </row>
    <row r="8503" spans="3:13" x14ac:dyDescent="0.25">
      <c r="C8503" t="str">
        <f t="shared" si="871"/>
        <v>N625M_P</v>
      </c>
      <c r="D8503" t="str">
        <f t="shared" si="872"/>
        <v>SEASON_P</v>
      </c>
      <c r="E8503" t="str">
        <f t="shared" si="870"/>
        <v>SEASON</v>
      </c>
      <c r="F8503" s="1">
        <v>41857</v>
      </c>
      <c r="G8503">
        <f t="shared" si="873"/>
        <v>4</v>
      </c>
      <c r="H8503" t="s">
        <v>38</v>
      </c>
      <c r="I8503" t="s">
        <v>2587</v>
      </c>
      <c r="J8503">
        <v>1</v>
      </c>
      <c r="K8503">
        <v>2</v>
      </c>
      <c r="L8503">
        <f t="shared" si="874"/>
        <v>3</v>
      </c>
      <c r="M8503">
        <f t="shared" si="875"/>
        <v>2</v>
      </c>
    </row>
    <row r="8504" spans="3:13" x14ac:dyDescent="0.25">
      <c r="C8504" t="str">
        <f t="shared" si="871"/>
        <v>N1401W_P</v>
      </c>
      <c r="D8504" t="str">
        <f t="shared" si="872"/>
        <v>SEASON_P</v>
      </c>
      <c r="E8504" t="str">
        <f t="shared" si="870"/>
        <v>SEASON</v>
      </c>
      <c r="F8504" s="1">
        <v>41878</v>
      </c>
      <c r="G8504">
        <f t="shared" si="873"/>
        <v>4</v>
      </c>
      <c r="H8504" t="s">
        <v>342</v>
      </c>
      <c r="I8504" t="s">
        <v>2587</v>
      </c>
      <c r="J8504">
        <v>1</v>
      </c>
      <c r="K8504">
        <v>2</v>
      </c>
      <c r="L8504">
        <f t="shared" si="874"/>
        <v>3</v>
      </c>
      <c r="M8504">
        <f t="shared" si="875"/>
        <v>2</v>
      </c>
    </row>
    <row r="8505" spans="3:13" x14ac:dyDescent="0.25">
      <c r="C8505" t="str">
        <f t="shared" si="871"/>
        <v>N797AZ_H</v>
      </c>
      <c r="D8505" t="str">
        <f t="shared" si="872"/>
        <v>SEASON_H</v>
      </c>
      <c r="E8505" t="str">
        <f t="shared" si="870"/>
        <v>SEASON</v>
      </c>
      <c r="F8505" s="1">
        <v>41886</v>
      </c>
      <c r="G8505">
        <f t="shared" si="873"/>
        <v>5</v>
      </c>
      <c r="H8505" t="s">
        <v>195</v>
      </c>
      <c r="I8505" t="s">
        <v>2588</v>
      </c>
      <c r="J8505">
        <v>2</v>
      </c>
      <c r="K8505">
        <v>0</v>
      </c>
      <c r="L8505">
        <f t="shared" si="874"/>
        <v>2</v>
      </c>
      <c r="M8505">
        <f t="shared" si="875"/>
        <v>2</v>
      </c>
    </row>
    <row r="8506" spans="3:13" x14ac:dyDescent="0.25">
      <c r="C8506" t="str">
        <f t="shared" si="871"/>
        <v>N6PZ_P</v>
      </c>
      <c r="D8506" t="str">
        <f t="shared" si="872"/>
        <v>OFF_SEASON_P</v>
      </c>
      <c r="E8506" t="str">
        <f t="shared" si="870"/>
        <v>OFF_SEASON</v>
      </c>
      <c r="F8506" s="1">
        <v>41754</v>
      </c>
      <c r="G8506">
        <f t="shared" si="873"/>
        <v>6</v>
      </c>
      <c r="H8506" t="s">
        <v>221</v>
      </c>
      <c r="I8506" t="s">
        <v>2587</v>
      </c>
      <c r="J8506">
        <v>0</v>
      </c>
      <c r="K8506">
        <v>1</v>
      </c>
      <c r="L8506">
        <f t="shared" si="874"/>
        <v>1</v>
      </c>
      <c r="M8506">
        <f t="shared" si="875"/>
        <v>1</v>
      </c>
    </row>
    <row r="8507" spans="3:13" x14ac:dyDescent="0.25">
      <c r="C8507" t="str">
        <f t="shared" si="871"/>
        <v>N80FG_P</v>
      </c>
      <c r="D8507" t="str">
        <f t="shared" si="872"/>
        <v>SEASON_P</v>
      </c>
      <c r="E8507" t="str">
        <f t="shared" si="870"/>
        <v>SEASON</v>
      </c>
      <c r="F8507" s="1">
        <v>41777</v>
      </c>
      <c r="G8507">
        <f t="shared" si="873"/>
        <v>1</v>
      </c>
      <c r="H8507" t="s">
        <v>724</v>
      </c>
      <c r="I8507" t="s">
        <v>2587</v>
      </c>
      <c r="J8507">
        <v>0</v>
      </c>
      <c r="K8507">
        <v>1</v>
      </c>
      <c r="L8507">
        <f t="shared" si="874"/>
        <v>1</v>
      </c>
      <c r="M8507">
        <f t="shared" si="875"/>
        <v>1</v>
      </c>
    </row>
    <row r="8508" spans="3:13" x14ac:dyDescent="0.25">
      <c r="C8508" t="str">
        <f t="shared" si="871"/>
        <v>N8149G_P</v>
      </c>
      <c r="D8508" t="str">
        <f t="shared" si="872"/>
        <v>SEASON_P</v>
      </c>
      <c r="E8508" t="str">
        <f t="shared" si="870"/>
        <v>SEASON</v>
      </c>
      <c r="F8508" s="1">
        <v>41820</v>
      </c>
      <c r="G8508">
        <f t="shared" si="873"/>
        <v>2</v>
      </c>
      <c r="H8508" t="s">
        <v>410</v>
      </c>
      <c r="I8508" t="s">
        <v>2587</v>
      </c>
      <c r="J8508">
        <v>0</v>
      </c>
      <c r="K8508">
        <v>1</v>
      </c>
      <c r="L8508">
        <f t="shared" si="874"/>
        <v>1</v>
      </c>
      <c r="M8508">
        <f t="shared" si="875"/>
        <v>1</v>
      </c>
    </row>
    <row r="8509" spans="3:13" x14ac:dyDescent="0.25">
      <c r="C8509" t="str">
        <f t="shared" si="871"/>
        <v>N52840_P</v>
      </c>
      <c r="D8509" t="str">
        <f t="shared" si="872"/>
        <v>SEASON_P</v>
      </c>
      <c r="E8509" t="str">
        <f t="shared" si="870"/>
        <v>SEASON</v>
      </c>
      <c r="F8509" s="1">
        <v>41847</v>
      </c>
      <c r="G8509">
        <f t="shared" si="873"/>
        <v>1</v>
      </c>
      <c r="H8509" t="s">
        <v>30</v>
      </c>
      <c r="I8509" t="s">
        <v>2587</v>
      </c>
      <c r="J8509">
        <v>0</v>
      </c>
      <c r="K8509">
        <v>1</v>
      </c>
      <c r="L8509">
        <f t="shared" si="874"/>
        <v>1</v>
      </c>
      <c r="M8509">
        <f t="shared" si="875"/>
        <v>1</v>
      </c>
    </row>
    <row r="8510" spans="3:13" x14ac:dyDescent="0.25">
      <c r="C8510" t="str">
        <f t="shared" si="871"/>
        <v>N7770B_P</v>
      </c>
      <c r="D8510" t="str">
        <f t="shared" si="872"/>
        <v>OFF_SEASON_P</v>
      </c>
      <c r="E8510" t="str">
        <f t="shared" si="870"/>
        <v>OFF_SEASON</v>
      </c>
      <c r="F8510" s="1">
        <v>41671</v>
      </c>
      <c r="G8510">
        <f t="shared" si="873"/>
        <v>7</v>
      </c>
      <c r="H8510" t="s">
        <v>110</v>
      </c>
      <c r="I8510" t="s">
        <v>2587</v>
      </c>
      <c r="J8510">
        <v>1</v>
      </c>
      <c r="K8510">
        <v>1</v>
      </c>
      <c r="L8510">
        <f t="shared" si="874"/>
        <v>2</v>
      </c>
      <c r="M8510">
        <f t="shared" si="875"/>
        <v>2</v>
      </c>
    </row>
    <row r="8511" spans="3:13" x14ac:dyDescent="0.25">
      <c r="C8511" t="str">
        <f t="shared" si="871"/>
        <v>N8807M_P</v>
      </c>
      <c r="D8511" t="str">
        <f t="shared" si="872"/>
        <v>OFF_SEASON_P</v>
      </c>
      <c r="E8511" t="str">
        <f t="shared" si="870"/>
        <v>OFF_SEASON</v>
      </c>
      <c r="F8511" s="1">
        <v>41690</v>
      </c>
      <c r="G8511">
        <f t="shared" si="873"/>
        <v>5</v>
      </c>
      <c r="H8511" t="s">
        <v>2066</v>
      </c>
      <c r="I8511" t="s">
        <v>2587</v>
      </c>
      <c r="J8511">
        <v>0</v>
      </c>
      <c r="K8511">
        <v>1</v>
      </c>
      <c r="L8511">
        <f t="shared" si="874"/>
        <v>1</v>
      </c>
      <c r="M8511">
        <f t="shared" si="875"/>
        <v>1</v>
      </c>
    </row>
    <row r="8512" spans="3:13" x14ac:dyDescent="0.25">
      <c r="C8512" t="str">
        <f t="shared" si="871"/>
        <v>N91AE_H</v>
      </c>
      <c r="D8512" t="str">
        <f t="shared" si="872"/>
        <v>SEASON_H</v>
      </c>
      <c r="E8512" t="str">
        <f t="shared" si="870"/>
        <v>SEASON</v>
      </c>
      <c r="F8512" s="1">
        <v>41796</v>
      </c>
      <c r="G8512">
        <f t="shared" si="873"/>
        <v>6</v>
      </c>
      <c r="H8512" t="s">
        <v>140</v>
      </c>
      <c r="I8512" t="s">
        <v>2588</v>
      </c>
      <c r="J8512">
        <v>1</v>
      </c>
      <c r="K8512">
        <v>1</v>
      </c>
      <c r="L8512">
        <f t="shared" si="874"/>
        <v>2</v>
      </c>
      <c r="M8512">
        <f t="shared" si="875"/>
        <v>2</v>
      </c>
    </row>
    <row r="8513" spans="3:13" x14ac:dyDescent="0.25">
      <c r="C8513" t="str">
        <f t="shared" si="871"/>
        <v>N1134N_P</v>
      </c>
      <c r="D8513" t="str">
        <f t="shared" si="872"/>
        <v>SEASON_P</v>
      </c>
      <c r="E8513" t="str">
        <f t="shared" si="870"/>
        <v>SEASON</v>
      </c>
      <c r="F8513" s="1">
        <v>41894</v>
      </c>
      <c r="G8513">
        <f t="shared" si="873"/>
        <v>6</v>
      </c>
      <c r="H8513" t="s">
        <v>603</v>
      </c>
      <c r="I8513" t="s">
        <v>2587</v>
      </c>
      <c r="J8513">
        <v>1</v>
      </c>
      <c r="K8513">
        <v>0</v>
      </c>
      <c r="L8513">
        <f t="shared" si="874"/>
        <v>1</v>
      </c>
      <c r="M8513">
        <f t="shared" si="875"/>
        <v>1</v>
      </c>
    </row>
    <row r="8514" spans="3:13" x14ac:dyDescent="0.25">
      <c r="C8514" t="str">
        <f t="shared" si="871"/>
        <v>N789TP_P</v>
      </c>
      <c r="D8514" t="str">
        <f t="shared" si="872"/>
        <v>SEASON_P</v>
      </c>
      <c r="E8514" t="str">
        <f t="shared" si="870"/>
        <v>SEASON</v>
      </c>
      <c r="F8514" s="1">
        <v>41929</v>
      </c>
      <c r="G8514">
        <f t="shared" si="873"/>
        <v>6</v>
      </c>
      <c r="H8514" t="s">
        <v>102</v>
      </c>
      <c r="I8514" t="s">
        <v>2587</v>
      </c>
      <c r="J8514">
        <v>1</v>
      </c>
      <c r="K8514">
        <v>1</v>
      </c>
      <c r="L8514">
        <f t="shared" si="874"/>
        <v>2</v>
      </c>
      <c r="M8514">
        <f t="shared" si="875"/>
        <v>2</v>
      </c>
    </row>
    <row r="8515" spans="3:13" x14ac:dyDescent="0.25">
      <c r="C8515" t="str">
        <f t="shared" si="871"/>
        <v>N331JP_T</v>
      </c>
      <c r="D8515" t="str">
        <f t="shared" si="872"/>
        <v>OFF_SEASON_T</v>
      </c>
      <c r="E8515" t="str">
        <f t="shared" ref="E8515:E8578" si="876">IF(ISNA(F8515),"",IF(F8515&gt;=$T$4,"SEASON","OFF_SEASON"))</f>
        <v>OFF_SEASON</v>
      </c>
      <c r="F8515" s="1">
        <v>41703</v>
      </c>
      <c r="G8515">
        <f t="shared" si="873"/>
        <v>4</v>
      </c>
      <c r="H8515" t="s">
        <v>324</v>
      </c>
      <c r="I8515" t="s">
        <v>2589</v>
      </c>
      <c r="J8515">
        <v>2</v>
      </c>
      <c r="K8515">
        <v>1</v>
      </c>
      <c r="L8515">
        <f t="shared" si="874"/>
        <v>3</v>
      </c>
      <c r="M8515">
        <f t="shared" si="875"/>
        <v>2</v>
      </c>
    </row>
    <row r="8516" spans="3:13" x14ac:dyDescent="0.25">
      <c r="C8516" t="str">
        <f t="shared" ref="C8516:C8579" si="877">H8516&amp;"_"&amp;I8516</f>
        <v>N432HF_H</v>
      </c>
      <c r="D8516" t="str">
        <f t="shared" ref="D8516:D8579" si="878">E8516&amp;"_"&amp;I8516</f>
        <v>SEASON_H</v>
      </c>
      <c r="E8516" t="str">
        <f t="shared" si="876"/>
        <v>SEASON</v>
      </c>
      <c r="F8516" s="1">
        <v>41805</v>
      </c>
      <c r="G8516">
        <f t="shared" ref="G8516:G8579" si="879">WEEKDAY(F8516)</f>
        <v>1</v>
      </c>
      <c r="H8516" t="s">
        <v>170</v>
      </c>
      <c r="I8516" t="s">
        <v>2588</v>
      </c>
      <c r="J8516">
        <v>1</v>
      </c>
      <c r="K8516">
        <v>2</v>
      </c>
      <c r="L8516">
        <f t="shared" ref="L8516:L8579" si="880">SUM(J8516:K8516)</f>
        <v>3</v>
      </c>
      <c r="M8516">
        <f t="shared" ref="M8516:M8579" si="881">IF(L8516&gt;2,2,L8516)</f>
        <v>2</v>
      </c>
    </row>
    <row r="8517" spans="3:13" x14ac:dyDescent="0.25">
      <c r="C8517" t="str">
        <f t="shared" si="877"/>
        <v>N525EZ_J</v>
      </c>
      <c r="D8517" t="str">
        <f t="shared" si="878"/>
        <v>SEASON_J</v>
      </c>
      <c r="E8517" t="str">
        <f t="shared" si="876"/>
        <v>SEASON</v>
      </c>
      <c r="F8517" s="1">
        <v>41873</v>
      </c>
      <c r="G8517">
        <f t="shared" si="879"/>
        <v>6</v>
      </c>
      <c r="H8517" t="s">
        <v>315</v>
      </c>
      <c r="I8517" t="s">
        <v>2590</v>
      </c>
      <c r="J8517">
        <v>1</v>
      </c>
      <c r="K8517">
        <v>0</v>
      </c>
      <c r="L8517">
        <f t="shared" si="880"/>
        <v>1</v>
      </c>
      <c r="M8517">
        <f t="shared" si="881"/>
        <v>1</v>
      </c>
    </row>
    <row r="8518" spans="3:13" x14ac:dyDescent="0.25">
      <c r="C8518" t="str">
        <f t="shared" si="877"/>
        <v>N711FL_P</v>
      </c>
      <c r="D8518" t="str">
        <f t="shared" si="878"/>
        <v>SEASON_P</v>
      </c>
      <c r="E8518" t="str">
        <f t="shared" si="876"/>
        <v>SEASON</v>
      </c>
      <c r="F8518" s="1">
        <v>41791</v>
      </c>
      <c r="G8518">
        <f t="shared" si="879"/>
        <v>1</v>
      </c>
      <c r="H8518" t="s">
        <v>123</v>
      </c>
      <c r="I8518" t="s">
        <v>2587</v>
      </c>
      <c r="J8518">
        <v>0</v>
      </c>
      <c r="K8518">
        <v>1</v>
      </c>
      <c r="L8518">
        <f t="shared" si="880"/>
        <v>1</v>
      </c>
      <c r="M8518">
        <f t="shared" si="881"/>
        <v>1</v>
      </c>
    </row>
    <row r="8519" spans="3:13" x14ac:dyDescent="0.25">
      <c r="C8519" t="str">
        <f t="shared" si="877"/>
        <v>N406MR_H</v>
      </c>
      <c r="D8519" t="str">
        <f t="shared" si="878"/>
        <v>SEASON_H</v>
      </c>
      <c r="E8519" t="str">
        <f t="shared" si="876"/>
        <v>SEASON</v>
      </c>
      <c r="F8519" s="1">
        <v>41811</v>
      </c>
      <c r="G8519">
        <f t="shared" si="879"/>
        <v>7</v>
      </c>
      <c r="H8519" t="s">
        <v>386</v>
      </c>
      <c r="I8519" t="s">
        <v>2588</v>
      </c>
      <c r="J8519">
        <v>1</v>
      </c>
      <c r="K8519">
        <v>0</v>
      </c>
      <c r="L8519">
        <f t="shared" si="880"/>
        <v>1</v>
      </c>
      <c r="M8519">
        <f t="shared" si="881"/>
        <v>1</v>
      </c>
    </row>
    <row r="8520" spans="3:13" x14ac:dyDescent="0.25">
      <c r="C8520" t="str">
        <f t="shared" si="877"/>
        <v>N789TP_P</v>
      </c>
      <c r="D8520" t="str">
        <f t="shared" si="878"/>
        <v>OFF_SEASON_P</v>
      </c>
      <c r="E8520" t="str">
        <f t="shared" si="876"/>
        <v>OFF_SEASON</v>
      </c>
      <c r="F8520" s="1">
        <v>41580</v>
      </c>
      <c r="G8520">
        <f t="shared" si="879"/>
        <v>7</v>
      </c>
      <c r="H8520" t="s">
        <v>102</v>
      </c>
      <c r="I8520" t="s">
        <v>2587</v>
      </c>
      <c r="J8520">
        <v>1</v>
      </c>
      <c r="K8520">
        <v>1</v>
      </c>
      <c r="L8520">
        <f t="shared" si="880"/>
        <v>2</v>
      </c>
      <c r="M8520">
        <f t="shared" si="881"/>
        <v>2</v>
      </c>
    </row>
    <row r="8521" spans="3:13" x14ac:dyDescent="0.25">
      <c r="C8521" t="str">
        <f t="shared" si="877"/>
        <v>N314RG_H</v>
      </c>
      <c r="D8521" t="str">
        <f t="shared" si="878"/>
        <v>SEASON_H</v>
      </c>
      <c r="E8521" t="str">
        <f t="shared" si="876"/>
        <v>SEASON</v>
      </c>
      <c r="F8521" s="1">
        <v>41842</v>
      </c>
      <c r="G8521">
        <f t="shared" si="879"/>
        <v>3</v>
      </c>
      <c r="H8521" t="s">
        <v>19</v>
      </c>
      <c r="I8521" t="s">
        <v>2588</v>
      </c>
      <c r="J8521">
        <v>1</v>
      </c>
      <c r="K8521">
        <v>1</v>
      </c>
      <c r="L8521">
        <f t="shared" si="880"/>
        <v>2</v>
      </c>
      <c r="M8521">
        <f t="shared" si="881"/>
        <v>2</v>
      </c>
    </row>
    <row r="8522" spans="3:13" x14ac:dyDescent="0.25">
      <c r="C8522" t="str">
        <f t="shared" si="877"/>
        <v>N410TD_H</v>
      </c>
      <c r="D8522" t="str">
        <f t="shared" si="878"/>
        <v>SEASON_H</v>
      </c>
      <c r="E8522" t="str">
        <f t="shared" si="876"/>
        <v>SEASON</v>
      </c>
      <c r="F8522" s="1">
        <v>41864</v>
      </c>
      <c r="G8522">
        <f t="shared" si="879"/>
        <v>4</v>
      </c>
      <c r="H8522" t="s">
        <v>113</v>
      </c>
      <c r="I8522" t="s">
        <v>2588</v>
      </c>
      <c r="J8522">
        <v>1</v>
      </c>
      <c r="K8522">
        <v>1</v>
      </c>
      <c r="L8522">
        <f t="shared" si="880"/>
        <v>2</v>
      </c>
      <c r="M8522">
        <f t="shared" si="881"/>
        <v>2</v>
      </c>
    </row>
    <row r="8523" spans="3:13" x14ac:dyDescent="0.25">
      <c r="C8523" t="str">
        <f t="shared" si="877"/>
        <v>N400SC_T</v>
      </c>
      <c r="D8523" t="str">
        <f t="shared" si="878"/>
        <v>SEASON_T</v>
      </c>
      <c r="E8523" t="str">
        <f t="shared" si="876"/>
        <v>SEASON</v>
      </c>
      <c r="F8523" s="1">
        <v>41875</v>
      </c>
      <c r="G8523">
        <f t="shared" si="879"/>
        <v>1</v>
      </c>
      <c r="H8523" t="s">
        <v>177</v>
      </c>
      <c r="I8523" t="s">
        <v>2589</v>
      </c>
      <c r="J8523">
        <v>1</v>
      </c>
      <c r="K8523">
        <v>1</v>
      </c>
      <c r="L8523">
        <f t="shared" si="880"/>
        <v>2</v>
      </c>
      <c r="M8523">
        <f t="shared" si="881"/>
        <v>2</v>
      </c>
    </row>
    <row r="8524" spans="3:13" x14ac:dyDescent="0.25">
      <c r="C8524" t="str">
        <f t="shared" si="877"/>
        <v>N70ML_NULL</v>
      </c>
      <c r="D8524" t="str">
        <f t="shared" si="878"/>
        <v>SEASON_NULL</v>
      </c>
      <c r="E8524" t="str">
        <f t="shared" si="876"/>
        <v>SEASON</v>
      </c>
      <c r="F8524" s="1">
        <v>41939</v>
      </c>
      <c r="G8524">
        <f t="shared" si="879"/>
        <v>2</v>
      </c>
      <c r="H8524" t="s">
        <v>2067</v>
      </c>
      <c r="I8524" t="s">
        <v>2591</v>
      </c>
      <c r="J8524">
        <v>1</v>
      </c>
      <c r="K8524">
        <v>1</v>
      </c>
      <c r="L8524">
        <f t="shared" si="880"/>
        <v>2</v>
      </c>
      <c r="M8524">
        <f t="shared" si="881"/>
        <v>2</v>
      </c>
    </row>
    <row r="8525" spans="3:13" x14ac:dyDescent="0.25">
      <c r="C8525" t="str">
        <f t="shared" si="877"/>
        <v>N625M_P</v>
      </c>
      <c r="D8525" t="str">
        <f t="shared" si="878"/>
        <v>SEASON_P</v>
      </c>
      <c r="E8525" t="str">
        <f t="shared" si="876"/>
        <v>SEASON</v>
      </c>
      <c r="F8525" s="1">
        <v>41820</v>
      </c>
      <c r="G8525">
        <f t="shared" si="879"/>
        <v>2</v>
      </c>
      <c r="H8525" t="s">
        <v>38</v>
      </c>
      <c r="I8525" t="s">
        <v>2587</v>
      </c>
      <c r="J8525">
        <v>2</v>
      </c>
      <c r="K8525">
        <v>2</v>
      </c>
      <c r="L8525">
        <f t="shared" si="880"/>
        <v>4</v>
      </c>
      <c r="M8525">
        <f t="shared" si="881"/>
        <v>2</v>
      </c>
    </row>
    <row r="8526" spans="3:13" x14ac:dyDescent="0.25">
      <c r="C8526" t="str">
        <f t="shared" si="877"/>
        <v>N340QS_J</v>
      </c>
      <c r="D8526" t="str">
        <f t="shared" si="878"/>
        <v>SEASON_J</v>
      </c>
      <c r="E8526" t="str">
        <f t="shared" si="876"/>
        <v>SEASON</v>
      </c>
      <c r="F8526" s="1">
        <v>41839</v>
      </c>
      <c r="G8526">
        <f t="shared" si="879"/>
        <v>7</v>
      </c>
      <c r="H8526" t="s">
        <v>1097</v>
      </c>
      <c r="I8526" t="s">
        <v>2590</v>
      </c>
      <c r="J8526">
        <v>1</v>
      </c>
      <c r="K8526">
        <v>1</v>
      </c>
      <c r="L8526">
        <f t="shared" si="880"/>
        <v>2</v>
      </c>
      <c r="M8526">
        <f t="shared" si="881"/>
        <v>2</v>
      </c>
    </row>
    <row r="8527" spans="3:13" x14ac:dyDescent="0.25">
      <c r="C8527" t="str">
        <f t="shared" si="877"/>
        <v>N987TM_P</v>
      </c>
      <c r="D8527" t="str">
        <f t="shared" si="878"/>
        <v>SEASON_P</v>
      </c>
      <c r="E8527" t="str">
        <f t="shared" si="876"/>
        <v>SEASON</v>
      </c>
      <c r="F8527" s="1">
        <v>41880</v>
      </c>
      <c r="G8527">
        <f t="shared" si="879"/>
        <v>6</v>
      </c>
      <c r="H8527" t="s">
        <v>2068</v>
      </c>
      <c r="I8527" t="s">
        <v>2587</v>
      </c>
      <c r="J8527">
        <v>1</v>
      </c>
      <c r="K8527">
        <v>1</v>
      </c>
      <c r="L8527">
        <f t="shared" si="880"/>
        <v>2</v>
      </c>
      <c r="M8527">
        <f t="shared" si="881"/>
        <v>2</v>
      </c>
    </row>
    <row r="8528" spans="3:13" x14ac:dyDescent="0.25">
      <c r="C8528" t="str">
        <f t="shared" si="877"/>
        <v>N1089D_P</v>
      </c>
      <c r="D8528" t="str">
        <f t="shared" si="878"/>
        <v>SEASON_P</v>
      </c>
      <c r="E8528" t="str">
        <f t="shared" si="876"/>
        <v>SEASON</v>
      </c>
      <c r="F8528" s="1">
        <v>41789</v>
      </c>
      <c r="G8528">
        <f t="shared" si="879"/>
        <v>6</v>
      </c>
      <c r="H8528" t="s">
        <v>230</v>
      </c>
      <c r="I8528" t="s">
        <v>2587</v>
      </c>
      <c r="J8528">
        <v>1</v>
      </c>
      <c r="K8528">
        <v>1</v>
      </c>
      <c r="L8528">
        <f t="shared" si="880"/>
        <v>2</v>
      </c>
      <c r="M8528">
        <f t="shared" si="881"/>
        <v>2</v>
      </c>
    </row>
    <row r="8529" spans="3:13" x14ac:dyDescent="0.25">
      <c r="C8529" t="str">
        <f t="shared" si="877"/>
        <v>N500SX_T</v>
      </c>
      <c r="D8529" t="str">
        <f t="shared" si="878"/>
        <v>SEASON_T</v>
      </c>
      <c r="E8529" t="str">
        <f t="shared" si="876"/>
        <v>SEASON</v>
      </c>
      <c r="F8529" s="1">
        <v>41852</v>
      </c>
      <c r="G8529">
        <f t="shared" si="879"/>
        <v>6</v>
      </c>
      <c r="H8529" t="s">
        <v>2069</v>
      </c>
      <c r="I8529" t="s">
        <v>2589</v>
      </c>
      <c r="J8529">
        <v>1</v>
      </c>
      <c r="K8529">
        <v>1</v>
      </c>
      <c r="L8529">
        <f t="shared" si="880"/>
        <v>2</v>
      </c>
      <c r="M8529">
        <f t="shared" si="881"/>
        <v>2</v>
      </c>
    </row>
    <row r="8530" spans="3:13" x14ac:dyDescent="0.25">
      <c r="C8530" t="str">
        <f t="shared" si="877"/>
        <v>N958TE_P</v>
      </c>
      <c r="D8530" t="str">
        <f t="shared" si="878"/>
        <v>SEASON_P</v>
      </c>
      <c r="E8530" t="str">
        <f t="shared" si="876"/>
        <v>SEASON</v>
      </c>
      <c r="F8530" s="1">
        <v>41869</v>
      </c>
      <c r="G8530">
        <f t="shared" si="879"/>
        <v>2</v>
      </c>
      <c r="H8530" t="s">
        <v>2070</v>
      </c>
      <c r="I8530" t="s">
        <v>2587</v>
      </c>
      <c r="J8530">
        <v>0</v>
      </c>
      <c r="K8530">
        <v>1</v>
      </c>
      <c r="L8530">
        <f t="shared" si="880"/>
        <v>1</v>
      </c>
      <c r="M8530">
        <f t="shared" si="881"/>
        <v>1</v>
      </c>
    </row>
    <row r="8531" spans="3:13" x14ac:dyDescent="0.25">
      <c r="C8531" t="str">
        <f t="shared" si="877"/>
        <v>N82SB_T</v>
      </c>
      <c r="D8531" t="str">
        <f t="shared" si="878"/>
        <v>SEASON_T</v>
      </c>
      <c r="E8531" t="str">
        <f t="shared" si="876"/>
        <v>SEASON</v>
      </c>
      <c r="F8531" s="1">
        <v>41874</v>
      </c>
      <c r="G8531">
        <f t="shared" si="879"/>
        <v>7</v>
      </c>
      <c r="H8531" t="s">
        <v>1031</v>
      </c>
      <c r="I8531" t="s">
        <v>2589</v>
      </c>
      <c r="J8531">
        <v>2</v>
      </c>
      <c r="K8531">
        <v>1</v>
      </c>
      <c r="L8531">
        <f t="shared" si="880"/>
        <v>3</v>
      </c>
      <c r="M8531">
        <f t="shared" si="881"/>
        <v>2</v>
      </c>
    </row>
    <row r="8532" spans="3:13" x14ac:dyDescent="0.25">
      <c r="C8532" t="str">
        <f t="shared" si="877"/>
        <v>N352PD_H</v>
      </c>
      <c r="D8532" t="str">
        <f t="shared" si="878"/>
        <v>SEASON_H</v>
      </c>
      <c r="E8532" t="str">
        <f t="shared" si="876"/>
        <v>SEASON</v>
      </c>
      <c r="F8532" s="1">
        <v>41932</v>
      </c>
      <c r="G8532">
        <f t="shared" si="879"/>
        <v>2</v>
      </c>
      <c r="H8532" t="s">
        <v>507</v>
      </c>
      <c r="I8532" t="s">
        <v>2588</v>
      </c>
      <c r="J8532">
        <v>1</v>
      </c>
      <c r="K8532">
        <v>1</v>
      </c>
      <c r="L8532">
        <f t="shared" si="880"/>
        <v>2</v>
      </c>
      <c r="M8532">
        <f t="shared" si="881"/>
        <v>2</v>
      </c>
    </row>
    <row r="8533" spans="3:13" x14ac:dyDescent="0.25">
      <c r="C8533" t="str">
        <f t="shared" si="877"/>
        <v>N625M_P</v>
      </c>
      <c r="D8533" t="str">
        <f t="shared" si="878"/>
        <v>SEASON_P</v>
      </c>
      <c r="E8533" t="str">
        <f t="shared" si="876"/>
        <v>SEASON</v>
      </c>
      <c r="F8533" s="1">
        <v>41778</v>
      </c>
      <c r="G8533">
        <f t="shared" si="879"/>
        <v>2</v>
      </c>
      <c r="H8533" t="s">
        <v>38</v>
      </c>
      <c r="I8533" t="s">
        <v>2587</v>
      </c>
      <c r="J8533">
        <v>1</v>
      </c>
      <c r="K8533">
        <v>1</v>
      </c>
      <c r="L8533">
        <f t="shared" si="880"/>
        <v>2</v>
      </c>
      <c r="M8533">
        <f t="shared" si="881"/>
        <v>2</v>
      </c>
    </row>
    <row r="8534" spans="3:13" x14ac:dyDescent="0.25">
      <c r="C8534" t="str">
        <f t="shared" si="877"/>
        <v>N661AT_H</v>
      </c>
      <c r="D8534" t="str">
        <f t="shared" si="878"/>
        <v>SEASON_H</v>
      </c>
      <c r="E8534" t="str">
        <f t="shared" si="876"/>
        <v>SEASON</v>
      </c>
      <c r="F8534" s="1">
        <v>41870</v>
      </c>
      <c r="G8534">
        <f t="shared" si="879"/>
        <v>3</v>
      </c>
      <c r="H8534" t="s">
        <v>282</v>
      </c>
      <c r="I8534" t="s">
        <v>2588</v>
      </c>
      <c r="J8534">
        <v>3</v>
      </c>
      <c r="K8534">
        <v>2</v>
      </c>
      <c r="L8534">
        <f t="shared" si="880"/>
        <v>5</v>
      </c>
      <c r="M8534">
        <f t="shared" si="881"/>
        <v>2</v>
      </c>
    </row>
    <row r="8535" spans="3:13" x14ac:dyDescent="0.25">
      <c r="C8535" t="str">
        <f t="shared" si="877"/>
        <v>N314RG_H</v>
      </c>
      <c r="D8535" t="str">
        <f t="shared" si="878"/>
        <v>SEASON_H</v>
      </c>
      <c r="E8535" t="str">
        <f t="shared" si="876"/>
        <v>SEASON</v>
      </c>
      <c r="F8535" s="1">
        <v>41879</v>
      </c>
      <c r="G8535">
        <f t="shared" si="879"/>
        <v>5</v>
      </c>
      <c r="H8535" t="s">
        <v>19</v>
      </c>
      <c r="I8535" t="s">
        <v>2588</v>
      </c>
      <c r="J8535">
        <v>1</v>
      </c>
      <c r="K8535">
        <v>1</v>
      </c>
      <c r="L8535">
        <f t="shared" si="880"/>
        <v>2</v>
      </c>
      <c r="M8535">
        <f t="shared" si="881"/>
        <v>2</v>
      </c>
    </row>
    <row r="8536" spans="3:13" x14ac:dyDescent="0.25">
      <c r="C8536" t="str">
        <f t="shared" si="877"/>
        <v>N1105X_P</v>
      </c>
      <c r="D8536" t="str">
        <f t="shared" si="878"/>
        <v>SEASON_P</v>
      </c>
      <c r="E8536" t="str">
        <f t="shared" si="876"/>
        <v>SEASON</v>
      </c>
      <c r="F8536" s="1">
        <v>41881</v>
      </c>
      <c r="G8536">
        <f t="shared" si="879"/>
        <v>7</v>
      </c>
      <c r="H8536" t="s">
        <v>321</v>
      </c>
      <c r="I8536" t="s">
        <v>2587</v>
      </c>
      <c r="J8536">
        <v>1</v>
      </c>
      <c r="K8536">
        <v>2</v>
      </c>
      <c r="L8536">
        <f t="shared" si="880"/>
        <v>3</v>
      </c>
      <c r="M8536">
        <f t="shared" si="881"/>
        <v>2</v>
      </c>
    </row>
    <row r="8537" spans="3:13" x14ac:dyDescent="0.25">
      <c r="C8537" t="str">
        <f t="shared" si="877"/>
        <v>N448ST_P</v>
      </c>
      <c r="D8537" t="str">
        <f t="shared" si="878"/>
        <v>SEASON_P</v>
      </c>
      <c r="E8537" t="str">
        <f t="shared" si="876"/>
        <v>SEASON</v>
      </c>
      <c r="F8537" s="1">
        <v>41841</v>
      </c>
      <c r="G8537">
        <f t="shared" si="879"/>
        <v>2</v>
      </c>
      <c r="H8537" t="s">
        <v>180</v>
      </c>
      <c r="I8537" t="s">
        <v>2587</v>
      </c>
      <c r="J8537">
        <v>0</v>
      </c>
      <c r="K8537">
        <v>1</v>
      </c>
      <c r="L8537">
        <f t="shared" si="880"/>
        <v>1</v>
      </c>
      <c r="M8537">
        <f t="shared" si="881"/>
        <v>1</v>
      </c>
    </row>
    <row r="8538" spans="3:13" x14ac:dyDescent="0.25">
      <c r="C8538" t="str">
        <f t="shared" si="877"/>
        <v>N41173_P</v>
      </c>
      <c r="D8538" t="str">
        <f t="shared" si="878"/>
        <v>OFF_SEASON_P</v>
      </c>
      <c r="E8538" t="str">
        <f t="shared" si="876"/>
        <v>OFF_SEASON</v>
      </c>
      <c r="F8538" s="1">
        <v>41708</v>
      </c>
      <c r="G8538">
        <f t="shared" si="879"/>
        <v>2</v>
      </c>
      <c r="H8538" t="s">
        <v>10</v>
      </c>
      <c r="I8538" t="s">
        <v>2587</v>
      </c>
      <c r="J8538">
        <v>1</v>
      </c>
      <c r="K8538">
        <v>1</v>
      </c>
      <c r="L8538">
        <f t="shared" si="880"/>
        <v>2</v>
      </c>
      <c r="M8538">
        <f t="shared" si="881"/>
        <v>2</v>
      </c>
    </row>
    <row r="8539" spans="3:13" x14ac:dyDescent="0.25">
      <c r="C8539" t="str">
        <f t="shared" si="877"/>
        <v>N218CF_P</v>
      </c>
      <c r="D8539" t="str">
        <f t="shared" si="878"/>
        <v>SEASON_P</v>
      </c>
      <c r="E8539" t="str">
        <f t="shared" si="876"/>
        <v>SEASON</v>
      </c>
      <c r="F8539" s="1">
        <v>41846</v>
      </c>
      <c r="G8539">
        <f t="shared" si="879"/>
        <v>7</v>
      </c>
      <c r="H8539" t="s">
        <v>2071</v>
      </c>
      <c r="I8539" t="s">
        <v>2587</v>
      </c>
      <c r="J8539">
        <v>1</v>
      </c>
      <c r="K8539">
        <v>1</v>
      </c>
      <c r="L8539">
        <f t="shared" si="880"/>
        <v>2</v>
      </c>
      <c r="M8539">
        <f t="shared" si="881"/>
        <v>2</v>
      </c>
    </row>
    <row r="8540" spans="3:13" x14ac:dyDescent="0.25">
      <c r="C8540" t="str">
        <f t="shared" si="877"/>
        <v>N326SC_H</v>
      </c>
      <c r="D8540" t="str">
        <f t="shared" si="878"/>
        <v>SEASON_H</v>
      </c>
      <c r="E8540" t="str">
        <f t="shared" si="876"/>
        <v>SEASON</v>
      </c>
      <c r="F8540" s="1">
        <v>41859</v>
      </c>
      <c r="G8540">
        <f t="shared" si="879"/>
        <v>6</v>
      </c>
      <c r="H8540" t="s">
        <v>58</v>
      </c>
      <c r="I8540" t="s">
        <v>2588</v>
      </c>
      <c r="J8540">
        <v>1</v>
      </c>
      <c r="K8540">
        <v>0</v>
      </c>
      <c r="L8540">
        <f t="shared" si="880"/>
        <v>1</v>
      </c>
      <c r="M8540">
        <f t="shared" si="881"/>
        <v>1</v>
      </c>
    </row>
    <row r="8541" spans="3:13" x14ac:dyDescent="0.25">
      <c r="C8541" t="str">
        <f t="shared" si="877"/>
        <v>N518AR_J</v>
      </c>
      <c r="D8541" t="str">
        <f t="shared" si="878"/>
        <v>SEASON_J</v>
      </c>
      <c r="E8541" t="str">
        <f t="shared" si="876"/>
        <v>SEASON</v>
      </c>
      <c r="F8541" s="1">
        <v>41866</v>
      </c>
      <c r="G8541">
        <f t="shared" si="879"/>
        <v>6</v>
      </c>
      <c r="H8541" t="s">
        <v>122</v>
      </c>
      <c r="I8541" t="s">
        <v>2590</v>
      </c>
      <c r="J8541">
        <v>1</v>
      </c>
      <c r="K8541">
        <v>0</v>
      </c>
      <c r="L8541">
        <f t="shared" si="880"/>
        <v>1</v>
      </c>
      <c r="M8541">
        <f t="shared" si="881"/>
        <v>1</v>
      </c>
    </row>
    <row r="8542" spans="3:13" x14ac:dyDescent="0.25">
      <c r="C8542" t="str">
        <f t="shared" si="877"/>
        <v>N410TD_H</v>
      </c>
      <c r="D8542" t="str">
        <f t="shared" si="878"/>
        <v>SEASON_H</v>
      </c>
      <c r="E8542" t="str">
        <f t="shared" si="876"/>
        <v>SEASON</v>
      </c>
      <c r="F8542" s="1">
        <v>41901</v>
      </c>
      <c r="G8542">
        <f t="shared" si="879"/>
        <v>6</v>
      </c>
      <c r="H8542" t="s">
        <v>113</v>
      </c>
      <c r="I8542" t="s">
        <v>2588</v>
      </c>
      <c r="J8542">
        <v>1</v>
      </c>
      <c r="K8542">
        <v>1</v>
      </c>
      <c r="L8542">
        <f t="shared" si="880"/>
        <v>2</v>
      </c>
      <c r="M8542">
        <f t="shared" si="881"/>
        <v>2</v>
      </c>
    </row>
    <row r="8543" spans="3:13" x14ac:dyDescent="0.25">
      <c r="C8543" t="str">
        <f t="shared" si="877"/>
        <v>N208JB_T</v>
      </c>
      <c r="D8543" t="str">
        <f t="shared" si="878"/>
        <v>SEASON_T</v>
      </c>
      <c r="E8543" t="str">
        <f t="shared" si="876"/>
        <v>SEASON</v>
      </c>
      <c r="F8543" s="1">
        <v>41847</v>
      </c>
      <c r="G8543">
        <f t="shared" si="879"/>
        <v>1</v>
      </c>
      <c r="H8543" t="s">
        <v>50</v>
      </c>
      <c r="I8543" t="s">
        <v>2589</v>
      </c>
      <c r="J8543">
        <v>1</v>
      </c>
      <c r="K8543">
        <v>1</v>
      </c>
      <c r="L8543">
        <f t="shared" si="880"/>
        <v>2</v>
      </c>
      <c r="M8543">
        <f t="shared" si="881"/>
        <v>2</v>
      </c>
    </row>
    <row r="8544" spans="3:13" x14ac:dyDescent="0.25">
      <c r="C8544" t="str">
        <f t="shared" si="877"/>
        <v>N179MT_H</v>
      </c>
      <c r="D8544" t="str">
        <f t="shared" si="878"/>
        <v>SEASON_H</v>
      </c>
      <c r="E8544" t="str">
        <f t="shared" si="876"/>
        <v>SEASON</v>
      </c>
      <c r="F8544" s="1">
        <v>41847</v>
      </c>
      <c r="G8544">
        <f t="shared" si="879"/>
        <v>1</v>
      </c>
      <c r="H8544" t="s">
        <v>1</v>
      </c>
      <c r="I8544" t="s">
        <v>2588</v>
      </c>
      <c r="J8544">
        <v>1</v>
      </c>
      <c r="K8544">
        <v>1</v>
      </c>
      <c r="L8544">
        <f t="shared" si="880"/>
        <v>2</v>
      </c>
      <c r="M8544">
        <f t="shared" si="881"/>
        <v>2</v>
      </c>
    </row>
    <row r="8545" spans="3:13" x14ac:dyDescent="0.25">
      <c r="C8545" t="str">
        <f t="shared" si="877"/>
        <v>N311FL_J</v>
      </c>
      <c r="D8545" t="str">
        <f t="shared" si="878"/>
        <v>SEASON_J</v>
      </c>
      <c r="E8545" t="str">
        <f t="shared" si="876"/>
        <v>SEASON</v>
      </c>
      <c r="F8545" s="1">
        <v>41881</v>
      </c>
      <c r="G8545">
        <f t="shared" si="879"/>
        <v>7</v>
      </c>
      <c r="H8545" t="s">
        <v>980</v>
      </c>
      <c r="I8545" t="s">
        <v>2590</v>
      </c>
      <c r="J8545">
        <v>1</v>
      </c>
      <c r="K8545">
        <v>1</v>
      </c>
      <c r="L8545">
        <f t="shared" si="880"/>
        <v>2</v>
      </c>
      <c r="M8545">
        <f t="shared" si="881"/>
        <v>2</v>
      </c>
    </row>
    <row r="8546" spans="3:13" x14ac:dyDescent="0.25">
      <c r="C8546" t="str">
        <f t="shared" si="877"/>
        <v>N508MV_J</v>
      </c>
      <c r="D8546" t="str">
        <f t="shared" si="878"/>
        <v>SEASON_J</v>
      </c>
      <c r="E8546" t="str">
        <f t="shared" si="876"/>
        <v>SEASON</v>
      </c>
      <c r="F8546" s="1">
        <v>41840</v>
      </c>
      <c r="G8546">
        <f t="shared" si="879"/>
        <v>1</v>
      </c>
      <c r="H8546" t="s">
        <v>2072</v>
      </c>
      <c r="I8546" t="s">
        <v>2590</v>
      </c>
      <c r="J8546">
        <v>1</v>
      </c>
      <c r="K8546">
        <v>0</v>
      </c>
      <c r="L8546">
        <f t="shared" si="880"/>
        <v>1</v>
      </c>
      <c r="M8546">
        <f t="shared" si="881"/>
        <v>1</v>
      </c>
    </row>
    <row r="8547" spans="3:13" x14ac:dyDescent="0.25">
      <c r="C8547" t="str">
        <f t="shared" si="877"/>
        <v>N957DT_J</v>
      </c>
      <c r="D8547" t="str">
        <f t="shared" si="878"/>
        <v>SEASON_J</v>
      </c>
      <c r="E8547" t="str">
        <f t="shared" si="876"/>
        <v>SEASON</v>
      </c>
      <c r="F8547" s="1">
        <v>41854</v>
      </c>
      <c r="G8547">
        <f t="shared" si="879"/>
        <v>1</v>
      </c>
      <c r="H8547" t="s">
        <v>202</v>
      </c>
      <c r="I8547" t="s">
        <v>2590</v>
      </c>
      <c r="J8547">
        <v>1</v>
      </c>
      <c r="K8547">
        <v>1</v>
      </c>
      <c r="L8547">
        <f t="shared" si="880"/>
        <v>2</v>
      </c>
      <c r="M8547">
        <f t="shared" si="881"/>
        <v>2</v>
      </c>
    </row>
    <row r="8548" spans="3:13" x14ac:dyDescent="0.25">
      <c r="C8548" t="str">
        <f t="shared" si="877"/>
        <v>N842JA_P</v>
      </c>
      <c r="D8548" t="str">
        <f t="shared" si="878"/>
        <v>OFF_SEASON_P</v>
      </c>
      <c r="E8548" t="str">
        <f t="shared" si="876"/>
        <v>OFF_SEASON</v>
      </c>
      <c r="F8548" s="1">
        <v>41594</v>
      </c>
      <c r="G8548">
        <f t="shared" si="879"/>
        <v>7</v>
      </c>
      <c r="H8548" t="s">
        <v>257</v>
      </c>
      <c r="I8548" t="s">
        <v>2587</v>
      </c>
      <c r="J8548">
        <v>2</v>
      </c>
      <c r="K8548">
        <v>2</v>
      </c>
      <c r="L8548">
        <f t="shared" si="880"/>
        <v>4</v>
      </c>
      <c r="M8548">
        <f t="shared" si="881"/>
        <v>2</v>
      </c>
    </row>
    <row r="8549" spans="3:13" x14ac:dyDescent="0.25">
      <c r="C8549" t="str">
        <f t="shared" si="877"/>
        <v>N800WE_P</v>
      </c>
      <c r="D8549" t="str">
        <f t="shared" si="878"/>
        <v>SEASON_P</v>
      </c>
      <c r="E8549" t="str">
        <f t="shared" si="876"/>
        <v>SEASON</v>
      </c>
      <c r="F8549" s="1">
        <v>41783</v>
      </c>
      <c r="G8549">
        <f t="shared" si="879"/>
        <v>7</v>
      </c>
      <c r="H8549" t="s">
        <v>551</v>
      </c>
      <c r="I8549" t="s">
        <v>2587</v>
      </c>
      <c r="J8549">
        <v>0</v>
      </c>
      <c r="K8549">
        <v>1</v>
      </c>
      <c r="L8549">
        <f t="shared" si="880"/>
        <v>1</v>
      </c>
      <c r="M8549">
        <f t="shared" si="881"/>
        <v>1</v>
      </c>
    </row>
    <row r="8550" spans="3:13" x14ac:dyDescent="0.25">
      <c r="C8550" t="str">
        <f t="shared" si="877"/>
        <v>N161DK_P</v>
      </c>
      <c r="D8550" t="str">
        <f t="shared" si="878"/>
        <v>SEASON_P</v>
      </c>
      <c r="E8550" t="str">
        <f t="shared" si="876"/>
        <v>SEASON</v>
      </c>
      <c r="F8550" s="1">
        <v>41805</v>
      </c>
      <c r="G8550">
        <f t="shared" si="879"/>
        <v>1</v>
      </c>
      <c r="H8550" t="s">
        <v>1062</v>
      </c>
      <c r="I8550" t="s">
        <v>2587</v>
      </c>
      <c r="J8550">
        <v>0</v>
      </c>
      <c r="K8550">
        <v>1</v>
      </c>
      <c r="L8550">
        <f t="shared" si="880"/>
        <v>1</v>
      </c>
      <c r="M8550">
        <f t="shared" si="881"/>
        <v>1</v>
      </c>
    </row>
    <row r="8551" spans="3:13" x14ac:dyDescent="0.25">
      <c r="C8551" t="str">
        <f t="shared" si="877"/>
        <v>N596CP_P</v>
      </c>
      <c r="D8551" t="str">
        <f t="shared" si="878"/>
        <v>OFF_SEASON_P</v>
      </c>
      <c r="E8551" t="str">
        <f t="shared" si="876"/>
        <v>OFF_SEASON</v>
      </c>
      <c r="F8551" s="1">
        <v>41705</v>
      </c>
      <c r="G8551">
        <f t="shared" si="879"/>
        <v>6</v>
      </c>
      <c r="H8551" t="s">
        <v>260</v>
      </c>
      <c r="I8551" t="s">
        <v>2587</v>
      </c>
      <c r="J8551">
        <v>0</v>
      </c>
      <c r="K8551">
        <v>1</v>
      </c>
      <c r="L8551">
        <f t="shared" si="880"/>
        <v>1</v>
      </c>
      <c r="M8551">
        <f t="shared" si="881"/>
        <v>1</v>
      </c>
    </row>
    <row r="8552" spans="3:13" x14ac:dyDescent="0.25">
      <c r="C8552" t="str">
        <f t="shared" si="877"/>
        <v>N146TJ_P</v>
      </c>
      <c r="D8552" t="str">
        <f t="shared" si="878"/>
        <v>SEASON_P</v>
      </c>
      <c r="E8552" t="str">
        <f t="shared" si="876"/>
        <v>SEASON</v>
      </c>
      <c r="F8552" s="1">
        <v>41822</v>
      </c>
      <c r="G8552">
        <f t="shared" si="879"/>
        <v>4</v>
      </c>
      <c r="H8552" t="s">
        <v>571</v>
      </c>
      <c r="I8552" t="s">
        <v>2587</v>
      </c>
      <c r="J8552">
        <v>0</v>
      </c>
      <c r="K8552">
        <v>1</v>
      </c>
      <c r="L8552">
        <f t="shared" si="880"/>
        <v>1</v>
      </c>
      <c r="M8552">
        <f t="shared" si="881"/>
        <v>1</v>
      </c>
    </row>
    <row r="8553" spans="3:13" x14ac:dyDescent="0.25">
      <c r="C8553" t="str">
        <f t="shared" si="877"/>
        <v>N7601S_H</v>
      </c>
      <c r="D8553" t="str">
        <f t="shared" si="878"/>
        <v>SEASON_H</v>
      </c>
      <c r="E8553" t="str">
        <f t="shared" si="876"/>
        <v>SEASON</v>
      </c>
      <c r="F8553" s="1">
        <v>41938</v>
      </c>
      <c r="G8553">
        <f t="shared" si="879"/>
        <v>1</v>
      </c>
      <c r="H8553" t="s">
        <v>21</v>
      </c>
      <c r="I8553" t="s">
        <v>2588</v>
      </c>
      <c r="J8553">
        <v>1</v>
      </c>
      <c r="K8553">
        <v>1</v>
      </c>
      <c r="L8553">
        <f t="shared" si="880"/>
        <v>2</v>
      </c>
      <c r="M8553">
        <f t="shared" si="881"/>
        <v>2</v>
      </c>
    </row>
    <row r="8554" spans="3:13" x14ac:dyDescent="0.25">
      <c r="C8554" t="str">
        <f t="shared" si="877"/>
        <v>N299AK_T</v>
      </c>
      <c r="D8554" t="str">
        <f t="shared" si="878"/>
        <v>OFF_SEASON_T</v>
      </c>
      <c r="E8554" t="str">
        <f t="shared" si="876"/>
        <v>OFF_SEASON</v>
      </c>
      <c r="F8554" s="1">
        <v>41733</v>
      </c>
      <c r="G8554">
        <f t="shared" si="879"/>
        <v>6</v>
      </c>
      <c r="H8554" t="s">
        <v>467</v>
      </c>
      <c r="I8554" t="s">
        <v>2589</v>
      </c>
      <c r="J8554">
        <v>1</v>
      </c>
      <c r="K8554">
        <v>1</v>
      </c>
      <c r="L8554">
        <f t="shared" si="880"/>
        <v>2</v>
      </c>
      <c r="M8554">
        <f t="shared" si="881"/>
        <v>2</v>
      </c>
    </row>
    <row r="8555" spans="3:13" x14ac:dyDescent="0.25">
      <c r="C8555" t="str">
        <f t="shared" si="877"/>
        <v>N56AG_P</v>
      </c>
      <c r="D8555" t="str">
        <f t="shared" si="878"/>
        <v>SEASON_P</v>
      </c>
      <c r="E8555" t="str">
        <f t="shared" si="876"/>
        <v>SEASON</v>
      </c>
      <c r="F8555" s="1">
        <v>41859</v>
      </c>
      <c r="G8555">
        <f t="shared" si="879"/>
        <v>6</v>
      </c>
      <c r="H8555" t="s">
        <v>2073</v>
      </c>
      <c r="I8555" t="s">
        <v>2587</v>
      </c>
      <c r="J8555">
        <v>0</v>
      </c>
      <c r="K8555">
        <v>1</v>
      </c>
      <c r="L8555">
        <f t="shared" si="880"/>
        <v>1</v>
      </c>
      <c r="M8555">
        <f t="shared" si="881"/>
        <v>1</v>
      </c>
    </row>
    <row r="8556" spans="3:13" x14ac:dyDescent="0.25">
      <c r="C8556" t="str">
        <f t="shared" si="877"/>
        <v>N12EE_P</v>
      </c>
      <c r="D8556" t="str">
        <f t="shared" si="878"/>
        <v>SEASON_P</v>
      </c>
      <c r="E8556" t="str">
        <f t="shared" si="876"/>
        <v>SEASON</v>
      </c>
      <c r="F8556" s="1">
        <v>41932</v>
      </c>
      <c r="G8556">
        <f t="shared" si="879"/>
        <v>2</v>
      </c>
      <c r="H8556" t="s">
        <v>255</v>
      </c>
      <c r="I8556" t="s">
        <v>2587</v>
      </c>
      <c r="J8556">
        <v>1</v>
      </c>
      <c r="K8556">
        <v>1</v>
      </c>
      <c r="L8556">
        <f t="shared" si="880"/>
        <v>2</v>
      </c>
      <c r="M8556">
        <f t="shared" si="881"/>
        <v>2</v>
      </c>
    </row>
    <row r="8557" spans="3:13" x14ac:dyDescent="0.25">
      <c r="C8557" t="str">
        <f t="shared" si="877"/>
        <v>N85LF_H</v>
      </c>
      <c r="D8557" t="str">
        <f t="shared" si="878"/>
        <v>SEASON_H</v>
      </c>
      <c r="E8557" t="str">
        <f t="shared" si="876"/>
        <v>SEASON</v>
      </c>
      <c r="F8557" s="1">
        <v>41774</v>
      </c>
      <c r="G8557">
        <f t="shared" si="879"/>
        <v>5</v>
      </c>
      <c r="H8557" t="s">
        <v>33</v>
      </c>
      <c r="I8557" t="s">
        <v>2588</v>
      </c>
      <c r="J8557">
        <v>1</v>
      </c>
      <c r="K8557">
        <v>1</v>
      </c>
      <c r="L8557">
        <f t="shared" si="880"/>
        <v>2</v>
      </c>
      <c r="M8557">
        <f t="shared" si="881"/>
        <v>2</v>
      </c>
    </row>
    <row r="8558" spans="3:13" x14ac:dyDescent="0.25">
      <c r="C8558" t="str">
        <f t="shared" si="877"/>
        <v>N318QS_J</v>
      </c>
      <c r="D8558" t="str">
        <f t="shared" si="878"/>
        <v>SEASON_J</v>
      </c>
      <c r="E8558" t="str">
        <f t="shared" si="876"/>
        <v>SEASON</v>
      </c>
      <c r="F8558" s="1">
        <v>41798</v>
      </c>
      <c r="G8558">
        <f t="shared" si="879"/>
        <v>1</v>
      </c>
      <c r="H8558" t="s">
        <v>930</v>
      </c>
      <c r="I8558" t="s">
        <v>2590</v>
      </c>
      <c r="J8558">
        <v>1</v>
      </c>
      <c r="K8558">
        <v>1</v>
      </c>
      <c r="L8558">
        <f t="shared" si="880"/>
        <v>2</v>
      </c>
      <c r="M8558">
        <f t="shared" si="881"/>
        <v>2</v>
      </c>
    </row>
    <row r="8559" spans="3:13" x14ac:dyDescent="0.25">
      <c r="C8559" t="str">
        <f t="shared" si="877"/>
        <v>N355MT_H</v>
      </c>
      <c r="D8559" t="str">
        <f t="shared" si="878"/>
        <v>SEASON_H</v>
      </c>
      <c r="E8559" t="str">
        <f t="shared" si="876"/>
        <v>SEASON</v>
      </c>
      <c r="F8559" s="1">
        <v>41845</v>
      </c>
      <c r="G8559">
        <f t="shared" si="879"/>
        <v>6</v>
      </c>
      <c r="H8559" t="s">
        <v>119</v>
      </c>
      <c r="I8559" t="s">
        <v>2588</v>
      </c>
      <c r="J8559">
        <v>1</v>
      </c>
      <c r="K8559">
        <v>1</v>
      </c>
      <c r="L8559">
        <f t="shared" si="880"/>
        <v>2</v>
      </c>
      <c r="M8559">
        <f t="shared" si="881"/>
        <v>2</v>
      </c>
    </row>
    <row r="8560" spans="3:13" x14ac:dyDescent="0.25">
      <c r="C8560" t="str">
        <f t="shared" si="877"/>
        <v>N351LH_H</v>
      </c>
      <c r="D8560" t="str">
        <f t="shared" si="878"/>
        <v>SEASON_H</v>
      </c>
      <c r="E8560" t="str">
        <f t="shared" si="876"/>
        <v>SEASON</v>
      </c>
      <c r="F8560" s="1">
        <v>41854</v>
      </c>
      <c r="G8560">
        <f t="shared" si="879"/>
        <v>1</v>
      </c>
      <c r="H8560" t="s">
        <v>262</v>
      </c>
      <c r="I8560" t="s">
        <v>2588</v>
      </c>
      <c r="J8560">
        <v>1</v>
      </c>
      <c r="K8560">
        <v>1</v>
      </c>
      <c r="L8560">
        <f t="shared" si="880"/>
        <v>2</v>
      </c>
      <c r="M8560">
        <f t="shared" si="881"/>
        <v>2</v>
      </c>
    </row>
    <row r="8561" spans="3:13" x14ac:dyDescent="0.25">
      <c r="C8561" t="str">
        <f t="shared" si="877"/>
        <v>N539JB_P</v>
      </c>
      <c r="D8561" t="str">
        <f t="shared" si="878"/>
        <v>SEASON_P</v>
      </c>
      <c r="E8561" t="str">
        <f t="shared" si="876"/>
        <v>SEASON</v>
      </c>
      <c r="F8561" s="1">
        <v>41820</v>
      </c>
      <c r="G8561">
        <f t="shared" si="879"/>
        <v>2</v>
      </c>
      <c r="H8561" t="s">
        <v>145</v>
      </c>
      <c r="I8561" t="s">
        <v>2587</v>
      </c>
      <c r="J8561">
        <v>0</v>
      </c>
      <c r="K8561">
        <v>1</v>
      </c>
      <c r="L8561">
        <f t="shared" si="880"/>
        <v>1</v>
      </c>
      <c r="M8561">
        <f t="shared" si="881"/>
        <v>1</v>
      </c>
    </row>
    <row r="8562" spans="3:13" x14ac:dyDescent="0.25">
      <c r="C8562" t="str">
        <f t="shared" si="877"/>
        <v>N99GK_J</v>
      </c>
      <c r="D8562" t="str">
        <f t="shared" si="878"/>
        <v>SEASON_J</v>
      </c>
      <c r="E8562" t="str">
        <f t="shared" si="876"/>
        <v>SEASON</v>
      </c>
      <c r="F8562" s="1">
        <v>41890</v>
      </c>
      <c r="G8562">
        <f t="shared" si="879"/>
        <v>2</v>
      </c>
      <c r="H8562" t="s">
        <v>201</v>
      </c>
      <c r="I8562" t="s">
        <v>2590</v>
      </c>
      <c r="J8562">
        <v>0</v>
      </c>
      <c r="K8562">
        <v>1</v>
      </c>
      <c r="L8562">
        <f t="shared" si="880"/>
        <v>1</v>
      </c>
      <c r="M8562">
        <f t="shared" si="881"/>
        <v>1</v>
      </c>
    </row>
    <row r="8563" spans="3:13" x14ac:dyDescent="0.25">
      <c r="C8563" t="str">
        <f t="shared" si="877"/>
        <v>N133CW_P</v>
      </c>
      <c r="D8563" t="str">
        <f t="shared" si="878"/>
        <v>SEASON_P</v>
      </c>
      <c r="E8563" t="str">
        <f t="shared" si="876"/>
        <v>SEASON</v>
      </c>
      <c r="F8563" s="1">
        <v>41875</v>
      </c>
      <c r="G8563">
        <f t="shared" si="879"/>
        <v>1</v>
      </c>
      <c r="H8563" t="s">
        <v>444</v>
      </c>
      <c r="I8563" t="s">
        <v>2587</v>
      </c>
      <c r="J8563">
        <v>1</v>
      </c>
      <c r="K8563">
        <v>1</v>
      </c>
      <c r="L8563">
        <f t="shared" si="880"/>
        <v>2</v>
      </c>
      <c r="M8563">
        <f t="shared" si="881"/>
        <v>2</v>
      </c>
    </row>
    <row r="8564" spans="3:13" x14ac:dyDescent="0.25">
      <c r="C8564" t="str">
        <f t="shared" si="877"/>
        <v>N21AJ_P</v>
      </c>
      <c r="D8564" t="str">
        <f t="shared" si="878"/>
        <v>SEASON_P</v>
      </c>
      <c r="E8564" t="str">
        <f t="shared" si="876"/>
        <v>SEASON</v>
      </c>
      <c r="F8564" s="1">
        <v>41889</v>
      </c>
      <c r="G8564">
        <f t="shared" si="879"/>
        <v>1</v>
      </c>
      <c r="H8564" t="s">
        <v>2074</v>
      </c>
      <c r="I8564" t="s">
        <v>2587</v>
      </c>
      <c r="J8564">
        <v>1</v>
      </c>
      <c r="K8564">
        <v>1</v>
      </c>
      <c r="L8564">
        <f t="shared" si="880"/>
        <v>2</v>
      </c>
      <c r="M8564">
        <f t="shared" si="881"/>
        <v>2</v>
      </c>
    </row>
    <row r="8565" spans="3:13" x14ac:dyDescent="0.25">
      <c r="C8565" t="str">
        <f t="shared" si="877"/>
        <v>CGDGD_T</v>
      </c>
      <c r="D8565" t="str">
        <f t="shared" si="878"/>
        <v>SEASON_T</v>
      </c>
      <c r="E8565" t="str">
        <f t="shared" si="876"/>
        <v>SEASON</v>
      </c>
      <c r="F8565" s="1">
        <v>41910</v>
      </c>
      <c r="G8565">
        <f t="shared" si="879"/>
        <v>1</v>
      </c>
      <c r="H8565" t="s">
        <v>742</v>
      </c>
      <c r="I8565" t="s">
        <v>2589</v>
      </c>
      <c r="J8565">
        <v>1</v>
      </c>
      <c r="K8565">
        <v>1</v>
      </c>
      <c r="L8565">
        <f t="shared" si="880"/>
        <v>2</v>
      </c>
      <c r="M8565">
        <f t="shared" si="881"/>
        <v>2</v>
      </c>
    </row>
    <row r="8566" spans="3:13" x14ac:dyDescent="0.25">
      <c r="C8566" t="str">
        <f t="shared" si="877"/>
        <v>N85M_J</v>
      </c>
      <c r="D8566" t="str">
        <f t="shared" si="878"/>
        <v>SEASON_J</v>
      </c>
      <c r="E8566" t="str">
        <f t="shared" si="876"/>
        <v>SEASON</v>
      </c>
      <c r="F8566" s="1">
        <v>41941</v>
      </c>
      <c r="G8566">
        <f t="shared" si="879"/>
        <v>4</v>
      </c>
      <c r="H8566" t="s">
        <v>161</v>
      </c>
      <c r="I8566" t="s">
        <v>2590</v>
      </c>
      <c r="J8566">
        <v>0</v>
      </c>
      <c r="K8566">
        <v>1</v>
      </c>
      <c r="L8566">
        <f t="shared" si="880"/>
        <v>1</v>
      </c>
      <c r="M8566">
        <f t="shared" si="881"/>
        <v>1</v>
      </c>
    </row>
    <row r="8567" spans="3:13" x14ac:dyDescent="0.25">
      <c r="C8567" t="str">
        <f t="shared" si="877"/>
        <v>N391AF_T</v>
      </c>
      <c r="D8567" t="str">
        <f t="shared" si="878"/>
        <v>SEASON_T</v>
      </c>
      <c r="E8567" t="str">
        <f t="shared" si="876"/>
        <v>SEASON</v>
      </c>
      <c r="F8567" s="1">
        <v>41821</v>
      </c>
      <c r="G8567">
        <f t="shared" si="879"/>
        <v>3</v>
      </c>
      <c r="H8567" t="s">
        <v>907</v>
      </c>
      <c r="I8567" t="s">
        <v>2589</v>
      </c>
      <c r="J8567">
        <v>1</v>
      </c>
      <c r="K8567">
        <v>0</v>
      </c>
      <c r="L8567">
        <f t="shared" si="880"/>
        <v>1</v>
      </c>
      <c r="M8567">
        <f t="shared" si="881"/>
        <v>1</v>
      </c>
    </row>
    <row r="8568" spans="3:13" x14ac:dyDescent="0.25">
      <c r="C8568" t="str">
        <f t="shared" si="877"/>
        <v>N7660S_H</v>
      </c>
      <c r="D8568" t="str">
        <f t="shared" si="878"/>
        <v>OFF_SEASON_H</v>
      </c>
      <c r="E8568" t="str">
        <f t="shared" si="876"/>
        <v>OFF_SEASON</v>
      </c>
      <c r="F8568" s="1">
        <v>41756</v>
      </c>
      <c r="G8568">
        <f t="shared" si="879"/>
        <v>1</v>
      </c>
      <c r="H8568" t="s">
        <v>111</v>
      </c>
      <c r="I8568" t="s">
        <v>2588</v>
      </c>
      <c r="J8568">
        <v>1</v>
      </c>
      <c r="K8568">
        <v>3</v>
      </c>
      <c r="L8568">
        <f t="shared" si="880"/>
        <v>4</v>
      </c>
      <c r="M8568">
        <f t="shared" si="881"/>
        <v>2</v>
      </c>
    </row>
    <row r="8569" spans="3:13" x14ac:dyDescent="0.25">
      <c r="C8569" t="str">
        <f t="shared" si="877"/>
        <v>N700J_H</v>
      </c>
      <c r="D8569" t="str">
        <f t="shared" si="878"/>
        <v>SEASON_H</v>
      </c>
      <c r="E8569" t="str">
        <f t="shared" si="876"/>
        <v>SEASON</v>
      </c>
      <c r="F8569" s="1">
        <v>41794</v>
      </c>
      <c r="G8569">
        <f t="shared" si="879"/>
        <v>4</v>
      </c>
      <c r="H8569" t="s">
        <v>1015</v>
      </c>
      <c r="I8569" t="s">
        <v>2588</v>
      </c>
      <c r="J8569">
        <v>1</v>
      </c>
      <c r="K8569">
        <v>1</v>
      </c>
      <c r="L8569">
        <f t="shared" si="880"/>
        <v>2</v>
      </c>
      <c r="M8569">
        <f t="shared" si="881"/>
        <v>2</v>
      </c>
    </row>
    <row r="8570" spans="3:13" x14ac:dyDescent="0.25">
      <c r="C8570" t="str">
        <f t="shared" si="877"/>
        <v>N407TD_H</v>
      </c>
      <c r="D8570" t="str">
        <f t="shared" si="878"/>
        <v>SEASON_H</v>
      </c>
      <c r="E8570" t="str">
        <f t="shared" si="876"/>
        <v>SEASON</v>
      </c>
      <c r="F8570" s="1">
        <v>41796</v>
      </c>
      <c r="G8570">
        <f t="shared" si="879"/>
        <v>6</v>
      </c>
      <c r="H8570" t="s">
        <v>380</v>
      </c>
      <c r="I8570" t="s">
        <v>2588</v>
      </c>
      <c r="J8570">
        <v>1</v>
      </c>
      <c r="K8570">
        <v>1</v>
      </c>
      <c r="L8570">
        <f t="shared" si="880"/>
        <v>2</v>
      </c>
      <c r="M8570">
        <f t="shared" si="881"/>
        <v>2</v>
      </c>
    </row>
    <row r="8571" spans="3:13" x14ac:dyDescent="0.25">
      <c r="C8571" t="str">
        <f t="shared" si="877"/>
        <v>N9348F_P</v>
      </c>
      <c r="D8571" t="str">
        <f t="shared" si="878"/>
        <v>SEASON_P</v>
      </c>
      <c r="E8571" t="str">
        <f t="shared" si="876"/>
        <v>SEASON</v>
      </c>
      <c r="F8571" s="1">
        <v>41832</v>
      </c>
      <c r="G8571">
        <f t="shared" si="879"/>
        <v>7</v>
      </c>
      <c r="H8571" t="s">
        <v>73</v>
      </c>
      <c r="I8571" t="s">
        <v>2587</v>
      </c>
      <c r="J8571">
        <v>3</v>
      </c>
      <c r="K8571">
        <v>2</v>
      </c>
      <c r="L8571">
        <f t="shared" si="880"/>
        <v>5</v>
      </c>
      <c r="M8571">
        <f t="shared" si="881"/>
        <v>2</v>
      </c>
    </row>
    <row r="8572" spans="3:13" x14ac:dyDescent="0.25">
      <c r="C8572" t="str">
        <f t="shared" si="877"/>
        <v>N212K_H</v>
      </c>
      <c r="D8572" t="str">
        <f t="shared" si="878"/>
        <v>SEASON_H</v>
      </c>
      <c r="E8572" t="str">
        <f t="shared" si="876"/>
        <v>SEASON</v>
      </c>
      <c r="F8572" s="1">
        <v>41872</v>
      </c>
      <c r="G8572">
        <f t="shared" si="879"/>
        <v>5</v>
      </c>
      <c r="H8572" t="s">
        <v>350</v>
      </c>
      <c r="I8572" t="s">
        <v>2588</v>
      </c>
      <c r="J8572">
        <v>1</v>
      </c>
      <c r="K8572">
        <v>0</v>
      </c>
      <c r="L8572">
        <f t="shared" si="880"/>
        <v>1</v>
      </c>
      <c r="M8572">
        <f t="shared" si="881"/>
        <v>1</v>
      </c>
    </row>
    <row r="8573" spans="3:13" x14ac:dyDescent="0.25">
      <c r="C8573" t="str">
        <f t="shared" si="877"/>
        <v>N5BM_P</v>
      </c>
      <c r="D8573" t="str">
        <f t="shared" si="878"/>
        <v>OFF_SEASON_P</v>
      </c>
      <c r="E8573" t="str">
        <f t="shared" si="876"/>
        <v>OFF_SEASON</v>
      </c>
      <c r="F8573" s="1">
        <v>41756</v>
      </c>
      <c r="G8573">
        <f t="shared" si="879"/>
        <v>1</v>
      </c>
      <c r="H8573" t="s">
        <v>358</v>
      </c>
      <c r="I8573" t="s">
        <v>2587</v>
      </c>
      <c r="J8573">
        <v>0</v>
      </c>
      <c r="K8573">
        <v>1</v>
      </c>
      <c r="L8573">
        <f t="shared" si="880"/>
        <v>1</v>
      </c>
      <c r="M8573">
        <f t="shared" si="881"/>
        <v>1</v>
      </c>
    </row>
    <row r="8574" spans="3:13" x14ac:dyDescent="0.25">
      <c r="C8574" t="str">
        <f t="shared" si="877"/>
        <v>N405WB_P</v>
      </c>
      <c r="D8574" t="str">
        <f t="shared" si="878"/>
        <v>SEASON_P</v>
      </c>
      <c r="E8574" t="str">
        <f t="shared" si="876"/>
        <v>SEASON</v>
      </c>
      <c r="F8574" s="1">
        <v>41865</v>
      </c>
      <c r="G8574">
        <f t="shared" si="879"/>
        <v>5</v>
      </c>
      <c r="H8574" t="s">
        <v>85</v>
      </c>
      <c r="I8574" t="s">
        <v>2587</v>
      </c>
      <c r="J8574">
        <v>0</v>
      </c>
      <c r="K8574">
        <v>1</v>
      </c>
      <c r="L8574">
        <f t="shared" si="880"/>
        <v>1</v>
      </c>
      <c r="M8574">
        <f t="shared" si="881"/>
        <v>1</v>
      </c>
    </row>
    <row r="8575" spans="3:13" x14ac:dyDescent="0.25">
      <c r="C8575" t="str">
        <f t="shared" si="877"/>
        <v>N487PB_P</v>
      </c>
      <c r="D8575" t="str">
        <f t="shared" si="878"/>
        <v>OFF_SEASON_P</v>
      </c>
      <c r="E8575" t="str">
        <f t="shared" si="876"/>
        <v>OFF_SEASON</v>
      </c>
      <c r="F8575" s="1">
        <v>41706</v>
      </c>
      <c r="G8575">
        <f t="shared" si="879"/>
        <v>7</v>
      </c>
      <c r="H8575" t="s">
        <v>2075</v>
      </c>
      <c r="I8575" t="s">
        <v>2587</v>
      </c>
      <c r="J8575">
        <v>0</v>
      </c>
      <c r="K8575">
        <v>1</v>
      </c>
      <c r="L8575">
        <f t="shared" si="880"/>
        <v>1</v>
      </c>
      <c r="M8575">
        <f t="shared" si="881"/>
        <v>1</v>
      </c>
    </row>
    <row r="8576" spans="3:13" x14ac:dyDescent="0.25">
      <c r="C8576" t="str">
        <f t="shared" si="877"/>
        <v>N320QS_J</v>
      </c>
      <c r="D8576" t="str">
        <f t="shared" si="878"/>
        <v>SEASON_J</v>
      </c>
      <c r="E8576" t="str">
        <f t="shared" si="876"/>
        <v>SEASON</v>
      </c>
      <c r="F8576" s="1">
        <v>41859</v>
      </c>
      <c r="G8576">
        <f t="shared" si="879"/>
        <v>6</v>
      </c>
      <c r="H8576" t="s">
        <v>669</v>
      </c>
      <c r="I8576" t="s">
        <v>2590</v>
      </c>
      <c r="J8576">
        <v>1</v>
      </c>
      <c r="K8576">
        <v>0</v>
      </c>
      <c r="L8576">
        <f t="shared" si="880"/>
        <v>1</v>
      </c>
      <c r="M8576">
        <f t="shared" si="881"/>
        <v>1</v>
      </c>
    </row>
    <row r="8577" spans="3:13" x14ac:dyDescent="0.25">
      <c r="C8577" t="str">
        <f t="shared" si="877"/>
        <v>N57891_P</v>
      </c>
      <c r="D8577" t="str">
        <f t="shared" si="878"/>
        <v>SEASON_P</v>
      </c>
      <c r="E8577" t="str">
        <f t="shared" si="876"/>
        <v>SEASON</v>
      </c>
      <c r="F8577" s="1">
        <v>41760</v>
      </c>
      <c r="G8577">
        <f t="shared" si="879"/>
        <v>5</v>
      </c>
      <c r="H8577" t="s">
        <v>1425</v>
      </c>
      <c r="I8577" t="s">
        <v>2587</v>
      </c>
      <c r="J8577">
        <v>1</v>
      </c>
      <c r="K8577">
        <v>1</v>
      </c>
      <c r="L8577">
        <f t="shared" si="880"/>
        <v>2</v>
      </c>
      <c r="M8577">
        <f t="shared" si="881"/>
        <v>2</v>
      </c>
    </row>
    <row r="8578" spans="3:13" x14ac:dyDescent="0.25">
      <c r="C8578" t="str">
        <f t="shared" si="877"/>
        <v>N20238_P</v>
      </c>
      <c r="D8578" t="str">
        <f t="shared" si="878"/>
        <v>SEASON_P</v>
      </c>
      <c r="E8578" t="str">
        <f t="shared" si="876"/>
        <v>SEASON</v>
      </c>
      <c r="F8578" s="1">
        <v>41784</v>
      </c>
      <c r="G8578">
        <f t="shared" si="879"/>
        <v>1</v>
      </c>
      <c r="H8578" t="s">
        <v>768</v>
      </c>
      <c r="I8578" t="s">
        <v>2587</v>
      </c>
      <c r="J8578">
        <v>0</v>
      </c>
      <c r="K8578">
        <v>1</v>
      </c>
      <c r="L8578">
        <f t="shared" si="880"/>
        <v>1</v>
      </c>
      <c r="M8578">
        <f t="shared" si="881"/>
        <v>1</v>
      </c>
    </row>
    <row r="8579" spans="3:13" x14ac:dyDescent="0.25">
      <c r="C8579" t="str">
        <f t="shared" si="877"/>
        <v>N523LT_P</v>
      </c>
      <c r="D8579" t="str">
        <f t="shared" si="878"/>
        <v>SEASON_P</v>
      </c>
      <c r="E8579" t="str">
        <f t="shared" ref="E8579:E8642" si="882">IF(ISNA(F8579),"",IF(F8579&gt;=$T$4,"SEASON","OFF_SEASON"))</f>
        <v>SEASON</v>
      </c>
      <c r="F8579" s="1">
        <v>41872</v>
      </c>
      <c r="G8579">
        <f t="shared" si="879"/>
        <v>5</v>
      </c>
      <c r="H8579" t="s">
        <v>468</v>
      </c>
      <c r="I8579" t="s">
        <v>2587</v>
      </c>
      <c r="J8579">
        <v>1</v>
      </c>
      <c r="K8579">
        <v>0</v>
      </c>
      <c r="L8579">
        <f t="shared" si="880"/>
        <v>1</v>
      </c>
      <c r="M8579">
        <f t="shared" si="881"/>
        <v>1</v>
      </c>
    </row>
    <row r="8580" spans="3:13" x14ac:dyDescent="0.25">
      <c r="C8580" t="str">
        <f t="shared" ref="C8580:C8643" si="883">H8580&amp;"_"&amp;I8580</f>
        <v>N8198T_P</v>
      </c>
      <c r="D8580" t="str">
        <f t="shared" ref="D8580:D8643" si="884">E8580&amp;"_"&amp;I8580</f>
        <v>SEASON_P</v>
      </c>
      <c r="E8580" t="str">
        <f t="shared" si="882"/>
        <v>SEASON</v>
      </c>
      <c r="F8580" s="1">
        <v>41769</v>
      </c>
      <c r="G8580">
        <f t="shared" ref="G8580:G8643" si="885">WEEKDAY(F8580)</f>
        <v>7</v>
      </c>
      <c r="H8580" t="s">
        <v>513</v>
      </c>
      <c r="I8580" t="s">
        <v>2587</v>
      </c>
      <c r="J8580">
        <v>2</v>
      </c>
      <c r="K8580">
        <v>0</v>
      </c>
      <c r="L8580">
        <f t="shared" ref="L8580:L8643" si="886">SUM(J8580:K8580)</f>
        <v>2</v>
      </c>
      <c r="M8580">
        <f t="shared" ref="M8580:M8643" si="887">IF(L8580&gt;2,2,L8580)</f>
        <v>2</v>
      </c>
    </row>
    <row r="8581" spans="3:13" x14ac:dyDescent="0.25">
      <c r="C8581" t="str">
        <f t="shared" si="883"/>
        <v>N537LB_P</v>
      </c>
      <c r="D8581" t="str">
        <f t="shared" si="884"/>
        <v>SEASON_P</v>
      </c>
      <c r="E8581" t="str">
        <f t="shared" si="882"/>
        <v>SEASON</v>
      </c>
      <c r="F8581" s="1">
        <v>41897</v>
      </c>
      <c r="G8581">
        <f t="shared" si="885"/>
        <v>2</v>
      </c>
      <c r="H8581" t="s">
        <v>1081</v>
      </c>
      <c r="I8581" t="s">
        <v>2587</v>
      </c>
      <c r="J8581">
        <v>0</v>
      </c>
      <c r="K8581">
        <v>1</v>
      </c>
      <c r="L8581">
        <f t="shared" si="886"/>
        <v>1</v>
      </c>
      <c r="M8581">
        <f t="shared" si="887"/>
        <v>1</v>
      </c>
    </row>
    <row r="8582" spans="3:13" x14ac:dyDescent="0.25">
      <c r="C8582" t="str">
        <f t="shared" si="883"/>
        <v>N9934Q_P</v>
      </c>
      <c r="D8582" t="str">
        <f t="shared" si="884"/>
        <v>SEASON_P</v>
      </c>
      <c r="E8582" t="str">
        <f t="shared" si="882"/>
        <v>SEASON</v>
      </c>
      <c r="F8582" s="1">
        <v>41905</v>
      </c>
      <c r="G8582">
        <f t="shared" si="885"/>
        <v>3</v>
      </c>
      <c r="H8582" t="s">
        <v>77</v>
      </c>
      <c r="I8582" t="s">
        <v>2587</v>
      </c>
      <c r="J8582">
        <v>2</v>
      </c>
      <c r="K8582">
        <v>2</v>
      </c>
      <c r="L8582">
        <f t="shared" si="886"/>
        <v>4</v>
      </c>
      <c r="M8582">
        <f t="shared" si="887"/>
        <v>2</v>
      </c>
    </row>
    <row r="8583" spans="3:13" x14ac:dyDescent="0.25">
      <c r="C8583" t="str">
        <f t="shared" si="883"/>
        <v>N45EE_P</v>
      </c>
      <c r="D8583" t="str">
        <f t="shared" si="884"/>
        <v>SEASON_P</v>
      </c>
      <c r="E8583" t="str">
        <f t="shared" si="882"/>
        <v>SEASON</v>
      </c>
      <c r="F8583" s="1">
        <v>41908</v>
      </c>
      <c r="G8583">
        <f t="shared" si="885"/>
        <v>6</v>
      </c>
      <c r="H8583" t="s">
        <v>1730</v>
      </c>
      <c r="I8583" t="s">
        <v>2587</v>
      </c>
      <c r="J8583">
        <v>0</v>
      </c>
      <c r="K8583">
        <v>1</v>
      </c>
      <c r="L8583">
        <f t="shared" si="886"/>
        <v>1</v>
      </c>
      <c r="M8583">
        <f t="shared" si="887"/>
        <v>1</v>
      </c>
    </row>
    <row r="8584" spans="3:13" x14ac:dyDescent="0.25">
      <c r="C8584" t="str">
        <f t="shared" si="883"/>
        <v>N30NY_H</v>
      </c>
      <c r="D8584" t="str">
        <f t="shared" si="884"/>
        <v>SEASON_H</v>
      </c>
      <c r="E8584" t="str">
        <f t="shared" si="882"/>
        <v>SEASON</v>
      </c>
      <c r="F8584" s="1">
        <v>41771</v>
      </c>
      <c r="G8584">
        <f t="shared" si="885"/>
        <v>2</v>
      </c>
      <c r="H8584" t="s">
        <v>75</v>
      </c>
      <c r="I8584" t="s">
        <v>2588</v>
      </c>
      <c r="J8584">
        <v>0</v>
      </c>
      <c r="K8584">
        <v>1</v>
      </c>
      <c r="L8584">
        <f t="shared" si="886"/>
        <v>1</v>
      </c>
      <c r="M8584">
        <f t="shared" si="887"/>
        <v>1</v>
      </c>
    </row>
    <row r="8585" spans="3:13" x14ac:dyDescent="0.25">
      <c r="C8585" t="str">
        <f t="shared" si="883"/>
        <v>N301CV_H</v>
      </c>
      <c r="D8585" t="str">
        <f t="shared" si="884"/>
        <v>SEASON_H</v>
      </c>
      <c r="E8585" t="str">
        <f t="shared" si="882"/>
        <v>SEASON</v>
      </c>
      <c r="F8585" s="1">
        <v>41929</v>
      </c>
      <c r="G8585">
        <f t="shared" si="885"/>
        <v>6</v>
      </c>
      <c r="H8585" t="s">
        <v>67</v>
      </c>
      <c r="I8585" t="s">
        <v>2588</v>
      </c>
      <c r="J8585">
        <v>1</v>
      </c>
      <c r="K8585">
        <v>1</v>
      </c>
      <c r="L8585">
        <f t="shared" si="886"/>
        <v>2</v>
      </c>
      <c r="M8585">
        <f t="shared" si="887"/>
        <v>2</v>
      </c>
    </row>
    <row r="8586" spans="3:13" x14ac:dyDescent="0.25">
      <c r="C8586" t="str">
        <f t="shared" si="883"/>
        <v>N429FL_J</v>
      </c>
      <c r="D8586" t="str">
        <f t="shared" si="884"/>
        <v>SEASON_J</v>
      </c>
      <c r="E8586" t="str">
        <f t="shared" si="882"/>
        <v>SEASON</v>
      </c>
      <c r="F8586" s="1">
        <v>41789</v>
      </c>
      <c r="G8586">
        <f t="shared" si="885"/>
        <v>6</v>
      </c>
      <c r="H8586" t="s">
        <v>1294</v>
      </c>
      <c r="I8586" t="s">
        <v>2590</v>
      </c>
      <c r="J8586">
        <v>1</v>
      </c>
      <c r="K8586">
        <v>1</v>
      </c>
      <c r="L8586">
        <f t="shared" si="886"/>
        <v>2</v>
      </c>
      <c r="M8586">
        <f t="shared" si="887"/>
        <v>2</v>
      </c>
    </row>
    <row r="8587" spans="3:13" x14ac:dyDescent="0.25">
      <c r="C8587" t="str">
        <f t="shared" si="883"/>
        <v>N178MT_H</v>
      </c>
      <c r="D8587" t="str">
        <f t="shared" si="884"/>
        <v>OFF_SEASON_H</v>
      </c>
      <c r="E8587" t="str">
        <f t="shared" si="882"/>
        <v>OFF_SEASON</v>
      </c>
      <c r="F8587" s="1">
        <v>41691</v>
      </c>
      <c r="G8587">
        <f t="shared" si="885"/>
        <v>6</v>
      </c>
      <c r="H8587" t="s">
        <v>233</v>
      </c>
      <c r="I8587" t="s">
        <v>2588</v>
      </c>
      <c r="J8587">
        <v>1</v>
      </c>
      <c r="K8587">
        <v>1</v>
      </c>
      <c r="L8587">
        <f t="shared" si="886"/>
        <v>2</v>
      </c>
      <c r="M8587">
        <f t="shared" si="887"/>
        <v>2</v>
      </c>
    </row>
    <row r="8588" spans="3:13" x14ac:dyDescent="0.25">
      <c r="C8588" t="str">
        <f t="shared" si="883"/>
        <v>N3697Y_P</v>
      </c>
      <c r="D8588" t="str">
        <f t="shared" si="884"/>
        <v>SEASON_P</v>
      </c>
      <c r="E8588" t="str">
        <f t="shared" si="882"/>
        <v>SEASON</v>
      </c>
      <c r="F8588" s="1">
        <v>41826</v>
      </c>
      <c r="G8588">
        <f t="shared" si="885"/>
        <v>1</v>
      </c>
      <c r="H8588" t="s">
        <v>1423</v>
      </c>
      <c r="I8588" t="s">
        <v>2587</v>
      </c>
      <c r="J8588">
        <v>0</v>
      </c>
      <c r="K8588">
        <v>1</v>
      </c>
      <c r="L8588">
        <f t="shared" si="886"/>
        <v>1</v>
      </c>
      <c r="M8588">
        <f t="shared" si="887"/>
        <v>1</v>
      </c>
    </row>
    <row r="8589" spans="3:13" x14ac:dyDescent="0.25">
      <c r="C8589" t="str">
        <f t="shared" si="883"/>
        <v>N1RR_P</v>
      </c>
      <c r="D8589" t="str">
        <f t="shared" si="884"/>
        <v>SEASON_P</v>
      </c>
      <c r="E8589" t="str">
        <f t="shared" si="882"/>
        <v>SEASON</v>
      </c>
      <c r="F8589" s="1">
        <v>41832</v>
      </c>
      <c r="G8589">
        <f t="shared" si="885"/>
        <v>7</v>
      </c>
      <c r="H8589" t="s">
        <v>2076</v>
      </c>
      <c r="I8589" t="s">
        <v>2587</v>
      </c>
      <c r="J8589">
        <v>0</v>
      </c>
      <c r="K8589">
        <v>1</v>
      </c>
      <c r="L8589">
        <f t="shared" si="886"/>
        <v>1</v>
      </c>
      <c r="M8589">
        <f t="shared" si="887"/>
        <v>1</v>
      </c>
    </row>
    <row r="8590" spans="3:13" x14ac:dyDescent="0.25">
      <c r="C8590" t="str">
        <f t="shared" si="883"/>
        <v>N7660S_H</v>
      </c>
      <c r="D8590" t="str">
        <f t="shared" si="884"/>
        <v>SEASON_H</v>
      </c>
      <c r="E8590" t="str">
        <f t="shared" si="882"/>
        <v>SEASON</v>
      </c>
      <c r="F8590" s="1">
        <v>41872</v>
      </c>
      <c r="G8590">
        <f t="shared" si="885"/>
        <v>5</v>
      </c>
      <c r="H8590" t="s">
        <v>111</v>
      </c>
      <c r="I8590" t="s">
        <v>2588</v>
      </c>
      <c r="J8590">
        <v>4</v>
      </c>
      <c r="K8590">
        <v>4</v>
      </c>
      <c r="L8590">
        <f t="shared" si="886"/>
        <v>8</v>
      </c>
      <c r="M8590">
        <f t="shared" si="887"/>
        <v>2</v>
      </c>
    </row>
    <row r="8591" spans="3:13" x14ac:dyDescent="0.25">
      <c r="C8591" t="str">
        <f t="shared" si="883"/>
        <v>N7547R_P</v>
      </c>
      <c r="D8591" t="str">
        <f t="shared" si="884"/>
        <v>OFF_SEASON_P</v>
      </c>
      <c r="E8591" t="str">
        <f t="shared" si="882"/>
        <v>OFF_SEASON</v>
      </c>
      <c r="F8591" s="1">
        <v>41588</v>
      </c>
      <c r="G8591">
        <f t="shared" si="885"/>
        <v>1</v>
      </c>
      <c r="H8591" t="s">
        <v>370</v>
      </c>
      <c r="I8591" t="s">
        <v>2587</v>
      </c>
      <c r="J8591">
        <v>1</v>
      </c>
      <c r="K8591">
        <v>0</v>
      </c>
      <c r="L8591">
        <f t="shared" si="886"/>
        <v>1</v>
      </c>
      <c r="M8591">
        <f t="shared" si="887"/>
        <v>1</v>
      </c>
    </row>
    <row r="8592" spans="3:13" x14ac:dyDescent="0.25">
      <c r="C8592" t="str">
        <f t="shared" si="883"/>
        <v>N309SA_T</v>
      </c>
      <c r="D8592" t="str">
        <f t="shared" si="884"/>
        <v>SEASON_T</v>
      </c>
      <c r="E8592" t="str">
        <f t="shared" si="882"/>
        <v>SEASON</v>
      </c>
      <c r="F8592" s="1">
        <v>41842</v>
      </c>
      <c r="G8592">
        <f t="shared" si="885"/>
        <v>3</v>
      </c>
      <c r="H8592" t="s">
        <v>40</v>
      </c>
      <c r="I8592" t="s">
        <v>2589</v>
      </c>
      <c r="J8592">
        <v>1</v>
      </c>
      <c r="K8592">
        <v>1</v>
      </c>
      <c r="L8592">
        <f t="shared" si="886"/>
        <v>2</v>
      </c>
      <c r="M8592">
        <f t="shared" si="887"/>
        <v>2</v>
      </c>
    </row>
    <row r="8593" spans="3:13" x14ac:dyDescent="0.25">
      <c r="C8593" t="str">
        <f t="shared" si="883"/>
        <v>N9348F_P</v>
      </c>
      <c r="D8593" t="str">
        <f t="shared" si="884"/>
        <v>OFF_SEASON_P</v>
      </c>
      <c r="E8593" t="str">
        <f t="shared" si="882"/>
        <v>OFF_SEASON</v>
      </c>
      <c r="F8593" s="1">
        <v>41591</v>
      </c>
      <c r="G8593">
        <f t="shared" si="885"/>
        <v>4</v>
      </c>
      <c r="H8593" t="s">
        <v>73</v>
      </c>
      <c r="I8593" t="s">
        <v>2587</v>
      </c>
      <c r="J8593">
        <v>1</v>
      </c>
      <c r="K8593">
        <v>1</v>
      </c>
      <c r="L8593">
        <f t="shared" si="886"/>
        <v>2</v>
      </c>
      <c r="M8593">
        <f t="shared" si="887"/>
        <v>2</v>
      </c>
    </row>
    <row r="8594" spans="3:13" x14ac:dyDescent="0.25">
      <c r="C8594" t="str">
        <f t="shared" si="883"/>
        <v>N463LM_T</v>
      </c>
      <c r="D8594" t="str">
        <f t="shared" si="884"/>
        <v>SEASON_T</v>
      </c>
      <c r="E8594" t="str">
        <f t="shared" si="882"/>
        <v>SEASON</v>
      </c>
      <c r="F8594" s="1">
        <v>41810</v>
      </c>
      <c r="G8594">
        <f t="shared" si="885"/>
        <v>6</v>
      </c>
      <c r="H8594" t="s">
        <v>389</v>
      </c>
      <c r="I8594" t="s">
        <v>2589</v>
      </c>
      <c r="J8594">
        <v>1</v>
      </c>
      <c r="K8594">
        <v>0</v>
      </c>
      <c r="L8594">
        <f t="shared" si="886"/>
        <v>1</v>
      </c>
      <c r="M8594">
        <f t="shared" si="887"/>
        <v>1</v>
      </c>
    </row>
    <row r="8595" spans="3:13" x14ac:dyDescent="0.25">
      <c r="C8595" t="str">
        <f t="shared" si="883"/>
        <v>N621RH_P</v>
      </c>
      <c r="D8595" t="str">
        <f t="shared" si="884"/>
        <v>SEASON_P</v>
      </c>
      <c r="E8595" t="str">
        <f t="shared" si="882"/>
        <v>SEASON</v>
      </c>
      <c r="F8595" s="1">
        <v>41821</v>
      </c>
      <c r="G8595">
        <f t="shared" si="885"/>
        <v>3</v>
      </c>
      <c r="H8595" t="s">
        <v>2077</v>
      </c>
      <c r="I8595" t="s">
        <v>2587</v>
      </c>
      <c r="J8595">
        <v>0</v>
      </c>
      <c r="K8595">
        <v>1</v>
      </c>
      <c r="L8595">
        <f t="shared" si="886"/>
        <v>1</v>
      </c>
      <c r="M8595">
        <f t="shared" si="887"/>
        <v>1</v>
      </c>
    </row>
    <row r="8596" spans="3:13" x14ac:dyDescent="0.25">
      <c r="C8596" t="str">
        <f t="shared" si="883"/>
        <v>N7679S_H</v>
      </c>
      <c r="D8596" t="str">
        <f t="shared" si="884"/>
        <v>SEASON_H</v>
      </c>
      <c r="E8596" t="str">
        <f t="shared" si="882"/>
        <v>SEASON</v>
      </c>
      <c r="F8596" s="1">
        <v>41834</v>
      </c>
      <c r="G8596">
        <f t="shared" si="885"/>
        <v>2</v>
      </c>
      <c r="H8596" t="s">
        <v>117</v>
      </c>
      <c r="I8596" t="s">
        <v>2588</v>
      </c>
      <c r="J8596">
        <v>1</v>
      </c>
      <c r="K8596">
        <v>1</v>
      </c>
      <c r="L8596">
        <f t="shared" si="886"/>
        <v>2</v>
      </c>
      <c r="M8596">
        <f t="shared" si="887"/>
        <v>2</v>
      </c>
    </row>
    <row r="8597" spans="3:13" x14ac:dyDescent="0.25">
      <c r="C8597" t="str">
        <f t="shared" si="883"/>
        <v>N654QS_J</v>
      </c>
      <c r="D8597" t="str">
        <f t="shared" si="884"/>
        <v>SEASON_J</v>
      </c>
      <c r="E8597" t="str">
        <f t="shared" si="882"/>
        <v>SEASON</v>
      </c>
      <c r="F8597" s="1">
        <v>41859</v>
      </c>
      <c r="G8597">
        <f t="shared" si="885"/>
        <v>6</v>
      </c>
      <c r="H8597" t="s">
        <v>1663</v>
      </c>
      <c r="I8597" t="s">
        <v>2590</v>
      </c>
      <c r="J8597">
        <v>1</v>
      </c>
      <c r="K8597">
        <v>1</v>
      </c>
      <c r="L8597">
        <f t="shared" si="886"/>
        <v>2</v>
      </c>
      <c r="M8597">
        <f t="shared" si="887"/>
        <v>2</v>
      </c>
    </row>
    <row r="8598" spans="3:13" x14ac:dyDescent="0.25">
      <c r="C8598" t="str">
        <f t="shared" si="883"/>
        <v>N8543C_P</v>
      </c>
      <c r="D8598" t="str">
        <f t="shared" si="884"/>
        <v>SEASON_P</v>
      </c>
      <c r="E8598" t="str">
        <f t="shared" si="882"/>
        <v>SEASON</v>
      </c>
      <c r="F8598" s="1">
        <v>41900</v>
      </c>
      <c r="G8598">
        <f t="shared" si="885"/>
        <v>5</v>
      </c>
      <c r="H8598" t="s">
        <v>134</v>
      </c>
      <c r="I8598" t="s">
        <v>2587</v>
      </c>
      <c r="J8598">
        <v>1</v>
      </c>
      <c r="K8598">
        <v>0</v>
      </c>
      <c r="L8598">
        <f t="shared" si="886"/>
        <v>1</v>
      </c>
      <c r="M8598">
        <f t="shared" si="887"/>
        <v>1</v>
      </c>
    </row>
    <row r="8599" spans="3:13" x14ac:dyDescent="0.25">
      <c r="C8599" t="str">
        <f t="shared" si="883"/>
        <v>N6562U_P</v>
      </c>
      <c r="D8599" t="str">
        <f t="shared" si="884"/>
        <v>SEASON_P</v>
      </c>
      <c r="E8599" t="str">
        <f t="shared" si="882"/>
        <v>SEASON</v>
      </c>
      <c r="F8599" s="1">
        <v>41909</v>
      </c>
      <c r="G8599">
        <f t="shared" si="885"/>
        <v>7</v>
      </c>
      <c r="H8599" t="s">
        <v>408</v>
      </c>
      <c r="I8599" t="s">
        <v>2587</v>
      </c>
      <c r="J8599">
        <v>1</v>
      </c>
      <c r="K8599">
        <v>0</v>
      </c>
      <c r="L8599">
        <f t="shared" si="886"/>
        <v>1</v>
      </c>
      <c r="M8599">
        <f t="shared" si="887"/>
        <v>1</v>
      </c>
    </row>
    <row r="8600" spans="3:13" x14ac:dyDescent="0.25">
      <c r="C8600" t="str">
        <f t="shared" si="883"/>
        <v>N1377U_P</v>
      </c>
      <c r="D8600" t="str">
        <f t="shared" si="884"/>
        <v>OFF_SEASON_P</v>
      </c>
      <c r="E8600" t="str">
        <f t="shared" si="882"/>
        <v>OFF_SEASON</v>
      </c>
      <c r="F8600" s="1">
        <v>41615</v>
      </c>
      <c r="G8600">
        <f t="shared" si="885"/>
        <v>7</v>
      </c>
      <c r="H8600" t="s">
        <v>2078</v>
      </c>
      <c r="I8600" t="s">
        <v>2587</v>
      </c>
      <c r="J8600">
        <v>1</v>
      </c>
      <c r="K8600">
        <v>1</v>
      </c>
      <c r="L8600">
        <f t="shared" si="886"/>
        <v>2</v>
      </c>
      <c r="M8600">
        <f t="shared" si="887"/>
        <v>2</v>
      </c>
    </row>
    <row r="8601" spans="3:13" x14ac:dyDescent="0.25">
      <c r="C8601" t="str">
        <f t="shared" si="883"/>
        <v>N569CP_P</v>
      </c>
      <c r="D8601" t="str">
        <f t="shared" si="884"/>
        <v>SEASON_P</v>
      </c>
      <c r="E8601" t="str">
        <f t="shared" si="882"/>
        <v>SEASON</v>
      </c>
      <c r="F8601" s="1">
        <v>41790</v>
      </c>
      <c r="G8601">
        <f t="shared" si="885"/>
        <v>7</v>
      </c>
      <c r="H8601" t="s">
        <v>2079</v>
      </c>
      <c r="I8601" t="s">
        <v>2587</v>
      </c>
      <c r="J8601">
        <v>0</v>
      </c>
      <c r="K8601">
        <v>1</v>
      </c>
      <c r="L8601">
        <f t="shared" si="886"/>
        <v>1</v>
      </c>
      <c r="M8601">
        <f t="shared" si="887"/>
        <v>1</v>
      </c>
    </row>
    <row r="8602" spans="3:13" x14ac:dyDescent="0.25">
      <c r="C8602" t="str">
        <f t="shared" si="883"/>
        <v>N8198T_P</v>
      </c>
      <c r="D8602" t="str">
        <f t="shared" si="884"/>
        <v>SEASON_P</v>
      </c>
      <c r="E8602" t="str">
        <f t="shared" si="882"/>
        <v>SEASON</v>
      </c>
      <c r="F8602" s="1">
        <v>41840</v>
      </c>
      <c r="G8602">
        <f t="shared" si="885"/>
        <v>1</v>
      </c>
      <c r="H8602" t="s">
        <v>513</v>
      </c>
      <c r="I8602" t="s">
        <v>2587</v>
      </c>
      <c r="J8602">
        <v>1</v>
      </c>
      <c r="K8602">
        <v>0</v>
      </c>
      <c r="L8602">
        <f t="shared" si="886"/>
        <v>1</v>
      </c>
      <c r="M8602">
        <f t="shared" si="887"/>
        <v>1</v>
      </c>
    </row>
    <row r="8603" spans="3:13" x14ac:dyDescent="0.25">
      <c r="C8603" t="str">
        <f t="shared" si="883"/>
        <v>N178MT_H</v>
      </c>
      <c r="D8603" t="str">
        <f t="shared" si="884"/>
        <v>SEASON_H</v>
      </c>
      <c r="E8603" t="str">
        <f t="shared" si="882"/>
        <v>SEASON</v>
      </c>
      <c r="F8603" s="1">
        <v>41844</v>
      </c>
      <c r="G8603">
        <f t="shared" si="885"/>
        <v>5</v>
      </c>
      <c r="H8603" t="s">
        <v>233</v>
      </c>
      <c r="I8603" t="s">
        <v>2588</v>
      </c>
      <c r="J8603">
        <v>1</v>
      </c>
      <c r="K8603">
        <v>1</v>
      </c>
      <c r="L8603">
        <f t="shared" si="886"/>
        <v>2</v>
      </c>
      <c r="M8603">
        <f t="shared" si="887"/>
        <v>2</v>
      </c>
    </row>
    <row r="8604" spans="3:13" x14ac:dyDescent="0.25">
      <c r="C8604" t="str">
        <f t="shared" si="883"/>
        <v>N41CP_H</v>
      </c>
      <c r="D8604" t="str">
        <f t="shared" si="884"/>
        <v>SEASON_H</v>
      </c>
      <c r="E8604" t="str">
        <f t="shared" si="882"/>
        <v>SEASON</v>
      </c>
      <c r="F8604" s="1">
        <v>41845</v>
      </c>
      <c r="G8604">
        <f t="shared" si="885"/>
        <v>6</v>
      </c>
      <c r="H8604" t="s">
        <v>1424</v>
      </c>
      <c r="I8604" t="s">
        <v>2588</v>
      </c>
      <c r="J8604">
        <v>1</v>
      </c>
      <c r="K8604">
        <v>1</v>
      </c>
      <c r="L8604">
        <f t="shared" si="886"/>
        <v>2</v>
      </c>
      <c r="M8604">
        <f t="shared" si="887"/>
        <v>2</v>
      </c>
    </row>
    <row r="8605" spans="3:13" x14ac:dyDescent="0.25">
      <c r="C8605" t="str">
        <f t="shared" si="883"/>
        <v>N408TD_H</v>
      </c>
      <c r="D8605" t="str">
        <f t="shared" si="884"/>
        <v>SEASON_H</v>
      </c>
      <c r="E8605" t="str">
        <f t="shared" si="882"/>
        <v>SEASON</v>
      </c>
      <c r="F8605" s="1">
        <v>41863</v>
      </c>
      <c r="G8605">
        <f t="shared" si="885"/>
        <v>3</v>
      </c>
      <c r="H8605" t="s">
        <v>211</v>
      </c>
      <c r="I8605" t="s">
        <v>2588</v>
      </c>
      <c r="J8605">
        <v>1</v>
      </c>
      <c r="K8605">
        <v>1</v>
      </c>
      <c r="L8605">
        <f t="shared" si="886"/>
        <v>2</v>
      </c>
      <c r="M8605">
        <f t="shared" si="887"/>
        <v>2</v>
      </c>
    </row>
    <row r="8606" spans="3:13" x14ac:dyDescent="0.25">
      <c r="C8606" t="str">
        <f t="shared" si="883"/>
        <v>N6141E_P</v>
      </c>
      <c r="D8606" t="str">
        <f t="shared" si="884"/>
        <v>SEASON_P</v>
      </c>
      <c r="E8606" t="str">
        <f t="shared" si="882"/>
        <v>SEASON</v>
      </c>
      <c r="F8606" s="1">
        <v>41873</v>
      </c>
      <c r="G8606">
        <f t="shared" si="885"/>
        <v>6</v>
      </c>
      <c r="H8606" t="s">
        <v>156</v>
      </c>
      <c r="I8606" t="s">
        <v>2587</v>
      </c>
      <c r="J8606">
        <v>1</v>
      </c>
      <c r="K8606">
        <v>1</v>
      </c>
      <c r="L8606">
        <f t="shared" si="886"/>
        <v>2</v>
      </c>
      <c r="M8606">
        <f t="shared" si="887"/>
        <v>2</v>
      </c>
    </row>
    <row r="8607" spans="3:13" x14ac:dyDescent="0.25">
      <c r="C8607" t="str">
        <f t="shared" si="883"/>
        <v>N178MT_H</v>
      </c>
      <c r="D8607" t="str">
        <f t="shared" si="884"/>
        <v>SEASON_H</v>
      </c>
      <c r="E8607" t="str">
        <f t="shared" si="882"/>
        <v>SEASON</v>
      </c>
      <c r="F8607" s="1">
        <v>41889</v>
      </c>
      <c r="G8607">
        <f t="shared" si="885"/>
        <v>1</v>
      </c>
      <c r="H8607" t="s">
        <v>233</v>
      </c>
      <c r="I8607" t="s">
        <v>2588</v>
      </c>
      <c r="J8607">
        <v>2</v>
      </c>
      <c r="K8607">
        <v>2</v>
      </c>
      <c r="L8607">
        <f t="shared" si="886"/>
        <v>4</v>
      </c>
      <c r="M8607">
        <f t="shared" si="887"/>
        <v>2</v>
      </c>
    </row>
    <row r="8608" spans="3:13" x14ac:dyDescent="0.25">
      <c r="C8608" t="str">
        <f t="shared" si="883"/>
        <v>N235SF_T</v>
      </c>
      <c r="D8608" t="str">
        <f t="shared" si="884"/>
        <v>SEASON_T</v>
      </c>
      <c r="E8608" t="str">
        <f t="shared" si="882"/>
        <v>SEASON</v>
      </c>
      <c r="F8608" s="1">
        <v>41762</v>
      </c>
      <c r="G8608">
        <f t="shared" si="885"/>
        <v>7</v>
      </c>
      <c r="H8608" t="s">
        <v>120</v>
      </c>
      <c r="I8608" t="s">
        <v>2589</v>
      </c>
      <c r="J8608">
        <v>1</v>
      </c>
      <c r="K8608">
        <v>1</v>
      </c>
      <c r="L8608">
        <f t="shared" si="886"/>
        <v>2</v>
      </c>
      <c r="M8608">
        <f t="shared" si="887"/>
        <v>2</v>
      </c>
    </row>
    <row r="8609" spans="3:13" x14ac:dyDescent="0.25">
      <c r="C8609" t="str">
        <f t="shared" si="883"/>
        <v>N24WE_P</v>
      </c>
      <c r="D8609" t="str">
        <f t="shared" si="884"/>
        <v>SEASON_P</v>
      </c>
      <c r="E8609" t="str">
        <f t="shared" si="882"/>
        <v>SEASON</v>
      </c>
      <c r="F8609" s="1">
        <v>41839</v>
      </c>
      <c r="G8609">
        <f t="shared" si="885"/>
        <v>7</v>
      </c>
      <c r="H8609" t="s">
        <v>89</v>
      </c>
      <c r="I8609" t="s">
        <v>2587</v>
      </c>
      <c r="J8609">
        <v>2</v>
      </c>
      <c r="K8609">
        <v>1</v>
      </c>
      <c r="L8609">
        <f t="shared" si="886"/>
        <v>3</v>
      </c>
      <c r="M8609">
        <f t="shared" si="887"/>
        <v>2</v>
      </c>
    </row>
    <row r="8610" spans="3:13" x14ac:dyDescent="0.25">
      <c r="C8610" t="str">
        <f t="shared" si="883"/>
        <v>N6659H_P</v>
      </c>
      <c r="D8610" t="str">
        <f t="shared" si="884"/>
        <v>OFF_SEASON_P</v>
      </c>
      <c r="E8610" t="str">
        <f t="shared" si="882"/>
        <v>OFF_SEASON</v>
      </c>
      <c r="F8610" s="1">
        <v>41594</v>
      </c>
      <c r="G8610">
        <f t="shared" si="885"/>
        <v>7</v>
      </c>
      <c r="H8610" t="s">
        <v>2080</v>
      </c>
      <c r="I8610" t="s">
        <v>2587</v>
      </c>
      <c r="J8610">
        <v>0</v>
      </c>
      <c r="K8610">
        <v>1</v>
      </c>
      <c r="L8610">
        <f t="shared" si="886"/>
        <v>1</v>
      </c>
      <c r="M8610">
        <f t="shared" si="887"/>
        <v>1</v>
      </c>
    </row>
    <row r="8611" spans="3:13" x14ac:dyDescent="0.25">
      <c r="C8611" t="str">
        <f t="shared" si="883"/>
        <v>N877AF_T</v>
      </c>
      <c r="D8611" t="str">
        <f t="shared" si="884"/>
        <v>OFF_SEASON_T</v>
      </c>
      <c r="E8611" t="str">
        <f t="shared" si="882"/>
        <v>OFF_SEASON</v>
      </c>
      <c r="F8611" s="1">
        <v>41741</v>
      </c>
      <c r="G8611">
        <f t="shared" si="885"/>
        <v>7</v>
      </c>
      <c r="H8611" t="s">
        <v>51</v>
      </c>
      <c r="I8611" t="s">
        <v>2589</v>
      </c>
      <c r="J8611">
        <v>1</v>
      </c>
      <c r="K8611">
        <v>1</v>
      </c>
      <c r="L8611">
        <f t="shared" si="886"/>
        <v>2</v>
      </c>
      <c r="M8611">
        <f t="shared" si="887"/>
        <v>2</v>
      </c>
    </row>
    <row r="8612" spans="3:13" x14ac:dyDescent="0.25">
      <c r="C8612" t="str">
        <f t="shared" si="883"/>
        <v>N152SR_P</v>
      </c>
      <c r="D8612" t="str">
        <f t="shared" si="884"/>
        <v>SEASON_P</v>
      </c>
      <c r="E8612" t="str">
        <f t="shared" si="882"/>
        <v>SEASON</v>
      </c>
      <c r="F8612" s="1">
        <v>41785</v>
      </c>
      <c r="G8612">
        <f t="shared" si="885"/>
        <v>2</v>
      </c>
      <c r="H8612" t="s">
        <v>3</v>
      </c>
      <c r="I8612" t="s">
        <v>2587</v>
      </c>
      <c r="J8612">
        <v>1</v>
      </c>
      <c r="K8612">
        <v>1</v>
      </c>
      <c r="L8612">
        <f t="shared" si="886"/>
        <v>2</v>
      </c>
      <c r="M8612">
        <f t="shared" si="887"/>
        <v>2</v>
      </c>
    </row>
    <row r="8613" spans="3:13" x14ac:dyDescent="0.25">
      <c r="C8613" t="str">
        <f t="shared" si="883"/>
        <v>N85DN_J</v>
      </c>
      <c r="D8613" t="str">
        <f t="shared" si="884"/>
        <v>OFF_SEASON_J</v>
      </c>
      <c r="E8613" t="str">
        <f t="shared" si="882"/>
        <v>OFF_SEASON</v>
      </c>
      <c r="F8613" s="1">
        <v>41684</v>
      </c>
      <c r="G8613">
        <f t="shared" si="885"/>
        <v>6</v>
      </c>
      <c r="H8613" t="s">
        <v>86</v>
      </c>
      <c r="I8613" t="s">
        <v>2590</v>
      </c>
      <c r="J8613">
        <v>1</v>
      </c>
      <c r="K8613">
        <v>1</v>
      </c>
      <c r="L8613">
        <f t="shared" si="886"/>
        <v>2</v>
      </c>
      <c r="M8613">
        <f t="shared" si="887"/>
        <v>2</v>
      </c>
    </row>
    <row r="8614" spans="3:13" x14ac:dyDescent="0.25">
      <c r="C8614" t="str">
        <f t="shared" si="883"/>
        <v>N24WE_P</v>
      </c>
      <c r="D8614" t="str">
        <f t="shared" si="884"/>
        <v>OFF_SEASON_P</v>
      </c>
      <c r="E8614" t="str">
        <f t="shared" si="882"/>
        <v>OFF_SEASON</v>
      </c>
      <c r="F8614" s="1">
        <v>41686</v>
      </c>
      <c r="G8614">
        <f t="shared" si="885"/>
        <v>1</v>
      </c>
      <c r="H8614" t="s">
        <v>89</v>
      </c>
      <c r="I8614" t="s">
        <v>2587</v>
      </c>
      <c r="J8614">
        <v>1</v>
      </c>
      <c r="K8614">
        <v>0</v>
      </c>
      <c r="L8614">
        <f t="shared" si="886"/>
        <v>1</v>
      </c>
      <c r="M8614">
        <f t="shared" si="887"/>
        <v>1</v>
      </c>
    </row>
    <row r="8615" spans="3:13" x14ac:dyDescent="0.25">
      <c r="C8615" t="str">
        <f t="shared" si="883"/>
        <v>N645CD_P</v>
      </c>
      <c r="D8615" t="str">
        <f t="shared" si="884"/>
        <v>OFF_SEASON_P</v>
      </c>
      <c r="E8615" t="str">
        <f t="shared" si="882"/>
        <v>OFF_SEASON</v>
      </c>
      <c r="F8615" s="1">
        <v>41748</v>
      </c>
      <c r="G8615">
        <f t="shared" si="885"/>
        <v>7</v>
      </c>
      <c r="H8615" t="s">
        <v>193</v>
      </c>
      <c r="I8615" t="s">
        <v>2587</v>
      </c>
      <c r="J8615">
        <v>1</v>
      </c>
      <c r="K8615">
        <v>0</v>
      </c>
      <c r="L8615">
        <f t="shared" si="886"/>
        <v>1</v>
      </c>
      <c r="M8615">
        <f t="shared" si="887"/>
        <v>1</v>
      </c>
    </row>
    <row r="8616" spans="3:13" x14ac:dyDescent="0.25">
      <c r="C8616" t="str">
        <f t="shared" si="883"/>
        <v>N179MT_H</v>
      </c>
      <c r="D8616" t="str">
        <f t="shared" si="884"/>
        <v>SEASON_H</v>
      </c>
      <c r="E8616" t="str">
        <f t="shared" si="882"/>
        <v>SEASON</v>
      </c>
      <c r="F8616" s="1">
        <v>41805</v>
      </c>
      <c r="G8616">
        <f t="shared" si="885"/>
        <v>1</v>
      </c>
      <c r="H8616" t="s">
        <v>1</v>
      </c>
      <c r="I8616" t="s">
        <v>2588</v>
      </c>
      <c r="J8616">
        <v>2</v>
      </c>
      <c r="K8616">
        <v>1</v>
      </c>
      <c r="L8616">
        <f t="shared" si="886"/>
        <v>3</v>
      </c>
      <c r="M8616">
        <f t="shared" si="887"/>
        <v>2</v>
      </c>
    </row>
    <row r="8617" spans="3:13" x14ac:dyDescent="0.25">
      <c r="C8617" t="str">
        <f t="shared" si="883"/>
        <v>N5349B_P</v>
      </c>
      <c r="D8617" t="str">
        <f t="shared" si="884"/>
        <v>SEASON_P</v>
      </c>
      <c r="E8617" t="str">
        <f t="shared" si="882"/>
        <v>SEASON</v>
      </c>
      <c r="F8617" s="1">
        <v>41833</v>
      </c>
      <c r="G8617">
        <f t="shared" si="885"/>
        <v>1</v>
      </c>
      <c r="H8617" t="s">
        <v>1195</v>
      </c>
      <c r="I8617" t="s">
        <v>2587</v>
      </c>
      <c r="J8617">
        <v>1</v>
      </c>
      <c r="K8617">
        <v>1</v>
      </c>
      <c r="L8617">
        <f t="shared" si="886"/>
        <v>2</v>
      </c>
      <c r="M8617">
        <f t="shared" si="887"/>
        <v>2</v>
      </c>
    </row>
    <row r="8618" spans="3:13" x14ac:dyDescent="0.25">
      <c r="C8618" t="str">
        <f t="shared" si="883"/>
        <v>N822DK_P</v>
      </c>
      <c r="D8618" t="str">
        <f t="shared" si="884"/>
        <v>SEASON_P</v>
      </c>
      <c r="E8618" t="str">
        <f t="shared" si="882"/>
        <v>SEASON</v>
      </c>
      <c r="F8618" s="1">
        <v>41872</v>
      </c>
      <c r="G8618">
        <f t="shared" si="885"/>
        <v>5</v>
      </c>
      <c r="H8618" t="s">
        <v>1309</v>
      </c>
      <c r="I8618" t="s">
        <v>2587</v>
      </c>
      <c r="J8618">
        <v>0</v>
      </c>
      <c r="K8618">
        <v>1</v>
      </c>
      <c r="L8618">
        <f t="shared" si="886"/>
        <v>1</v>
      </c>
      <c r="M8618">
        <f t="shared" si="887"/>
        <v>1</v>
      </c>
    </row>
    <row r="8619" spans="3:13" x14ac:dyDescent="0.25">
      <c r="C8619" t="str">
        <f t="shared" si="883"/>
        <v>N24WE_P</v>
      </c>
      <c r="D8619" t="str">
        <f t="shared" si="884"/>
        <v>SEASON_P</v>
      </c>
      <c r="E8619" t="str">
        <f t="shared" si="882"/>
        <v>SEASON</v>
      </c>
      <c r="F8619" s="1">
        <v>41918</v>
      </c>
      <c r="G8619">
        <f t="shared" si="885"/>
        <v>2</v>
      </c>
      <c r="H8619" t="s">
        <v>89</v>
      </c>
      <c r="I8619" t="s">
        <v>2587</v>
      </c>
      <c r="J8619">
        <v>1</v>
      </c>
      <c r="K8619">
        <v>1</v>
      </c>
      <c r="L8619">
        <f t="shared" si="886"/>
        <v>2</v>
      </c>
      <c r="M8619">
        <f t="shared" si="887"/>
        <v>2</v>
      </c>
    </row>
    <row r="8620" spans="3:13" x14ac:dyDescent="0.25">
      <c r="C8620" t="str">
        <f t="shared" si="883"/>
        <v>N7679S_H</v>
      </c>
      <c r="D8620" t="str">
        <f t="shared" si="884"/>
        <v>OFF_SEASON_H</v>
      </c>
      <c r="E8620" t="str">
        <f t="shared" si="882"/>
        <v>OFF_SEASON</v>
      </c>
      <c r="F8620" s="1">
        <v>41601</v>
      </c>
      <c r="G8620">
        <f t="shared" si="885"/>
        <v>7</v>
      </c>
      <c r="H8620" t="s">
        <v>117</v>
      </c>
      <c r="I8620" t="s">
        <v>2588</v>
      </c>
      <c r="J8620">
        <v>1</v>
      </c>
      <c r="K8620">
        <v>1</v>
      </c>
      <c r="L8620">
        <f t="shared" si="886"/>
        <v>2</v>
      </c>
      <c r="M8620">
        <f t="shared" si="887"/>
        <v>2</v>
      </c>
    </row>
    <row r="8621" spans="3:13" x14ac:dyDescent="0.25">
      <c r="C8621" t="str">
        <f t="shared" si="883"/>
        <v>N555TW_P</v>
      </c>
      <c r="D8621" t="str">
        <f t="shared" si="884"/>
        <v>OFF_SEASON_P</v>
      </c>
      <c r="E8621" t="str">
        <f t="shared" si="882"/>
        <v>OFF_SEASON</v>
      </c>
      <c r="F8621" s="1">
        <v>41607</v>
      </c>
      <c r="G8621">
        <f t="shared" si="885"/>
        <v>6</v>
      </c>
      <c r="H8621" t="s">
        <v>2081</v>
      </c>
      <c r="I8621" t="s">
        <v>2587</v>
      </c>
      <c r="J8621">
        <v>0</v>
      </c>
      <c r="K8621">
        <v>1</v>
      </c>
      <c r="L8621">
        <f t="shared" si="886"/>
        <v>1</v>
      </c>
      <c r="M8621">
        <f t="shared" si="887"/>
        <v>1</v>
      </c>
    </row>
    <row r="8622" spans="3:13" x14ac:dyDescent="0.25">
      <c r="C8622" t="str">
        <f t="shared" si="883"/>
        <v>N152AE_H</v>
      </c>
      <c r="D8622" t="str">
        <f t="shared" si="884"/>
        <v>SEASON_H</v>
      </c>
      <c r="E8622" t="str">
        <f t="shared" si="882"/>
        <v>SEASON</v>
      </c>
      <c r="F8622" s="1">
        <v>41789</v>
      </c>
      <c r="G8622">
        <f t="shared" si="885"/>
        <v>6</v>
      </c>
      <c r="H8622" t="s">
        <v>2082</v>
      </c>
      <c r="I8622" t="s">
        <v>2588</v>
      </c>
      <c r="J8622">
        <v>1</v>
      </c>
      <c r="K8622">
        <v>0</v>
      </c>
      <c r="L8622">
        <f t="shared" si="886"/>
        <v>1</v>
      </c>
      <c r="M8622">
        <f t="shared" si="887"/>
        <v>1</v>
      </c>
    </row>
    <row r="8623" spans="3:13" x14ac:dyDescent="0.25">
      <c r="C8623" t="str">
        <f t="shared" si="883"/>
        <v>N401TD_H</v>
      </c>
      <c r="D8623" t="str">
        <f t="shared" si="884"/>
        <v>SEASON_H</v>
      </c>
      <c r="E8623" t="str">
        <f t="shared" si="882"/>
        <v>SEASON</v>
      </c>
      <c r="F8623" s="1">
        <v>41855</v>
      </c>
      <c r="G8623">
        <f t="shared" si="885"/>
        <v>2</v>
      </c>
      <c r="H8623" t="s">
        <v>398</v>
      </c>
      <c r="I8623" t="s">
        <v>2588</v>
      </c>
      <c r="J8623">
        <v>1</v>
      </c>
      <c r="K8623">
        <v>1</v>
      </c>
      <c r="L8623">
        <f t="shared" si="886"/>
        <v>2</v>
      </c>
      <c r="M8623">
        <f t="shared" si="887"/>
        <v>2</v>
      </c>
    </row>
    <row r="8624" spans="3:13" x14ac:dyDescent="0.25">
      <c r="C8624" t="str">
        <f t="shared" si="883"/>
        <v>N614LD_T</v>
      </c>
      <c r="D8624" t="str">
        <f t="shared" si="884"/>
        <v>SEASON_T</v>
      </c>
      <c r="E8624" t="str">
        <f t="shared" si="882"/>
        <v>SEASON</v>
      </c>
      <c r="F8624" s="1">
        <v>41878</v>
      </c>
      <c r="G8624">
        <f t="shared" si="885"/>
        <v>4</v>
      </c>
      <c r="H8624" t="s">
        <v>1655</v>
      </c>
      <c r="I8624" t="s">
        <v>2589</v>
      </c>
      <c r="J8624">
        <v>0</v>
      </c>
      <c r="K8624">
        <v>1</v>
      </c>
      <c r="L8624">
        <f t="shared" si="886"/>
        <v>1</v>
      </c>
      <c r="M8624">
        <f t="shared" si="887"/>
        <v>1</v>
      </c>
    </row>
    <row r="8625" spans="3:13" x14ac:dyDescent="0.25">
      <c r="C8625" t="str">
        <f t="shared" si="883"/>
        <v>N668QS_J</v>
      </c>
      <c r="D8625" t="str">
        <f t="shared" si="884"/>
        <v>SEASON_J</v>
      </c>
      <c r="E8625" t="str">
        <f t="shared" si="882"/>
        <v>SEASON</v>
      </c>
      <c r="F8625" s="1">
        <v>41893</v>
      </c>
      <c r="G8625">
        <f t="shared" si="885"/>
        <v>5</v>
      </c>
      <c r="H8625" t="s">
        <v>1454</v>
      </c>
      <c r="I8625" t="s">
        <v>2590</v>
      </c>
      <c r="J8625">
        <v>1</v>
      </c>
      <c r="K8625">
        <v>1</v>
      </c>
      <c r="L8625">
        <f t="shared" si="886"/>
        <v>2</v>
      </c>
      <c r="M8625">
        <f t="shared" si="887"/>
        <v>2</v>
      </c>
    </row>
    <row r="8626" spans="3:13" x14ac:dyDescent="0.25">
      <c r="C8626" t="str">
        <f t="shared" si="883"/>
        <v>N146TJ_P</v>
      </c>
      <c r="D8626" t="str">
        <f t="shared" si="884"/>
        <v>OFF_SEASON_P</v>
      </c>
      <c r="E8626" t="str">
        <f t="shared" si="882"/>
        <v>OFF_SEASON</v>
      </c>
      <c r="F8626" s="1">
        <v>41586</v>
      </c>
      <c r="G8626">
        <f t="shared" si="885"/>
        <v>6</v>
      </c>
      <c r="H8626" t="s">
        <v>571</v>
      </c>
      <c r="I8626" t="s">
        <v>2587</v>
      </c>
      <c r="J8626">
        <v>0</v>
      </c>
      <c r="K8626">
        <v>1</v>
      </c>
      <c r="L8626">
        <f t="shared" si="886"/>
        <v>1</v>
      </c>
      <c r="M8626">
        <f t="shared" si="887"/>
        <v>1</v>
      </c>
    </row>
    <row r="8627" spans="3:13" x14ac:dyDescent="0.25">
      <c r="C8627" t="str">
        <f t="shared" si="883"/>
        <v>N401TD_H</v>
      </c>
      <c r="D8627" t="str">
        <f t="shared" si="884"/>
        <v>OFF_SEASON_H</v>
      </c>
      <c r="E8627" t="str">
        <f t="shared" si="882"/>
        <v>OFF_SEASON</v>
      </c>
      <c r="F8627" s="1">
        <v>41735</v>
      </c>
      <c r="G8627">
        <f t="shared" si="885"/>
        <v>1</v>
      </c>
      <c r="H8627" t="s">
        <v>398</v>
      </c>
      <c r="I8627" t="s">
        <v>2588</v>
      </c>
      <c r="J8627">
        <v>1</v>
      </c>
      <c r="K8627">
        <v>1</v>
      </c>
      <c r="L8627">
        <f t="shared" si="886"/>
        <v>2</v>
      </c>
      <c r="M8627">
        <f t="shared" si="887"/>
        <v>2</v>
      </c>
    </row>
    <row r="8628" spans="3:13" x14ac:dyDescent="0.25">
      <c r="C8628" t="str">
        <f t="shared" si="883"/>
        <v>N96GA_J</v>
      </c>
      <c r="D8628" t="str">
        <f t="shared" si="884"/>
        <v>SEASON_J</v>
      </c>
      <c r="E8628" t="str">
        <f t="shared" si="882"/>
        <v>SEASON</v>
      </c>
      <c r="F8628" s="1">
        <v>41822</v>
      </c>
      <c r="G8628">
        <f t="shared" si="885"/>
        <v>4</v>
      </c>
      <c r="H8628" t="s">
        <v>718</v>
      </c>
      <c r="I8628" t="s">
        <v>2590</v>
      </c>
      <c r="J8628">
        <v>1</v>
      </c>
      <c r="K8628">
        <v>1</v>
      </c>
      <c r="L8628">
        <f t="shared" si="886"/>
        <v>2</v>
      </c>
      <c r="M8628">
        <f t="shared" si="887"/>
        <v>2</v>
      </c>
    </row>
    <row r="8629" spans="3:13" x14ac:dyDescent="0.25">
      <c r="C8629" t="str">
        <f t="shared" si="883"/>
        <v>N802QS_J</v>
      </c>
      <c r="D8629" t="str">
        <f t="shared" si="884"/>
        <v>SEASON_J</v>
      </c>
      <c r="E8629" t="str">
        <f t="shared" si="882"/>
        <v>SEASON</v>
      </c>
      <c r="F8629" s="1">
        <v>41837</v>
      </c>
      <c r="G8629">
        <f t="shared" si="885"/>
        <v>5</v>
      </c>
      <c r="H8629" t="s">
        <v>439</v>
      </c>
      <c r="I8629" t="s">
        <v>2590</v>
      </c>
      <c r="J8629">
        <v>1</v>
      </c>
      <c r="K8629">
        <v>1</v>
      </c>
      <c r="L8629">
        <f t="shared" si="886"/>
        <v>2</v>
      </c>
      <c r="M8629">
        <f t="shared" si="887"/>
        <v>2</v>
      </c>
    </row>
    <row r="8630" spans="3:13" x14ac:dyDescent="0.25">
      <c r="C8630" t="str">
        <f t="shared" si="883"/>
        <v>N7679S_H</v>
      </c>
      <c r="D8630" t="str">
        <f t="shared" si="884"/>
        <v>SEASON_H</v>
      </c>
      <c r="E8630" t="str">
        <f t="shared" si="882"/>
        <v>SEASON</v>
      </c>
      <c r="F8630" s="1">
        <v>41842</v>
      </c>
      <c r="G8630">
        <f t="shared" si="885"/>
        <v>3</v>
      </c>
      <c r="H8630" t="s">
        <v>117</v>
      </c>
      <c r="I8630" t="s">
        <v>2588</v>
      </c>
      <c r="J8630">
        <v>2</v>
      </c>
      <c r="K8630">
        <v>2</v>
      </c>
      <c r="L8630">
        <f t="shared" si="886"/>
        <v>4</v>
      </c>
      <c r="M8630">
        <f t="shared" si="887"/>
        <v>2</v>
      </c>
    </row>
    <row r="8631" spans="3:13" x14ac:dyDescent="0.25">
      <c r="C8631" t="str">
        <f t="shared" si="883"/>
        <v>N309SA_T</v>
      </c>
      <c r="D8631" t="str">
        <f t="shared" si="884"/>
        <v>SEASON_T</v>
      </c>
      <c r="E8631" t="str">
        <f t="shared" si="882"/>
        <v>SEASON</v>
      </c>
      <c r="F8631" s="1">
        <v>41844</v>
      </c>
      <c r="G8631">
        <f t="shared" si="885"/>
        <v>5</v>
      </c>
      <c r="H8631" t="s">
        <v>40</v>
      </c>
      <c r="I8631" t="s">
        <v>2589</v>
      </c>
      <c r="J8631">
        <v>4</v>
      </c>
      <c r="K8631">
        <v>2</v>
      </c>
      <c r="L8631">
        <f t="shared" si="886"/>
        <v>6</v>
      </c>
      <c r="M8631">
        <f t="shared" si="887"/>
        <v>2</v>
      </c>
    </row>
    <row r="8632" spans="3:13" x14ac:dyDescent="0.25">
      <c r="C8632" t="str">
        <f t="shared" si="883"/>
        <v>N334QS_J</v>
      </c>
      <c r="D8632" t="str">
        <f t="shared" si="884"/>
        <v>SEASON_J</v>
      </c>
      <c r="E8632" t="str">
        <f t="shared" si="882"/>
        <v>SEASON</v>
      </c>
      <c r="F8632" s="1">
        <v>41862</v>
      </c>
      <c r="G8632">
        <f t="shared" si="885"/>
        <v>2</v>
      </c>
      <c r="H8632" t="s">
        <v>265</v>
      </c>
      <c r="I8632" t="s">
        <v>2590</v>
      </c>
      <c r="J8632">
        <v>1</v>
      </c>
      <c r="K8632">
        <v>1</v>
      </c>
      <c r="L8632">
        <f t="shared" si="886"/>
        <v>2</v>
      </c>
      <c r="M8632">
        <f t="shared" si="887"/>
        <v>2</v>
      </c>
    </row>
    <row r="8633" spans="3:13" x14ac:dyDescent="0.25">
      <c r="C8633" t="str">
        <f t="shared" si="883"/>
        <v>N93MS_P</v>
      </c>
      <c r="D8633" t="str">
        <f t="shared" si="884"/>
        <v>SEASON_P</v>
      </c>
      <c r="E8633" t="str">
        <f t="shared" si="882"/>
        <v>SEASON</v>
      </c>
      <c r="F8633" s="1">
        <v>41923</v>
      </c>
      <c r="G8633">
        <f t="shared" si="885"/>
        <v>7</v>
      </c>
      <c r="H8633" t="s">
        <v>759</v>
      </c>
      <c r="I8633" t="s">
        <v>2587</v>
      </c>
      <c r="J8633">
        <v>1</v>
      </c>
      <c r="K8633">
        <v>0</v>
      </c>
      <c r="L8633">
        <f t="shared" si="886"/>
        <v>1</v>
      </c>
      <c r="M8633">
        <f t="shared" si="887"/>
        <v>1</v>
      </c>
    </row>
    <row r="8634" spans="3:13" x14ac:dyDescent="0.25">
      <c r="C8634" t="str">
        <f t="shared" si="883"/>
        <v>N119EH_H</v>
      </c>
      <c r="D8634" t="str">
        <f t="shared" si="884"/>
        <v>OFF_SEASON_H</v>
      </c>
      <c r="E8634" t="str">
        <f t="shared" si="882"/>
        <v>OFF_SEASON</v>
      </c>
      <c r="F8634" s="1">
        <v>41752</v>
      </c>
      <c r="G8634">
        <f t="shared" si="885"/>
        <v>4</v>
      </c>
      <c r="H8634" t="s">
        <v>347</v>
      </c>
      <c r="I8634" t="s">
        <v>2588</v>
      </c>
      <c r="J8634">
        <v>1</v>
      </c>
      <c r="K8634">
        <v>0</v>
      </c>
      <c r="L8634">
        <f t="shared" si="886"/>
        <v>1</v>
      </c>
      <c r="M8634">
        <f t="shared" si="887"/>
        <v>1</v>
      </c>
    </row>
    <row r="8635" spans="3:13" x14ac:dyDescent="0.25">
      <c r="C8635" t="str">
        <f t="shared" si="883"/>
        <v>N430AG_H</v>
      </c>
      <c r="D8635" t="str">
        <f t="shared" si="884"/>
        <v>SEASON_H</v>
      </c>
      <c r="E8635" t="str">
        <f t="shared" si="882"/>
        <v>SEASON</v>
      </c>
      <c r="F8635" s="1">
        <v>41875</v>
      </c>
      <c r="G8635">
        <f t="shared" si="885"/>
        <v>1</v>
      </c>
      <c r="H8635" t="s">
        <v>104</v>
      </c>
      <c r="I8635" t="s">
        <v>2588</v>
      </c>
      <c r="J8635">
        <v>2</v>
      </c>
      <c r="K8635">
        <v>2</v>
      </c>
      <c r="L8635">
        <f t="shared" si="886"/>
        <v>4</v>
      </c>
      <c r="M8635">
        <f t="shared" si="887"/>
        <v>2</v>
      </c>
    </row>
    <row r="8636" spans="3:13" x14ac:dyDescent="0.25">
      <c r="C8636" t="str">
        <f t="shared" si="883"/>
        <v>N85LF_H</v>
      </c>
      <c r="D8636" t="str">
        <f t="shared" si="884"/>
        <v>SEASON_H</v>
      </c>
      <c r="E8636" t="str">
        <f t="shared" si="882"/>
        <v>SEASON</v>
      </c>
      <c r="F8636" s="1">
        <v>41890</v>
      </c>
      <c r="G8636">
        <f t="shared" si="885"/>
        <v>2</v>
      </c>
      <c r="H8636" t="s">
        <v>33</v>
      </c>
      <c r="I8636" t="s">
        <v>2588</v>
      </c>
      <c r="J8636">
        <v>1</v>
      </c>
      <c r="K8636">
        <v>0</v>
      </c>
      <c r="L8636">
        <f t="shared" si="886"/>
        <v>1</v>
      </c>
      <c r="M8636">
        <f t="shared" si="887"/>
        <v>1</v>
      </c>
    </row>
    <row r="8637" spans="3:13" x14ac:dyDescent="0.25">
      <c r="C8637" t="str">
        <f t="shared" si="883"/>
        <v>N85PS_H</v>
      </c>
      <c r="D8637" t="str">
        <f t="shared" si="884"/>
        <v>SEASON_H</v>
      </c>
      <c r="E8637" t="str">
        <f t="shared" si="882"/>
        <v>SEASON</v>
      </c>
      <c r="F8637" s="1">
        <v>41796</v>
      </c>
      <c r="G8637">
        <f t="shared" si="885"/>
        <v>6</v>
      </c>
      <c r="H8637" t="s">
        <v>160</v>
      </c>
      <c r="I8637" t="s">
        <v>2588</v>
      </c>
      <c r="J8637">
        <v>1</v>
      </c>
      <c r="K8637">
        <v>0</v>
      </c>
      <c r="L8637">
        <f t="shared" si="886"/>
        <v>1</v>
      </c>
      <c r="M8637">
        <f t="shared" si="887"/>
        <v>1</v>
      </c>
    </row>
    <row r="8638" spans="3:13" x14ac:dyDescent="0.25">
      <c r="C8638" t="str">
        <f t="shared" si="883"/>
        <v>N74TS_T</v>
      </c>
      <c r="D8638" t="str">
        <f t="shared" si="884"/>
        <v>SEASON_T</v>
      </c>
      <c r="E8638" t="str">
        <f t="shared" si="882"/>
        <v>SEASON</v>
      </c>
      <c r="F8638" s="1">
        <v>41830</v>
      </c>
      <c r="G8638">
        <f t="shared" si="885"/>
        <v>5</v>
      </c>
      <c r="H8638" t="s">
        <v>1883</v>
      </c>
      <c r="I8638" t="s">
        <v>2589</v>
      </c>
      <c r="J8638">
        <v>1</v>
      </c>
      <c r="K8638">
        <v>1</v>
      </c>
      <c r="L8638">
        <f t="shared" si="886"/>
        <v>2</v>
      </c>
      <c r="M8638">
        <f t="shared" si="887"/>
        <v>2</v>
      </c>
    </row>
    <row r="8639" spans="3:13" x14ac:dyDescent="0.25">
      <c r="C8639" t="str">
        <f t="shared" si="883"/>
        <v>N9348F_P</v>
      </c>
      <c r="D8639" t="str">
        <f t="shared" si="884"/>
        <v>SEASON_P</v>
      </c>
      <c r="E8639" t="str">
        <f t="shared" si="882"/>
        <v>SEASON</v>
      </c>
      <c r="F8639" s="1">
        <v>41869</v>
      </c>
      <c r="G8639">
        <f t="shared" si="885"/>
        <v>2</v>
      </c>
      <c r="H8639" t="s">
        <v>73</v>
      </c>
      <c r="I8639" t="s">
        <v>2587</v>
      </c>
      <c r="J8639">
        <v>1</v>
      </c>
      <c r="K8639">
        <v>1</v>
      </c>
      <c r="L8639">
        <f t="shared" si="886"/>
        <v>2</v>
      </c>
      <c r="M8639">
        <f t="shared" si="887"/>
        <v>2</v>
      </c>
    </row>
    <row r="8640" spans="3:13" x14ac:dyDescent="0.25">
      <c r="C8640" t="str">
        <f t="shared" si="883"/>
        <v>N24WE_P</v>
      </c>
      <c r="D8640" t="str">
        <f t="shared" si="884"/>
        <v>SEASON_P</v>
      </c>
      <c r="E8640" t="str">
        <f t="shared" si="882"/>
        <v>SEASON</v>
      </c>
      <c r="F8640" s="1">
        <v>41876</v>
      </c>
      <c r="G8640">
        <f t="shared" si="885"/>
        <v>2</v>
      </c>
      <c r="H8640" t="s">
        <v>89</v>
      </c>
      <c r="I8640" t="s">
        <v>2587</v>
      </c>
      <c r="J8640">
        <v>1</v>
      </c>
      <c r="K8640">
        <v>1</v>
      </c>
      <c r="L8640">
        <f t="shared" si="886"/>
        <v>2</v>
      </c>
      <c r="M8640">
        <f t="shared" si="887"/>
        <v>2</v>
      </c>
    </row>
    <row r="8641" spans="3:13" x14ac:dyDescent="0.25">
      <c r="C8641" t="str">
        <f t="shared" si="883"/>
        <v>N699AF_T</v>
      </c>
      <c r="D8641" t="str">
        <f t="shared" si="884"/>
        <v>SEASON_T</v>
      </c>
      <c r="E8641" t="str">
        <f t="shared" si="882"/>
        <v>SEASON</v>
      </c>
      <c r="F8641" s="1">
        <v>41880</v>
      </c>
      <c r="G8641">
        <f t="shared" si="885"/>
        <v>6</v>
      </c>
      <c r="H8641" t="s">
        <v>858</v>
      </c>
      <c r="I8641" t="s">
        <v>2589</v>
      </c>
      <c r="J8641">
        <v>1</v>
      </c>
      <c r="K8641">
        <v>1</v>
      </c>
      <c r="L8641">
        <f t="shared" si="886"/>
        <v>2</v>
      </c>
      <c r="M8641">
        <f t="shared" si="887"/>
        <v>2</v>
      </c>
    </row>
    <row r="8642" spans="3:13" x14ac:dyDescent="0.25">
      <c r="C8642" t="str">
        <f t="shared" si="883"/>
        <v>N19HF_H</v>
      </c>
      <c r="D8642" t="str">
        <f t="shared" si="884"/>
        <v>SEASON_H</v>
      </c>
      <c r="E8642" t="str">
        <f t="shared" si="882"/>
        <v>SEASON</v>
      </c>
      <c r="F8642" s="1">
        <v>41791</v>
      </c>
      <c r="G8642">
        <f t="shared" si="885"/>
        <v>1</v>
      </c>
      <c r="H8642" t="s">
        <v>109</v>
      </c>
      <c r="I8642" t="s">
        <v>2588</v>
      </c>
      <c r="J8642">
        <v>1</v>
      </c>
      <c r="K8642">
        <v>1</v>
      </c>
      <c r="L8642">
        <f t="shared" si="886"/>
        <v>2</v>
      </c>
      <c r="M8642">
        <f t="shared" si="887"/>
        <v>2</v>
      </c>
    </row>
    <row r="8643" spans="3:13" x14ac:dyDescent="0.25">
      <c r="C8643" t="str">
        <f t="shared" si="883"/>
        <v>N9101R_P</v>
      </c>
      <c r="D8643" t="str">
        <f t="shared" si="884"/>
        <v>SEASON_P</v>
      </c>
      <c r="E8643" t="str">
        <f t="shared" ref="E8643:E8706" si="888">IF(ISNA(F8643),"",IF(F8643&gt;=$T$4,"SEASON","OFF_SEASON"))</f>
        <v>SEASON</v>
      </c>
      <c r="F8643" s="1">
        <v>41769</v>
      </c>
      <c r="G8643">
        <f t="shared" si="885"/>
        <v>7</v>
      </c>
      <c r="H8643" t="s">
        <v>394</v>
      </c>
      <c r="I8643" t="s">
        <v>2587</v>
      </c>
      <c r="J8643">
        <v>1</v>
      </c>
      <c r="K8643">
        <v>0</v>
      </c>
      <c r="L8643">
        <f t="shared" si="886"/>
        <v>1</v>
      </c>
      <c r="M8643">
        <f t="shared" si="887"/>
        <v>1</v>
      </c>
    </row>
    <row r="8644" spans="3:13" x14ac:dyDescent="0.25">
      <c r="C8644" t="str">
        <f t="shared" ref="C8644:C8707" si="889">H8644&amp;"_"&amp;I8644</f>
        <v>N179MT_H</v>
      </c>
      <c r="D8644" t="str">
        <f t="shared" ref="D8644:D8707" si="890">E8644&amp;"_"&amp;I8644</f>
        <v>SEASON_H</v>
      </c>
      <c r="E8644" t="str">
        <f t="shared" si="888"/>
        <v>SEASON</v>
      </c>
      <c r="F8644" s="1">
        <v>41807</v>
      </c>
      <c r="G8644">
        <f t="shared" ref="G8644:G8707" si="891">WEEKDAY(F8644)</f>
        <v>3</v>
      </c>
      <c r="H8644" t="s">
        <v>1</v>
      </c>
      <c r="I8644" t="s">
        <v>2588</v>
      </c>
      <c r="J8644">
        <v>2</v>
      </c>
      <c r="K8644">
        <v>0</v>
      </c>
      <c r="L8644">
        <f t="shared" ref="L8644:L8707" si="892">SUM(J8644:K8644)</f>
        <v>2</v>
      </c>
      <c r="M8644">
        <f t="shared" ref="M8644:M8707" si="893">IF(L8644&gt;2,2,L8644)</f>
        <v>2</v>
      </c>
    </row>
    <row r="8645" spans="3:13" x14ac:dyDescent="0.25">
      <c r="C8645" t="str">
        <f t="shared" si="889"/>
        <v>N761KE_P</v>
      </c>
      <c r="D8645" t="str">
        <f t="shared" si="890"/>
        <v>OFF_SEASON_P</v>
      </c>
      <c r="E8645" t="str">
        <f t="shared" si="888"/>
        <v>OFF_SEASON</v>
      </c>
      <c r="F8645" s="1">
        <v>41746</v>
      </c>
      <c r="G8645">
        <f t="shared" si="891"/>
        <v>5</v>
      </c>
      <c r="H8645" t="s">
        <v>1616</v>
      </c>
      <c r="I8645" t="s">
        <v>2587</v>
      </c>
      <c r="J8645">
        <v>0</v>
      </c>
      <c r="K8645">
        <v>1</v>
      </c>
      <c r="L8645">
        <f t="shared" si="892"/>
        <v>1</v>
      </c>
      <c r="M8645">
        <f t="shared" si="893"/>
        <v>1</v>
      </c>
    </row>
    <row r="8646" spans="3:13" x14ac:dyDescent="0.25">
      <c r="C8646" t="str">
        <f t="shared" si="889"/>
        <v>N711FL_P</v>
      </c>
      <c r="D8646" t="str">
        <f t="shared" si="890"/>
        <v>OFF_SEASON_P</v>
      </c>
      <c r="E8646" t="str">
        <f t="shared" si="888"/>
        <v>OFF_SEASON</v>
      </c>
      <c r="F8646" s="1">
        <v>41750</v>
      </c>
      <c r="G8646">
        <f t="shared" si="891"/>
        <v>2</v>
      </c>
      <c r="H8646" t="s">
        <v>123</v>
      </c>
      <c r="I8646" t="s">
        <v>2587</v>
      </c>
      <c r="J8646">
        <v>0</v>
      </c>
      <c r="K8646">
        <v>1</v>
      </c>
      <c r="L8646">
        <f t="shared" si="892"/>
        <v>1</v>
      </c>
      <c r="M8646">
        <f t="shared" si="893"/>
        <v>1</v>
      </c>
    </row>
    <row r="8647" spans="3:13" x14ac:dyDescent="0.25">
      <c r="C8647" t="str">
        <f t="shared" si="889"/>
        <v>N85PS_H</v>
      </c>
      <c r="D8647" t="str">
        <f t="shared" si="890"/>
        <v>SEASON_H</v>
      </c>
      <c r="E8647" t="str">
        <f t="shared" si="888"/>
        <v>SEASON</v>
      </c>
      <c r="F8647" s="1">
        <v>41833</v>
      </c>
      <c r="G8647">
        <f t="shared" si="891"/>
        <v>1</v>
      </c>
      <c r="H8647" t="s">
        <v>160</v>
      </c>
      <c r="I8647" t="s">
        <v>2588</v>
      </c>
      <c r="J8647">
        <v>2</v>
      </c>
      <c r="K8647">
        <v>2</v>
      </c>
      <c r="L8647">
        <f t="shared" si="892"/>
        <v>4</v>
      </c>
      <c r="M8647">
        <f t="shared" si="893"/>
        <v>2</v>
      </c>
    </row>
    <row r="8648" spans="3:13" x14ac:dyDescent="0.25">
      <c r="C8648" t="str">
        <f t="shared" si="889"/>
        <v>N8543C_P</v>
      </c>
      <c r="D8648" t="str">
        <f t="shared" si="890"/>
        <v>SEASON_P</v>
      </c>
      <c r="E8648" t="str">
        <f t="shared" si="888"/>
        <v>SEASON</v>
      </c>
      <c r="F8648" s="1">
        <v>41866</v>
      </c>
      <c r="G8648">
        <f t="shared" si="891"/>
        <v>6</v>
      </c>
      <c r="H8648" t="s">
        <v>134</v>
      </c>
      <c r="I8648" t="s">
        <v>2587</v>
      </c>
      <c r="J8648">
        <v>1</v>
      </c>
      <c r="K8648">
        <v>1</v>
      </c>
      <c r="L8648">
        <f t="shared" si="892"/>
        <v>2</v>
      </c>
      <c r="M8648">
        <f t="shared" si="893"/>
        <v>2</v>
      </c>
    </row>
    <row r="8649" spans="3:13" x14ac:dyDescent="0.25">
      <c r="C8649" t="str">
        <f t="shared" si="889"/>
        <v>N5361K_P</v>
      </c>
      <c r="D8649" t="str">
        <f t="shared" si="890"/>
        <v>SEASON_P</v>
      </c>
      <c r="E8649" t="str">
        <f t="shared" si="888"/>
        <v>SEASON</v>
      </c>
      <c r="F8649" s="1">
        <v>41867</v>
      </c>
      <c r="G8649">
        <f t="shared" si="891"/>
        <v>7</v>
      </c>
      <c r="H8649" t="s">
        <v>2083</v>
      </c>
      <c r="I8649" t="s">
        <v>2587</v>
      </c>
      <c r="J8649">
        <v>0</v>
      </c>
      <c r="K8649">
        <v>1</v>
      </c>
      <c r="L8649">
        <f t="shared" si="892"/>
        <v>1</v>
      </c>
      <c r="M8649">
        <f t="shared" si="893"/>
        <v>1</v>
      </c>
    </row>
    <row r="8650" spans="3:13" x14ac:dyDescent="0.25">
      <c r="C8650" t="str">
        <f t="shared" si="889"/>
        <v>N638ME_H</v>
      </c>
      <c r="D8650" t="str">
        <f t="shared" si="890"/>
        <v>SEASON_H</v>
      </c>
      <c r="E8650" t="str">
        <f t="shared" si="888"/>
        <v>SEASON</v>
      </c>
      <c r="F8650" s="1">
        <v>41880</v>
      </c>
      <c r="G8650">
        <f t="shared" si="891"/>
        <v>6</v>
      </c>
      <c r="H8650" t="s">
        <v>139</v>
      </c>
      <c r="I8650" t="s">
        <v>2588</v>
      </c>
      <c r="J8650">
        <v>1</v>
      </c>
      <c r="K8650">
        <v>1</v>
      </c>
      <c r="L8650">
        <f t="shared" si="892"/>
        <v>2</v>
      </c>
      <c r="M8650">
        <f t="shared" si="893"/>
        <v>2</v>
      </c>
    </row>
    <row r="8651" spans="3:13" x14ac:dyDescent="0.25">
      <c r="C8651" t="str">
        <f t="shared" si="889"/>
        <v>N971R_P</v>
      </c>
      <c r="D8651" t="str">
        <f t="shared" si="890"/>
        <v>OFF_SEASON_P</v>
      </c>
      <c r="E8651" t="str">
        <f t="shared" si="888"/>
        <v>OFF_SEASON</v>
      </c>
      <c r="F8651" s="1">
        <v>41755</v>
      </c>
      <c r="G8651">
        <f t="shared" si="891"/>
        <v>7</v>
      </c>
      <c r="H8651" t="s">
        <v>76</v>
      </c>
      <c r="I8651" t="s">
        <v>2587</v>
      </c>
      <c r="J8651">
        <v>1</v>
      </c>
      <c r="K8651">
        <v>1</v>
      </c>
      <c r="L8651">
        <f t="shared" si="892"/>
        <v>2</v>
      </c>
      <c r="M8651">
        <f t="shared" si="893"/>
        <v>2</v>
      </c>
    </row>
    <row r="8652" spans="3:13" x14ac:dyDescent="0.25">
      <c r="C8652" t="str">
        <f t="shared" si="889"/>
        <v>N406LH_H</v>
      </c>
      <c r="D8652" t="str">
        <f t="shared" si="890"/>
        <v>SEASON_H</v>
      </c>
      <c r="E8652" t="str">
        <f t="shared" si="888"/>
        <v>SEASON</v>
      </c>
      <c r="F8652" s="1">
        <v>41814</v>
      </c>
      <c r="G8652">
        <f t="shared" si="891"/>
        <v>3</v>
      </c>
      <c r="H8652" t="s">
        <v>22</v>
      </c>
      <c r="I8652" t="s">
        <v>2588</v>
      </c>
      <c r="J8652">
        <v>1</v>
      </c>
      <c r="K8652">
        <v>1</v>
      </c>
      <c r="L8652">
        <f t="shared" si="892"/>
        <v>2</v>
      </c>
      <c r="M8652">
        <f t="shared" si="893"/>
        <v>2</v>
      </c>
    </row>
    <row r="8653" spans="3:13" x14ac:dyDescent="0.25">
      <c r="C8653" t="str">
        <f t="shared" si="889"/>
        <v>N320QS_J</v>
      </c>
      <c r="D8653" t="str">
        <f t="shared" si="890"/>
        <v>SEASON_J</v>
      </c>
      <c r="E8653" t="str">
        <f t="shared" si="888"/>
        <v>SEASON</v>
      </c>
      <c r="F8653" s="1">
        <v>41860</v>
      </c>
      <c r="G8653">
        <f t="shared" si="891"/>
        <v>7</v>
      </c>
      <c r="H8653" t="s">
        <v>669</v>
      </c>
      <c r="I8653" t="s">
        <v>2590</v>
      </c>
      <c r="J8653">
        <v>1</v>
      </c>
      <c r="K8653">
        <v>1</v>
      </c>
      <c r="L8653">
        <f t="shared" si="892"/>
        <v>2</v>
      </c>
      <c r="M8653">
        <f t="shared" si="893"/>
        <v>2</v>
      </c>
    </row>
    <row r="8654" spans="3:13" x14ac:dyDescent="0.25">
      <c r="C8654" t="str">
        <f t="shared" si="889"/>
        <v>N309SA_T</v>
      </c>
      <c r="D8654" t="str">
        <f t="shared" si="890"/>
        <v>SEASON_T</v>
      </c>
      <c r="E8654" t="str">
        <f t="shared" si="888"/>
        <v>SEASON</v>
      </c>
      <c r="F8654" s="1">
        <v>41807</v>
      </c>
      <c r="G8654">
        <f t="shared" si="891"/>
        <v>3</v>
      </c>
      <c r="H8654" t="s">
        <v>40</v>
      </c>
      <c r="I8654" t="s">
        <v>2589</v>
      </c>
      <c r="J8654">
        <v>2</v>
      </c>
      <c r="K8654">
        <v>1</v>
      </c>
      <c r="L8654">
        <f t="shared" si="892"/>
        <v>3</v>
      </c>
      <c r="M8654">
        <f t="shared" si="893"/>
        <v>2</v>
      </c>
    </row>
    <row r="8655" spans="3:13" x14ac:dyDescent="0.25">
      <c r="C8655" t="str">
        <f t="shared" si="889"/>
        <v>N6155J_P</v>
      </c>
      <c r="D8655" t="str">
        <f t="shared" si="890"/>
        <v>SEASON_P</v>
      </c>
      <c r="E8655" t="str">
        <f t="shared" si="888"/>
        <v>SEASON</v>
      </c>
      <c r="F8655" s="1">
        <v>41817</v>
      </c>
      <c r="G8655">
        <f t="shared" si="891"/>
        <v>6</v>
      </c>
      <c r="H8655" t="s">
        <v>209</v>
      </c>
      <c r="I8655" t="s">
        <v>2587</v>
      </c>
      <c r="J8655">
        <v>1</v>
      </c>
      <c r="K8655">
        <v>0</v>
      </c>
      <c r="L8655">
        <f t="shared" si="892"/>
        <v>1</v>
      </c>
      <c r="M8655">
        <f t="shared" si="893"/>
        <v>1</v>
      </c>
    </row>
    <row r="8656" spans="3:13" x14ac:dyDescent="0.25">
      <c r="C8656" t="str">
        <f t="shared" si="889"/>
        <v>N432HF_H</v>
      </c>
      <c r="D8656" t="str">
        <f t="shared" si="890"/>
        <v>SEASON_H</v>
      </c>
      <c r="E8656" t="str">
        <f t="shared" si="888"/>
        <v>SEASON</v>
      </c>
      <c r="F8656" s="1">
        <v>41884</v>
      </c>
      <c r="G8656">
        <f t="shared" si="891"/>
        <v>3</v>
      </c>
      <c r="H8656" t="s">
        <v>170</v>
      </c>
      <c r="I8656" t="s">
        <v>2588</v>
      </c>
      <c r="J8656">
        <v>1</v>
      </c>
      <c r="K8656">
        <v>1</v>
      </c>
      <c r="L8656">
        <f t="shared" si="892"/>
        <v>2</v>
      </c>
      <c r="M8656">
        <f t="shared" si="893"/>
        <v>2</v>
      </c>
    </row>
    <row r="8657" spans="3:13" x14ac:dyDescent="0.25">
      <c r="C8657" t="str">
        <f t="shared" si="889"/>
        <v>N252WG_P</v>
      </c>
      <c r="D8657" t="str">
        <f t="shared" si="890"/>
        <v>SEASON_P</v>
      </c>
      <c r="E8657" t="str">
        <f t="shared" si="888"/>
        <v>SEASON</v>
      </c>
      <c r="F8657" s="1">
        <v>41796</v>
      </c>
      <c r="G8657">
        <f t="shared" si="891"/>
        <v>6</v>
      </c>
      <c r="H8657" t="s">
        <v>167</v>
      </c>
      <c r="I8657" t="s">
        <v>2587</v>
      </c>
      <c r="J8657">
        <v>1</v>
      </c>
      <c r="K8657">
        <v>0</v>
      </c>
      <c r="L8657">
        <f t="shared" si="892"/>
        <v>1</v>
      </c>
      <c r="M8657">
        <f t="shared" si="893"/>
        <v>1</v>
      </c>
    </row>
    <row r="8658" spans="3:13" x14ac:dyDescent="0.25">
      <c r="C8658" t="str">
        <f t="shared" si="889"/>
        <v>N208JB_T</v>
      </c>
      <c r="D8658" t="str">
        <f t="shared" si="890"/>
        <v>SEASON_T</v>
      </c>
      <c r="E8658" t="str">
        <f t="shared" si="888"/>
        <v>SEASON</v>
      </c>
      <c r="F8658" s="1">
        <v>41804</v>
      </c>
      <c r="G8658">
        <f t="shared" si="891"/>
        <v>7</v>
      </c>
      <c r="H8658" t="s">
        <v>50</v>
      </c>
      <c r="I8658" t="s">
        <v>2589</v>
      </c>
      <c r="J8658">
        <v>1</v>
      </c>
      <c r="K8658">
        <v>1</v>
      </c>
      <c r="L8658">
        <f t="shared" si="892"/>
        <v>2</v>
      </c>
      <c r="M8658">
        <f t="shared" si="893"/>
        <v>2</v>
      </c>
    </row>
    <row r="8659" spans="3:13" x14ac:dyDescent="0.25">
      <c r="C8659" t="str">
        <f t="shared" si="889"/>
        <v>N146TJ_P</v>
      </c>
      <c r="D8659" t="str">
        <f t="shared" si="890"/>
        <v>SEASON_P</v>
      </c>
      <c r="E8659" t="str">
        <f t="shared" si="888"/>
        <v>SEASON</v>
      </c>
      <c r="F8659" s="1">
        <v>41823</v>
      </c>
      <c r="G8659">
        <f t="shared" si="891"/>
        <v>5</v>
      </c>
      <c r="H8659" t="s">
        <v>571</v>
      </c>
      <c r="I8659" t="s">
        <v>2587</v>
      </c>
      <c r="J8659">
        <v>1</v>
      </c>
      <c r="K8659">
        <v>0</v>
      </c>
      <c r="L8659">
        <f t="shared" si="892"/>
        <v>1</v>
      </c>
      <c r="M8659">
        <f t="shared" si="893"/>
        <v>1</v>
      </c>
    </row>
    <row r="8660" spans="3:13" x14ac:dyDescent="0.25">
      <c r="C8660" t="str">
        <f t="shared" si="889"/>
        <v>N54479_P</v>
      </c>
      <c r="D8660" t="str">
        <f t="shared" si="890"/>
        <v>SEASON_P</v>
      </c>
      <c r="E8660" t="str">
        <f t="shared" si="888"/>
        <v>SEASON</v>
      </c>
      <c r="F8660" s="1">
        <v>41873</v>
      </c>
      <c r="G8660">
        <f t="shared" si="891"/>
        <v>6</v>
      </c>
      <c r="H8660" t="s">
        <v>2084</v>
      </c>
      <c r="I8660" t="s">
        <v>2587</v>
      </c>
      <c r="J8660">
        <v>1</v>
      </c>
      <c r="K8660">
        <v>0</v>
      </c>
      <c r="L8660">
        <f t="shared" si="892"/>
        <v>1</v>
      </c>
      <c r="M8660">
        <f t="shared" si="893"/>
        <v>1</v>
      </c>
    </row>
    <row r="8661" spans="3:13" x14ac:dyDescent="0.25">
      <c r="C8661" t="str">
        <f t="shared" si="889"/>
        <v>N890MB_P</v>
      </c>
      <c r="D8661" t="str">
        <f t="shared" si="890"/>
        <v>SEASON_P</v>
      </c>
      <c r="E8661" t="str">
        <f t="shared" si="888"/>
        <v>SEASON</v>
      </c>
      <c r="F8661" s="1">
        <v>41930</v>
      </c>
      <c r="G8661">
        <f t="shared" si="891"/>
        <v>7</v>
      </c>
      <c r="H8661" t="s">
        <v>2085</v>
      </c>
      <c r="I8661" t="s">
        <v>2587</v>
      </c>
      <c r="J8661">
        <v>0</v>
      </c>
      <c r="K8661">
        <v>1</v>
      </c>
      <c r="L8661">
        <f t="shared" si="892"/>
        <v>1</v>
      </c>
      <c r="M8661">
        <f t="shared" si="893"/>
        <v>1</v>
      </c>
    </row>
    <row r="8662" spans="3:13" x14ac:dyDescent="0.25">
      <c r="C8662" t="str">
        <f t="shared" si="889"/>
        <v>N789TP_P</v>
      </c>
      <c r="D8662" t="str">
        <f t="shared" si="890"/>
        <v>OFF_SEASON_P</v>
      </c>
      <c r="E8662" t="str">
        <f t="shared" si="888"/>
        <v>OFF_SEASON</v>
      </c>
      <c r="F8662" s="1">
        <v>41659</v>
      </c>
      <c r="G8662">
        <f t="shared" si="891"/>
        <v>2</v>
      </c>
      <c r="H8662" t="s">
        <v>102</v>
      </c>
      <c r="I8662" t="s">
        <v>2587</v>
      </c>
      <c r="J8662">
        <v>1</v>
      </c>
      <c r="K8662">
        <v>1</v>
      </c>
      <c r="L8662">
        <f t="shared" si="892"/>
        <v>2</v>
      </c>
      <c r="M8662">
        <f t="shared" si="893"/>
        <v>2</v>
      </c>
    </row>
    <row r="8663" spans="3:13" x14ac:dyDescent="0.25">
      <c r="C8663" t="str">
        <f t="shared" si="889"/>
        <v>N18308_P</v>
      </c>
      <c r="D8663" t="str">
        <f t="shared" si="890"/>
        <v>SEASON_P</v>
      </c>
      <c r="E8663" t="str">
        <f t="shared" si="888"/>
        <v>SEASON</v>
      </c>
      <c r="F8663" s="1">
        <v>41789</v>
      </c>
      <c r="G8663">
        <f t="shared" si="891"/>
        <v>6</v>
      </c>
      <c r="H8663" t="s">
        <v>837</v>
      </c>
      <c r="I8663" t="s">
        <v>2587</v>
      </c>
      <c r="J8663">
        <v>0</v>
      </c>
      <c r="K8663">
        <v>1</v>
      </c>
      <c r="L8663">
        <f t="shared" si="892"/>
        <v>1</v>
      </c>
      <c r="M8663">
        <f t="shared" si="893"/>
        <v>1</v>
      </c>
    </row>
    <row r="8664" spans="3:13" x14ac:dyDescent="0.25">
      <c r="C8664" t="str">
        <f t="shared" si="889"/>
        <v>N609FX_J</v>
      </c>
      <c r="D8664" t="str">
        <f t="shared" si="890"/>
        <v>SEASON_J</v>
      </c>
      <c r="E8664" t="str">
        <f t="shared" si="888"/>
        <v>SEASON</v>
      </c>
      <c r="F8664" s="1">
        <v>41854</v>
      </c>
      <c r="G8664">
        <f t="shared" si="891"/>
        <v>1</v>
      </c>
      <c r="H8664" t="s">
        <v>1625</v>
      </c>
      <c r="I8664" t="s">
        <v>2590</v>
      </c>
      <c r="J8664">
        <v>1</v>
      </c>
      <c r="K8664">
        <v>0</v>
      </c>
      <c r="L8664">
        <f t="shared" si="892"/>
        <v>1</v>
      </c>
      <c r="M8664">
        <f t="shared" si="893"/>
        <v>1</v>
      </c>
    </row>
    <row r="8665" spans="3:13" x14ac:dyDescent="0.25">
      <c r="C8665" t="str">
        <f t="shared" si="889"/>
        <v>N9298L_P</v>
      </c>
      <c r="D8665" t="str">
        <f t="shared" si="890"/>
        <v>OFF_SEASON_P</v>
      </c>
      <c r="E8665" t="str">
        <f t="shared" si="888"/>
        <v>OFF_SEASON</v>
      </c>
      <c r="F8665" s="1">
        <v>41719</v>
      </c>
      <c r="G8665">
        <f t="shared" si="891"/>
        <v>6</v>
      </c>
      <c r="H8665" t="s">
        <v>272</v>
      </c>
      <c r="I8665" t="s">
        <v>2587</v>
      </c>
      <c r="J8665">
        <v>1</v>
      </c>
      <c r="K8665">
        <v>0</v>
      </c>
      <c r="L8665">
        <f t="shared" si="892"/>
        <v>1</v>
      </c>
      <c r="M8665">
        <f t="shared" si="893"/>
        <v>1</v>
      </c>
    </row>
    <row r="8666" spans="3:13" x14ac:dyDescent="0.25">
      <c r="C8666" t="str">
        <f t="shared" si="889"/>
        <v>N1030N_P</v>
      </c>
      <c r="D8666" t="str">
        <f t="shared" si="890"/>
        <v>OFF_SEASON_P</v>
      </c>
      <c r="E8666" t="str">
        <f t="shared" si="888"/>
        <v>OFF_SEASON</v>
      </c>
      <c r="F8666" s="1">
        <v>41748</v>
      </c>
      <c r="G8666">
        <f t="shared" si="891"/>
        <v>7</v>
      </c>
      <c r="H8666" t="s">
        <v>1894</v>
      </c>
      <c r="I8666" t="s">
        <v>2587</v>
      </c>
      <c r="J8666">
        <v>1</v>
      </c>
      <c r="K8666">
        <v>1</v>
      </c>
      <c r="L8666">
        <f t="shared" si="892"/>
        <v>2</v>
      </c>
      <c r="M8666">
        <f t="shared" si="893"/>
        <v>2</v>
      </c>
    </row>
    <row r="8667" spans="3:13" x14ac:dyDescent="0.25">
      <c r="C8667" t="str">
        <f t="shared" si="889"/>
        <v>N508MV_J</v>
      </c>
      <c r="D8667" t="str">
        <f t="shared" si="890"/>
        <v>SEASON_J</v>
      </c>
      <c r="E8667" t="str">
        <f t="shared" si="888"/>
        <v>SEASON</v>
      </c>
      <c r="F8667" s="1">
        <v>41841</v>
      </c>
      <c r="G8667">
        <f t="shared" si="891"/>
        <v>2</v>
      </c>
      <c r="H8667" t="s">
        <v>2072</v>
      </c>
      <c r="I8667" t="s">
        <v>2590</v>
      </c>
      <c r="J8667">
        <v>0</v>
      </c>
      <c r="K8667">
        <v>1</v>
      </c>
      <c r="L8667">
        <f t="shared" si="892"/>
        <v>1</v>
      </c>
      <c r="M8667">
        <f t="shared" si="893"/>
        <v>1</v>
      </c>
    </row>
    <row r="8668" spans="3:13" x14ac:dyDescent="0.25">
      <c r="C8668" t="str">
        <f t="shared" si="889"/>
        <v>N580QS_J</v>
      </c>
      <c r="D8668" t="str">
        <f t="shared" si="890"/>
        <v>SEASON_J</v>
      </c>
      <c r="E8668" t="str">
        <f t="shared" si="888"/>
        <v>SEASON</v>
      </c>
      <c r="F8668" s="1">
        <v>41845</v>
      </c>
      <c r="G8668">
        <f t="shared" si="891"/>
        <v>6</v>
      </c>
      <c r="H8668" t="s">
        <v>2086</v>
      </c>
      <c r="I8668" t="s">
        <v>2590</v>
      </c>
      <c r="J8668">
        <v>1</v>
      </c>
      <c r="K8668">
        <v>0</v>
      </c>
      <c r="L8668">
        <f t="shared" si="892"/>
        <v>1</v>
      </c>
      <c r="M8668">
        <f t="shared" si="893"/>
        <v>1</v>
      </c>
    </row>
    <row r="8669" spans="3:13" x14ac:dyDescent="0.25">
      <c r="C8669" t="str">
        <f t="shared" si="889"/>
        <v>N378JP_P</v>
      </c>
      <c r="D8669" t="str">
        <f t="shared" si="890"/>
        <v>SEASON_P</v>
      </c>
      <c r="E8669" t="str">
        <f t="shared" si="888"/>
        <v>SEASON</v>
      </c>
      <c r="F8669" s="1">
        <v>41890</v>
      </c>
      <c r="G8669">
        <f t="shared" si="891"/>
        <v>2</v>
      </c>
      <c r="H8669" t="s">
        <v>154</v>
      </c>
      <c r="I8669" t="s">
        <v>2587</v>
      </c>
      <c r="J8669">
        <v>1</v>
      </c>
      <c r="K8669">
        <v>1</v>
      </c>
      <c r="L8669">
        <f t="shared" si="892"/>
        <v>2</v>
      </c>
      <c r="M8669">
        <f t="shared" si="893"/>
        <v>2</v>
      </c>
    </row>
    <row r="8670" spans="3:13" x14ac:dyDescent="0.25">
      <c r="C8670" t="str">
        <f t="shared" si="889"/>
        <v>N7547R_P</v>
      </c>
      <c r="D8670" t="str">
        <f t="shared" si="890"/>
        <v>SEASON_P</v>
      </c>
      <c r="E8670" t="str">
        <f t="shared" si="888"/>
        <v>SEASON</v>
      </c>
      <c r="F8670" s="1">
        <v>41770</v>
      </c>
      <c r="G8670">
        <f t="shared" si="891"/>
        <v>1</v>
      </c>
      <c r="H8670" t="s">
        <v>370</v>
      </c>
      <c r="I8670" t="s">
        <v>2587</v>
      </c>
      <c r="J8670">
        <v>0</v>
      </c>
      <c r="K8670">
        <v>2</v>
      </c>
      <c r="L8670">
        <f t="shared" si="892"/>
        <v>2</v>
      </c>
      <c r="M8670">
        <f t="shared" si="893"/>
        <v>2</v>
      </c>
    </row>
    <row r="8671" spans="3:13" x14ac:dyDescent="0.25">
      <c r="C8671" t="str">
        <f t="shared" si="889"/>
        <v>N693PD_T</v>
      </c>
      <c r="D8671" t="str">
        <f t="shared" si="890"/>
        <v>SEASON_T</v>
      </c>
      <c r="E8671" t="str">
        <f t="shared" si="888"/>
        <v>SEASON</v>
      </c>
      <c r="F8671" s="1">
        <v>41799</v>
      </c>
      <c r="G8671">
        <f t="shared" si="891"/>
        <v>2</v>
      </c>
      <c r="H8671" t="s">
        <v>1269</v>
      </c>
      <c r="I8671" t="s">
        <v>2589</v>
      </c>
      <c r="J8671">
        <v>0</v>
      </c>
      <c r="K8671">
        <v>1</v>
      </c>
      <c r="L8671">
        <f t="shared" si="892"/>
        <v>1</v>
      </c>
      <c r="M8671">
        <f t="shared" si="893"/>
        <v>1</v>
      </c>
    </row>
    <row r="8672" spans="3:13" x14ac:dyDescent="0.25">
      <c r="C8672" t="str">
        <f t="shared" si="889"/>
        <v>N305TF_NULL</v>
      </c>
      <c r="D8672" t="str">
        <f t="shared" si="890"/>
        <v>SEASON_NULL</v>
      </c>
      <c r="E8672" t="str">
        <f t="shared" si="888"/>
        <v>SEASON</v>
      </c>
      <c r="F8672" s="1">
        <v>41810</v>
      </c>
      <c r="G8672">
        <f t="shared" si="891"/>
        <v>6</v>
      </c>
      <c r="H8672" t="s">
        <v>2087</v>
      </c>
      <c r="I8672" t="s">
        <v>2591</v>
      </c>
      <c r="J8672">
        <v>1</v>
      </c>
      <c r="K8672">
        <v>0</v>
      </c>
      <c r="L8672">
        <f t="shared" si="892"/>
        <v>1</v>
      </c>
      <c r="M8672">
        <f t="shared" si="893"/>
        <v>1</v>
      </c>
    </row>
    <row r="8673" spans="3:13" x14ac:dyDescent="0.25">
      <c r="C8673" t="str">
        <f t="shared" si="889"/>
        <v>N351LH_H</v>
      </c>
      <c r="D8673" t="str">
        <f t="shared" si="890"/>
        <v>SEASON_H</v>
      </c>
      <c r="E8673" t="str">
        <f t="shared" si="888"/>
        <v>SEASON</v>
      </c>
      <c r="F8673" s="1">
        <v>41893</v>
      </c>
      <c r="G8673">
        <f t="shared" si="891"/>
        <v>5</v>
      </c>
      <c r="H8673" t="s">
        <v>262</v>
      </c>
      <c r="I8673" t="s">
        <v>2588</v>
      </c>
      <c r="J8673">
        <v>1</v>
      </c>
      <c r="K8673">
        <v>0</v>
      </c>
      <c r="L8673">
        <f t="shared" si="892"/>
        <v>1</v>
      </c>
      <c r="M8673">
        <f t="shared" si="893"/>
        <v>1</v>
      </c>
    </row>
    <row r="8674" spans="3:13" x14ac:dyDescent="0.25">
      <c r="C8674" t="str">
        <f t="shared" si="889"/>
        <v>N64390_P</v>
      </c>
      <c r="D8674" t="str">
        <f t="shared" si="890"/>
        <v>OFF_SEASON_P</v>
      </c>
      <c r="E8674" t="str">
        <f t="shared" si="888"/>
        <v>OFF_SEASON</v>
      </c>
      <c r="F8674" s="1">
        <v>41679</v>
      </c>
      <c r="G8674">
        <f t="shared" si="891"/>
        <v>1</v>
      </c>
      <c r="H8674" t="s">
        <v>528</v>
      </c>
      <c r="I8674" t="s">
        <v>2587</v>
      </c>
      <c r="J8674">
        <v>1</v>
      </c>
      <c r="K8674">
        <v>1</v>
      </c>
      <c r="L8674">
        <f t="shared" si="892"/>
        <v>2</v>
      </c>
      <c r="M8674">
        <f t="shared" si="893"/>
        <v>2</v>
      </c>
    </row>
    <row r="8675" spans="3:13" x14ac:dyDescent="0.25">
      <c r="C8675" t="str">
        <f t="shared" si="889"/>
        <v>N984JD_T</v>
      </c>
      <c r="D8675" t="str">
        <f t="shared" si="890"/>
        <v>SEASON_T</v>
      </c>
      <c r="E8675" t="str">
        <f t="shared" si="888"/>
        <v>SEASON</v>
      </c>
      <c r="F8675" s="1">
        <v>41846</v>
      </c>
      <c r="G8675">
        <f t="shared" si="891"/>
        <v>7</v>
      </c>
      <c r="H8675" t="s">
        <v>127</v>
      </c>
      <c r="I8675" t="s">
        <v>2589</v>
      </c>
      <c r="J8675">
        <v>1</v>
      </c>
      <c r="K8675">
        <v>1</v>
      </c>
      <c r="L8675">
        <f t="shared" si="892"/>
        <v>2</v>
      </c>
      <c r="M8675">
        <f t="shared" si="893"/>
        <v>2</v>
      </c>
    </row>
    <row r="8676" spans="3:13" x14ac:dyDescent="0.25">
      <c r="C8676" t="str">
        <f t="shared" si="889"/>
        <v>CFXGQ_H</v>
      </c>
      <c r="D8676" t="str">
        <f t="shared" si="890"/>
        <v>SEASON_H</v>
      </c>
      <c r="E8676" t="str">
        <f t="shared" si="888"/>
        <v>SEASON</v>
      </c>
      <c r="F8676" s="1">
        <v>41851</v>
      </c>
      <c r="G8676">
        <f t="shared" si="891"/>
        <v>5</v>
      </c>
      <c r="H8676" t="s">
        <v>1337</v>
      </c>
      <c r="I8676" t="s">
        <v>2588</v>
      </c>
      <c r="J8676">
        <v>1</v>
      </c>
      <c r="K8676">
        <v>1</v>
      </c>
      <c r="L8676">
        <f t="shared" si="892"/>
        <v>2</v>
      </c>
      <c r="M8676">
        <f t="shared" si="893"/>
        <v>2</v>
      </c>
    </row>
    <row r="8677" spans="3:13" x14ac:dyDescent="0.25">
      <c r="C8677" t="str">
        <f t="shared" si="889"/>
        <v>N794AF_T</v>
      </c>
      <c r="D8677" t="str">
        <f t="shared" si="890"/>
        <v>SEASON_T</v>
      </c>
      <c r="E8677" t="str">
        <f t="shared" si="888"/>
        <v>SEASON</v>
      </c>
      <c r="F8677" s="1">
        <v>41874</v>
      </c>
      <c r="G8677">
        <f t="shared" si="891"/>
        <v>7</v>
      </c>
      <c r="H8677" t="s">
        <v>869</v>
      </c>
      <c r="I8677" t="s">
        <v>2589</v>
      </c>
      <c r="J8677">
        <v>1</v>
      </c>
      <c r="K8677">
        <v>0</v>
      </c>
      <c r="L8677">
        <f t="shared" si="892"/>
        <v>1</v>
      </c>
      <c r="M8677">
        <f t="shared" si="893"/>
        <v>1</v>
      </c>
    </row>
    <row r="8678" spans="3:13" x14ac:dyDescent="0.25">
      <c r="C8678" t="str">
        <f t="shared" si="889"/>
        <v>N169TJ_H</v>
      </c>
      <c r="D8678" t="str">
        <f t="shared" si="890"/>
        <v>SEASON_H</v>
      </c>
      <c r="E8678" t="str">
        <f t="shared" si="888"/>
        <v>SEASON</v>
      </c>
      <c r="F8678" s="1">
        <v>41880</v>
      </c>
      <c r="G8678">
        <f t="shared" si="891"/>
        <v>6</v>
      </c>
      <c r="H8678" t="s">
        <v>69</v>
      </c>
      <c r="I8678" t="s">
        <v>2588</v>
      </c>
      <c r="J8678">
        <v>1</v>
      </c>
      <c r="K8678">
        <v>1</v>
      </c>
      <c r="L8678">
        <f t="shared" si="892"/>
        <v>2</v>
      </c>
      <c r="M8678">
        <f t="shared" si="893"/>
        <v>2</v>
      </c>
    </row>
    <row r="8679" spans="3:13" x14ac:dyDescent="0.25">
      <c r="C8679" t="str">
        <f t="shared" si="889"/>
        <v>N670AS_J</v>
      </c>
      <c r="D8679" t="str">
        <f t="shared" si="890"/>
        <v>SEASON_J</v>
      </c>
      <c r="E8679" t="str">
        <f t="shared" si="888"/>
        <v>SEASON</v>
      </c>
      <c r="F8679" s="1">
        <v>41831</v>
      </c>
      <c r="G8679">
        <f t="shared" si="891"/>
        <v>6</v>
      </c>
      <c r="H8679" t="s">
        <v>2088</v>
      </c>
      <c r="I8679" t="s">
        <v>2590</v>
      </c>
      <c r="J8679">
        <v>1</v>
      </c>
      <c r="K8679">
        <v>1</v>
      </c>
      <c r="L8679">
        <f t="shared" si="892"/>
        <v>2</v>
      </c>
      <c r="M8679">
        <f t="shared" si="893"/>
        <v>2</v>
      </c>
    </row>
    <row r="8680" spans="3:13" x14ac:dyDescent="0.25">
      <c r="C8680" t="str">
        <f t="shared" si="889"/>
        <v>N801AS_J</v>
      </c>
      <c r="D8680" t="str">
        <f t="shared" si="890"/>
        <v>SEASON_J</v>
      </c>
      <c r="E8680" t="str">
        <f t="shared" si="888"/>
        <v>SEASON</v>
      </c>
      <c r="F8680" s="1">
        <v>41877</v>
      </c>
      <c r="G8680">
        <f t="shared" si="891"/>
        <v>3</v>
      </c>
      <c r="H8680" t="s">
        <v>1630</v>
      </c>
      <c r="I8680" t="s">
        <v>2590</v>
      </c>
      <c r="J8680">
        <v>0</v>
      </c>
      <c r="K8680">
        <v>1</v>
      </c>
      <c r="L8680">
        <f t="shared" si="892"/>
        <v>1</v>
      </c>
      <c r="M8680">
        <f t="shared" si="893"/>
        <v>1</v>
      </c>
    </row>
    <row r="8681" spans="3:13" x14ac:dyDescent="0.25">
      <c r="C8681" t="str">
        <f t="shared" si="889"/>
        <v>N5810T_P</v>
      </c>
      <c r="D8681" t="str">
        <f t="shared" si="890"/>
        <v>OFF_SEASON_P</v>
      </c>
      <c r="E8681" t="str">
        <f t="shared" si="888"/>
        <v>OFF_SEASON</v>
      </c>
      <c r="F8681" s="1">
        <v>41693</v>
      </c>
      <c r="G8681">
        <f t="shared" si="891"/>
        <v>1</v>
      </c>
      <c r="H8681" t="s">
        <v>1273</v>
      </c>
      <c r="I8681" t="s">
        <v>2587</v>
      </c>
      <c r="J8681">
        <v>3</v>
      </c>
      <c r="K8681">
        <v>2</v>
      </c>
      <c r="L8681">
        <f t="shared" si="892"/>
        <v>5</v>
      </c>
      <c r="M8681">
        <f t="shared" si="893"/>
        <v>2</v>
      </c>
    </row>
    <row r="8682" spans="3:13" x14ac:dyDescent="0.25">
      <c r="C8682" t="str">
        <f t="shared" si="889"/>
        <v>N21394_P</v>
      </c>
      <c r="D8682" t="str">
        <f t="shared" si="890"/>
        <v>OFF_SEASON_P</v>
      </c>
      <c r="E8682" t="str">
        <f t="shared" si="888"/>
        <v>OFF_SEASON</v>
      </c>
      <c r="F8682" s="1">
        <v>41746</v>
      </c>
      <c r="G8682">
        <f t="shared" si="891"/>
        <v>5</v>
      </c>
      <c r="H8682" t="s">
        <v>764</v>
      </c>
      <c r="I8682" t="s">
        <v>2587</v>
      </c>
      <c r="J8682">
        <v>0</v>
      </c>
      <c r="K8682">
        <v>1</v>
      </c>
      <c r="L8682">
        <f t="shared" si="892"/>
        <v>1</v>
      </c>
      <c r="M8682">
        <f t="shared" si="893"/>
        <v>1</v>
      </c>
    </row>
    <row r="8683" spans="3:13" x14ac:dyDescent="0.25">
      <c r="C8683" t="str">
        <f t="shared" si="889"/>
        <v>N984JD_T</v>
      </c>
      <c r="D8683" t="str">
        <f t="shared" si="890"/>
        <v>SEASON_T</v>
      </c>
      <c r="E8683" t="str">
        <f t="shared" si="888"/>
        <v>SEASON</v>
      </c>
      <c r="F8683" s="1">
        <v>41805</v>
      </c>
      <c r="G8683">
        <f t="shared" si="891"/>
        <v>1</v>
      </c>
      <c r="H8683" t="s">
        <v>127</v>
      </c>
      <c r="I8683" t="s">
        <v>2589</v>
      </c>
      <c r="J8683">
        <v>1</v>
      </c>
      <c r="K8683">
        <v>1</v>
      </c>
      <c r="L8683">
        <f t="shared" si="892"/>
        <v>2</v>
      </c>
      <c r="M8683">
        <f t="shared" si="893"/>
        <v>2</v>
      </c>
    </row>
    <row r="8684" spans="3:13" x14ac:dyDescent="0.25">
      <c r="C8684" t="str">
        <f t="shared" si="889"/>
        <v>N79283_P</v>
      </c>
      <c r="D8684" t="str">
        <f t="shared" si="890"/>
        <v>SEASON_P</v>
      </c>
      <c r="E8684" t="str">
        <f t="shared" si="888"/>
        <v>SEASON</v>
      </c>
      <c r="F8684" s="1">
        <v>41925</v>
      </c>
      <c r="G8684">
        <f t="shared" si="891"/>
        <v>2</v>
      </c>
      <c r="H8684" t="s">
        <v>163</v>
      </c>
      <c r="I8684" t="s">
        <v>2587</v>
      </c>
      <c r="J8684">
        <v>1</v>
      </c>
      <c r="K8684">
        <v>1</v>
      </c>
      <c r="L8684">
        <f t="shared" si="892"/>
        <v>2</v>
      </c>
      <c r="M8684">
        <f t="shared" si="893"/>
        <v>2</v>
      </c>
    </row>
    <row r="8685" spans="3:13" x14ac:dyDescent="0.25">
      <c r="C8685" t="str">
        <f t="shared" si="889"/>
        <v>N119EH_H</v>
      </c>
      <c r="D8685" t="str">
        <f t="shared" si="890"/>
        <v>SEASON_H</v>
      </c>
      <c r="E8685" t="str">
        <f t="shared" si="888"/>
        <v>SEASON</v>
      </c>
      <c r="F8685" s="1">
        <v>41789</v>
      </c>
      <c r="G8685">
        <f t="shared" si="891"/>
        <v>6</v>
      </c>
      <c r="H8685" t="s">
        <v>347</v>
      </c>
      <c r="I8685" t="s">
        <v>2588</v>
      </c>
      <c r="J8685">
        <v>1</v>
      </c>
      <c r="K8685">
        <v>0</v>
      </c>
      <c r="L8685">
        <f t="shared" si="892"/>
        <v>1</v>
      </c>
      <c r="M8685">
        <f t="shared" si="893"/>
        <v>1</v>
      </c>
    </row>
    <row r="8686" spans="3:13" x14ac:dyDescent="0.25">
      <c r="C8686" t="str">
        <f t="shared" si="889"/>
        <v>N807UP_T</v>
      </c>
      <c r="D8686" t="str">
        <f t="shared" si="890"/>
        <v>SEASON_T</v>
      </c>
      <c r="E8686" t="str">
        <f t="shared" si="888"/>
        <v>SEASON</v>
      </c>
      <c r="F8686" s="1">
        <v>41813</v>
      </c>
      <c r="G8686">
        <f t="shared" si="891"/>
        <v>2</v>
      </c>
      <c r="H8686" t="s">
        <v>665</v>
      </c>
      <c r="I8686" t="s">
        <v>2589</v>
      </c>
      <c r="J8686">
        <v>0</v>
      </c>
      <c r="K8686">
        <v>1</v>
      </c>
      <c r="L8686">
        <f t="shared" si="892"/>
        <v>1</v>
      </c>
      <c r="M8686">
        <f t="shared" si="893"/>
        <v>1</v>
      </c>
    </row>
    <row r="8687" spans="3:13" x14ac:dyDescent="0.25">
      <c r="C8687" t="str">
        <f t="shared" si="889"/>
        <v>N402WB_P</v>
      </c>
      <c r="D8687" t="str">
        <f t="shared" si="890"/>
        <v>SEASON_P</v>
      </c>
      <c r="E8687" t="str">
        <f t="shared" si="888"/>
        <v>SEASON</v>
      </c>
      <c r="F8687" s="1">
        <v>41852</v>
      </c>
      <c r="G8687">
        <f t="shared" si="891"/>
        <v>6</v>
      </c>
      <c r="H8687" t="s">
        <v>912</v>
      </c>
      <c r="I8687" t="s">
        <v>2587</v>
      </c>
      <c r="J8687">
        <v>1</v>
      </c>
      <c r="K8687">
        <v>1</v>
      </c>
      <c r="L8687">
        <f t="shared" si="892"/>
        <v>2</v>
      </c>
      <c r="M8687">
        <f t="shared" si="893"/>
        <v>2</v>
      </c>
    </row>
    <row r="8688" spans="3:13" x14ac:dyDescent="0.25">
      <c r="C8688" t="str">
        <f t="shared" si="889"/>
        <v>N7660S_H</v>
      </c>
      <c r="D8688" t="str">
        <f t="shared" si="890"/>
        <v>SEASON_H</v>
      </c>
      <c r="E8688" t="str">
        <f t="shared" si="888"/>
        <v>SEASON</v>
      </c>
      <c r="F8688" s="1">
        <v>41867</v>
      </c>
      <c r="G8688">
        <f t="shared" si="891"/>
        <v>7</v>
      </c>
      <c r="H8688" t="s">
        <v>111</v>
      </c>
      <c r="I8688" t="s">
        <v>2588</v>
      </c>
      <c r="J8688">
        <v>2</v>
      </c>
      <c r="K8688">
        <v>1</v>
      </c>
      <c r="L8688">
        <f t="shared" si="892"/>
        <v>3</v>
      </c>
      <c r="M8688">
        <f t="shared" si="893"/>
        <v>2</v>
      </c>
    </row>
    <row r="8689" spans="3:13" x14ac:dyDescent="0.25">
      <c r="C8689" t="str">
        <f t="shared" si="889"/>
        <v>N119EH_H</v>
      </c>
      <c r="D8689" t="str">
        <f t="shared" si="890"/>
        <v>SEASON_H</v>
      </c>
      <c r="E8689" t="str">
        <f t="shared" si="888"/>
        <v>SEASON</v>
      </c>
      <c r="F8689" s="1">
        <v>41868</v>
      </c>
      <c r="G8689">
        <f t="shared" si="891"/>
        <v>1</v>
      </c>
      <c r="H8689" t="s">
        <v>347</v>
      </c>
      <c r="I8689" t="s">
        <v>2588</v>
      </c>
      <c r="J8689">
        <v>1</v>
      </c>
      <c r="K8689">
        <v>0</v>
      </c>
      <c r="L8689">
        <f t="shared" si="892"/>
        <v>1</v>
      </c>
      <c r="M8689">
        <f t="shared" si="893"/>
        <v>1</v>
      </c>
    </row>
    <row r="8690" spans="3:13" x14ac:dyDescent="0.25">
      <c r="C8690" t="str">
        <f t="shared" si="889"/>
        <v>N2409E_P</v>
      </c>
      <c r="D8690" t="str">
        <f t="shared" si="890"/>
        <v>SEASON_P</v>
      </c>
      <c r="E8690" t="str">
        <f t="shared" si="888"/>
        <v>SEASON</v>
      </c>
      <c r="F8690" s="1">
        <v>41877</v>
      </c>
      <c r="G8690">
        <f t="shared" si="891"/>
        <v>3</v>
      </c>
      <c r="H8690" t="s">
        <v>644</v>
      </c>
      <c r="I8690" t="s">
        <v>2587</v>
      </c>
      <c r="J8690">
        <v>1</v>
      </c>
      <c r="K8690">
        <v>0</v>
      </c>
      <c r="L8690">
        <f t="shared" si="892"/>
        <v>1</v>
      </c>
      <c r="M8690">
        <f t="shared" si="893"/>
        <v>1</v>
      </c>
    </row>
    <row r="8691" spans="3:13" x14ac:dyDescent="0.25">
      <c r="C8691" t="str">
        <f t="shared" si="889"/>
        <v>N30NY_H</v>
      </c>
      <c r="D8691" t="str">
        <f t="shared" si="890"/>
        <v>SEASON_H</v>
      </c>
      <c r="E8691" t="str">
        <f t="shared" si="888"/>
        <v>SEASON</v>
      </c>
      <c r="F8691" s="1">
        <v>41811</v>
      </c>
      <c r="G8691">
        <f t="shared" si="891"/>
        <v>7</v>
      </c>
      <c r="H8691" t="s">
        <v>75</v>
      </c>
      <c r="I8691" t="s">
        <v>2588</v>
      </c>
      <c r="J8691">
        <v>1</v>
      </c>
      <c r="K8691">
        <v>1</v>
      </c>
      <c r="L8691">
        <f t="shared" si="892"/>
        <v>2</v>
      </c>
      <c r="M8691">
        <f t="shared" si="893"/>
        <v>2</v>
      </c>
    </row>
    <row r="8692" spans="3:13" x14ac:dyDescent="0.25">
      <c r="C8692" t="str">
        <f t="shared" si="889"/>
        <v>N318B_P</v>
      </c>
      <c r="D8692" t="str">
        <f t="shared" si="890"/>
        <v>SEASON_P</v>
      </c>
      <c r="E8692" t="str">
        <f t="shared" si="888"/>
        <v>SEASON</v>
      </c>
      <c r="F8692" s="1">
        <v>41818</v>
      </c>
      <c r="G8692">
        <f t="shared" si="891"/>
        <v>7</v>
      </c>
      <c r="H8692" t="s">
        <v>2089</v>
      </c>
      <c r="I8692" t="s">
        <v>2587</v>
      </c>
      <c r="J8692">
        <v>1</v>
      </c>
      <c r="K8692">
        <v>1</v>
      </c>
      <c r="L8692">
        <f t="shared" si="892"/>
        <v>2</v>
      </c>
      <c r="M8692">
        <f t="shared" si="893"/>
        <v>2</v>
      </c>
    </row>
    <row r="8693" spans="3:13" x14ac:dyDescent="0.25">
      <c r="C8693" t="str">
        <f t="shared" si="889"/>
        <v>N4360V_P</v>
      </c>
      <c r="D8693" t="str">
        <f t="shared" si="890"/>
        <v>SEASON_P</v>
      </c>
      <c r="E8693" t="str">
        <f t="shared" si="888"/>
        <v>SEASON</v>
      </c>
      <c r="F8693" s="1">
        <v>41846</v>
      </c>
      <c r="G8693">
        <f t="shared" si="891"/>
        <v>7</v>
      </c>
      <c r="H8693" t="s">
        <v>2090</v>
      </c>
      <c r="I8693" t="s">
        <v>2587</v>
      </c>
      <c r="J8693">
        <v>1</v>
      </c>
      <c r="K8693">
        <v>1</v>
      </c>
      <c r="L8693">
        <f t="shared" si="892"/>
        <v>2</v>
      </c>
      <c r="M8693">
        <f t="shared" si="893"/>
        <v>2</v>
      </c>
    </row>
    <row r="8694" spans="3:13" x14ac:dyDescent="0.25">
      <c r="C8694" t="str">
        <f t="shared" si="889"/>
        <v>N4095L_P</v>
      </c>
      <c r="D8694" t="str">
        <f t="shared" si="890"/>
        <v>OFF_SEASON_P</v>
      </c>
      <c r="E8694" t="str">
        <f t="shared" si="888"/>
        <v>OFF_SEASON</v>
      </c>
      <c r="F8694" s="1">
        <v>41599</v>
      </c>
      <c r="G8694">
        <f t="shared" si="891"/>
        <v>5</v>
      </c>
      <c r="H8694" t="s">
        <v>331</v>
      </c>
      <c r="I8694" t="s">
        <v>2587</v>
      </c>
      <c r="J8694">
        <v>0</v>
      </c>
      <c r="K8694">
        <v>1</v>
      </c>
      <c r="L8694">
        <f t="shared" si="892"/>
        <v>1</v>
      </c>
      <c r="M8694">
        <f t="shared" si="893"/>
        <v>1</v>
      </c>
    </row>
    <row r="8695" spans="3:13" x14ac:dyDescent="0.25">
      <c r="C8695" t="str">
        <f t="shared" si="889"/>
        <v>N13HF_H</v>
      </c>
      <c r="D8695" t="str">
        <f t="shared" si="890"/>
        <v>SEASON_H</v>
      </c>
      <c r="E8695" t="str">
        <f t="shared" si="888"/>
        <v>SEASON</v>
      </c>
      <c r="F8695" s="1">
        <v>41813</v>
      </c>
      <c r="G8695">
        <f t="shared" si="891"/>
        <v>2</v>
      </c>
      <c r="H8695" t="s">
        <v>13</v>
      </c>
      <c r="I8695" t="s">
        <v>2588</v>
      </c>
      <c r="J8695">
        <v>1</v>
      </c>
      <c r="K8695">
        <v>0</v>
      </c>
      <c r="L8695">
        <f t="shared" si="892"/>
        <v>1</v>
      </c>
      <c r="M8695">
        <f t="shared" si="893"/>
        <v>1</v>
      </c>
    </row>
    <row r="8696" spans="3:13" x14ac:dyDescent="0.25">
      <c r="C8696" t="str">
        <f t="shared" si="889"/>
        <v>N6155J_P</v>
      </c>
      <c r="D8696" t="str">
        <f t="shared" si="890"/>
        <v>SEASON_P</v>
      </c>
      <c r="E8696" t="str">
        <f t="shared" si="888"/>
        <v>SEASON</v>
      </c>
      <c r="F8696" s="1">
        <v>41826</v>
      </c>
      <c r="G8696">
        <f t="shared" si="891"/>
        <v>1</v>
      </c>
      <c r="H8696" t="s">
        <v>209</v>
      </c>
      <c r="I8696" t="s">
        <v>2587</v>
      </c>
      <c r="J8696">
        <v>1</v>
      </c>
      <c r="K8696">
        <v>0</v>
      </c>
      <c r="L8696">
        <f t="shared" si="892"/>
        <v>1</v>
      </c>
      <c r="M8696">
        <f t="shared" si="893"/>
        <v>1</v>
      </c>
    </row>
    <row r="8697" spans="3:13" x14ac:dyDescent="0.25">
      <c r="C8697" t="str">
        <f t="shared" si="889"/>
        <v>N660W_P</v>
      </c>
      <c r="D8697" t="str">
        <f t="shared" si="890"/>
        <v>SEASON_P</v>
      </c>
      <c r="E8697" t="str">
        <f t="shared" si="888"/>
        <v>SEASON</v>
      </c>
      <c r="F8697" s="1">
        <v>41899</v>
      </c>
      <c r="G8697">
        <f t="shared" si="891"/>
        <v>4</v>
      </c>
      <c r="H8697" t="s">
        <v>927</v>
      </c>
      <c r="I8697" t="s">
        <v>2587</v>
      </c>
      <c r="J8697">
        <v>1</v>
      </c>
      <c r="K8697">
        <v>1</v>
      </c>
      <c r="L8697">
        <f t="shared" si="892"/>
        <v>2</v>
      </c>
      <c r="M8697">
        <f t="shared" si="893"/>
        <v>2</v>
      </c>
    </row>
    <row r="8698" spans="3:13" x14ac:dyDescent="0.25">
      <c r="C8698" t="str">
        <f t="shared" si="889"/>
        <v>N805FW_P</v>
      </c>
      <c r="D8698" t="str">
        <f t="shared" si="890"/>
        <v>OFF_SEASON_P</v>
      </c>
      <c r="E8698" t="str">
        <f t="shared" si="888"/>
        <v>OFF_SEASON</v>
      </c>
      <c r="F8698" s="1">
        <v>41601</v>
      </c>
      <c r="G8698">
        <f t="shared" si="891"/>
        <v>7</v>
      </c>
      <c r="H8698" t="s">
        <v>197</v>
      </c>
      <c r="I8698" t="s">
        <v>2587</v>
      </c>
      <c r="J8698">
        <v>1</v>
      </c>
      <c r="K8698">
        <v>1</v>
      </c>
      <c r="L8698">
        <f t="shared" si="892"/>
        <v>2</v>
      </c>
      <c r="M8698">
        <f t="shared" si="893"/>
        <v>2</v>
      </c>
    </row>
    <row r="8699" spans="3:13" x14ac:dyDescent="0.25">
      <c r="C8699" t="str">
        <f t="shared" si="889"/>
        <v>N3577Y_P</v>
      </c>
      <c r="D8699" t="str">
        <f t="shared" si="890"/>
        <v>OFF_SEASON_P</v>
      </c>
      <c r="E8699" t="str">
        <f t="shared" si="888"/>
        <v>OFF_SEASON</v>
      </c>
      <c r="F8699" s="1">
        <v>41607</v>
      </c>
      <c r="G8699">
        <f t="shared" si="891"/>
        <v>6</v>
      </c>
      <c r="H8699" t="s">
        <v>1034</v>
      </c>
      <c r="I8699" t="s">
        <v>2587</v>
      </c>
      <c r="J8699">
        <v>0</v>
      </c>
      <c r="K8699">
        <v>1</v>
      </c>
      <c r="L8699">
        <f t="shared" si="892"/>
        <v>1</v>
      </c>
      <c r="M8699">
        <f t="shared" si="893"/>
        <v>1</v>
      </c>
    </row>
    <row r="8700" spans="3:13" x14ac:dyDescent="0.25">
      <c r="C8700" t="str">
        <f t="shared" si="889"/>
        <v>N5298K_P</v>
      </c>
      <c r="D8700" t="str">
        <f t="shared" si="890"/>
        <v>OFF_SEASON_P</v>
      </c>
      <c r="E8700" t="str">
        <f t="shared" si="888"/>
        <v>OFF_SEASON</v>
      </c>
      <c r="F8700" s="1">
        <v>41635</v>
      </c>
      <c r="G8700">
        <f t="shared" si="891"/>
        <v>6</v>
      </c>
      <c r="H8700" t="s">
        <v>2091</v>
      </c>
      <c r="I8700" t="s">
        <v>2587</v>
      </c>
      <c r="J8700">
        <v>1</v>
      </c>
      <c r="K8700">
        <v>1</v>
      </c>
      <c r="L8700">
        <f t="shared" si="892"/>
        <v>2</v>
      </c>
      <c r="M8700">
        <f t="shared" si="893"/>
        <v>2</v>
      </c>
    </row>
    <row r="8701" spans="3:13" x14ac:dyDescent="0.25">
      <c r="C8701" t="str">
        <f t="shared" si="889"/>
        <v>N7601S_H</v>
      </c>
      <c r="D8701" t="str">
        <f t="shared" si="890"/>
        <v>SEASON_H</v>
      </c>
      <c r="E8701" t="str">
        <f t="shared" si="888"/>
        <v>SEASON</v>
      </c>
      <c r="F8701" s="1">
        <v>41827</v>
      </c>
      <c r="G8701">
        <f t="shared" si="891"/>
        <v>2</v>
      </c>
      <c r="H8701" t="s">
        <v>21</v>
      </c>
      <c r="I8701" t="s">
        <v>2588</v>
      </c>
      <c r="J8701">
        <v>2</v>
      </c>
      <c r="K8701">
        <v>1</v>
      </c>
      <c r="L8701">
        <f t="shared" si="892"/>
        <v>3</v>
      </c>
      <c r="M8701">
        <f t="shared" si="893"/>
        <v>2</v>
      </c>
    </row>
    <row r="8702" spans="3:13" x14ac:dyDescent="0.25">
      <c r="C8702" t="str">
        <f t="shared" si="889"/>
        <v>N682DB_J</v>
      </c>
      <c r="D8702" t="str">
        <f t="shared" si="890"/>
        <v>SEASON_J</v>
      </c>
      <c r="E8702" t="str">
        <f t="shared" si="888"/>
        <v>SEASON</v>
      </c>
      <c r="F8702" s="1">
        <v>41875</v>
      </c>
      <c r="G8702">
        <f t="shared" si="891"/>
        <v>1</v>
      </c>
      <c r="H8702" t="s">
        <v>1824</v>
      </c>
      <c r="I8702" t="s">
        <v>2590</v>
      </c>
      <c r="J8702">
        <v>1</v>
      </c>
      <c r="K8702">
        <v>1</v>
      </c>
      <c r="L8702">
        <f t="shared" si="892"/>
        <v>2</v>
      </c>
      <c r="M8702">
        <f t="shared" si="893"/>
        <v>2</v>
      </c>
    </row>
    <row r="8703" spans="3:13" x14ac:dyDescent="0.25">
      <c r="C8703" t="str">
        <f t="shared" si="889"/>
        <v>N98AW_P</v>
      </c>
      <c r="D8703" t="str">
        <f t="shared" si="890"/>
        <v>OFF_SEASON_P</v>
      </c>
      <c r="E8703" t="str">
        <f t="shared" si="888"/>
        <v>OFF_SEASON</v>
      </c>
      <c r="F8703" s="1">
        <v>41583</v>
      </c>
      <c r="G8703">
        <f t="shared" si="891"/>
        <v>3</v>
      </c>
      <c r="H8703" t="s">
        <v>301</v>
      </c>
      <c r="I8703" t="s">
        <v>2587</v>
      </c>
      <c r="J8703">
        <v>2</v>
      </c>
      <c r="K8703">
        <v>1</v>
      </c>
      <c r="L8703">
        <f t="shared" si="892"/>
        <v>3</v>
      </c>
      <c r="M8703">
        <f t="shared" si="893"/>
        <v>2</v>
      </c>
    </row>
    <row r="8704" spans="3:13" x14ac:dyDescent="0.25">
      <c r="C8704" t="str">
        <f t="shared" si="889"/>
        <v>N94GS_P</v>
      </c>
      <c r="D8704" t="str">
        <f t="shared" si="890"/>
        <v>OFF_SEASON_P</v>
      </c>
      <c r="E8704" t="str">
        <f t="shared" si="888"/>
        <v>OFF_SEASON</v>
      </c>
      <c r="F8704" s="1">
        <v>41751</v>
      </c>
      <c r="G8704">
        <f t="shared" si="891"/>
        <v>3</v>
      </c>
      <c r="H8704" t="s">
        <v>213</v>
      </c>
      <c r="I8704" t="s">
        <v>2587</v>
      </c>
      <c r="J8704">
        <v>1</v>
      </c>
      <c r="K8704">
        <v>0</v>
      </c>
      <c r="L8704">
        <f t="shared" si="892"/>
        <v>1</v>
      </c>
      <c r="M8704">
        <f t="shared" si="893"/>
        <v>1</v>
      </c>
    </row>
    <row r="8705" spans="3:13" x14ac:dyDescent="0.25">
      <c r="C8705" t="str">
        <f t="shared" si="889"/>
        <v>N124MD_P</v>
      </c>
      <c r="D8705" t="str">
        <f t="shared" si="890"/>
        <v>OFF_SEASON_P</v>
      </c>
      <c r="E8705" t="str">
        <f t="shared" si="888"/>
        <v>OFF_SEASON</v>
      </c>
      <c r="F8705" s="1">
        <v>41756</v>
      </c>
      <c r="G8705">
        <f t="shared" si="891"/>
        <v>1</v>
      </c>
      <c r="H8705" t="s">
        <v>1129</v>
      </c>
      <c r="I8705" t="s">
        <v>2587</v>
      </c>
      <c r="J8705">
        <v>0</v>
      </c>
      <c r="K8705">
        <v>1</v>
      </c>
      <c r="L8705">
        <f t="shared" si="892"/>
        <v>1</v>
      </c>
      <c r="M8705">
        <f t="shared" si="893"/>
        <v>1</v>
      </c>
    </row>
    <row r="8706" spans="3:13" x14ac:dyDescent="0.25">
      <c r="C8706" t="str">
        <f t="shared" si="889"/>
        <v>N789TP_P</v>
      </c>
      <c r="D8706" t="str">
        <f t="shared" si="890"/>
        <v>SEASON_P</v>
      </c>
      <c r="E8706" t="str">
        <f t="shared" si="888"/>
        <v>SEASON</v>
      </c>
      <c r="F8706" s="1">
        <v>41770</v>
      </c>
      <c r="G8706">
        <f t="shared" si="891"/>
        <v>1</v>
      </c>
      <c r="H8706" t="s">
        <v>102</v>
      </c>
      <c r="I8706" t="s">
        <v>2587</v>
      </c>
      <c r="J8706">
        <v>1</v>
      </c>
      <c r="K8706">
        <v>1</v>
      </c>
      <c r="L8706">
        <f t="shared" si="892"/>
        <v>2</v>
      </c>
      <c r="M8706">
        <f t="shared" si="893"/>
        <v>2</v>
      </c>
    </row>
    <row r="8707" spans="3:13" x14ac:dyDescent="0.25">
      <c r="C8707" t="str">
        <f t="shared" si="889"/>
        <v>N52379_P</v>
      </c>
      <c r="D8707" t="str">
        <f t="shared" si="890"/>
        <v>SEASON_P</v>
      </c>
      <c r="E8707" t="str">
        <f t="shared" ref="E8707:E8770" si="894">IF(ISNA(F8707),"",IF(F8707&gt;=$T$4,"SEASON","OFF_SEASON"))</f>
        <v>SEASON</v>
      </c>
      <c r="F8707" s="1">
        <v>41811</v>
      </c>
      <c r="G8707">
        <f t="shared" si="891"/>
        <v>7</v>
      </c>
      <c r="H8707" t="s">
        <v>2092</v>
      </c>
      <c r="I8707" t="s">
        <v>2587</v>
      </c>
      <c r="J8707">
        <v>0</v>
      </c>
      <c r="K8707">
        <v>1</v>
      </c>
      <c r="L8707">
        <f t="shared" si="892"/>
        <v>1</v>
      </c>
      <c r="M8707">
        <f t="shared" si="893"/>
        <v>1</v>
      </c>
    </row>
    <row r="8708" spans="3:13" x14ac:dyDescent="0.25">
      <c r="C8708" t="str">
        <f t="shared" ref="C8708:C8771" si="895">H8708&amp;"_"&amp;I8708</f>
        <v>N39457_P</v>
      </c>
      <c r="D8708" t="str">
        <f t="shared" ref="D8708:D8771" si="896">E8708&amp;"_"&amp;I8708</f>
        <v>OFF_SEASON_P</v>
      </c>
      <c r="E8708" t="str">
        <f t="shared" si="894"/>
        <v>OFF_SEASON</v>
      </c>
      <c r="F8708" s="1">
        <v>41690</v>
      </c>
      <c r="G8708">
        <f t="shared" ref="G8708:G8771" si="897">WEEKDAY(F8708)</f>
        <v>5</v>
      </c>
      <c r="H8708" t="s">
        <v>1482</v>
      </c>
      <c r="I8708" t="s">
        <v>2587</v>
      </c>
      <c r="J8708">
        <v>0</v>
      </c>
      <c r="K8708">
        <v>1</v>
      </c>
      <c r="L8708">
        <f t="shared" ref="L8708:L8771" si="898">SUM(J8708:K8708)</f>
        <v>1</v>
      </c>
      <c r="M8708">
        <f t="shared" ref="M8708:M8771" si="899">IF(L8708&gt;2,2,L8708)</f>
        <v>1</v>
      </c>
    </row>
    <row r="8709" spans="3:13" x14ac:dyDescent="0.25">
      <c r="C8709" t="str">
        <f t="shared" si="895"/>
        <v>N76TD_P</v>
      </c>
      <c r="D8709" t="str">
        <f t="shared" si="896"/>
        <v>SEASON_P</v>
      </c>
      <c r="E8709" t="str">
        <f t="shared" si="894"/>
        <v>SEASON</v>
      </c>
      <c r="F8709" s="1">
        <v>41861</v>
      </c>
      <c r="G8709">
        <f t="shared" si="897"/>
        <v>1</v>
      </c>
      <c r="H8709" t="s">
        <v>206</v>
      </c>
      <c r="I8709" t="s">
        <v>2587</v>
      </c>
      <c r="J8709">
        <v>0</v>
      </c>
      <c r="K8709">
        <v>1</v>
      </c>
      <c r="L8709">
        <f t="shared" si="898"/>
        <v>1</v>
      </c>
      <c r="M8709">
        <f t="shared" si="899"/>
        <v>1</v>
      </c>
    </row>
    <row r="8710" spans="3:13" x14ac:dyDescent="0.25">
      <c r="C8710" t="str">
        <f t="shared" si="895"/>
        <v>N506BA_J</v>
      </c>
      <c r="D8710" t="str">
        <f t="shared" si="896"/>
        <v>SEASON_J</v>
      </c>
      <c r="E8710" t="str">
        <f t="shared" si="894"/>
        <v>SEASON</v>
      </c>
      <c r="F8710" s="1">
        <v>41865</v>
      </c>
      <c r="G8710">
        <f t="shared" si="897"/>
        <v>5</v>
      </c>
      <c r="H8710" t="s">
        <v>2093</v>
      </c>
      <c r="I8710" t="s">
        <v>2590</v>
      </c>
      <c r="J8710">
        <v>1</v>
      </c>
      <c r="K8710">
        <v>0</v>
      </c>
      <c r="L8710">
        <f t="shared" si="898"/>
        <v>1</v>
      </c>
      <c r="M8710">
        <f t="shared" si="899"/>
        <v>1</v>
      </c>
    </row>
    <row r="8711" spans="3:13" x14ac:dyDescent="0.25">
      <c r="C8711" t="str">
        <f t="shared" si="895"/>
        <v>N6229Q_P</v>
      </c>
      <c r="D8711" t="str">
        <f t="shared" si="896"/>
        <v>SEASON_P</v>
      </c>
      <c r="E8711" t="str">
        <f t="shared" si="894"/>
        <v>SEASON</v>
      </c>
      <c r="F8711" s="1">
        <v>41806</v>
      </c>
      <c r="G8711">
        <f t="shared" si="897"/>
        <v>2</v>
      </c>
      <c r="H8711" t="s">
        <v>2094</v>
      </c>
      <c r="I8711" t="s">
        <v>2587</v>
      </c>
      <c r="J8711">
        <v>1</v>
      </c>
      <c r="K8711">
        <v>1</v>
      </c>
      <c r="L8711">
        <f t="shared" si="898"/>
        <v>2</v>
      </c>
      <c r="M8711">
        <f t="shared" si="899"/>
        <v>2</v>
      </c>
    </row>
    <row r="8712" spans="3:13" x14ac:dyDescent="0.25">
      <c r="C8712" t="str">
        <f t="shared" si="895"/>
        <v>N44566_P</v>
      </c>
      <c r="D8712" t="str">
        <f t="shared" si="896"/>
        <v>SEASON_P</v>
      </c>
      <c r="E8712" t="str">
        <f t="shared" si="894"/>
        <v>SEASON</v>
      </c>
      <c r="F8712" s="1">
        <v>41842</v>
      </c>
      <c r="G8712">
        <f t="shared" si="897"/>
        <v>3</v>
      </c>
      <c r="H8712" t="s">
        <v>1112</v>
      </c>
      <c r="I8712" t="s">
        <v>2587</v>
      </c>
      <c r="J8712">
        <v>0</v>
      </c>
      <c r="K8712">
        <v>1</v>
      </c>
      <c r="L8712">
        <f t="shared" si="898"/>
        <v>1</v>
      </c>
      <c r="M8712">
        <f t="shared" si="899"/>
        <v>1</v>
      </c>
    </row>
    <row r="8713" spans="3:13" x14ac:dyDescent="0.25">
      <c r="C8713" t="str">
        <f t="shared" si="895"/>
        <v>N513SP_P</v>
      </c>
      <c r="D8713" t="str">
        <f t="shared" si="896"/>
        <v>OFF_SEASON_P</v>
      </c>
      <c r="E8713" t="str">
        <f t="shared" si="894"/>
        <v>OFF_SEASON</v>
      </c>
      <c r="F8713" s="1">
        <v>41719</v>
      </c>
      <c r="G8713">
        <f t="shared" si="897"/>
        <v>6</v>
      </c>
      <c r="H8713" t="s">
        <v>264</v>
      </c>
      <c r="I8713" t="s">
        <v>2587</v>
      </c>
      <c r="J8713">
        <v>1</v>
      </c>
      <c r="K8713">
        <v>1</v>
      </c>
      <c r="L8713">
        <f t="shared" si="898"/>
        <v>2</v>
      </c>
      <c r="M8713">
        <f t="shared" si="899"/>
        <v>2</v>
      </c>
    </row>
    <row r="8714" spans="3:13" x14ac:dyDescent="0.25">
      <c r="C8714" t="str">
        <f t="shared" si="895"/>
        <v>N178MT_H</v>
      </c>
      <c r="D8714" t="str">
        <f t="shared" si="896"/>
        <v>SEASON_H</v>
      </c>
      <c r="E8714" t="str">
        <f t="shared" si="894"/>
        <v>SEASON</v>
      </c>
      <c r="F8714" s="1">
        <v>41849</v>
      </c>
      <c r="G8714">
        <f t="shared" si="897"/>
        <v>3</v>
      </c>
      <c r="H8714" t="s">
        <v>233</v>
      </c>
      <c r="I8714" t="s">
        <v>2588</v>
      </c>
      <c r="J8714">
        <v>3</v>
      </c>
      <c r="K8714">
        <v>3</v>
      </c>
      <c r="L8714">
        <f t="shared" si="898"/>
        <v>6</v>
      </c>
      <c r="M8714">
        <f t="shared" si="899"/>
        <v>2</v>
      </c>
    </row>
    <row r="8715" spans="3:13" x14ac:dyDescent="0.25">
      <c r="C8715" t="str">
        <f t="shared" si="895"/>
        <v>N63TV_P</v>
      </c>
      <c r="D8715" t="str">
        <f t="shared" si="896"/>
        <v>SEASON_P</v>
      </c>
      <c r="E8715" t="str">
        <f t="shared" si="894"/>
        <v>SEASON</v>
      </c>
      <c r="F8715" s="1">
        <v>41866</v>
      </c>
      <c r="G8715">
        <f t="shared" si="897"/>
        <v>6</v>
      </c>
      <c r="H8715" t="s">
        <v>593</v>
      </c>
      <c r="I8715" t="s">
        <v>2587</v>
      </c>
      <c r="J8715">
        <v>0</v>
      </c>
      <c r="K8715">
        <v>1</v>
      </c>
      <c r="L8715">
        <f t="shared" si="898"/>
        <v>1</v>
      </c>
      <c r="M8715">
        <f t="shared" si="899"/>
        <v>1</v>
      </c>
    </row>
    <row r="8716" spans="3:13" x14ac:dyDescent="0.25">
      <c r="C8716" t="str">
        <f t="shared" si="895"/>
        <v>N957DT_J</v>
      </c>
      <c r="D8716" t="str">
        <f t="shared" si="896"/>
        <v>SEASON_J</v>
      </c>
      <c r="E8716" t="str">
        <f t="shared" si="894"/>
        <v>SEASON</v>
      </c>
      <c r="F8716" s="1">
        <v>41890</v>
      </c>
      <c r="G8716">
        <f t="shared" si="897"/>
        <v>2</v>
      </c>
      <c r="H8716" t="s">
        <v>202</v>
      </c>
      <c r="I8716" t="s">
        <v>2590</v>
      </c>
      <c r="J8716">
        <v>1</v>
      </c>
      <c r="K8716">
        <v>1</v>
      </c>
      <c r="L8716">
        <f t="shared" si="898"/>
        <v>2</v>
      </c>
      <c r="M8716">
        <f t="shared" si="899"/>
        <v>2</v>
      </c>
    </row>
    <row r="8717" spans="3:13" x14ac:dyDescent="0.25">
      <c r="C8717" t="str">
        <f t="shared" si="895"/>
        <v>N64BA_P</v>
      </c>
      <c r="D8717" t="str">
        <f t="shared" si="896"/>
        <v>SEASON_P</v>
      </c>
      <c r="E8717" t="str">
        <f t="shared" si="894"/>
        <v>SEASON</v>
      </c>
      <c r="F8717" s="1">
        <v>41791</v>
      </c>
      <c r="G8717">
        <f t="shared" si="897"/>
        <v>1</v>
      </c>
      <c r="H8717" t="s">
        <v>1705</v>
      </c>
      <c r="I8717" t="s">
        <v>2587</v>
      </c>
      <c r="J8717">
        <v>0</v>
      </c>
      <c r="K8717">
        <v>1</v>
      </c>
      <c r="L8717">
        <f t="shared" si="898"/>
        <v>1</v>
      </c>
      <c r="M8717">
        <f t="shared" si="899"/>
        <v>1</v>
      </c>
    </row>
    <row r="8718" spans="3:13" x14ac:dyDescent="0.25">
      <c r="C8718" t="str">
        <f t="shared" si="895"/>
        <v>N24WE_P</v>
      </c>
      <c r="D8718" t="str">
        <f t="shared" si="896"/>
        <v>SEASON_P</v>
      </c>
      <c r="E8718" t="str">
        <f t="shared" si="894"/>
        <v>SEASON</v>
      </c>
      <c r="F8718" s="1">
        <v>41809</v>
      </c>
      <c r="G8718">
        <f t="shared" si="897"/>
        <v>5</v>
      </c>
      <c r="H8718" t="s">
        <v>89</v>
      </c>
      <c r="I8718" t="s">
        <v>2587</v>
      </c>
      <c r="J8718">
        <v>3</v>
      </c>
      <c r="K8718">
        <v>3</v>
      </c>
      <c r="L8718">
        <f t="shared" si="898"/>
        <v>6</v>
      </c>
      <c r="M8718">
        <f t="shared" si="899"/>
        <v>2</v>
      </c>
    </row>
    <row r="8719" spans="3:13" x14ac:dyDescent="0.25">
      <c r="C8719" t="str">
        <f t="shared" si="895"/>
        <v>N9563A_P</v>
      </c>
      <c r="D8719" t="str">
        <f t="shared" si="896"/>
        <v>SEASON_P</v>
      </c>
      <c r="E8719" t="str">
        <f t="shared" si="894"/>
        <v>SEASON</v>
      </c>
      <c r="F8719" s="1">
        <v>41929</v>
      </c>
      <c r="G8719">
        <f t="shared" si="897"/>
        <v>6</v>
      </c>
      <c r="H8719" t="s">
        <v>62</v>
      </c>
      <c r="I8719" t="s">
        <v>2587</v>
      </c>
      <c r="J8719">
        <v>1</v>
      </c>
      <c r="K8719">
        <v>1</v>
      </c>
      <c r="L8719">
        <f t="shared" si="898"/>
        <v>2</v>
      </c>
      <c r="M8719">
        <f t="shared" si="899"/>
        <v>2</v>
      </c>
    </row>
    <row r="8720" spans="3:13" x14ac:dyDescent="0.25">
      <c r="C8720" t="str">
        <f t="shared" si="895"/>
        <v>N799J_P</v>
      </c>
      <c r="D8720" t="str">
        <f t="shared" si="896"/>
        <v>SEASON_P</v>
      </c>
      <c r="E8720" t="str">
        <f t="shared" si="894"/>
        <v>SEASON</v>
      </c>
      <c r="F8720" s="1">
        <v>41929</v>
      </c>
      <c r="G8720">
        <f t="shared" si="897"/>
        <v>6</v>
      </c>
      <c r="H8720" t="s">
        <v>629</v>
      </c>
      <c r="I8720" t="s">
        <v>2587</v>
      </c>
      <c r="J8720">
        <v>1</v>
      </c>
      <c r="K8720">
        <v>1</v>
      </c>
      <c r="L8720">
        <f t="shared" si="898"/>
        <v>2</v>
      </c>
      <c r="M8720">
        <f t="shared" si="899"/>
        <v>2</v>
      </c>
    </row>
    <row r="8721" spans="3:13" x14ac:dyDescent="0.25">
      <c r="C8721" t="str">
        <f t="shared" si="895"/>
        <v>N6PZ_P</v>
      </c>
      <c r="D8721" t="str">
        <f t="shared" si="896"/>
        <v>OFF_SEASON_P</v>
      </c>
      <c r="E8721" t="str">
        <f t="shared" si="894"/>
        <v>OFF_SEASON</v>
      </c>
      <c r="F8721" s="1">
        <v>41671</v>
      </c>
      <c r="G8721">
        <f t="shared" si="897"/>
        <v>7</v>
      </c>
      <c r="H8721" t="s">
        <v>221</v>
      </c>
      <c r="I8721" t="s">
        <v>2587</v>
      </c>
      <c r="J8721">
        <v>1</v>
      </c>
      <c r="K8721">
        <v>0</v>
      </c>
      <c r="L8721">
        <f t="shared" si="898"/>
        <v>1</v>
      </c>
      <c r="M8721">
        <f t="shared" si="899"/>
        <v>1</v>
      </c>
    </row>
    <row r="8722" spans="3:13" x14ac:dyDescent="0.25">
      <c r="C8722" t="str">
        <f t="shared" si="895"/>
        <v>YV2152_J</v>
      </c>
      <c r="D8722" t="str">
        <f t="shared" si="896"/>
        <v>SEASON_J</v>
      </c>
      <c r="E8722" t="str">
        <f t="shared" si="894"/>
        <v>SEASON</v>
      </c>
      <c r="F8722" s="1">
        <v>41840</v>
      </c>
      <c r="G8722">
        <f t="shared" si="897"/>
        <v>1</v>
      </c>
      <c r="H8722" t="s">
        <v>2095</v>
      </c>
      <c r="I8722" t="s">
        <v>2590</v>
      </c>
      <c r="J8722">
        <v>1</v>
      </c>
      <c r="K8722">
        <v>1</v>
      </c>
      <c r="L8722">
        <f t="shared" si="898"/>
        <v>2</v>
      </c>
      <c r="M8722">
        <f t="shared" si="899"/>
        <v>2</v>
      </c>
    </row>
    <row r="8723" spans="3:13" x14ac:dyDescent="0.25">
      <c r="C8723" t="str">
        <f t="shared" si="895"/>
        <v>N208JP_T</v>
      </c>
      <c r="D8723" t="str">
        <f t="shared" si="896"/>
        <v>SEASON_T</v>
      </c>
      <c r="E8723" t="str">
        <f t="shared" si="894"/>
        <v>SEASON</v>
      </c>
      <c r="F8723" s="1">
        <v>41852</v>
      </c>
      <c r="G8723">
        <f t="shared" si="897"/>
        <v>6</v>
      </c>
      <c r="H8723" t="s">
        <v>11</v>
      </c>
      <c r="I8723" t="s">
        <v>2589</v>
      </c>
      <c r="J8723">
        <v>5</v>
      </c>
      <c r="K8723">
        <v>5</v>
      </c>
      <c r="L8723">
        <f t="shared" si="898"/>
        <v>10</v>
      </c>
      <c r="M8723">
        <f t="shared" si="899"/>
        <v>2</v>
      </c>
    </row>
    <row r="8724" spans="3:13" x14ac:dyDescent="0.25">
      <c r="C8724" t="str">
        <f t="shared" si="895"/>
        <v>N813JJ_P</v>
      </c>
      <c r="D8724" t="str">
        <f t="shared" si="896"/>
        <v>OFF_SEASON_P</v>
      </c>
      <c r="E8724" t="str">
        <f t="shared" si="894"/>
        <v>OFF_SEASON</v>
      </c>
      <c r="F8724" s="1">
        <v>41695</v>
      </c>
      <c r="G8724">
        <f t="shared" si="897"/>
        <v>3</v>
      </c>
      <c r="H8724" t="s">
        <v>83</v>
      </c>
      <c r="I8724" t="s">
        <v>2587</v>
      </c>
      <c r="J8724">
        <v>1</v>
      </c>
      <c r="K8724">
        <v>1</v>
      </c>
      <c r="L8724">
        <f t="shared" si="898"/>
        <v>2</v>
      </c>
      <c r="M8724">
        <f t="shared" si="899"/>
        <v>2</v>
      </c>
    </row>
    <row r="8725" spans="3:13" x14ac:dyDescent="0.25">
      <c r="C8725" t="str">
        <f t="shared" si="895"/>
        <v>N314RG_H</v>
      </c>
      <c r="D8725" t="str">
        <f t="shared" si="896"/>
        <v>SEASON_H</v>
      </c>
      <c r="E8725" t="str">
        <f t="shared" si="894"/>
        <v>SEASON</v>
      </c>
      <c r="F8725" s="1">
        <v>41837</v>
      </c>
      <c r="G8725">
        <f t="shared" si="897"/>
        <v>5</v>
      </c>
      <c r="H8725" t="s">
        <v>19</v>
      </c>
      <c r="I8725" t="s">
        <v>2588</v>
      </c>
      <c r="J8725">
        <v>1</v>
      </c>
      <c r="K8725">
        <v>1</v>
      </c>
      <c r="L8725">
        <f t="shared" si="898"/>
        <v>2</v>
      </c>
      <c r="M8725">
        <f t="shared" si="899"/>
        <v>2</v>
      </c>
    </row>
    <row r="8726" spans="3:13" x14ac:dyDescent="0.25">
      <c r="C8726" t="str">
        <f t="shared" si="895"/>
        <v>N6041S_P</v>
      </c>
      <c r="D8726" t="str">
        <f t="shared" si="896"/>
        <v>OFF_SEASON_P</v>
      </c>
      <c r="E8726" t="str">
        <f t="shared" si="894"/>
        <v>OFF_SEASON</v>
      </c>
      <c r="F8726" s="1">
        <v>41599</v>
      </c>
      <c r="G8726">
        <f t="shared" si="897"/>
        <v>5</v>
      </c>
      <c r="H8726" t="s">
        <v>667</v>
      </c>
      <c r="I8726" t="s">
        <v>2587</v>
      </c>
      <c r="J8726">
        <v>1</v>
      </c>
      <c r="K8726">
        <v>0</v>
      </c>
      <c r="L8726">
        <f t="shared" si="898"/>
        <v>1</v>
      </c>
      <c r="M8726">
        <f t="shared" si="899"/>
        <v>1</v>
      </c>
    </row>
    <row r="8727" spans="3:13" x14ac:dyDescent="0.25">
      <c r="C8727" t="str">
        <f t="shared" si="895"/>
        <v>N1188L_P</v>
      </c>
      <c r="D8727" t="str">
        <f t="shared" si="896"/>
        <v>OFF_SEASON_P</v>
      </c>
      <c r="E8727" t="str">
        <f t="shared" si="894"/>
        <v>OFF_SEASON</v>
      </c>
      <c r="F8727" s="1">
        <v>41741</v>
      </c>
      <c r="G8727">
        <f t="shared" si="897"/>
        <v>7</v>
      </c>
      <c r="H8727" t="s">
        <v>26</v>
      </c>
      <c r="I8727" t="s">
        <v>2587</v>
      </c>
      <c r="J8727">
        <v>1</v>
      </c>
      <c r="K8727">
        <v>0</v>
      </c>
      <c r="L8727">
        <f t="shared" si="898"/>
        <v>1</v>
      </c>
      <c r="M8727">
        <f t="shared" si="899"/>
        <v>1</v>
      </c>
    </row>
    <row r="8728" spans="3:13" x14ac:dyDescent="0.25">
      <c r="C8728" t="str">
        <f t="shared" si="895"/>
        <v>N646PT_H</v>
      </c>
      <c r="D8728" t="str">
        <f t="shared" si="896"/>
        <v>SEASON_H</v>
      </c>
      <c r="E8728" t="str">
        <f t="shared" si="894"/>
        <v>SEASON</v>
      </c>
      <c r="F8728" s="1">
        <v>41809</v>
      </c>
      <c r="G8728">
        <f t="shared" si="897"/>
        <v>5</v>
      </c>
      <c r="H8728" t="s">
        <v>25</v>
      </c>
      <c r="I8728" t="s">
        <v>2588</v>
      </c>
      <c r="J8728">
        <v>1</v>
      </c>
      <c r="K8728">
        <v>1</v>
      </c>
      <c r="L8728">
        <f t="shared" si="898"/>
        <v>2</v>
      </c>
      <c r="M8728">
        <f t="shared" si="899"/>
        <v>2</v>
      </c>
    </row>
    <row r="8729" spans="3:13" x14ac:dyDescent="0.25">
      <c r="C8729" t="str">
        <f t="shared" si="895"/>
        <v>N38GL_J</v>
      </c>
      <c r="D8729" t="str">
        <f t="shared" si="896"/>
        <v>SEASON_J</v>
      </c>
      <c r="E8729" t="str">
        <f t="shared" si="894"/>
        <v>SEASON</v>
      </c>
      <c r="F8729" s="1">
        <v>41845</v>
      </c>
      <c r="G8729">
        <f t="shared" si="897"/>
        <v>6</v>
      </c>
      <c r="H8729" t="s">
        <v>405</v>
      </c>
      <c r="I8729" t="s">
        <v>2590</v>
      </c>
      <c r="J8729">
        <v>2</v>
      </c>
      <c r="K8729">
        <v>2</v>
      </c>
      <c r="L8729">
        <f t="shared" si="898"/>
        <v>4</v>
      </c>
      <c r="M8729">
        <f t="shared" si="899"/>
        <v>2</v>
      </c>
    </row>
    <row r="8730" spans="3:13" x14ac:dyDescent="0.25">
      <c r="C8730" t="str">
        <f t="shared" si="895"/>
        <v>N406TM_J</v>
      </c>
      <c r="D8730" t="str">
        <f t="shared" si="896"/>
        <v>SEASON_J</v>
      </c>
      <c r="E8730" t="str">
        <f t="shared" si="894"/>
        <v>SEASON</v>
      </c>
      <c r="F8730" s="1">
        <v>41859</v>
      </c>
      <c r="G8730">
        <f t="shared" si="897"/>
        <v>6</v>
      </c>
      <c r="H8730" t="s">
        <v>2096</v>
      </c>
      <c r="I8730" t="s">
        <v>2590</v>
      </c>
      <c r="J8730">
        <v>1</v>
      </c>
      <c r="K8730">
        <v>1</v>
      </c>
      <c r="L8730">
        <f t="shared" si="898"/>
        <v>2</v>
      </c>
      <c r="M8730">
        <f t="shared" si="899"/>
        <v>2</v>
      </c>
    </row>
    <row r="8731" spans="3:13" x14ac:dyDescent="0.25">
      <c r="C8731" t="str">
        <f t="shared" si="895"/>
        <v>N723KR_T</v>
      </c>
      <c r="D8731" t="str">
        <f t="shared" si="896"/>
        <v>SEASON_T</v>
      </c>
      <c r="E8731" t="str">
        <f t="shared" si="894"/>
        <v>SEASON</v>
      </c>
      <c r="F8731" s="1">
        <v>41889</v>
      </c>
      <c r="G8731">
        <f t="shared" si="897"/>
        <v>1</v>
      </c>
      <c r="H8731" t="s">
        <v>2097</v>
      </c>
      <c r="I8731" t="s">
        <v>2589</v>
      </c>
      <c r="J8731">
        <v>0</v>
      </c>
      <c r="K8731">
        <v>1</v>
      </c>
      <c r="L8731">
        <f t="shared" si="898"/>
        <v>1</v>
      </c>
      <c r="M8731">
        <f t="shared" si="899"/>
        <v>1</v>
      </c>
    </row>
    <row r="8732" spans="3:13" x14ac:dyDescent="0.25">
      <c r="C8732" t="str">
        <f t="shared" si="895"/>
        <v>N7NJ_H</v>
      </c>
      <c r="D8732" t="str">
        <f t="shared" si="896"/>
        <v>SEASON_H</v>
      </c>
      <c r="E8732" t="str">
        <f t="shared" si="894"/>
        <v>SEASON</v>
      </c>
      <c r="F8732" s="1">
        <v>41866</v>
      </c>
      <c r="G8732">
        <f t="shared" si="897"/>
        <v>6</v>
      </c>
      <c r="H8732" t="s">
        <v>2098</v>
      </c>
      <c r="I8732" t="s">
        <v>2588</v>
      </c>
      <c r="J8732">
        <v>1</v>
      </c>
      <c r="K8732">
        <v>1</v>
      </c>
      <c r="L8732">
        <f t="shared" si="898"/>
        <v>2</v>
      </c>
      <c r="M8732">
        <f t="shared" si="899"/>
        <v>2</v>
      </c>
    </row>
    <row r="8733" spans="3:13" x14ac:dyDescent="0.25">
      <c r="C8733" t="str">
        <f t="shared" si="895"/>
        <v>N5760J_P</v>
      </c>
      <c r="D8733" t="str">
        <f t="shared" si="896"/>
        <v>OFF_SEASON_P</v>
      </c>
      <c r="E8733" t="str">
        <f t="shared" si="894"/>
        <v>OFF_SEASON</v>
      </c>
      <c r="F8733" s="1">
        <v>41588</v>
      </c>
      <c r="G8733">
        <f t="shared" si="897"/>
        <v>1</v>
      </c>
      <c r="H8733" t="s">
        <v>600</v>
      </c>
      <c r="I8733" t="s">
        <v>2587</v>
      </c>
      <c r="J8733">
        <v>2</v>
      </c>
      <c r="K8733">
        <v>1</v>
      </c>
      <c r="L8733">
        <f t="shared" si="898"/>
        <v>3</v>
      </c>
      <c r="M8733">
        <f t="shared" si="899"/>
        <v>2</v>
      </c>
    </row>
    <row r="8734" spans="3:13" x14ac:dyDescent="0.25">
      <c r="C8734" t="str">
        <f t="shared" si="895"/>
        <v>N159LH_P</v>
      </c>
      <c r="D8734" t="str">
        <f t="shared" si="896"/>
        <v>OFF_SEASON_P</v>
      </c>
      <c r="E8734" t="str">
        <f t="shared" si="894"/>
        <v>OFF_SEASON</v>
      </c>
      <c r="F8734" s="1">
        <v>41750</v>
      </c>
      <c r="G8734">
        <f t="shared" si="897"/>
        <v>2</v>
      </c>
      <c r="H8734" t="s">
        <v>807</v>
      </c>
      <c r="I8734" t="s">
        <v>2587</v>
      </c>
      <c r="J8734">
        <v>1</v>
      </c>
      <c r="K8734">
        <v>1</v>
      </c>
      <c r="L8734">
        <f t="shared" si="898"/>
        <v>2</v>
      </c>
      <c r="M8734">
        <f t="shared" si="899"/>
        <v>2</v>
      </c>
    </row>
    <row r="8735" spans="3:13" x14ac:dyDescent="0.25">
      <c r="C8735" t="str">
        <f t="shared" si="895"/>
        <v>N7667S_H</v>
      </c>
      <c r="D8735" t="str">
        <f t="shared" si="896"/>
        <v>SEASON_H</v>
      </c>
      <c r="E8735" t="str">
        <f t="shared" si="894"/>
        <v>SEASON</v>
      </c>
      <c r="F8735" s="1">
        <v>41790</v>
      </c>
      <c r="G8735">
        <f t="shared" si="897"/>
        <v>7</v>
      </c>
      <c r="H8735" t="s">
        <v>15</v>
      </c>
      <c r="I8735" t="s">
        <v>2588</v>
      </c>
      <c r="J8735">
        <v>2</v>
      </c>
      <c r="K8735">
        <v>2</v>
      </c>
      <c r="L8735">
        <f t="shared" si="898"/>
        <v>4</v>
      </c>
      <c r="M8735">
        <f t="shared" si="899"/>
        <v>2</v>
      </c>
    </row>
    <row r="8736" spans="3:13" x14ac:dyDescent="0.25">
      <c r="C8736" t="str">
        <f t="shared" si="895"/>
        <v>N957DT_J</v>
      </c>
      <c r="D8736" t="str">
        <f t="shared" si="896"/>
        <v>SEASON_J</v>
      </c>
      <c r="E8736" t="str">
        <f t="shared" si="894"/>
        <v>SEASON</v>
      </c>
      <c r="F8736" s="1">
        <v>41811</v>
      </c>
      <c r="G8736">
        <f t="shared" si="897"/>
        <v>7</v>
      </c>
      <c r="H8736" t="s">
        <v>202</v>
      </c>
      <c r="I8736" t="s">
        <v>2590</v>
      </c>
      <c r="J8736">
        <v>0</v>
      </c>
      <c r="K8736">
        <v>1</v>
      </c>
      <c r="L8736">
        <f t="shared" si="898"/>
        <v>1</v>
      </c>
      <c r="M8736">
        <f t="shared" si="899"/>
        <v>1</v>
      </c>
    </row>
    <row r="8737" spans="3:13" x14ac:dyDescent="0.25">
      <c r="C8737" t="str">
        <f t="shared" si="895"/>
        <v>N167MT_H</v>
      </c>
      <c r="D8737" t="str">
        <f t="shared" si="896"/>
        <v>SEASON_H</v>
      </c>
      <c r="E8737" t="str">
        <f t="shared" si="894"/>
        <v>SEASON</v>
      </c>
      <c r="F8737" s="1">
        <v>41851</v>
      </c>
      <c r="G8737">
        <f t="shared" si="897"/>
        <v>5</v>
      </c>
      <c r="H8737" t="s">
        <v>471</v>
      </c>
      <c r="I8737" t="s">
        <v>2588</v>
      </c>
      <c r="J8737">
        <v>1</v>
      </c>
      <c r="K8737">
        <v>1</v>
      </c>
      <c r="L8737">
        <f t="shared" si="898"/>
        <v>2</v>
      </c>
      <c r="M8737">
        <f t="shared" si="899"/>
        <v>2</v>
      </c>
    </row>
    <row r="8738" spans="3:13" x14ac:dyDescent="0.25">
      <c r="C8738" t="str">
        <f t="shared" si="895"/>
        <v>N3517S_P</v>
      </c>
      <c r="D8738" t="str">
        <f t="shared" si="896"/>
        <v>SEASON_P</v>
      </c>
      <c r="E8738" t="str">
        <f t="shared" si="894"/>
        <v>SEASON</v>
      </c>
      <c r="F8738" s="1">
        <v>41882</v>
      </c>
      <c r="G8738">
        <f t="shared" si="897"/>
        <v>1</v>
      </c>
      <c r="H8738" t="s">
        <v>2099</v>
      </c>
      <c r="I8738" t="s">
        <v>2587</v>
      </c>
      <c r="J8738">
        <v>1</v>
      </c>
      <c r="K8738">
        <v>1</v>
      </c>
      <c r="L8738">
        <f t="shared" si="898"/>
        <v>2</v>
      </c>
      <c r="M8738">
        <f t="shared" si="899"/>
        <v>2</v>
      </c>
    </row>
    <row r="8739" spans="3:13" x14ac:dyDescent="0.25">
      <c r="C8739" t="str">
        <f t="shared" si="895"/>
        <v>N38433_P</v>
      </c>
      <c r="D8739" t="str">
        <f t="shared" si="896"/>
        <v>SEASON_P</v>
      </c>
      <c r="E8739" t="str">
        <f t="shared" si="894"/>
        <v>SEASON</v>
      </c>
      <c r="F8739" s="1">
        <v>41884</v>
      </c>
      <c r="G8739">
        <f t="shared" si="897"/>
        <v>3</v>
      </c>
      <c r="H8739" t="s">
        <v>1308</v>
      </c>
      <c r="I8739" t="s">
        <v>2587</v>
      </c>
      <c r="J8739">
        <v>0</v>
      </c>
      <c r="K8739">
        <v>1</v>
      </c>
      <c r="L8739">
        <f t="shared" si="898"/>
        <v>1</v>
      </c>
      <c r="M8739">
        <f t="shared" si="899"/>
        <v>1</v>
      </c>
    </row>
    <row r="8740" spans="3:13" x14ac:dyDescent="0.25">
      <c r="C8740" t="str">
        <f t="shared" si="895"/>
        <v>N6613H_P</v>
      </c>
      <c r="D8740" t="str">
        <f t="shared" si="896"/>
        <v>SEASON_P</v>
      </c>
      <c r="E8740" t="str">
        <f t="shared" si="894"/>
        <v>SEASON</v>
      </c>
      <c r="F8740" s="1">
        <v>41891</v>
      </c>
      <c r="G8740">
        <f t="shared" si="897"/>
        <v>3</v>
      </c>
      <c r="H8740" t="s">
        <v>705</v>
      </c>
      <c r="I8740" t="s">
        <v>2587</v>
      </c>
      <c r="J8740">
        <v>1</v>
      </c>
      <c r="K8740">
        <v>1</v>
      </c>
      <c r="L8740">
        <f t="shared" si="898"/>
        <v>2</v>
      </c>
      <c r="M8740">
        <f t="shared" si="899"/>
        <v>2</v>
      </c>
    </row>
    <row r="8741" spans="3:13" x14ac:dyDescent="0.25">
      <c r="C8741" t="str">
        <f t="shared" si="895"/>
        <v>N789TP_P</v>
      </c>
      <c r="D8741" t="str">
        <f t="shared" si="896"/>
        <v>SEASON_P</v>
      </c>
      <c r="E8741" t="str">
        <f t="shared" si="894"/>
        <v>SEASON</v>
      </c>
      <c r="F8741" s="1">
        <v>41937</v>
      </c>
      <c r="G8741">
        <f t="shared" si="897"/>
        <v>7</v>
      </c>
      <c r="H8741" t="s">
        <v>102</v>
      </c>
      <c r="I8741" t="s">
        <v>2587</v>
      </c>
      <c r="J8741">
        <v>1</v>
      </c>
      <c r="K8741">
        <v>1</v>
      </c>
      <c r="L8741">
        <f t="shared" si="898"/>
        <v>2</v>
      </c>
      <c r="M8741">
        <f t="shared" si="899"/>
        <v>2</v>
      </c>
    </row>
    <row r="8742" spans="3:13" x14ac:dyDescent="0.25">
      <c r="C8742" t="str">
        <f t="shared" si="895"/>
        <v>N47366_P</v>
      </c>
      <c r="D8742" t="str">
        <f t="shared" si="896"/>
        <v>OFF_SEASON_P</v>
      </c>
      <c r="E8742" t="str">
        <f t="shared" si="894"/>
        <v>OFF_SEASON</v>
      </c>
      <c r="F8742" s="1">
        <v>41586</v>
      </c>
      <c r="G8742">
        <f t="shared" si="897"/>
        <v>6</v>
      </c>
      <c r="H8742" t="s">
        <v>574</v>
      </c>
      <c r="I8742" t="s">
        <v>2587</v>
      </c>
      <c r="J8742">
        <v>0</v>
      </c>
      <c r="K8742">
        <v>1</v>
      </c>
      <c r="L8742">
        <f t="shared" si="898"/>
        <v>1</v>
      </c>
      <c r="M8742">
        <f t="shared" si="899"/>
        <v>1</v>
      </c>
    </row>
    <row r="8743" spans="3:13" x14ac:dyDescent="0.25">
      <c r="C8743" t="str">
        <f t="shared" si="895"/>
        <v>N801VW_T</v>
      </c>
      <c r="D8743" t="str">
        <f t="shared" si="896"/>
        <v>SEASON_T</v>
      </c>
      <c r="E8743" t="str">
        <f t="shared" si="894"/>
        <v>SEASON</v>
      </c>
      <c r="F8743" s="1">
        <v>41796</v>
      </c>
      <c r="G8743">
        <f t="shared" si="897"/>
        <v>6</v>
      </c>
      <c r="H8743" t="s">
        <v>126</v>
      </c>
      <c r="I8743" t="s">
        <v>2589</v>
      </c>
      <c r="J8743">
        <v>3</v>
      </c>
      <c r="K8743">
        <v>3</v>
      </c>
      <c r="L8743">
        <f t="shared" si="898"/>
        <v>6</v>
      </c>
      <c r="M8743">
        <f t="shared" si="899"/>
        <v>2</v>
      </c>
    </row>
    <row r="8744" spans="3:13" x14ac:dyDescent="0.25">
      <c r="C8744" t="str">
        <f t="shared" si="895"/>
        <v>N876CP_P</v>
      </c>
      <c r="D8744" t="str">
        <f t="shared" si="896"/>
        <v>SEASON_P</v>
      </c>
      <c r="E8744" t="str">
        <f t="shared" si="894"/>
        <v>SEASON</v>
      </c>
      <c r="F8744" s="1">
        <v>41840</v>
      </c>
      <c r="G8744">
        <f t="shared" si="897"/>
        <v>1</v>
      </c>
      <c r="H8744" t="s">
        <v>2100</v>
      </c>
      <c r="I8744" t="s">
        <v>2587</v>
      </c>
      <c r="J8744">
        <v>1</v>
      </c>
      <c r="K8744">
        <v>1</v>
      </c>
      <c r="L8744">
        <f t="shared" si="898"/>
        <v>2</v>
      </c>
      <c r="M8744">
        <f t="shared" si="899"/>
        <v>2</v>
      </c>
    </row>
    <row r="8745" spans="3:13" x14ac:dyDescent="0.25">
      <c r="C8745" t="str">
        <f t="shared" si="895"/>
        <v>N2RH_P</v>
      </c>
      <c r="D8745" t="str">
        <f t="shared" si="896"/>
        <v>OFF_SEASON_P</v>
      </c>
      <c r="E8745" t="str">
        <f t="shared" si="894"/>
        <v>OFF_SEASON</v>
      </c>
      <c r="F8745" s="1">
        <v>41609</v>
      </c>
      <c r="G8745">
        <f t="shared" si="897"/>
        <v>1</v>
      </c>
      <c r="H8745" t="s">
        <v>733</v>
      </c>
      <c r="I8745" t="s">
        <v>2587</v>
      </c>
      <c r="J8745">
        <v>0</v>
      </c>
      <c r="K8745">
        <v>1</v>
      </c>
      <c r="L8745">
        <f t="shared" si="898"/>
        <v>1</v>
      </c>
      <c r="M8745">
        <f t="shared" si="899"/>
        <v>1</v>
      </c>
    </row>
    <row r="8746" spans="3:13" x14ac:dyDescent="0.25">
      <c r="C8746" t="str">
        <f t="shared" si="895"/>
        <v>N109DD_J</v>
      </c>
      <c r="D8746" t="str">
        <f t="shared" si="896"/>
        <v>SEASON_J</v>
      </c>
      <c r="E8746" t="str">
        <f t="shared" si="894"/>
        <v>SEASON</v>
      </c>
      <c r="F8746" s="1">
        <v>41785</v>
      </c>
      <c r="G8746">
        <f t="shared" si="897"/>
        <v>2</v>
      </c>
      <c r="H8746" t="s">
        <v>763</v>
      </c>
      <c r="I8746" t="s">
        <v>2590</v>
      </c>
      <c r="J8746">
        <v>1</v>
      </c>
      <c r="K8746">
        <v>1</v>
      </c>
      <c r="L8746">
        <f t="shared" si="898"/>
        <v>2</v>
      </c>
      <c r="M8746">
        <f t="shared" si="899"/>
        <v>2</v>
      </c>
    </row>
    <row r="8747" spans="3:13" x14ac:dyDescent="0.25">
      <c r="C8747" t="str">
        <f t="shared" si="895"/>
        <v>N525NY_J</v>
      </c>
      <c r="D8747" t="str">
        <f t="shared" si="896"/>
        <v>SEASON_J</v>
      </c>
      <c r="E8747" t="str">
        <f t="shared" si="894"/>
        <v>SEASON</v>
      </c>
      <c r="F8747" s="1">
        <v>41842</v>
      </c>
      <c r="G8747">
        <f t="shared" si="897"/>
        <v>3</v>
      </c>
      <c r="H8747" t="s">
        <v>857</v>
      </c>
      <c r="I8747" t="s">
        <v>2590</v>
      </c>
      <c r="J8747">
        <v>1</v>
      </c>
      <c r="K8747">
        <v>1</v>
      </c>
      <c r="L8747">
        <f t="shared" si="898"/>
        <v>2</v>
      </c>
      <c r="M8747">
        <f t="shared" si="899"/>
        <v>2</v>
      </c>
    </row>
    <row r="8748" spans="3:13" x14ac:dyDescent="0.25">
      <c r="C8748" t="str">
        <f t="shared" si="895"/>
        <v>N7667S_H</v>
      </c>
      <c r="D8748" t="str">
        <f t="shared" si="896"/>
        <v>SEASON_H</v>
      </c>
      <c r="E8748" t="str">
        <f t="shared" si="894"/>
        <v>SEASON</v>
      </c>
      <c r="F8748" s="1">
        <v>41878</v>
      </c>
      <c r="G8748">
        <f t="shared" si="897"/>
        <v>4</v>
      </c>
      <c r="H8748" t="s">
        <v>15</v>
      </c>
      <c r="I8748" t="s">
        <v>2588</v>
      </c>
      <c r="J8748">
        <v>1</v>
      </c>
      <c r="K8748">
        <v>1</v>
      </c>
      <c r="L8748">
        <f t="shared" si="898"/>
        <v>2</v>
      </c>
      <c r="M8748">
        <f t="shared" si="899"/>
        <v>2</v>
      </c>
    </row>
    <row r="8749" spans="3:13" x14ac:dyDescent="0.25">
      <c r="C8749" t="str">
        <f t="shared" si="895"/>
        <v>N60CP_J</v>
      </c>
      <c r="D8749" t="str">
        <f t="shared" si="896"/>
        <v>OFF_SEASON_J</v>
      </c>
      <c r="E8749" t="str">
        <f t="shared" si="894"/>
        <v>OFF_SEASON</v>
      </c>
      <c r="F8749" s="1">
        <v>41640</v>
      </c>
      <c r="G8749">
        <f t="shared" si="897"/>
        <v>4</v>
      </c>
      <c r="H8749" t="s">
        <v>2101</v>
      </c>
      <c r="I8749" t="s">
        <v>2590</v>
      </c>
      <c r="J8749">
        <v>1</v>
      </c>
      <c r="K8749">
        <v>1</v>
      </c>
      <c r="L8749">
        <f t="shared" si="898"/>
        <v>2</v>
      </c>
      <c r="M8749">
        <f t="shared" si="899"/>
        <v>2</v>
      </c>
    </row>
    <row r="8750" spans="3:13" x14ac:dyDescent="0.25">
      <c r="C8750" t="str">
        <f t="shared" si="895"/>
        <v>N401TD_H</v>
      </c>
      <c r="D8750" t="str">
        <f t="shared" si="896"/>
        <v>SEASON_H</v>
      </c>
      <c r="E8750" t="str">
        <f t="shared" si="894"/>
        <v>SEASON</v>
      </c>
      <c r="F8750" s="1">
        <v>41806</v>
      </c>
      <c r="G8750">
        <f t="shared" si="897"/>
        <v>2</v>
      </c>
      <c r="H8750" t="s">
        <v>398</v>
      </c>
      <c r="I8750" t="s">
        <v>2588</v>
      </c>
      <c r="J8750">
        <v>1</v>
      </c>
      <c r="K8750">
        <v>1</v>
      </c>
      <c r="L8750">
        <f t="shared" si="898"/>
        <v>2</v>
      </c>
      <c r="M8750">
        <f t="shared" si="899"/>
        <v>2</v>
      </c>
    </row>
    <row r="8751" spans="3:13" x14ac:dyDescent="0.25">
      <c r="C8751" t="str">
        <f t="shared" si="895"/>
        <v>N130RU_H</v>
      </c>
      <c r="D8751" t="str">
        <f t="shared" si="896"/>
        <v>SEASON_H</v>
      </c>
      <c r="E8751" t="str">
        <f t="shared" si="894"/>
        <v>SEASON</v>
      </c>
      <c r="F8751" s="1">
        <v>41817</v>
      </c>
      <c r="G8751">
        <f t="shared" si="897"/>
        <v>6</v>
      </c>
      <c r="H8751" t="s">
        <v>34</v>
      </c>
      <c r="I8751" t="s">
        <v>2588</v>
      </c>
      <c r="J8751">
        <v>1</v>
      </c>
      <c r="K8751">
        <v>0</v>
      </c>
      <c r="L8751">
        <f t="shared" si="898"/>
        <v>1</v>
      </c>
      <c r="M8751">
        <f t="shared" si="899"/>
        <v>1</v>
      </c>
    </row>
    <row r="8752" spans="3:13" x14ac:dyDescent="0.25">
      <c r="C8752" t="str">
        <f t="shared" si="895"/>
        <v>N406BK_P</v>
      </c>
      <c r="D8752" t="str">
        <f t="shared" si="896"/>
        <v>SEASON_P</v>
      </c>
      <c r="E8752" t="str">
        <f t="shared" si="894"/>
        <v>SEASON</v>
      </c>
      <c r="F8752" s="1">
        <v>41856</v>
      </c>
      <c r="G8752">
        <f t="shared" si="897"/>
        <v>3</v>
      </c>
      <c r="H8752" t="s">
        <v>2102</v>
      </c>
      <c r="I8752" t="s">
        <v>2587</v>
      </c>
      <c r="J8752">
        <v>0</v>
      </c>
      <c r="K8752">
        <v>1</v>
      </c>
      <c r="L8752">
        <f t="shared" si="898"/>
        <v>1</v>
      </c>
      <c r="M8752">
        <f t="shared" si="899"/>
        <v>1</v>
      </c>
    </row>
    <row r="8753" spans="3:13" x14ac:dyDescent="0.25">
      <c r="C8753" t="str">
        <f t="shared" si="895"/>
        <v>N146TJ_P</v>
      </c>
      <c r="D8753" t="str">
        <f t="shared" si="896"/>
        <v>SEASON_P</v>
      </c>
      <c r="E8753" t="str">
        <f t="shared" si="894"/>
        <v>SEASON</v>
      </c>
      <c r="F8753" s="1">
        <v>41906</v>
      </c>
      <c r="G8753">
        <f t="shared" si="897"/>
        <v>4</v>
      </c>
      <c r="H8753" t="s">
        <v>571</v>
      </c>
      <c r="I8753" t="s">
        <v>2587</v>
      </c>
      <c r="J8753">
        <v>0</v>
      </c>
      <c r="K8753">
        <v>1</v>
      </c>
      <c r="L8753">
        <f t="shared" si="898"/>
        <v>1</v>
      </c>
      <c r="M8753">
        <f t="shared" si="899"/>
        <v>1</v>
      </c>
    </row>
    <row r="8754" spans="3:13" x14ac:dyDescent="0.25">
      <c r="C8754" t="str">
        <f t="shared" si="895"/>
        <v>N353JS_H</v>
      </c>
      <c r="D8754" t="str">
        <f t="shared" si="896"/>
        <v>OFF_SEASON_H</v>
      </c>
      <c r="E8754" t="str">
        <f t="shared" si="894"/>
        <v>OFF_SEASON</v>
      </c>
      <c r="F8754" s="1">
        <v>41594</v>
      </c>
      <c r="G8754">
        <f t="shared" si="897"/>
        <v>7</v>
      </c>
      <c r="H8754" t="s">
        <v>199</v>
      </c>
      <c r="I8754" t="s">
        <v>2588</v>
      </c>
      <c r="J8754">
        <v>1</v>
      </c>
      <c r="K8754">
        <v>0</v>
      </c>
      <c r="L8754">
        <f t="shared" si="898"/>
        <v>1</v>
      </c>
      <c r="M8754">
        <f t="shared" si="899"/>
        <v>1</v>
      </c>
    </row>
    <row r="8755" spans="3:13" x14ac:dyDescent="0.25">
      <c r="C8755" t="str">
        <f t="shared" si="895"/>
        <v>N326RH_P</v>
      </c>
      <c r="D8755" t="str">
        <f t="shared" si="896"/>
        <v>OFF_SEASON_P</v>
      </c>
      <c r="E8755" t="str">
        <f t="shared" si="894"/>
        <v>OFF_SEASON</v>
      </c>
      <c r="F8755" s="1">
        <v>41640</v>
      </c>
      <c r="G8755">
        <f t="shared" si="897"/>
        <v>4</v>
      </c>
      <c r="H8755" t="s">
        <v>482</v>
      </c>
      <c r="I8755" t="s">
        <v>2587</v>
      </c>
      <c r="J8755">
        <v>1</v>
      </c>
      <c r="K8755">
        <v>1</v>
      </c>
      <c r="L8755">
        <f t="shared" si="898"/>
        <v>2</v>
      </c>
      <c r="M8755">
        <f t="shared" si="899"/>
        <v>2</v>
      </c>
    </row>
    <row r="8756" spans="3:13" x14ac:dyDescent="0.25">
      <c r="C8756" t="str">
        <f t="shared" si="895"/>
        <v>N94GS_P</v>
      </c>
      <c r="D8756" t="str">
        <f t="shared" si="896"/>
        <v>OFF_SEASON_P</v>
      </c>
      <c r="E8756" t="str">
        <f t="shared" si="894"/>
        <v>OFF_SEASON</v>
      </c>
      <c r="F8756" s="1">
        <v>41672</v>
      </c>
      <c r="G8756">
        <f t="shared" si="897"/>
        <v>1</v>
      </c>
      <c r="H8756" t="s">
        <v>213</v>
      </c>
      <c r="I8756" t="s">
        <v>2587</v>
      </c>
      <c r="J8756">
        <v>0</v>
      </c>
      <c r="K8756">
        <v>1</v>
      </c>
      <c r="L8756">
        <f t="shared" si="898"/>
        <v>1</v>
      </c>
      <c r="M8756">
        <f t="shared" si="899"/>
        <v>1</v>
      </c>
    </row>
    <row r="8757" spans="3:13" x14ac:dyDescent="0.25">
      <c r="C8757" t="str">
        <f t="shared" si="895"/>
        <v>N429TD_H</v>
      </c>
      <c r="D8757" t="str">
        <f t="shared" si="896"/>
        <v>SEASON_H</v>
      </c>
      <c r="E8757" t="str">
        <f t="shared" si="894"/>
        <v>SEASON</v>
      </c>
      <c r="F8757" s="1">
        <v>41785</v>
      </c>
      <c r="G8757">
        <f t="shared" si="897"/>
        <v>2</v>
      </c>
      <c r="H8757" t="s">
        <v>218</v>
      </c>
      <c r="I8757" t="s">
        <v>2588</v>
      </c>
      <c r="J8757">
        <v>1</v>
      </c>
      <c r="K8757">
        <v>0</v>
      </c>
      <c r="L8757">
        <f t="shared" si="898"/>
        <v>1</v>
      </c>
      <c r="M8757">
        <f t="shared" si="899"/>
        <v>1</v>
      </c>
    </row>
    <row r="8758" spans="3:13" x14ac:dyDescent="0.25">
      <c r="C8758" t="str">
        <f t="shared" si="895"/>
        <v>N580QS_J</v>
      </c>
      <c r="D8758" t="str">
        <f t="shared" si="896"/>
        <v>SEASON_J</v>
      </c>
      <c r="E8758" t="str">
        <f t="shared" si="894"/>
        <v>SEASON</v>
      </c>
      <c r="F8758" s="1">
        <v>41846</v>
      </c>
      <c r="G8758">
        <f t="shared" si="897"/>
        <v>7</v>
      </c>
      <c r="H8758" t="s">
        <v>2086</v>
      </c>
      <c r="I8758" t="s">
        <v>2590</v>
      </c>
      <c r="J8758">
        <v>0</v>
      </c>
      <c r="K8758">
        <v>1</v>
      </c>
      <c r="L8758">
        <f t="shared" si="898"/>
        <v>1</v>
      </c>
      <c r="M8758">
        <f t="shared" si="899"/>
        <v>1</v>
      </c>
    </row>
    <row r="8759" spans="3:13" x14ac:dyDescent="0.25">
      <c r="C8759" t="str">
        <f t="shared" si="895"/>
        <v>N62508_P</v>
      </c>
      <c r="D8759" t="str">
        <f t="shared" si="896"/>
        <v>SEASON_P</v>
      </c>
      <c r="E8759" t="str">
        <f t="shared" si="894"/>
        <v>SEASON</v>
      </c>
      <c r="F8759" s="1">
        <v>41865</v>
      </c>
      <c r="G8759">
        <f t="shared" si="897"/>
        <v>5</v>
      </c>
      <c r="H8759" t="s">
        <v>2103</v>
      </c>
      <c r="I8759" t="s">
        <v>2587</v>
      </c>
      <c r="J8759">
        <v>1</v>
      </c>
      <c r="K8759">
        <v>0</v>
      </c>
      <c r="L8759">
        <f t="shared" si="898"/>
        <v>1</v>
      </c>
      <c r="M8759">
        <f t="shared" si="899"/>
        <v>1</v>
      </c>
    </row>
    <row r="8760" spans="3:13" x14ac:dyDescent="0.25">
      <c r="C8760" t="str">
        <f t="shared" si="895"/>
        <v>N2727K_T</v>
      </c>
      <c r="D8760" t="str">
        <f t="shared" si="896"/>
        <v>SEASON_T</v>
      </c>
      <c r="E8760" t="str">
        <f t="shared" si="894"/>
        <v>SEASON</v>
      </c>
      <c r="F8760" s="1">
        <v>41872</v>
      </c>
      <c r="G8760">
        <f t="shared" si="897"/>
        <v>5</v>
      </c>
      <c r="H8760" t="s">
        <v>1368</v>
      </c>
      <c r="I8760" t="s">
        <v>2589</v>
      </c>
      <c r="J8760">
        <v>1</v>
      </c>
      <c r="K8760">
        <v>0</v>
      </c>
      <c r="L8760">
        <f t="shared" si="898"/>
        <v>1</v>
      </c>
      <c r="M8760">
        <f t="shared" si="899"/>
        <v>1</v>
      </c>
    </row>
    <row r="8761" spans="3:13" x14ac:dyDescent="0.25">
      <c r="C8761" t="str">
        <f t="shared" si="895"/>
        <v>N314RG_H</v>
      </c>
      <c r="D8761" t="str">
        <f t="shared" si="896"/>
        <v>SEASON_H</v>
      </c>
      <c r="E8761" t="str">
        <f t="shared" si="894"/>
        <v>SEASON</v>
      </c>
      <c r="F8761" s="1">
        <v>41877</v>
      </c>
      <c r="G8761">
        <f t="shared" si="897"/>
        <v>3</v>
      </c>
      <c r="H8761" t="s">
        <v>19</v>
      </c>
      <c r="I8761" t="s">
        <v>2588</v>
      </c>
      <c r="J8761">
        <v>1</v>
      </c>
      <c r="K8761">
        <v>1</v>
      </c>
      <c r="L8761">
        <f t="shared" si="898"/>
        <v>2</v>
      </c>
      <c r="M8761">
        <f t="shared" si="899"/>
        <v>2</v>
      </c>
    </row>
    <row r="8762" spans="3:13" x14ac:dyDescent="0.25">
      <c r="C8762" t="str">
        <f t="shared" si="895"/>
        <v>N24WE_P</v>
      </c>
      <c r="D8762" t="str">
        <f t="shared" si="896"/>
        <v>SEASON_P</v>
      </c>
      <c r="E8762" t="str">
        <f t="shared" si="894"/>
        <v>SEASON</v>
      </c>
      <c r="F8762" s="1">
        <v>41888</v>
      </c>
      <c r="G8762">
        <f t="shared" si="897"/>
        <v>7</v>
      </c>
      <c r="H8762" t="s">
        <v>89</v>
      </c>
      <c r="I8762" t="s">
        <v>2587</v>
      </c>
      <c r="J8762">
        <v>1</v>
      </c>
      <c r="K8762">
        <v>1</v>
      </c>
      <c r="L8762">
        <f t="shared" si="898"/>
        <v>2</v>
      </c>
      <c r="M8762">
        <f t="shared" si="899"/>
        <v>2</v>
      </c>
    </row>
    <row r="8763" spans="3:13" x14ac:dyDescent="0.25">
      <c r="C8763" t="str">
        <f t="shared" si="895"/>
        <v>N301CV_H</v>
      </c>
      <c r="D8763" t="str">
        <f t="shared" si="896"/>
        <v>SEASON_H</v>
      </c>
      <c r="E8763" t="str">
        <f t="shared" si="894"/>
        <v>SEASON</v>
      </c>
      <c r="F8763" s="1">
        <v>41809</v>
      </c>
      <c r="G8763">
        <f t="shared" si="897"/>
        <v>5</v>
      </c>
      <c r="H8763" t="s">
        <v>67</v>
      </c>
      <c r="I8763" t="s">
        <v>2588</v>
      </c>
      <c r="J8763">
        <v>0</v>
      </c>
      <c r="K8763">
        <v>1</v>
      </c>
      <c r="L8763">
        <f t="shared" si="898"/>
        <v>1</v>
      </c>
      <c r="M8763">
        <f t="shared" si="899"/>
        <v>1</v>
      </c>
    </row>
    <row r="8764" spans="3:13" x14ac:dyDescent="0.25">
      <c r="C8764" t="str">
        <f t="shared" si="895"/>
        <v>N130RU_H</v>
      </c>
      <c r="D8764" t="str">
        <f t="shared" si="896"/>
        <v>SEASON_H</v>
      </c>
      <c r="E8764" t="str">
        <f t="shared" si="894"/>
        <v>SEASON</v>
      </c>
      <c r="F8764" s="1">
        <v>41826</v>
      </c>
      <c r="G8764">
        <f t="shared" si="897"/>
        <v>1</v>
      </c>
      <c r="H8764" t="s">
        <v>34</v>
      </c>
      <c r="I8764" t="s">
        <v>2588</v>
      </c>
      <c r="J8764">
        <v>1</v>
      </c>
      <c r="K8764">
        <v>1</v>
      </c>
      <c r="L8764">
        <f t="shared" si="898"/>
        <v>2</v>
      </c>
      <c r="M8764">
        <f t="shared" si="899"/>
        <v>2</v>
      </c>
    </row>
    <row r="8765" spans="3:13" x14ac:dyDescent="0.25">
      <c r="C8765" t="str">
        <f t="shared" si="895"/>
        <v>N6918W_P</v>
      </c>
      <c r="D8765" t="str">
        <f t="shared" si="896"/>
        <v>OFF_SEASON_P</v>
      </c>
      <c r="E8765" t="str">
        <f t="shared" si="894"/>
        <v>OFF_SEASON</v>
      </c>
      <c r="F8765" s="1">
        <v>41587</v>
      </c>
      <c r="G8765">
        <f t="shared" si="897"/>
        <v>7</v>
      </c>
      <c r="H8765" t="s">
        <v>268</v>
      </c>
      <c r="I8765" t="s">
        <v>2587</v>
      </c>
      <c r="J8765">
        <v>0</v>
      </c>
      <c r="K8765">
        <v>1</v>
      </c>
      <c r="L8765">
        <f t="shared" si="898"/>
        <v>1</v>
      </c>
      <c r="M8765">
        <f t="shared" si="899"/>
        <v>1</v>
      </c>
    </row>
    <row r="8766" spans="3:13" x14ac:dyDescent="0.25">
      <c r="C8766" t="str">
        <f t="shared" si="895"/>
        <v>N707WR_H</v>
      </c>
      <c r="D8766" t="str">
        <f t="shared" si="896"/>
        <v>SEASON_H</v>
      </c>
      <c r="E8766" t="str">
        <f t="shared" si="894"/>
        <v>SEASON</v>
      </c>
      <c r="F8766" s="1">
        <v>41797</v>
      </c>
      <c r="G8766">
        <f t="shared" si="897"/>
        <v>7</v>
      </c>
      <c r="H8766" t="s">
        <v>901</v>
      </c>
      <c r="I8766" t="s">
        <v>2588</v>
      </c>
      <c r="J8766">
        <v>1</v>
      </c>
      <c r="K8766">
        <v>0</v>
      </c>
      <c r="L8766">
        <f t="shared" si="898"/>
        <v>1</v>
      </c>
      <c r="M8766">
        <f t="shared" si="899"/>
        <v>1</v>
      </c>
    </row>
    <row r="8767" spans="3:13" x14ac:dyDescent="0.25">
      <c r="C8767" t="str">
        <f t="shared" si="895"/>
        <v>N372QS_J</v>
      </c>
      <c r="D8767" t="str">
        <f t="shared" si="896"/>
        <v>SEASON_J</v>
      </c>
      <c r="E8767" t="str">
        <f t="shared" si="894"/>
        <v>SEASON</v>
      </c>
      <c r="F8767" s="1">
        <v>41875</v>
      </c>
      <c r="G8767">
        <f t="shared" si="897"/>
        <v>1</v>
      </c>
      <c r="H8767" t="s">
        <v>1069</v>
      </c>
      <c r="I8767" t="s">
        <v>2590</v>
      </c>
      <c r="J8767">
        <v>1</v>
      </c>
      <c r="K8767">
        <v>1</v>
      </c>
      <c r="L8767">
        <f t="shared" si="898"/>
        <v>2</v>
      </c>
      <c r="M8767">
        <f t="shared" si="899"/>
        <v>2</v>
      </c>
    </row>
    <row r="8768" spans="3:13" x14ac:dyDescent="0.25">
      <c r="C8768" t="str">
        <f t="shared" si="895"/>
        <v>N614TF_P</v>
      </c>
      <c r="D8768" t="str">
        <f t="shared" si="896"/>
        <v>OFF_SEASON_P</v>
      </c>
      <c r="E8768" t="str">
        <f t="shared" si="894"/>
        <v>OFF_SEASON</v>
      </c>
      <c r="F8768" s="1">
        <v>41607</v>
      </c>
      <c r="G8768">
        <f t="shared" si="897"/>
        <v>6</v>
      </c>
      <c r="H8768" t="s">
        <v>1605</v>
      </c>
      <c r="I8768" t="s">
        <v>2587</v>
      </c>
      <c r="J8768">
        <v>1</v>
      </c>
      <c r="K8768">
        <v>1</v>
      </c>
      <c r="L8768">
        <f t="shared" si="898"/>
        <v>2</v>
      </c>
      <c r="M8768">
        <f t="shared" si="899"/>
        <v>2</v>
      </c>
    </row>
    <row r="8769" spans="3:13" x14ac:dyDescent="0.25">
      <c r="C8769" t="str">
        <f t="shared" si="895"/>
        <v>N963AW_P</v>
      </c>
      <c r="D8769" t="str">
        <f t="shared" si="896"/>
        <v>SEASON_P</v>
      </c>
      <c r="E8769" t="str">
        <f t="shared" si="894"/>
        <v>SEASON</v>
      </c>
      <c r="F8769" s="1">
        <v>41833</v>
      </c>
      <c r="G8769">
        <f t="shared" si="897"/>
        <v>1</v>
      </c>
      <c r="H8769" t="s">
        <v>460</v>
      </c>
      <c r="I8769" t="s">
        <v>2587</v>
      </c>
      <c r="J8769">
        <v>1</v>
      </c>
      <c r="K8769">
        <v>1</v>
      </c>
      <c r="L8769">
        <f t="shared" si="898"/>
        <v>2</v>
      </c>
      <c r="M8769">
        <f t="shared" si="899"/>
        <v>2</v>
      </c>
    </row>
    <row r="8770" spans="3:13" x14ac:dyDescent="0.25">
      <c r="C8770" t="str">
        <f t="shared" si="895"/>
        <v>N555GT_P</v>
      </c>
      <c r="D8770" t="str">
        <f t="shared" si="896"/>
        <v>SEASON_P</v>
      </c>
      <c r="E8770" t="str">
        <f t="shared" si="894"/>
        <v>SEASON</v>
      </c>
      <c r="F8770" s="1">
        <v>41883</v>
      </c>
      <c r="G8770">
        <f t="shared" si="897"/>
        <v>2</v>
      </c>
      <c r="H8770" t="s">
        <v>580</v>
      </c>
      <c r="I8770" t="s">
        <v>2587</v>
      </c>
      <c r="J8770">
        <v>1</v>
      </c>
      <c r="K8770">
        <v>1</v>
      </c>
      <c r="L8770">
        <f t="shared" si="898"/>
        <v>2</v>
      </c>
      <c r="M8770">
        <f t="shared" si="899"/>
        <v>2</v>
      </c>
    </row>
    <row r="8771" spans="3:13" x14ac:dyDescent="0.25">
      <c r="C8771" t="str">
        <f t="shared" si="895"/>
        <v>N710DS_P</v>
      </c>
      <c r="D8771" t="str">
        <f t="shared" si="896"/>
        <v>OFF_SEASON_P</v>
      </c>
      <c r="E8771" t="str">
        <f t="shared" ref="E8771:E8834" si="900">IF(ISNA(F8771),"",IF(F8771&gt;=$T$4,"SEASON","OFF_SEASON"))</f>
        <v>OFF_SEASON</v>
      </c>
      <c r="F8771" s="1">
        <v>41601</v>
      </c>
      <c r="G8771">
        <f t="shared" si="897"/>
        <v>7</v>
      </c>
      <c r="H8771" t="s">
        <v>761</v>
      </c>
      <c r="I8771" t="s">
        <v>2587</v>
      </c>
      <c r="J8771">
        <v>1</v>
      </c>
      <c r="K8771">
        <v>1</v>
      </c>
      <c r="L8771">
        <f t="shared" si="898"/>
        <v>2</v>
      </c>
      <c r="M8771">
        <f t="shared" si="899"/>
        <v>2</v>
      </c>
    </row>
    <row r="8772" spans="3:13" x14ac:dyDescent="0.25">
      <c r="C8772" t="str">
        <f t="shared" ref="C8772:C8835" si="901">H8772&amp;"_"&amp;I8772</f>
        <v>N510TH_P</v>
      </c>
      <c r="D8772" t="str">
        <f t="shared" ref="D8772:D8835" si="902">E8772&amp;"_"&amp;I8772</f>
        <v>OFF_SEASON_P</v>
      </c>
      <c r="E8772" t="str">
        <f t="shared" si="900"/>
        <v>OFF_SEASON</v>
      </c>
      <c r="F8772" s="1">
        <v>41735</v>
      </c>
      <c r="G8772">
        <f t="shared" ref="G8772:G8835" si="903">WEEKDAY(F8772)</f>
        <v>1</v>
      </c>
      <c r="H8772" t="s">
        <v>2104</v>
      </c>
      <c r="I8772" t="s">
        <v>2587</v>
      </c>
      <c r="J8772">
        <v>0</v>
      </c>
      <c r="K8772">
        <v>1</v>
      </c>
      <c r="L8772">
        <f t="shared" ref="L8772:L8835" si="904">SUM(J8772:K8772)</f>
        <v>1</v>
      </c>
      <c r="M8772">
        <f t="shared" ref="M8772:M8835" si="905">IF(L8772&gt;2,2,L8772)</f>
        <v>1</v>
      </c>
    </row>
    <row r="8773" spans="3:13" x14ac:dyDescent="0.25">
      <c r="C8773" t="str">
        <f t="shared" si="901"/>
        <v>N336PA_P</v>
      </c>
      <c r="D8773" t="str">
        <f t="shared" si="902"/>
        <v>OFF_SEASON_P</v>
      </c>
      <c r="E8773" t="str">
        <f t="shared" si="900"/>
        <v>OFF_SEASON</v>
      </c>
      <c r="F8773" s="1">
        <v>41742</v>
      </c>
      <c r="G8773">
        <f t="shared" si="903"/>
        <v>1</v>
      </c>
      <c r="H8773" t="s">
        <v>836</v>
      </c>
      <c r="I8773" t="s">
        <v>2587</v>
      </c>
      <c r="J8773">
        <v>1</v>
      </c>
      <c r="K8773">
        <v>1</v>
      </c>
      <c r="L8773">
        <f t="shared" si="904"/>
        <v>2</v>
      </c>
      <c r="M8773">
        <f t="shared" si="905"/>
        <v>2</v>
      </c>
    </row>
    <row r="8774" spans="3:13" x14ac:dyDescent="0.25">
      <c r="C8774" t="str">
        <f t="shared" si="901"/>
        <v>N290KR_J</v>
      </c>
      <c r="D8774" t="str">
        <f t="shared" si="902"/>
        <v>SEASON_J</v>
      </c>
      <c r="E8774" t="str">
        <f t="shared" si="900"/>
        <v>SEASON</v>
      </c>
      <c r="F8774" s="1">
        <v>41803</v>
      </c>
      <c r="G8774">
        <f t="shared" si="903"/>
        <v>6</v>
      </c>
      <c r="H8774" t="s">
        <v>544</v>
      </c>
      <c r="I8774" t="s">
        <v>2590</v>
      </c>
      <c r="J8774">
        <v>1</v>
      </c>
      <c r="K8774">
        <v>1</v>
      </c>
      <c r="L8774">
        <f t="shared" si="904"/>
        <v>2</v>
      </c>
      <c r="M8774">
        <f t="shared" si="905"/>
        <v>2</v>
      </c>
    </row>
    <row r="8775" spans="3:13" x14ac:dyDescent="0.25">
      <c r="C8775" t="str">
        <f t="shared" si="901"/>
        <v>N452LH_H</v>
      </c>
      <c r="D8775" t="str">
        <f t="shared" si="902"/>
        <v>SEASON_H</v>
      </c>
      <c r="E8775" t="str">
        <f t="shared" si="900"/>
        <v>SEASON</v>
      </c>
      <c r="F8775" s="1">
        <v>41855</v>
      </c>
      <c r="G8775">
        <f t="shared" si="903"/>
        <v>2</v>
      </c>
      <c r="H8775" t="s">
        <v>105</v>
      </c>
      <c r="I8775" t="s">
        <v>2588</v>
      </c>
      <c r="J8775">
        <v>1</v>
      </c>
      <c r="K8775">
        <v>0</v>
      </c>
      <c r="L8775">
        <f t="shared" si="904"/>
        <v>1</v>
      </c>
      <c r="M8775">
        <f t="shared" si="905"/>
        <v>1</v>
      </c>
    </row>
    <row r="8776" spans="3:13" x14ac:dyDescent="0.25">
      <c r="C8776" t="str">
        <f t="shared" si="901"/>
        <v>N7989G_P</v>
      </c>
      <c r="D8776" t="str">
        <f t="shared" si="902"/>
        <v>SEASON_P</v>
      </c>
      <c r="E8776" t="str">
        <f t="shared" si="900"/>
        <v>SEASON</v>
      </c>
      <c r="F8776" s="1">
        <v>41861</v>
      </c>
      <c r="G8776">
        <f t="shared" si="903"/>
        <v>1</v>
      </c>
      <c r="H8776" t="s">
        <v>1642</v>
      </c>
      <c r="I8776" t="s">
        <v>2587</v>
      </c>
      <c r="J8776">
        <v>1</v>
      </c>
      <c r="K8776">
        <v>1</v>
      </c>
      <c r="L8776">
        <f t="shared" si="904"/>
        <v>2</v>
      </c>
      <c r="M8776">
        <f t="shared" si="905"/>
        <v>2</v>
      </c>
    </row>
    <row r="8777" spans="3:13" x14ac:dyDescent="0.25">
      <c r="C8777" t="str">
        <f t="shared" si="901"/>
        <v>N219EL_P</v>
      </c>
      <c r="D8777" t="str">
        <f t="shared" si="902"/>
        <v>SEASON_P</v>
      </c>
      <c r="E8777" t="str">
        <f t="shared" si="900"/>
        <v>SEASON</v>
      </c>
      <c r="F8777" s="1">
        <v>41867</v>
      </c>
      <c r="G8777">
        <f t="shared" si="903"/>
        <v>7</v>
      </c>
      <c r="H8777" t="s">
        <v>60</v>
      </c>
      <c r="I8777" t="s">
        <v>2587</v>
      </c>
      <c r="J8777">
        <v>2</v>
      </c>
      <c r="K8777">
        <v>0</v>
      </c>
      <c r="L8777">
        <f t="shared" si="904"/>
        <v>2</v>
      </c>
      <c r="M8777">
        <f t="shared" si="905"/>
        <v>2</v>
      </c>
    </row>
    <row r="8778" spans="3:13" x14ac:dyDescent="0.25">
      <c r="C8778" t="str">
        <f t="shared" si="901"/>
        <v>N109DD_J</v>
      </c>
      <c r="D8778" t="str">
        <f t="shared" si="902"/>
        <v>SEASON_J</v>
      </c>
      <c r="E8778" t="str">
        <f t="shared" si="900"/>
        <v>SEASON</v>
      </c>
      <c r="F8778" s="1">
        <v>41873</v>
      </c>
      <c r="G8778">
        <f t="shared" si="903"/>
        <v>6</v>
      </c>
      <c r="H8778" t="s">
        <v>763</v>
      </c>
      <c r="I8778" t="s">
        <v>2590</v>
      </c>
      <c r="J8778">
        <v>1</v>
      </c>
      <c r="K8778">
        <v>1</v>
      </c>
      <c r="L8778">
        <f t="shared" si="904"/>
        <v>2</v>
      </c>
      <c r="M8778">
        <f t="shared" si="905"/>
        <v>2</v>
      </c>
    </row>
    <row r="8779" spans="3:13" x14ac:dyDescent="0.25">
      <c r="C8779" t="str">
        <f t="shared" si="901"/>
        <v>N157JL_J</v>
      </c>
      <c r="D8779" t="str">
        <f t="shared" si="902"/>
        <v>SEASON_J</v>
      </c>
      <c r="E8779" t="str">
        <f t="shared" si="900"/>
        <v>SEASON</v>
      </c>
      <c r="F8779" s="1">
        <v>41875</v>
      </c>
      <c r="G8779">
        <f t="shared" si="903"/>
        <v>1</v>
      </c>
      <c r="H8779" t="s">
        <v>157</v>
      </c>
      <c r="I8779" t="s">
        <v>2590</v>
      </c>
      <c r="J8779">
        <v>0</v>
      </c>
      <c r="K8779">
        <v>1</v>
      </c>
      <c r="L8779">
        <f t="shared" si="904"/>
        <v>1</v>
      </c>
      <c r="M8779">
        <f t="shared" si="905"/>
        <v>1</v>
      </c>
    </row>
    <row r="8780" spans="3:13" x14ac:dyDescent="0.25">
      <c r="C8780" t="str">
        <f t="shared" si="901"/>
        <v>N235SF_T</v>
      </c>
      <c r="D8780" t="str">
        <f t="shared" si="902"/>
        <v>SEASON_T</v>
      </c>
      <c r="E8780" t="str">
        <f t="shared" si="900"/>
        <v>SEASON</v>
      </c>
      <c r="F8780" s="1">
        <v>41772</v>
      </c>
      <c r="G8780">
        <f t="shared" si="903"/>
        <v>3</v>
      </c>
      <c r="H8780" t="s">
        <v>120</v>
      </c>
      <c r="I8780" t="s">
        <v>2589</v>
      </c>
      <c r="J8780">
        <v>0</v>
      </c>
      <c r="K8780">
        <v>1</v>
      </c>
      <c r="L8780">
        <f t="shared" si="904"/>
        <v>1</v>
      </c>
      <c r="M8780">
        <f t="shared" si="905"/>
        <v>1</v>
      </c>
    </row>
    <row r="8781" spans="3:13" x14ac:dyDescent="0.25">
      <c r="C8781" t="str">
        <f t="shared" si="901"/>
        <v>N3296B_P</v>
      </c>
      <c r="D8781" t="str">
        <f t="shared" si="902"/>
        <v>SEASON_P</v>
      </c>
      <c r="E8781" t="str">
        <f t="shared" si="900"/>
        <v>SEASON</v>
      </c>
      <c r="F8781" s="1">
        <v>41810</v>
      </c>
      <c r="G8781">
        <f t="shared" si="903"/>
        <v>6</v>
      </c>
      <c r="H8781" t="s">
        <v>96</v>
      </c>
      <c r="I8781" t="s">
        <v>2587</v>
      </c>
      <c r="J8781">
        <v>1</v>
      </c>
      <c r="K8781">
        <v>0</v>
      </c>
      <c r="L8781">
        <f t="shared" si="904"/>
        <v>1</v>
      </c>
      <c r="M8781">
        <f t="shared" si="905"/>
        <v>1</v>
      </c>
    </row>
    <row r="8782" spans="3:13" x14ac:dyDescent="0.25">
      <c r="C8782" t="str">
        <f t="shared" si="901"/>
        <v>N111SW_J</v>
      </c>
      <c r="D8782" t="str">
        <f t="shared" si="902"/>
        <v>SEASON_J</v>
      </c>
      <c r="E8782" t="str">
        <f t="shared" si="900"/>
        <v>SEASON</v>
      </c>
      <c r="F8782" s="1">
        <v>41802</v>
      </c>
      <c r="G8782">
        <f t="shared" si="903"/>
        <v>5</v>
      </c>
      <c r="H8782" t="s">
        <v>864</v>
      </c>
      <c r="I8782" t="s">
        <v>2590</v>
      </c>
      <c r="J8782">
        <v>1</v>
      </c>
      <c r="K8782">
        <v>1</v>
      </c>
      <c r="L8782">
        <f t="shared" si="904"/>
        <v>2</v>
      </c>
      <c r="M8782">
        <f t="shared" si="905"/>
        <v>2</v>
      </c>
    </row>
    <row r="8783" spans="3:13" x14ac:dyDescent="0.25">
      <c r="C8783" t="str">
        <f t="shared" si="901"/>
        <v>N646PT_H</v>
      </c>
      <c r="D8783" t="str">
        <f t="shared" si="902"/>
        <v>SEASON_H</v>
      </c>
      <c r="E8783" t="str">
        <f t="shared" si="900"/>
        <v>SEASON</v>
      </c>
      <c r="F8783" s="1">
        <v>41888</v>
      </c>
      <c r="G8783">
        <f t="shared" si="903"/>
        <v>7</v>
      </c>
      <c r="H8783" t="s">
        <v>25</v>
      </c>
      <c r="I8783" t="s">
        <v>2588</v>
      </c>
      <c r="J8783">
        <v>1</v>
      </c>
      <c r="K8783">
        <v>0</v>
      </c>
      <c r="L8783">
        <f t="shared" si="904"/>
        <v>1</v>
      </c>
      <c r="M8783">
        <f t="shared" si="905"/>
        <v>1</v>
      </c>
    </row>
    <row r="8784" spans="3:13" x14ac:dyDescent="0.25">
      <c r="C8784" t="str">
        <f t="shared" si="901"/>
        <v>N46645_P</v>
      </c>
      <c r="D8784" t="str">
        <f t="shared" si="902"/>
        <v>SEASON_P</v>
      </c>
      <c r="E8784" t="str">
        <f t="shared" si="900"/>
        <v>SEASON</v>
      </c>
      <c r="F8784" s="1">
        <v>41909</v>
      </c>
      <c r="G8784">
        <f t="shared" si="903"/>
        <v>7</v>
      </c>
      <c r="H8784" t="s">
        <v>1010</v>
      </c>
      <c r="I8784" t="s">
        <v>2587</v>
      </c>
      <c r="J8784">
        <v>1</v>
      </c>
      <c r="K8784">
        <v>1</v>
      </c>
      <c r="L8784">
        <f t="shared" si="904"/>
        <v>2</v>
      </c>
      <c r="M8784">
        <f t="shared" si="905"/>
        <v>2</v>
      </c>
    </row>
    <row r="8785" spans="3:13" x14ac:dyDescent="0.25">
      <c r="C8785" t="str">
        <f t="shared" si="901"/>
        <v>N720QB_T</v>
      </c>
      <c r="D8785" t="str">
        <f t="shared" si="902"/>
        <v>SEASON_T</v>
      </c>
      <c r="E8785" t="str">
        <f t="shared" si="900"/>
        <v>SEASON</v>
      </c>
      <c r="F8785" s="1">
        <v>41817</v>
      </c>
      <c r="G8785">
        <f t="shared" si="903"/>
        <v>6</v>
      </c>
      <c r="H8785" t="s">
        <v>438</v>
      </c>
      <c r="I8785" t="s">
        <v>2589</v>
      </c>
      <c r="J8785">
        <v>1</v>
      </c>
      <c r="K8785">
        <v>1</v>
      </c>
      <c r="L8785">
        <f t="shared" si="904"/>
        <v>2</v>
      </c>
      <c r="M8785">
        <f t="shared" si="905"/>
        <v>2</v>
      </c>
    </row>
    <row r="8786" spans="3:13" x14ac:dyDescent="0.25">
      <c r="C8786" t="str">
        <f t="shared" si="901"/>
        <v>N625M_P</v>
      </c>
      <c r="D8786" t="str">
        <f t="shared" si="902"/>
        <v>SEASON_P</v>
      </c>
      <c r="E8786" t="str">
        <f t="shared" si="900"/>
        <v>SEASON</v>
      </c>
      <c r="F8786" s="1">
        <v>41852</v>
      </c>
      <c r="G8786">
        <f t="shared" si="903"/>
        <v>6</v>
      </c>
      <c r="H8786" t="s">
        <v>38</v>
      </c>
      <c r="I8786" t="s">
        <v>2587</v>
      </c>
      <c r="J8786">
        <v>1</v>
      </c>
      <c r="K8786">
        <v>0</v>
      </c>
      <c r="L8786">
        <f t="shared" si="904"/>
        <v>1</v>
      </c>
      <c r="M8786">
        <f t="shared" si="905"/>
        <v>1</v>
      </c>
    </row>
    <row r="8787" spans="3:13" x14ac:dyDescent="0.25">
      <c r="C8787" t="str">
        <f t="shared" si="901"/>
        <v>N827QS_J</v>
      </c>
      <c r="D8787" t="str">
        <f t="shared" si="902"/>
        <v>SEASON_J</v>
      </c>
      <c r="E8787" t="str">
        <f t="shared" si="900"/>
        <v>SEASON</v>
      </c>
      <c r="F8787" s="1">
        <v>41859</v>
      </c>
      <c r="G8787">
        <f t="shared" si="903"/>
        <v>6</v>
      </c>
      <c r="H8787" t="s">
        <v>253</v>
      </c>
      <c r="I8787" t="s">
        <v>2590</v>
      </c>
      <c r="J8787">
        <v>1</v>
      </c>
      <c r="K8787">
        <v>0</v>
      </c>
      <c r="L8787">
        <f t="shared" si="904"/>
        <v>1</v>
      </c>
      <c r="M8787">
        <f t="shared" si="905"/>
        <v>1</v>
      </c>
    </row>
    <row r="8788" spans="3:13" x14ac:dyDescent="0.25">
      <c r="C8788" t="str">
        <f t="shared" si="901"/>
        <v>N30NY_H</v>
      </c>
      <c r="D8788" t="str">
        <f t="shared" si="902"/>
        <v>SEASON_H</v>
      </c>
      <c r="E8788" t="str">
        <f t="shared" si="900"/>
        <v>SEASON</v>
      </c>
      <c r="F8788" s="1">
        <v>41850</v>
      </c>
      <c r="G8788">
        <f t="shared" si="903"/>
        <v>4</v>
      </c>
      <c r="H8788" t="s">
        <v>75</v>
      </c>
      <c r="I8788" t="s">
        <v>2588</v>
      </c>
      <c r="J8788">
        <v>2</v>
      </c>
      <c r="K8788">
        <v>1</v>
      </c>
      <c r="L8788">
        <f t="shared" si="904"/>
        <v>3</v>
      </c>
      <c r="M8788">
        <f t="shared" si="905"/>
        <v>2</v>
      </c>
    </row>
    <row r="8789" spans="3:13" x14ac:dyDescent="0.25">
      <c r="C8789" t="str">
        <f t="shared" si="901"/>
        <v>N89AU_P</v>
      </c>
      <c r="D8789" t="str">
        <f t="shared" si="902"/>
        <v>SEASON_P</v>
      </c>
      <c r="E8789" t="str">
        <f t="shared" si="900"/>
        <v>SEASON</v>
      </c>
      <c r="F8789" s="1">
        <v>41858</v>
      </c>
      <c r="G8789">
        <f t="shared" si="903"/>
        <v>5</v>
      </c>
      <c r="H8789" t="s">
        <v>2105</v>
      </c>
      <c r="I8789" t="s">
        <v>2587</v>
      </c>
      <c r="J8789">
        <v>2</v>
      </c>
      <c r="K8789">
        <v>1</v>
      </c>
      <c r="L8789">
        <f t="shared" si="904"/>
        <v>3</v>
      </c>
      <c r="M8789">
        <f t="shared" si="905"/>
        <v>2</v>
      </c>
    </row>
    <row r="8790" spans="3:13" x14ac:dyDescent="0.25">
      <c r="C8790" t="str">
        <f t="shared" si="901"/>
        <v>N95PS_P</v>
      </c>
      <c r="D8790" t="str">
        <f t="shared" si="902"/>
        <v>SEASON_P</v>
      </c>
      <c r="E8790" t="str">
        <f t="shared" si="900"/>
        <v>SEASON</v>
      </c>
      <c r="F8790" s="1">
        <v>41767</v>
      </c>
      <c r="G8790">
        <f t="shared" si="903"/>
        <v>5</v>
      </c>
      <c r="H8790" t="s">
        <v>1817</v>
      </c>
      <c r="I8790" t="s">
        <v>2587</v>
      </c>
      <c r="J8790">
        <v>1</v>
      </c>
      <c r="K8790">
        <v>0</v>
      </c>
      <c r="L8790">
        <f t="shared" si="904"/>
        <v>1</v>
      </c>
      <c r="M8790">
        <f t="shared" si="905"/>
        <v>1</v>
      </c>
    </row>
    <row r="8791" spans="3:13" x14ac:dyDescent="0.25">
      <c r="C8791" t="str">
        <f t="shared" si="901"/>
        <v>N252WG_P</v>
      </c>
      <c r="D8791" t="str">
        <f t="shared" si="902"/>
        <v>SEASON_P</v>
      </c>
      <c r="E8791" t="str">
        <f t="shared" si="900"/>
        <v>SEASON</v>
      </c>
      <c r="F8791" s="1">
        <v>41915</v>
      </c>
      <c r="G8791">
        <f t="shared" si="903"/>
        <v>6</v>
      </c>
      <c r="H8791" t="s">
        <v>167</v>
      </c>
      <c r="I8791" t="s">
        <v>2587</v>
      </c>
      <c r="J8791">
        <v>0</v>
      </c>
      <c r="K8791">
        <v>1</v>
      </c>
      <c r="L8791">
        <f t="shared" si="904"/>
        <v>1</v>
      </c>
      <c r="M8791">
        <f t="shared" si="905"/>
        <v>1</v>
      </c>
    </row>
    <row r="8792" spans="3:13" x14ac:dyDescent="0.25">
      <c r="C8792" t="str">
        <f t="shared" si="901"/>
        <v>N625M_P</v>
      </c>
      <c r="D8792" t="str">
        <f t="shared" si="902"/>
        <v>SEASON_P</v>
      </c>
      <c r="E8792" t="str">
        <f t="shared" si="900"/>
        <v>SEASON</v>
      </c>
      <c r="F8792" s="1">
        <v>41931</v>
      </c>
      <c r="G8792">
        <f t="shared" si="903"/>
        <v>1</v>
      </c>
      <c r="H8792" t="s">
        <v>38</v>
      </c>
      <c r="I8792" t="s">
        <v>2587</v>
      </c>
      <c r="J8792">
        <v>2</v>
      </c>
      <c r="K8792">
        <v>2</v>
      </c>
      <c r="L8792">
        <f t="shared" si="904"/>
        <v>4</v>
      </c>
      <c r="M8792">
        <f t="shared" si="905"/>
        <v>2</v>
      </c>
    </row>
    <row r="8793" spans="3:13" x14ac:dyDescent="0.25">
      <c r="C8793" t="str">
        <f t="shared" si="901"/>
        <v>N51FD_P</v>
      </c>
      <c r="D8793" t="str">
        <f t="shared" si="902"/>
        <v>SEASON_P</v>
      </c>
      <c r="E8793" t="str">
        <f t="shared" si="900"/>
        <v>SEASON</v>
      </c>
      <c r="F8793" s="1">
        <v>41796</v>
      </c>
      <c r="G8793">
        <f t="shared" si="903"/>
        <v>6</v>
      </c>
      <c r="H8793" t="s">
        <v>648</v>
      </c>
      <c r="I8793" t="s">
        <v>2587</v>
      </c>
      <c r="J8793">
        <v>2</v>
      </c>
      <c r="K8793">
        <v>1</v>
      </c>
      <c r="L8793">
        <f t="shared" si="904"/>
        <v>3</v>
      </c>
      <c r="M8793">
        <f t="shared" si="905"/>
        <v>2</v>
      </c>
    </row>
    <row r="8794" spans="3:13" x14ac:dyDescent="0.25">
      <c r="C8794" t="str">
        <f t="shared" si="901"/>
        <v>N319AF_T</v>
      </c>
      <c r="D8794" t="str">
        <f t="shared" si="902"/>
        <v>SEASON_T</v>
      </c>
      <c r="E8794" t="str">
        <f t="shared" si="900"/>
        <v>SEASON</v>
      </c>
      <c r="F8794" s="1">
        <v>41833</v>
      </c>
      <c r="G8794">
        <f t="shared" si="903"/>
        <v>1</v>
      </c>
      <c r="H8794" t="s">
        <v>298</v>
      </c>
      <c r="I8794" t="s">
        <v>2589</v>
      </c>
      <c r="J8794">
        <v>1</v>
      </c>
      <c r="K8794">
        <v>0</v>
      </c>
      <c r="L8794">
        <f t="shared" si="904"/>
        <v>1</v>
      </c>
      <c r="M8794">
        <f t="shared" si="905"/>
        <v>1</v>
      </c>
    </row>
    <row r="8795" spans="3:13" x14ac:dyDescent="0.25">
      <c r="C8795" t="str">
        <f t="shared" si="901"/>
        <v>N7679S_H</v>
      </c>
      <c r="D8795" t="str">
        <f t="shared" si="902"/>
        <v>SEASON_H</v>
      </c>
      <c r="E8795" t="str">
        <f t="shared" si="900"/>
        <v>SEASON</v>
      </c>
      <c r="F8795" s="1">
        <v>41874</v>
      </c>
      <c r="G8795">
        <f t="shared" si="903"/>
        <v>7</v>
      </c>
      <c r="H8795" t="s">
        <v>117</v>
      </c>
      <c r="I8795" t="s">
        <v>2588</v>
      </c>
      <c r="J8795">
        <v>2</v>
      </c>
      <c r="K8795">
        <v>2</v>
      </c>
      <c r="L8795">
        <f t="shared" si="904"/>
        <v>4</v>
      </c>
      <c r="M8795">
        <f t="shared" si="905"/>
        <v>2</v>
      </c>
    </row>
    <row r="8796" spans="3:13" x14ac:dyDescent="0.25">
      <c r="C8796" t="str">
        <f t="shared" si="901"/>
        <v>N641QS_J</v>
      </c>
      <c r="D8796" t="str">
        <f t="shared" si="902"/>
        <v>SEASON_J</v>
      </c>
      <c r="E8796" t="str">
        <f t="shared" si="900"/>
        <v>SEASON</v>
      </c>
      <c r="F8796" s="1">
        <v>41879</v>
      </c>
      <c r="G8796">
        <f t="shared" si="903"/>
        <v>5</v>
      </c>
      <c r="H8796" t="s">
        <v>1116</v>
      </c>
      <c r="I8796" t="s">
        <v>2590</v>
      </c>
      <c r="J8796">
        <v>1</v>
      </c>
      <c r="K8796">
        <v>0</v>
      </c>
      <c r="L8796">
        <f t="shared" si="904"/>
        <v>1</v>
      </c>
      <c r="M8796">
        <f t="shared" si="905"/>
        <v>1</v>
      </c>
    </row>
    <row r="8797" spans="3:13" x14ac:dyDescent="0.25">
      <c r="C8797" t="str">
        <f t="shared" si="901"/>
        <v>N275BM_P</v>
      </c>
      <c r="D8797" t="str">
        <f t="shared" si="902"/>
        <v>SEASON_P</v>
      </c>
      <c r="E8797" t="str">
        <f t="shared" si="900"/>
        <v>SEASON</v>
      </c>
      <c r="F8797" s="1">
        <v>41929</v>
      </c>
      <c r="G8797">
        <f t="shared" si="903"/>
        <v>6</v>
      </c>
      <c r="H8797" t="s">
        <v>2106</v>
      </c>
      <c r="I8797" t="s">
        <v>2587</v>
      </c>
      <c r="J8797">
        <v>0</v>
      </c>
      <c r="K8797">
        <v>1</v>
      </c>
      <c r="L8797">
        <f t="shared" si="904"/>
        <v>1</v>
      </c>
      <c r="M8797">
        <f t="shared" si="905"/>
        <v>1</v>
      </c>
    </row>
    <row r="8798" spans="3:13" x14ac:dyDescent="0.25">
      <c r="C8798" t="str">
        <f t="shared" si="901"/>
        <v>N201EU_P</v>
      </c>
      <c r="D8798" t="str">
        <f t="shared" si="902"/>
        <v>SEASON_P</v>
      </c>
      <c r="E8798" t="str">
        <f t="shared" si="900"/>
        <v>SEASON</v>
      </c>
      <c r="F8798" s="1">
        <v>41791</v>
      </c>
      <c r="G8798">
        <f t="shared" si="903"/>
        <v>1</v>
      </c>
      <c r="H8798" t="s">
        <v>1690</v>
      </c>
      <c r="I8798" t="s">
        <v>2587</v>
      </c>
      <c r="J8798">
        <v>0</v>
      </c>
      <c r="K8798">
        <v>1</v>
      </c>
      <c r="L8798">
        <f t="shared" si="904"/>
        <v>1</v>
      </c>
      <c r="M8798">
        <f t="shared" si="905"/>
        <v>1</v>
      </c>
    </row>
    <row r="8799" spans="3:13" x14ac:dyDescent="0.25">
      <c r="C8799" t="str">
        <f t="shared" si="901"/>
        <v>N432HF_H</v>
      </c>
      <c r="D8799" t="str">
        <f t="shared" si="902"/>
        <v>SEASON_H</v>
      </c>
      <c r="E8799" t="str">
        <f t="shared" si="900"/>
        <v>SEASON</v>
      </c>
      <c r="F8799" s="1">
        <v>41889</v>
      </c>
      <c r="G8799">
        <f t="shared" si="903"/>
        <v>1</v>
      </c>
      <c r="H8799" t="s">
        <v>170</v>
      </c>
      <c r="I8799" t="s">
        <v>2588</v>
      </c>
      <c r="J8799">
        <v>0</v>
      </c>
      <c r="K8799">
        <v>1</v>
      </c>
      <c r="L8799">
        <f t="shared" si="904"/>
        <v>1</v>
      </c>
      <c r="M8799">
        <f t="shared" si="905"/>
        <v>1</v>
      </c>
    </row>
    <row r="8800" spans="3:13" x14ac:dyDescent="0.25">
      <c r="C8800" t="str">
        <f t="shared" si="901"/>
        <v>N16CG_T</v>
      </c>
      <c r="D8800" t="str">
        <f t="shared" si="902"/>
        <v>OFF_SEASON_T</v>
      </c>
      <c r="E8800" t="str">
        <f t="shared" si="900"/>
        <v>OFF_SEASON</v>
      </c>
      <c r="F8800" s="1">
        <v>41659</v>
      </c>
      <c r="G8800">
        <f t="shared" si="903"/>
        <v>2</v>
      </c>
      <c r="H8800" t="s">
        <v>269</v>
      </c>
      <c r="I8800" t="s">
        <v>2589</v>
      </c>
      <c r="J8800">
        <v>1</v>
      </c>
      <c r="K8800">
        <v>1</v>
      </c>
      <c r="L8800">
        <f t="shared" si="904"/>
        <v>2</v>
      </c>
      <c r="M8800">
        <f t="shared" si="905"/>
        <v>2</v>
      </c>
    </row>
    <row r="8801" spans="3:13" x14ac:dyDescent="0.25">
      <c r="C8801" t="str">
        <f t="shared" si="901"/>
        <v>N1089D_P</v>
      </c>
      <c r="D8801" t="str">
        <f t="shared" si="902"/>
        <v>SEASON_P</v>
      </c>
      <c r="E8801" t="str">
        <f t="shared" si="900"/>
        <v>SEASON</v>
      </c>
      <c r="F8801" s="1">
        <v>41793</v>
      </c>
      <c r="G8801">
        <f t="shared" si="903"/>
        <v>3</v>
      </c>
      <c r="H8801" t="s">
        <v>230</v>
      </c>
      <c r="I8801" t="s">
        <v>2587</v>
      </c>
      <c r="J8801">
        <v>1</v>
      </c>
      <c r="K8801">
        <v>0</v>
      </c>
      <c r="L8801">
        <f t="shared" si="904"/>
        <v>1</v>
      </c>
      <c r="M8801">
        <f t="shared" si="905"/>
        <v>1</v>
      </c>
    </row>
    <row r="8802" spans="3:13" x14ac:dyDescent="0.25">
      <c r="C8802" t="str">
        <f t="shared" si="901"/>
        <v>N2875R_P</v>
      </c>
      <c r="D8802" t="str">
        <f t="shared" si="902"/>
        <v>SEASON_P</v>
      </c>
      <c r="E8802" t="str">
        <f t="shared" si="900"/>
        <v>SEASON</v>
      </c>
      <c r="F8802" s="1">
        <v>41902</v>
      </c>
      <c r="G8802">
        <f t="shared" si="903"/>
        <v>7</v>
      </c>
      <c r="H8802" t="s">
        <v>432</v>
      </c>
      <c r="I8802" t="s">
        <v>2587</v>
      </c>
      <c r="J8802">
        <v>1</v>
      </c>
      <c r="K8802">
        <v>0</v>
      </c>
      <c r="L8802">
        <f t="shared" si="904"/>
        <v>1</v>
      </c>
      <c r="M8802">
        <f t="shared" si="905"/>
        <v>1</v>
      </c>
    </row>
    <row r="8803" spans="3:13" x14ac:dyDescent="0.25">
      <c r="C8803" t="str">
        <f t="shared" si="901"/>
        <v>N1868B_P</v>
      </c>
      <c r="D8803" t="str">
        <f t="shared" si="902"/>
        <v>SEASON_P</v>
      </c>
      <c r="E8803" t="str">
        <f t="shared" si="900"/>
        <v>SEASON</v>
      </c>
      <c r="F8803" s="1">
        <v>41931</v>
      </c>
      <c r="G8803">
        <f t="shared" si="903"/>
        <v>1</v>
      </c>
      <c r="H8803" t="s">
        <v>32</v>
      </c>
      <c r="I8803" t="s">
        <v>2587</v>
      </c>
      <c r="J8803">
        <v>1</v>
      </c>
      <c r="K8803">
        <v>1</v>
      </c>
      <c r="L8803">
        <f t="shared" si="904"/>
        <v>2</v>
      </c>
      <c r="M8803">
        <f t="shared" si="905"/>
        <v>2</v>
      </c>
    </row>
    <row r="8804" spans="3:13" x14ac:dyDescent="0.25">
      <c r="C8804" t="str">
        <f t="shared" si="901"/>
        <v>N378JP_P</v>
      </c>
      <c r="D8804" t="str">
        <f t="shared" si="902"/>
        <v>SEASON_P</v>
      </c>
      <c r="E8804" t="str">
        <f t="shared" si="900"/>
        <v>SEASON</v>
      </c>
      <c r="F8804" s="1">
        <v>41783</v>
      </c>
      <c r="G8804">
        <f t="shared" si="903"/>
        <v>7</v>
      </c>
      <c r="H8804" t="s">
        <v>154</v>
      </c>
      <c r="I8804" t="s">
        <v>2587</v>
      </c>
      <c r="J8804">
        <v>1</v>
      </c>
      <c r="K8804">
        <v>1</v>
      </c>
      <c r="L8804">
        <f t="shared" si="904"/>
        <v>2</v>
      </c>
      <c r="M8804">
        <f t="shared" si="905"/>
        <v>2</v>
      </c>
    </row>
    <row r="8805" spans="3:13" x14ac:dyDescent="0.25">
      <c r="C8805" t="str">
        <f t="shared" si="901"/>
        <v>N7601S_H</v>
      </c>
      <c r="D8805" t="str">
        <f t="shared" si="902"/>
        <v>SEASON_H</v>
      </c>
      <c r="E8805" t="str">
        <f t="shared" si="900"/>
        <v>SEASON</v>
      </c>
      <c r="F8805" s="1">
        <v>41818</v>
      </c>
      <c r="G8805">
        <f t="shared" si="903"/>
        <v>7</v>
      </c>
      <c r="H8805" t="s">
        <v>21</v>
      </c>
      <c r="I8805" t="s">
        <v>2588</v>
      </c>
      <c r="J8805">
        <v>2</v>
      </c>
      <c r="K8805">
        <v>2</v>
      </c>
      <c r="L8805">
        <f t="shared" si="904"/>
        <v>4</v>
      </c>
      <c r="M8805">
        <f t="shared" si="905"/>
        <v>2</v>
      </c>
    </row>
    <row r="8806" spans="3:13" x14ac:dyDescent="0.25">
      <c r="C8806" t="str">
        <f t="shared" si="901"/>
        <v>N606ZZ_P</v>
      </c>
      <c r="D8806" t="str">
        <f t="shared" si="902"/>
        <v>SEASON_P</v>
      </c>
      <c r="E8806" t="str">
        <f t="shared" si="900"/>
        <v>SEASON</v>
      </c>
      <c r="F8806" s="1">
        <v>41856</v>
      </c>
      <c r="G8806">
        <f t="shared" si="903"/>
        <v>3</v>
      </c>
      <c r="H8806" t="s">
        <v>1192</v>
      </c>
      <c r="I8806" t="s">
        <v>2587</v>
      </c>
      <c r="J8806">
        <v>0</v>
      </c>
      <c r="K8806">
        <v>1</v>
      </c>
      <c r="L8806">
        <f t="shared" si="904"/>
        <v>1</v>
      </c>
      <c r="M8806">
        <f t="shared" si="905"/>
        <v>1</v>
      </c>
    </row>
    <row r="8807" spans="3:13" x14ac:dyDescent="0.25">
      <c r="C8807" t="str">
        <f t="shared" si="901"/>
        <v>N331QS_J</v>
      </c>
      <c r="D8807" t="str">
        <f t="shared" si="902"/>
        <v>SEASON_J</v>
      </c>
      <c r="E8807" t="str">
        <f t="shared" si="900"/>
        <v>SEASON</v>
      </c>
      <c r="F8807" s="1">
        <v>41795</v>
      </c>
      <c r="G8807">
        <f t="shared" si="903"/>
        <v>5</v>
      </c>
      <c r="H8807" t="s">
        <v>1649</v>
      </c>
      <c r="I8807" t="s">
        <v>2590</v>
      </c>
      <c r="J8807">
        <v>1</v>
      </c>
      <c r="K8807">
        <v>0</v>
      </c>
      <c r="L8807">
        <f t="shared" si="904"/>
        <v>1</v>
      </c>
      <c r="M8807">
        <f t="shared" si="905"/>
        <v>1</v>
      </c>
    </row>
    <row r="8808" spans="3:13" x14ac:dyDescent="0.25">
      <c r="C8808" t="str">
        <f t="shared" si="901"/>
        <v>N7547R_P</v>
      </c>
      <c r="D8808" t="str">
        <f t="shared" si="902"/>
        <v>SEASON_P</v>
      </c>
      <c r="E8808" t="str">
        <f t="shared" si="900"/>
        <v>SEASON</v>
      </c>
      <c r="F8808" s="1">
        <v>41902</v>
      </c>
      <c r="G8808">
        <f t="shared" si="903"/>
        <v>7</v>
      </c>
      <c r="H8808" t="s">
        <v>370</v>
      </c>
      <c r="I8808" t="s">
        <v>2587</v>
      </c>
      <c r="J8808">
        <v>0</v>
      </c>
      <c r="K8808">
        <v>2</v>
      </c>
      <c r="L8808">
        <f t="shared" si="904"/>
        <v>2</v>
      </c>
      <c r="M8808">
        <f t="shared" si="905"/>
        <v>2</v>
      </c>
    </row>
    <row r="8809" spans="3:13" x14ac:dyDescent="0.25">
      <c r="C8809" t="str">
        <f t="shared" si="901"/>
        <v>N18HF_H</v>
      </c>
      <c r="D8809" t="str">
        <f t="shared" si="902"/>
        <v>SEASON_H</v>
      </c>
      <c r="E8809" t="str">
        <f t="shared" si="900"/>
        <v>SEASON</v>
      </c>
      <c r="F8809" s="1">
        <v>41872</v>
      </c>
      <c r="G8809">
        <f t="shared" si="903"/>
        <v>5</v>
      </c>
      <c r="H8809" t="s">
        <v>41</v>
      </c>
      <c r="I8809" t="s">
        <v>2588</v>
      </c>
      <c r="J8809">
        <v>2</v>
      </c>
      <c r="K8809">
        <v>2</v>
      </c>
      <c r="L8809">
        <f t="shared" si="904"/>
        <v>4</v>
      </c>
      <c r="M8809">
        <f t="shared" si="905"/>
        <v>2</v>
      </c>
    </row>
    <row r="8810" spans="3:13" x14ac:dyDescent="0.25">
      <c r="C8810" t="str">
        <f t="shared" si="901"/>
        <v>N72669_P</v>
      </c>
      <c r="D8810" t="str">
        <f t="shared" si="902"/>
        <v>SEASON_P</v>
      </c>
      <c r="E8810" t="str">
        <f t="shared" si="900"/>
        <v>SEASON</v>
      </c>
      <c r="F8810" s="1">
        <v>41798</v>
      </c>
      <c r="G8810">
        <f t="shared" si="903"/>
        <v>1</v>
      </c>
      <c r="H8810" t="s">
        <v>2107</v>
      </c>
      <c r="I8810" t="s">
        <v>2587</v>
      </c>
      <c r="J8810">
        <v>1</v>
      </c>
      <c r="K8810">
        <v>0</v>
      </c>
      <c r="L8810">
        <f t="shared" si="904"/>
        <v>1</v>
      </c>
      <c r="M8810">
        <f t="shared" si="905"/>
        <v>1</v>
      </c>
    </row>
    <row r="8811" spans="3:13" x14ac:dyDescent="0.25">
      <c r="C8811" t="str">
        <f t="shared" si="901"/>
        <v>N430AG_H</v>
      </c>
      <c r="D8811" t="str">
        <f t="shared" si="902"/>
        <v>SEASON_H</v>
      </c>
      <c r="E8811" t="str">
        <f t="shared" si="900"/>
        <v>SEASON</v>
      </c>
      <c r="F8811" s="1">
        <v>41847</v>
      </c>
      <c r="G8811">
        <f t="shared" si="903"/>
        <v>1</v>
      </c>
      <c r="H8811" t="s">
        <v>104</v>
      </c>
      <c r="I8811" t="s">
        <v>2588</v>
      </c>
      <c r="J8811">
        <v>2</v>
      </c>
      <c r="K8811">
        <v>2</v>
      </c>
      <c r="L8811">
        <f t="shared" si="904"/>
        <v>4</v>
      </c>
      <c r="M8811">
        <f t="shared" si="905"/>
        <v>2</v>
      </c>
    </row>
    <row r="8812" spans="3:13" x14ac:dyDescent="0.25">
      <c r="C8812" t="str">
        <f t="shared" si="901"/>
        <v>N508Y_P</v>
      </c>
      <c r="D8812" t="str">
        <f t="shared" si="902"/>
        <v>SEASON_P</v>
      </c>
      <c r="E8812" t="str">
        <f t="shared" si="900"/>
        <v>SEASON</v>
      </c>
      <c r="F8812" s="1">
        <v>41854</v>
      </c>
      <c r="G8812">
        <f t="shared" si="903"/>
        <v>1</v>
      </c>
      <c r="H8812" t="s">
        <v>494</v>
      </c>
      <c r="I8812" t="s">
        <v>2587</v>
      </c>
      <c r="J8812">
        <v>0</v>
      </c>
      <c r="K8812">
        <v>1</v>
      </c>
      <c r="L8812">
        <f t="shared" si="904"/>
        <v>1</v>
      </c>
      <c r="M8812">
        <f t="shared" si="905"/>
        <v>1</v>
      </c>
    </row>
    <row r="8813" spans="3:13" x14ac:dyDescent="0.25">
      <c r="C8813" t="str">
        <f t="shared" si="901"/>
        <v>N55NX_T</v>
      </c>
      <c r="D8813" t="str">
        <f t="shared" si="902"/>
        <v>SEASON_T</v>
      </c>
      <c r="E8813" t="str">
        <f t="shared" si="900"/>
        <v>SEASON</v>
      </c>
      <c r="F8813" s="1">
        <v>41870</v>
      </c>
      <c r="G8813">
        <f t="shared" si="903"/>
        <v>3</v>
      </c>
      <c r="H8813" t="s">
        <v>1025</v>
      </c>
      <c r="I8813" t="s">
        <v>2589</v>
      </c>
      <c r="J8813">
        <v>2</v>
      </c>
      <c r="K8813">
        <v>2</v>
      </c>
      <c r="L8813">
        <f t="shared" si="904"/>
        <v>4</v>
      </c>
      <c r="M8813">
        <f t="shared" si="905"/>
        <v>2</v>
      </c>
    </row>
    <row r="8814" spans="3:13" x14ac:dyDescent="0.25">
      <c r="C8814" t="str">
        <f t="shared" si="901"/>
        <v>N625M_P</v>
      </c>
      <c r="D8814" t="str">
        <f t="shared" si="902"/>
        <v>SEASON_P</v>
      </c>
      <c r="E8814" t="str">
        <f t="shared" si="900"/>
        <v>SEASON</v>
      </c>
      <c r="F8814" s="1">
        <v>41787</v>
      </c>
      <c r="G8814">
        <f t="shared" si="903"/>
        <v>4</v>
      </c>
      <c r="H8814" t="s">
        <v>38</v>
      </c>
      <c r="I8814" t="s">
        <v>2587</v>
      </c>
      <c r="J8814">
        <v>0</v>
      </c>
      <c r="K8814">
        <v>1</v>
      </c>
      <c r="L8814">
        <f t="shared" si="904"/>
        <v>1</v>
      </c>
      <c r="M8814">
        <f t="shared" si="905"/>
        <v>1</v>
      </c>
    </row>
    <row r="8815" spans="3:13" x14ac:dyDescent="0.25">
      <c r="C8815" t="str">
        <f t="shared" si="901"/>
        <v>N797MT_P</v>
      </c>
      <c r="D8815" t="str">
        <f t="shared" si="902"/>
        <v>SEASON_P</v>
      </c>
      <c r="E8815" t="str">
        <f t="shared" si="900"/>
        <v>SEASON</v>
      </c>
      <c r="F8815" s="1">
        <v>41814</v>
      </c>
      <c r="G8815">
        <f t="shared" si="903"/>
        <v>3</v>
      </c>
      <c r="H8815" t="s">
        <v>24</v>
      </c>
      <c r="I8815" t="s">
        <v>2587</v>
      </c>
      <c r="J8815">
        <v>1</v>
      </c>
      <c r="K8815">
        <v>1</v>
      </c>
      <c r="L8815">
        <f t="shared" si="904"/>
        <v>2</v>
      </c>
      <c r="M8815">
        <f t="shared" si="905"/>
        <v>2</v>
      </c>
    </row>
    <row r="8816" spans="3:13" x14ac:dyDescent="0.25">
      <c r="C8816" t="str">
        <f t="shared" si="901"/>
        <v>N7247N_P</v>
      </c>
      <c r="D8816" t="str">
        <f t="shared" si="902"/>
        <v>SEASON_P</v>
      </c>
      <c r="E8816" t="str">
        <f t="shared" si="900"/>
        <v>SEASON</v>
      </c>
      <c r="F8816" s="1">
        <v>41889</v>
      </c>
      <c r="G8816">
        <f t="shared" si="903"/>
        <v>1</v>
      </c>
      <c r="H8816" t="s">
        <v>1100</v>
      </c>
      <c r="I8816" t="s">
        <v>2587</v>
      </c>
      <c r="J8816">
        <v>1</v>
      </c>
      <c r="K8816">
        <v>0</v>
      </c>
      <c r="L8816">
        <f t="shared" si="904"/>
        <v>1</v>
      </c>
      <c r="M8816">
        <f t="shared" si="905"/>
        <v>1</v>
      </c>
    </row>
    <row r="8817" spans="3:13" x14ac:dyDescent="0.25">
      <c r="C8817" t="str">
        <f t="shared" si="901"/>
        <v>N85LF_H</v>
      </c>
      <c r="D8817" t="str">
        <f t="shared" si="902"/>
        <v>OFF_SEASON_H</v>
      </c>
      <c r="E8817" t="str">
        <f t="shared" si="900"/>
        <v>OFF_SEASON</v>
      </c>
      <c r="F8817" s="1">
        <v>41663</v>
      </c>
      <c r="G8817">
        <f t="shared" si="903"/>
        <v>6</v>
      </c>
      <c r="H8817" t="s">
        <v>33</v>
      </c>
      <c r="I8817" t="s">
        <v>2588</v>
      </c>
      <c r="J8817">
        <v>1</v>
      </c>
      <c r="K8817">
        <v>1</v>
      </c>
      <c r="L8817">
        <f t="shared" si="904"/>
        <v>2</v>
      </c>
      <c r="M8817">
        <f t="shared" si="905"/>
        <v>2</v>
      </c>
    </row>
    <row r="8818" spans="3:13" x14ac:dyDescent="0.25">
      <c r="C8818" t="str">
        <f t="shared" si="901"/>
        <v>N625M_P</v>
      </c>
      <c r="D8818" t="str">
        <f t="shared" si="902"/>
        <v>SEASON_P</v>
      </c>
      <c r="E8818" t="str">
        <f t="shared" si="900"/>
        <v>SEASON</v>
      </c>
      <c r="F8818" s="1">
        <v>41856</v>
      </c>
      <c r="G8818">
        <f t="shared" si="903"/>
        <v>3</v>
      </c>
      <c r="H8818" t="s">
        <v>38</v>
      </c>
      <c r="I8818" t="s">
        <v>2587</v>
      </c>
      <c r="J8818">
        <v>1</v>
      </c>
      <c r="K8818">
        <v>1</v>
      </c>
      <c r="L8818">
        <f t="shared" si="904"/>
        <v>2</v>
      </c>
      <c r="M8818">
        <f t="shared" si="905"/>
        <v>2</v>
      </c>
    </row>
    <row r="8819" spans="3:13" x14ac:dyDescent="0.25">
      <c r="C8819" t="str">
        <f t="shared" si="901"/>
        <v>N308QS_J</v>
      </c>
      <c r="D8819" t="str">
        <f t="shared" si="902"/>
        <v>SEASON_J</v>
      </c>
      <c r="E8819" t="str">
        <f t="shared" si="900"/>
        <v>SEASON</v>
      </c>
      <c r="F8819" s="1">
        <v>41866</v>
      </c>
      <c r="G8819">
        <f t="shared" si="903"/>
        <v>6</v>
      </c>
      <c r="H8819" t="s">
        <v>1560</v>
      </c>
      <c r="I8819" t="s">
        <v>2590</v>
      </c>
      <c r="J8819">
        <v>1</v>
      </c>
      <c r="K8819">
        <v>1</v>
      </c>
      <c r="L8819">
        <f t="shared" si="904"/>
        <v>2</v>
      </c>
      <c r="M8819">
        <f t="shared" si="905"/>
        <v>2</v>
      </c>
    </row>
    <row r="8820" spans="3:13" x14ac:dyDescent="0.25">
      <c r="C8820" t="str">
        <f t="shared" si="901"/>
        <v>N1401W_P</v>
      </c>
      <c r="D8820" t="str">
        <f t="shared" si="902"/>
        <v>SEASON_P</v>
      </c>
      <c r="E8820" t="str">
        <f t="shared" si="900"/>
        <v>SEASON</v>
      </c>
      <c r="F8820" s="1">
        <v>41879</v>
      </c>
      <c r="G8820">
        <f t="shared" si="903"/>
        <v>5</v>
      </c>
      <c r="H8820" t="s">
        <v>342</v>
      </c>
      <c r="I8820" t="s">
        <v>2587</v>
      </c>
      <c r="J8820">
        <v>2</v>
      </c>
      <c r="K8820">
        <v>2</v>
      </c>
      <c r="L8820">
        <f t="shared" si="904"/>
        <v>4</v>
      </c>
      <c r="M8820">
        <f t="shared" si="905"/>
        <v>2</v>
      </c>
    </row>
    <row r="8821" spans="3:13" x14ac:dyDescent="0.25">
      <c r="C8821" t="str">
        <f t="shared" si="901"/>
        <v>N842JA_P</v>
      </c>
      <c r="D8821" t="str">
        <f t="shared" si="902"/>
        <v>SEASON_P</v>
      </c>
      <c r="E8821" t="str">
        <f t="shared" si="900"/>
        <v>SEASON</v>
      </c>
      <c r="F8821" s="1">
        <v>41909</v>
      </c>
      <c r="G8821">
        <f t="shared" si="903"/>
        <v>7</v>
      </c>
      <c r="H8821" t="s">
        <v>257</v>
      </c>
      <c r="I8821" t="s">
        <v>2587</v>
      </c>
      <c r="J8821">
        <v>1</v>
      </c>
      <c r="K8821">
        <v>1</v>
      </c>
      <c r="L8821">
        <f t="shared" si="904"/>
        <v>2</v>
      </c>
      <c r="M8821">
        <f t="shared" si="905"/>
        <v>2</v>
      </c>
    </row>
    <row r="8822" spans="3:13" x14ac:dyDescent="0.25">
      <c r="C8822" t="str">
        <f t="shared" si="901"/>
        <v>N879AF_T</v>
      </c>
      <c r="D8822" t="str">
        <f t="shared" si="902"/>
        <v>SEASON_T</v>
      </c>
      <c r="E8822" t="str">
        <f t="shared" si="900"/>
        <v>SEASON</v>
      </c>
      <c r="F8822" s="1">
        <v>41934</v>
      </c>
      <c r="G8822">
        <f t="shared" si="903"/>
        <v>4</v>
      </c>
      <c r="H8822" t="s">
        <v>52</v>
      </c>
      <c r="I8822" t="s">
        <v>2589</v>
      </c>
      <c r="J8822">
        <v>1</v>
      </c>
      <c r="K8822">
        <v>1</v>
      </c>
      <c r="L8822">
        <f t="shared" si="904"/>
        <v>2</v>
      </c>
      <c r="M8822">
        <f t="shared" si="905"/>
        <v>2</v>
      </c>
    </row>
    <row r="8823" spans="3:13" x14ac:dyDescent="0.25">
      <c r="C8823" t="str">
        <f t="shared" si="901"/>
        <v>N309SA_T</v>
      </c>
      <c r="D8823" t="str">
        <f t="shared" si="902"/>
        <v>SEASON_T</v>
      </c>
      <c r="E8823" t="str">
        <f t="shared" si="900"/>
        <v>SEASON</v>
      </c>
      <c r="F8823" s="1">
        <v>41811</v>
      </c>
      <c r="G8823">
        <f t="shared" si="903"/>
        <v>7</v>
      </c>
      <c r="H8823" t="s">
        <v>40</v>
      </c>
      <c r="I8823" t="s">
        <v>2589</v>
      </c>
      <c r="J8823">
        <v>1</v>
      </c>
      <c r="K8823">
        <v>0</v>
      </c>
      <c r="L8823">
        <f t="shared" si="904"/>
        <v>1</v>
      </c>
      <c r="M8823">
        <f t="shared" si="905"/>
        <v>1</v>
      </c>
    </row>
    <row r="8824" spans="3:13" x14ac:dyDescent="0.25">
      <c r="C8824" t="str">
        <f t="shared" si="901"/>
        <v>N85DN_J</v>
      </c>
      <c r="D8824" t="str">
        <f t="shared" si="902"/>
        <v>SEASON_J</v>
      </c>
      <c r="E8824" t="str">
        <f t="shared" si="900"/>
        <v>SEASON</v>
      </c>
      <c r="F8824" s="1">
        <v>41885</v>
      </c>
      <c r="G8824">
        <f t="shared" si="903"/>
        <v>4</v>
      </c>
      <c r="H8824" t="s">
        <v>86</v>
      </c>
      <c r="I8824" t="s">
        <v>2590</v>
      </c>
      <c r="J8824">
        <v>1</v>
      </c>
      <c r="K8824">
        <v>1</v>
      </c>
      <c r="L8824">
        <f t="shared" si="904"/>
        <v>2</v>
      </c>
      <c r="M8824">
        <f t="shared" si="905"/>
        <v>2</v>
      </c>
    </row>
    <row r="8825" spans="3:13" x14ac:dyDescent="0.25">
      <c r="C8825" t="str">
        <f t="shared" si="901"/>
        <v>N3634Y_P</v>
      </c>
      <c r="D8825" t="str">
        <f t="shared" si="902"/>
        <v>SEASON_P</v>
      </c>
      <c r="E8825" t="str">
        <f t="shared" si="900"/>
        <v>SEASON</v>
      </c>
      <c r="F8825" s="1">
        <v>41894</v>
      </c>
      <c r="G8825">
        <f t="shared" si="903"/>
        <v>6</v>
      </c>
      <c r="H8825" t="s">
        <v>108</v>
      </c>
      <c r="I8825" t="s">
        <v>2587</v>
      </c>
      <c r="J8825">
        <v>0</v>
      </c>
      <c r="K8825">
        <v>1</v>
      </c>
      <c r="L8825">
        <f t="shared" si="904"/>
        <v>1</v>
      </c>
      <c r="M8825">
        <f t="shared" si="905"/>
        <v>1</v>
      </c>
    </row>
    <row r="8826" spans="3:13" x14ac:dyDescent="0.25">
      <c r="C8826" t="str">
        <f t="shared" si="901"/>
        <v>N162LH_P</v>
      </c>
      <c r="D8826" t="str">
        <f t="shared" si="902"/>
        <v>SEASON_P</v>
      </c>
      <c r="E8826" t="str">
        <f t="shared" si="900"/>
        <v>SEASON</v>
      </c>
      <c r="F8826" s="1">
        <v>41940</v>
      </c>
      <c r="G8826">
        <f t="shared" si="903"/>
        <v>3</v>
      </c>
      <c r="H8826" t="s">
        <v>1003</v>
      </c>
      <c r="I8826" t="s">
        <v>2587</v>
      </c>
      <c r="J8826">
        <v>1</v>
      </c>
      <c r="K8826">
        <v>1</v>
      </c>
      <c r="L8826">
        <f t="shared" si="904"/>
        <v>2</v>
      </c>
      <c r="M8826">
        <f t="shared" si="905"/>
        <v>2</v>
      </c>
    </row>
    <row r="8827" spans="3:13" x14ac:dyDescent="0.25">
      <c r="C8827" t="str">
        <f t="shared" si="901"/>
        <v>N316PD_H</v>
      </c>
      <c r="D8827" t="str">
        <f t="shared" si="902"/>
        <v>OFF_SEASON_H</v>
      </c>
      <c r="E8827" t="str">
        <f t="shared" si="900"/>
        <v>OFF_SEASON</v>
      </c>
      <c r="F8827" s="1">
        <v>41584</v>
      </c>
      <c r="G8827">
        <f t="shared" si="903"/>
        <v>4</v>
      </c>
      <c r="H8827" t="s">
        <v>1933</v>
      </c>
      <c r="I8827" t="s">
        <v>2588</v>
      </c>
      <c r="J8827">
        <v>1</v>
      </c>
      <c r="K8827">
        <v>0</v>
      </c>
      <c r="L8827">
        <f t="shared" si="904"/>
        <v>1</v>
      </c>
      <c r="M8827">
        <f t="shared" si="905"/>
        <v>1</v>
      </c>
    </row>
    <row r="8828" spans="3:13" x14ac:dyDescent="0.25">
      <c r="C8828" t="str">
        <f t="shared" si="901"/>
        <v>N19WE_P</v>
      </c>
      <c r="D8828" t="str">
        <f t="shared" si="902"/>
        <v>SEASON_P</v>
      </c>
      <c r="E8828" t="str">
        <f t="shared" si="900"/>
        <v>SEASON</v>
      </c>
      <c r="F8828" s="1">
        <v>41868</v>
      </c>
      <c r="G8828">
        <f t="shared" si="903"/>
        <v>1</v>
      </c>
      <c r="H8828" t="s">
        <v>323</v>
      </c>
      <c r="I8828" t="s">
        <v>2587</v>
      </c>
      <c r="J8828">
        <v>1</v>
      </c>
      <c r="K8828">
        <v>1</v>
      </c>
      <c r="L8828">
        <f t="shared" si="904"/>
        <v>2</v>
      </c>
      <c r="M8828">
        <f t="shared" si="905"/>
        <v>2</v>
      </c>
    </row>
    <row r="8829" spans="3:13" x14ac:dyDescent="0.25">
      <c r="C8829" t="str">
        <f t="shared" si="901"/>
        <v>N685DC_J</v>
      </c>
      <c r="D8829" t="str">
        <f t="shared" si="902"/>
        <v>SEASON_J</v>
      </c>
      <c r="E8829" t="str">
        <f t="shared" si="900"/>
        <v>SEASON</v>
      </c>
      <c r="F8829" s="1">
        <v>41831</v>
      </c>
      <c r="G8829">
        <f t="shared" si="903"/>
        <v>6</v>
      </c>
      <c r="H8829" t="s">
        <v>558</v>
      </c>
      <c r="I8829" t="s">
        <v>2590</v>
      </c>
      <c r="J8829">
        <v>1</v>
      </c>
      <c r="K8829">
        <v>0</v>
      </c>
      <c r="L8829">
        <f t="shared" si="904"/>
        <v>1</v>
      </c>
      <c r="M8829">
        <f t="shared" si="905"/>
        <v>1</v>
      </c>
    </row>
    <row r="8830" spans="3:13" x14ac:dyDescent="0.25">
      <c r="C8830" t="str">
        <f t="shared" si="901"/>
        <v>N410TD_H</v>
      </c>
      <c r="D8830" t="str">
        <f t="shared" si="902"/>
        <v>SEASON_H</v>
      </c>
      <c r="E8830" t="str">
        <f t="shared" si="900"/>
        <v>SEASON</v>
      </c>
      <c r="F8830" s="1">
        <v>41869</v>
      </c>
      <c r="G8830">
        <f t="shared" si="903"/>
        <v>2</v>
      </c>
      <c r="H8830" t="s">
        <v>113</v>
      </c>
      <c r="I8830" t="s">
        <v>2588</v>
      </c>
      <c r="J8830">
        <v>2</v>
      </c>
      <c r="K8830">
        <v>2</v>
      </c>
      <c r="L8830">
        <f t="shared" si="904"/>
        <v>4</v>
      </c>
      <c r="M8830">
        <f t="shared" si="905"/>
        <v>2</v>
      </c>
    </row>
    <row r="8831" spans="3:13" x14ac:dyDescent="0.25">
      <c r="C8831" t="str">
        <f t="shared" si="901"/>
        <v>N16237_P</v>
      </c>
      <c r="D8831" t="str">
        <f t="shared" si="902"/>
        <v>SEASON_P</v>
      </c>
      <c r="E8831" t="str">
        <f t="shared" si="900"/>
        <v>SEASON</v>
      </c>
      <c r="F8831" s="1">
        <v>41860</v>
      </c>
      <c r="G8831">
        <f t="shared" si="903"/>
        <v>7</v>
      </c>
      <c r="H8831" t="s">
        <v>812</v>
      </c>
      <c r="I8831" t="s">
        <v>2587</v>
      </c>
      <c r="J8831">
        <v>1</v>
      </c>
      <c r="K8831">
        <v>0</v>
      </c>
      <c r="L8831">
        <f t="shared" si="904"/>
        <v>1</v>
      </c>
      <c r="M8831">
        <f t="shared" si="905"/>
        <v>1</v>
      </c>
    </row>
    <row r="8832" spans="3:13" x14ac:dyDescent="0.25">
      <c r="C8832" t="str">
        <f t="shared" si="901"/>
        <v>N381QS_J</v>
      </c>
      <c r="D8832" t="str">
        <f t="shared" si="902"/>
        <v>OFF_SEASON_J</v>
      </c>
      <c r="E8832" t="str">
        <f t="shared" si="900"/>
        <v>OFF_SEASON</v>
      </c>
      <c r="F8832" s="1">
        <v>41602</v>
      </c>
      <c r="G8832">
        <f t="shared" si="903"/>
        <v>1</v>
      </c>
      <c r="H8832" t="s">
        <v>1503</v>
      </c>
      <c r="I8832" t="s">
        <v>2590</v>
      </c>
      <c r="J8832">
        <v>1</v>
      </c>
      <c r="K8832">
        <v>1</v>
      </c>
      <c r="L8832">
        <f t="shared" si="904"/>
        <v>2</v>
      </c>
      <c r="M8832">
        <f t="shared" si="905"/>
        <v>2</v>
      </c>
    </row>
    <row r="8833" spans="3:13" x14ac:dyDescent="0.25">
      <c r="C8833" t="str">
        <f t="shared" si="901"/>
        <v>N56696_P</v>
      </c>
      <c r="D8833" t="str">
        <f t="shared" si="902"/>
        <v>SEASON_P</v>
      </c>
      <c r="E8833" t="str">
        <f t="shared" si="900"/>
        <v>SEASON</v>
      </c>
      <c r="F8833" s="1">
        <v>41832</v>
      </c>
      <c r="G8833">
        <f t="shared" si="903"/>
        <v>7</v>
      </c>
      <c r="H8833" t="s">
        <v>2108</v>
      </c>
      <c r="I8833" t="s">
        <v>2587</v>
      </c>
      <c r="J8833">
        <v>0</v>
      </c>
      <c r="K8833">
        <v>1</v>
      </c>
      <c r="L8833">
        <f t="shared" si="904"/>
        <v>1</v>
      </c>
      <c r="M8833">
        <f t="shared" si="905"/>
        <v>1</v>
      </c>
    </row>
    <row r="8834" spans="3:13" x14ac:dyDescent="0.25">
      <c r="C8834" t="str">
        <f t="shared" si="901"/>
        <v>N450TM_J</v>
      </c>
      <c r="D8834" t="str">
        <f t="shared" si="902"/>
        <v>SEASON_J</v>
      </c>
      <c r="E8834" t="str">
        <f t="shared" si="900"/>
        <v>SEASON</v>
      </c>
      <c r="F8834" s="1">
        <v>41845</v>
      </c>
      <c r="G8834">
        <f t="shared" si="903"/>
        <v>6</v>
      </c>
      <c r="H8834" t="s">
        <v>414</v>
      </c>
      <c r="I8834" t="s">
        <v>2590</v>
      </c>
      <c r="J8834">
        <v>1</v>
      </c>
      <c r="K8834">
        <v>1</v>
      </c>
      <c r="L8834">
        <f t="shared" si="904"/>
        <v>2</v>
      </c>
      <c r="M8834">
        <f t="shared" si="905"/>
        <v>2</v>
      </c>
    </row>
    <row r="8835" spans="3:13" x14ac:dyDescent="0.25">
      <c r="C8835" t="str">
        <f t="shared" si="901"/>
        <v>N708AF_T</v>
      </c>
      <c r="D8835" t="str">
        <f t="shared" si="902"/>
        <v>SEASON_T</v>
      </c>
      <c r="E8835" t="str">
        <f t="shared" ref="E8835:E8898" si="906">IF(ISNA(F8835),"",IF(F8835&gt;=$T$4,"SEASON","OFF_SEASON"))</f>
        <v>SEASON</v>
      </c>
      <c r="F8835" s="1">
        <v>41886</v>
      </c>
      <c r="G8835">
        <f t="shared" si="903"/>
        <v>5</v>
      </c>
      <c r="H8835" t="s">
        <v>344</v>
      </c>
      <c r="I8835" t="s">
        <v>2589</v>
      </c>
      <c r="J8835">
        <v>1</v>
      </c>
      <c r="K8835">
        <v>2</v>
      </c>
      <c r="L8835">
        <f t="shared" si="904"/>
        <v>3</v>
      </c>
      <c r="M8835">
        <f t="shared" si="905"/>
        <v>2</v>
      </c>
    </row>
    <row r="8836" spans="3:13" x14ac:dyDescent="0.25">
      <c r="C8836" t="str">
        <f t="shared" ref="C8836:C8899" si="907">H8836&amp;"_"&amp;I8836</f>
        <v>N446SK_P</v>
      </c>
      <c r="D8836" t="str">
        <f t="shared" ref="D8836:D8899" si="908">E8836&amp;"_"&amp;I8836</f>
        <v>OFF_SEASON_P</v>
      </c>
      <c r="E8836" t="str">
        <f t="shared" si="906"/>
        <v>OFF_SEASON</v>
      </c>
      <c r="F8836" s="1">
        <v>41659</v>
      </c>
      <c r="G8836">
        <f t="shared" ref="G8836:G8899" si="909">WEEKDAY(F8836)</f>
        <v>2</v>
      </c>
      <c r="H8836" t="s">
        <v>416</v>
      </c>
      <c r="I8836" t="s">
        <v>2587</v>
      </c>
      <c r="J8836">
        <v>0</v>
      </c>
      <c r="K8836">
        <v>1</v>
      </c>
      <c r="L8836">
        <f t="shared" ref="L8836:L8899" si="910">SUM(J8836:K8836)</f>
        <v>1</v>
      </c>
      <c r="M8836">
        <f t="shared" ref="M8836:M8899" si="911">IF(L8836&gt;2,2,L8836)</f>
        <v>1</v>
      </c>
    </row>
    <row r="8837" spans="3:13" x14ac:dyDescent="0.25">
      <c r="C8837" t="str">
        <f t="shared" si="907"/>
        <v>N1180X_P</v>
      </c>
      <c r="D8837" t="str">
        <f t="shared" si="908"/>
        <v>OFF_SEASON_P</v>
      </c>
      <c r="E8837" t="str">
        <f t="shared" si="906"/>
        <v>OFF_SEASON</v>
      </c>
      <c r="F8837" s="1">
        <v>41695</v>
      </c>
      <c r="G8837">
        <f t="shared" si="909"/>
        <v>3</v>
      </c>
      <c r="H8837" t="s">
        <v>223</v>
      </c>
      <c r="I8837" t="s">
        <v>2587</v>
      </c>
      <c r="J8837">
        <v>2</v>
      </c>
      <c r="K8837">
        <v>1</v>
      </c>
      <c r="L8837">
        <f t="shared" si="910"/>
        <v>3</v>
      </c>
      <c r="M8837">
        <f t="shared" si="911"/>
        <v>2</v>
      </c>
    </row>
    <row r="8838" spans="3:13" x14ac:dyDescent="0.25">
      <c r="C8838" t="str">
        <f t="shared" si="907"/>
        <v>N339QS_J</v>
      </c>
      <c r="D8838" t="str">
        <f t="shared" si="908"/>
        <v>SEASON_J</v>
      </c>
      <c r="E8838" t="str">
        <f t="shared" si="906"/>
        <v>SEASON</v>
      </c>
      <c r="F8838" s="1">
        <v>41809</v>
      </c>
      <c r="G8838">
        <f t="shared" si="909"/>
        <v>5</v>
      </c>
      <c r="H8838" t="s">
        <v>797</v>
      </c>
      <c r="I8838" t="s">
        <v>2590</v>
      </c>
      <c r="J8838">
        <v>1</v>
      </c>
      <c r="K8838">
        <v>1</v>
      </c>
      <c r="L8838">
        <f t="shared" si="910"/>
        <v>2</v>
      </c>
      <c r="M8838">
        <f t="shared" si="911"/>
        <v>2</v>
      </c>
    </row>
    <row r="8839" spans="3:13" x14ac:dyDescent="0.25">
      <c r="C8839" t="str">
        <f t="shared" si="907"/>
        <v>N920JB_T</v>
      </c>
      <c r="D8839" t="str">
        <f t="shared" si="908"/>
        <v>SEASON_T</v>
      </c>
      <c r="E8839" t="str">
        <f t="shared" si="906"/>
        <v>SEASON</v>
      </c>
      <c r="F8839" s="1">
        <v>41871</v>
      </c>
      <c r="G8839">
        <f t="shared" si="909"/>
        <v>4</v>
      </c>
      <c r="H8839" t="s">
        <v>251</v>
      </c>
      <c r="I8839" t="s">
        <v>2589</v>
      </c>
      <c r="J8839">
        <v>1</v>
      </c>
      <c r="K8839">
        <v>0</v>
      </c>
      <c r="L8839">
        <f t="shared" si="910"/>
        <v>1</v>
      </c>
      <c r="M8839">
        <f t="shared" si="911"/>
        <v>1</v>
      </c>
    </row>
    <row r="8840" spans="3:13" x14ac:dyDescent="0.25">
      <c r="C8840" t="str">
        <f t="shared" si="907"/>
        <v>N18SL_P</v>
      </c>
      <c r="D8840" t="str">
        <f t="shared" si="908"/>
        <v>SEASON_P</v>
      </c>
      <c r="E8840" t="str">
        <f t="shared" si="906"/>
        <v>SEASON</v>
      </c>
      <c r="F8840" s="1">
        <v>41875</v>
      </c>
      <c r="G8840">
        <f t="shared" si="909"/>
        <v>1</v>
      </c>
      <c r="H8840" t="s">
        <v>2109</v>
      </c>
      <c r="I8840" t="s">
        <v>2587</v>
      </c>
      <c r="J8840">
        <v>2</v>
      </c>
      <c r="K8840">
        <v>2</v>
      </c>
      <c r="L8840">
        <f t="shared" si="910"/>
        <v>4</v>
      </c>
      <c r="M8840">
        <f t="shared" si="911"/>
        <v>2</v>
      </c>
    </row>
    <row r="8841" spans="3:13" x14ac:dyDescent="0.25">
      <c r="C8841" t="str">
        <f t="shared" si="907"/>
        <v>N9311P_P</v>
      </c>
      <c r="D8841" t="str">
        <f t="shared" si="908"/>
        <v>SEASON_P</v>
      </c>
      <c r="E8841" t="str">
        <f t="shared" si="906"/>
        <v>SEASON</v>
      </c>
      <c r="F8841" s="1">
        <v>41804</v>
      </c>
      <c r="G8841">
        <f t="shared" si="909"/>
        <v>7</v>
      </c>
      <c r="H8841" t="s">
        <v>2110</v>
      </c>
      <c r="I8841" t="s">
        <v>2587</v>
      </c>
      <c r="J8841">
        <v>1</v>
      </c>
      <c r="K8841">
        <v>1</v>
      </c>
      <c r="L8841">
        <f t="shared" si="910"/>
        <v>2</v>
      </c>
      <c r="M8841">
        <f t="shared" si="911"/>
        <v>2</v>
      </c>
    </row>
    <row r="8842" spans="3:13" x14ac:dyDescent="0.25">
      <c r="C8842" t="str">
        <f t="shared" si="907"/>
        <v>N6PZ_P</v>
      </c>
      <c r="D8842" t="str">
        <f t="shared" si="908"/>
        <v>SEASON_P</v>
      </c>
      <c r="E8842" t="str">
        <f t="shared" si="906"/>
        <v>SEASON</v>
      </c>
      <c r="F8842" s="1">
        <v>41829</v>
      </c>
      <c r="G8842">
        <f t="shared" si="909"/>
        <v>4</v>
      </c>
      <c r="H8842" t="s">
        <v>221</v>
      </c>
      <c r="I8842" t="s">
        <v>2587</v>
      </c>
      <c r="J8842">
        <v>1</v>
      </c>
      <c r="K8842">
        <v>1</v>
      </c>
      <c r="L8842">
        <f t="shared" si="910"/>
        <v>2</v>
      </c>
      <c r="M8842">
        <f t="shared" si="911"/>
        <v>2</v>
      </c>
    </row>
    <row r="8843" spans="3:13" x14ac:dyDescent="0.25">
      <c r="C8843" t="str">
        <f t="shared" si="907"/>
        <v>N182HF_P</v>
      </c>
      <c r="D8843" t="str">
        <f t="shared" si="908"/>
        <v>SEASON_P</v>
      </c>
      <c r="E8843" t="str">
        <f t="shared" si="906"/>
        <v>SEASON</v>
      </c>
      <c r="F8843" s="1">
        <v>41833</v>
      </c>
      <c r="G8843">
        <f t="shared" si="909"/>
        <v>1</v>
      </c>
      <c r="H8843" t="s">
        <v>1651</v>
      </c>
      <c r="I8843" t="s">
        <v>2587</v>
      </c>
      <c r="J8843">
        <v>2</v>
      </c>
      <c r="K8843">
        <v>1</v>
      </c>
      <c r="L8843">
        <f t="shared" si="910"/>
        <v>3</v>
      </c>
      <c r="M8843">
        <f t="shared" si="911"/>
        <v>2</v>
      </c>
    </row>
    <row r="8844" spans="3:13" x14ac:dyDescent="0.25">
      <c r="C8844" t="str">
        <f t="shared" si="907"/>
        <v>N801VW_T</v>
      </c>
      <c r="D8844" t="str">
        <f t="shared" si="908"/>
        <v>SEASON_T</v>
      </c>
      <c r="E8844" t="str">
        <f t="shared" si="906"/>
        <v>SEASON</v>
      </c>
      <c r="F8844" s="1">
        <v>41866</v>
      </c>
      <c r="G8844">
        <f t="shared" si="909"/>
        <v>6</v>
      </c>
      <c r="H8844" t="s">
        <v>126</v>
      </c>
      <c r="I8844" t="s">
        <v>2589</v>
      </c>
      <c r="J8844">
        <v>1</v>
      </c>
      <c r="K8844">
        <v>1</v>
      </c>
      <c r="L8844">
        <f t="shared" si="910"/>
        <v>2</v>
      </c>
      <c r="M8844">
        <f t="shared" si="911"/>
        <v>2</v>
      </c>
    </row>
    <row r="8845" spans="3:13" x14ac:dyDescent="0.25">
      <c r="C8845" t="str">
        <f t="shared" si="907"/>
        <v>N85DN_J</v>
      </c>
      <c r="D8845" t="str">
        <f t="shared" si="908"/>
        <v>SEASON_J</v>
      </c>
      <c r="E8845" t="str">
        <f t="shared" si="906"/>
        <v>SEASON</v>
      </c>
      <c r="F8845" s="1">
        <v>41874</v>
      </c>
      <c r="G8845">
        <f t="shared" si="909"/>
        <v>7</v>
      </c>
      <c r="H8845" t="s">
        <v>86</v>
      </c>
      <c r="I8845" t="s">
        <v>2590</v>
      </c>
      <c r="J8845">
        <v>1</v>
      </c>
      <c r="K8845">
        <v>0</v>
      </c>
      <c r="L8845">
        <f t="shared" si="910"/>
        <v>1</v>
      </c>
      <c r="M8845">
        <f t="shared" si="911"/>
        <v>1</v>
      </c>
    </row>
    <row r="8846" spans="3:13" x14ac:dyDescent="0.25">
      <c r="C8846" t="str">
        <f t="shared" si="907"/>
        <v>N717VT_P</v>
      </c>
      <c r="D8846" t="str">
        <f t="shared" si="908"/>
        <v>SEASON_P</v>
      </c>
      <c r="E8846" t="str">
        <f t="shared" si="906"/>
        <v>SEASON</v>
      </c>
      <c r="F8846" s="1">
        <v>41924</v>
      </c>
      <c r="G8846">
        <f t="shared" si="909"/>
        <v>1</v>
      </c>
      <c r="H8846" t="s">
        <v>969</v>
      </c>
      <c r="I8846" t="s">
        <v>2587</v>
      </c>
      <c r="J8846">
        <v>0</v>
      </c>
      <c r="K8846">
        <v>1</v>
      </c>
      <c r="L8846">
        <f t="shared" si="910"/>
        <v>1</v>
      </c>
      <c r="M8846">
        <f t="shared" si="911"/>
        <v>1</v>
      </c>
    </row>
    <row r="8847" spans="3:13" x14ac:dyDescent="0.25">
      <c r="C8847" t="str">
        <f t="shared" si="907"/>
        <v>N41173_P</v>
      </c>
      <c r="D8847" t="str">
        <f t="shared" si="908"/>
        <v>OFF_SEASON_P</v>
      </c>
      <c r="E8847" t="str">
        <f t="shared" si="906"/>
        <v>OFF_SEASON</v>
      </c>
      <c r="F8847" s="1">
        <v>41667</v>
      </c>
      <c r="G8847">
        <f t="shared" si="909"/>
        <v>3</v>
      </c>
      <c r="H8847" t="s">
        <v>10</v>
      </c>
      <c r="I8847" t="s">
        <v>2587</v>
      </c>
      <c r="J8847">
        <v>2</v>
      </c>
      <c r="K8847">
        <v>0</v>
      </c>
      <c r="L8847">
        <f t="shared" si="910"/>
        <v>2</v>
      </c>
      <c r="M8847">
        <f t="shared" si="911"/>
        <v>2</v>
      </c>
    </row>
    <row r="8848" spans="3:13" x14ac:dyDescent="0.25">
      <c r="C8848" t="str">
        <f t="shared" si="907"/>
        <v>N432HF_H</v>
      </c>
      <c r="D8848" t="str">
        <f t="shared" si="908"/>
        <v>OFF_SEASON_H</v>
      </c>
      <c r="E8848" t="str">
        <f t="shared" si="906"/>
        <v>OFF_SEASON</v>
      </c>
      <c r="F8848" s="1">
        <v>41735</v>
      </c>
      <c r="G8848">
        <f t="shared" si="909"/>
        <v>1</v>
      </c>
      <c r="H8848" t="s">
        <v>170</v>
      </c>
      <c r="I8848" t="s">
        <v>2588</v>
      </c>
      <c r="J8848">
        <v>1</v>
      </c>
      <c r="K8848">
        <v>1</v>
      </c>
      <c r="L8848">
        <f t="shared" si="910"/>
        <v>2</v>
      </c>
      <c r="M8848">
        <f t="shared" si="911"/>
        <v>2</v>
      </c>
    </row>
    <row r="8849" spans="3:13" x14ac:dyDescent="0.25">
      <c r="C8849" t="str">
        <f t="shared" si="907"/>
        <v>N336PA_P</v>
      </c>
      <c r="D8849" t="str">
        <f t="shared" si="908"/>
        <v>SEASON_P</v>
      </c>
      <c r="E8849" t="str">
        <f t="shared" si="906"/>
        <v>SEASON</v>
      </c>
      <c r="F8849" s="1">
        <v>41909</v>
      </c>
      <c r="G8849">
        <f t="shared" si="909"/>
        <v>7</v>
      </c>
      <c r="H8849" t="s">
        <v>836</v>
      </c>
      <c r="I8849" t="s">
        <v>2587</v>
      </c>
      <c r="J8849">
        <v>0</v>
      </c>
      <c r="K8849">
        <v>1</v>
      </c>
      <c r="L8849">
        <f t="shared" si="910"/>
        <v>1</v>
      </c>
      <c r="M8849">
        <f t="shared" si="911"/>
        <v>1</v>
      </c>
    </row>
    <row r="8850" spans="3:13" x14ac:dyDescent="0.25">
      <c r="C8850" t="str">
        <f t="shared" si="907"/>
        <v>N789TP_P</v>
      </c>
      <c r="D8850" t="str">
        <f t="shared" si="908"/>
        <v>OFF_SEASON_P</v>
      </c>
      <c r="E8850" t="str">
        <f t="shared" si="906"/>
        <v>OFF_SEASON</v>
      </c>
      <c r="F8850" s="1">
        <v>41608</v>
      </c>
      <c r="G8850">
        <f t="shared" si="909"/>
        <v>7</v>
      </c>
      <c r="H8850" t="s">
        <v>102</v>
      </c>
      <c r="I8850" t="s">
        <v>2587</v>
      </c>
      <c r="J8850">
        <v>1</v>
      </c>
      <c r="K8850">
        <v>1</v>
      </c>
      <c r="L8850">
        <f t="shared" si="910"/>
        <v>2</v>
      </c>
      <c r="M8850">
        <f t="shared" si="911"/>
        <v>2</v>
      </c>
    </row>
    <row r="8851" spans="3:13" x14ac:dyDescent="0.25">
      <c r="C8851" t="str">
        <f t="shared" si="907"/>
        <v>N6155J_P</v>
      </c>
      <c r="D8851" t="str">
        <f t="shared" si="908"/>
        <v>OFF_SEASON_P</v>
      </c>
      <c r="E8851" t="str">
        <f t="shared" si="906"/>
        <v>OFF_SEASON</v>
      </c>
      <c r="F8851" s="1">
        <v>41749</v>
      </c>
      <c r="G8851">
        <f t="shared" si="909"/>
        <v>1</v>
      </c>
      <c r="H8851" t="s">
        <v>209</v>
      </c>
      <c r="I8851" t="s">
        <v>2587</v>
      </c>
      <c r="J8851">
        <v>1</v>
      </c>
      <c r="K8851">
        <v>1</v>
      </c>
      <c r="L8851">
        <f t="shared" si="910"/>
        <v>2</v>
      </c>
      <c r="M8851">
        <f t="shared" si="911"/>
        <v>2</v>
      </c>
    </row>
    <row r="8852" spans="3:13" x14ac:dyDescent="0.25">
      <c r="C8852" t="str">
        <f t="shared" si="907"/>
        <v>N212Z_P</v>
      </c>
      <c r="D8852" t="str">
        <f t="shared" si="908"/>
        <v>SEASON_P</v>
      </c>
      <c r="E8852" t="str">
        <f t="shared" si="906"/>
        <v>SEASON</v>
      </c>
      <c r="F8852" s="1">
        <v>41777</v>
      </c>
      <c r="G8852">
        <f t="shared" si="909"/>
        <v>1</v>
      </c>
      <c r="H8852" t="s">
        <v>891</v>
      </c>
      <c r="I8852" t="s">
        <v>2587</v>
      </c>
      <c r="J8852">
        <v>1</v>
      </c>
      <c r="K8852">
        <v>1</v>
      </c>
      <c r="L8852">
        <f t="shared" si="910"/>
        <v>2</v>
      </c>
      <c r="M8852">
        <f t="shared" si="911"/>
        <v>2</v>
      </c>
    </row>
    <row r="8853" spans="3:13" x14ac:dyDescent="0.25">
      <c r="C8853" t="str">
        <f t="shared" si="907"/>
        <v>N6613H_P</v>
      </c>
      <c r="D8853" t="str">
        <f t="shared" si="908"/>
        <v>SEASON_P</v>
      </c>
      <c r="E8853" t="str">
        <f t="shared" si="906"/>
        <v>SEASON</v>
      </c>
      <c r="F8853" s="1">
        <v>41812</v>
      </c>
      <c r="G8853">
        <f t="shared" si="909"/>
        <v>1</v>
      </c>
      <c r="H8853" t="s">
        <v>705</v>
      </c>
      <c r="I8853" t="s">
        <v>2587</v>
      </c>
      <c r="J8853">
        <v>1</v>
      </c>
      <c r="K8853">
        <v>0</v>
      </c>
      <c r="L8853">
        <f t="shared" si="910"/>
        <v>1</v>
      </c>
      <c r="M8853">
        <f t="shared" si="911"/>
        <v>1</v>
      </c>
    </row>
    <row r="8854" spans="3:13" x14ac:dyDescent="0.25">
      <c r="C8854" t="str">
        <f t="shared" si="907"/>
        <v>N404PE_P</v>
      </c>
      <c r="D8854" t="str">
        <f t="shared" si="908"/>
        <v>SEASON_P</v>
      </c>
      <c r="E8854" t="str">
        <f t="shared" si="906"/>
        <v>SEASON</v>
      </c>
      <c r="F8854" s="1">
        <v>41823</v>
      </c>
      <c r="G8854">
        <f t="shared" si="909"/>
        <v>5</v>
      </c>
      <c r="H8854" t="s">
        <v>46</v>
      </c>
      <c r="I8854" t="s">
        <v>2587</v>
      </c>
      <c r="J8854">
        <v>0</v>
      </c>
      <c r="K8854">
        <v>1</v>
      </c>
      <c r="L8854">
        <f t="shared" si="910"/>
        <v>1</v>
      </c>
      <c r="M8854">
        <f t="shared" si="911"/>
        <v>1</v>
      </c>
    </row>
    <row r="8855" spans="3:13" x14ac:dyDescent="0.25">
      <c r="C8855" t="str">
        <f t="shared" si="907"/>
        <v>N3634Y_P</v>
      </c>
      <c r="D8855" t="str">
        <f t="shared" si="908"/>
        <v>SEASON_P</v>
      </c>
      <c r="E8855" t="str">
        <f t="shared" si="906"/>
        <v>SEASON</v>
      </c>
      <c r="F8855" s="1">
        <v>41865</v>
      </c>
      <c r="G8855">
        <f t="shared" si="909"/>
        <v>5</v>
      </c>
      <c r="H8855" t="s">
        <v>108</v>
      </c>
      <c r="I8855" t="s">
        <v>2587</v>
      </c>
      <c r="J8855">
        <v>0</v>
      </c>
      <c r="K8855">
        <v>1</v>
      </c>
      <c r="L8855">
        <f t="shared" si="910"/>
        <v>1</v>
      </c>
      <c r="M8855">
        <f t="shared" si="911"/>
        <v>1</v>
      </c>
    </row>
    <row r="8856" spans="3:13" x14ac:dyDescent="0.25">
      <c r="C8856" t="str">
        <f t="shared" si="907"/>
        <v>N7679S_H</v>
      </c>
      <c r="D8856" t="str">
        <f t="shared" si="908"/>
        <v>SEASON_H</v>
      </c>
      <c r="E8856" t="str">
        <f t="shared" si="906"/>
        <v>SEASON</v>
      </c>
      <c r="F8856" s="1">
        <v>41791</v>
      </c>
      <c r="G8856">
        <f t="shared" si="909"/>
        <v>1</v>
      </c>
      <c r="H8856" t="s">
        <v>117</v>
      </c>
      <c r="I8856" t="s">
        <v>2588</v>
      </c>
      <c r="J8856">
        <v>1</v>
      </c>
      <c r="K8856">
        <v>2</v>
      </c>
      <c r="L8856">
        <f t="shared" si="910"/>
        <v>3</v>
      </c>
      <c r="M8856">
        <f t="shared" si="911"/>
        <v>2</v>
      </c>
    </row>
    <row r="8857" spans="3:13" x14ac:dyDescent="0.25">
      <c r="C8857" t="str">
        <f t="shared" si="907"/>
        <v>N1134N_P</v>
      </c>
      <c r="D8857" t="str">
        <f t="shared" si="908"/>
        <v>SEASON_P</v>
      </c>
      <c r="E8857" t="str">
        <f t="shared" si="906"/>
        <v>SEASON</v>
      </c>
      <c r="F8857" s="1">
        <v>41861</v>
      </c>
      <c r="G8857">
        <f t="shared" si="909"/>
        <v>1</v>
      </c>
      <c r="H8857" t="s">
        <v>603</v>
      </c>
      <c r="I8857" t="s">
        <v>2587</v>
      </c>
      <c r="J8857">
        <v>1</v>
      </c>
      <c r="K8857">
        <v>1</v>
      </c>
      <c r="L8857">
        <f t="shared" si="910"/>
        <v>2</v>
      </c>
      <c r="M8857">
        <f t="shared" si="911"/>
        <v>2</v>
      </c>
    </row>
    <row r="8858" spans="3:13" x14ac:dyDescent="0.25">
      <c r="C8858" t="str">
        <f t="shared" si="907"/>
        <v>N9060W_P</v>
      </c>
      <c r="D8858" t="str">
        <f t="shared" si="908"/>
        <v>SEASON_P</v>
      </c>
      <c r="E8858" t="str">
        <f t="shared" si="906"/>
        <v>SEASON</v>
      </c>
      <c r="F8858" s="1">
        <v>41919</v>
      </c>
      <c r="G8858">
        <f t="shared" si="909"/>
        <v>3</v>
      </c>
      <c r="H8858" t="s">
        <v>1597</v>
      </c>
      <c r="I8858" t="s">
        <v>2587</v>
      </c>
      <c r="J8858">
        <v>0</v>
      </c>
      <c r="K8858">
        <v>1</v>
      </c>
      <c r="L8858">
        <f t="shared" si="910"/>
        <v>1</v>
      </c>
      <c r="M8858">
        <f t="shared" si="911"/>
        <v>1</v>
      </c>
    </row>
    <row r="8859" spans="3:13" x14ac:dyDescent="0.25">
      <c r="C8859" t="str">
        <f t="shared" si="907"/>
        <v>N12EE_P</v>
      </c>
      <c r="D8859" t="str">
        <f t="shared" si="908"/>
        <v>SEASON_P</v>
      </c>
      <c r="E8859" t="str">
        <f t="shared" si="906"/>
        <v>SEASON</v>
      </c>
      <c r="F8859" s="1">
        <v>41931</v>
      </c>
      <c r="G8859">
        <f t="shared" si="909"/>
        <v>1</v>
      </c>
      <c r="H8859" t="s">
        <v>255</v>
      </c>
      <c r="I8859" t="s">
        <v>2587</v>
      </c>
      <c r="J8859">
        <v>1</v>
      </c>
      <c r="K8859">
        <v>1</v>
      </c>
      <c r="L8859">
        <f t="shared" si="910"/>
        <v>2</v>
      </c>
      <c r="M8859">
        <f t="shared" si="911"/>
        <v>2</v>
      </c>
    </row>
    <row r="8860" spans="3:13" x14ac:dyDescent="0.25">
      <c r="C8860" t="str">
        <f t="shared" si="907"/>
        <v>N789TP_P</v>
      </c>
      <c r="D8860" t="str">
        <f t="shared" si="908"/>
        <v>OFF_SEASON_P</v>
      </c>
      <c r="E8860" t="str">
        <f t="shared" si="906"/>
        <v>OFF_SEASON</v>
      </c>
      <c r="F8860" s="1">
        <v>41687</v>
      </c>
      <c r="G8860">
        <f t="shared" si="909"/>
        <v>2</v>
      </c>
      <c r="H8860" t="s">
        <v>102</v>
      </c>
      <c r="I8860" t="s">
        <v>2587</v>
      </c>
      <c r="J8860">
        <v>1</v>
      </c>
      <c r="K8860">
        <v>1</v>
      </c>
      <c r="L8860">
        <f t="shared" si="910"/>
        <v>2</v>
      </c>
      <c r="M8860">
        <f t="shared" si="911"/>
        <v>2</v>
      </c>
    </row>
    <row r="8861" spans="3:13" x14ac:dyDescent="0.25">
      <c r="C8861" t="str">
        <f t="shared" si="907"/>
        <v>N769AF_T</v>
      </c>
      <c r="D8861" t="str">
        <f t="shared" si="908"/>
        <v>SEASON_T</v>
      </c>
      <c r="E8861" t="str">
        <f t="shared" si="906"/>
        <v>SEASON</v>
      </c>
      <c r="F8861" s="1">
        <v>41770</v>
      </c>
      <c r="G8861">
        <f t="shared" si="909"/>
        <v>1</v>
      </c>
      <c r="H8861" t="s">
        <v>189</v>
      </c>
      <c r="I8861" t="s">
        <v>2589</v>
      </c>
      <c r="J8861">
        <v>0</v>
      </c>
      <c r="K8861">
        <v>1</v>
      </c>
      <c r="L8861">
        <f t="shared" si="910"/>
        <v>1</v>
      </c>
      <c r="M8861">
        <f t="shared" si="911"/>
        <v>1</v>
      </c>
    </row>
    <row r="8862" spans="3:13" x14ac:dyDescent="0.25">
      <c r="C8862" t="str">
        <f t="shared" si="907"/>
        <v>N18HF_H</v>
      </c>
      <c r="D8862" t="str">
        <f t="shared" si="908"/>
        <v>SEASON_H</v>
      </c>
      <c r="E8862" t="str">
        <f t="shared" si="906"/>
        <v>SEASON</v>
      </c>
      <c r="F8862" s="1">
        <v>41798</v>
      </c>
      <c r="G8862">
        <f t="shared" si="909"/>
        <v>1</v>
      </c>
      <c r="H8862" t="s">
        <v>41</v>
      </c>
      <c r="I8862" t="s">
        <v>2588</v>
      </c>
      <c r="J8862">
        <v>1</v>
      </c>
      <c r="K8862">
        <v>0</v>
      </c>
      <c r="L8862">
        <f t="shared" si="910"/>
        <v>1</v>
      </c>
      <c r="M8862">
        <f t="shared" si="911"/>
        <v>1</v>
      </c>
    </row>
    <row r="8863" spans="3:13" x14ac:dyDescent="0.25">
      <c r="C8863" t="str">
        <f t="shared" si="907"/>
        <v>N18800_NULL</v>
      </c>
      <c r="D8863" t="str">
        <f t="shared" si="908"/>
        <v>SEASON_NULL</v>
      </c>
      <c r="E8863" t="str">
        <f t="shared" si="906"/>
        <v>SEASON</v>
      </c>
      <c r="F8863" s="1">
        <v>41844</v>
      </c>
      <c r="G8863">
        <f t="shared" si="909"/>
        <v>5</v>
      </c>
      <c r="H8863" t="s">
        <v>2111</v>
      </c>
      <c r="I8863" t="s">
        <v>2591</v>
      </c>
      <c r="J8863">
        <v>1</v>
      </c>
      <c r="K8863">
        <v>0</v>
      </c>
      <c r="L8863">
        <f t="shared" si="910"/>
        <v>1</v>
      </c>
      <c r="M8863">
        <f t="shared" si="911"/>
        <v>1</v>
      </c>
    </row>
    <row r="8864" spans="3:13" x14ac:dyDescent="0.25">
      <c r="C8864" t="str">
        <f t="shared" si="907"/>
        <v>N138DC_P</v>
      </c>
      <c r="D8864" t="str">
        <f t="shared" si="908"/>
        <v>SEASON_P</v>
      </c>
      <c r="E8864" t="str">
        <f t="shared" si="906"/>
        <v>SEASON</v>
      </c>
      <c r="F8864" s="1">
        <v>41762</v>
      </c>
      <c r="G8864">
        <f t="shared" si="909"/>
        <v>7</v>
      </c>
      <c r="H8864" t="s">
        <v>266</v>
      </c>
      <c r="I8864" t="s">
        <v>2587</v>
      </c>
      <c r="J8864">
        <v>0</v>
      </c>
      <c r="K8864">
        <v>1</v>
      </c>
      <c r="L8864">
        <f t="shared" si="910"/>
        <v>1</v>
      </c>
      <c r="M8864">
        <f t="shared" si="911"/>
        <v>1</v>
      </c>
    </row>
    <row r="8865" spans="3:13" x14ac:dyDescent="0.25">
      <c r="C8865" t="str">
        <f t="shared" si="907"/>
        <v>N178MT_H</v>
      </c>
      <c r="D8865" t="str">
        <f t="shared" si="908"/>
        <v>SEASON_H</v>
      </c>
      <c r="E8865" t="str">
        <f t="shared" si="906"/>
        <v>SEASON</v>
      </c>
      <c r="F8865" s="1">
        <v>41777</v>
      </c>
      <c r="G8865">
        <f t="shared" si="909"/>
        <v>1</v>
      </c>
      <c r="H8865" t="s">
        <v>233</v>
      </c>
      <c r="I8865" t="s">
        <v>2588</v>
      </c>
      <c r="J8865">
        <v>1</v>
      </c>
      <c r="K8865">
        <v>1</v>
      </c>
      <c r="L8865">
        <f t="shared" si="910"/>
        <v>2</v>
      </c>
      <c r="M8865">
        <f t="shared" si="911"/>
        <v>2</v>
      </c>
    </row>
    <row r="8866" spans="3:13" x14ac:dyDescent="0.25">
      <c r="C8866" t="str">
        <f t="shared" si="907"/>
        <v>N1868B_P</v>
      </c>
      <c r="D8866" t="str">
        <f t="shared" si="908"/>
        <v>SEASON_P</v>
      </c>
      <c r="E8866" t="str">
        <f t="shared" si="906"/>
        <v>SEASON</v>
      </c>
      <c r="F8866" s="1">
        <v>41857</v>
      </c>
      <c r="G8866">
        <f t="shared" si="909"/>
        <v>4</v>
      </c>
      <c r="H8866" t="s">
        <v>32</v>
      </c>
      <c r="I8866" t="s">
        <v>2587</v>
      </c>
      <c r="J8866">
        <v>1</v>
      </c>
      <c r="K8866">
        <v>0</v>
      </c>
      <c r="L8866">
        <f t="shared" si="910"/>
        <v>1</v>
      </c>
      <c r="M8866">
        <f t="shared" si="911"/>
        <v>1</v>
      </c>
    </row>
    <row r="8867" spans="3:13" x14ac:dyDescent="0.25">
      <c r="C8867" t="str">
        <f t="shared" si="907"/>
        <v>N302RJ_T</v>
      </c>
      <c r="D8867" t="str">
        <f t="shared" si="908"/>
        <v>SEASON_T</v>
      </c>
      <c r="E8867" t="str">
        <f t="shared" si="906"/>
        <v>SEASON</v>
      </c>
      <c r="F8867" s="1">
        <v>41884</v>
      </c>
      <c r="G8867">
        <f t="shared" si="909"/>
        <v>3</v>
      </c>
      <c r="H8867" t="s">
        <v>1115</v>
      </c>
      <c r="I8867" t="s">
        <v>2589</v>
      </c>
      <c r="J8867">
        <v>1</v>
      </c>
      <c r="K8867">
        <v>1</v>
      </c>
      <c r="L8867">
        <f t="shared" si="910"/>
        <v>2</v>
      </c>
      <c r="M8867">
        <f t="shared" si="911"/>
        <v>2</v>
      </c>
    </row>
    <row r="8868" spans="3:13" x14ac:dyDescent="0.25">
      <c r="C8868" t="str">
        <f t="shared" si="907"/>
        <v>N625M_P</v>
      </c>
      <c r="D8868" t="str">
        <f t="shared" si="908"/>
        <v>SEASON_P</v>
      </c>
      <c r="E8868" t="str">
        <f t="shared" si="906"/>
        <v>SEASON</v>
      </c>
      <c r="F8868" s="1">
        <v>41866</v>
      </c>
      <c r="G8868">
        <f t="shared" si="909"/>
        <v>6</v>
      </c>
      <c r="H8868" t="s">
        <v>38</v>
      </c>
      <c r="I8868" t="s">
        <v>2587</v>
      </c>
      <c r="J8868">
        <v>4</v>
      </c>
      <c r="K8868">
        <v>4</v>
      </c>
      <c r="L8868">
        <f t="shared" si="910"/>
        <v>8</v>
      </c>
      <c r="M8868">
        <f t="shared" si="911"/>
        <v>2</v>
      </c>
    </row>
    <row r="8869" spans="3:13" x14ac:dyDescent="0.25">
      <c r="C8869" t="str">
        <f t="shared" si="907"/>
        <v>N797MT_P</v>
      </c>
      <c r="D8869" t="str">
        <f t="shared" si="908"/>
        <v>SEASON_P</v>
      </c>
      <c r="E8869" t="str">
        <f t="shared" si="906"/>
        <v>SEASON</v>
      </c>
      <c r="F8869" s="1">
        <v>41893</v>
      </c>
      <c r="G8869">
        <f t="shared" si="909"/>
        <v>5</v>
      </c>
      <c r="H8869" t="s">
        <v>24</v>
      </c>
      <c r="I8869" t="s">
        <v>2587</v>
      </c>
      <c r="J8869">
        <v>1</v>
      </c>
      <c r="K8869">
        <v>1</v>
      </c>
      <c r="L8869">
        <f t="shared" si="910"/>
        <v>2</v>
      </c>
      <c r="M8869">
        <f t="shared" si="911"/>
        <v>2</v>
      </c>
    </row>
    <row r="8870" spans="3:13" x14ac:dyDescent="0.25">
      <c r="C8870" t="str">
        <f t="shared" si="907"/>
        <v>N85LF_H</v>
      </c>
      <c r="D8870" t="str">
        <f t="shared" si="908"/>
        <v>OFF_SEASON_H</v>
      </c>
      <c r="E8870" t="str">
        <f t="shared" si="906"/>
        <v>OFF_SEASON</v>
      </c>
      <c r="F8870" s="1">
        <v>41742</v>
      </c>
      <c r="G8870">
        <f t="shared" si="909"/>
        <v>1</v>
      </c>
      <c r="H8870" t="s">
        <v>33</v>
      </c>
      <c r="I8870" t="s">
        <v>2588</v>
      </c>
      <c r="J8870">
        <v>2</v>
      </c>
      <c r="K8870">
        <v>0</v>
      </c>
      <c r="L8870">
        <f t="shared" si="910"/>
        <v>2</v>
      </c>
      <c r="M8870">
        <f t="shared" si="911"/>
        <v>2</v>
      </c>
    </row>
    <row r="8871" spans="3:13" x14ac:dyDescent="0.25">
      <c r="C8871" t="str">
        <f t="shared" si="907"/>
        <v>N9348F_P</v>
      </c>
      <c r="D8871" t="str">
        <f t="shared" si="908"/>
        <v>SEASON_P</v>
      </c>
      <c r="E8871" t="str">
        <f t="shared" si="906"/>
        <v>SEASON</v>
      </c>
      <c r="F8871" s="1">
        <v>41792</v>
      </c>
      <c r="G8871">
        <f t="shared" si="909"/>
        <v>2</v>
      </c>
      <c r="H8871" t="s">
        <v>73</v>
      </c>
      <c r="I8871" t="s">
        <v>2587</v>
      </c>
      <c r="J8871">
        <v>2</v>
      </c>
      <c r="K8871">
        <v>3</v>
      </c>
      <c r="L8871">
        <f t="shared" si="910"/>
        <v>5</v>
      </c>
      <c r="M8871">
        <f t="shared" si="911"/>
        <v>2</v>
      </c>
    </row>
    <row r="8872" spans="3:13" x14ac:dyDescent="0.25">
      <c r="C8872" t="str">
        <f t="shared" si="907"/>
        <v>N548FX_J</v>
      </c>
      <c r="D8872" t="str">
        <f t="shared" si="908"/>
        <v>SEASON_J</v>
      </c>
      <c r="E8872" t="str">
        <f t="shared" si="906"/>
        <v>SEASON</v>
      </c>
      <c r="F8872" s="1">
        <v>41820</v>
      </c>
      <c r="G8872">
        <f t="shared" si="909"/>
        <v>2</v>
      </c>
      <c r="H8872" t="s">
        <v>1123</v>
      </c>
      <c r="I8872" t="s">
        <v>2590</v>
      </c>
      <c r="J8872">
        <v>1</v>
      </c>
      <c r="K8872">
        <v>0</v>
      </c>
      <c r="L8872">
        <f t="shared" si="910"/>
        <v>1</v>
      </c>
      <c r="M8872">
        <f t="shared" si="911"/>
        <v>1</v>
      </c>
    </row>
    <row r="8873" spans="3:13" x14ac:dyDescent="0.25">
      <c r="C8873" t="str">
        <f t="shared" si="907"/>
        <v>N609CA_P</v>
      </c>
      <c r="D8873" t="str">
        <f t="shared" si="908"/>
        <v>OFF_SEASON_P</v>
      </c>
      <c r="E8873" t="str">
        <f t="shared" si="906"/>
        <v>OFF_SEASON</v>
      </c>
      <c r="F8873" s="1">
        <v>41720</v>
      </c>
      <c r="G8873">
        <f t="shared" si="909"/>
        <v>7</v>
      </c>
      <c r="H8873" t="s">
        <v>909</v>
      </c>
      <c r="I8873" t="s">
        <v>2587</v>
      </c>
      <c r="J8873">
        <v>0</v>
      </c>
      <c r="K8873">
        <v>1</v>
      </c>
      <c r="L8873">
        <f t="shared" si="910"/>
        <v>1</v>
      </c>
      <c r="M8873">
        <f t="shared" si="911"/>
        <v>1</v>
      </c>
    </row>
    <row r="8874" spans="3:13" x14ac:dyDescent="0.25">
      <c r="C8874" t="str">
        <f t="shared" si="907"/>
        <v>N351LH_H</v>
      </c>
      <c r="D8874" t="str">
        <f t="shared" si="908"/>
        <v>SEASON_H</v>
      </c>
      <c r="E8874" t="str">
        <f t="shared" si="906"/>
        <v>SEASON</v>
      </c>
      <c r="F8874" s="1">
        <v>41810</v>
      </c>
      <c r="G8874">
        <f t="shared" si="909"/>
        <v>6</v>
      </c>
      <c r="H8874" t="s">
        <v>262</v>
      </c>
      <c r="I8874" t="s">
        <v>2588</v>
      </c>
      <c r="J8874">
        <v>1</v>
      </c>
      <c r="K8874">
        <v>0</v>
      </c>
      <c r="L8874">
        <f t="shared" si="910"/>
        <v>1</v>
      </c>
      <c r="M8874">
        <f t="shared" si="911"/>
        <v>1</v>
      </c>
    </row>
    <row r="8875" spans="3:13" x14ac:dyDescent="0.25">
      <c r="C8875" t="str">
        <f t="shared" si="907"/>
        <v>N552SR_P</v>
      </c>
      <c r="D8875" t="str">
        <f t="shared" si="908"/>
        <v>SEASON_P</v>
      </c>
      <c r="E8875" t="str">
        <f t="shared" si="906"/>
        <v>SEASON</v>
      </c>
      <c r="F8875" s="1">
        <v>41823</v>
      </c>
      <c r="G8875">
        <f t="shared" si="909"/>
        <v>5</v>
      </c>
      <c r="H8875" t="s">
        <v>1579</v>
      </c>
      <c r="I8875" t="s">
        <v>2587</v>
      </c>
      <c r="J8875">
        <v>0</v>
      </c>
      <c r="K8875">
        <v>1</v>
      </c>
      <c r="L8875">
        <f t="shared" si="910"/>
        <v>1</v>
      </c>
      <c r="M8875">
        <f t="shared" si="911"/>
        <v>1</v>
      </c>
    </row>
    <row r="8876" spans="3:13" x14ac:dyDescent="0.25">
      <c r="C8876" t="str">
        <f t="shared" si="907"/>
        <v>N613BC_P</v>
      </c>
      <c r="D8876" t="str">
        <f t="shared" si="908"/>
        <v>SEASON_P</v>
      </c>
      <c r="E8876" t="str">
        <f t="shared" si="906"/>
        <v>SEASON</v>
      </c>
      <c r="F8876" s="1">
        <v>41837</v>
      </c>
      <c r="G8876">
        <f t="shared" si="909"/>
        <v>5</v>
      </c>
      <c r="H8876" t="s">
        <v>1801</v>
      </c>
      <c r="I8876" t="s">
        <v>2587</v>
      </c>
      <c r="J8876">
        <v>0</v>
      </c>
      <c r="K8876">
        <v>1</v>
      </c>
      <c r="L8876">
        <f t="shared" si="910"/>
        <v>1</v>
      </c>
      <c r="M8876">
        <f t="shared" si="911"/>
        <v>1</v>
      </c>
    </row>
    <row r="8877" spans="3:13" x14ac:dyDescent="0.25">
      <c r="C8877" t="str">
        <f t="shared" si="907"/>
        <v>N391AF_T</v>
      </c>
      <c r="D8877" t="str">
        <f t="shared" si="908"/>
        <v>SEASON_T</v>
      </c>
      <c r="E8877" t="str">
        <f t="shared" si="906"/>
        <v>SEASON</v>
      </c>
      <c r="F8877" s="1">
        <v>41870</v>
      </c>
      <c r="G8877">
        <f t="shared" si="909"/>
        <v>3</v>
      </c>
      <c r="H8877" t="s">
        <v>907</v>
      </c>
      <c r="I8877" t="s">
        <v>2589</v>
      </c>
      <c r="J8877">
        <v>1</v>
      </c>
      <c r="K8877">
        <v>1</v>
      </c>
      <c r="L8877">
        <f t="shared" si="910"/>
        <v>2</v>
      </c>
      <c r="M8877">
        <f t="shared" si="911"/>
        <v>2</v>
      </c>
    </row>
    <row r="8878" spans="3:13" x14ac:dyDescent="0.25">
      <c r="C8878" t="str">
        <f t="shared" si="907"/>
        <v>N7601S_H</v>
      </c>
      <c r="D8878" t="str">
        <f t="shared" si="908"/>
        <v>SEASON_H</v>
      </c>
      <c r="E8878" t="str">
        <f t="shared" si="906"/>
        <v>SEASON</v>
      </c>
      <c r="F8878" s="1">
        <v>41906</v>
      </c>
      <c r="G8878">
        <f t="shared" si="909"/>
        <v>4</v>
      </c>
      <c r="H8878" t="s">
        <v>21</v>
      </c>
      <c r="I8878" t="s">
        <v>2588</v>
      </c>
      <c r="J8878">
        <v>1</v>
      </c>
      <c r="K8878">
        <v>1</v>
      </c>
      <c r="L8878">
        <f t="shared" si="910"/>
        <v>2</v>
      </c>
      <c r="M8878">
        <f t="shared" si="911"/>
        <v>2</v>
      </c>
    </row>
    <row r="8879" spans="3:13" x14ac:dyDescent="0.25">
      <c r="C8879" t="str">
        <f t="shared" si="907"/>
        <v>N805FW_P</v>
      </c>
      <c r="D8879" t="str">
        <f t="shared" si="908"/>
        <v>SEASON_P</v>
      </c>
      <c r="E8879" t="str">
        <f t="shared" si="906"/>
        <v>SEASON</v>
      </c>
      <c r="F8879" s="1">
        <v>41845</v>
      </c>
      <c r="G8879">
        <f t="shared" si="909"/>
        <v>6</v>
      </c>
      <c r="H8879" t="s">
        <v>197</v>
      </c>
      <c r="I8879" t="s">
        <v>2587</v>
      </c>
      <c r="J8879">
        <v>1</v>
      </c>
      <c r="K8879">
        <v>0</v>
      </c>
      <c r="L8879">
        <f t="shared" si="910"/>
        <v>1</v>
      </c>
      <c r="M8879">
        <f t="shared" si="911"/>
        <v>1</v>
      </c>
    </row>
    <row r="8880" spans="3:13" x14ac:dyDescent="0.25">
      <c r="C8880" t="str">
        <f t="shared" si="907"/>
        <v>N625M_P</v>
      </c>
      <c r="D8880" t="str">
        <f t="shared" si="908"/>
        <v>SEASON_P</v>
      </c>
      <c r="E8880" t="str">
        <f t="shared" si="906"/>
        <v>SEASON</v>
      </c>
      <c r="F8880" s="1">
        <v>41861</v>
      </c>
      <c r="G8880">
        <f t="shared" si="909"/>
        <v>1</v>
      </c>
      <c r="H8880" t="s">
        <v>38</v>
      </c>
      <c r="I8880" t="s">
        <v>2587</v>
      </c>
      <c r="J8880">
        <v>3</v>
      </c>
      <c r="K8880">
        <v>3</v>
      </c>
      <c r="L8880">
        <f t="shared" si="910"/>
        <v>6</v>
      </c>
      <c r="M8880">
        <f t="shared" si="911"/>
        <v>2</v>
      </c>
    </row>
    <row r="8881" spans="3:13" x14ac:dyDescent="0.25">
      <c r="C8881" t="str">
        <f t="shared" si="907"/>
        <v>N431HF_H</v>
      </c>
      <c r="D8881" t="str">
        <f t="shared" si="908"/>
        <v>SEASON_H</v>
      </c>
      <c r="E8881" t="str">
        <f t="shared" si="906"/>
        <v>SEASON</v>
      </c>
      <c r="F8881" s="1">
        <v>41782</v>
      </c>
      <c r="G8881">
        <f t="shared" si="909"/>
        <v>6</v>
      </c>
      <c r="H8881" t="s">
        <v>290</v>
      </c>
      <c r="I8881" t="s">
        <v>2588</v>
      </c>
      <c r="J8881">
        <v>1</v>
      </c>
      <c r="K8881">
        <v>0</v>
      </c>
      <c r="L8881">
        <f t="shared" si="910"/>
        <v>1</v>
      </c>
      <c r="M8881">
        <f t="shared" si="911"/>
        <v>1</v>
      </c>
    </row>
    <row r="8882" spans="3:13" x14ac:dyDescent="0.25">
      <c r="C8882" t="str">
        <f t="shared" si="907"/>
        <v>N5GT_P</v>
      </c>
      <c r="D8882" t="str">
        <f t="shared" si="908"/>
        <v>SEASON_P</v>
      </c>
      <c r="E8882" t="str">
        <f t="shared" si="906"/>
        <v>SEASON</v>
      </c>
      <c r="F8882" s="1">
        <v>41900</v>
      </c>
      <c r="G8882">
        <f t="shared" si="909"/>
        <v>5</v>
      </c>
      <c r="H8882" t="s">
        <v>2112</v>
      </c>
      <c r="I8882" t="s">
        <v>2587</v>
      </c>
      <c r="J8882">
        <v>0</v>
      </c>
      <c r="K8882">
        <v>1</v>
      </c>
      <c r="L8882">
        <f t="shared" si="910"/>
        <v>1</v>
      </c>
      <c r="M8882">
        <f t="shared" si="911"/>
        <v>1</v>
      </c>
    </row>
    <row r="8883" spans="3:13" x14ac:dyDescent="0.25">
      <c r="C8883" t="str">
        <f t="shared" si="907"/>
        <v>N41173_P</v>
      </c>
      <c r="D8883" t="str">
        <f t="shared" si="908"/>
        <v>OFF_SEASON_P</v>
      </c>
      <c r="E8883" t="str">
        <f t="shared" si="906"/>
        <v>OFF_SEASON</v>
      </c>
      <c r="F8883" s="1">
        <v>41745</v>
      </c>
      <c r="G8883">
        <f t="shared" si="909"/>
        <v>4</v>
      </c>
      <c r="H8883" t="s">
        <v>10</v>
      </c>
      <c r="I8883" t="s">
        <v>2587</v>
      </c>
      <c r="J8883">
        <v>1</v>
      </c>
      <c r="K8883">
        <v>0</v>
      </c>
      <c r="L8883">
        <f t="shared" si="910"/>
        <v>1</v>
      </c>
      <c r="M8883">
        <f t="shared" si="911"/>
        <v>1</v>
      </c>
    </row>
    <row r="8884" spans="3:13" x14ac:dyDescent="0.25">
      <c r="C8884" t="str">
        <f t="shared" si="907"/>
        <v>N822BB_T</v>
      </c>
      <c r="D8884" t="str">
        <f t="shared" si="908"/>
        <v>OFF_SEASON_T</v>
      </c>
      <c r="E8884" t="str">
        <f t="shared" si="906"/>
        <v>OFF_SEASON</v>
      </c>
      <c r="F8884" s="1">
        <v>41747</v>
      </c>
      <c r="G8884">
        <f t="shared" si="909"/>
        <v>6</v>
      </c>
      <c r="H8884" t="s">
        <v>35</v>
      </c>
      <c r="I8884" t="s">
        <v>2589</v>
      </c>
      <c r="J8884">
        <v>1</v>
      </c>
      <c r="K8884">
        <v>1</v>
      </c>
      <c r="L8884">
        <f t="shared" si="910"/>
        <v>2</v>
      </c>
      <c r="M8884">
        <f t="shared" si="911"/>
        <v>2</v>
      </c>
    </row>
    <row r="8885" spans="3:13" x14ac:dyDescent="0.25">
      <c r="C8885" t="str">
        <f t="shared" si="907"/>
        <v>N85DN_J</v>
      </c>
      <c r="D8885" t="str">
        <f t="shared" si="908"/>
        <v>SEASON_J</v>
      </c>
      <c r="E8885" t="str">
        <f t="shared" si="906"/>
        <v>SEASON</v>
      </c>
      <c r="F8885" s="1">
        <v>41806</v>
      </c>
      <c r="G8885">
        <f t="shared" si="909"/>
        <v>2</v>
      </c>
      <c r="H8885" t="s">
        <v>86</v>
      </c>
      <c r="I8885" t="s">
        <v>2590</v>
      </c>
      <c r="J8885">
        <v>1</v>
      </c>
      <c r="K8885">
        <v>1</v>
      </c>
      <c r="L8885">
        <f t="shared" si="910"/>
        <v>2</v>
      </c>
      <c r="M8885">
        <f t="shared" si="911"/>
        <v>2</v>
      </c>
    </row>
    <row r="8886" spans="3:13" x14ac:dyDescent="0.25">
      <c r="C8886" t="str">
        <f t="shared" si="907"/>
        <v>N7601S_H</v>
      </c>
      <c r="D8886" t="str">
        <f t="shared" si="908"/>
        <v>SEASON_H</v>
      </c>
      <c r="E8886" t="str">
        <f t="shared" si="906"/>
        <v>SEASON</v>
      </c>
      <c r="F8886" s="1">
        <v>41830</v>
      </c>
      <c r="G8886">
        <f t="shared" si="909"/>
        <v>5</v>
      </c>
      <c r="H8886" t="s">
        <v>21</v>
      </c>
      <c r="I8886" t="s">
        <v>2588</v>
      </c>
      <c r="J8886">
        <v>3</v>
      </c>
      <c r="K8886">
        <v>1</v>
      </c>
      <c r="L8886">
        <f t="shared" si="910"/>
        <v>4</v>
      </c>
      <c r="M8886">
        <f t="shared" si="911"/>
        <v>2</v>
      </c>
    </row>
    <row r="8887" spans="3:13" x14ac:dyDescent="0.25">
      <c r="C8887" t="str">
        <f t="shared" si="907"/>
        <v>N458CP_P</v>
      </c>
      <c r="D8887" t="str">
        <f t="shared" si="908"/>
        <v>SEASON_P</v>
      </c>
      <c r="E8887" t="str">
        <f t="shared" si="906"/>
        <v>SEASON</v>
      </c>
      <c r="F8887" s="1">
        <v>41847</v>
      </c>
      <c r="G8887">
        <f t="shared" si="909"/>
        <v>1</v>
      </c>
      <c r="H8887" t="s">
        <v>93</v>
      </c>
      <c r="I8887" t="s">
        <v>2587</v>
      </c>
      <c r="J8887">
        <v>1</v>
      </c>
      <c r="K8887">
        <v>1</v>
      </c>
      <c r="L8887">
        <f t="shared" si="910"/>
        <v>2</v>
      </c>
      <c r="M8887">
        <f t="shared" si="911"/>
        <v>2</v>
      </c>
    </row>
    <row r="8888" spans="3:13" x14ac:dyDescent="0.25">
      <c r="C8888" t="str">
        <f t="shared" si="907"/>
        <v>N178MT_H</v>
      </c>
      <c r="D8888" t="str">
        <f t="shared" si="908"/>
        <v>SEASON_H</v>
      </c>
      <c r="E8888" t="str">
        <f t="shared" si="906"/>
        <v>SEASON</v>
      </c>
      <c r="F8888" s="1">
        <v>41848</v>
      </c>
      <c r="G8888">
        <f t="shared" si="909"/>
        <v>2</v>
      </c>
      <c r="H8888" t="s">
        <v>233</v>
      </c>
      <c r="I8888" t="s">
        <v>2588</v>
      </c>
      <c r="J8888">
        <v>0</v>
      </c>
      <c r="K8888">
        <v>1</v>
      </c>
      <c r="L8888">
        <f t="shared" si="910"/>
        <v>1</v>
      </c>
      <c r="M8888">
        <f t="shared" si="911"/>
        <v>1</v>
      </c>
    </row>
    <row r="8889" spans="3:13" x14ac:dyDescent="0.25">
      <c r="C8889" t="str">
        <f t="shared" si="907"/>
        <v>N333QS_J</v>
      </c>
      <c r="D8889" t="str">
        <f t="shared" si="908"/>
        <v>SEASON_J</v>
      </c>
      <c r="E8889" t="str">
        <f t="shared" si="906"/>
        <v>SEASON</v>
      </c>
      <c r="F8889" s="1">
        <v>41868</v>
      </c>
      <c r="G8889">
        <f t="shared" si="909"/>
        <v>1</v>
      </c>
      <c r="H8889" t="s">
        <v>2113</v>
      </c>
      <c r="I8889" t="s">
        <v>2590</v>
      </c>
      <c r="J8889">
        <v>1</v>
      </c>
      <c r="K8889">
        <v>0</v>
      </c>
      <c r="L8889">
        <f t="shared" si="910"/>
        <v>1</v>
      </c>
      <c r="M8889">
        <f t="shared" si="911"/>
        <v>1</v>
      </c>
    </row>
    <row r="8890" spans="3:13" x14ac:dyDescent="0.25">
      <c r="C8890" t="str">
        <f t="shared" si="907"/>
        <v>N428LB_P</v>
      </c>
      <c r="D8890" t="str">
        <f t="shared" si="908"/>
        <v>SEASON_P</v>
      </c>
      <c r="E8890" t="str">
        <f t="shared" si="906"/>
        <v>SEASON</v>
      </c>
      <c r="F8890" s="1">
        <v>41874</v>
      </c>
      <c r="G8890">
        <f t="shared" si="909"/>
        <v>7</v>
      </c>
      <c r="H8890" t="s">
        <v>291</v>
      </c>
      <c r="I8890" t="s">
        <v>2587</v>
      </c>
      <c r="J8890">
        <v>1</v>
      </c>
      <c r="K8890">
        <v>1</v>
      </c>
      <c r="L8890">
        <f t="shared" si="910"/>
        <v>2</v>
      </c>
      <c r="M8890">
        <f t="shared" si="911"/>
        <v>2</v>
      </c>
    </row>
    <row r="8891" spans="3:13" x14ac:dyDescent="0.25">
      <c r="C8891" t="str">
        <f t="shared" si="907"/>
        <v>N822UP_T</v>
      </c>
      <c r="D8891" t="str">
        <f t="shared" si="908"/>
        <v>SEASON_T</v>
      </c>
      <c r="E8891" t="str">
        <f t="shared" si="906"/>
        <v>SEASON</v>
      </c>
      <c r="F8891" s="1">
        <v>41882</v>
      </c>
      <c r="G8891">
        <f t="shared" si="909"/>
        <v>1</v>
      </c>
      <c r="H8891" t="s">
        <v>939</v>
      </c>
      <c r="I8891" t="s">
        <v>2589</v>
      </c>
      <c r="J8891">
        <v>1</v>
      </c>
      <c r="K8891">
        <v>1</v>
      </c>
      <c r="L8891">
        <f t="shared" si="910"/>
        <v>2</v>
      </c>
      <c r="M8891">
        <f t="shared" si="911"/>
        <v>2</v>
      </c>
    </row>
    <row r="8892" spans="3:13" x14ac:dyDescent="0.25">
      <c r="C8892" t="str">
        <f t="shared" si="907"/>
        <v>N487VC_T</v>
      </c>
      <c r="D8892" t="str">
        <f t="shared" si="908"/>
        <v>SEASON_T</v>
      </c>
      <c r="E8892" t="str">
        <f t="shared" si="906"/>
        <v>SEASON</v>
      </c>
      <c r="F8892" s="1">
        <v>41910</v>
      </c>
      <c r="G8892">
        <f t="shared" si="909"/>
        <v>1</v>
      </c>
      <c r="H8892" t="s">
        <v>276</v>
      </c>
      <c r="I8892" t="s">
        <v>2589</v>
      </c>
      <c r="J8892">
        <v>0</v>
      </c>
      <c r="K8892">
        <v>1</v>
      </c>
      <c r="L8892">
        <f t="shared" si="910"/>
        <v>1</v>
      </c>
      <c r="M8892">
        <f t="shared" si="911"/>
        <v>1</v>
      </c>
    </row>
    <row r="8893" spans="3:13" x14ac:dyDescent="0.25">
      <c r="C8893" t="str">
        <f t="shared" si="907"/>
        <v>N428LB_P</v>
      </c>
      <c r="D8893" t="str">
        <f t="shared" si="908"/>
        <v>SEASON_P</v>
      </c>
      <c r="E8893" t="str">
        <f t="shared" si="906"/>
        <v>SEASON</v>
      </c>
      <c r="F8893" s="1">
        <v>41791</v>
      </c>
      <c r="G8893">
        <f t="shared" si="909"/>
        <v>1</v>
      </c>
      <c r="H8893" t="s">
        <v>291</v>
      </c>
      <c r="I8893" t="s">
        <v>2587</v>
      </c>
      <c r="J8893">
        <v>1</v>
      </c>
      <c r="K8893">
        <v>0</v>
      </c>
      <c r="L8893">
        <f t="shared" si="910"/>
        <v>1</v>
      </c>
      <c r="M8893">
        <f t="shared" si="911"/>
        <v>1</v>
      </c>
    </row>
    <row r="8894" spans="3:13" x14ac:dyDescent="0.25">
      <c r="C8894" t="str">
        <f t="shared" si="907"/>
        <v>N301QS_J</v>
      </c>
      <c r="D8894" t="str">
        <f t="shared" si="908"/>
        <v>SEASON_J</v>
      </c>
      <c r="E8894" t="str">
        <f t="shared" si="906"/>
        <v>SEASON</v>
      </c>
      <c r="F8894" s="1">
        <v>41810</v>
      </c>
      <c r="G8894">
        <f t="shared" si="909"/>
        <v>6</v>
      </c>
      <c r="H8894" t="s">
        <v>297</v>
      </c>
      <c r="I8894" t="s">
        <v>2590</v>
      </c>
      <c r="J8894">
        <v>0</v>
      </c>
      <c r="K8894">
        <v>1</v>
      </c>
      <c r="L8894">
        <f t="shared" si="910"/>
        <v>1</v>
      </c>
      <c r="M8894">
        <f t="shared" si="911"/>
        <v>1</v>
      </c>
    </row>
    <row r="8895" spans="3:13" x14ac:dyDescent="0.25">
      <c r="C8895" t="str">
        <f t="shared" si="907"/>
        <v>N179AR_P</v>
      </c>
      <c r="D8895" t="str">
        <f t="shared" si="908"/>
        <v>SEASON_P</v>
      </c>
      <c r="E8895" t="str">
        <f t="shared" si="906"/>
        <v>SEASON</v>
      </c>
      <c r="F8895" s="1">
        <v>41915</v>
      </c>
      <c r="G8895">
        <f t="shared" si="909"/>
        <v>6</v>
      </c>
      <c r="H8895" t="s">
        <v>129</v>
      </c>
      <c r="I8895" t="s">
        <v>2587</v>
      </c>
      <c r="J8895">
        <v>0</v>
      </c>
      <c r="K8895">
        <v>1</v>
      </c>
      <c r="L8895">
        <f t="shared" si="910"/>
        <v>1</v>
      </c>
      <c r="M8895">
        <f t="shared" si="911"/>
        <v>1</v>
      </c>
    </row>
    <row r="8896" spans="3:13" x14ac:dyDescent="0.25">
      <c r="C8896" t="str">
        <f t="shared" si="907"/>
        <v>N850MW_T</v>
      </c>
      <c r="D8896" t="str">
        <f t="shared" si="908"/>
        <v>SEASON_T</v>
      </c>
      <c r="E8896" t="str">
        <f t="shared" si="906"/>
        <v>SEASON</v>
      </c>
      <c r="F8896" s="1">
        <v>41791</v>
      </c>
      <c r="G8896">
        <f t="shared" si="909"/>
        <v>1</v>
      </c>
      <c r="H8896" t="s">
        <v>115</v>
      </c>
      <c r="I8896" t="s">
        <v>2589</v>
      </c>
      <c r="J8896">
        <v>1</v>
      </c>
      <c r="K8896">
        <v>0</v>
      </c>
      <c r="L8896">
        <f t="shared" si="910"/>
        <v>1</v>
      </c>
      <c r="M8896">
        <f t="shared" si="911"/>
        <v>1</v>
      </c>
    </row>
    <row r="8897" spans="3:13" x14ac:dyDescent="0.25">
      <c r="C8897" t="str">
        <f t="shared" si="907"/>
        <v>N351LH_H</v>
      </c>
      <c r="D8897" t="str">
        <f t="shared" si="908"/>
        <v>SEASON_H</v>
      </c>
      <c r="E8897" t="str">
        <f t="shared" si="906"/>
        <v>SEASON</v>
      </c>
      <c r="F8897" s="1">
        <v>41805</v>
      </c>
      <c r="G8897">
        <f t="shared" si="909"/>
        <v>1</v>
      </c>
      <c r="H8897" t="s">
        <v>262</v>
      </c>
      <c r="I8897" t="s">
        <v>2588</v>
      </c>
      <c r="J8897">
        <v>1</v>
      </c>
      <c r="K8897">
        <v>0</v>
      </c>
      <c r="L8897">
        <f t="shared" si="910"/>
        <v>1</v>
      </c>
      <c r="M8897">
        <f t="shared" si="911"/>
        <v>1</v>
      </c>
    </row>
    <row r="8898" spans="3:13" x14ac:dyDescent="0.25">
      <c r="C8898" t="str">
        <f t="shared" si="907"/>
        <v>N900EB_J</v>
      </c>
      <c r="D8898" t="str">
        <f t="shared" si="908"/>
        <v>SEASON_J</v>
      </c>
      <c r="E8898" t="str">
        <f t="shared" si="906"/>
        <v>SEASON</v>
      </c>
      <c r="F8898" s="1">
        <v>41839</v>
      </c>
      <c r="G8898">
        <f t="shared" si="909"/>
        <v>7</v>
      </c>
      <c r="H8898" t="s">
        <v>910</v>
      </c>
      <c r="I8898" t="s">
        <v>2590</v>
      </c>
      <c r="J8898">
        <v>1</v>
      </c>
      <c r="K8898">
        <v>1</v>
      </c>
      <c r="L8898">
        <f t="shared" si="910"/>
        <v>2</v>
      </c>
      <c r="M8898">
        <f t="shared" si="911"/>
        <v>2</v>
      </c>
    </row>
    <row r="8899" spans="3:13" x14ac:dyDescent="0.25">
      <c r="C8899" t="str">
        <f t="shared" si="907"/>
        <v>N9348F_P</v>
      </c>
      <c r="D8899" t="str">
        <f t="shared" si="908"/>
        <v>OFF_SEASON_P</v>
      </c>
      <c r="E8899" t="str">
        <f t="shared" ref="E8899:E8962" si="912">IF(ISNA(F8899),"",IF(F8899&gt;=$T$4,"SEASON","OFF_SEASON"))</f>
        <v>OFF_SEASON</v>
      </c>
      <c r="F8899" s="1">
        <v>41713</v>
      </c>
      <c r="G8899">
        <f t="shared" si="909"/>
        <v>7</v>
      </c>
      <c r="H8899" t="s">
        <v>73</v>
      </c>
      <c r="I8899" t="s">
        <v>2587</v>
      </c>
      <c r="J8899">
        <v>1</v>
      </c>
      <c r="K8899">
        <v>1</v>
      </c>
      <c r="L8899">
        <f t="shared" si="910"/>
        <v>2</v>
      </c>
      <c r="M8899">
        <f t="shared" si="911"/>
        <v>2</v>
      </c>
    </row>
    <row r="8900" spans="3:13" x14ac:dyDescent="0.25">
      <c r="C8900" t="str">
        <f t="shared" ref="C8900:C8963" si="913">H8900&amp;"_"&amp;I8900</f>
        <v>N722JE_H</v>
      </c>
      <c r="D8900" t="str">
        <f t="shared" ref="D8900:D8963" si="914">E8900&amp;"_"&amp;I8900</f>
        <v>SEASON_H</v>
      </c>
      <c r="E8900" t="str">
        <f t="shared" si="912"/>
        <v>SEASON</v>
      </c>
      <c r="F8900" s="1">
        <v>41848</v>
      </c>
      <c r="G8900">
        <f t="shared" ref="G8900:G8963" si="915">WEEKDAY(F8900)</f>
        <v>2</v>
      </c>
      <c r="H8900" t="s">
        <v>1797</v>
      </c>
      <c r="I8900" t="s">
        <v>2588</v>
      </c>
      <c r="J8900">
        <v>1</v>
      </c>
      <c r="K8900">
        <v>0</v>
      </c>
      <c r="L8900">
        <f t="shared" ref="L8900:L8963" si="916">SUM(J8900:K8900)</f>
        <v>1</v>
      </c>
      <c r="M8900">
        <f t="shared" ref="M8900:M8963" si="917">IF(L8900&gt;2,2,L8900)</f>
        <v>1</v>
      </c>
    </row>
    <row r="8901" spans="3:13" x14ac:dyDescent="0.25">
      <c r="C8901" t="str">
        <f t="shared" si="913"/>
        <v>N7660S_H</v>
      </c>
      <c r="D8901" t="str">
        <f t="shared" si="914"/>
        <v>SEASON_H</v>
      </c>
      <c r="E8901" t="str">
        <f t="shared" si="912"/>
        <v>SEASON</v>
      </c>
      <c r="F8901" s="1">
        <v>41797</v>
      </c>
      <c r="G8901">
        <f t="shared" si="915"/>
        <v>7</v>
      </c>
      <c r="H8901" t="s">
        <v>111</v>
      </c>
      <c r="I8901" t="s">
        <v>2588</v>
      </c>
      <c r="J8901">
        <v>1</v>
      </c>
      <c r="K8901">
        <v>1</v>
      </c>
      <c r="L8901">
        <f t="shared" si="916"/>
        <v>2</v>
      </c>
      <c r="M8901">
        <f t="shared" si="917"/>
        <v>2</v>
      </c>
    </row>
    <row r="8902" spans="3:13" x14ac:dyDescent="0.25">
      <c r="C8902" t="str">
        <f t="shared" si="913"/>
        <v>N25KW_P</v>
      </c>
      <c r="D8902" t="str">
        <f t="shared" si="914"/>
        <v>SEASON_P</v>
      </c>
      <c r="E8902" t="str">
        <f t="shared" si="912"/>
        <v>SEASON</v>
      </c>
      <c r="F8902" s="1">
        <v>41847</v>
      </c>
      <c r="G8902">
        <f t="shared" si="915"/>
        <v>1</v>
      </c>
      <c r="H8902" t="s">
        <v>636</v>
      </c>
      <c r="I8902" t="s">
        <v>2587</v>
      </c>
      <c r="J8902">
        <v>0</v>
      </c>
      <c r="K8902">
        <v>1</v>
      </c>
      <c r="L8902">
        <f t="shared" si="916"/>
        <v>1</v>
      </c>
      <c r="M8902">
        <f t="shared" si="917"/>
        <v>1</v>
      </c>
    </row>
    <row r="8903" spans="3:13" x14ac:dyDescent="0.25">
      <c r="C8903" t="str">
        <f t="shared" si="913"/>
        <v>N66PR_P</v>
      </c>
      <c r="D8903" t="str">
        <f t="shared" si="914"/>
        <v>SEASON_P</v>
      </c>
      <c r="E8903" t="str">
        <f t="shared" si="912"/>
        <v>SEASON</v>
      </c>
      <c r="F8903" s="1">
        <v>41941</v>
      </c>
      <c r="G8903">
        <f t="shared" si="915"/>
        <v>4</v>
      </c>
      <c r="H8903" t="s">
        <v>1879</v>
      </c>
      <c r="I8903" t="s">
        <v>2587</v>
      </c>
      <c r="J8903">
        <v>0</v>
      </c>
      <c r="K8903">
        <v>1</v>
      </c>
      <c r="L8903">
        <f t="shared" si="916"/>
        <v>1</v>
      </c>
      <c r="M8903">
        <f t="shared" si="917"/>
        <v>1</v>
      </c>
    </row>
    <row r="8904" spans="3:13" x14ac:dyDescent="0.25">
      <c r="C8904" t="str">
        <f t="shared" si="913"/>
        <v>N661AT_H</v>
      </c>
      <c r="D8904" t="str">
        <f t="shared" si="914"/>
        <v>SEASON_H</v>
      </c>
      <c r="E8904" t="str">
        <f t="shared" si="912"/>
        <v>SEASON</v>
      </c>
      <c r="F8904" s="1">
        <v>41825</v>
      </c>
      <c r="G8904">
        <f t="shared" si="915"/>
        <v>7</v>
      </c>
      <c r="H8904" t="s">
        <v>282</v>
      </c>
      <c r="I8904" t="s">
        <v>2588</v>
      </c>
      <c r="J8904">
        <v>2</v>
      </c>
      <c r="K8904">
        <v>2</v>
      </c>
      <c r="L8904">
        <f t="shared" si="916"/>
        <v>4</v>
      </c>
      <c r="M8904">
        <f t="shared" si="917"/>
        <v>2</v>
      </c>
    </row>
    <row r="8905" spans="3:13" x14ac:dyDescent="0.25">
      <c r="C8905" t="str">
        <f t="shared" si="913"/>
        <v>N324G_P</v>
      </c>
      <c r="D8905" t="str">
        <f t="shared" si="914"/>
        <v>SEASON_P</v>
      </c>
      <c r="E8905" t="str">
        <f t="shared" si="912"/>
        <v>SEASON</v>
      </c>
      <c r="F8905" s="1">
        <v>41844</v>
      </c>
      <c r="G8905">
        <f t="shared" si="915"/>
        <v>5</v>
      </c>
      <c r="H8905" t="s">
        <v>530</v>
      </c>
      <c r="I8905" t="s">
        <v>2587</v>
      </c>
      <c r="J8905">
        <v>1</v>
      </c>
      <c r="K8905">
        <v>1</v>
      </c>
      <c r="L8905">
        <f t="shared" si="916"/>
        <v>2</v>
      </c>
      <c r="M8905">
        <f t="shared" si="917"/>
        <v>2</v>
      </c>
    </row>
    <row r="8906" spans="3:13" x14ac:dyDescent="0.25">
      <c r="C8906" t="str">
        <f t="shared" si="913"/>
        <v>N19RP_P</v>
      </c>
      <c r="D8906" t="str">
        <f t="shared" si="914"/>
        <v>OFF_SEASON_P</v>
      </c>
      <c r="E8906" t="str">
        <f t="shared" si="912"/>
        <v>OFF_SEASON</v>
      </c>
      <c r="F8906" s="1">
        <v>41608</v>
      </c>
      <c r="G8906">
        <f t="shared" si="915"/>
        <v>7</v>
      </c>
      <c r="H8906" t="s">
        <v>47</v>
      </c>
      <c r="I8906" t="s">
        <v>2587</v>
      </c>
      <c r="J8906">
        <v>2</v>
      </c>
      <c r="K8906">
        <v>1</v>
      </c>
      <c r="L8906">
        <f t="shared" si="916"/>
        <v>3</v>
      </c>
      <c r="M8906">
        <f t="shared" si="917"/>
        <v>2</v>
      </c>
    </row>
    <row r="8907" spans="3:13" x14ac:dyDescent="0.25">
      <c r="C8907" t="str">
        <f t="shared" si="913"/>
        <v>N405WB_P</v>
      </c>
      <c r="D8907" t="str">
        <f t="shared" si="914"/>
        <v>SEASON_P</v>
      </c>
      <c r="E8907" t="str">
        <f t="shared" si="912"/>
        <v>SEASON</v>
      </c>
      <c r="F8907" s="1">
        <v>41866</v>
      </c>
      <c r="G8907">
        <f t="shared" si="915"/>
        <v>6</v>
      </c>
      <c r="H8907" t="s">
        <v>85</v>
      </c>
      <c r="I8907" t="s">
        <v>2587</v>
      </c>
      <c r="J8907">
        <v>1</v>
      </c>
      <c r="K8907">
        <v>1</v>
      </c>
      <c r="L8907">
        <f t="shared" si="916"/>
        <v>2</v>
      </c>
      <c r="M8907">
        <f t="shared" si="917"/>
        <v>2</v>
      </c>
    </row>
    <row r="8908" spans="3:13" x14ac:dyDescent="0.25">
      <c r="C8908" t="str">
        <f t="shared" si="913"/>
        <v>N7660S_H</v>
      </c>
      <c r="D8908" t="str">
        <f t="shared" si="914"/>
        <v>SEASON_H</v>
      </c>
      <c r="E8908" t="str">
        <f t="shared" si="912"/>
        <v>SEASON</v>
      </c>
      <c r="F8908" s="1">
        <v>41876</v>
      </c>
      <c r="G8908">
        <f t="shared" si="915"/>
        <v>2</v>
      </c>
      <c r="H8908" t="s">
        <v>111</v>
      </c>
      <c r="I8908" t="s">
        <v>2588</v>
      </c>
      <c r="J8908">
        <v>1</v>
      </c>
      <c r="K8908">
        <v>3</v>
      </c>
      <c r="L8908">
        <f t="shared" si="916"/>
        <v>4</v>
      </c>
      <c r="M8908">
        <f t="shared" si="917"/>
        <v>2</v>
      </c>
    </row>
    <row r="8909" spans="3:13" x14ac:dyDescent="0.25">
      <c r="C8909" t="str">
        <f t="shared" si="913"/>
        <v>N401WB_P</v>
      </c>
      <c r="D8909" t="str">
        <f t="shared" si="914"/>
        <v>SEASON_P</v>
      </c>
      <c r="E8909" t="str">
        <f t="shared" si="912"/>
        <v>SEASON</v>
      </c>
      <c r="F8909" s="1">
        <v>41839</v>
      </c>
      <c r="G8909">
        <f t="shared" si="915"/>
        <v>7</v>
      </c>
      <c r="H8909" t="s">
        <v>97</v>
      </c>
      <c r="I8909" t="s">
        <v>2587</v>
      </c>
      <c r="J8909">
        <v>1</v>
      </c>
      <c r="K8909">
        <v>1</v>
      </c>
      <c r="L8909">
        <f t="shared" si="916"/>
        <v>2</v>
      </c>
      <c r="M8909">
        <f t="shared" si="917"/>
        <v>2</v>
      </c>
    </row>
    <row r="8910" spans="3:13" x14ac:dyDescent="0.25">
      <c r="C8910" t="str">
        <f t="shared" si="913"/>
        <v>N280ND_P</v>
      </c>
      <c r="D8910" t="str">
        <f t="shared" si="914"/>
        <v>SEASON_P</v>
      </c>
      <c r="E8910" t="str">
        <f t="shared" si="912"/>
        <v>SEASON</v>
      </c>
      <c r="F8910" s="1">
        <v>41857</v>
      </c>
      <c r="G8910">
        <f t="shared" si="915"/>
        <v>4</v>
      </c>
      <c r="H8910" t="s">
        <v>2114</v>
      </c>
      <c r="I8910" t="s">
        <v>2587</v>
      </c>
      <c r="J8910">
        <v>0</v>
      </c>
      <c r="K8910">
        <v>1</v>
      </c>
      <c r="L8910">
        <f t="shared" si="916"/>
        <v>1</v>
      </c>
      <c r="M8910">
        <f t="shared" si="917"/>
        <v>1</v>
      </c>
    </row>
    <row r="8911" spans="3:13" x14ac:dyDescent="0.25">
      <c r="C8911" t="str">
        <f t="shared" si="913"/>
        <v>N808QS_J</v>
      </c>
      <c r="D8911" t="str">
        <f t="shared" si="914"/>
        <v>SEASON_J</v>
      </c>
      <c r="E8911" t="str">
        <f t="shared" si="912"/>
        <v>SEASON</v>
      </c>
      <c r="F8911" s="1">
        <v>41782</v>
      </c>
      <c r="G8911">
        <f t="shared" si="915"/>
        <v>6</v>
      </c>
      <c r="H8911" t="s">
        <v>2115</v>
      </c>
      <c r="I8911" t="s">
        <v>2590</v>
      </c>
      <c r="J8911">
        <v>1</v>
      </c>
      <c r="K8911">
        <v>1</v>
      </c>
      <c r="L8911">
        <f t="shared" si="916"/>
        <v>2</v>
      </c>
      <c r="M8911">
        <f t="shared" si="917"/>
        <v>2</v>
      </c>
    </row>
    <row r="8912" spans="3:13" x14ac:dyDescent="0.25">
      <c r="C8912" t="str">
        <f t="shared" si="913"/>
        <v>N577QS_J</v>
      </c>
      <c r="D8912" t="str">
        <f t="shared" si="914"/>
        <v>SEASON_J</v>
      </c>
      <c r="E8912" t="str">
        <f t="shared" si="912"/>
        <v>SEASON</v>
      </c>
      <c r="F8912" s="1">
        <v>41861</v>
      </c>
      <c r="G8912">
        <f t="shared" si="915"/>
        <v>1</v>
      </c>
      <c r="H8912" t="s">
        <v>2116</v>
      </c>
      <c r="I8912" t="s">
        <v>2590</v>
      </c>
      <c r="J8912">
        <v>1</v>
      </c>
      <c r="K8912">
        <v>1</v>
      </c>
      <c r="L8912">
        <f t="shared" si="916"/>
        <v>2</v>
      </c>
      <c r="M8912">
        <f t="shared" si="917"/>
        <v>2</v>
      </c>
    </row>
    <row r="8913" spans="3:13" x14ac:dyDescent="0.25">
      <c r="C8913" t="str">
        <f t="shared" si="913"/>
        <v>N232BG_T</v>
      </c>
      <c r="D8913" t="str">
        <f t="shared" si="914"/>
        <v>SEASON_T</v>
      </c>
      <c r="E8913" t="str">
        <f t="shared" si="912"/>
        <v>SEASON</v>
      </c>
      <c r="F8913" s="1">
        <v>41869</v>
      </c>
      <c r="G8913">
        <f t="shared" si="915"/>
        <v>2</v>
      </c>
      <c r="H8913" t="s">
        <v>174</v>
      </c>
      <c r="I8913" t="s">
        <v>2589</v>
      </c>
      <c r="J8913">
        <v>1</v>
      </c>
      <c r="K8913">
        <v>1</v>
      </c>
      <c r="L8913">
        <f t="shared" si="916"/>
        <v>2</v>
      </c>
      <c r="M8913">
        <f t="shared" si="917"/>
        <v>2</v>
      </c>
    </row>
    <row r="8914" spans="3:13" x14ac:dyDescent="0.25">
      <c r="C8914" t="str">
        <f t="shared" si="913"/>
        <v>N715BW_P</v>
      </c>
      <c r="D8914" t="str">
        <f t="shared" si="914"/>
        <v>OFF_SEASON_P</v>
      </c>
      <c r="E8914" t="str">
        <f t="shared" si="912"/>
        <v>OFF_SEASON</v>
      </c>
      <c r="F8914" s="1">
        <v>41586</v>
      </c>
      <c r="G8914">
        <f t="shared" si="915"/>
        <v>6</v>
      </c>
      <c r="H8914" t="s">
        <v>2117</v>
      </c>
      <c r="I8914" t="s">
        <v>2587</v>
      </c>
      <c r="J8914">
        <v>0</v>
      </c>
      <c r="K8914">
        <v>1</v>
      </c>
      <c r="L8914">
        <f t="shared" si="916"/>
        <v>1</v>
      </c>
      <c r="M8914">
        <f t="shared" si="917"/>
        <v>1</v>
      </c>
    </row>
    <row r="8915" spans="3:13" x14ac:dyDescent="0.25">
      <c r="C8915" t="str">
        <f t="shared" si="913"/>
        <v>N805FW_P</v>
      </c>
      <c r="D8915" t="str">
        <f t="shared" si="914"/>
        <v>OFF_SEASON_P</v>
      </c>
      <c r="E8915" t="str">
        <f t="shared" si="912"/>
        <v>OFF_SEASON</v>
      </c>
      <c r="F8915" s="1">
        <v>41734</v>
      </c>
      <c r="G8915">
        <f t="shared" si="915"/>
        <v>7</v>
      </c>
      <c r="H8915" t="s">
        <v>197</v>
      </c>
      <c r="I8915" t="s">
        <v>2587</v>
      </c>
      <c r="J8915">
        <v>1</v>
      </c>
      <c r="K8915">
        <v>1</v>
      </c>
      <c r="L8915">
        <f t="shared" si="916"/>
        <v>2</v>
      </c>
      <c r="M8915">
        <f t="shared" si="917"/>
        <v>2</v>
      </c>
    </row>
    <row r="8916" spans="3:13" x14ac:dyDescent="0.25">
      <c r="C8916" t="str">
        <f t="shared" si="913"/>
        <v>N18HF_H</v>
      </c>
      <c r="D8916" t="str">
        <f t="shared" si="914"/>
        <v>SEASON_H</v>
      </c>
      <c r="E8916" t="str">
        <f t="shared" si="912"/>
        <v>SEASON</v>
      </c>
      <c r="F8916" s="1">
        <v>41789</v>
      </c>
      <c r="G8916">
        <f t="shared" si="915"/>
        <v>6</v>
      </c>
      <c r="H8916" t="s">
        <v>41</v>
      </c>
      <c r="I8916" t="s">
        <v>2588</v>
      </c>
      <c r="J8916">
        <v>3</v>
      </c>
      <c r="K8916">
        <v>2</v>
      </c>
      <c r="L8916">
        <f t="shared" si="916"/>
        <v>5</v>
      </c>
      <c r="M8916">
        <f t="shared" si="917"/>
        <v>2</v>
      </c>
    </row>
    <row r="8917" spans="3:13" x14ac:dyDescent="0.25">
      <c r="C8917" t="str">
        <f t="shared" si="913"/>
        <v>N9348F_P</v>
      </c>
      <c r="D8917" t="str">
        <f t="shared" si="914"/>
        <v>SEASON_P</v>
      </c>
      <c r="E8917" t="str">
        <f t="shared" si="912"/>
        <v>SEASON</v>
      </c>
      <c r="F8917" s="1">
        <v>41802</v>
      </c>
      <c r="G8917">
        <f t="shared" si="915"/>
        <v>5</v>
      </c>
      <c r="H8917" t="s">
        <v>73</v>
      </c>
      <c r="I8917" t="s">
        <v>2587</v>
      </c>
      <c r="J8917">
        <v>1</v>
      </c>
      <c r="K8917">
        <v>1</v>
      </c>
      <c r="L8917">
        <f t="shared" si="916"/>
        <v>2</v>
      </c>
      <c r="M8917">
        <f t="shared" si="917"/>
        <v>2</v>
      </c>
    </row>
    <row r="8918" spans="3:13" x14ac:dyDescent="0.25">
      <c r="C8918" t="str">
        <f t="shared" si="913"/>
        <v>N85PS_H</v>
      </c>
      <c r="D8918" t="str">
        <f t="shared" si="914"/>
        <v>SEASON_H</v>
      </c>
      <c r="E8918" t="str">
        <f t="shared" si="912"/>
        <v>SEASON</v>
      </c>
      <c r="F8918" s="1">
        <v>41805</v>
      </c>
      <c r="G8918">
        <f t="shared" si="915"/>
        <v>1</v>
      </c>
      <c r="H8918" t="s">
        <v>160</v>
      </c>
      <c r="I8918" t="s">
        <v>2588</v>
      </c>
      <c r="J8918">
        <v>3</v>
      </c>
      <c r="K8918">
        <v>2</v>
      </c>
      <c r="L8918">
        <f t="shared" si="916"/>
        <v>5</v>
      </c>
      <c r="M8918">
        <f t="shared" si="917"/>
        <v>2</v>
      </c>
    </row>
    <row r="8919" spans="3:13" x14ac:dyDescent="0.25">
      <c r="C8919" t="str">
        <f t="shared" si="913"/>
        <v>N480CT_J</v>
      </c>
      <c r="D8919" t="str">
        <f t="shared" si="914"/>
        <v>SEASON_J</v>
      </c>
      <c r="E8919" t="str">
        <f t="shared" si="912"/>
        <v>SEASON</v>
      </c>
      <c r="F8919" s="1">
        <v>41879</v>
      </c>
      <c r="G8919">
        <f t="shared" si="915"/>
        <v>5</v>
      </c>
      <c r="H8919" t="s">
        <v>1384</v>
      </c>
      <c r="I8919" t="s">
        <v>2590</v>
      </c>
      <c r="J8919">
        <v>1</v>
      </c>
      <c r="K8919">
        <v>1</v>
      </c>
      <c r="L8919">
        <f t="shared" si="916"/>
        <v>2</v>
      </c>
      <c r="M8919">
        <f t="shared" si="917"/>
        <v>2</v>
      </c>
    </row>
    <row r="8920" spans="3:13" x14ac:dyDescent="0.25">
      <c r="C8920" t="str">
        <f t="shared" si="913"/>
        <v>N7841Q_P</v>
      </c>
      <c r="D8920" t="str">
        <f t="shared" si="914"/>
        <v>OFF_SEASON_P</v>
      </c>
      <c r="E8920" t="str">
        <f t="shared" si="912"/>
        <v>OFF_SEASON</v>
      </c>
      <c r="F8920" s="1">
        <v>41580</v>
      </c>
      <c r="G8920">
        <f t="shared" si="915"/>
        <v>7</v>
      </c>
      <c r="H8920" t="s">
        <v>2118</v>
      </c>
      <c r="I8920" t="s">
        <v>2587</v>
      </c>
      <c r="J8920">
        <v>0</v>
      </c>
      <c r="K8920">
        <v>1</v>
      </c>
      <c r="L8920">
        <f t="shared" si="916"/>
        <v>1</v>
      </c>
      <c r="M8920">
        <f t="shared" si="917"/>
        <v>1</v>
      </c>
    </row>
    <row r="8921" spans="3:13" x14ac:dyDescent="0.25">
      <c r="C8921" t="str">
        <f t="shared" si="913"/>
        <v>N324G_P</v>
      </c>
      <c r="D8921" t="str">
        <f t="shared" si="914"/>
        <v>OFF_SEASON_P</v>
      </c>
      <c r="E8921" t="str">
        <f t="shared" si="912"/>
        <v>OFF_SEASON</v>
      </c>
      <c r="F8921" s="1">
        <v>41756</v>
      </c>
      <c r="G8921">
        <f t="shared" si="915"/>
        <v>1</v>
      </c>
      <c r="H8921" t="s">
        <v>530</v>
      </c>
      <c r="I8921" t="s">
        <v>2587</v>
      </c>
      <c r="J8921">
        <v>0</v>
      </c>
      <c r="K8921">
        <v>1</v>
      </c>
      <c r="L8921">
        <f t="shared" si="916"/>
        <v>1</v>
      </c>
      <c r="M8921">
        <f t="shared" si="917"/>
        <v>1</v>
      </c>
    </row>
    <row r="8922" spans="3:13" x14ac:dyDescent="0.25">
      <c r="C8922" t="str">
        <f t="shared" si="913"/>
        <v>N288RW_P</v>
      </c>
      <c r="D8922" t="str">
        <f t="shared" si="914"/>
        <v>SEASON_P</v>
      </c>
      <c r="E8922" t="str">
        <f t="shared" si="912"/>
        <v>SEASON</v>
      </c>
      <c r="F8922" s="1">
        <v>41791</v>
      </c>
      <c r="G8922">
        <f t="shared" si="915"/>
        <v>1</v>
      </c>
      <c r="H8922" t="s">
        <v>2119</v>
      </c>
      <c r="I8922" t="s">
        <v>2587</v>
      </c>
      <c r="J8922">
        <v>0</v>
      </c>
      <c r="K8922">
        <v>1</v>
      </c>
      <c r="L8922">
        <f t="shared" si="916"/>
        <v>1</v>
      </c>
      <c r="M8922">
        <f t="shared" si="917"/>
        <v>1</v>
      </c>
    </row>
    <row r="8923" spans="3:13" x14ac:dyDescent="0.25">
      <c r="C8923" t="str">
        <f t="shared" si="913"/>
        <v>N526ER_P</v>
      </c>
      <c r="D8923" t="str">
        <f t="shared" si="914"/>
        <v>SEASON_P</v>
      </c>
      <c r="E8923" t="str">
        <f t="shared" si="912"/>
        <v>SEASON</v>
      </c>
      <c r="F8923" s="1">
        <v>41783</v>
      </c>
      <c r="G8923">
        <f t="shared" si="915"/>
        <v>7</v>
      </c>
      <c r="H8923" t="s">
        <v>2120</v>
      </c>
      <c r="I8923" t="s">
        <v>2587</v>
      </c>
      <c r="J8923">
        <v>0</v>
      </c>
      <c r="K8923">
        <v>1</v>
      </c>
      <c r="L8923">
        <f t="shared" si="916"/>
        <v>1</v>
      </c>
      <c r="M8923">
        <f t="shared" si="917"/>
        <v>1</v>
      </c>
    </row>
    <row r="8924" spans="3:13" x14ac:dyDescent="0.25">
      <c r="C8924" t="str">
        <f t="shared" si="913"/>
        <v>N822BB_T</v>
      </c>
      <c r="D8924" t="str">
        <f t="shared" si="914"/>
        <v>SEASON_T</v>
      </c>
      <c r="E8924" t="str">
        <f t="shared" si="912"/>
        <v>SEASON</v>
      </c>
      <c r="F8924" s="1">
        <v>41847</v>
      </c>
      <c r="G8924">
        <f t="shared" si="915"/>
        <v>1</v>
      </c>
      <c r="H8924" t="s">
        <v>35</v>
      </c>
      <c r="I8924" t="s">
        <v>2589</v>
      </c>
      <c r="J8924">
        <v>2</v>
      </c>
      <c r="K8924">
        <v>2</v>
      </c>
      <c r="L8924">
        <f t="shared" si="916"/>
        <v>4</v>
      </c>
      <c r="M8924">
        <f t="shared" si="917"/>
        <v>2</v>
      </c>
    </row>
    <row r="8925" spans="3:13" x14ac:dyDescent="0.25">
      <c r="C8925" t="str">
        <f t="shared" si="913"/>
        <v>N7248W_P</v>
      </c>
      <c r="D8925" t="str">
        <f t="shared" si="914"/>
        <v>SEASON_P</v>
      </c>
      <c r="E8925" t="str">
        <f t="shared" si="912"/>
        <v>SEASON</v>
      </c>
      <c r="F8925" s="1">
        <v>41852</v>
      </c>
      <c r="G8925">
        <f t="shared" si="915"/>
        <v>6</v>
      </c>
      <c r="H8925" t="s">
        <v>7</v>
      </c>
      <c r="I8925" t="s">
        <v>2587</v>
      </c>
      <c r="J8925">
        <v>1</v>
      </c>
      <c r="K8925">
        <v>0</v>
      </c>
      <c r="L8925">
        <f t="shared" si="916"/>
        <v>1</v>
      </c>
      <c r="M8925">
        <f t="shared" si="917"/>
        <v>1</v>
      </c>
    </row>
    <row r="8926" spans="3:13" x14ac:dyDescent="0.25">
      <c r="C8926" t="str">
        <f t="shared" si="913"/>
        <v>N5393V_P</v>
      </c>
      <c r="D8926" t="str">
        <f t="shared" si="914"/>
        <v>SEASON_P</v>
      </c>
      <c r="E8926" t="str">
        <f t="shared" si="912"/>
        <v>SEASON</v>
      </c>
      <c r="F8926" s="1">
        <v>41771</v>
      </c>
      <c r="G8926">
        <f t="shared" si="915"/>
        <v>2</v>
      </c>
      <c r="H8926" t="s">
        <v>326</v>
      </c>
      <c r="I8926" t="s">
        <v>2587</v>
      </c>
      <c r="J8926">
        <v>2</v>
      </c>
      <c r="K8926">
        <v>1</v>
      </c>
      <c r="L8926">
        <f t="shared" si="916"/>
        <v>3</v>
      </c>
      <c r="M8926">
        <f t="shared" si="917"/>
        <v>2</v>
      </c>
    </row>
    <row r="8927" spans="3:13" x14ac:dyDescent="0.25">
      <c r="C8927" t="str">
        <f t="shared" si="913"/>
        <v>N95675_P</v>
      </c>
      <c r="D8927" t="str">
        <f t="shared" si="914"/>
        <v>SEASON_P</v>
      </c>
      <c r="E8927" t="str">
        <f t="shared" si="912"/>
        <v>SEASON</v>
      </c>
      <c r="F8927" s="1">
        <v>41791</v>
      </c>
      <c r="G8927">
        <f t="shared" si="915"/>
        <v>1</v>
      </c>
      <c r="H8927" t="s">
        <v>245</v>
      </c>
      <c r="I8927" t="s">
        <v>2587</v>
      </c>
      <c r="J8927">
        <v>1</v>
      </c>
      <c r="K8927">
        <v>1</v>
      </c>
      <c r="L8927">
        <f t="shared" si="916"/>
        <v>2</v>
      </c>
      <c r="M8927">
        <f t="shared" si="917"/>
        <v>2</v>
      </c>
    </row>
    <row r="8928" spans="3:13" x14ac:dyDescent="0.25">
      <c r="C8928" t="str">
        <f t="shared" si="913"/>
        <v>N410CK_H</v>
      </c>
      <c r="D8928" t="str">
        <f t="shared" si="914"/>
        <v>SEASON_H</v>
      </c>
      <c r="E8928" t="str">
        <f t="shared" si="912"/>
        <v>SEASON</v>
      </c>
      <c r="F8928" s="1">
        <v>41817</v>
      </c>
      <c r="G8928">
        <f t="shared" si="915"/>
        <v>6</v>
      </c>
      <c r="H8928" t="s">
        <v>181</v>
      </c>
      <c r="I8928" t="s">
        <v>2588</v>
      </c>
      <c r="J8928">
        <v>2</v>
      </c>
      <c r="K8928">
        <v>1</v>
      </c>
      <c r="L8928">
        <f t="shared" si="916"/>
        <v>3</v>
      </c>
      <c r="M8928">
        <f t="shared" si="917"/>
        <v>2</v>
      </c>
    </row>
    <row r="8929" spans="3:13" x14ac:dyDescent="0.25">
      <c r="C8929" t="str">
        <f t="shared" si="913"/>
        <v>N6974A_H</v>
      </c>
      <c r="D8929" t="str">
        <f t="shared" si="914"/>
        <v>OFF_SEASON_H</v>
      </c>
      <c r="E8929" t="str">
        <f t="shared" si="912"/>
        <v>OFF_SEASON</v>
      </c>
      <c r="F8929" s="1">
        <v>41587</v>
      </c>
      <c r="G8929">
        <f t="shared" si="915"/>
        <v>7</v>
      </c>
      <c r="H8929" t="s">
        <v>2121</v>
      </c>
      <c r="I8929" t="s">
        <v>2588</v>
      </c>
      <c r="J8929">
        <v>1</v>
      </c>
      <c r="K8929">
        <v>0</v>
      </c>
      <c r="L8929">
        <f t="shared" si="916"/>
        <v>1</v>
      </c>
      <c r="M8929">
        <f t="shared" si="917"/>
        <v>1</v>
      </c>
    </row>
    <row r="8930" spans="3:13" x14ac:dyDescent="0.25">
      <c r="C8930" t="str">
        <f t="shared" si="913"/>
        <v>N8543C_P</v>
      </c>
      <c r="D8930" t="str">
        <f t="shared" si="914"/>
        <v>OFF_SEASON_P</v>
      </c>
      <c r="E8930" t="str">
        <f t="shared" si="912"/>
        <v>OFF_SEASON</v>
      </c>
      <c r="F8930" s="1">
        <v>41677</v>
      </c>
      <c r="G8930">
        <f t="shared" si="915"/>
        <v>6</v>
      </c>
      <c r="H8930" t="s">
        <v>134</v>
      </c>
      <c r="I8930" t="s">
        <v>2587</v>
      </c>
      <c r="J8930">
        <v>0</v>
      </c>
      <c r="K8930">
        <v>1</v>
      </c>
      <c r="L8930">
        <f t="shared" si="916"/>
        <v>1</v>
      </c>
      <c r="M8930">
        <f t="shared" si="917"/>
        <v>1</v>
      </c>
    </row>
    <row r="8931" spans="3:13" x14ac:dyDescent="0.25">
      <c r="C8931" t="str">
        <f t="shared" si="913"/>
        <v>N317QS_J</v>
      </c>
      <c r="D8931" t="str">
        <f t="shared" si="914"/>
        <v>SEASON_J</v>
      </c>
      <c r="E8931" t="str">
        <f t="shared" si="912"/>
        <v>SEASON</v>
      </c>
      <c r="F8931" s="1">
        <v>41826</v>
      </c>
      <c r="G8931">
        <f t="shared" si="915"/>
        <v>1</v>
      </c>
      <c r="H8931" t="s">
        <v>397</v>
      </c>
      <c r="I8931" t="s">
        <v>2590</v>
      </c>
      <c r="J8931">
        <v>0</v>
      </c>
      <c r="K8931">
        <v>1</v>
      </c>
      <c r="L8931">
        <f t="shared" si="916"/>
        <v>1</v>
      </c>
      <c r="M8931">
        <f t="shared" si="917"/>
        <v>1</v>
      </c>
    </row>
    <row r="8932" spans="3:13" x14ac:dyDescent="0.25">
      <c r="C8932" t="str">
        <f t="shared" si="913"/>
        <v>N797MT_P</v>
      </c>
      <c r="D8932" t="str">
        <f t="shared" si="914"/>
        <v>SEASON_P</v>
      </c>
      <c r="E8932" t="str">
        <f t="shared" si="912"/>
        <v>SEASON</v>
      </c>
      <c r="F8932" s="1">
        <v>41833</v>
      </c>
      <c r="G8932">
        <f t="shared" si="915"/>
        <v>1</v>
      </c>
      <c r="H8932" t="s">
        <v>24</v>
      </c>
      <c r="I8932" t="s">
        <v>2587</v>
      </c>
      <c r="J8932">
        <v>1</v>
      </c>
      <c r="K8932">
        <v>0</v>
      </c>
      <c r="L8932">
        <f t="shared" si="916"/>
        <v>1</v>
      </c>
      <c r="M8932">
        <f t="shared" si="917"/>
        <v>1</v>
      </c>
    </row>
    <row r="8933" spans="3:13" x14ac:dyDescent="0.25">
      <c r="C8933" t="str">
        <f t="shared" si="913"/>
        <v>N19WE_P</v>
      </c>
      <c r="D8933" t="str">
        <f t="shared" si="914"/>
        <v>SEASON_P</v>
      </c>
      <c r="E8933" t="str">
        <f t="shared" si="912"/>
        <v>SEASON</v>
      </c>
      <c r="F8933" s="1">
        <v>41898</v>
      </c>
      <c r="G8933">
        <f t="shared" si="915"/>
        <v>3</v>
      </c>
      <c r="H8933" t="s">
        <v>323</v>
      </c>
      <c r="I8933" t="s">
        <v>2587</v>
      </c>
      <c r="J8933">
        <v>1</v>
      </c>
      <c r="K8933">
        <v>1</v>
      </c>
      <c r="L8933">
        <f t="shared" si="916"/>
        <v>2</v>
      </c>
      <c r="M8933">
        <f t="shared" si="917"/>
        <v>2</v>
      </c>
    </row>
    <row r="8934" spans="3:13" x14ac:dyDescent="0.25">
      <c r="C8934" t="str">
        <f t="shared" si="913"/>
        <v>N47366_P</v>
      </c>
      <c r="D8934" t="str">
        <f t="shared" si="914"/>
        <v>OFF_SEASON_P</v>
      </c>
      <c r="E8934" t="str">
        <f t="shared" si="912"/>
        <v>OFF_SEASON</v>
      </c>
      <c r="F8934" s="1">
        <v>41629</v>
      </c>
      <c r="G8934">
        <f t="shared" si="915"/>
        <v>7</v>
      </c>
      <c r="H8934" t="s">
        <v>574</v>
      </c>
      <c r="I8934" t="s">
        <v>2587</v>
      </c>
      <c r="J8934">
        <v>0</v>
      </c>
      <c r="K8934">
        <v>1</v>
      </c>
      <c r="L8934">
        <f t="shared" si="916"/>
        <v>1</v>
      </c>
      <c r="M8934">
        <f t="shared" si="917"/>
        <v>1</v>
      </c>
    </row>
    <row r="8935" spans="3:13" x14ac:dyDescent="0.25">
      <c r="C8935" t="str">
        <f t="shared" si="913"/>
        <v>N384QS_J</v>
      </c>
      <c r="D8935" t="str">
        <f t="shared" si="914"/>
        <v>SEASON_J</v>
      </c>
      <c r="E8935" t="str">
        <f t="shared" si="912"/>
        <v>SEASON</v>
      </c>
      <c r="F8935" s="1">
        <v>41794</v>
      </c>
      <c r="G8935">
        <f t="shared" si="915"/>
        <v>4</v>
      </c>
      <c r="H8935" t="s">
        <v>1746</v>
      </c>
      <c r="I8935" t="s">
        <v>2590</v>
      </c>
      <c r="J8935">
        <v>1</v>
      </c>
      <c r="K8935">
        <v>1</v>
      </c>
      <c r="L8935">
        <f t="shared" si="916"/>
        <v>2</v>
      </c>
      <c r="M8935">
        <f t="shared" si="917"/>
        <v>2</v>
      </c>
    </row>
    <row r="8936" spans="3:13" x14ac:dyDescent="0.25">
      <c r="C8936" t="str">
        <f t="shared" si="913"/>
        <v>N13HF_H</v>
      </c>
      <c r="D8936" t="str">
        <f t="shared" si="914"/>
        <v>SEASON_H</v>
      </c>
      <c r="E8936" t="str">
        <f t="shared" si="912"/>
        <v>SEASON</v>
      </c>
      <c r="F8936" s="1">
        <v>41827</v>
      </c>
      <c r="G8936">
        <f t="shared" si="915"/>
        <v>2</v>
      </c>
      <c r="H8936" t="s">
        <v>13</v>
      </c>
      <c r="I8936" t="s">
        <v>2588</v>
      </c>
      <c r="J8936">
        <v>1</v>
      </c>
      <c r="K8936">
        <v>1</v>
      </c>
      <c r="L8936">
        <f t="shared" si="916"/>
        <v>2</v>
      </c>
      <c r="M8936">
        <f t="shared" si="917"/>
        <v>2</v>
      </c>
    </row>
    <row r="8937" spans="3:13" x14ac:dyDescent="0.25">
      <c r="C8937" t="str">
        <f t="shared" si="913"/>
        <v>N4847U_P</v>
      </c>
      <c r="D8937" t="str">
        <f t="shared" si="914"/>
        <v>SEASON_P</v>
      </c>
      <c r="E8937" t="str">
        <f t="shared" si="912"/>
        <v>SEASON</v>
      </c>
      <c r="F8937" s="1">
        <v>41830</v>
      </c>
      <c r="G8937">
        <f t="shared" si="915"/>
        <v>5</v>
      </c>
      <c r="H8937" t="s">
        <v>1135</v>
      </c>
      <c r="I8937" t="s">
        <v>2587</v>
      </c>
      <c r="J8937">
        <v>1</v>
      </c>
      <c r="K8937">
        <v>0</v>
      </c>
      <c r="L8937">
        <f t="shared" si="916"/>
        <v>1</v>
      </c>
      <c r="M8937">
        <f t="shared" si="917"/>
        <v>1</v>
      </c>
    </row>
    <row r="8938" spans="3:13" x14ac:dyDescent="0.25">
      <c r="C8938" t="str">
        <f t="shared" si="913"/>
        <v>N38GL_J</v>
      </c>
      <c r="D8938" t="str">
        <f t="shared" si="914"/>
        <v>SEASON_J</v>
      </c>
      <c r="E8938" t="str">
        <f t="shared" si="912"/>
        <v>SEASON</v>
      </c>
      <c r="F8938" s="1">
        <v>41868</v>
      </c>
      <c r="G8938">
        <f t="shared" si="915"/>
        <v>1</v>
      </c>
      <c r="H8938" t="s">
        <v>405</v>
      </c>
      <c r="I8938" t="s">
        <v>2590</v>
      </c>
      <c r="J8938">
        <v>2</v>
      </c>
      <c r="K8938">
        <v>0</v>
      </c>
      <c r="L8938">
        <f t="shared" si="916"/>
        <v>2</v>
      </c>
      <c r="M8938">
        <f t="shared" si="917"/>
        <v>2</v>
      </c>
    </row>
    <row r="8939" spans="3:13" x14ac:dyDescent="0.25">
      <c r="C8939" t="str">
        <f t="shared" si="913"/>
        <v>N646PT_H</v>
      </c>
      <c r="D8939" t="str">
        <f t="shared" si="914"/>
        <v>SEASON_H</v>
      </c>
      <c r="E8939" t="str">
        <f t="shared" si="912"/>
        <v>SEASON</v>
      </c>
      <c r="F8939" s="1">
        <v>41883</v>
      </c>
      <c r="G8939">
        <f t="shared" si="915"/>
        <v>2</v>
      </c>
      <c r="H8939" t="s">
        <v>25</v>
      </c>
      <c r="I8939" t="s">
        <v>2588</v>
      </c>
      <c r="J8939">
        <v>3</v>
      </c>
      <c r="K8939">
        <v>2</v>
      </c>
      <c r="L8939">
        <f t="shared" si="916"/>
        <v>5</v>
      </c>
      <c r="M8939">
        <f t="shared" si="917"/>
        <v>2</v>
      </c>
    </row>
    <row r="8940" spans="3:13" x14ac:dyDescent="0.25">
      <c r="C8940" t="str">
        <f t="shared" si="913"/>
        <v>N378QS_J</v>
      </c>
      <c r="D8940" t="str">
        <f t="shared" si="914"/>
        <v>SEASON_J</v>
      </c>
      <c r="E8940" t="str">
        <f t="shared" si="912"/>
        <v>SEASON</v>
      </c>
      <c r="F8940" s="1">
        <v>41830</v>
      </c>
      <c r="G8940">
        <f t="shared" si="915"/>
        <v>5</v>
      </c>
      <c r="H8940" t="s">
        <v>694</v>
      </c>
      <c r="I8940" t="s">
        <v>2590</v>
      </c>
      <c r="J8940">
        <v>1</v>
      </c>
      <c r="K8940">
        <v>0</v>
      </c>
      <c r="L8940">
        <f t="shared" si="916"/>
        <v>1</v>
      </c>
      <c r="M8940">
        <f t="shared" si="917"/>
        <v>1</v>
      </c>
    </row>
    <row r="8941" spans="3:13" x14ac:dyDescent="0.25">
      <c r="C8941" t="str">
        <f t="shared" si="913"/>
        <v>N9060W_P</v>
      </c>
      <c r="D8941" t="str">
        <f t="shared" si="914"/>
        <v>SEASON_P</v>
      </c>
      <c r="E8941" t="str">
        <f t="shared" si="912"/>
        <v>SEASON</v>
      </c>
      <c r="F8941" s="1">
        <v>41867</v>
      </c>
      <c r="G8941">
        <f t="shared" si="915"/>
        <v>7</v>
      </c>
      <c r="H8941" t="s">
        <v>1597</v>
      </c>
      <c r="I8941" t="s">
        <v>2587</v>
      </c>
      <c r="J8941">
        <v>0</v>
      </c>
      <c r="K8941">
        <v>1</v>
      </c>
      <c r="L8941">
        <f t="shared" si="916"/>
        <v>1</v>
      </c>
      <c r="M8941">
        <f t="shared" si="917"/>
        <v>1</v>
      </c>
    </row>
    <row r="8942" spans="3:13" x14ac:dyDescent="0.25">
      <c r="C8942" t="str">
        <f t="shared" si="913"/>
        <v>N7547R_P</v>
      </c>
      <c r="D8942" t="str">
        <f t="shared" si="914"/>
        <v>SEASON_P</v>
      </c>
      <c r="E8942" t="str">
        <f t="shared" si="912"/>
        <v>SEASON</v>
      </c>
      <c r="F8942" s="1">
        <v>41881</v>
      </c>
      <c r="G8942">
        <f t="shared" si="915"/>
        <v>7</v>
      </c>
      <c r="H8942" t="s">
        <v>370</v>
      </c>
      <c r="I8942" t="s">
        <v>2587</v>
      </c>
      <c r="J8942">
        <v>1</v>
      </c>
      <c r="K8942">
        <v>1</v>
      </c>
      <c r="L8942">
        <f t="shared" si="916"/>
        <v>2</v>
      </c>
      <c r="M8942">
        <f t="shared" si="917"/>
        <v>2</v>
      </c>
    </row>
    <row r="8943" spans="3:13" x14ac:dyDescent="0.25">
      <c r="C8943" t="str">
        <f t="shared" si="913"/>
        <v>N813JJ_P</v>
      </c>
      <c r="D8943" t="str">
        <f t="shared" si="914"/>
        <v>OFF_SEASON_P</v>
      </c>
      <c r="E8943" t="str">
        <f t="shared" si="912"/>
        <v>OFF_SEASON</v>
      </c>
      <c r="F8943" s="1">
        <v>41736</v>
      </c>
      <c r="G8943">
        <f t="shared" si="915"/>
        <v>2</v>
      </c>
      <c r="H8943" t="s">
        <v>83</v>
      </c>
      <c r="I8943" t="s">
        <v>2587</v>
      </c>
      <c r="J8943">
        <v>1</v>
      </c>
      <c r="K8943">
        <v>1</v>
      </c>
      <c r="L8943">
        <f t="shared" si="916"/>
        <v>2</v>
      </c>
      <c r="M8943">
        <f t="shared" si="917"/>
        <v>2</v>
      </c>
    </row>
    <row r="8944" spans="3:13" x14ac:dyDescent="0.25">
      <c r="C8944" t="str">
        <f t="shared" si="913"/>
        <v>N489CD_P</v>
      </c>
      <c r="D8944" t="str">
        <f t="shared" si="914"/>
        <v>OFF_SEASON_P</v>
      </c>
      <c r="E8944" t="str">
        <f t="shared" si="912"/>
        <v>OFF_SEASON</v>
      </c>
      <c r="F8944" s="1">
        <v>41747</v>
      </c>
      <c r="G8944">
        <f t="shared" si="915"/>
        <v>6</v>
      </c>
      <c r="H8944" t="s">
        <v>474</v>
      </c>
      <c r="I8944" t="s">
        <v>2587</v>
      </c>
      <c r="J8944">
        <v>1</v>
      </c>
      <c r="K8944">
        <v>1</v>
      </c>
      <c r="L8944">
        <f t="shared" si="916"/>
        <v>2</v>
      </c>
      <c r="M8944">
        <f t="shared" si="917"/>
        <v>2</v>
      </c>
    </row>
    <row r="8945" spans="3:13" x14ac:dyDescent="0.25">
      <c r="C8945" t="str">
        <f t="shared" si="913"/>
        <v>N179MT_H</v>
      </c>
      <c r="D8945" t="str">
        <f t="shared" si="914"/>
        <v>SEASON_H</v>
      </c>
      <c r="E8945" t="str">
        <f t="shared" si="912"/>
        <v>SEASON</v>
      </c>
      <c r="F8945" s="1">
        <v>41856</v>
      </c>
      <c r="G8945">
        <f t="shared" si="915"/>
        <v>3</v>
      </c>
      <c r="H8945" t="s">
        <v>1</v>
      </c>
      <c r="I8945" t="s">
        <v>2588</v>
      </c>
      <c r="J8945">
        <v>0</v>
      </c>
      <c r="K8945">
        <v>1</v>
      </c>
      <c r="L8945">
        <f t="shared" si="916"/>
        <v>1</v>
      </c>
      <c r="M8945">
        <f t="shared" si="917"/>
        <v>1</v>
      </c>
    </row>
    <row r="8946" spans="3:13" x14ac:dyDescent="0.25">
      <c r="C8946" t="str">
        <f t="shared" si="913"/>
        <v>N815AF_T</v>
      </c>
      <c r="D8946" t="str">
        <f t="shared" si="914"/>
        <v>SEASON_T</v>
      </c>
      <c r="E8946" t="str">
        <f t="shared" si="912"/>
        <v>SEASON</v>
      </c>
      <c r="F8946" s="1">
        <v>41864</v>
      </c>
      <c r="G8946">
        <f t="shared" si="915"/>
        <v>4</v>
      </c>
      <c r="H8946" t="s">
        <v>789</v>
      </c>
      <c r="I8946" t="s">
        <v>2589</v>
      </c>
      <c r="J8946">
        <v>1</v>
      </c>
      <c r="K8946">
        <v>2</v>
      </c>
      <c r="L8946">
        <f t="shared" si="916"/>
        <v>3</v>
      </c>
      <c r="M8946">
        <f t="shared" si="917"/>
        <v>2</v>
      </c>
    </row>
    <row r="8947" spans="3:13" x14ac:dyDescent="0.25">
      <c r="C8947" t="str">
        <f t="shared" si="913"/>
        <v>N669AS_J</v>
      </c>
      <c r="D8947" t="str">
        <f t="shared" si="914"/>
        <v>SEASON_J</v>
      </c>
      <c r="E8947" t="str">
        <f t="shared" si="912"/>
        <v>SEASON</v>
      </c>
      <c r="F8947" s="1">
        <v>41873</v>
      </c>
      <c r="G8947">
        <f t="shared" si="915"/>
        <v>6</v>
      </c>
      <c r="H8947" t="s">
        <v>1283</v>
      </c>
      <c r="I8947" t="s">
        <v>2590</v>
      </c>
      <c r="J8947">
        <v>1</v>
      </c>
      <c r="K8947">
        <v>0</v>
      </c>
      <c r="L8947">
        <f t="shared" si="916"/>
        <v>1</v>
      </c>
      <c r="M8947">
        <f t="shared" si="917"/>
        <v>1</v>
      </c>
    </row>
    <row r="8948" spans="3:13" x14ac:dyDescent="0.25">
      <c r="C8948" t="str">
        <f t="shared" si="913"/>
        <v>N179MT_H</v>
      </c>
      <c r="D8948" t="str">
        <f t="shared" si="914"/>
        <v>SEASON_H</v>
      </c>
      <c r="E8948" t="str">
        <f t="shared" si="912"/>
        <v>SEASON</v>
      </c>
      <c r="F8948" s="1">
        <v>41875</v>
      </c>
      <c r="G8948">
        <f t="shared" si="915"/>
        <v>1</v>
      </c>
      <c r="H8948" t="s">
        <v>1</v>
      </c>
      <c r="I8948" t="s">
        <v>2588</v>
      </c>
      <c r="J8948">
        <v>2</v>
      </c>
      <c r="K8948">
        <v>2</v>
      </c>
      <c r="L8948">
        <f t="shared" si="916"/>
        <v>4</v>
      </c>
      <c r="M8948">
        <f t="shared" si="917"/>
        <v>2</v>
      </c>
    </row>
    <row r="8949" spans="3:13" x14ac:dyDescent="0.25">
      <c r="C8949" t="str">
        <f t="shared" si="913"/>
        <v>N107MR_P</v>
      </c>
      <c r="D8949" t="str">
        <f t="shared" si="914"/>
        <v>SEASON_P</v>
      </c>
      <c r="E8949" t="str">
        <f t="shared" si="912"/>
        <v>SEASON</v>
      </c>
      <c r="F8949" s="1">
        <v>41900</v>
      </c>
      <c r="G8949">
        <f t="shared" si="915"/>
        <v>5</v>
      </c>
      <c r="H8949" t="s">
        <v>2032</v>
      </c>
      <c r="I8949" t="s">
        <v>2587</v>
      </c>
      <c r="J8949">
        <v>1</v>
      </c>
      <c r="K8949">
        <v>1</v>
      </c>
      <c r="L8949">
        <f t="shared" si="916"/>
        <v>2</v>
      </c>
      <c r="M8949">
        <f t="shared" si="917"/>
        <v>2</v>
      </c>
    </row>
    <row r="8950" spans="3:13" x14ac:dyDescent="0.25">
      <c r="C8950" t="str">
        <f t="shared" si="913"/>
        <v>N7513Q_H</v>
      </c>
      <c r="D8950" t="str">
        <f t="shared" si="914"/>
        <v>SEASON_H</v>
      </c>
      <c r="E8950" t="str">
        <f t="shared" si="912"/>
        <v>SEASON</v>
      </c>
      <c r="F8950" s="1">
        <v>41915</v>
      </c>
      <c r="G8950">
        <f t="shared" si="915"/>
        <v>6</v>
      </c>
      <c r="H8950" t="s">
        <v>2122</v>
      </c>
      <c r="I8950" t="s">
        <v>2588</v>
      </c>
      <c r="J8950">
        <v>1</v>
      </c>
      <c r="K8950">
        <v>0</v>
      </c>
      <c r="L8950">
        <f t="shared" si="916"/>
        <v>1</v>
      </c>
      <c r="M8950">
        <f t="shared" si="917"/>
        <v>1</v>
      </c>
    </row>
    <row r="8951" spans="3:13" x14ac:dyDescent="0.25">
      <c r="C8951" t="str">
        <f t="shared" si="913"/>
        <v>N406LH_H</v>
      </c>
      <c r="D8951" t="str">
        <f t="shared" si="914"/>
        <v>SEASON_H</v>
      </c>
      <c r="E8951" t="str">
        <f t="shared" si="912"/>
        <v>SEASON</v>
      </c>
      <c r="F8951" s="1">
        <v>41841</v>
      </c>
      <c r="G8951">
        <f t="shared" si="915"/>
        <v>2</v>
      </c>
      <c r="H8951" t="s">
        <v>22</v>
      </c>
      <c r="I8951" t="s">
        <v>2588</v>
      </c>
      <c r="J8951">
        <v>2</v>
      </c>
      <c r="K8951">
        <v>2</v>
      </c>
      <c r="L8951">
        <f t="shared" si="916"/>
        <v>4</v>
      </c>
      <c r="M8951">
        <f t="shared" si="917"/>
        <v>2</v>
      </c>
    </row>
    <row r="8952" spans="3:13" x14ac:dyDescent="0.25">
      <c r="C8952" t="str">
        <f t="shared" si="913"/>
        <v>N7547R_P</v>
      </c>
      <c r="D8952" t="str">
        <f t="shared" si="914"/>
        <v>SEASON_P</v>
      </c>
      <c r="E8952" t="str">
        <f t="shared" si="912"/>
        <v>SEASON</v>
      </c>
      <c r="F8952" s="1">
        <v>41903</v>
      </c>
      <c r="G8952">
        <f t="shared" si="915"/>
        <v>1</v>
      </c>
      <c r="H8952" t="s">
        <v>370</v>
      </c>
      <c r="I8952" t="s">
        <v>2587</v>
      </c>
      <c r="J8952">
        <v>0</v>
      </c>
      <c r="K8952">
        <v>1</v>
      </c>
      <c r="L8952">
        <f t="shared" si="916"/>
        <v>1</v>
      </c>
      <c r="M8952">
        <f t="shared" si="917"/>
        <v>1</v>
      </c>
    </row>
    <row r="8953" spans="3:13" x14ac:dyDescent="0.25">
      <c r="C8953" t="str">
        <f t="shared" si="913"/>
        <v>N7248W_P</v>
      </c>
      <c r="D8953" t="str">
        <f t="shared" si="914"/>
        <v>SEASON_P</v>
      </c>
      <c r="E8953" t="str">
        <f t="shared" si="912"/>
        <v>SEASON</v>
      </c>
      <c r="F8953" s="1">
        <v>41931</v>
      </c>
      <c r="G8953">
        <f t="shared" si="915"/>
        <v>1</v>
      </c>
      <c r="H8953" t="s">
        <v>7</v>
      </c>
      <c r="I8953" t="s">
        <v>2587</v>
      </c>
      <c r="J8953">
        <v>1</v>
      </c>
      <c r="K8953">
        <v>1</v>
      </c>
      <c r="L8953">
        <f t="shared" si="916"/>
        <v>2</v>
      </c>
      <c r="M8953">
        <f t="shared" si="917"/>
        <v>2</v>
      </c>
    </row>
    <row r="8954" spans="3:13" x14ac:dyDescent="0.25">
      <c r="C8954" t="str">
        <f t="shared" si="913"/>
        <v>N309SA_T</v>
      </c>
      <c r="D8954" t="str">
        <f t="shared" si="914"/>
        <v>SEASON_T</v>
      </c>
      <c r="E8954" t="str">
        <f t="shared" si="912"/>
        <v>SEASON</v>
      </c>
      <c r="F8954" s="1">
        <v>41812</v>
      </c>
      <c r="G8954">
        <f t="shared" si="915"/>
        <v>1</v>
      </c>
      <c r="H8954" t="s">
        <v>40</v>
      </c>
      <c r="I8954" t="s">
        <v>2589</v>
      </c>
      <c r="J8954">
        <v>2</v>
      </c>
      <c r="K8954">
        <v>2</v>
      </c>
      <c r="L8954">
        <f t="shared" si="916"/>
        <v>4</v>
      </c>
      <c r="M8954">
        <f t="shared" si="917"/>
        <v>2</v>
      </c>
    </row>
    <row r="8955" spans="3:13" x14ac:dyDescent="0.25">
      <c r="C8955" t="str">
        <f t="shared" si="913"/>
        <v>N112PF_P</v>
      </c>
      <c r="D8955" t="str">
        <f t="shared" si="914"/>
        <v>SEASON_P</v>
      </c>
      <c r="E8955" t="str">
        <f t="shared" si="912"/>
        <v>SEASON</v>
      </c>
      <c r="F8955" s="1">
        <v>41863</v>
      </c>
      <c r="G8955">
        <f t="shared" si="915"/>
        <v>3</v>
      </c>
      <c r="H8955" t="s">
        <v>328</v>
      </c>
      <c r="I8955" t="s">
        <v>2587</v>
      </c>
      <c r="J8955">
        <v>0</v>
      </c>
      <c r="K8955">
        <v>1</v>
      </c>
      <c r="L8955">
        <f t="shared" si="916"/>
        <v>1</v>
      </c>
      <c r="M8955">
        <f t="shared" si="917"/>
        <v>1</v>
      </c>
    </row>
    <row r="8956" spans="3:13" x14ac:dyDescent="0.25">
      <c r="C8956" t="str">
        <f t="shared" si="913"/>
        <v>N452LH_H</v>
      </c>
      <c r="D8956" t="str">
        <f t="shared" si="914"/>
        <v>SEASON_H</v>
      </c>
      <c r="E8956" t="str">
        <f t="shared" si="912"/>
        <v>SEASON</v>
      </c>
      <c r="F8956" s="1">
        <v>41878</v>
      </c>
      <c r="G8956">
        <f t="shared" si="915"/>
        <v>4</v>
      </c>
      <c r="H8956" t="s">
        <v>105</v>
      </c>
      <c r="I8956" t="s">
        <v>2588</v>
      </c>
      <c r="J8956">
        <v>1</v>
      </c>
      <c r="K8956">
        <v>0</v>
      </c>
      <c r="L8956">
        <f t="shared" si="916"/>
        <v>1</v>
      </c>
      <c r="M8956">
        <f t="shared" si="917"/>
        <v>1</v>
      </c>
    </row>
    <row r="8957" spans="3:13" x14ac:dyDescent="0.25">
      <c r="C8957" t="str">
        <f t="shared" si="913"/>
        <v>N7660S_H</v>
      </c>
      <c r="D8957" t="str">
        <f t="shared" si="914"/>
        <v>SEASON_H</v>
      </c>
      <c r="E8957" t="str">
        <f t="shared" si="912"/>
        <v>SEASON</v>
      </c>
      <c r="F8957" s="1">
        <v>41862</v>
      </c>
      <c r="G8957">
        <f t="shared" si="915"/>
        <v>2</v>
      </c>
      <c r="H8957" t="s">
        <v>111</v>
      </c>
      <c r="I8957" t="s">
        <v>2588</v>
      </c>
      <c r="J8957">
        <v>3</v>
      </c>
      <c r="K8957">
        <v>2</v>
      </c>
      <c r="L8957">
        <f t="shared" si="916"/>
        <v>5</v>
      </c>
      <c r="M8957">
        <f t="shared" si="917"/>
        <v>2</v>
      </c>
    </row>
    <row r="8958" spans="3:13" x14ac:dyDescent="0.25">
      <c r="C8958" t="str">
        <f t="shared" si="913"/>
        <v>N625QS_J</v>
      </c>
      <c r="D8958" t="str">
        <f t="shared" si="914"/>
        <v>SEASON_J</v>
      </c>
      <c r="E8958" t="str">
        <f t="shared" si="912"/>
        <v>SEASON</v>
      </c>
      <c r="F8958" s="1">
        <v>41867</v>
      </c>
      <c r="G8958">
        <f t="shared" si="915"/>
        <v>7</v>
      </c>
      <c r="H8958" t="s">
        <v>2123</v>
      </c>
      <c r="I8958" t="s">
        <v>2590</v>
      </c>
      <c r="J8958">
        <v>1</v>
      </c>
      <c r="K8958">
        <v>1</v>
      </c>
      <c r="L8958">
        <f t="shared" si="916"/>
        <v>2</v>
      </c>
      <c r="M8958">
        <f t="shared" si="917"/>
        <v>2</v>
      </c>
    </row>
    <row r="8959" spans="3:13" x14ac:dyDescent="0.25">
      <c r="C8959" t="str">
        <f t="shared" si="913"/>
        <v>N531SR_P</v>
      </c>
      <c r="D8959" t="str">
        <f t="shared" si="914"/>
        <v>SEASON_P</v>
      </c>
      <c r="E8959" t="str">
        <f t="shared" si="912"/>
        <v>SEASON</v>
      </c>
      <c r="F8959" s="1">
        <v>41872</v>
      </c>
      <c r="G8959">
        <f t="shared" si="915"/>
        <v>5</v>
      </c>
      <c r="H8959" t="s">
        <v>327</v>
      </c>
      <c r="I8959" t="s">
        <v>2587</v>
      </c>
      <c r="J8959">
        <v>0</v>
      </c>
      <c r="K8959">
        <v>1</v>
      </c>
      <c r="L8959">
        <f t="shared" si="916"/>
        <v>1</v>
      </c>
      <c r="M8959">
        <f t="shared" si="917"/>
        <v>1</v>
      </c>
    </row>
    <row r="8960" spans="3:13" x14ac:dyDescent="0.25">
      <c r="C8960" t="str">
        <f t="shared" si="913"/>
        <v>N20267_P</v>
      </c>
      <c r="D8960" t="str">
        <f t="shared" si="914"/>
        <v>SEASON_P</v>
      </c>
      <c r="E8960" t="str">
        <f t="shared" si="912"/>
        <v>SEASON</v>
      </c>
      <c r="F8960" s="1">
        <v>41805</v>
      </c>
      <c r="G8960">
        <f t="shared" si="915"/>
        <v>1</v>
      </c>
      <c r="H8960" t="s">
        <v>562</v>
      </c>
      <c r="I8960" t="s">
        <v>2587</v>
      </c>
      <c r="J8960">
        <v>1</v>
      </c>
      <c r="K8960">
        <v>1</v>
      </c>
      <c r="L8960">
        <f t="shared" si="916"/>
        <v>2</v>
      </c>
      <c r="M8960">
        <f t="shared" si="917"/>
        <v>2</v>
      </c>
    </row>
    <row r="8961" spans="3:13" x14ac:dyDescent="0.25">
      <c r="C8961" t="str">
        <f t="shared" si="913"/>
        <v>N845TM_J</v>
      </c>
      <c r="D8961" t="str">
        <f t="shared" si="914"/>
        <v>SEASON_J</v>
      </c>
      <c r="E8961" t="str">
        <f t="shared" si="912"/>
        <v>SEASON</v>
      </c>
      <c r="F8961" s="1">
        <v>41922</v>
      </c>
      <c r="G8961">
        <f t="shared" si="915"/>
        <v>6</v>
      </c>
      <c r="H8961" t="s">
        <v>2124</v>
      </c>
      <c r="I8961" t="s">
        <v>2590</v>
      </c>
      <c r="J8961">
        <v>1</v>
      </c>
      <c r="K8961">
        <v>1</v>
      </c>
      <c r="L8961">
        <f t="shared" si="916"/>
        <v>2</v>
      </c>
      <c r="M8961">
        <f t="shared" si="917"/>
        <v>2</v>
      </c>
    </row>
    <row r="8962" spans="3:13" x14ac:dyDescent="0.25">
      <c r="C8962" t="str">
        <f t="shared" si="913"/>
        <v>N525EZ_J</v>
      </c>
      <c r="D8962" t="str">
        <f t="shared" si="914"/>
        <v>SEASON_J</v>
      </c>
      <c r="E8962" t="str">
        <f t="shared" si="912"/>
        <v>SEASON</v>
      </c>
      <c r="F8962" s="1">
        <v>41785</v>
      </c>
      <c r="G8962">
        <f t="shared" si="915"/>
        <v>2</v>
      </c>
      <c r="H8962" t="s">
        <v>315</v>
      </c>
      <c r="I8962" t="s">
        <v>2590</v>
      </c>
      <c r="J8962">
        <v>1</v>
      </c>
      <c r="K8962">
        <v>1</v>
      </c>
      <c r="L8962">
        <f t="shared" si="916"/>
        <v>2</v>
      </c>
      <c r="M8962">
        <f t="shared" si="917"/>
        <v>2</v>
      </c>
    </row>
    <row r="8963" spans="3:13" x14ac:dyDescent="0.25">
      <c r="C8963" t="str">
        <f t="shared" si="913"/>
        <v>N7679S_H</v>
      </c>
      <c r="D8963" t="str">
        <f t="shared" si="914"/>
        <v>SEASON_H</v>
      </c>
      <c r="E8963" t="str">
        <f t="shared" ref="E8963:E9026" si="918">IF(ISNA(F8963),"",IF(F8963&gt;=$T$4,"SEASON","OFF_SEASON"))</f>
        <v>SEASON</v>
      </c>
      <c r="F8963" s="1">
        <v>41831</v>
      </c>
      <c r="G8963">
        <f t="shared" si="915"/>
        <v>6</v>
      </c>
      <c r="H8963" t="s">
        <v>117</v>
      </c>
      <c r="I8963" t="s">
        <v>2588</v>
      </c>
      <c r="J8963">
        <v>2</v>
      </c>
      <c r="K8963">
        <v>1</v>
      </c>
      <c r="L8963">
        <f t="shared" si="916"/>
        <v>3</v>
      </c>
      <c r="M8963">
        <f t="shared" si="917"/>
        <v>2</v>
      </c>
    </row>
    <row r="8964" spans="3:13" x14ac:dyDescent="0.25">
      <c r="C8964" t="str">
        <f t="shared" ref="C8964:C9027" si="919">H8964&amp;"_"&amp;I8964</f>
        <v>N700MK_T</v>
      </c>
      <c r="D8964" t="str">
        <f t="shared" ref="D8964:D9027" si="920">E8964&amp;"_"&amp;I8964</f>
        <v>OFF_SEASON_T</v>
      </c>
      <c r="E8964" t="str">
        <f t="shared" si="918"/>
        <v>OFF_SEASON</v>
      </c>
      <c r="F8964" s="1">
        <v>41603</v>
      </c>
      <c r="G8964">
        <f t="shared" ref="G8964:G9027" si="921">WEEKDAY(F8964)</f>
        <v>2</v>
      </c>
      <c r="H8964" t="s">
        <v>2125</v>
      </c>
      <c r="I8964" t="s">
        <v>2589</v>
      </c>
      <c r="J8964">
        <v>2</v>
      </c>
      <c r="K8964">
        <v>2</v>
      </c>
      <c r="L8964">
        <f t="shared" ref="L8964:L9027" si="922">SUM(J8964:K8964)</f>
        <v>4</v>
      </c>
      <c r="M8964">
        <f t="shared" ref="M8964:M9027" si="923">IF(L8964&gt;2,2,L8964)</f>
        <v>2</v>
      </c>
    </row>
    <row r="8965" spans="3:13" x14ac:dyDescent="0.25">
      <c r="C8965" t="str">
        <f t="shared" si="919"/>
        <v>N179MT_H</v>
      </c>
      <c r="D8965" t="str">
        <f t="shared" si="920"/>
        <v>SEASON_H</v>
      </c>
      <c r="E8965" t="str">
        <f t="shared" si="918"/>
        <v>SEASON</v>
      </c>
      <c r="F8965" s="1">
        <v>41777</v>
      </c>
      <c r="G8965">
        <f t="shared" si="921"/>
        <v>1</v>
      </c>
      <c r="H8965" t="s">
        <v>1</v>
      </c>
      <c r="I8965" t="s">
        <v>2588</v>
      </c>
      <c r="J8965">
        <v>1</v>
      </c>
      <c r="K8965">
        <v>0</v>
      </c>
      <c r="L8965">
        <f t="shared" si="922"/>
        <v>1</v>
      </c>
      <c r="M8965">
        <f t="shared" si="923"/>
        <v>1</v>
      </c>
    </row>
    <row r="8966" spans="3:13" x14ac:dyDescent="0.25">
      <c r="C8966" t="str">
        <f t="shared" si="919"/>
        <v>N355MT_H</v>
      </c>
      <c r="D8966" t="str">
        <f t="shared" si="920"/>
        <v>SEASON_H</v>
      </c>
      <c r="E8966" t="str">
        <f t="shared" si="918"/>
        <v>SEASON</v>
      </c>
      <c r="F8966" s="1">
        <v>41817</v>
      </c>
      <c r="G8966">
        <f t="shared" si="921"/>
        <v>6</v>
      </c>
      <c r="H8966" t="s">
        <v>119</v>
      </c>
      <c r="I8966" t="s">
        <v>2588</v>
      </c>
      <c r="J8966">
        <v>1</v>
      </c>
      <c r="K8966">
        <v>0</v>
      </c>
      <c r="L8966">
        <f t="shared" si="922"/>
        <v>1</v>
      </c>
      <c r="M8966">
        <f t="shared" si="923"/>
        <v>1</v>
      </c>
    </row>
    <row r="8967" spans="3:13" x14ac:dyDescent="0.25">
      <c r="C8967" t="str">
        <f t="shared" si="919"/>
        <v>N909DP_J</v>
      </c>
      <c r="D8967" t="str">
        <f t="shared" si="920"/>
        <v>OFF_SEASON_J</v>
      </c>
      <c r="E8967" t="str">
        <f t="shared" si="918"/>
        <v>OFF_SEASON</v>
      </c>
      <c r="F8967" s="1">
        <v>41741</v>
      </c>
      <c r="G8967">
        <f t="shared" si="921"/>
        <v>7</v>
      </c>
      <c r="H8967" t="s">
        <v>2126</v>
      </c>
      <c r="I8967" t="s">
        <v>2590</v>
      </c>
      <c r="J8967">
        <v>1</v>
      </c>
      <c r="K8967">
        <v>2</v>
      </c>
      <c r="L8967">
        <f t="shared" si="922"/>
        <v>3</v>
      </c>
      <c r="M8967">
        <f t="shared" si="923"/>
        <v>2</v>
      </c>
    </row>
    <row r="8968" spans="3:13" x14ac:dyDescent="0.25">
      <c r="C8968" t="str">
        <f t="shared" si="919"/>
        <v>N468CP_P</v>
      </c>
      <c r="D8968" t="str">
        <f t="shared" si="920"/>
        <v>OFF_SEASON_P</v>
      </c>
      <c r="E8968" t="str">
        <f t="shared" si="918"/>
        <v>OFF_SEASON</v>
      </c>
      <c r="F8968" s="1">
        <v>41751</v>
      </c>
      <c r="G8968">
        <f t="shared" si="921"/>
        <v>3</v>
      </c>
      <c r="H8968" t="s">
        <v>638</v>
      </c>
      <c r="I8968" t="s">
        <v>2587</v>
      </c>
      <c r="J8968">
        <v>0</v>
      </c>
      <c r="K8968">
        <v>1</v>
      </c>
      <c r="L8968">
        <f t="shared" si="922"/>
        <v>1</v>
      </c>
      <c r="M8968">
        <f t="shared" si="923"/>
        <v>1</v>
      </c>
    </row>
    <row r="8969" spans="3:13" x14ac:dyDescent="0.25">
      <c r="C8969" t="str">
        <f t="shared" si="919"/>
        <v>N423CP_P</v>
      </c>
      <c r="D8969" t="str">
        <f t="shared" si="920"/>
        <v>SEASON_P</v>
      </c>
      <c r="E8969" t="str">
        <f t="shared" si="918"/>
        <v>SEASON</v>
      </c>
      <c r="F8969" s="1">
        <v>41788</v>
      </c>
      <c r="G8969">
        <f t="shared" si="921"/>
        <v>5</v>
      </c>
      <c r="H8969" t="s">
        <v>317</v>
      </c>
      <c r="I8969" t="s">
        <v>2587</v>
      </c>
      <c r="J8969">
        <v>1</v>
      </c>
      <c r="K8969">
        <v>1</v>
      </c>
      <c r="L8969">
        <f t="shared" si="922"/>
        <v>2</v>
      </c>
      <c r="M8969">
        <f t="shared" si="923"/>
        <v>2</v>
      </c>
    </row>
    <row r="8970" spans="3:13" x14ac:dyDescent="0.25">
      <c r="C8970" t="str">
        <f t="shared" si="919"/>
        <v>N831SR_P</v>
      </c>
      <c r="D8970" t="str">
        <f t="shared" si="920"/>
        <v>SEASON_P</v>
      </c>
      <c r="E8970" t="str">
        <f t="shared" si="918"/>
        <v>SEASON</v>
      </c>
      <c r="F8970" s="1">
        <v>41789</v>
      </c>
      <c r="G8970">
        <f t="shared" si="921"/>
        <v>6</v>
      </c>
      <c r="H8970" t="s">
        <v>18</v>
      </c>
      <c r="I8970" t="s">
        <v>2587</v>
      </c>
      <c r="J8970">
        <v>2</v>
      </c>
      <c r="K8970">
        <v>1</v>
      </c>
      <c r="L8970">
        <f t="shared" si="922"/>
        <v>3</v>
      </c>
      <c r="M8970">
        <f t="shared" si="923"/>
        <v>2</v>
      </c>
    </row>
    <row r="8971" spans="3:13" x14ac:dyDescent="0.25">
      <c r="C8971" t="str">
        <f t="shared" si="919"/>
        <v>N3157R_H</v>
      </c>
      <c r="D8971" t="str">
        <f t="shared" si="920"/>
        <v>SEASON_H</v>
      </c>
      <c r="E8971" t="str">
        <f t="shared" si="918"/>
        <v>SEASON</v>
      </c>
      <c r="F8971" s="1">
        <v>41880</v>
      </c>
      <c r="G8971">
        <f t="shared" si="921"/>
        <v>6</v>
      </c>
      <c r="H8971" t="s">
        <v>660</v>
      </c>
      <c r="I8971" t="s">
        <v>2588</v>
      </c>
      <c r="J8971">
        <v>1</v>
      </c>
      <c r="K8971">
        <v>1</v>
      </c>
      <c r="L8971">
        <f t="shared" si="922"/>
        <v>2</v>
      </c>
      <c r="M8971">
        <f t="shared" si="923"/>
        <v>2</v>
      </c>
    </row>
    <row r="8972" spans="3:13" x14ac:dyDescent="0.25">
      <c r="C8972" t="str">
        <f t="shared" si="919"/>
        <v>CFJTQ_T</v>
      </c>
      <c r="D8972" t="str">
        <f t="shared" si="920"/>
        <v>SEASON_T</v>
      </c>
      <c r="E8972" t="str">
        <f t="shared" si="918"/>
        <v>SEASON</v>
      </c>
      <c r="F8972" s="1">
        <v>41894</v>
      </c>
      <c r="G8972">
        <f t="shared" si="921"/>
        <v>6</v>
      </c>
      <c r="H8972" t="s">
        <v>2127</v>
      </c>
      <c r="I8972" t="s">
        <v>2589</v>
      </c>
      <c r="J8972">
        <v>1</v>
      </c>
      <c r="K8972">
        <v>1</v>
      </c>
      <c r="L8972">
        <f t="shared" si="922"/>
        <v>2</v>
      </c>
      <c r="M8972">
        <f t="shared" si="923"/>
        <v>2</v>
      </c>
    </row>
    <row r="8973" spans="3:13" x14ac:dyDescent="0.25">
      <c r="C8973" t="str">
        <f t="shared" si="919"/>
        <v>N4406Y_T</v>
      </c>
      <c r="D8973" t="str">
        <f t="shared" si="920"/>
        <v>OFF_SEASON_T</v>
      </c>
      <c r="E8973" t="str">
        <f t="shared" si="918"/>
        <v>OFF_SEASON</v>
      </c>
      <c r="F8973" s="1">
        <v>41693</v>
      </c>
      <c r="G8973">
        <f t="shared" si="921"/>
        <v>1</v>
      </c>
      <c r="H8973" t="s">
        <v>210</v>
      </c>
      <c r="I8973" t="s">
        <v>2589</v>
      </c>
      <c r="J8973">
        <v>0</v>
      </c>
      <c r="K8973">
        <v>1</v>
      </c>
      <c r="L8973">
        <f t="shared" si="922"/>
        <v>1</v>
      </c>
      <c r="M8973">
        <f t="shared" si="923"/>
        <v>1</v>
      </c>
    </row>
    <row r="8974" spans="3:13" x14ac:dyDescent="0.25">
      <c r="C8974" t="str">
        <f t="shared" si="919"/>
        <v>N30NY_H</v>
      </c>
      <c r="D8974" t="str">
        <f t="shared" si="920"/>
        <v>SEASON_H</v>
      </c>
      <c r="E8974" t="str">
        <f t="shared" si="918"/>
        <v>SEASON</v>
      </c>
      <c r="F8974" s="1">
        <v>41839</v>
      </c>
      <c r="G8974">
        <f t="shared" si="921"/>
        <v>7</v>
      </c>
      <c r="H8974" t="s">
        <v>75</v>
      </c>
      <c r="I8974" t="s">
        <v>2588</v>
      </c>
      <c r="J8974">
        <v>1</v>
      </c>
      <c r="K8974">
        <v>1</v>
      </c>
      <c r="L8974">
        <f t="shared" si="922"/>
        <v>2</v>
      </c>
      <c r="M8974">
        <f t="shared" si="923"/>
        <v>2</v>
      </c>
    </row>
    <row r="8975" spans="3:13" x14ac:dyDescent="0.25">
      <c r="C8975" t="str">
        <f t="shared" si="919"/>
        <v>N625M_P</v>
      </c>
      <c r="D8975" t="str">
        <f t="shared" si="920"/>
        <v>SEASON_P</v>
      </c>
      <c r="E8975" t="str">
        <f t="shared" si="918"/>
        <v>SEASON</v>
      </c>
      <c r="F8975" s="1">
        <v>41847</v>
      </c>
      <c r="G8975">
        <f t="shared" si="921"/>
        <v>1</v>
      </c>
      <c r="H8975" t="s">
        <v>38</v>
      </c>
      <c r="I8975" t="s">
        <v>2587</v>
      </c>
      <c r="J8975">
        <v>2</v>
      </c>
      <c r="K8975">
        <v>3</v>
      </c>
      <c r="L8975">
        <f t="shared" si="922"/>
        <v>5</v>
      </c>
      <c r="M8975">
        <f t="shared" si="923"/>
        <v>2</v>
      </c>
    </row>
    <row r="8976" spans="3:13" x14ac:dyDescent="0.25">
      <c r="C8976" t="str">
        <f t="shared" si="919"/>
        <v>N3036U_P</v>
      </c>
      <c r="D8976" t="str">
        <f t="shared" si="920"/>
        <v>SEASON_P</v>
      </c>
      <c r="E8976" t="str">
        <f t="shared" si="918"/>
        <v>SEASON</v>
      </c>
      <c r="F8976" s="1">
        <v>41924</v>
      </c>
      <c r="G8976">
        <f t="shared" si="921"/>
        <v>1</v>
      </c>
      <c r="H8976" t="s">
        <v>2128</v>
      </c>
      <c r="I8976" t="s">
        <v>2587</v>
      </c>
      <c r="J8976">
        <v>0</v>
      </c>
      <c r="K8976">
        <v>1</v>
      </c>
      <c r="L8976">
        <f t="shared" si="922"/>
        <v>1</v>
      </c>
      <c r="M8976">
        <f t="shared" si="923"/>
        <v>1</v>
      </c>
    </row>
    <row r="8977" spans="3:13" x14ac:dyDescent="0.25">
      <c r="C8977" t="str">
        <f t="shared" si="919"/>
        <v>N1080P_P</v>
      </c>
      <c r="D8977" t="str">
        <f t="shared" si="920"/>
        <v>OFF_SEASON_P</v>
      </c>
      <c r="E8977" t="str">
        <f t="shared" si="918"/>
        <v>OFF_SEASON</v>
      </c>
      <c r="F8977" s="1">
        <v>41589</v>
      </c>
      <c r="G8977">
        <f t="shared" si="921"/>
        <v>2</v>
      </c>
      <c r="H8977" t="s">
        <v>1447</v>
      </c>
      <c r="I8977" t="s">
        <v>2587</v>
      </c>
      <c r="J8977">
        <v>0</v>
      </c>
      <c r="K8977">
        <v>1</v>
      </c>
      <c r="L8977">
        <f t="shared" si="922"/>
        <v>1</v>
      </c>
      <c r="M8977">
        <f t="shared" si="923"/>
        <v>1</v>
      </c>
    </row>
    <row r="8978" spans="3:13" x14ac:dyDescent="0.25">
      <c r="C8978" t="str">
        <f t="shared" si="919"/>
        <v>N7601Q_P</v>
      </c>
      <c r="D8978" t="str">
        <f t="shared" si="920"/>
        <v>SEASON_P</v>
      </c>
      <c r="E8978" t="str">
        <f t="shared" si="918"/>
        <v>SEASON</v>
      </c>
      <c r="F8978" s="1">
        <v>41783</v>
      </c>
      <c r="G8978">
        <f t="shared" si="921"/>
        <v>7</v>
      </c>
      <c r="H8978" t="s">
        <v>2129</v>
      </c>
      <c r="I8978" t="s">
        <v>2587</v>
      </c>
      <c r="J8978">
        <v>1</v>
      </c>
      <c r="K8978">
        <v>1</v>
      </c>
      <c r="L8978">
        <f t="shared" si="922"/>
        <v>2</v>
      </c>
      <c r="M8978">
        <f t="shared" si="923"/>
        <v>2</v>
      </c>
    </row>
    <row r="8979" spans="3:13" x14ac:dyDescent="0.25">
      <c r="C8979" t="str">
        <f t="shared" si="919"/>
        <v>N51FD_P</v>
      </c>
      <c r="D8979" t="str">
        <f t="shared" si="920"/>
        <v>SEASON_P</v>
      </c>
      <c r="E8979" t="str">
        <f t="shared" si="918"/>
        <v>SEASON</v>
      </c>
      <c r="F8979" s="1">
        <v>41804</v>
      </c>
      <c r="G8979">
        <f t="shared" si="921"/>
        <v>7</v>
      </c>
      <c r="H8979" t="s">
        <v>648</v>
      </c>
      <c r="I8979" t="s">
        <v>2587</v>
      </c>
      <c r="J8979">
        <v>1</v>
      </c>
      <c r="K8979">
        <v>0</v>
      </c>
      <c r="L8979">
        <f t="shared" si="922"/>
        <v>1</v>
      </c>
      <c r="M8979">
        <f t="shared" si="923"/>
        <v>1</v>
      </c>
    </row>
    <row r="8980" spans="3:13" x14ac:dyDescent="0.25">
      <c r="C8980" t="str">
        <f t="shared" si="919"/>
        <v>N5604T_P</v>
      </c>
      <c r="D8980" t="str">
        <f t="shared" si="920"/>
        <v>SEASON_P</v>
      </c>
      <c r="E8980" t="str">
        <f t="shared" si="918"/>
        <v>SEASON</v>
      </c>
      <c r="F8980" s="1">
        <v>41825</v>
      </c>
      <c r="G8980">
        <f t="shared" si="921"/>
        <v>7</v>
      </c>
      <c r="H8980" t="s">
        <v>630</v>
      </c>
      <c r="I8980" t="s">
        <v>2587</v>
      </c>
      <c r="J8980">
        <v>1</v>
      </c>
      <c r="K8980">
        <v>0</v>
      </c>
      <c r="L8980">
        <f t="shared" si="922"/>
        <v>1</v>
      </c>
      <c r="M8980">
        <f t="shared" si="923"/>
        <v>1</v>
      </c>
    </row>
    <row r="8981" spans="3:13" x14ac:dyDescent="0.25">
      <c r="C8981" t="str">
        <f t="shared" si="919"/>
        <v>N179MT_H</v>
      </c>
      <c r="D8981" t="str">
        <f t="shared" si="920"/>
        <v>SEASON_H</v>
      </c>
      <c r="E8981" t="str">
        <f t="shared" si="918"/>
        <v>SEASON</v>
      </c>
      <c r="F8981" s="1">
        <v>41838</v>
      </c>
      <c r="G8981">
        <f t="shared" si="921"/>
        <v>6</v>
      </c>
      <c r="H8981" t="s">
        <v>1</v>
      </c>
      <c r="I8981" t="s">
        <v>2588</v>
      </c>
      <c r="J8981">
        <v>2</v>
      </c>
      <c r="K8981">
        <v>0</v>
      </c>
      <c r="L8981">
        <f t="shared" si="922"/>
        <v>2</v>
      </c>
      <c r="M8981">
        <f t="shared" si="923"/>
        <v>2</v>
      </c>
    </row>
    <row r="8982" spans="3:13" x14ac:dyDescent="0.25">
      <c r="C8982" t="str">
        <f t="shared" si="919"/>
        <v>N314RG_H</v>
      </c>
      <c r="D8982" t="str">
        <f t="shared" si="920"/>
        <v>SEASON_H</v>
      </c>
      <c r="E8982" t="str">
        <f t="shared" si="918"/>
        <v>SEASON</v>
      </c>
      <c r="F8982" s="1">
        <v>41851</v>
      </c>
      <c r="G8982">
        <f t="shared" si="921"/>
        <v>5</v>
      </c>
      <c r="H8982" t="s">
        <v>19</v>
      </c>
      <c r="I8982" t="s">
        <v>2588</v>
      </c>
      <c r="J8982">
        <v>1</v>
      </c>
      <c r="K8982">
        <v>1</v>
      </c>
      <c r="L8982">
        <f t="shared" si="922"/>
        <v>2</v>
      </c>
      <c r="M8982">
        <f t="shared" si="923"/>
        <v>2</v>
      </c>
    </row>
    <row r="8983" spans="3:13" x14ac:dyDescent="0.25">
      <c r="C8983" t="str">
        <f t="shared" si="919"/>
        <v>N429TD_H</v>
      </c>
      <c r="D8983" t="str">
        <f t="shared" si="920"/>
        <v>SEASON_H</v>
      </c>
      <c r="E8983" t="str">
        <f t="shared" si="918"/>
        <v>SEASON</v>
      </c>
      <c r="F8983" s="1">
        <v>41804</v>
      </c>
      <c r="G8983">
        <f t="shared" si="921"/>
        <v>7</v>
      </c>
      <c r="H8983" t="s">
        <v>218</v>
      </c>
      <c r="I8983" t="s">
        <v>2588</v>
      </c>
      <c r="J8983">
        <v>1</v>
      </c>
      <c r="K8983">
        <v>0</v>
      </c>
      <c r="L8983">
        <f t="shared" si="922"/>
        <v>1</v>
      </c>
      <c r="M8983">
        <f t="shared" si="923"/>
        <v>1</v>
      </c>
    </row>
    <row r="8984" spans="3:13" x14ac:dyDescent="0.25">
      <c r="C8984" t="str">
        <f t="shared" si="919"/>
        <v>N825UP_T</v>
      </c>
      <c r="D8984" t="str">
        <f t="shared" si="920"/>
        <v>SEASON_T</v>
      </c>
      <c r="E8984" t="str">
        <f t="shared" si="918"/>
        <v>SEASON</v>
      </c>
      <c r="F8984" s="1">
        <v>41862</v>
      </c>
      <c r="G8984">
        <f t="shared" si="921"/>
        <v>2</v>
      </c>
      <c r="H8984" t="s">
        <v>377</v>
      </c>
      <c r="I8984" t="s">
        <v>2589</v>
      </c>
      <c r="J8984">
        <v>1</v>
      </c>
      <c r="K8984">
        <v>1</v>
      </c>
      <c r="L8984">
        <f t="shared" si="922"/>
        <v>2</v>
      </c>
      <c r="M8984">
        <f t="shared" si="923"/>
        <v>2</v>
      </c>
    </row>
    <row r="8985" spans="3:13" x14ac:dyDescent="0.25">
      <c r="C8985" t="str">
        <f t="shared" si="919"/>
        <v>N46511_P</v>
      </c>
      <c r="D8985" t="str">
        <f t="shared" si="920"/>
        <v>SEASON_P</v>
      </c>
      <c r="E8985" t="str">
        <f t="shared" si="918"/>
        <v>SEASON</v>
      </c>
      <c r="F8985" s="1">
        <v>41897</v>
      </c>
      <c r="G8985">
        <f t="shared" si="921"/>
        <v>2</v>
      </c>
      <c r="H8985" t="s">
        <v>1889</v>
      </c>
      <c r="I8985" t="s">
        <v>2587</v>
      </c>
      <c r="J8985">
        <v>1</v>
      </c>
      <c r="K8985">
        <v>1</v>
      </c>
      <c r="L8985">
        <f t="shared" si="922"/>
        <v>2</v>
      </c>
      <c r="M8985">
        <f t="shared" si="923"/>
        <v>2</v>
      </c>
    </row>
    <row r="8986" spans="3:13" x14ac:dyDescent="0.25">
      <c r="C8986" t="str">
        <f t="shared" si="919"/>
        <v>N334P_P</v>
      </c>
      <c r="D8986" t="str">
        <f t="shared" si="920"/>
        <v>OFF_SEASON_P</v>
      </c>
      <c r="E8986" t="str">
        <f t="shared" si="918"/>
        <v>OFF_SEASON</v>
      </c>
      <c r="F8986" s="1">
        <v>41692</v>
      </c>
      <c r="G8986">
        <f t="shared" si="921"/>
        <v>7</v>
      </c>
      <c r="H8986" t="s">
        <v>2130</v>
      </c>
      <c r="I8986" t="s">
        <v>2587</v>
      </c>
      <c r="J8986">
        <v>0</v>
      </c>
      <c r="K8986">
        <v>1</v>
      </c>
      <c r="L8986">
        <f t="shared" si="922"/>
        <v>1</v>
      </c>
      <c r="M8986">
        <f t="shared" si="923"/>
        <v>1</v>
      </c>
    </row>
    <row r="8987" spans="3:13" x14ac:dyDescent="0.25">
      <c r="C8987" t="str">
        <f t="shared" si="919"/>
        <v>N539JB_P</v>
      </c>
      <c r="D8987" t="str">
        <f t="shared" si="920"/>
        <v>SEASON_P</v>
      </c>
      <c r="E8987" t="str">
        <f t="shared" si="918"/>
        <v>SEASON</v>
      </c>
      <c r="F8987" s="1">
        <v>41776</v>
      </c>
      <c r="G8987">
        <f t="shared" si="921"/>
        <v>7</v>
      </c>
      <c r="H8987" t="s">
        <v>145</v>
      </c>
      <c r="I8987" t="s">
        <v>2587</v>
      </c>
      <c r="J8987">
        <v>0</v>
      </c>
      <c r="K8987">
        <v>1</v>
      </c>
      <c r="L8987">
        <f t="shared" si="922"/>
        <v>1</v>
      </c>
      <c r="M8987">
        <f t="shared" si="923"/>
        <v>1</v>
      </c>
    </row>
    <row r="8988" spans="3:13" x14ac:dyDescent="0.25">
      <c r="C8988" t="str">
        <f t="shared" si="919"/>
        <v>N555GT_P</v>
      </c>
      <c r="D8988" t="str">
        <f t="shared" si="920"/>
        <v>SEASON_P</v>
      </c>
      <c r="E8988" t="str">
        <f t="shared" si="918"/>
        <v>SEASON</v>
      </c>
      <c r="F8988" s="1">
        <v>41840</v>
      </c>
      <c r="G8988">
        <f t="shared" si="921"/>
        <v>1</v>
      </c>
      <c r="H8988" t="s">
        <v>580</v>
      </c>
      <c r="I8988" t="s">
        <v>2587</v>
      </c>
      <c r="J8988">
        <v>1</v>
      </c>
      <c r="K8988">
        <v>1</v>
      </c>
      <c r="L8988">
        <f t="shared" si="922"/>
        <v>2</v>
      </c>
      <c r="M8988">
        <f t="shared" si="923"/>
        <v>2</v>
      </c>
    </row>
    <row r="8989" spans="3:13" x14ac:dyDescent="0.25">
      <c r="C8989" t="str">
        <f t="shared" si="919"/>
        <v>N710DS_P</v>
      </c>
      <c r="D8989" t="str">
        <f t="shared" si="920"/>
        <v>SEASON_P</v>
      </c>
      <c r="E8989" t="str">
        <f t="shared" si="918"/>
        <v>SEASON</v>
      </c>
      <c r="F8989" s="1">
        <v>41821</v>
      </c>
      <c r="G8989">
        <f t="shared" si="921"/>
        <v>3</v>
      </c>
      <c r="H8989" t="s">
        <v>761</v>
      </c>
      <c r="I8989" t="s">
        <v>2587</v>
      </c>
      <c r="J8989">
        <v>1</v>
      </c>
      <c r="K8989">
        <v>0</v>
      </c>
      <c r="L8989">
        <f t="shared" si="922"/>
        <v>1</v>
      </c>
      <c r="M8989">
        <f t="shared" si="923"/>
        <v>1</v>
      </c>
    </row>
    <row r="8990" spans="3:13" x14ac:dyDescent="0.25">
      <c r="C8990" t="str">
        <f t="shared" si="919"/>
        <v>N797AZ_H</v>
      </c>
      <c r="D8990" t="str">
        <f t="shared" si="920"/>
        <v>SEASON_H</v>
      </c>
      <c r="E8990" t="str">
        <f t="shared" si="918"/>
        <v>SEASON</v>
      </c>
      <c r="F8990" s="1">
        <v>41875</v>
      </c>
      <c r="G8990">
        <f t="shared" si="921"/>
        <v>1</v>
      </c>
      <c r="H8990" t="s">
        <v>195</v>
      </c>
      <c r="I8990" t="s">
        <v>2588</v>
      </c>
      <c r="J8990">
        <v>1</v>
      </c>
      <c r="K8990">
        <v>0</v>
      </c>
      <c r="L8990">
        <f t="shared" si="922"/>
        <v>1</v>
      </c>
      <c r="M8990">
        <f t="shared" si="923"/>
        <v>1</v>
      </c>
    </row>
    <row r="8991" spans="3:13" x14ac:dyDescent="0.25">
      <c r="C8991" t="str">
        <f t="shared" si="919"/>
        <v>N50AW_T</v>
      </c>
      <c r="D8991" t="str">
        <f t="shared" si="920"/>
        <v>SEASON_T</v>
      </c>
      <c r="E8991" t="str">
        <f t="shared" si="918"/>
        <v>SEASON</v>
      </c>
      <c r="F8991" s="1">
        <v>41847</v>
      </c>
      <c r="G8991">
        <f t="shared" si="921"/>
        <v>1</v>
      </c>
      <c r="H8991" t="s">
        <v>1636</v>
      </c>
      <c r="I8991" t="s">
        <v>2589</v>
      </c>
      <c r="J8991">
        <v>1</v>
      </c>
      <c r="K8991">
        <v>1</v>
      </c>
      <c r="L8991">
        <f t="shared" si="922"/>
        <v>2</v>
      </c>
      <c r="M8991">
        <f t="shared" si="923"/>
        <v>2</v>
      </c>
    </row>
    <row r="8992" spans="3:13" x14ac:dyDescent="0.25">
      <c r="C8992" t="str">
        <f t="shared" si="919"/>
        <v>N720QB_T</v>
      </c>
      <c r="D8992" t="str">
        <f t="shared" si="920"/>
        <v>SEASON_T</v>
      </c>
      <c r="E8992" t="str">
        <f t="shared" si="918"/>
        <v>SEASON</v>
      </c>
      <c r="F8992" s="1">
        <v>41859</v>
      </c>
      <c r="G8992">
        <f t="shared" si="921"/>
        <v>6</v>
      </c>
      <c r="H8992" t="s">
        <v>438</v>
      </c>
      <c r="I8992" t="s">
        <v>2589</v>
      </c>
      <c r="J8992">
        <v>2</v>
      </c>
      <c r="K8992">
        <v>1</v>
      </c>
      <c r="L8992">
        <f t="shared" si="922"/>
        <v>3</v>
      </c>
      <c r="M8992">
        <f t="shared" si="923"/>
        <v>2</v>
      </c>
    </row>
    <row r="8993" spans="3:13" x14ac:dyDescent="0.25">
      <c r="C8993" t="str">
        <f t="shared" si="919"/>
        <v>N1134N_P</v>
      </c>
      <c r="D8993" t="str">
        <f t="shared" si="920"/>
        <v>SEASON_P</v>
      </c>
      <c r="E8993" t="str">
        <f t="shared" si="918"/>
        <v>SEASON</v>
      </c>
      <c r="F8993" s="1">
        <v>41903</v>
      </c>
      <c r="G8993">
        <f t="shared" si="921"/>
        <v>1</v>
      </c>
      <c r="H8993" t="s">
        <v>603</v>
      </c>
      <c r="I8993" t="s">
        <v>2587</v>
      </c>
      <c r="J8993">
        <v>1</v>
      </c>
      <c r="K8993">
        <v>1</v>
      </c>
      <c r="L8993">
        <f t="shared" si="922"/>
        <v>2</v>
      </c>
      <c r="M8993">
        <f t="shared" si="923"/>
        <v>2</v>
      </c>
    </row>
    <row r="8994" spans="3:13" x14ac:dyDescent="0.25">
      <c r="C8994" t="str">
        <f t="shared" si="919"/>
        <v>N83TF_J</v>
      </c>
      <c r="D8994" t="str">
        <f t="shared" si="920"/>
        <v>SEASON_J</v>
      </c>
      <c r="E8994" t="str">
        <f t="shared" si="918"/>
        <v>SEASON</v>
      </c>
      <c r="F8994" s="1">
        <v>41910</v>
      </c>
      <c r="G8994">
        <f t="shared" si="921"/>
        <v>1</v>
      </c>
      <c r="H8994" t="s">
        <v>1341</v>
      </c>
      <c r="I8994" t="s">
        <v>2590</v>
      </c>
      <c r="J8994">
        <v>0</v>
      </c>
      <c r="K8994">
        <v>1</v>
      </c>
      <c r="L8994">
        <f t="shared" si="922"/>
        <v>1</v>
      </c>
      <c r="M8994">
        <f t="shared" si="923"/>
        <v>1</v>
      </c>
    </row>
    <row r="8995" spans="3:13" x14ac:dyDescent="0.25">
      <c r="C8995" t="str">
        <f t="shared" si="919"/>
        <v>N119EH_H</v>
      </c>
      <c r="D8995" t="str">
        <f t="shared" si="920"/>
        <v>OFF_SEASON_H</v>
      </c>
      <c r="E8995" t="str">
        <f t="shared" si="918"/>
        <v>OFF_SEASON</v>
      </c>
      <c r="F8995" s="1">
        <v>41678</v>
      </c>
      <c r="G8995">
        <f t="shared" si="921"/>
        <v>7</v>
      </c>
      <c r="H8995" t="s">
        <v>347</v>
      </c>
      <c r="I8995" t="s">
        <v>2588</v>
      </c>
      <c r="J8995">
        <v>1</v>
      </c>
      <c r="K8995">
        <v>0</v>
      </c>
      <c r="L8995">
        <f t="shared" si="922"/>
        <v>1</v>
      </c>
      <c r="M8995">
        <f t="shared" si="923"/>
        <v>1</v>
      </c>
    </row>
    <row r="8996" spans="3:13" x14ac:dyDescent="0.25">
      <c r="C8996" t="str">
        <f t="shared" si="919"/>
        <v>N710DS_P</v>
      </c>
      <c r="D8996" t="str">
        <f t="shared" si="920"/>
        <v>OFF_SEASON_P</v>
      </c>
      <c r="E8996" t="str">
        <f t="shared" si="918"/>
        <v>OFF_SEASON</v>
      </c>
      <c r="F8996" s="1">
        <v>41738</v>
      </c>
      <c r="G8996">
        <f t="shared" si="921"/>
        <v>4</v>
      </c>
      <c r="H8996" t="s">
        <v>761</v>
      </c>
      <c r="I8996" t="s">
        <v>2587</v>
      </c>
      <c r="J8996">
        <v>1</v>
      </c>
      <c r="K8996">
        <v>1</v>
      </c>
      <c r="L8996">
        <f t="shared" si="922"/>
        <v>2</v>
      </c>
      <c r="M8996">
        <f t="shared" si="923"/>
        <v>2</v>
      </c>
    </row>
    <row r="8997" spans="3:13" x14ac:dyDescent="0.25">
      <c r="C8997" t="str">
        <f t="shared" si="919"/>
        <v>N13HF_H</v>
      </c>
      <c r="D8997" t="str">
        <f t="shared" si="920"/>
        <v>OFF_SEASON_H</v>
      </c>
      <c r="E8997" t="str">
        <f t="shared" si="918"/>
        <v>OFF_SEASON</v>
      </c>
      <c r="F8997" s="1">
        <v>41748</v>
      </c>
      <c r="G8997">
        <f t="shared" si="921"/>
        <v>7</v>
      </c>
      <c r="H8997" t="s">
        <v>13</v>
      </c>
      <c r="I8997" t="s">
        <v>2588</v>
      </c>
      <c r="J8997">
        <v>1</v>
      </c>
      <c r="K8997">
        <v>2</v>
      </c>
      <c r="L8997">
        <f t="shared" si="922"/>
        <v>3</v>
      </c>
      <c r="M8997">
        <f t="shared" si="923"/>
        <v>2</v>
      </c>
    </row>
    <row r="8998" spans="3:13" x14ac:dyDescent="0.25">
      <c r="C8998" t="str">
        <f t="shared" si="919"/>
        <v>N407NY_H</v>
      </c>
      <c r="D8998" t="str">
        <f t="shared" si="920"/>
        <v>SEASON_H</v>
      </c>
      <c r="E8998" t="str">
        <f t="shared" si="918"/>
        <v>SEASON</v>
      </c>
      <c r="F8998" s="1">
        <v>41819</v>
      </c>
      <c r="G8998">
        <f t="shared" si="921"/>
        <v>1</v>
      </c>
      <c r="H8998" t="s">
        <v>2131</v>
      </c>
      <c r="I8998" t="s">
        <v>2588</v>
      </c>
      <c r="J8998">
        <v>0</v>
      </c>
      <c r="K8998">
        <v>1</v>
      </c>
      <c r="L8998">
        <f t="shared" si="922"/>
        <v>1</v>
      </c>
      <c r="M8998">
        <f t="shared" si="923"/>
        <v>1</v>
      </c>
    </row>
    <row r="8999" spans="3:13" x14ac:dyDescent="0.25">
      <c r="C8999" t="str">
        <f t="shared" si="919"/>
        <v>N188DD_H</v>
      </c>
      <c r="D8999" t="str">
        <f t="shared" si="920"/>
        <v>SEASON_H</v>
      </c>
      <c r="E8999" t="str">
        <f t="shared" si="918"/>
        <v>SEASON</v>
      </c>
      <c r="F8999" s="1">
        <v>41832</v>
      </c>
      <c r="G8999">
        <f t="shared" si="921"/>
        <v>7</v>
      </c>
      <c r="H8999" t="s">
        <v>244</v>
      </c>
      <c r="I8999" t="s">
        <v>2588</v>
      </c>
      <c r="J8999">
        <v>3</v>
      </c>
      <c r="K8999">
        <v>0</v>
      </c>
      <c r="L8999">
        <f t="shared" si="922"/>
        <v>3</v>
      </c>
      <c r="M8999">
        <f t="shared" si="923"/>
        <v>2</v>
      </c>
    </row>
    <row r="9000" spans="3:13" x14ac:dyDescent="0.25">
      <c r="C9000" t="str">
        <f t="shared" si="919"/>
        <v>N797MT_P</v>
      </c>
      <c r="D9000" t="str">
        <f t="shared" si="920"/>
        <v>SEASON_P</v>
      </c>
      <c r="E9000" t="str">
        <f t="shared" si="918"/>
        <v>SEASON</v>
      </c>
      <c r="F9000" s="1">
        <v>41853</v>
      </c>
      <c r="G9000">
        <f t="shared" si="921"/>
        <v>7</v>
      </c>
      <c r="H9000" t="s">
        <v>24</v>
      </c>
      <c r="I9000" t="s">
        <v>2587</v>
      </c>
      <c r="J9000">
        <v>1</v>
      </c>
      <c r="K9000">
        <v>1</v>
      </c>
      <c r="L9000">
        <f t="shared" si="922"/>
        <v>2</v>
      </c>
      <c r="M9000">
        <f t="shared" si="923"/>
        <v>2</v>
      </c>
    </row>
    <row r="9001" spans="3:13" x14ac:dyDescent="0.25">
      <c r="C9001" t="str">
        <f t="shared" si="919"/>
        <v>N361G_H</v>
      </c>
      <c r="D9001" t="str">
        <f t="shared" si="920"/>
        <v>SEASON_H</v>
      </c>
      <c r="E9001" t="str">
        <f t="shared" si="918"/>
        <v>SEASON</v>
      </c>
      <c r="F9001" s="1">
        <v>41876</v>
      </c>
      <c r="G9001">
        <f t="shared" si="921"/>
        <v>2</v>
      </c>
      <c r="H9001" t="s">
        <v>2132</v>
      </c>
      <c r="I9001" t="s">
        <v>2588</v>
      </c>
      <c r="J9001">
        <v>0</v>
      </c>
      <c r="K9001">
        <v>1</v>
      </c>
      <c r="L9001">
        <f t="shared" si="922"/>
        <v>1</v>
      </c>
      <c r="M9001">
        <f t="shared" si="923"/>
        <v>1</v>
      </c>
    </row>
    <row r="9002" spans="3:13" x14ac:dyDescent="0.25">
      <c r="C9002" t="str">
        <f t="shared" si="919"/>
        <v>N353JS_H</v>
      </c>
      <c r="D9002" t="str">
        <f t="shared" si="920"/>
        <v>SEASON_H</v>
      </c>
      <c r="E9002" t="str">
        <f t="shared" si="918"/>
        <v>SEASON</v>
      </c>
      <c r="F9002" s="1">
        <v>41885</v>
      </c>
      <c r="G9002">
        <f t="shared" si="921"/>
        <v>4</v>
      </c>
      <c r="H9002" t="s">
        <v>199</v>
      </c>
      <c r="I9002" t="s">
        <v>2588</v>
      </c>
      <c r="J9002">
        <v>1</v>
      </c>
      <c r="K9002">
        <v>0</v>
      </c>
      <c r="L9002">
        <f t="shared" si="922"/>
        <v>1</v>
      </c>
      <c r="M9002">
        <f t="shared" si="923"/>
        <v>1</v>
      </c>
    </row>
    <row r="9003" spans="3:13" x14ac:dyDescent="0.25">
      <c r="C9003" t="str">
        <f t="shared" si="919"/>
        <v>N822BB_T</v>
      </c>
      <c r="D9003" t="str">
        <f t="shared" si="920"/>
        <v>SEASON_T</v>
      </c>
      <c r="E9003" t="str">
        <f t="shared" si="918"/>
        <v>SEASON</v>
      </c>
      <c r="F9003" s="1">
        <v>41806</v>
      </c>
      <c r="G9003">
        <f t="shared" si="921"/>
        <v>2</v>
      </c>
      <c r="H9003" t="s">
        <v>35</v>
      </c>
      <c r="I9003" t="s">
        <v>2589</v>
      </c>
      <c r="J9003">
        <v>1</v>
      </c>
      <c r="K9003">
        <v>1</v>
      </c>
      <c r="L9003">
        <f t="shared" si="922"/>
        <v>2</v>
      </c>
      <c r="M9003">
        <f t="shared" si="923"/>
        <v>2</v>
      </c>
    </row>
    <row r="9004" spans="3:13" x14ac:dyDescent="0.25">
      <c r="C9004" t="str">
        <f t="shared" si="919"/>
        <v>N431HF_H</v>
      </c>
      <c r="D9004" t="str">
        <f t="shared" si="920"/>
        <v>SEASON_H</v>
      </c>
      <c r="E9004" t="str">
        <f t="shared" si="918"/>
        <v>SEASON</v>
      </c>
      <c r="F9004" s="1">
        <v>41883</v>
      </c>
      <c r="G9004">
        <f t="shared" si="921"/>
        <v>2</v>
      </c>
      <c r="H9004" t="s">
        <v>290</v>
      </c>
      <c r="I9004" t="s">
        <v>2588</v>
      </c>
      <c r="J9004">
        <v>1</v>
      </c>
      <c r="K9004">
        <v>1</v>
      </c>
      <c r="L9004">
        <f t="shared" si="922"/>
        <v>2</v>
      </c>
      <c r="M9004">
        <f t="shared" si="923"/>
        <v>2</v>
      </c>
    </row>
    <row r="9005" spans="3:13" x14ac:dyDescent="0.25">
      <c r="C9005" t="str">
        <f t="shared" si="919"/>
        <v>N307QS_J</v>
      </c>
      <c r="D9005" t="str">
        <f t="shared" si="920"/>
        <v>SEASON_J</v>
      </c>
      <c r="E9005" t="str">
        <f t="shared" si="918"/>
        <v>SEASON</v>
      </c>
      <c r="F9005" s="1">
        <v>41845</v>
      </c>
      <c r="G9005">
        <f t="shared" si="921"/>
        <v>6</v>
      </c>
      <c r="H9005" t="s">
        <v>348</v>
      </c>
      <c r="I9005" t="s">
        <v>2590</v>
      </c>
      <c r="J9005">
        <v>1</v>
      </c>
      <c r="K9005">
        <v>1</v>
      </c>
      <c r="L9005">
        <f t="shared" si="922"/>
        <v>2</v>
      </c>
      <c r="M9005">
        <f t="shared" si="923"/>
        <v>2</v>
      </c>
    </row>
    <row r="9006" spans="3:13" x14ac:dyDescent="0.25">
      <c r="C9006" t="str">
        <f t="shared" si="919"/>
        <v>N38331_P</v>
      </c>
      <c r="D9006" t="str">
        <f t="shared" si="920"/>
        <v>SEASON_P</v>
      </c>
      <c r="E9006" t="str">
        <f t="shared" si="918"/>
        <v>SEASON</v>
      </c>
      <c r="F9006" s="1">
        <v>41851</v>
      </c>
      <c r="G9006">
        <f t="shared" si="921"/>
        <v>5</v>
      </c>
      <c r="H9006" t="s">
        <v>554</v>
      </c>
      <c r="I9006" t="s">
        <v>2587</v>
      </c>
      <c r="J9006">
        <v>1</v>
      </c>
      <c r="K9006">
        <v>1</v>
      </c>
      <c r="L9006">
        <f t="shared" si="922"/>
        <v>2</v>
      </c>
      <c r="M9006">
        <f t="shared" si="923"/>
        <v>2</v>
      </c>
    </row>
    <row r="9007" spans="3:13" x14ac:dyDescent="0.25">
      <c r="C9007" t="str">
        <f t="shared" si="919"/>
        <v>N257JD_P</v>
      </c>
      <c r="D9007" t="str">
        <f t="shared" si="920"/>
        <v>SEASON_P</v>
      </c>
      <c r="E9007" t="str">
        <f t="shared" si="918"/>
        <v>SEASON</v>
      </c>
      <c r="F9007" s="1">
        <v>41910</v>
      </c>
      <c r="G9007">
        <f t="shared" si="921"/>
        <v>1</v>
      </c>
      <c r="H9007" t="s">
        <v>1410</v>
      </c>
      <c r="I9007" t="s">
        <v>2587</v>
      </c>
      <c r="J9007">
        <v>1</v>
      </c>
      <c r="K9007">
        <v>1</v>
      </c>
      <c r="L9007">
        <f t="shared" si="922"/>
        <v>2</v>
      </c>
      <c r="M9007">
        <f t="shared" si="923"/>
        <v>2</v>
      </c>
    </row>
    <row r="9008" spans="3:13" x14ac:dyDescent="0.25">
      <c r="C9008" t="str">
        <f t="shared" si="919"/>
        <v>N124MD_P</v>
      </c>
      <c r="D9008" t="str">
        <f t="shared" si="920"/>
        <v>SEASON_P</v>
      </c>
      <c r="E9008" t="str">
        <f t="shared" si="918"/>
        <v>SEASON</v>
      </c>
      <c r="F9008" s="1">
        <v>41845</v>
      </c>
      <c r="G9008">
        <f t="shared" si="921"/>
        <v>6</v>
      </c>
      <c r="H9008" t="s">
        <v>1129</v>
      </c>
      <c r="I9008" t="s">
        <v>2587</v>
      </c>
      <c r="J9008">
        <v>0</v>
      </c>
      <c r="K9008">
        <v>1</v>
      </c>
      <c r="L9008">
        <f t="shared" si="922"/>
        <v>1</v>
      </c>
      <c r="M9008">
        <f t="shared" si="923"/>
        <v>1</v>
      </c>
    </row>
    <row r="9009" spans="3:13" x14ac:dyDescent="0.25">
      <c r="C9009" t="str">
        <f t="shared" si="919"/>
        <v>N842JA_P</v>
      </c>
      <c r="D9009" t="str">
        <f t="shared" si="920"/>
        <v>SEASON_P</v>
      </c>
      <c r="E9009" t="str">
        <f t="shared" si="918"/>
        <v>SEASON</v>
      </c>
      <c r="F9009" s="1">
        <v>41798</v>
      </c>
      <c r="G9009">
        <f t="shared" si="921"/>
        <v>1</v>
      </c>
      <c r="H9009" t="s">
        <v>257</v>
      </c>
      <c r="I9009" t="s">
        <v>2587</v>
      </c>
      <c r="J9009">
        <v>1</v>
      </c>
      <c r="K9009">
        <v>0</v>
      </c>
      <c r="L9009">
        <f t="shared" si="922"/>
        <v>1</v>
      </c>
      <c r="M9009">
        <f t="shared" si="923"/>
        <v>1</v>
      </c>
    </row>
    <row r="9010" spans="3:13" x14ac:dyDescent="0.25">
      <c r="C9010" t="str">
        <f t="shared" si="919"/>
        <v>N351PD_H</v>
      </c>
      <c r="D9010" t="str">
        <f t="shared" si="920"/>
        <v>SEASON_H</v>
      </c>
      <c r="E9010" t="str">
        <f t="shared" si="918"/>
        <v>SEASON</v>
      </c>
      <c r="F9010" s="1">
        <v>41825</v>
      </c>
      <c r="G9010">
        <f t="shared" si="921"/>
        <v>7</v>
      </c>
      <c r="H9010" t="s">
        <v>188</v>
      </c>
      <c r="I9010" t="s">
        <v>2588</v>
      </c>
      <c r="J9010">
        <v>1</v>
      </c>
      <c r="K9010">
        <v>1</v>
      </c>
      <c r="L9010">
        <f t="shared" si="922"/>
        <v>2</v>
      </c>
      <c r="M9010">
        <f t="shared" si="923"/>
        <v>2</v>
      </c>
    </row>
    <row r="9011" spans="3:13" x14ac:dyDescent="0.25">
      <c r="C9011" t="str">
        <f t="shared" si="919"/>
        <v>N85PS_H</v>
      </c>
      <c r="D9011" t="str">
        <f t="shared" si="920"/>
        <v>SEASON_H</v>
      </c>
      <c r="E9011" t="str">
        <f t="shared" si="918"/>
        <v>SEASON</v>
      </c>
      <c r="F9011" s="1">
        <v>41842</v>
      </c>
      <c r="G9011">
        <f t="shared" si="921"/>
        <v>3</v>
      </c>
      <c r="H9011" t="s">
        <v>160</v>
      </c>
      <c r="I9011" t="s">
        <v>2588</v>
      </c>
      <c r="J9011">
        <v>1</v>
      </c>
      <c r="K9011">
        <v>1</v>
      </c>
      <c r="L9011">
        <f t="shared" si="922"/>
        <v>2</v>
      </c>
      <c r="M9011">
        <f t="shared" si="923"/>
        <v>2</v>
      </c>
    </row>
    <row r="9012" spans="3:13" x14ac:dyDescent="0.25">
      <c r="C9012" t="str">
        <f t="shared" si="919"/>
        <v>N8401M_P</v>
      </c>
      <c r="D9012" t="str">
        <f t="shared" si="920"/>
        <v>SEASON_P</v>
      </c>
      <c r="E9012" t="str">
        <f t="shared" si="918"/>
        <v>SEASON</v>
      </c>
      <c r="F9012" s="1">
        <v>41827</v>
      </c>
      <c r="G9012">
        <f t="shared" si="921"/>
        <v>2</v>
      </c>
      <c r="H9012" t="s">
        <v>657</v>
      </c>
      <c r="I9012" t="s">
        <v>2587</v>
      </c>
      <c r="J9012">
        <v>1</v>
      </c>
      <c r="K9012">
        <v>1</v>
      </c>
      <c r="L9012">
        <f t="shared" si="922"/>
        <v>2</v>
      </c>
      <c r="M9012">
        <f t="shared" si="923"/>
        <v>2</v>
      </c>
    </row>
    <row r="9013" spans="3:13" x14ac:dyDescent="0.25">
      <c r="C9013" t="str">
        <f t="shared" si="919"/>
        <v>N212AS_P</v>
      </c>
      <c r="D9013" t="str">
        <f t="shared" si="920"/>
        <v>SEASON_P</v>
      </c>
      <c r="E9013" t="str">
        <f t="shared" si="918"/>
        <v>SEASON</v>
      </c>
      <c r="F9013" s="1">
        <v>41843</v>
      </c>
      <c r="G9013">
        <f t="shared" si="921"/>
        <v>4</v>
      </c>
      <c r="H9013" t="s">
        <v>2133</v>
      </c>
      <c r="I9013" t="s">
        <v>2587</v>
      </c>
      <c r="J9013">
        <v>0</v>
      </c>
      <c r="K9013">
        <v>1</v>
      </c>
      <c r="L9013">
        <f t="shared" si="922"/>
        <v>1</v>
      </c>
      <c r="M9013">
        <f t="shared" si="923"/>
        <v>1</v>
      </c>
    </row>
    <row r="9014" spans="3:13" x14ac:dyDescent="0.25">
      <c r="C9014" t="str">
        <f t="shared" si="919"/>
        <v>N619DC_P</v>
      </c>
      <c r="D9014" t="str">
        <f t="shared" si="920"/>
        <v>SEASON_P</v>
      </c>
      <c r="E9014" t="str">
        <f t="shared" si="918"/>
        <v>SEASON</v>
      </c>
      <c r="F9014" s="1">
        <v>41889</v>
      </c>
      <c r="G9014">
        <f t="shared" si="921"/>
        <v>1</v>
      </c>
      <c r="H9014" t="s">
        <v>645</v>
      </c>
      <c r="I9014" t="s">
        <v>2587</v>
      </c>
      <c r="J9014">
        <v>1</v>
      </c>
      <c r="K9014">
        <v>1</v>
      </c>
      <c r="L9014">
        <f t="shared" si="922"/>
        <v>2</v>
      </c>
      <c r="M9014">
        <f t="shared" si="923"/>
        <v>2</v>
      </c>
    </row>
    <row r="9015" spans="3:13" x14ac:dyDescent="0.25">
      <c r="C9015" t="str">
        <f t="shared" si="919"/>
        <v>N638ME_H</v>
      </c>
      <c r="D9015" t="str">
        <f t="shared" si="920"/>
        <v>SEASON_H</v>
      </c>
      <c r="E9015" t="str">
        <f t="shared" si="918"/>
        <v>SEASON</v>
      </c>
      <c r="F9015" s="1">
        <v>41892</v>
      </c>
      <c r="G9015">
        <f t="shared" si="921"/>
        <v>4</v>
      </c>
      <c r="H9015" t="s">
        <v>139</v>
      </c>
      <c r="I9015" t="s">
        <v>2588</v>
      </c>
      <c r="J9015">
        <v>1</v>
      </c>
      <c r="K9015">
        <v>1</v>
      </c>
      <c r="L9015">
        <f t="shared" si="922"/>
        <v>2</v>
      </c>
      <c r="M9015">
        <f t="shared" si="923"/>
        <v>2</v>
      </c>
    </row>
    <row r="9016" spans="3:13" x14ac:dyDescent="0.25">
      <c r="C9016" t="str">
        <f t="shared" si="919"/>
        <v>N600AS_J</v>
      </c>
      <c r="D9016" t="str">
        <f t="shared" si="920"/>
        <v>SEASON_J</v>
      </c>
      <c r="E9016" t="str">
        <f t="shared" si="918"/>
        <v>SEASON</v>
      </c>
      <c r="F9016" s="1">
        <v>41901</v>
      </c>
      <c r="G9016">
        <f t="shared" si="921"/>
        <v>6</v>
      </c>
      <c r="H9016" t="s">
        <v>1885</v>
      </c>
      <c r="I9016" t="s">
        <v>2590</v>
      </c>
      <c r="J9016">
        <v>1</v>
      </c>
      <c r="K9016">
        <v>0</v>
      </c>
      <c r="L9016">
        <f t="shared" si="922"/>
        <v>1</v>
      </c>
      <c r="M9016">
        <f t="shared" si="923"/>
        <v>1</v>
      </c>
    </row>
    <row r="9017" spans="3:13" x14ac:dyDescent="0.25">
      <c r="C9017" t="str">
        <f t="shared" si="919"/>
        <v>N48ZA_H</v>
      </c>
      <c r="D9017" t="str">
        <f t="shared" si="920"/>
        <v>SEASON_H</v>
      </c>
      <c r="E9017" t="str">
        <f t="shared" si="918"/>
        <v>SEASON</v>
      </c>
      <c r="F9017" s="1">
        <v>41764</v>
      </c>
      <c r="G9017">
        <f t="shared" si="921"/>
        <v>2</v>
      </c>
      <c r="H9017" t="s">
        <v>228</v>
      </c>
      <c r="I9017" t="s">
        <v>2588</v>
      </c>
      <c r="J9017">
        <v>1</v>
      </c>
      <c r="K9017">
        <v>1</v>
      </c>
      <c r="L9017">
        <f t="shared" si="922"/>
        <v>2</v>
      </c>
      <c r="M9017">
        <f t="shared" si="923"/>
        <v>2</v>
      </c>
    </row>
    <row r="9018" spans="3:13" x14ac:dyDescent="0.25">
      <c r="C9018" t="str">
        <f t="shared" si="919"/>
        <v>N984JD_T</v>
      </c>
      <c r="D9018" t="str">
        <f t="shared" si="920"/>
        <v>SEASON_T</v>
      </c>
      <c r="E9018" t="str">
        <f t="shared" si="918"/>
        <v>SEASON</v>
      </c>
      <c r="F9018" s="1">
        <v>41814</v>
      </c>
      <c r="G9018">
        <f t="shared" si="921"/>
        <v>3</v>
      </c>
      <c r="H9018" t="s">
        <v>127</v>
      </c>
      <c r="I9018" t="s">
        <v>2589</v>
      </c>
      <c r="J9018">
        <v>0</v>
      </c>
      <c r="K9018">
        <v>1</v>
      </c>
      <c r="L9018">
        <f t="shared" si="922"/>
        <v>1</v>
      </c>
      <c r="M9018">
        <f t="shared" si="923"/>
        <v>1</v>
      </c>
    </row>
    <row r="9019" spans="3:13" x14ac:dyDescent="0.25">
      <c r="C9019" t="str">
        <f t="shared" si="919"/>
        <v>N211HS_J</v>
      </c>
      <c r="D9019" t="str">
        <f t="shared" si="920"/>
        <v>SEASON_J</v>
      </c>
      <c r="E9019" t="str">
        <f t="shared" si="918"/>
        <v>SEASON</v>
      </c>
      <c r="F9019" s="1">
        <v>41827</v>
      </c>
      <c r="G9019">
        <f t="shared" si="921"/>
        <v>2</v>
      </c>
      <c r="H9019" t="s">
        <v>8</v>
      </c>
      <c r="I9019" t="s">
        <v>2590</v>
      </c>
      <c r="J9019">
        <v>1</v>
      </c>
      <c r="K9019">
        <v>1</v>
      </c>
      <c r="L9019">
        <f t="shared" si="922"/>
        <v>2</v>
      </c>
      <c r="M9019">
        <f t="shared" si="923"/>
        <v>2</v>
      </c>
    </row>
    <row r="9020" spans="3:13" x14ac:dyDescent="0.25">
      <c r="C9020" t="str">
        <f t="shared" si="919"/>
        <v>N85PS_H</v>
      </c>
      <c r="D9020" t="str">
        <f t="shared" si="920"/>
        <v>SEASON_H</v>
      </c>
      <c r="E9020" t="str">
        <f t="shared" si="918"/>
        <v>SEASON</v>
      </c>
      <c r="F9020" s="1">
        <v>41921</v>
      </c>
      <c r="G9020">
        <f t="shared" si="921"/>
        <v>5</v>
      </c>
      <c r="H9020" t="s">
        <v>160</v>
      </c>
      <c r="I9020" t="s">
        <v>2588</v>
      </c>
      <c r="J9020">
        <v>1</v>
      </c>
      <c r="K9020">
        <v>1</v>
      </c>
      <c r="L9020">
        <f t="shared" si="922"/>
        <v>2</v>
      </c>
      <c r="M9020">
        <f t="shared" si="923"/>
        <v>2</v>
      </c>
    </row>
    <row r="9021" spans="3:13" x14ac:dyDescent="0.25">
      <c r="C9021" t="str">
        <f t="shared" si="919"/>
        <v>N232BG_T</v>
      </c>
      <c r="D9021" t="str">
        <f t="shared" si="920"/>
        <v>SEASON_T</v>
      </c>
      <c r="E9021" t="str">
        <f t="shared" si="918"/>
        <v>SEASON</v>
      </c>
      <c r="F9021" s="1">
        <v>41831</v>
      </c>
      <c r="G9021">
        <f t="shared" si="921"/>
        <v>6</v>
      </c>
      <c r="H9021" t="s">
        <v>174</v>
      </c>
      <c r="I9021" t="s">
        <v>2589</v>
      </c>
      <c r="J9021">
        <v>1</v>
      </c>
      <c r="K9021">
        <v>1</v>
      </c>
      <c r="L9021">
        <f t="shared" si="922"/>
        <v>2</v>
      </c>
      <c r="M9021">
        <f t="shared" si="923"/>
        <v>2</v>
      </c>
    </row>
    <row r="9022" spans="3:13" x14ac:dyDescent="0.25">
      <c r="C9022" t="str">
        <f t="shared" si="919"/>
        <v>N428LB_P</v>
      </c>
      <c r="D9022" t="str">
        <f t="shared" si="920"/>
        <v>SEASON_P</v>
      </c>
      <c r="E9022" t="str">
        <f t="shared" si="918"/>
        <v>SEASON</v>
      </c>
      <c r="F9022" s="1">
        <v>41844</v>
      </c>
      <c r="G9022">
        <f t="shared" si="921"/>
        <v>5</v>
      </c>
      <c r="H9022" t="s">
        <v>291</v>
      </c>
      <c r="I9022" t="s">
        <v>2587</v>
      </c>
      <c r="J9022">
        <v>1</v>
      </c>
      <c r="K9022">
        <v>0</v>
      </c>
      <c r="L9022">
        <f t="shared" si="922"/>
        <v>1</v>
      </c>
      <c r="M9022">
        <f t="shared" si="923"/>
        <v>1</v>
      </c>
    </row>
    <row r="9023" spans="3:13" x14ac:dyDescent="0.25">
      <c r="C9023" t="str">
        <f t="shared" si="919"/>
        <v>N85DN_J</v>
      </c>
      <c r="D9023" t="str">
        <f t="shared" si="920"/>
        <v>SEASON_J</v>
      </c>
      <c r="E9023" t="str">
        <f t="shared" si="918"/>
        <v>SEASON</v>
      </c>
      <c r="F9023" s="1">
        <v>41854</v>
      </c>
      <c r="G9023">
        <f t="shared" si="921"/>
        <v>1</v>
      </c>
      <c r="H9023" t="s">
        <v>86</v>
      </c>
      <c r="I9023" t="s">
        <v>2590</v>
      </c>
      <c r="J9023">
        <v>1</v>
      </c>
      <c r="K9023">
        <v>0</v>
      </c>
      <c r="L9023">
        <f t="shared" si="922"/>
        <v>1</v>
      </c>
      <c r="M9023">
        <f t="shared" si="923"/>
        <v>1</v>
      </c>
    </row>
    <row r="9024" spans="3:13" x14ac:dyDescent="0.25">
      <c r="C9024" t="str">
        <f t="shared" si="919"/>
        <v>N397QS_J</v>
      </c>
      <c r="D9024" t="str">
        <f t="shared" si="920"/>
        <v>SEASON_J</v>
      </c>
      <c r="E9024" t="str">
        <f t="shared" si="918"/>
        <v>SEASON</v>
      </c>
      <c r="F9024" s="1">
        <v>41883</v>
      </c>
      <c r="G9024">
        <f t="shared" si="921"/>
        <v>2</v>
      </c>
      <c r="H9024" t="s">
        <v>425</v>
      </c>
      <c r="I9024" t="s">
        <v>2590</v>
      </c>
      <c r="J9024">
        <v>0</v>
      </c>
      <c r="K9024">
        <v>1</v>
      </c>
      <c r="L9024">
        <f t="shared" si="922"/>
        <v>1</v>
      </c>
      <c r="M9024">
        <f t="shared" si="923"/>
        <v>1</v>
      </c>
    </row>
    <row r="9025" spans="3:13" x14ac:dyDescent="0.25">
      <c r="C9025" t="str">
        <f t="shared" si="919"/>
        <v>N813JJ_P</v>
      </c>
      <c r="D9025" t="str">
        <f t="shared" si="920"/>
        <v>SEASON_P</v>
      </c>
      <c r="E9025" t="str">
        <f t="shared" si="918"/>
        <v>SEASON</v>
      </c>
      <c r="F9025" s="1">
        <v>41924</v>
      </c>
      <c r="G9025">
        <f t="shared" si="921"/>
        <v>1</v>
      </c>
      <c r="H9025" t="s">
        <v>83</v>
      </c>
      <c r="I9025" t="s">
        <v>2587</v>
      </c>
      <c r="J9025">
        <v>1</v>
      </c>
      <c r="K9025">
        <v>1</v>
      </c>
      <c r="L9025">
        <f t="shared" si="922"/>
        <v>2</v>
      </c>
      <c r="M9025">
        <f t="shared" si="923"/>
        <v>2</v>
      </c>
    </row>
    <row r="9026" spans="3:13" x14ac:dyDescent="0.25">
      <c r="C9026" t="str">
        <f t="shared" si="919"/>
        <v>N1188L_P</v>
      </c>
      <c r="D9026" t="str">
        <f t="shared" si="920"/>
        <v>OFF_SEASON_P</v>
      </c>
      <c r="E9026" t="str">
        <f t="shared" si="918"/>
        <v>OFF_SEASON</v>
      </c>
      <c r="F9026" s="1">
        <v>41587</v>
      </c>
      <c r="G9026">
        <f t="shared" si="921"/>
        <v>7</v>
      </c>
      <c r="H9026" t="s">
        <v>26</v>
      </c>
      <c r="I9026" t="s">
        <v>2587</v>
      </c>
      <c r="J9026">
        <v>2</v>
      </c>
      <c r="K9026">
        <v>0</v>
      </c>
      <c r="L9026">
        <f t="shared" si="922"/>
        <v>2</v>
      </c>
      <c r="M9026">
        <f t="shared" si="923"/>
        <v>2</v>
      </c>
    </row>
    <row r="9027" spans="3:13" x14ac:dyDescent="0.25">
      <c r="C9027" t="str">
        <f t="shared" si="919"/>
        <v>N552SR_P</v>
      </c>
      <c r="D9027" t="str">
        <f t="shared" si="920"/>
        <v>SEASON_P</v>
      </c>
      <c r="E9027" t="str">
        <f t="shared" ref="E9027:E9090" si="924">IF(ISNA(F9027),"",IF(F9027&gt;=$T$4,"SEASON","OFF_SEASON"))</f>
        <v>SEASON</v>
      </c>
      <c r="F9027" s="1">
        <v>41851</v>
      </c>
      <c r="G9027">
        <f t="shared" si="921"/>
        <v>5</v>
      </c>
      <c r="H9027" t="s">
        <v>1579</v>
      </c>
      <c r="I9027" t="s">
        <v>2587</v>
      </c>
      <c r="J9027">
        <v>0</v>
      </c>
      <c r="K9027">
        <v>1</v>
      </c>
      <c r="L9027">
        <f t="shared" si="922"/>
        <v>1</v>
      </c>
      <c r="M9027">
        <f t="shared" si="923"/>
        <v>1</v>
      </c>
    </row>
    <row r="9028" spans="3:13" x14ac:dyDescent="0.25">
      <c r="C9028" t="str">
        <f t="shared" ref="C9028:C9091" si="925">H9028&amp;"_"&amp;I9028</f>
        <v>N352PD_H</v>
      </c>
      <c r="D9028" t="str">
        <f t="shared" ref="D9028:D9091" si="926">E9028&amp;"_"&amp;I9028</f>
        <v>SEASON_H</v>
      </c>
      <c r="E9028" t="str">
        <f t="shared" si="924"/>
        <v>SEASON</v>
      </c>
      <c r="F9028" s="1">
        <v>41880</v>
      </c>
      <c r="G9028">
        <f t="shared" ref="G9028:G9091" si="927">WEEKDAY(F9028)</f>
        <v>6</v>
      </c>
      <c r="H9028" t="s">
        <v>507</v>
      </c>
      <c r="I9028" t="s">
        <v>2588</v>
      </c>
      <c r="J9028">
        <v>1</v>
      </c>
      <c r="K9028">
        <v>1</v>
      </c>
      <c r="L9028">
        <f t="shared" ref="L9028:L9091" si="928">SUM(J9028:K9028)</f>
        <v>2</v>
      </c>
      <c r="M9028">
        <f t="shared" ref="M9028:M9091" si="929">IF(L9028&gt;2,2,L9028)</f>
        <v>2</v>
      </c>
    </row>
    <row r="9029" spans="3:13" x14ac:dyDescent="0.25">
      <c r="C9029" t="str">
        <f t="shared" si="925"/>
        <v>N333HF_P</v>
      </c>
      <c r="D9029" t="str">
        <f t="shared" si="926"/>
        <v>SEASON_P</v>
      </c>
      <c r="E9029" t="str">
        <f t="shared" si="924"/>
        <v>SEASON</v>
      </c>
      <c r="F9029" s="1">
        <v>41822</v>
      </c>
      <c r="G9029">
        <f t="shared" si="927"/>
        <v>4</v>
      </c>
      <c r="H9029" t="s">
        <v>1798</v>
      </c>
      <c r="I9029" t="s">
        <v>2587</v>
      </c>
      <c r="J9029">
        <v>1</v>
      </c>
      <c r="K9029">
        <v>1</v>
      </c>
      <c r="L9029">
        <f t="shared" si="928"/>
        <v>2</v>
      </c>
      <c r="M9029">
        <f t="shared" si="929"/>
        <v>2</v>
      </c>
    </row>
    <row r="9030" spans="3:13" x14ac:dyDescent="0.25">
      <c r="C9030" t="str">
        <f t="shared" si="925"/>
        <v>N423CP_P</v>
      </c>
      <c r="D9030" t="str">
        <f t="shared" si="926"/>
        <v>SEASON_P</v>
      </c>
      <c r="E9030" t="str">
        <f t="shared" si="924"/>
        <v>SEASON</v>
      </c>
      <c r="F9030" s="1">
        <v>41867</v>
      </c>
      <c r="G9030">
        <f t="shared" si="927"/>
        <v>7</v>
      </c>
      <c r="H9030" t="s">
        <v>317</v>
      </c>
      <c r="I9030" t="s">
        <v>2587</v>
      </c>
      <c r="J9030">
        <v>1</v>
      </c>
      <c r="K9030">
        <v>1</v>
      </c>
      <c r="L9030">
        <f t="shared" si="928"/>
        <v>2</v>
      </c>
      <c r="M9030">
        <f t="shared" si="929"/>
        <v>2</v>
      </c>
    </row>
    <row r="9031" spans="3:13" x14ac:dyDescent="0.25">
      <c r="C9031" t="str">
        <f t="shared" si="925"/>
        <v>N3577Y_P</v>
      </c>
      <c r="D9031" t="str">
        <f t="shared" si="926"/>
        <v>SEASON_P</v>
      </c>
      <c r="E9031" t="str">
        <f t="shared" si="924"/>
        <v>SEASON</v>
      </c>
      <c r="F9031" s="1">
        <v>41823</v>
      </c>
      <c r="G9031">
        <f t="shared" si="927"/>
        <v>5</v>
      </c>
      <c r="H9031" t="s">
        <v>1034</v>
      </c>
      <c r="I9031" t="s">
        <v>2587</v>
      </c>
      <c r="J9031">
        <v>1</v>
      </c>
      <c r="K9031">
        <v>0</v>
      </c>
      <c r="L9031">
        <f t="shared" si="928"/>
        <v>1</v>
      </c>
      <c r="M9031">
        <f t="shared" si="929"/>
        <v>1</v>
      </c>
    </row>
    <row r="9032" spans="3:13" x14ac:dyDescent="0.25">
      <c r="C9032" t="str">
        <f t="shared" si="925"/>
        <v>N309SA_T</v>
      </c>
      <c r="D9032" t="str">
        <f t="shared" si="926"/>
        <v>SEASON_T</v>
      </c>
      <c r="E9032" t="str">
        <f t="shared" si="924"/>
        <v>SEASON</v>
      </c>
      <c r="F9032" s="1">
        <v>41816</v>
      </c>
      <c r="G9032">
        <f t="shared" si="927"/>
        <v>5</v>
      </c>
      <c r="H9032" t="s">
        <v>40</v>
      </c>
      <c r="I9032" t="s">
        <v>2589</v>
      </c>
      <c r="J9032">
        <v>1</v>
      </c>
      <c r="K9032">
        <v>1</v>
      </c>
      <c r="L9032">
        <f t="shared" si="928"/>
        <v>2</v>
      </c>
      <c r="M9032">
        <f t="shared" si="929"/>
        <v>2</v>
      </c>
    </row>
    <row r="9033" spans="3:13" x14ac:dyDescent="0.25">
      <c r="C9033" t="str">
        <f t="shared" si="925"/>
        <v>N984JD_T</v>
      </c>
      <c r="D9033" t="str">
        <f t="shared" si="926"/>
        <v>SEASON_T</v>
      </c>
      <c r="E9033" t="str">
        <f t="shared" si="924"/>
        <v>SEASON</v>
      </c>
      <c r="F9033" s="1">
        <v>41837</v>
      </c>
      <c r="G9033">
        <f t="shared" si="927"/>
        <v>5</v>
      </c>
      <c r="H9033" t="s">
        <v>127</v>
      </c>
      <c r="I9033" t="s">
        <v>2589</v>
      </c>
      <c r="J9033">
        <v>2</v>
      </c>
      <c r="K9033">
        <v>1</v>
      </c>
      <c r="L9033">
        <f t="shared" si="928"/>
        <v>3</v>
      </c>
      <c r="M9033">
        <f t="shared" si="929"/>
        <v>2</v>
      </c>
    </row>
    <row r="9034" spans="3:13" x14ac:dyDescent="0.25">
      <c r="C9034" t="str">
        <f t="shared" si="925"/>
        <v>N448ST_P</v>
      </c>
      <c r="D9034" t="str">
        <f t="shared" si="926"/>
        <v>SEASON_P</v>
      </c>
      <c r="E9034" t="str">
        <f t="shared" si="924"/>
        <v>SEASON</v>
      </c>
      <c r="F9034" s="1">
        <v>41868</v>
      </c>
      <c r="G9034">
        <f t="shared" si="927"/>
        <v>1</v>
      </c>
      <c r="H9034" t="s">
        <v>180</v>
      </c>
      <c r="I9034" t="s">
        <v>2587</v>
      </c>
      <c r="J9034">
        <v>0</v>
      </c>
      <c r="K9034">
        <v>1</v>
      </c>
      <c r="L9034">
        <f t="shared" si="928"/>
        <v>1</v>
      </c>
      <c r="M9034">
        <f t="shared" si="929"/>
        <v>1</v>
      </c>
    </row>
    <row r="9035" spans="3:13" x14ac:dyDescent="0.25">
      <c r="C9035" t="str">
        <f t="shared" si="925"/>
        <v>N971R_P</v>
      </c>
      <c r="D9035" t="str">
        <f t="shared" si="926"/>
        <v>OFF_SEASON_P</v>
      </c>
      <c r="E9035" t="str">
        <f t="shared" si="924"/>
        <v>OFF_SEASON</v>
      </c>
      <c r="F9035" s="1">
        <v>41587</v>
      </c>
      <c r="G9035">
        <f t="shared" si="927"/>
        <v>7</v>
      </c>
      <c r="H9035" t="s">
        <v>76</v>
      </c>
      <c r="I9035" t="s">
        <v>2587</v>
      </c>
      <c r="J9035">
        <v>2</v>
      </c>
      <c r="K9035">
        <v>1</v>
      </c>
      <c r="L9035">
        <f t="shared" si="928"/>
        <v>3</v>
      </c>
      <c r="M9035">
        <f t="shared" si="929"/>
        <v>2</v>
      </c>
    </row>
    <row r="9036" spans="3:13" x14ac:dyDescent="0.25">
      <c r="C9036" t="str">
        <f t="shared" si="925"/>
        <v>N356ES_P</v>
      </c>
      <c r="D9036" t="str">
        <f t="shared" si="926"/>
        <v>OFF_SEASON_P</v>
      </c>
      <c r="E9036" t="str">
        <f t="shared" si="924"/>
        <v>OFF_SEASON</v>
      </c>
      <c r="F9036" s="1">
        <v>41662</v>
      </c>
      <c r="G9036">
        <f t="shared" si="927"/>
        <v>5</v>
      </c>
      <c r="H9036" t="s">
        <v>2134</v>
      </c>
      <c r="I9036" t="s">
        <v>2587</v>
      </c>
      <c r="J9036">
        <v>1</v>
      </c>
      <c r="K9036">
        <v>0</v>
      </c>
      <c r="L9036">
        <f t="shared" si="928"/>
        <v>1</v>
      </c>
      <c r="M9036">
        <f t="shared" si="929"/>
        <v>1</v>
      </c>
    </row>
    <row r="9037" spans="3:13" x14ac:dyDescent="0.25">
      <c r="C9037" t="str">
        <f t="shared" si="925"/>
        <v>N421ST_P</v>
      </c>
      <c r="D9037" t="str">
        <f t="shared" si="926"/>
        <v>SEASON_P</v>
      </c>
      <c r="E9037" t="str">
        <f t="shared" si="924"/>
        <v>SEASON</v>
      </c>
      <c r="F9037" s="1">
        <v>41769</v>
      </c>
      <c r="G9037">
        <f t="shared" si="927"/>
        <v>7</v>
      </c>
      <c r="H9037" t="s">
        <v>393</v>
      </c>
      <c r="I9037" t="s">
        <v>2587</v>
      </c>
      <c r="J9037">
        <v>1</v>
      </c>
      <c r="K9037">
        <v>1</v>
      </c>
      <c r="L9037">
        <f t="shared" si="928"/>
        <v>2</v>
      </c>
      <c r="M9037">
        <f t="shared" si="929"/>
        <v>2</v>
      </c>
    </row>
    <row r="9038" spans="3:13" x14ac:dyDescent="0.25">
      <c r="C9038" t="str">
        <f t="shared" si="925"/>
        <v>N2540Q_P</v>
      </c>
      <c r="D9038" t="str">
        <f t="shared" si="926"/>
        <v>SEASON_P</v>
      </c>
      <c r="E9038" t="str">
        <f t="shared" si="924"/>
        <v>SEASON</v>
      </c>
      <c r="F9038" s="1">
        <v>41832</v>
      </c>
      <c r="G9038">
        <f t="shared" si="927"/>
        <v>7</v>
      </c>
      <c r="H9038" t="s">
        <v>2135</v>
      </c>
      <c r="I9038" t="s">
        <v>2587</v>
      </c>
      <c r="J9038">
        <v>0</v>
      </c>
      <c r="K9038">
        <v>1</v>
      </c>
      <c r="L9038">
        <f t="shared" si="928"/>
        <v>1</v>
      </c>
      <c r="M9038">
        <f t="shared" si="929"/>
        <v>1</v>
      </c>
    </row>
    <row r="9039" spans="3:13" x14ac:dyDescent="0.25">
      <c r="C9039" t="str">
        <f t="shared" si="925"/>
        <v>N431HF_H</v>
      </c>
      <c r="D9039" t="str">
        <f t="shared" si="926"/>
        <v>SEASON_H</v>
      </c>
      <c r="E9039" t="str">
        <f t="shared" si="924"/>
        <v>SEASON</v>
      </c>
      <c r="F9039" s="1">
        <v>41812</v>
      </c>
      <c r="G9039">
        <f t="shared" si="927"/>
        <v>1</v>
      </c>
      <c r="H9039" t="s">
        <v>290</v>
      </c>
      <c r="I9039" t="s">
        <v>2588</v>
      </c>
      <c r="J9039">
        <v>1</v>
      </c>
      <c r="K9039">
        <v>1</v>
      </c>
      <c r="L9039">
        <f t="shared" si="928"/>
        <v>2</v>
      </c>
      <c r="M9039">
        <f t="shared" si="929"/>
        <v>2</v>
      </c>
    </row>
    <row r="9040" spans="3:13" x14ac:dyDescent="0.25">
      <c r="C9040" t="str">
        <f t="shared" si="925"/>
        <v>N314RG_H</v>
      </c>
      <c r="D9040" t="str">
        <f t="shared" si="926"/>
        <v>SEASON_H</v>
      </c>
      <c r="E9040" t="str">
        <f t="shared" si="924"/>
        <v>SEASON</v>
      </c>
      <c r="F9040" s="1">
        <v>41847</v>
      </c>
      <c r="G9040">
        <f t="shared" si="927"/>
        <v>1</v>
      </c>
      <c r="H9040" t="s">
        <v>19</v>
      </c>
      <c r="I9040" t="s">
        <v>2588</v>
      </c>
      <c r="J9040">
        <v>1</v>
      </c>
      <c r="K9040">
        <v>1</v>
      </c>
      <c r="L9040">
        <f t="shared" si="928"/>
        <v>2</v>
      </c>
      <c r="M9040">
        <f t="shared" si="929"/>
        <v>2</v>
      </c>
    </row>
    <row r="9041" spans="3:13" x14ac:dyDescent="0.25">
      <c r="C9041" t="str">
        <f t="shared" si="925"/>
        <v>N625M_P</v>
      </c>
      <c r="D9041" t="str">
        <f t="shared" si="926"/>
        <v>SEASON_P</v>
      </c>
      <c r="E9041" t="str">
        <f t="shared" si="924"/>
        <v>SEASON</v>
      </c>
      <c r="F9041" s="1">
        <v>41870</v>
      </c>
      <c r="G9041">
        <f t="shared" si="927"/>
        <v>3</v>
      </c>
      <c r="H9041" t="s">
        <v>38</v>
      </c>
      <c r="I9041" t="s">
        <v>2587</v>
      </c>
      <c r="J9041">
        <v>4</v>
      </c>
      <c r="K9041">
        <v>3</v>
      </c>
      <c r="L9041">
        <f t="shared" si="928"/>
        <v>7</v>
      </c>
      <c r="M9041">
        <f t="shared" si="929"/>
        <v>2</v>
      </c>
    </row>
    <row r="9042" spans="3:13" x14ac:dyDescent="0.25">
      <c r="C9042" t="str">
        <f t="shared" si="925"/>
        <v>N323QS_J</v>
      </c>
      <c r="D9042" t="str">
        <f t="shared" si="926"/>
        <v>SEASON_J</v>
      </c>
      <c r="E9042" t="str">
        <f t="shared" si="924"/>
        <v>SEASON</v>
      </c>
      <c r="F9042" s="1">
        <v>41873</v>
      </c>
      <c r="G9042">
        <f t="shared" si="927"/>
        <v>6</v>
      </c>
      <c r="H9042" t="s">
        <v>479</v>
      </c>
      <c r="I9042" t="s">
        <v>2590</v>
      </c>
      <c r="J9042">
        <v>1</v>
      </c>
      <c r="K9042">
        <v>0</v>
      </c>
      <c r="L9042">
        <f t="shared" si="928"/>
        <v>1</v>
      </c>
      <c r="M9042">
        <f t="shared" si="929"/>
        <v>1</v>
      </c>
    </row>
    <row r="9043" spans="3:13" x14ac:dyDescent="0.25">
      <c r="C9043" t="str">
        <f t="shared" si="925"/>
        <v>N685DC_J</v>
      </c>
      <c r="D9043" t="str">
        <f t="shared" si="926"/>
        <v>SEASON_J</v>
      </c>
      <c r="E9043" t="str">
        <f t="shared" si="924"/>
        <v>SEASON</v>
      </c>
      <c r="F9043" s="1">
        <v>41845</v>
      </c>
      <c r="G9043">
        <f t="shared" si="927"/>
        <v>6</v>
      </c>
      <c r="H9043" t="s">
        <v>558</v>
      </c>
      <c r="I9043" t="s">
        <v>2590</v>
      </c>
      <c r="J9043">
        <v>1</v>
      </c>
      <c r="K9043">
        <v>0</v>
      </c>
      <c r="L9043">
        <f t="shared" si="928"/>
        <v>1</v>
      </c>
      <c r="M9043">
        <f t="shared" si="929"/>
        <v>1</v>
      </c>
    </row>
    <row r="9044" spans="3:13" x14ac:dyDescent="0.25">
      <c r="C9044" t="str">
        <f t="shared" si="925"/>
        <v>N820UP_T</v>
      </c>
      <c r="D9044" t="str">
        <f t="shared" si="926"/>
        <v>SEASON_T</v>
      </c>
      <c r="E9044" t="str">
        <f t="shared" si="924"/>
        <v>SEASON</v>
      </c>
      <c r="F9044" s="1">
        <v>41858</v>
      </c>
      <c r="G9044">
        <f t="shared" si="927"/>
        <v>5</v>
      </c>
      <c r="H9044" t="s">
        <v>1110</v>
      </c>
      <c r="I9044" t="s">
        <v>2589</v>
      </c>
      <c r="J9044">
        <v>1</v>
      </c>
      <c r="K9044">
        <v>1</v>
      </c>
      <c r="L9044">
        <f t="shared" si="928"/>
        <v>2</v>
      </c>
      <c r="M9044">
        <f t="shared" si="929"/>
        <v>2</v>
      </c>
    </row>
    <row r="9045" spans="3:13" x14ac:dyDescent="0.25">
      <c r="C9045" t="str">
        <f t="shared" si="925"/>
        <v>N146TJ_P</v>
      </c>
      <c r="D9045" t="str">
        <f t="shared" si="926"/>
        <v>SEASON_P</v>
      </c>
      <c r="E9045" t="str">
        <f t="shared" si="924"/>
        <v>SEASON</v>
      </c>
      <c r="F9045" s="1">
        <v>41776</v>
      </c>
      <c r="G9045">
        <f t="shared" si="927"/>
        <v>7</v>
      </c>
      <c r="H9045" t="s">
        <v>571</v>
      </c>
      <c r="I9045" t="s">
        <v>2587</v>
      </c>
      <c r="J9045">
        <v>2</v>
      </c>
      <c r="K9045">
        <v>2</v>
      </c>
      <c r="L9045">
        <f t="shared" si="928"/>
        <v>4</v>
      </c>
      <c r="M9045">
        <f t="shared" si="929"/>
        <v>2</v>
      </c>
    </row>
    <row r="9046" spans="3:13" x14ac:dyDescent="0.25">
      <c r="C9046" t="str">
        <f t="shared" si="925"/>
        <v>N426TM_J</v>
      </c>
      <c r="D9046" t="str">
        <f t="shared" si="926"/>
        <v>SEASON_J</v>
      </c>
      <c r="E9046" t="str">
        <f t="shared" si="924"/>
        <v>SEASON</v>
      </c>
      <c r="F9046" s="1">
        <v>41871</v>
      </c>
      <c r="G9046">
        <f t="shared" si="927"/>
        <v>4</v>
      </c>
      <c r="H9046" t="s">
        <v>1005</v>
      </c>
      <c r="I9046" t="s">
        <v>2590</v>
      </c>
      <c r="J9046">
        <v>1</v>
      </c>
      <c r="K9046">
        <v>1</v>
      </c>
      <c r="L9046">
        <f t="shared" si="928"/>
        <v>2</v>
      </c>
      <c r="M9046">
        <f t="shared" si="929"/>
        <v>2</v>
      </c>
    </row>
    <row r="9047" spans="3:13" x14ac:dyDescent="0.25">
      <c r="C9047" t="str">
        <f t="shared" si="925"/>
        <v>N957DT_J</v>
      </c>
      <c r="D9047" t="str">
        <f t="shared" si="926"/>
        <v>SEASON_J</v>
      </c>
      <c r="E9047" t="str">
        <f t="shared" si="924"/>
        <v>SEASON</v>
      </c>
      <c r="F9047" s="1">
        <v>41903</v>
      </c>
      <c r="G9047">
        <f t="shared" si="927"/>
        <v>1</v>
      </c>
      <c r="H9047" t="s">
        <v>202</v>
      </c>
      <c r="I9047" t="s">
        <v>2590</v>
      </c>
      <c r="J9047">
        <v>0</v>
      </c>
      <c r="K9047">
        <v>1</v>
      </c>
      <c r="L9047">
        <f t="shared" si="928"/>
        <v>1</v>
      </c>
      <c r="M9047">
        <f t="shared" si="929"/>
        <v>1</v>
      </c>
    </row>
    <row r="9048" spans="3:13" x14ac:dyDescent="0.25">
      <c r="C9048" t="str">
        <f t="shared" si="925"/>
        <v>N19RP_P</v>
      </c>
      <c r="D9048" t="str">
        <f t="shared" si="926"/>
        <v>SEASON_P</v>
      </c>
      <c r="E9048" t="str">
        <f t="shared" si="924"/>
        <v>SEASON</v>
      </c>
      <c r="F9048" s="1">
        <v>41833</v>
      </c>
      <c r="G9048">
        <f t="shared" si="927"/>
        <v>1</v>
      </c>
      <c r="H9048" t="s">
        <v>47</v>
      </c>
      <c r="I9048" t="s">
        <v>2587</v>
      </c>
      <c r="J9048">
        <v>0</v>
      </c>
      <c r="K9048">
        <v>1</v>
      </c>
      <c r="L9048">
        <f t="shared" si="928"/>
        <v>1</v>
      </c>
      <c r="M9048">
        <f t="shared" si="929"/>
        <v>1</v>
      </c>
    </row>
    <row r="9049" spans="3:13" x14ac:dyDescent="0.25">
      <c r="C9049" t="str">
        <f t="shared" si="925"/>
        <v>N109GN_H</v>
      </c>
      <c r="D9049" t="str">
        <f t="shared" si="926"/>
        <v>SEASON_H</v>
      </c>
      <c r="E9049" t="str">
        <f t="shared" si="924"/>
        <v>SEASON</v>
      </c>
      <c r="F9049" s="1">
        <v>41840</v>
      </c>
      <c r="G9049">
        <f t="shared" si="927"/>
        <v>1</v>
      </c>
      <c r="H9049" t="s">
        <v>2136</v>
      </c>
      <c r="I9049" t="s">
        <v>2588</v>
      </c>
      <c r="J9049">
        <v>1</v>
      </c>
      <c r="K9049">
        <v>1</v>
      </c>
      <c r="L9049">
        <f t="shared" si="928"/>
        <v>2</v>
      </c>
      <c r="M9049">
        <f t="shared" si="929"/>
        <v>2</v>
      </c>
    </row>
    <row r="9050" spans="3:13" x14ac:dyDescent="0.25">
      <c r="C9050" t="str">
        <f t="shared" si="925"/>
        <v>N718HS_P</v>
      </c>
      <c r="D9050" t="str">
        <f t="shared" si="926"/>
        <v>SEASON_P</v>
      </c>
      <c r="E9050" t="str">
        <f t="shared" si="924"/>
        <v>SEASON</v>
      </c>
      <c r="F9050" s="1">
        <v>41925</v>
      </c>
      <c r="G9050">
        <f t="shared" si="927"/>
        <v>2</v>
      </c>
      <c r="H9050" t="s">
        <v>1473</v>
      </c>
      <c r="I9050" t="s">
        <v>2587</v>
      </c>
      <c r="J9050">
        <v>1</v>
      </c>
      <c r="K9050">
        <v>0</v>
      </c>
      <c r="L9050">
        <f t="shared" si="928"/>
        <v>1</v>
      </c>
      <c r="M9050">
        <f t="shared" si="929"/>
        <v>1</v>
      </c>
    </row>
    <row r="9051" spans="3:13" x14ac:dyDescent="0.25">
      <c r="C9051" t="str">
        <f t="shared" si="925"/>
        <v>N1180X_P</v>
      </c>
      <c r="D9051" t="str">
        <f t="shared" si="926"/>
        <v>SEASON_P</v>
      </c>
      <c r="E9051" t="str">
        <f t="shared" si="924"/>
        <v>SEASON</v>
      </c>
      <c r="F9051" s="1">
        <v>41783</v>
      </c>
      <c r="G9051">
        <f t="shared" si="927"/>
        <v>7</v>
      </c>
      <c r="H9051" t="s">
        <v>223</v>
      </c>
      <c r="I9051" t="s">
        <v>2587</v>
      </c>
      <c r="J9051">
        <v>0</v>
      </c>
      <c r="K9051">
        <v>1</v>
      </c>
      <c r="L9051">
        <f t="shared" si="928"/>
        <v>1</v>
      </c>
      <c r="M9051">
        <f t="shared" si="929"/>
        <v>1</v>
      </c>
    </row>
    <row r="9052" spans="3:13" x14ac:dyDescent="0.25">
      <c r="C9052" t="str">
        <f t="shared" si="925"/>
        <v>N9153Z_P</v>
      </c>
      <c r="D9052" t="str">
        <f t="shared" si="926"/>
        <v>SEASON_P</v>
      </c>
      <c r="E9052" t="str">
        <f t="shared" si="924"/>
        <v>SEASON</v>
      </c>
      <c r="F9052" s="1">
        <v>41839</v>
      </c>
      <c r="G9052">
        <f t="shared" si="927"/>
        <v>7</v>
      </c>
      <c r="H9052" t="s">
        <v>1314</v>
      </c>
      <c r="I9052" t="s">
        <v>2587</v>
      </c>
      <c r="J9052">
        <v>1</v>
      </c>
      <c r="K9052">
        <v>0</v>
      </c>
      <c r="L9052">
        <f t="shared" si="928"/>
        <v>1</v>
      </c>
      <c r="M9052">
        <f t="shared" si="929"/>
        <v>1</v>
      </c>
    </row>
    <row r="9053" spans="3:13" x14ac:dyDescent="0.25">
      <c r="C9053" t="str">
        <f t="shared" si="925"/>
        <v>N76XX_H</v>
      </c>
      <c r="D9053" t="str">
        <f t="shared" si="926"/>
        <v>SEASON_H</v>
      </c>
      <c r="E9053" t="str">
        <f t="shared" si="924"/>
        <v>SEASON</v>
      </c>
      <c r="F9053" s="1">
        <v>41868</v>
      </c>
      <c r="G9053">
        <f t="shared" si="927"/>
        <v>1</v>
      </c>
      <c r="H9053" t="s">
        <v>204</v>
      </c>
      <c r="I9053" t="s">
        <v>2588</v>
      </c>
      <c r="J9053">
        <v>1</v>
      </c>
      <c r="K9053">
        <v>1</v>
      </c>
      <c r="L9053">
        <f t="shared" si="928"/>
        <v>2</v>
      </c>
      <c r="M9053">
        <f t="shared" si="929"/>
        <v>2</v>
      </c>
    </row>
    <row r="9054" spans="3:13" x14ac:dyDescent="0.25">
      <c r="C9054" t="str">
        <f t="shared" si="925"/>
        <v>N119RW_H</v>
      </c>
      <c r="D9054" t="str">
        <f t="shared" si="926"/>
        <v>SEASON_H</v>
      </c>
      <c r="E9054" t="str">
        <f t="shared" si="924"/>
        <v>SEASON</v>
      </c>
      <c r="F9054" s="1">
        <v>41921</v>
      </c>
      <c r="G9054">
        <f t="shared" si="927"/>
        <v>5</v>
      </c>
      <c r="H9054" t="s">
        <v>1017</v>
      </c>
      <c r="I9054" t="s">
        <v>2588</v>
      </c>
      <c r="J9054">
        <v>1</v>
      </c>
      <c r="K9054">
        <v>1</v>
      </c>
      <c r="L9054">
        <f t="shared" si="928"/>
        <v>2</v>
      </c>
      <c r="M9054">
        <f t="shared" si="929"/>
        <v>2</v>
      </c>
    </row>
    <row r="9055" spans="3:13" x14ac:dyDescent="0.25">
      <c r="C9055" t="str">
        <f t="shared" si="925"/>
        <v>N309SA_T</v>
      </c>
      <c r="D9055" t="str">
        <f t="shared" si="926"/>
        <v>SEASON_T</v>
      </c>
      <c r="E9055" t="str">
        <f t="shared" si="924"/>
        <v>SEASON</v>
      </c>
      <c r="F9055" s="1">
        <v>41932</v>
      </c>
      <c r="G9055">
        <f t="shared" si="927"/>
        <v>2</v>
      </c>
      <c r="H9055" t="s">
        <v>40</v>
      </c>
      <c r="I9055" t="s">
        <v>2589</v>
      </c>
      <c r="J9055">
        <v>1</v>
      </c>
      <c r="K9055">
        <v>1</v>
      </c>
      <c r="L9055">
        <f t="shared" si="928"/>
        <v>2</v>
      </c>
      <c r="M9055">
        <f t="shared" si="929"/>
        <v>2</v>
      </c>
    </row>
    <row r="9056" spans="3:13" x14ac:dyDescent="0.25">
      <c r="C9056" t="str">
        <f t="shared" si="925"/>
        <v>N822TM_J</v>
      </c>
      <c r="D9056" t="str">
        <f t="shared" si="926"/>
        <v>SEASON_J</v>
      </c>
      <c r="E9056" t="str">
        <f t="shared" si="924"/>
        <v>SEASON</v>
      </c>
      <c r="F9056" s="1">
        <v>41845</v>
      </c>
      <c r="G9056">
        <f t="shared" si="927"/>
        <v>6</v>
      </c>
      <c r="H9056" t="s">
        <v>2137</v>
      </c>
      <c r="I9056" t="s">
        <v>2590</v>
      </c>
      <c r="J9056">
        <v>1</v>
      </c>
      <c r="K9056">
        <v>0</v>
      </c>
      <c r="L9056">
        <f t="shared" si="928"/>
        <v>1</v>
      </c>
      <c r="M9056">
        <f t="shared" si="929"/>
        <v>1</v>
      </c>
    </row>
    <row r="9057" spans="3:13" x14ac:dyDescent="0.25">
      <c r="C9057" t="str">
        <f t="shared" si="925"/>
        <v>N984JD_T</v>
      </c>
      <c r="D9057" t="str">
        <f t="shared" si="926"/>
        <v>SEASON_T</v>
      </c>
      <c r="E9057" t="str">
        <f t="shared" si="924"/>
        <v>SEASON</v>
      </c>
      <c r="F9057" s="1">
        <v>41879</v>
      </c>
      <c r="G9057">
        <f t="shared" si="927"/>
        <v>5</v>
      </c>
      <c r="H9057" t="s">
        <v>127</v>
      </c>
      <c r="I9057" t="s">
        <v>2589</v>
      </c>
      <c r="J9057">
        <v>3</v>
      </c>
      <c r="K9057">
        <v>3</v>
      </c>
      <c r="L9057">
        <f t="shared" si="928"/>
        <v>6</v>
      </c>
      <c r="M9057">
        <f t="shared" si="929"/>
        <v>2</v>
      </c>
    </row>
    <row r="9058" spans="3:13" x14ac:dyDescent="0.25">
      <c r="C9058" t="str">
        <f t="shared" si="925"/>
        <v>N339SR_P</v>
      </c>
      <c r="D9058" t="str">
        <f t="shared" si="926"/>
        <v>SEASON_P</v>
      </c>
      <c r="E9058" t="str">
        <f t="shared" si="924"/>
        <v>SEASON</v>
      </c>
      <c r="F9058" s="1">
        <v>41894</v>
      </c>
      <c r="G9058">
        <f t="shared" si="927"/>
        <v>6</v>
      </c>
      <c r="H9058" t="s">
        <v>568</v>
      </c>
      <c r="I9058" t="s">
        <v>2587</v>
      </c>
      <c r="J9058">
        <v>0</v>
      </c>
      <c r="K9058">
        <v>1</v>
      </c>
      <c r="L9058">
        <f t="shared" si="928"/>
        <v>1</v>
      </c>
      <c r="M9058">
        <f t="shared" si="929"/>
        <v>1</v>
      </c>
    </row>
    <row r="9059" spans="3:13" x14ac:dyDescent="0.25">
      <c r="C9059" t="str">
        <f t="shared" si="925"/>
        <v>N6PZ_P</v>
      </c>
      <c r="D9059" t="str">
        <f t="shared" si="926"/>
        <v>SEASON_P</v>
      </c>
      <c r="E9059" t="str">
        <f t="shared" si="924"/>
        <v>SEASON</v>
      </c>
      <c r="F9059" s="1">
        <v>41917</v>
      </c>
      <c r="G9059">
        <f t="shared" si="927"/>
        <v>1</v>
      </c>
      <c r="H9059" t="s">
        <v>221</v>
      </c>
      <c r="I9059" t="s">
        <v>2587</v>
      </c>
      <c r="J9059">
        <v>1</v>
      </c>
      <c r="K9059">
        <v>1</v>
      </c>
      <c r="L9059">
        <f t="shared" si="928"/>
        <v>2</v>
      </c>
      <c r="M9059">
        <f t="shared" si="929"/>
        <v>2</v>
      </c>
    </row>
    <row r="9060" spans="3:13" x14ac:dyDescent="0.25">
      <c r="C9060" t="str">
        <f t="shared" si="925"/>
        <v>N789TP_P</v>
      </c>
      <c r="D9060" t="str">
        <f t="shared" si="926"/>
        <v>OFF_SEASON_P</v>
      </c>
      <c r="E9060" t="str">
        <f t="shared" si="924"/>
        <v>OFF_SEASON</v>
      </c>
      <c r="F9060" s="1">
        <v>41607</v>
      </c>
      <c r="G9060">
        <f t="shared" si="927"/>
        <v>6</v>
      </c>
      <c r="H9060" t="s">
        <v>102</v>
      </c>
      <c r="I9060" t="s">
        <v>2587</v>
      </c>
      <c r="J9060">
        <v>1</v>
      </c>
      <c r="K9060">
        <v>1</v>
      </c>
      <c r="L9060">
        <f t="shared" si="928"/>
        <v>2</v>
      </c>
      <c r="M9060">
        <f t="shared" si="929"/>
        <v>2</v>
      </c>
    </row>
    <row r="9061" spans="3:13" x14ac:dyDescent="0.25">
      <c r="C9061" t="str">
        <f t="shared" si="925"/>
        <v>N718HS_P</v>
      </c>
      <c r="D9061" t="str">
        <f t="shared" si="926"/>
        <v>OFF_SEASON_P</v>
      </c>
      <c r="E9061" t="str">
        <f t="shared" si="924"/>
        <v>OFF_SEASON</v>
      </c>
      <c r="F9061" s="1">
        <v>41706</v>
      </c>
      <c r="G9061">
        <f t="shared" si="927"/>
        <v>7</v>
      </c>
      <c r="H9061" t="s">
        <v>1473</v>
      </c>
      <c r="I9061" t="s">
        <v>2587</v>
      </c>
      <c r="J9061">
        <v>0</v>
      </c>
      <c r="K9061">
        <v>1</v>
      </c>
      <c r="L9061">
        <f t="shared" si="928"/>
        <v>1</v>
      </c>
      <c r="M9061">
        <f t="shared" si="929"/>
        <v>1</v>
      </c>
    </row>
    <row r="9062" spans="3:13" x14ac:dyDescent="0.25">
      <c r="C9062" t="str">
        <f t="shared" si="925"/>
        <v>N111NY_T</v>
      </c>
      <c r="D9062" t="str">
        <f t="shared" si="926"/>
        <v>OFF_SEASON_T</v>
      </c>
      <c r="E9062" t="str">
        <f t="shared" si="924"/>
        <v>OFF_SEASON</v>
      </c>
      <c r="F9062" s="1">
        <v>41755</v>
      </c>
      <c r="G9062">
        <f t="shared" si="927"/>
        <v>7</v>
      </c>
      <c r="H9062" t="s">
        <v>1344</v>
      </c>
      <c r="I9062" t="s">
        <v>2589</v>
      </c>
      <c r="J9062">
        <v>2</v>
      </c>
      <c r="K9062">
        <v>1</v>
      </c>
      <c r="L9062">
        <f t="shared" si="928"/>
        <v>3</v>
      </c>
      <c r="M9062">
        <f t="shared" si="929"/>
        <v>2</v>
      </c>
    </row>
    <row r="9063" spans="3:13" x14ac:dyDescent="0.25">
      <c r="C9063" t="str">
        <f t="shared" si="925"/>
        <v>N618AL_P</v>
      </c>
      <c r="D9063" t="str">
        <f t="shared" si="926"/>
        <v>SEASON_P</v>
      </c>
      <c r="E9063" t="str">
        <f t="shared" si="924"/>
        <v>SEASON</v>
      </c>
      <c r="F9063" s="1">
        <v>41819</v>
      </c>
      <c r="G9063">
        <f t="shared" si="927"/>
        <v>1</v>
      </c>
      <c r="H9063" t="s">
        <v>1898</v>
      </c>
      <c r="I9063" t="s">
        <v>2587</v>
      </c>
      <c r="J9063">
        <v>0</v>
      </c>
      <c r="K9063">
        <v>1</v>
      </c>
      <c r="L9063">
        <f t="shared" si="928"/>
        <v>1</v>
      </c>
      <c r="M9063">
        <f t="shared" si="929"/>
        <v>1</v>
      </c>
    </row>
    <row r="9064" spans="3:13" x14ac:dyDescent="0.25">
      <c r="C9064" t="str">
        <f t="shared" si="925"/>
        <v>N9348F_P</v>
      </c>
      <c r="D9064" t="str">
        <f t="shared" si="926"/>
        <v>OFF_SEASON_P</v>
      </c>
      <c r="E9064" t="str">
        <f t="shared" si="924"/>
        <v>OFF_SEASON</v>
      </c>
      <c r="F9064" s="1">
        <v>41582</v>
      </c>
      <c r="G9064">
        <f t="shared" si="927"/>
        <v>2</v>
      </c>
      <c r="H9064" t="s">
        <v>73</v>
      </c>
      <c r="I9064" t="s">
        <v>2587</v>
      </c>
      <c r="J9064">
        <v>2</v>
      </c>
      <c r="K9064">
        <v>2</v>
      </c>
      <c r="L9064">
        <f t="shared" si="928"/>
        <v>4</v>
      </c>
      <c r="M9064">
        <f t="shared" si="929"/>
        <v>2</v>
      </c>
    </row>
    <row r="9065" spans="3:13" x14ac:dyDescent="0.25">
      <c r="C9065" t="str">
        <f t="shared" si="925"/>
        <v>N1278D_P</v>
      </c>
      <c r="D9065" t="str">
        <f t="shared" si="926"/>
        <v>SEASON_P</v>
      </c>
      <c r="E9065" t="str">
        <f t="shared" si="924"/>
        <v>SEASON</v>
      </c>
      <c r="F9065" s="1">
        <v>41819</v>
      </c>
      <c r="G9065">
        <f t="shared" si="927"/>
        <v>1</v>
      </c>
      <c r="H9065" t="s">
        <v>256</v>
      </c>
      <c r="I9065" t="s">
        <v>2587</v>
      </c>
      <c r="J9065">
        <v>1</v>
      </c>
      <c r="K9065">
        <v>0</v>
      </c>
      <c r="L9065">
        <f t="shared" si="928"/>
        <v>1</v>
      </c>
      <c r="M9065">
        <f t="shared" si="929"/>
        <v>1</v>
      </c>
    </row>
    <row r="9066" spans="3:13" x14ac:dyDescent="0.25">
      <c r="C9066" t="str">
        <f t="shared" si="925"/>
        <v>N18800_NULL</v>
      </c>
      <c r="D9066" t="str">
        <f t="shared" si="926"/>
        <v>SEASON_NULL</v>
      </c>
      <c r="E9066" t="str">
        <f t="shared" si="924"/>
        <v>SEASON</v>
      </c>
      <c r="F9066" s="1">
        <v>41826</v>
      </c>
      <c r="G9066">
        <f t="shared" si="927"/>
        <v>1</v>
      </c>
      <c r="H9066" t="s">
        <v>2111</v>
      </c>
      <c r="I9066" t="s">
        <v>2591</v>
      </c>
      <c r="J9066">
        <v>0</v>
      </c>
      <c r="K9066">
        <v>1</v>
      </c>
      <c r="L9066">
        <f t="shared" si="928"/>
        <v>1</v>
      </c>
      <c r="M9066">
        <f t="shared" si="929"/>
        <v>1</v>
      </c>
    </row>
    <row r="9067" spans="3:13" x14ac:dyDescent="0.25">
      <c r="C9067" t="str">
        <f t="shared" si="925"/>
        <v>N85LF_H</v>
      </c>
      <c r="D9067" t="str">
        <f t="shared" si="926"/>
        <v>SEASON_H</v>
      </c>
      <c r="E9067" t="str">
        <f t="shared" si="924"/>
        <v>SEASON</v>
      </c>
      <c r="F9067" s="1">
        <v>41881</v>
      </c>
      <c r="G9067">
        <f t="shared" si="927"/>
        <v>7</v>
      </c>
      <c r="H9067" t="s">
        <v>33</v>
      </c>
      <c r="I9067" t="s">
        <v>2588</v>
      </c>
      <c r="J9067">
        <v>1</v>
      </c>
      <c r="K9067">
        <v>1</v>
      </c>
      <c r="L9067">
        <f t="shared" si="928"/>
        <v>2</v>
      </c>
      <c r="M9067">
        <f t="shared" si="929"/>
        <v>2</v>
      </c>
    </row>
    <row r="9068" spans="3:13" x14ac:dyDescent="0.25">
      <c r="C9068" t="str">
        <f t="shared" si="925"/>
        <v>CGDGD_T</v>
      </c>
      <c r="D9068" t="str">
        <f t="shared" si="926"/>
        <v>SEASON_T</v>
      </c>
      <c r="E9068" t="str">
        <f t="shared" si="924"/>
        <v>SEASON</v>
      </c>
      <c r="F9068" s="1">
        <v>41921</v>
      </c>
      <c r="G9068">
        <f t="shared" si="927"/>
        <v>5</v>
      </c>
      <c r="H9068" t="s">
        <v>742</v>
      </c>
      <c r="I9068" t="s">
        <v>2589</v>
      </c>
      <c r="J9068">
        <v>1</v>
      </c>
      <c r="K9068">
        <v>1</v>
      </c>
      <c r="L9068">
        <f t="shared" si="928"/>
        <v>2</v>
      </c>
      <c r="M9068">
        <f t="shared" si="929"/>
        <v>2</v>
      </c>
    </row>
    <row r="9069" spans="3:13" x14ac:dyDescent="0.25">
      <c r="C9069" t="str">
        <f t="shared" si="925"/>
        <v>N631AD_P</v>
      </c>
      <c r="D9069" t="str">
        <f t="shared" si="926"/>
        <v>SEASON_P</v>
      </c>
      <c r="E9069" t="str">
        <f t="shared" si="924"/>
        <v>SEASON</v>
      </c>
      <c r="F9069" s="1">
        <v>41858</v>
      </c>
      <c r="G9069">
        <f t="shared" si="927"/>
        <v>5</v>
      </c>
      <c r="H9069" t="s">
        <v>330</v>
      </c>
      <c r="I9069" t="s">
        <v>2587</v>
      </c>
      <c r="J9069">
        <v>2</v>
      </c>
      <c r="K9069">
        <v>2</v>
      </c>
      <c r="L9069">
        <f t="shared" si="928"/>
        <v>4</v>
      </c>
      <c r="M9069">
        <f t="shared" si="929"/>
        <v>2</v>
      </c>
    </row>
    <row r="9070" spans="3:13" x14ac:dyDescent="0.25">
      <c r="C9070" t="str">
        <f t="shared" si="925"/>
        <v>N1192P_P</v>
      </c>
      <c r="D9070" t="str">
        <f t="shared" si="926"/>
        <v>SEASON_P</v>
      </c>
      <c r="E9070" t="str">
        <f t="shared" si="924"/>
        <v>SEASON</v>
      </c>
      <c r="F9070" s="1">
        <v>41888</v>
      </c>
      <c r="G9070">
        <f t="shared" si="927"/>
        <v>7</v>
      </c>
      <c r="H9070" t="s">
        <v>2138</v>
      </c>
      <c r="I9070" t="s">
        <v>2587</v>
      </c>
      <c r="J9070">
        <v>0</v>
      </c>
      <c r="K9070">
        <v>1</v>
      </c>
      <c r="L9070">
        <f t="shared" si="928"/>
        <v>1</v>
      </c>
      <c r="M9070">
        <f t="shared" si="929"/>
        <v>1</v>
      </c>
    </row>
    <row r="9071" spans="3:13" x14ac:dyDescent="0.25">
      <c r="C9071" t="str">
        <f t="shared" si="925"/>
        <v>N801TW_T</v>
      </c>
      <c r="D9071" t="str">
        <f t="shared" si="926"/>
        <v>SEASON_T</v>
      </c>
      <c r="E9071" t="str">
        <f t="shared" si="924"/>
        <v>SEASON</v>
      </c>
      <c r="F9071" s="1">
        <v>41897</v>
      </c>
      <c r="G9071">
        <f t="shared" si="927"/>
        <v>2</v>
      </c>
      <c r="H9071" t="s">
        <v>741</v>
      </c>
      <c r="I9071" t="s">
        <v>2589</v>
      </c>
      <c r="J9071">
        <v>0</v>
      </c>
      <c r="K9071">
        <v>1</v>
      </c>
      <c r="L9071">
        <f t="shared" si="928"/>
        <v>1</v>
      </c>
      <c r="M9071">
        <f t="shared" si="929"/>
        <v>1</v>
      </c>
    </row>
    <row r="9072" spans="3:13" x14ac:dyDescent="0.25">
      <c r="C9072" t="str">
        <f t="shared" si="925"/>
        <v>N955AF_T</v>
      </c>
      <c r="D9072" t="str">
        <f t="shared" si="926"/>
        <v>SEASON_T</v>
      </c>
      <c r="E9072" t="str">
        <f t="shared" si="924"/>
        <v>SEASON</v>
      </c>
      <c r="F9072" s="1">
        <v>41841</v>
      </c>
      <c r="G9072">
        <f t="shared" si="927"/>
        <v>2</v>
      </c>
      <c r="H9072" t="s">
        <v>1770</v>
      </c>
      <c r="I9072" t="s">
        <v>2589</v>
      </c>
      <c r="J9072">
        <v>1</v>
      </c>
      <c r="K9072">
        <v>0</v>
      </c>
      <c r="L9072">
        <f t="shared" si="928"/>
        <v>1</v>
      </c>
      <c r="M9072">
        <f t="shared" si="929"/>
        <v>1</v>
      </c>
    </row>
    <row r="9073" spans="3:13" x14ac:dyDescent="0.25">
      <c r="C9073" t="str">
        <f t="shared" si="925"/>
        <v>N2002M_P</v>
      </c>
      <c r="D9073" t="str">
        <f t="shared" si="926"/>
        <v>SEASON_P</v>
      </c>
      <c r="E9073" t="str">
        <f t="shared" si="924"/>
        <v>SEASON</v>
      </c>
      <c r="F9073" s="1">
        <v>41858</v>
      </c>
      <c r="G9073">
        <f t="shared" si="927"/>
        <v>5</v>
      </c>
      <c r="H9073" t="s">
        <v>1036</v>
      </c>
      <c r="I9073" t="s">
        <v>2587</v>
      </c>
      <c r="J9073">
        <v>1</v>
      </c>
      <c r="K9073">
        <v>1</v>
      </c>
      <c r="L9073">
        <f t="shared" si="928"/>
        <v>2</v>
      </c>
      <c r="M9073">
        <f t="shared" si="929"/>
        <v>2</v>
      </c>
    </row>
    <row r="9074" spans="3:13" x14ac:dyDescent="0.25">
      <c r="C9074" t="str">
        <f t="shared" si="925"/>
        <v>N314RG_H</v>
      </c>
      <c r="D9074" t="str">
        <f t="shared" si="926"/>
        <v>SEASON_H</v>
      </c>
      <c r="E9074" t="str">
        <f t="shared" si="924"/>
        <v>SEASON</v>
      </c>
      <c r="F9074" s="1">
        <v>41768</v>
      </c>
      <c r="G9074">
        <f t="shared" si="927"/>
        <v>6</v>
      </c>
      <c r="H9074" t="s">
        <v>19</v>
      </c>
      <c r="I9074" t="s">
        <v>2588</v>
      </c>
      <c r="J9074">
        <v>1</v>
      </c>
      <c r="K9074">
        <v>1</v>
      </c>
      <c r="L9074">
        <f t="shared" si="928"/>
        <v>2</v>
      </c>
      <c r="M9074">
        <f t="shared" si="929"/>
        <v>2</v>
      </c>
    </row>
    <row r="9075" spans="3:13" x14ac:dyDescent="0.25">
      <c r="C9075" t="str">
        <f t="shared" si="925"/>
        <v>N1134N_P</v>
      </c>
      <c r="D9075" t="str">
        <f t="shared" si="926"/>
        <v>SEASON_P</v>
      </c>
      <c r="E9075" t="str">
        <f t="shared" si="924"/>
        <v>SEASON</v>
      </c>
      <c r="F9075" s="1">
        <v>41784</v>
      </c>
      <c r="G9075">
        <f t="shared" si="927"/>
        <v>1</v>
      </c>
      <c r="H9075" t="s">
        <v>603</v>
      </c>
      <c r="I9075" t="s">
        <v>2587</v>
      </c>
      <c r="J9075">
        <v>1</v>
      </c>
      <c r="K9075">
        <v>0</v>
      </c>
      <c r="L9075">
        <f t="shared" si="928"/>
        <v>1</v>
      </c>
      <c r="M9075">
        <f t="shared" si="929"/>
        <v>1</v>
      </c>
    </row>
    <row r="9076" spans="3:13" x14ac:dyDescent="0.25">
      <c r="C9076" t="str">
        <f t="shared" si="925"/>
        <v>N625M_P</v>
      </c>
      <c r="D9076" t="str">
        <f t="shared" si="926"/>
        <v>SEASON_P</v>
      </c>
      <c r="E9076" t="str">
        <f t="shared" si="924"/>
        <v>SEASON</v>
      </c>
      <c r="F9076" s="1">
        <v>41791</v>
      </c>
      <c r="G9076">
        <f t="shared" si="927"/>
        <v>1</v>
      </c>
      <c r="H9076" t="s">
        <v>38</v>
      </c>
      <c r="I9076" t="s">
        <v>2587</v>
      </c>
      <c r="J9076">
        <v>1</v>
      </c>
      <c r="K9076">
        <v>1</v>
      </c>
      <c r="L9076">
        <f t="shared" si="928"/>
        <v>2</v>
      </c>
      <c r="M9076">
        <f t="shared" si="929"/>
        <v>2</v>
      </c>
    </row>
    <row r="9077" spans="3:13" x14ac:dyDescent="0.25">
      <c r="C9077" t="str">
        <f t="shared" si="925"/>
        <v>N6158B_P</v>
      </c>
      <c r="D9077" t="str">
        <f t="shared" si="926"/>
        <v>SEASON_P</v>
      </c>
      <c r="E9077" t="str">
        <f t="shared" si="924"/>
        <v>SEASON</v>
      </c>
      <c r="F9077" s="1">
        <v>41809</v>
      </c>
      <c r="G9077">
        <f t="shared" si="927"/>
        <v>5</v>
      </c>
      <c r="H9077" t="s">
        <v>125</v>
      </c>
      <c r="I9077" t="s">
        <v>2587</v>
      </c>
      <c r="J9077">
        <v>1</v>
      </c>
      <c r="K9077">
        <v>0</v>
      </c>
      <c r="L9077">
        <f t="shared" si="928"/>
        <v>1</v>
      </c>
      <c r="M9077">
        <f t="shared" si="929"/>
        <v>1</v>
      </c>
    </row>
    <row r="9078" spans="3:13" x14ac:dyDescent="0.25">
      <c r="C9078" t="str">
        <f t="shared" si="925"/>
        <v>N9813B_P</v>
      </c>
      <c r="D9078" t="str">
        <f t="shared" si="926"/>
        <v>OFF_SEASON_P</v>
      </c>
      <c r="E9078" t="str">
        <f t="shared" si="924"/>
        <v>OFF_SEASON</v>
      </c>
      <c r="F9078" s="1">
        <v>41693</v>
      </c>
      <c r="G9078">
        <f t="shared" si="927"/>
        <v>1</v>
      </c>
      <c r="H9078" t="s">
        <v>966</v>
      </c>
      <c r="I9078" t="s">
        <v>2587</v>
      </c>
      <c r="J9078">
        <v>0</v>
      </c>
      <c r="K9078">
        <v>1</v>
      </c>
      <c r="L9078">
        <f t="shared" si="928"/>
        <v>1</v>
      </c>
      <c r="M9078">
        <f t="shared" si="929"/>
        <v>1</v>
      </c>
    </row>
    <row r="9079" spans="3:13" x14ac:dyDescent="0.25">
      <c r="C9079" t="str">
        <f t="shared" si="925"/>
        <v>N355MH_H</v>
      </c>
      <c r="D9079" t="str">
        <f t="shared" si="926"/>
        <v>SEASON_H</v>
      </c>
      <c r="E9079" t="str">
        <f t="shared" si="924"/>
        <v>SEASON</v>
      </c>
      <c r="F9079" s="1">
        <v>41838</v>
      </c>
      <c r="G9079">
        <f t="shared" si="927"/>
        <v>6</v>
      </c>
      <c r="H9079" t="s">
        <v>84</v>
      </c>
      <c r="I9079" t="s">
        <v>2588</v>
      </c>
      <c r="J9079">
        <v>2</v>
      </c>
      <c r="K9079">
        <v>1</v>
      </c>
      <c r="L9079">
        <f t="shared" si="928"/>
        <v>3</v>
      </c>
      <c r="M9079">
        <f t="shared" si="929"/>
        <v>2</v>
      </c>
    </row>
    <row r="9080" spans="3:13" x14ac:dyDescent="0.25">
      <c r="C9080" t="str">
        <f t="shared" si="925"/>
        <v>N575AF_NULL</v>
      </c>
      <c r="D9080" t="str">
        <f t="shared" si="926"/>
        <v>SEASON_NULL</v>
      </c>
      <c r="E9080" t="str">
        <f t="shared" si="924"/>
        <v>SEASON</v>
      </c>
      <c r="F9080" s="1">
        <v>41847</v>
      </c>
      <c r="G9080">
        <f t="shared" si="927"/>
        <v>1</v>
      </c>
      <c r="H9080" t="s">
        <v>2139</v>
      </c>
      <c r="I9080" t="s">
        <v>2591</v>
      </c>
      <c r="J9080">
        <v>1</v>
      </c>
      <c r="K9080">
        <v>0</v>
      </c>
      <c r="L9080">
        <f t="shared" si="928"/>
        <v>1</v>
      </c>
      <c r="M9080">
        <f t="shared" si="929"/>
        <v>1</v>
      </c>
    </row>
    <row r="9081" spans="3:13" x14ac:dyDescent="0.25">
      <c r="C9081" t="str">
        <f t="shared" si="925"/>
        <v>N5760J_P</v>
      </c>
      <c r="D9081" t="str">
        <f t="shared" si="926"/>
        <v>SEASON_P</v>
      </c>
      <c r="E9081" t="str">
        <f t="shared" si="924"/>
        <v>SEASON</v>
      </c>
      <c r="F9081" s="1">
        <v>41880</v>
      </c>
      <c r="G9081">
        <f t="shared" si="927"/>
        <v>6</v>
      </c>
      <c r="H9081" t="s">
        <v>600</v>
      </c>
      <c r="I9081" t="s">
        <v>2587</v>
      </c>
      <c r="J9081">
        <v>1</v>
      </c>
      <c r="K9081">
        <v>0</v>
      </c>
      <c r="L9081">
        <f t="shared" si="928"/>
        <v>1</v>
      </c>
      <c r="M9081">
        <f t="shared" si="929"/>
        <v>1</v>
      </c>
    </row>
    <row r="9082" spans="3:13" x14ac:dyDescent="0.25">
      <c r="C9082" t="str">
        <f t="shared" si="925"/>
        <v>N513SP_P</v>
      </c>
      <c r="D9082" t="str">
        <f t="shared" si="926"/>
        <v>OFF_SEASON_P</v>
      </c>
      <c r="E9082" t="str">
        <f t="shared" si="924"/>
        <v>OFF_SEASON</v>
      </c>
      <c r="F9082" s="1">
        <v>41659</v>
      </c>
      <c r="G9082">
        <f t="shared" si="927"/>
        <v>2</v>
      </c>
      <c r="H9082" t="s">
        <v>264</v>
      </c>
      <c r="I9082" t="s">
        <v>2587</v>
      </c>
      <c r="J9082">
        <v>1</v>
      </c>
      <c r="K9082">
        <v>1</v>
      </c>
      <c r="L9082">
        <f t="shared" si="928"/>
        <v>2</v>
      </c>
      <c r="M9082">
        <f t="shared" si="929"/>
        <v>2</v>
      </c>
    </row>
    <row r="9083" spans="3:13" x14ac:dyDescent="0.25">
      <c r="C9083" t="str">
        <f t="shared" si="925"/>
        <v>N21FX_J</v>
      </c>
      <c r="D9083" t="str">
        <f t="shared" si="926"/>
        <v>SEASON_J</v>
      </c>
      <c r="E9083" t="str">
        <f t="shared" si="924"/>
        <v>SEASON</v>
      </c>
      <c r="F9083" s="1">
        <v>41833</v>
      </c>
      <c r="G9083">
        <f t="shared" si="927"/>
        <v>1</v>
      </c>
      <c r="H9083" t="s">
        <v>821</v>
      </c>
      <c r="I9083" t="s">
        <v>2590</v>
      </c>
      <c r="J9083">
        <v>1</v>
      </c>
      <c r="K9083">
        <v>1</v>
      </c>
      <c r="L9083">
        <f t="shared" si="928"/>
        <v>2</v>
      </c>
      <c r="M9083">
        <f t="shared" si="929"/>
        <v>2</v>
      </c>
    </row>
    <row r="9084" spans="3:13" x14ac:dyDescent="0.25">
      <c r="C9084" t="str">
        <f t="shared" si="925"/>
        <v>N7601S_H</v>
      </c>
      <c r="D9084" t="str">
        <f t="shared" si="926"/>
        <v>OFF_SEASON_H</v>
      </c>
      <c r="E9084" t="str">
        <f t="shared" si="924"/>
        <v>OFF_SEASON</v>
      </c>
      <c r="F9084" s="1">
        <v>41600</v>
      </c>
      <c r="G9084">
        <f t="shared" si="927"/>
        <v>6</v>
      </c>
      <c r="H9084" t="s">
        <v>21</v>
      </c>
      <c r="I9084" t="s">
        <v>2588</v>
      </c>
      <c r="J9084">
        <v>1</v>
      </c>
      <c r="K9084">
        <v>1</v>
      </c>
      <c r="L9084">
        <f t="shared" si="928"/>
        <v>2</v>
      </c>
      <c r="M9084">
        <f t="shared" si="929"/>
        <v>2</v>
      </c>
    </row>
    <row r="9085" spans="3:13" x14ac:dyDescent="0.25">
      <c r="C9085" t="str">
        <f t="shared" si="925"/>
        <v>N17AV_P</v>
      </c>
      <c r="D9085" t="str">
        <f t="shared" si="926"/>
        <v>SEASON_P</v>
      </c>
      <c r="E9085" t="str">
        <f t="shared" si="924"/>
        <v>SEASON</v>
      </c>
      <c r="F9085" s="1">
        <v>41867</v>
      </c>
      <c r="G9085">
        <f t="shared" si="927"/>
        <v>7</v>
      </c>
      <c r="H9085" t="s">
        <v>728</v>
      </c>
      <c r="I9085" t="s">
        <v>2587</v>
      </c>
      <c r="J9085">
        <v>1</v>
      </c>
      <c r="K9085">
        <v>0</v>
      </c>
      <c r="L9085">
        <f t="shared" si="928"/>
        <v>1</v>
      </c>
      <c r="M9085">
        <f t="shared" si="929"/>
        <v>1</v>
      </c>
    </row>
    <row r="9086" spans="3:13" x14ac:dyDescent="0.25">
      <c r="C9086" t="str">
        <f t="shared" si="925"/>
        <v>N8084N_P</v>
      </c>
      <c r="D9086" t="str">
        <f t="shared" si="926"/>
        <v>SEASON_P</v>
      </c>
      <c r="E9086" t="str">
        <f t="shared" si="924"/>
        <v>SEASON</v>
      </c>
      <c r="F9086" s="1">
        <v>41876</v>
      </c>
      <c r="G9086">
        <f t="shared" si="927"/>
        <v>2</v>
      </c>
      <c r="H9086" t="s">
        <v>2140</v>
      </c>
      <c r="I9086" t="s">
        <v>2587</v>
      </c>
      <c r="J9086">
        <v>0</v>
      </c>
      <c r="K9086">
        <v>1</v>
      </c>
      <c r="L9086">
        <f t="shared" si="928"/>
        <v>1</v>
      </c>
      <c r="M9086">
        <f t="shared" si="929"/>
        <v>1</v>
      </c>
    </row>
    <row r="9087" spans="3:13" x14ac:dyDescent="0.25">
      <c r="C9087" t="str">
        <f t="shared" si="925"/>
        <v>N152SR_P</v>
      </c>
      <c r="D9087" t="str">
        <f t="shared" si="926"/>
        <v>SEASON_P</v>
      </c>
      <c r="E9087" t="str">
        <f t="shared" si="924"/>
        <v>SEASON</v>
      </c>
      <c r="F9087" s="1">
        <v>41896</v>
      </c>
      <c r="G9087">
        <f t="shared" si="927"/>
        <v>1</v>
      </c>
      <c r="H9087" t="s">
        <v>3</v>
      </c>
      <c r="I9087" t="s">
        <v>2587</v>
      </c>
      <c r="J9087">
        <v>0</v>
      </c>
      <c r="K9087">
        <v>1</v>
      </c>
      <c r="L9087">
        <f t="shared" si="928"/>
        <v>1</v>
      </c>
      <c r="M9087">
        <f t="shared" si="929"/>
        <v>1</v>
      </c>
    </row>
    <row r="9088" spans="3:13" x14ac:dyDescent="0.25">
      <c r="C9088" t="str">
        <f t="shared" si="925"/>
        <v>N7660S_H</v>
      </c>
      <c r="D9088" t="str">
        <f t="shared" si="926"/>
        <v>SEASON_H</v>
      </c>
      <c r="E9088" t="str">
        <f t="shared" si="924"/>
        <v>SEASON</v>
      </c>
      <c r="F9088" s="1">
        <v>41826</v>
      </c>
      <c r="G9088">
        <f t="shared" si="927"/>
        <v>1</v>
      </c>
      <c r="H9088" t="s">
        <v>111</v>
      </c>
      <c r="I9088" t="s">
        <v>2588</v>
      </c>
      <c r="J9088">
        <v>2</v>
      </c>
      <c r="K9088">
        <v>1</v>
      </c>
      <c r="L9088">
        <f t="shared" si="928"/>
        <v>3</v>
      </c>
      <c r="M9088">
        <f t="shared" si="929"/>
        <v>2</v>
      </c>
    </row>
    <row r="9089" spans="3:13" x14ac:dyDescent="0.25">
      <c r="C9089" t="str">
        <f t="shared" si="925"/>
        <v>N407TD_H</v>
      </c>
      <c r="D9089" t="str">
        <f t="shared" si="926"/>
        <v>SEASON_H</v>
      </c>
      <c r="E9089" t="str">
        <f t="shared" si="924"/>
        <v>SEASON</v>
      </c>
      <c r="F9089" s="1">
        <v>41866</v>
      </c>
      <c r="G9089">
        <f t="shared" si="927"/>
        <v>6</v>
      </c>
      <c r="H9089" t="s">
        <v>380</v>
      </c>
      <c r="I9089" t="s">
        <v>2588</v>
      </c>
      <c r="J9089">
        <v>1</v>
      </c>
      <c r="K9089">
        <v>0</v>
      </c>
      <c r="L9089">
        <f t="shared" si="928"/>
        <v>1</v>
      </c>
      <c r="M9089">
        <f t="shared" si="929"/>
        <v>1</v>
      </c>
    </row>
    <row r="9090" spans="3:13" x14ac:dyDescent="0.25">
      <c r="C9090" t="str">
        <f t="shared" si="925"/>
        <v>N793WF_J</v>
      </c>
      <c r="D9090" t="str">
        <f t="shared" si="926"/>
        <v>SEASON_J</v>
      </c>
      <c r="E9090" t="str">
        <f t="shared" si="924"/>
        <v>SEASON</v>
      </c>
      <c r="F9090" s="1">
        <v>41868</v>
      </c>
      <c r="G9090">
        <f t="shared" si="927"/>
        <v>1</v>
      </c>
      <c r="H9090" t="s">
        <v>198</v>
      </c>
      <c r="I9090" t="s">
        <v>2590</v>
      </c>
      <c r="J9090">
        <v>0</v>
      </c>
      <c r="K9090">
        <v>1</v>
      </c>
      <c r="L9090">
        <f t="shared" si="928"/>
        <v>1</v>
      </c>
      <c r="M9090">
        <f t="shared" si="929"/>
        <v>1</v>
      </c>
    </row>
    <row r="9091" spans="3:13" x14ac:dyDescent="0.25">
      <c r="C9091" t="str">
        <f t="shared" si="925"/>
        <v>N80NY_H</v>
      </c>
      <c r="D9091" t="str">
        <f t="shared" si="926"/>
        <v>SEASON_H</v>
      </c>
      <c r="E9091" t="str">
        <f t="shared" ref="E9091:E9154" si="930">IF(ISNA(F9091),"",IF(F9091&gt;=$T$4,"SEASON","OFF_SEASON"))</f>
        <v>SEASON</v>
      </c>
      <c r="F9091" s="1">
        <v>41785</v>
      </c>
      <c r="G9091">
        <f t="shared" si="927"/>
        <v>2</v>
      </c>
      <c r="H9091" t="s">
        <v>329</v>
      </c>
      <c r="I9091" t="s">
        <v>2588</v>
      </c>
      <c r="J9091">
        <v>1</v>
      </c>
      <c r="K9091">
        <v>1</v>
      </c>
      <c r="L9091">
        <f t="shared" si="928"/>
        <v>2</v>
      </c>
      <c r="M9091">
        <f t="shared" si="929"/>
        <v>2</v>
      </c>
    </row>
    <row r="9092" spans="3:13" x14ac:dyDescent="0.25">
      <c r="C9092" t="str">
        <f t="shared" ref="C9092:C9155" si="931">H9092&amp;"_"&amp;I9092</f>
        <v>N1129Y_P</v>
      </c>
      <c r="D9092" t="str">
        <f t="shared" ref="D9092:D9155" si="932">E9092&amp;"_"&amp;I9092</f>
        <v>SEASON_P</v>
      </c>
      <c r="E9092" t="str">
        <f t="shared" si="930"/>
        <v>SEASON</v>
      </c>
      <c r="F9092" s="1">
        <v>41839</v>
      </c>
      <c r="G9092">
        <f t="shared" ref="G9092:G9155" si="933">WEEKDAY(F9092)</f>
        <v>7</v>
      </c>
      <c r="H9092" t="s">
        <v>302</v>
      </c>
      <c r="I9092" t="s">
        <v>2587</v>
      </c>
      <c r="J9092">
        <v>2</v>
      </c>
      <c r="K9092">
        <v>0</v>
      </c>
      <c r="L9092">
        <f t="shared" ref="L9092:L9155" si="934">SUM(J9092:K9092)</f>
        <v>2</v>
      </c>
      <c r="M9092">
        <f t="shared" ref="M9092:M9155" si="935">IF(L9092&gt;2,2,L9092)</f>
        <v>2</v>
      </c>
    </row>
    <row r="9093" spans="3:13" x14ac:dyDescent="0.25">
      <c r="C9093" t="str">
        <f t="shared" si="931"/>
        <v>N323SR_P</v>
      </c>
      <c r="D9093" t="str">
        <f t="shared" si="932"/>
        <v>SEASON_P</v>
      </c>
      <c r="E9093" t="str">
        <f t="shared" si="930"/>
        <v>SEASON</v>
      </c>
      <c r="F9093" s="1">
        <v>41924</v>
      </c>
      <c r="G9093">
        <f t="shared" si="933"/>
        <v>1</v>
      </c>
      <c r="H9093" t="s">
        <v>81</v>
      </c>
      <c r="I9093" t="s">
        <v>2587</v>
      </c>
      <c r="J9093">
        <v>0</v>
      </c>
      <c r="K9093">
        <v>1</v>
      </c>
      <c r="L9093">
        <f t="shared" si="934"/>
        <v>1</v>
      </c>
      <c r="M9093">
        <f t="shared" si="935"/>
        <v>1</v>
      </c>
    </row>
    <row r="9094" spans="3:13" x14ac:dyDescent="0.25">
      <c r="C9094" t="str">
        <f t="shared" si="931"/>
        <v>N971R_P</v>
      </c>
      <c r="D9094" t="str">
        <f t="shared" si="932"/>
        <v>OFF_SEASON_P</v>
      </c>
      <c r="E9094" t="str">
        <f t="shared" si="930"/>
        <v>OFF_SEASON</v>
      </c>
      <c r="F9094" s="1">
        <v>41595</v>
      </c>
      <c r="G9094">
        <f t="shared" si="933"/>
        <v>1</v>
      </c>
      <c r="H9094" t="s">
        <v>76</v>
      </c>
      <c r="I9094" t="s">
        <v>2587</v>
      </c>
      <c r="J9094">
        <v>2</v>
      </c>
      <c r="K9094">
        <v>1</v>
      </c>
      <c r="L9094">
        <f t="shared" si="934"/>
        <v>3</v>
      </c>
      <c r="M9094">
        <f t="shared" si="935"/>
        <v>2</v>
      </c>
    </row>
    <row r="9095" spans="3:13" x14ac:dyDescent="0.25">
      <c r="C9095" t="str">
        <f t="shared" si="931"/>
        <v>N333QT_T</v>
      </c>
      <c r="D9095" t="str">
        <f t="shared" si="932"/>
        <v>SEASON_T</v>
      </c>
      <c r="E9095" t="str">
        <f t="shared" si="930"/>
        <v>SEASON</v>
      </c>
      <c r="F9095" s="1">
        <v>41854</v>
      </c>
      <c r="G9095">
        <f t="shared" si="933"/>
        <v>1</v>
      </c>
      <c r="H9095" t="s">
        <v>295</v>
      </c>
      <c r="I9095" t="s">
        <v>2589</v>
      </c>
      <c r="J9095">
        <v>1</v>
      </c>
      <c r="K9095">
        <v>1</v>
      </c>
      <c r="L9095">
        <f t="shared" si="934"/>
        <v>2</v>
      </c>
      <c r="M9095">
        <f t="shared" si="935"/>
        <v>2</v>
      </c>
    </row>
    <row r="9096" spans="3:13" x14ac:dyDescent="0.25">
      <c r="C9096" t="str">
        <f t="shared" si="931"/>
        <v>N315QS_J</v>
      </c>
      <c r="D9096" t="str">
        <f t="shared" si="932"/>
        <v>SEASON_J</v>
      </c>
      <c r="E9096" t="str">
        <f t="shared" si="930"/>
        <v>SEASON</v>
      </c>
      <c r="F9096" s="1">
        <v>41861</v>
      </c>
      <c r="G9096">
        <f t="shared" si="933"/>
        <v>1</v>
      </c>
      <c r="H9096" t="s">
        <v>383</v>
      </c>
      <c r="I9096" t="s">
        <v>2590</v>
      </c>
      <c r="J9096">
        <v>1</v>
      </c>
      <c r="K9096">
        <v>1</v>
      </c>
      <c r="L9096">
        <f t="shared" si="934"/>
        <v>2</v>
      </c>
      <c r="M9096">
        <f t="shared" si="935"/>
        <v>2</v>
      </c>
    </row>
    <row r="9097" spans="3:13" x14ac:dyDescent="0.25">
      <c r="C9097" t="str">
        <f t="shared" si="931"/>
        <v>N94GS_P</v>
      </c>
      <c r="D9097" t="str">
        <f t="shared" si="932"/>
        <v>SEASON_P</v>
      </c>
      <c r="E9097" t="str">
        <f t="shared" si="930"/>
        <v>SEASON</v>
      </c>
      <c r="F9097" s="1">
        <v>41862</v>
      </c>
      <c r="G9097">
        <f t="shared" si="933"/>
        <v>2</v>
      </c>
      <c r="H9097" t="s">
        <v>213</v>
      </c>
      <c r="I9097" t="s">
        <v>2587</v>
      </c>
      <c r="J9097">
        <v>1</v>
      </c>
      <c r="K9097">
        <v>1</v>
      </c>
      <c r="L9097">
        <f t="shared" si="934"/>
        <v>2</v>
      </c>
      <c r="M9097">
        <f t="shared" si="935"/>
        <v>2</v>
      </c>
    </row>
    <row r="9098" spans="3:13" x14ac:dyDescent="0.25">
      <c r="C9098" t="str">
        <f t="shared" si="931"/>
        <v>N609CA_P</v>
      </c>
      <c r="D9098" t="str">
        <f t="shared" si="932"/>
        <v>SEASON_P</v>
      </c>
      <c r="E9098" t="str">
        <f t="shared" si="930"/>
        <v>SEASON</v>
      </c>
      <c r="F9098" s="1">
        <v>41896</v>
      </c>
      <c r="G9098">
        <f t="shared" si="933"/>
        <v>1</v>
      </c>
      <c r="H9098" t="s">
        <v>909</v>
      </c>
      <c r="I9098" t="s">
        <v>2587</v>
      </c>
      <c r="J9098">
        <v>0</v>
      </c>
      <c r="K9098">
        <v>1</v>
      </c>
      <c r="L9098">
        <f t="shared" si="934"/>
        <v>1</v>
      </c>
      <c r="M9098">
        <f t="shared" si="935"/>
        <v>1</v>
      </c>
    </row>
    <row r="9099" spans="3:13" x14ac:dyDescent="0.25">
      <c r="C9099" t="str">
        <f t="shared" si="931"/>
        <v>N152SR_P</v>
      </c>
      <c r="D9099" t="str">
        <f t="shared" si="932"/>
        <v>SEASON_P</v>
      </c>
      <c r="E9099" t="str">
        <f t="shared" si="930"/>
        <v>SEASON</v>
      </c>
      <c r="F9099" s="1">
        <v>41817</v>
      </c>
      <c r="G9099">
        <f t="shared" si="933"/>
        <v>6</v>
      </c>
      <c r="H9099" t="s">
        <v>3</v>
      </c>
      <c r="I9099" t="s">
        <v>2587</v>
      </c>
      <c r="J9099">
        <v>1</v>
      </c>
      <c r="K9099">
        <v>1</v>
      </c>
      <c r="L9099">
        <f t="shared" si="934"/>
        <v>2</v>
      </c>
      <c r="M9099">
        <f t="shared" si="935"/>
        <v>2</v>
      </c>
    </row>
    <row r="9100" spans="3:13" x14ac:dyDescent="0.25">
      <c r="C9100" t="str">
        <f t="shared" si="931"/>
        <v>N726EA_P</v>
      </c>
      <c r="D9100" t="str">
        <f t="shared" si="932"/>
        <v>SEASON_P</v>
      </c>
      <c r="E9100" t="str">
        <f t="shared" si="930"/>
        <v>SEASON</v>
      </c>
      <c r="F9100" s="1">
        <v>41838</v>
      </c>
      <c r="G9100">
        <f t="shared" si="933"/>
        <v>6</v>
      </c>
      <c r="H9100" t="s">
        <v>1498</v>
      </c>
      <c r="I9100" t="s">
        <v>2587</v>
      </c>
      <c r="J9100">
        <v>0</v>
      </c>
      <c r="K9100">
        <v>1</v>
      </c>
      <c r="L9100">
        <f t="shared" si="934"/>
        <v>1</v>
      </c>
      <c r="M9100">
        <f t="shared" si="935"/>
        <v>1</v>
      </c>
    </row>
    <row r="9101" spans="3:13" x14ac:dyDescent="0.25">
      <c r="C9101" t="str">
        <f t="shared" si="931"/>
        <v>N8050J_P</v>
      </c>
      <c r="D9101" t="str">
        <f t="shared" si="932"/>
        <v>SEASON_P</v>
      </c>
      <c r="E9101" t="str">
        <f t="shared" si="930"/>
        <v>SEASON</v>
      </c>
      <c r="F9101" s="1">
        <v>41832</v>
      </c>
      <c r="G9101">
        <f t="shared" si="933"/>
        <v>7</v>
      </c>
      <c r="H9101" t="s">
        <v>2141</v>
      </c>
      <c r="I9101" t="s">
        <v>2587</v>
      </c>
      <c r="J9101">
        <v>0</v>
      </c>
      <c r="K9101">
        <v>1</v>
      </c>
      <c r="L9101">
        <f t="shared" si="934"/>
        <v>1</v>
      </c>
      <c r="M9101">
        <f t="shared" si="935"/>
        <v>1</v>
      </c>
    </row>
    <row r="9102" spans="3:13" x14ac:dyDescent="0.25">
      <c r="C9102" t="str">
        <f t="shared" si="931"/>
        <v>N556QS_J</v>
      </c>
      <c r="D9102" t="str">
        <f t="shared" si="932"/>
        <v>SEASON_J</v>
      </c>
      <c r="E9102" t="str">
        <f t="shared" si="930"/>
        <v>SEASON</v>
      </c>
      <c r="F9102" s="1">
        <v>41852</v>
      </c>
      <c r="G9102">
        <f t="shared" si="933"/>
        <v>6</v>
      </c>
      <c r="H9102" t="s">
        <v>451</v>
      </c>
      <c r="I9102" t="s">
        <v>2590</v>
      </c>
      <c r="J9102">
        <v>1</v>
      </c>
      <c r="K9102">
        <v>1</v>
      </c>
      <c r="L9102">
        <f t="shared" si="934"/>
        <v>2</v>
      </c>
      <c r="M9102">
        <f t="shared" si="935"/>
        <v>2</v>
      </c>
    </row>
    <row r="9103" spans="3:13" x14ac:dyDescent="0.25">
      <c r="C9103" t="str">
        <f t="shared" si="931"/>
        <v>N797MT_P</v>
      </c>
      <c r="D9103" t="str">
        <f t="shared" si="932"/>
        <v>SEASON_P</v>
      </c>
      <c r="E9103" t="str">
        <f t="shared" si="930"/>
        <v>SEASON</v>
      </c>
      <c r="F9103" s="1">
        <v>41875</v>
      </c>
      <c r="G9103">
        <f t="shared" si="933"/>
        <v>1</v>
      </c>
      <c r="H9103" t="s">
        <v>24</v>
      </c>
      <c r="I9103" t="s">
        <v>2587</v>
      </c>
      <c r="J9103">
        <v>1</v>
      </c>
      <c r="K9103">
        <v>1</v>
      </c>
      <c r="L9103">
        <f t="shared" si="934"/>
        <v>2</v>
      </c>
      <c r="M9103">
        <f t="shared" si="935"/>
        <v>2</v>
      </c>
    </row>
    <row r="9104" spans="3:13" x14ac:dyDescent="0.25">
      <c r="C9104" t="str">
        <f t="shared" si="931"/>
        <v>N55044_P</v>
      </c>
      <c r="D9104" t="str">
        <f t="shared" si="932"/>
        <v>SEASON_P</v>
      </c>
      <c r="E9104" t="str">
        <f t="shared" si="930"/>
        <v>SEASON</v>
      </c>
      <c r="F9104" s="1">
        <v>41880</v>
      </c>
      <c r="G9104">
        <f t="shared" si="933"/>
        <v>6</v>
      </c>
      <c r="H9104" t="s">
        <v>722</v>
      </c>
      <c r="I9104" t="s">
        <v>2587</v>
      </c>
      <c r="J9104">
        <v>1</v>
      </c>
      <c r="K9104">
        <v>0</v>
      </c>
      <c r="L9104">
        <f t="shared" si="934"/>
        <v>1</v>
      </c>
      <c r="M9104">
        <f t="shared" si="935"/>
        <v>1</v>
      </c>
    </row>
    <row r="9105" spans="3:13" x14ac:dyDescent="0.25">
      <c r="C9105" t="str">
        <f t="shared" si="931"/>
        <v>N87WA_P</v>
      </c>
      <c r="D9105" t="str">
        <f t="shared" si="932"/>
        <v>SEASON_P</v>
      </c>
      <c r="E9105" t="str">
        <f t="shared" si="930"/>
        <v>SEASON</v>
      </c>
      <c r="F9105" s="1">
        <v>41899</v>
      </c>
      <c r="G9105">
        <f t="shared" si="933"/>
        <v>4</v>
      </c>
      <c r="H9105" t="s">
        <v>2042</v>
      </c>
      <c r="I9105" t="s">
        <v>2587</v>
      </c>
      <c r="J9105">
        <v>0</v>
      </c>
      <c r="K9105">
        <v>1</v>
      </c>
      <c r="L9105">
        <f t="shared" si="934"/>
        <v>1</v>
      </c>
      <c r="M9105">
        <f t="shared" si="935"/>
        <v>1</v>
      </c>
    </row>
    <row r="9106" spans="3:13" x14ac:dyDescent="0.25">
      <c r="C9106" t="str">
        <f t="shared" si="931"/>
        <v>N799J_P</v>
      </c>
      <c r="D9106" t="str">
        <f t="shared" si="932"/>
        <v>SEASON_P</v>
      </c>
      <c r="E9106" t="str">
        <f t="shared" si="930"/>
        <v>SEASON</v>
      </c>
      <c r="F9106" s="1">
        <v>41901</v>
      </c>
      <c r="G9106">
        <f t="shared" si="933"/>
        <v>6</v>
      </c>
      <c r="H9106" t="s">
        <v>629</v>
      </c>
      <c r="I9106" t="s">
        <v>2587</v>
      </c>
      <c r="J9106">
        <v>1</v>
      </c>
      <c r="K9106">
        <v>0</v>
      </c>
      <c r="L9106">
        <f t="shared" si="934"/>
        <v>1</v>
      </c>
      <c r="M9106">
        <f t="shared" si="935"/>
        <v>1</v>
      </c>
    </row>
    <row r="9107" spans="3:13" x14ac:dyDescent="0.25">
      <c r="C9107" t="str">
        <f t="shared" si="931"/>
        <v>N575QS_J</v>
      </c>
      <c r="D9107" t="str">
        <f t="shared" si="932"/>
        <v>SEASON_J</v>
      </c>
      <c r="E9107" t="str">
        <f t="shared" si="930"/>
        <v>SEASON</v>
      </c>
      <c r="F9107" s="1">
        <v>41786</v>
      </c>
      <c r="G9107">
        <f t="shared" si="933"/>
        <v>3</v>
      </c>
      <c r="H9107" t="s">
        <v>1862</v>
      </c>
      <c r="I9107" t="s">
        <v>2590</v>
      </c>
      <c r="J9107">
        <v>1</v>
      </c>
      <c r="K9107">
        <v>1</v>
      </c>
      <c r="L9107">
        <f t="shared" si="934"/>
        <v>2</v>
      </c>
      <c r="M9107">
        <f t="shared" si="935"/>
        <v>2</v>
      </c>
    </row>
    <row r="9108" spans="3:13" x14ac:dyDescent="0.25">
      <c r="C9108" t="str">
        <f t="shared" si="931"/>
        <v>N7530W_P</v>
      </c>
      <c r="D9108" t="str">
        <f t="shared" si="932"/>
        <v>SEASON_P</v>
      </c>
      <c r="E9108" t="str">
        <f t="shared" si="930"/>
        <v>SEASON</v>
      </c>
      <c r="F9108" s="1">
        <v>41796</v>
      </c>
      <c r="G9108">
        <f t="shared" si="933"/>
        <v>6</v>
      </c>
      <c r="H9108" t="s">
        <v>1321</v>
      </c>
      <c r="I9108" t="s">
        <v>2587</v>
      </c>
      <c r="J9108">
        <v>0</v>
      </c>
      <c r="K9108">
        <v>1</v>
      </c>
      <c r="L9108">
        <f t="shared" si="934"/>
        <v>1</v>
      </c>
      <c r="M9108">
        <f t="shared" si="935"/>
        <v>1</v>
      </c>
    </row>
    <row r="9109" spans="3:13" x14ac:dyDescent="0.25">
      <c r="C9109" t="str">
        <f t="shared" si="931"/>
        <v>N920JB_T</v>
      </c>
      <c r="D9109" t="str">
        <f t="shared" si="932"/>
        <v>SEASON_T</v>
      </c>
      <c r="E9109" t="str">
        <f t="shared" si="930"/>
        <v>SEASON</v>
      </c>
      <c r="F9109" s="1">
        <v>41819</v>
      </c>
      <c r="G9109">
        <f t="shared" si="933"/>
        <v>1</v>
      </c>
      <c r="H9109" t="s">
        <v>251</v>
      </c>
      <c r="I9109" t="s">
        <v>2589</v>
      </c>
      <c r="J9109">
        <v>0</v>
      </c>
      <c r="K9109">
        <v>1</v>
      </c>
      <c r="L9109">
        <f t="shared" si="934"/>
        <v>1</v>
      </c>
      <c r="M9109">
        <f t="shared" si="935"/>
        <v>1</v>
      </c>
    </row>
    <row r="9110" spans="3:13" x14ac:dyDescent="0.25">
      <c r="C9110" t="str">
        <f t="shared" si="931"/>
        <v>N7667S_H</v>
      </c>
      <c r="D9110" t="str">
        <f t="shared" si="932"/>
        <v>OFF_SEASON_H</v>
      </c>
      <c r="E9110" t="str">
        <f t="shared" si="930"/>
        <v>OFF_SEASON</v>
      </c>
      <c r="F9110" s="1">
        <v>41595</v>
      </c>
      <c r="G9110">
        <f t="shared" si="933"/>
        <v>1</v>
      </c>
      <c r="H9110" t="s">
        <v>15</v>
      </c>
      <c r="I9110" t="s">
        <v>2588</v>
      </c>
      <c r="J9110">
        <v>1</v>
      </c>
      <c r="K9110">
        <v>1</v>
      </c>
      <c r="L9110">
        <f t="shared" si="934"/>
        <v>2</v>
      </c>
      <c r="M9110">
        <f t="shared" si="935"/>
        <v>2</v>
      </c>
    </row>
    <row r="9111" spans="3:13" x14ac:dyDescent="0.25">
      <c r="C9111" t="str">
        <f t="shared" si="931"/>
        <v>N4354K_P</v>
      </c>
      <c r="D9111" t="str">
        <f t="shared" si="932"/>
        <v>SEASON_P</v>
      </c>
      <c r="E9111" t="str">
        <f t="shared" si="930"/>
        <v>SEASON</v>
      </c>
      <c r="F9111" s="1">
        <v>41786</v>
      </c>
      <c r="G9111">
        <f t="shared" si="933"/>
        <v>3</v>
      </c>
      <c r="H9111" t="s">
        <v>642</v>
      </c>
      <c r="I9111" t="s">
        <v>2587</v>
      </c>
      <c r="J9111">
        <v>1</v>
      </c>
      <c r="K9111">
        <v>0</v>
      </c>
      <c r="L9111">
        <f t="shared" si="934"/>
        <v>1</v>
      </c>
      <c r="M9111">
        <f t="shared" si="935"/>
        <v>1</v>
      </c>
    </row>
    <row r="9112" spans="3:13" x14ac:dyDescent="0.25">
      <c r="C9112" t="str">
        <f t="shared" si="931"/>
        <v>N9934Q_P</v>
      </c>
      <c r="D9112" t="str">
        <f t="shared" si="932"/>
        <v>SEASON_P</v>
      </c>
      <c r="E9112" t="str">
        <f t="shared" si="930"/>
        <v>SEASON</v>
      </c>
      <c r="F9112" s="1">
        <v>41875</v>
      </c>
      <c r="G9112">
        <f t="shared" si="933"/>
        <v>1</v>
      </c>
      <c r="H9112" t="s">
        <v>77</v>
      </c>
      <c r="I9112" t="s">
        <v>2587</v>
      </c>
      <c r="J9112">
        <v>2</v>
      </c>
      <c r="K9112">
        <v>1</v>
      </c>
      <c r="L9112">
        <f t="shared" si="934"/>
        <v>3</v>
      </c>
      <c r="M9112">
        <f t="shared" si="935"/>
        <v>2</v>
      </c>
    </row>
    <row r="9113" spans="3:13" x14ac:dyDescent="0.25">
      <c r="C9113" t="str">
        <f t="shared" si="931"/>
        <v>N27WA_H</v>
      </c>
      <c r="D9113" t="str">
        <f t="shared" si="932"/>
        <v>SEASON_H</v>
      </c>
      <c r="E9113" t="str">
        <f t="shared" si="930"/>
        <v>SEASON</v>
      </c>
      <c r="F9113" s="1">
        <v>41900</v>
      </c>
      <c r="G9113">
        <f t="shared" si="933"/>
        <v>5</v>
      </c>
      <c r="H9113" t="s">
        <v>178</v>
      </c>
      <c r="I9113" t="s">
        <v>2588</v>
      </c>
      <c r="J9113">
        <v>1</v>
      </c>
      <c r="K9113">
        <v>1</v>
      </c>
      <c r="L9113">
        <f t="shared" si="934"/>
        <v>2</v>
      </c>
      <c r="M9113">
        <f t="shared" si="935"/>
        <v>2</v>
      </c>
    </row>
    <row r="9114" spans="3:13" x14ac:dyDescent="0.25">
      <c r="C9114" t="str">
        <f t="shared" si="931"/>
        <v>N179MT_H</v>
      </c>
      <c r="D9114" t="str">
        <f t="shared" si="932"/>
        <v>OFF_SEASON_H</v>
      </c>
      <c r="E9114" t="str">
        <f t="shared" si="930"/>
        <v>OFF_SEASON</v>
      </c>
      <c r="F9114" s="1">
        <v>41587</v>
      </c>
      <c r="G9114">
        <f t="shared" si="933"/>
        <v>7</v>
      </c>
      <c r="H9114" t="s">
        <v>1</v>
      </c>
      <c r="I9114" t="s">
        <v>2588</v>
      </c>
      <c r="J9114">
        <v>1</v>
      </c>
      <c r="K9114">
        <v>0</v>
      </c>
      <c r="L9114">
        <f t="shared" si="934"/>
        <v>1</v>
      </c>
      <c r="M9114">
        <f t="shared" si="935"/>
        <v>1</v>
      </c>
    </row>
    <row r="9115" spans="3:13" x14ac:dyDescent="0.25">
      <c r="C9115" t="str">
        <f t="shared" si="931"/>
        <v>N1831N_P</v>
      </c>
      <c r="D9115" t="str">
        <f t="shared" si="932"/>
        <v>SEASON_P</v>
      </c>
      <c r="E9115" t="str">
        <f t="shared" si="930"/>
        <v>SEASON</v>
      </c>
      <c r="F9115" s="1">
        <v>41838</v>
      </c>
      <c r="G9115">
        <f t="shared" si="933"/>
        <v>6</v>
      </c>
      <c r="H9115" t="s">
        <v>2142</v>
      </c>
      <c r="I9115" t="s">
        <v>2587</v>
      </c>
      <c r="J9115">
        <v>1</v>
      </c>
      <c r="K9115">
        <v>0</v>
      </c>
      <c r="L9115">
        <f t="shared" si="934"/>
        <v>1</v>
      </c>
      <c r="M9115">
        <f t="shared" si="935"/>
        <v>1</v>
      </c>
    </row>
    <row r="9116" spans="3:13" x14ac:dyDescent="0.25">
      <c r="C9116" t="str">
        <f t="shared" si="931"/>
        <v>N350LH_H</v>
      </c>
      <c r="D9116" t="str">
        <f t="shared" si="932"/>
        <v>SEASON_H</v>
      </c>
      <c r="E9116" t="str">
        <f t="shared" si="930"/>
        <v>SEASON</v>
      </c>
      <c r="F9116" s="1">
        <v>41868</v>
      </c>
      <c r="G9116">
        <f t="shared" si="933"/>
        <v>1</v>
      </c>
      <c r="H9116" t="s">
        <v>184</v>
      </c>
      <c r="I9116" t="s">
        <v>2588</v>
      </c>
      <c r="J9116">
        <v>1</v>
      </c>
      <c r="K9116">
        <v>1</v>
      </c>
      <c r="L9116">
        <f t="shared" si="934"/>
        <v>2</v>
      </c>
      <c r="M9116">
        <f t="shared" si="935"/>
        <v>2</v>
      </c>
    </row>
    <row r="9117" spans="3:13" x14ac:dyDescent="0.25">
      <c r="C9117" t="str">
        <f t="shared" si="931"/>
        <v>N353JS_H</v>
      </c>
      <c r="D9117" t="str">
        <f t="shared" si="932"/>
        <v>SEASON_H</v>
      </c>
      <c r="E9117" t="str">
        <f t="shared" si="930"/>
        <v>SEASON</v>
      </c>
      <c r="F9117" s="1">
        <v>41871</v>
      </c>
      <c r="G9117">
        <f t="shared" si="933"/>
        <v>4</v>
      </c>
      <c r="H9117" t="s">
        <v>199</v>
      </c>
      <c r="I9117" t="s">
        <v>2588</v>
      </c>
      <c r="J9117">
        <v>1</v>
      </c>
      <c r="K9117">
        <v>0</v>
      </c>
      <c r="L9117">
        <f t="shared" si="934"/>
        <v>1</v>
      </c>
      <c r="M9117">
        <f t="shared" si="935"/>
        <v>1</v>
      </c>
    </row>
    <row r="9118" spans="3:13" x14ac:dyDescent="0.25">
      <c r="C9118" t="str">
        <f t="shared" si="931"/>
        <v>N919TP_P</v>
      </c>
      <c r="D9118" t="str">
        <f t="shared" si="932"/>
        <v>OFF_SEASON_P</v>
      </c>
      <c r="E9118" t="str">
        <f t="shared" si="930"/>
        <v>OFF_SEASON</v>
      </c>
      <c r="F9118" s="1">
        <v>41741</v>
      </c>
      <c r="G9118">
        <f t="shared" si="933"/>
        <v>7</v>
      </c>
      <c r="H9118" t="s">
        <v>48</v>
      </c>
      <c r="I9118" t="s">
        <v>2587</v>
      </c>
      <c r="J9118">
        <v>1</v>
      </c>
      <c r="K9118">
        <v>1</v>
      </c>
      <c r="L9118">
        <f t="shared" si="934"/>
        <v>2</v>
      </c>
      <c r="M9118">
        <f t="shared" si="935"/>
        <v>2</v>
      </c>
    </row>
    <row r="9119" spans="3:13" x14ac:dyDescent="0.25">
      <c r="C9119" t="str">
        <f t="shared" si="931"/>
        <v>N1806R_P</v>
      </c>
      <c r="D9119" t="str">
        <f t="shared" si="932"/>
        <v>SEASON_P</v>
      </c>
      <c r="E9119" t="str">
        <f t="shared" si="930"/>
        <v>SEASON</v>
      </c>
      <c r="F9119" s="1">
        <v>41762</v>
      </c>
      <c r="G9119">
        <f t="shared" si="933"/>
        <v>7</v>
      </c>
      <c r="H9119" t="s">
        <v>1028</v>
      </c>
      <c r="I9119" t="s">
        <v>2587</v>
      </c>
      <c r="J9119">
        <v>2</v>
      </c>
      <c r="K9119">
        <v>2</v>
      </c>
      <c r="L9119">
        <f t="shared" si="934"/>
        <v>4</v>
      </c>
      <c r="M9119">
        <f t="shared" si="935"/>
        <v>2</v>
      </c>
    </row>
    <row r="9120" spans="3:13" x14ac:dyDescent="0.25">
      <c r="C9120" t="str">
        <f t="shared" si="931"/>
        <v>N3344Q_P</v>
      </c>
      <c r="D9120" t="str">
        <f t="shared" si="932"/>
        <v>SEASON_P</v>
      </c>
      <c r="E9120" t="str">
        <f t="shared" si="930"/>
        <v>SEASON</v>
      </c>
      <c r="F9120" s="1">
        <v>41831</v>
      </c>
      <c r="G9120">
        <f t="shared" si="933"/>
        <v>6</v>
      </c>
      <c r="H9120" t="s">
        <v>220</v>
      </c>
      <c r="I9120" t="s">
        <v>2587</v>
      </c>
      <c r="J9120">
        <v>0</v>
      </c>
      <c r="K9120">
        <v>1</v>
      </c>
      <c r="L9120">
        <f t="shared" si="934"/>
        <v>1</v>
      </c>
      <c r="M9120">
        <f t="shared" si="935"/>
        <v>1</v>
      </c>
    </row>
    <row r="9121" spans="3:13" x14ac:dyDescent="0.25">
      <c r="C9121" t="str">
        <f t="shared" si="931"/>
        <v>N1188L_P</v>
      </c>
      <c r="D9121" t="str">
        <f t="shared" si="932"/>
        <v>SEASON_P</v>
      </c>
      <c r="E9121" t="str">
        <f t="shared" si="930"/>
        <v>SEASON</v>
      </c>
      <c r="F9121" s="1">
        <v>41860</v>
      </c>
      <c r="G9121">
        <f t="shared" si="933"/>
        <v>7</v>
      </c>
      <c r="H9121" t="s">
        <v>26</v>
      </c>
      <c r="I9121" t="s">
        <v>2587</v>
      </c>
      <c r="J9121">
        <v>1</v>
      </c>
      <c r="K9121">
        <v>1</v>
      </c>
      <c r="L9121">
        <f t="shared" si="934"/>
        <v>2</v>
      </c>
      <c r="M9121">
        <f t="shared" si="935"/>
        <v>2</v>
      </c>
    </row>
    <row r="9122" spans="3:13" x14ac:dyDescent="0.25">
      <c r="C9122" t="str">
        <f t="shared" si="931"/>
        <v>N236BE_P</v>
      </c>
      <c r="D9122" t="str">
        <f t="shared" si="932"/>
        <v>SEASON_P</v>
      </c>
      <c r="E9122" t="str">
        <f t="shared" si="930"/>
        <v>SEASON</v>
      </c>
      <c r="F9122" s="1">
        <v>41869</v>
      </c>
      <c r="G9122">
        <f t="shared" si="933"/>
        <v>2</v>
      </c>
      <c r="H9122" t="s">
        <v>2143</v>
      </c>
      <c r="I9122" t="s">
        <v>2587</v>
      </c>
      <c r="J9122">
        <v>0</v>
      </c>
      <c r="K9122">
        <v>1</v>
      </c>
      <c r="L9122">
        <f t="shared" si="934"/>
        <v>1</v>
      </c>
      <c r="M9122">
        <f t="shared" si="935"/>
        <v>1</v>
      </c>
    </row>
    <row r="9123" spans="3:13" x14ac:dyDescent="0.25">
      <c r="C9123" t="str">
        <f t="shared" si="931"/>
        <v>N655QS_J</v>
      </c>
      <c r="D9123" t="str">
        <f t="shared" si="932"/>
        <v>SEASON_J</v>
      </c>
      <c r="E9123" t="str">
        <f t="shared" si="930"/>
        <v>SEASON</v>
      </c>
      <c r="F9123" s="1">
        <v>41876</v>
      </c>
      <c r="G9123">
        <f t="shared" si="933"/>
        <v>2</v>
      </c>
      <c r="H9123" t="s">
        <v>1463</v>
      </c>
      <c r="I9123" t="s">
        <v>2590</v>
      </c>
      <c r="J9123">
        <v>1</v>
      </c>
      <c r="K9123">
        <v>0</v>
      </c>
      <c r="L9123">
        <f t="shared" si="934"/>
        <v>1</v>
      </c>
      <c r="M9123">
        <f t="shared" si="935"/>
        <v>1</v>
      </c>
    </row>
    <row r="9124" spans="3:13" x14ac:dyDescent="0.25">
      <c r="C9124" t="str">
        <f t="shared" si="931"/>
        <v>N16CG_T</v>
      </c>
      <c r="D9124" t="str">
        <f t="shared" si="932"/>
        <v>SEASON_T</v>
      </c>
      <c r="E9124" t="str">
        <f t="shared" si="930"/>
        <v>SEASON</v>
      </c>
      <c r="F9124" s="1">
        <v>41761</v>
      </c>
      <c r="G9124">
        <f t="shared" si="933"/>
        <v>6</v>
      </c>
      <c r="H9124" t="s">
        <v>269</v>
      </c>
      <c r="I9124" t="s">
        <v>2589</v>
      </c>
      <c r="J9124">
        <v>1</v>
      </c>
      <c r="K9124">
        <v>1</v>
      </c>
      <c r="L9124">
        <f t="shared" si="934"/>
        <v>2</v>
      </c>
      <c r="M9124">
        <f t="shared" si="935"/>
        <v>2</v>
      </c>
    </row>
    <row r="9125" spans="3:13" x14ac:dyDescent="0.25">
      <c r="C9125" t="str">
        <f t="shared" si="931"/>
        <v>N301CV_H</v>
      </c>
      <c r="D9125" t="str">
        <f t="shared" si="932"/>
        <v>SEASON_H</v>
      </c>
      <c r="E9125" t="str">
        <f t="shared" si="930"/>
        <v>SEASON</v>
      </c>
      <c r="F9125" s="1">
        <v>41837</v>
      </c>
      <c r="G9125">
        <f t="shared" si="933"/>
        <v>5</v>
      </c>
      <c r="H9125" t="s">
        <v>67</v>
      </c>
      <c r="I9125" t="s">
        <v>2588</v>
      </c>
      <c r="J9125">
        <v>1</v>
      </c>
      <c r="K9125">
        <v>0</v>
      </c>
      <c r="L9125">
        <f t="shared" si="934"/>
        <v>1</v>
      </c>
      <c r="M9125">
        <f t="shared" si="935"/>
        <v>1</v>
      </c>
    </row>
    <row r="9126" spans="3:13" x14ac:dyDescent="0.25">
      <c r="C9126" t="str">
        <f t="shared" si="931"/>
        <v>N925DW_P</v>
      </c>
      <c r="D9126" t="str">
        <f t="shared" si="932"/>
        <v>SEASON_P</v>
      </c>
      <c r="E9126" t="str">
        <f t="shared" si="930"/>
        <v>SEASON</v>
      </c>
      <c r="F9126" s="1">
        <v>41857</v>
      </c>
      <c r="G9126">
        <f t="shared" si="933"/>
        <v>4</v>
      </c>
      <c r="H9126" t="s">
        <v>445</v>
      </c>
      <c r="I9126" t="s">
        <v>2587</v>
      </c>
      <c r="J9126">
        <v>1</v>
      </c>
      <c r="K9126">
        <v>1</v>
      </c>
      <c r="L9126">
        <f t="shared" si="934"/>
        <v>2</v>
      </c>
      <c r="M9126">
        <f t="shared" si="935"/>
        <v>2</v>
      </c>
    </row>
    <row r="9127" spans="3:13" x14ac:dyDescent="0.25">
      <c r="C9127" t="str">
        <f t="shared" si="931"/>
        <v>N776AF_T</v>
      </c>
      <c r="D9127" t="str">
        <f t="shared" si="932"/>
        <v>SEASON_T</v>
      </c>
      <c r="E9127" t="str">
        <f t="shared" si="930"/>
        <v>SEASON</v>
      </c>
      <c r="F9127" s="1">
        <v>41869</v>
      </c>
      <c r="G9127">
        <f t="shared" si="933"/>
        <v>2</v>
      </c>
      <c r="H9127" t="s">
        <v>1381</v>
      </c>
      <c r="I9127" t="s">
        <v>2589</v>
      </c>
      <c r="J9127">
        <v>1</v>
      </c>
      <c r="K9127">
        <v>1</v>
      </c>
      <c r="L9127">
        <f t="shared" si="934"/>
        <v>2</v>
      </c>
      <c r="M9127">
        <f t="shared" si="935"/>
        <v>2</v>
      </c>
    </row>
    <row r="9128" spans="3:13" x14ac:dyDescent="0.25">
      <c r="C9128" t="str">
        <f t="shared" si="931"/>
        <v>N3555F_P</v>
      </c>
      <c r="D9128" t="str">
        <f t="shared" si="932"/>
        <v>SEASON_P</v>
      </c>
      <c r="E9128" t="str">
        <f t="shared" si="930"/>
        <v>SEASON</v>
      </c>
      <c r="F9128" s="1">
        <v>41877</v>
      </c>
      <c r="G9128">
        <f t="shared" si="933"/>
        <v>3</v>
      </c>
      <c r="H9128" t="s">
        <v>312</v>
      </c>
      <c r="I9128" t="s">
        <v>2587</v>
      </c>
      <c r="J9128">
        <v>0</v>
      </c>
      <c r="K9128">
        <v>1</v>
      </c>
      <c r="L9128">
        <f t="shared" si="934"/>
        <v>1</v>
      </c>
      <c r="M9128">
        <f t="shared" si="935"/>
        <v>1</v>
      </c>
    </row>
    <row r="9129" spans="3:13" x14ac:dyDescent="0.25">
      <c r="C9129" t="str">
        <f t="shared" si="931"/>
        <v>N781JS_J</v>
      </c>
      <c r="D9129" t="str">
        <f t="shared" si="932"/>
        <v>SEASON_J</v>
      </c>
      <c r="E9129" t="str">
        <f t="shared" si="930"/>
        <v>SEASON</v>
      </c>
      <c r="F9129" s="1">
        <v>41806</v>
      </c>
      <c r="G9129">
        <f t="shared" si="933"/>
        <v>2</v>
      </c>
      <c r="H9129" t="s">
        <v>583</v>
      </c>
      <c r="I9129" t="s">
        <v>2590</v>
      </c>
      <c r="J9129">
        <v>1</v>
      </c>
      <c r="K9129">
        <v>1</v>
      </c>
      <c r="L9129">
        <f t="shared" si="934"/>
        <v>2</v>
      </c>
      <c r="M9129">
        <f t="shared" si="935"/>
        <v>2</v>
      </c>
    </row>
    <row r="9130" spans="3:13" x14ac:dyDescent="0.25">
      <c r="C9130" t="str">
        <f t="shared" si="931"/>
        <v>N401CV_H</v>
      </c>
      <c r="D9130" t="str">
        <f t="shared" si="932"/>
        <v>SEASON_H</v>
      </c>
      <c r="E9130" t="str">
        <f t="shared" si="930"/>
        <v>SEASON</v>
      </c>
      <c r="F9130" s="1">
        <v>41820</v>
      </c>
      <c r="G9130">
        <f t="shared" si="933"/>
        <v>2</v>
      </c>
      <c r="H9130" t="s">
        <v>91</v>
      </c>
      <c r="I9130" t="s">
        <v>2588</v>
      </c>
      <c r="J9130">
        <v>0</v>
      </c>
      <c r="K9130">
        <v>1</v>
      </c>
      <c r="L9130">
        <f t="shared" si="934"/>
        <v>1</v>
      </c>
      <c r="M9130">
        <f t="shared" si="935"/>
        <v>1</v>
      </c>
    </row>
    <row r="9131" spans="3:13" x14ac:dyDescent="0.25">
      <c r="C9131" t="str">
        <f t="shared" si="931"/>
        <v>N669AF_T</v>
      </c>
      <c r="D9131" t="str">
        <f t="shared" si="932"/>
        <v>SEASON_T</v>
      </c>
      <c r="E9131" t="str">
        <f t="shared" si="930"/>
        <v>SEASON</v>
      </c>
      <c r="F9131" s="1">
        <v>41841</v>
      </c>
      <c r="G9131">
        <f t="shared" si="933"/>
        <v>2</v>
      </c>
      <c r="H9131" t="s">
        <v>1077</v>
      </c>
      <c r="I9131" t="s">
        <v>2589</v>
      </c>
      <c r="J9131">
        <v>1</v>
      </c>
      <c r="K9131">
        <v>1</v>
      </c>
      <c r="L9131">
        <f t="shared" si="934"/>
        <v>2</v>
      </c>
      <c r="M9131">
        <f t="shared" si="935"/>
        <v>2</v>
      </c>
    </row>
    <row r="9132" spans="3:13" x14ac:dyDescent="0.25">
      <c r="C9132" t="str">
        <f t="shared" si="931"/>
        <v>N826UP_T</v>
      </c>
      <c r="D9132" t="str">
        <f t="shared" si="932"/>
        <v>SEASON_T</v>
      </c>
      <c r="E9132" t="str">
        <f t="shared" si="930"/>
        <v>SEASON</v>
      </c>
      <c r="F9132" s="1">
        <v>41845</v>
      </c>
      <c r="G9132">
        <f t="shared" si="933"/>
        <v>6</v>
      </c>
      <c r="H9132" t="s">
        <v>136</v>
      </c>
      <c r="I9132" t="s">
        <v>2589</v>
      </c>
      <c r="J9132">
        <v>1</v>
      </c>
      <c r="K9132">
        <v>1</v>
      </c>
      <c r="L9132">
        <f t="shared" si="934"/>
        <v>2</v>
      </c>
      <c r="M9132">
        <f t="shared" si="935"/>
        <v>2</v>
      </c>
    </row>
    <row r="9133" spans="3:13" x14ac:dyDescent="0.25">
      <c r="C9133" t="str">
        <f t="shared" si="931"/>
        <v>N130RU_H</v>
      </c>
      <c r="D9133" t="str">
        <f t="shared" si="932"/>
        <v>SEASON_H</v>
      </c>
      <c r="E9133" t="str">
        <f t="shared" si="930"/>
        <v>SEASON</v>
      </c>
      <c r="F9133" s="1">
        <v>41854</v>
      </c>
      <c r="G9133">
        <f t="shared" si="933"/>
        <v>1</v>
      </c>
      <c r="H9133" t="s">
        <v>34</v>
      </c>
      <c r="I9133" t="s">
        <v>2588</v>
      </c>
      <c r="J9133">
        <v>1</v>
      </c>
      <c r="K9133">
        <v>0</v>
      </c>
      <c r="L9133">
        <f t="shared" si="934"/>
        <v>1</v>
      </c>
      <c r="M9133">
        <f t="shared" si="935"/>
        <v>1</v>
      </c>
    </row>
    <row r="9134" spans="3:13" x14ac:dyDescent="0.25">
      <c r="C9134" t="str">
        <f t="shared" si="931"/>
        <v>N645CD_P</v>
      </c>
      <c r="D9134" t="str">
        <f t="shared" si="932"/>
        <v>SEASON_P</v>
      </c>
      <c r="E9134" t="str">
        <f t="shared" si="930"/>
        <v>SEASON</v>
      </c>
      <c r="F9134" s="1">
        <v>41917</v>
      </c>
      <c r="G9134">
        <f t="shared" si="933"/>
        <v>1</v>
      </c>
      <c r="H9134" t="s">
        <v>193</v>
      </c>
      <c r="I9134" t="s">
        <v>2587</v>
      </c>
      <c r="J9134">
        <v>1</v>
      </c>
      <c r="K9134">
        <v>0</v>
      </c>
      <c r="L9134">
        <f t="shared" si="934"/>
        <v>1</v>
      </c>
      <c r="M9134">
        <f t="shared" si="935"/>
        <v>1</v>
      </c>
    </row>
    <row r="9135" spans="3:13" x14ac:dyDescent="0.25">
      <c r="C9135" t="str">
        <f t="shared" si="931"/>
        <v>N9348F_P</v>
      </c>
      <c r="D9135" t="str">
        <f t="shared" si="932"/>
        <v>OFF_SEASON_P</v>
      </c>
      <c r="E9135" t="str">
        <f t="shared" si="930"/>
        <v>OFF_SEASON</v>
      </c>
      <c r="F9135" s="1">
        <v>41612</v>
      </c>
      <c r="G9135">
        <f t="shared" si="933"/>
        <v>4</v>
      </c>
      <c r="H9135" t="s">
        <v>73</v>
      </c>
      <c r="I9135" t="s">
        <v>2587</v>
      </c>
      <c r="J9135">
        <v>1</v>
      </c>
      <c r="K9135">
        <v>1</v>
      </c>
      <c r="L9135">
        <f t="shared" si="934"/>
        <v>2</v>
      </c>
      <c r="M9135">
        <f t="shared" si="935"/>
        <v>2</v>
      </c>
    </row>
    <row r="9136" spans="3:13" x14ac:dyDescent="0.25">
      <c r="C9136" t="str">
        <f t="shared" si="931"/>
        <v>N908JB_J</v>
      </c>
      <c r="D9136" t="str">
        <f t="shared" si="932"/>
        <v>OFF_SEASON_J</v>
      </c>
      <c r="E9136" t="str">
        <f t="shared" si="930"/>
        <v>OFF_SEASON</v>
      </c>
      <c r="F9136" s="1">
        <v>41695</v>
      </c>
      <c r="G9136">
        <f t="shared" si="933"/>
        <v>3</v>
      </c>
      <c r="H9136" t="s">
        <v>351</v>
      </c>
      <c r="I9136" t="s">
        <v>2590</v>
      </c>
      <c r="J9136">
        <v>1</v>
      </c>
      <c r="K9136">
        <v>1</v>
      </c>
      <c r="L9136">
        <f t="shared" si="934"/>
        <v>2</v>
      </c>
      <c r="M9136">
        <f t="shared" si="935"/>
        <v>2</v>
      </c>
    </row>
    <row r="9137" spans="3:13" x14ac:dyDescent="0.25">
      <c r="C9137" t="str">
        <f t="shared" si="931"/>
        <v>N5246S_P</v>
      </c>
      <c r="D9137" t="str">
        <f t="shared" si="932"/>
        <v>SEASON_P</v>
      </c>
      <c r="E9137" t="str">
        <f t="shared" si="930"/>
        <v>SEASON</v>
      </c>
      <c r="F9137" s="1">
        <v>41798</v>
      </c>
      <c r="G9137">
        <f t="shared" si="933"/>
        <v>1</v>
      </c>
      <c r="H9137" t="s">
        <v>2144</v>
      </c>
      <c r="I9137" t="s">
        <v>2587</v>
      </c>
      <c r="J9137">
        <v>1</v>
      </c>
      <c r="K9137">
        <v>0</v>
      </c>
      <c r="L9137">
        <f t="shared" si="934"/>
        <v>1</v>
      </c>
      <c r="M9137">
        <f t="shared" si="935"/>
        <v>1</v>
      </c>
    </row>
    <row r="9138" spans="3:13" x14ac:dyDescent="0.25">
      <c r="C9138" t="str">
        <f t="shared" si="931"/>
        <v>N660W_P</v>
      </c>
      <c r="D9138" t="str">
        <f t="shared" si="932"/>
        <v>SEASON_P</v>
      </c>
      <c r="E9138" t="str">
        <f t="shared" si="930"/>
        <v>SEASON</v>
      </c>
      <c r="F9138" s="1">
        <v>41868</v>
      </c>
      <c r="G9138">
        <f t="shared" si="933"/>
        <v>1</v>
      </c>
      <c r="H9138" t="s">
        <v>927</v>
      </c>
      <c r="I9138" t="s">
        <v>2587</v>
      </c>
      <c r="J9138">
        <v>0</v>
      </c>
      <c r="K9138">
        <v>1</v>
      </c>
      <c r="L9138">
        <f t="shared" si="934"/>
        <v>1</v>
      </c>
      <c r="M9138">
        <f t="shared" si="935"/>
        <v>1</v>
      </c>
    </row>
    <row r="9139" spans="3:13" x14ac:dyDescent="0.25">
      <c r="C9139" t="str">
        <f t="shared" si="931"/>
        <v>N7601Q_P</v>
      </c>
      <c r="D9139" t="str">
        <f t="shared" si="932"/>
        <v>SEASON_P</v>
      </c>
      <c r="E9139" t="str">
        <f t="shared" si="930"/>
        <v>SEASON</v>
      </c>
      <c r="F9139" s="1">
        <v>41894</v>
      </c>
      <c r="G9139">
        <f t="shared" si="933"/>
        <v>6</v>
      </c>
      <c r="H9139" t="s">
        <v>2129</v>
      </c>
      <c r="I9139" t="s">
        <v>2587</v>
      </c>
      <c r="J9139">
        <v>1</v>
      </c>
      <c r="K9139">
        <v>0</v>
      </c>
      <c r="L9139">
        <f t="shared" si="934"/>
        <v>1</v>
      </c>
      <c r="M9139">
        <f t="shared" si="935"/>
        <v>1</v>
      </c>
    </row>
    <row r="9140" spans="3:13" x14ac:dyDescent="0.25">
      <c r="C9140" t="str">
        <f t="shared" si="931"/>
        <v>N85DN_J</v>
      </c>
      <c r="D9140" t="str">
        <f t="shared" si="932"/>
        <v>OFF_SEASON_J</v>
      </c>
      <c r="E9140" t="str">
        <f t="shared" si="930"/>
        <v>OFF_SEASON</v>
      </c>
      <c r="F9140" s="1">
        <v>41694</v>
      </c>
      <c r="G9140">
        <f t="shared" si="933"/>
        <v>2</v>
      </c>
      <c r="H9140" t="s">
        <v>86</v>
      </c>
      <c r="I9140" t="s">
        <v>2590</v>
      </c>
      <c r="J9140">
        <v>1</v>
      </c>
      <c r="K9140">
        <v>1</v>
      </c>
      <c r="L9140">
        <f t="shared" si="934"/>
        <v>2</v>
      </c>
      <c r="M9140">
        <f t="shared" si="935"/>
        <v>2</v>
      </c>
    </row>
    <row r="9141" spans="3:13" x14ac:dyDescent="0.25">
      <c r="C9141" t="str">
        <f t="shared" si="931"/>
        <v>N825UP_T</v>
      </c>
      <c r="D9141" t="str">
        <f t="shared" si="932"/>
        <v>SEASON_T</v>
      </c>
      <c r="E9141" t="str">
        <f t="shared" si="930"/>
        <v>SEASON</v>
      </c>
      <c r="F9141" s="1">
        <v>41797</v>
      </c>
      <c r="G9141">
        <f t="shared" si="933"/>
        <v>7</v>
      </c>
      <c r="H9141" t="s">
        <v>377</v>
      </c>
      <c r="I9141" t="s">
        <v>2589</v>
      </c>
      <c r="J9141">
        <v>1</v>
      </c>
      <c r="K9141">
        <v>0</v>
      </c>
      <c r="L9141">
        <f t="shared" si="934"/>
        <v>1</v>
      </c>
      <c r="M9141">
        <f t="shared" si="935"/>
        <v>1</v>
      </c>
    </row>
    <row r="9142" spans="3:13" x14ac:dyDescent="0.25">
      <c r="C9142" t="str">
        <f t="shared" si="931"/>
        <v>N19HF_H</v>
      </c>
      <c r="D9142" t="str">
        <f t="shared" si="932"/>
        <v>SEASON_H</v>
      </c>
      <c r="E9142" t="str">
        <f t="shared" si="930"/>
        <v>SEASON</v>
      </c>
      <c r="F9142" s="1">
        <v>41853</v>
      </c>
      <c r="G9142">
        <f t="shared" si="933"/>
        <v>7</v>
      </c>
      <c r="H9142" t="s">
        <v>109</v>
      </c>
      <c r="I9142" t="s">
        <v>2588</v>
      </c>
      <c r="J9142">
        <v>1</v>
      </c>
      <c r="K9142">
        <v>2</v>
      </c>
      <c r="L9142">
        <f t="shared" si="934"/>
        <v>3</v>
      </c>
      <c r="M9142">
        <f t="shared" si="935"/>
        <v>2</v>
      </c>
    </row>
    <row r="9143" spans="3:13" x14ac:dyDescent="0.25">
      <c r="C9143" t="str">
        <f t="shared" si="931"/>
        <v>N901C_P</v>
      </c>
      <c r="D9143" t="str">
        <f t="shared" si="932"/>
        <v>SEASON_P</v>
      </c>
      <c r="E9143" t="str">
        <f t="shared" si="930"/>
        <v>SEASON</v>
      </c>
      <c r="F9143" s="1">
        <v>41868</v>
      </c>
      <c r="G9143">
        <f t="shared" si="933"/>
        <v>1</v>
      </c>
      <c r="H9143" t="s">
        <v>285</v>
      </c>
      <c r="I9143" t="s">
        <v>2587</v>
      </c>
      <c r="J9143">
        <v>2</v>
      </c>
      <c r="K9143">
        <v>1</v>
      </c>
      <c r="L9143">
        <f t="shared" si="934"/>
        <v>3</v>
      </c>
      <c r="M9143">
        <f t="shared" si="935"/>
        <v>2</v>
      </c>
    </row>
    <row r="9144" spans="3:13" x14ac:dyDescent="0.25">
      <c r="C9144" t="str">
        <f t="shared" si="931"/>
        <v>N8126G_P</v>
      </c>
      <c r="D9144" t="str">
        <f t="shared" si="932"/>
        <v>SEASON_P</v>
      </c>
      <c r="E9144" t="str">
        <f t="shared" si="930"/>
        <v>SEASON</v>
      </c>
      <c r="F9144" s="1">
        <v>41908</v>
      </c>
      <c r="G9144">
        <f t="shared" si="933"/>
        <v>6</v>
      </c>
      <c r="H9144" t="s">
        <v>879</v>
      </c>
      <c r="I9144" t="s">
        <v>2587</v>
      </c>
      <c r="J9144">
        <v>1</v>
      </c>
      <c r="K9144">
        <v>0</v>
      </c>
      <c r="L9144">
        <f t="shared" si="934"/>
        <v>1</v>
      </c>
      <c r="M9144">
        <f t="shared" si="935"/>
        <v>1</v>
      </c>
    </row>
    <row r="9145" spans="3:13" x14ac:dyDescent="0.25">
      <c r="C9145" t="str">
        <f t="shared" si="931"/>
        <v>N19HF_H</v>
      </c>
      <c r="D9145" t="str">
        <f t="shared" si="932"/>
        <v>SEASON_H</v>
      </c>
      <c r="E9145" t="str">
        <f t="shared" si="930"/>
        <v>SEASON</v>
      </c>
      <c r="F9145" s="1">
        <v>41910</v>
      </c>
      <c r="G9145">
        <f t="shared" si="933"/>
        <v>1</v>
      </c>
      <c r="H9145" t="s">
        <v>109</v>
      </c>
      <c r="I9145" t="s">
        <v>2588</v>
      </c>
      <c r="J9145">
        <v>1</v>
      </c>
      <c r="K9145">
        <v>1</v>
      </c>
      <c r="L9145">
        <f t="shared" si="934"/>
        <v>2</v>
      </c>
      <c r="M9145">
        <f t="shared" si="935"/>
        <v>2</v>
      </c>
    </row>
    <row r="9146" spans="3:13" x14ac:dyDescent="0.25">
      <c r="C9146" t="str">
        <f t="shared" si="931"/>
        <v>N40NY_P</v>
      </c>
      <c r="D9146" t="str">
        <f t="shared" si="932"/>
        <v>OFF_SEASON_P</v>
      </c>
      <c r="E9146" t="str">
        <f t="shared" si="930"/>
        <v>OFF_SEASON</v>
      </c>
      <c r="F9146" s="1">
        <v>41707</v>
      </c>
      <c r="G9146">
        <f t="shared" si="933"/>
        <v>1</v>
      </c>
      <c r="H9146" t="s">
        <v>417</v>
      </c>
      <c r="I9146" t="s">
        <v>2587</v>
      </c>
      <c r="J9146">
        <v>1</v>
      </c>
      <c r="K9146">
        <v>1</v>
      </c>
      <c r="L9146">
        <f t="shared" si="934"/>
        <v>2</v>
      </c>
      <c r="M9146">
        <f t="shared" si="935"/>
        <v>2</v>
      </c>
    </row>
    <row r="9147" spans="3:13" x14ac:dyDescent="0.25">
      <c r="C9147" t="str">
        <f t="shared" si="931"/>
        <v>N130RU_H</v>
      </c>
      <c r="D9147" t="str">
        <f t="shared" si="932"/>
        <v>SEASON_H</v>
      </c>
      <c r="E9147" t="str">
        <f t="shared" si="930"/>
        <v>SEASON</v>
      </c>
      <c r="F9147" s="1">
        <v>41866</v>
      </c>
      <c r="G9147">
        <f t="shared" si="933"/>
        <v>6</v>
      </c>
      <c r="H9147" t="s">
        <v>34</v>
      </c>
      <c r="I9147" t="s">
        <v>2588</v>
      </c>
      <c r="J9147">
        <v>2</v>
      </c>
      <c r="K9147">
        <v>0</v>
      </c>
      <c r="L9147">
        <f t="shared" si="934"/>
        <v>2</v>
      </c>
      <c r="M9147">
        <f t="shared" si="935"/>
        <v>2</v>
      </c>
    </row>
    <row r="9148" spans="3:13" x14ac:dyDescent="0.25">
      <c r="C9148" t="str">
        <f t="shared" si="931"/>
        <v>N685DC_J</v>
      </c>
      <c r="D9148" t="str">
        <f t="shared" si="932"/>
        <v>SEASON_J</v>
      </c>
      <c r="E9148" t="str">
        <f t="shared" si="930"/>
        <v>SEASON</v>
      </c>
      <c r="F9148" s="1">
        <v>41883</v>
      </c>
      <c r="G9148">
        <f t="shared" si="933"/>
        <v>2</v>
      </c>
      <c r="H9148" t="s">
        <v>558</v>
      </c>
      <c r="I9148" t="s">
        <v>2590</v>
      </c>
      <c r="J9148">
        <v>1</v>
      </c>
      <c r="K9148">
        <v>1</v>
      </c>
      <c r="L9148">
        <f t="shared" si="934"/>
        <v>2</v>
      </c>
      <c r="M9148">
        <f t="shared" si="935"/>
        <v>2</v>
      </c>
    </row>
    <row r="9149" spans="3:13" x14ac:dyDescent="0.25">
      <c r="C9149" t="str">
        <f t="shared" si="931"/>
        <v>N301CV_H</v>
      </c>
      <c r="D9149" t="str">
        <f t="shared" si="932"/>
        <v>SEASON_H</v>
      </c>
      <c r="E9149" t="str">
        <f t="shared" si="930"/>
        <v>SEASON</v>
      </c>
      <c r="F9149" s="1">
        <v>41906</v>
      </c>
      <c r="G9149">
        <f t="shared" si="933"/>
        <v>4</v>
      </c>
      <c r="H9149" t="s">
        <v>67</v>
      </c>
      <c r="I9149" t="s">
        <v>2588</v>
      </c>
      <c r="J9149">
        <v>1</v>
      </c>
      <c r="K9149">
        <v>1</v>
      </c>
      <c r="L9149">
        <f t="shared" si="934"/>
        <v>2</v>
      </c>
      <c r="M9149">
        <f t="shared" si="935"/>
        <v>2</v>
      </c>
    </row>
    <row r="9150" spans="3:13" x14ac:dyDescent="0.25">
      <c r="C9150" t="str">
        <f t="shared" si="931"/>
        <v>N41669_P</v>
      </c>
      <c r="D9150" t="str">
        <f t="shared" si="932"/>
        <v>SEASON_P</v>
      </c>
      <c r="E9150" t="str">
        <f t="shared" si="930"/>
        <v>SEASON</v>
      </c>
      <c r="F9150" s="1">
        <v>41940</v>
      </c>
      <c r="G9150">
        <f t="shared" si="933"/>
        <v>3</v>
      </c>
      <c r="H9150" t="s">
        <v>2145</v>
      </c>
      <c r="I9150" t="s">
        <v>2587</v>
      </c>
      <c r="J9150">
        <v>0</v>
      </c>
      <c r="K9150">
        <v>1</v>
      </c>
      <c r="L9150">
        <f t="shared" si="934"/>
        <v>1</v>
      </c>
      <c r="M9150">
        <f t="shared" si="935"/>
        <v>1</v>
      </c>
    </row>
    <row r="9151" spans="3:13" x14ac:dyDescent="0.25">
      <c r="C9151" t="str">
        <f t="shared" si="931"/>
        <v>N845KA_T</v>
      </c>
      <c r="D9151" t="str">
        <f t="shared" si="932"/>
        <v>SEASON_T</v>
      </c>
      <c r="E9151" t="str">
        <f t="shared" si="930"/>
        <v>SEASON</v>
      </c>
      <c r="F9151" s="1">
        <v>41844</v>
      </c>
      <c r="G9151">
        <f t="shared" si="933"/>
        <v>5</v>
      </c>
      <c r="H9151" t="s">
        <v>1382</v>
      </c>
      <c r="I9151" t="s">
        <v>2589</v>
      </c>
      <c r="J9151">
        <v>0</v>
      </c>
      <c r="K9151">
        <v>1</v>
      </c>
      <c r="L9151">
        <f t="shared" si="934"/>
        <v>1</v>
      </c>
      <c r="M9151">
        <f t="shared" si="935"/>
        <v>1</v>
      </c>
    </row>
    <row r="9152" spans="3:13" x14ac:dyDescent="0.25">
      <c r="C9152" t="str">
        <f t="shared" si="931"/>
        <v>N95831_P</v>
      </c>
      <c r="D9152" t="str">
        <f t="shared" si="932"/>
        <v>SEASON_P</v>
      </c>
      <c r="E9152" t="str">
        <f t="shared" si="930"/>
        <v>SEASON</v>
      </c>
      <c r="F9152" s="1">
        <v>41858</v>
      </c>
      <c r="G9152">
        <f t="shared" si="933"/>
        <v>5</v>
      </c>
      <c r="H9152" t="s">
        <v>1826</v>
      </c>
      <c r="I9152" t="s">
        <v>2587</v>
      </c>
      <c r="J9152">
        <v>1</v>
      </c>
      <c r="K9152">
        <v>1</v>
      </c>
      <c r="L9152">
        <f t="shared" si="934"/>
        <v>2</v>
      </c>
      <c r="M9152">
        <f t="shared" si="935"/>
        <v>2</v>
      </c>
    </row>
    <row r="9153" spans="3:13" x14ac:dyDescent="0.25">
      <c r="C9153" t="str">
        <f t="shared" si="931"/>
        <v>N370QS_J</v>
      </c>
      <c r="D9153" t="str">
        <f t="shared" si="932"/>
        <v>SEASON_J</v>
      </c>
      <c r="E9153" t="str">
        <f t="shared" si="930"/>
        <v>SEASON</v>
      </c>
      <c r="F9153" s="1">
        <v>41868</v>
      </c>
      <c r="G9153">
        <f t="shared" si="933"/>
        <v>1</v>
      </c>
      <c r="H9153" t="s">
        <v>37</v>
      </c>
      <c r="I9153" t="s">
        <v>2590</v>
      </c>
      <c r="J9153">
        <v>1</v>
      </c>
      <c r="K9153">
        <v>1</v>
      </c>
      <c r="L9153">
        <f t="shared" si="934"/>
        <v>2</v>
      </c>
      <c r="M9153">
        <f t="shared" si="935"/>
        <v>2</v>
      </c>
    </row>
    <row r="9154" spans="3:13" x14ac:dyDescent="0.25">
      <c r="C9154" t="str">
        <f t="shared" si="931"/>
        <v>N430AG_H</v>
      </c>
      <c r="D9154" t="str">
        <f t="shared" si="932"/>
        <v>SEASON_H</v>
      </c>
      <c r="E9154" t="str">
        <f t="shared" si="930"/>
        <v>SEASON</v>
      </c>
      <c r="F9154" s="1">
        <v>41874</v>
      </c>
      <c r="G9154">
        <f t="shared" si="933"/>
        <v>7</v>
      </c>
      <c r="H9154" t="s">
        <v>104</v>
      </c>
      <c r="I9154" t="s">
        <v>2588</v>
      </c>
      <c r="J9154">
        <v>1</v>
      </c>
      <c r="K9154">
        <v>0</v>
      </c>
      <c r="L9154">
        <f t="shared" si="934"/>
        <v>1</v>
      </c>
      <c r="M9154">
        <f t="shared" si="935"/>
        <v>1</v>
      </c>
    </row>
    <row r="9155" spans="3:13" x14ac:dyDescent="0.25">
      <c r="C9155" t="str">
        <f t="shared" si="931"/>
        <v>N232BG_T</v>
      </c>
      <c r="D9155" t="str">
        <f t="shared" si="932"/>
        <v>SEASON_T</v>
      </c>
      <c r="E9155" t="str">
        <f t="shared" ref="E9155:E9218" si="936">IF(ISNA(F9155),"",IF(F9155&gt;=$T$4,"SEASON","OFF_SEASON"))</f>
        <v>SEASON</v>
      </c>
      <c r="F9155" s="1">
        <v>41883</v>
      </c>
      <c r="G9155">
        <f t="shared" si="933"/>
        <v>2</v>
      </c>
      <c r="H9155" t="s">
        <v>174</v>
      </c>
      <c r="I9155" t="s">
        <v>2589</v>
      </c>
      <c r="J9155">
        <v>2</v>
      </c>
      <c r="K9155">
        <v>1</v>
      </c>
      <c r="L9155">
        <f t="shared" si="934"/>
        <v>3</v>
      </c>
      <c r="M9155">
        <f t="shared" si="935"/>
        <v>2</v>
      </c>
    </row>
    <row r="9156" spans="3:13" x14ac:dyDescent="0.25">
      <c r="C9156" t="str">
        <f t="shared" ref="C9156:C9219" si="937">H9156&amp;"_"&amp;I9156</f>
        <v>N625M_P</v>
      </c>
      <c r="D9156" t="str">
        <f t="shared" ref="D9156:D9219" si="938">E9156&amp;"_"&amp;I9156</f>
        <v>OFF_SEASON_P</v>
      </c>
      <c r="E9156" t="str">
        <f t="shared" si="936"/>
        <v>OFF_SEASON</v>
      </c>
      <c r="F9156" s="1">
        <v>41588</v>
      </c>
      <c r="G9156">
        <f t="shared" ref="G9156:G9219" si="939">WEEKDAY(F9156)</f>
        <v>1</v>
      </c>
      <c r="H9156" t="s">
        <v>38</v>
      </c>
      <c r="I9156" t="s">
        <v>2587</v>
      </c>
      <c r="J9156">
        <v>1</v>
      </c>
      <c r="K9156">
        <v>1</v>
      </c>
      <c r="L9156">
        <f t="shared" ref="L9156:L9219" si="940">SUM(J9156:K9156)</f>
        <v>2</v>
      </c>
      <c r="M9156">
        <f t="shared" ref="M9156:M9219" si="941">IF(L9156&gt;2,2,L9156)</f>
        <v>2</v>
      </c>
    </row>
    <row r="9157" spans="3:13" x14ac:dyDescent="0.25">
      <c r="C9157" t="str">
        <f t="shared" si="937"/>
        <v>N24WE_P</v>
      </c>
      <c r="D9157" t="str">
        <f t="shared" si="938"/>
        <v>OFF_SEASON_P</v>
      </c>
      <c r="E9157" t="str">
        <f t="shared" si="936"/>
        <v>OFF_SEASON</v>
      </c>
      <c r="F9157" s="1">
        <v>41609</v>
      </c>
      <c r="G9157">
        <f t="shared" si="939"/>
        <v>1</v>
      </c>
      <c r="H9157" t="s">
        <v>89</v>
      </c>
      <c r="I9157" t="s">
        <v>2587</v>
      </c>
      <c r="J9157">
        <v>1</v>
      </c>
      <c r="K9157">
        <v>1</v>
      </c>
      <c r="L9157">
        <f t="shared" si="940"/>
        <v>2</v>
      </c>
      <c r="M9157">
        <f t="shared" si="941"/>
        <v>2</v>
      </c>
    </row>
    <row r="9158" spans="3:13" x14ac:dyDescent="0.25">
      <c r="C9158" t="str">
        <f t="shared" si="937"/>
        <v>N705CG_P</v>
      </c>
      <c r="D9158" t="str">
        <f t="shared" si="938"/>
        <v>SEASON_P</v>
      </c>
      <c r="E9158" t="str">
        <f t="shared" si="936"/>
        <v>SEASON</v>
      </c>
      <c r="F9158" s="1">
        <v>41797</v>
      </c>
      <c r="G9158">
        <f t="shared" si="939"/>
        <v>7</v>
      </c>
      <c r="H9158" t="s">
        <v>1439</v>
      </c>
      <c r="I9158" t="s">
        <v>2587</v>
      </c>
      <c r="J9158">
        <v>0</v>
      </c>
      <c r="K9158">
        <v>1</v>
      </c>
      <c r="L9158">
        <f t="shared" si="940"/>
        <v>1</v>
      </c>
      <c r="M9158">
        <f t="shared" si="941"/>
        <v>1</v>
      </c>
    </row>
    <row r="9159" spans="3:13" x14ac:dyDescent="0.25">
      <c r="C9159" t="str">
        <f t="shared" si="937"/>
        <v>N66812_P</v>
      </c>
      <c r="D9159" t="str">
        <f t="shared" si="938"/>
        <v>SEASON_P</v>
      </c>
      <c r="E9159" t="str">
        <f t="shared" si="936"/>
        <v>SEASON</v>
      </c>
      <c r="F9159" s="1">
        <v>41826</v>
      </c>
      <c r="G9159">
        <f t="shared" si="939"/>
        <v>1</v>
      </c>
      <c r="H9159" t="s">
        <v>1971</v>
      </c>
      <c r="I9159" t="s">
        <v>2587</v>
      </c>
      <c r="J9159">
        <v>0</v>
      </c>
      <c r="K9159">
        <v>1</v>
      </c>
      <c r="L9159">
        <f t="shared" si="940"/>
        <v>1</v>
      </c>
      <c r="M9159">
        <f t="shared" si="941"/>
        <v>1</v>
      </c>
    </row>
    <row r="9160" spans="3:13" x14ac:dyDescent="0.25">
      <c r="C9160" t="str">
        <f t="shared" si="937"/>
        <v>N222VW_P</v>
      </c>
      <c r="D9160" t="str">
        <f t="shared" si="938"/>
        <v>SEASON_P</v>
      </c>
      <c r="E9160" t="str">
        <f t="shared" si="936"/>
        <v>SEASON</v>
      </c>
      <c r="F9160" s="1">
        <v>41908</v>
      </c>
      <c r="G9160">
        <f t="shared" si="939"/>
        <v>6</v>
      </c>
      <c r="H9160" t="s">
        <v>2146</v>
      </c>
      <c r="I9160" t="s">
        <v>2587</v>
      </c>
      <c r="J9160">
        <v>0</v>
      </c>
      <c r="K9160">
        <v>1</v>
      </c>
      <c r="L9160">
        <f t="shared" si="940"/>
        <v>1</v>
      </c>
      <c r="M9160">
        <f t="shared" si="941"/>
        <v>1</v>
      </c>
    </row>
    <row r="9161" spans="3:13" x14ac:dyDescent="0.25">
      <c r="C9161" t="str">
        <f t="shared" si="937"/>
        <v>N9298L_P</v>
      </c>
      <c r="D9161" t="str">
        <f t="shared" si="938"/>
        <v>SEASON_P</v>
      </c>
      <c r="E9161" t="str">
        <f t="shared" si="936"/>
        <v>SEASON</v>
      </c>
      <c r="F9161" s="1">
        <v>41861</v>
      </c>
      <c r="G9161">
        <f t="shared" si="939"/>
        <v>1</v>
      </c>
      <c r="H9161" t="s">
        <v>272</v>
      </c>
      <c r="I9161" t="s">
        <v>2587</v>
      </c>
      <c r="J9161">
        <v>1</v>
      </c>
      <c r="K9161">
        <v>1</v>
      </c>
      <c r="L9161">
        <f t="shared" si="940"/>
        <v>2</v>
      </c>
      <c r="M9161">
        <f t="shared" si="941"/>
        <v>2</v>
      </c>
    </row>
    <row r="9162" spans="3:13" x14ac:dyDescent="0.25">
      <c r="C9162" t="str">
        <f t="shared" si="937"/>
        <v>N12YJ_H</v>
      </c>
      <c r="D9162" t="str">
        <f t="shared" si="938"/>
        <v>SEASON_H</v>
      </c>
      <c r="E9162" t="str">
        <f t="shared" si="936"/>
        <v>SEASON</v>
      </c>
      <c r="F9162" s="1">
        <v>41907</v>
      </c>
      <c r="G9162">
        <f t="shared" si="939"/>
        <v>5</v>
      </c>
      <c r="H9162" t="s">
        <v>2147</v>
      </c>
      <c r="I9162" t="s">
        <v>2588</v>
      </c>
      <c r="J9162">
        <v>1</v>
      </c>
      <c r="K9162">
        <v>0</v>
      </c>
      <c r="L9162">
        <f t="shared" si="940"/>
        <v>1</v>
      </c>
      <c r="M9162">
        <f t="shared" si="941"/>
        <v>1</v>
      </c>
    </row>
    <row r="9163" spans="3:13" x14ac:dyDescent="0.25">
      <c r="C9163" t="str">
        <f t="shared" si="937"/>
        <v>N6562U_P</v>
      </c>
      <c r="D9163" t="str">
        <f t="shared" si="938"/>
        <v>OFF_SEASON_P</v>
      </c>
      <c r="E9163" t="str">
        <f t="shared" si="936"/>
        <v>OFF_SEASON</v>
      </c>
      <c r="F9163" s="1">
        <v>41706</v>
      </c>
      <c r="G9163">
        <f t="shared" si="939"/>
        <v>7</v>
      </c>
      <c r="H9163" t="s">
        <v>408</v>
      </c>
      <c r="I9163" t="s">
        <v>2587</v>
      </c>
      <c r="J9163">
        <v>1</v>
      </c>
      <c r="K9163">
        <v>0</v>
      </c>
      <c r="L9163">
        <f t="shared" si="940"/>
        <v>1</v>
      </c>
      <c r="M9163">
        <f t="shared" si="941"/>
        <v>1</v>
      </c>
    </row>
    <row r="9164" spans="3:13" x14ac:dyDescent="0.25">
      <c r="C9164" t="str">
        <f t="shared" si="937"/>
        <v>N6613H_P</v>
      </c>
      <c r="D9164" t="str">
        <f t="shared" si="938"/>
        <v>SEASON_P</v>
      </c>
      <c r="E9164" t="str">
        <f t="shared" si="936"/>
        <v>SEASON</v>
      </c>
      <c r="F9164" s="1">
        <v>41772</v>
      </c>
      <c r="G9164">
        <f t="shared" si="939"/>
        <v>3</v>
      </c>
      <c r="H9164" t="s">
        <v>705</v>
      </c>
      <c r="I9164" t="s">
        <v>2587</v>
      </c>
      <c r="J9164">
        <v>0</v>
      </c>
      <c r="K9164">
        <v>1</v>
      </c>
      <c r="L9164">
        <f t="shared" si="940"/>
        <v>1</v>
      </c>
      <c r="M9164">
        <f t="shared" si="941"/>
        <v>1</v>
      </c>
    </row>
    <row r="9165" spans="3:13" x14ac:dyDescent="0.25">
      <c r="C9165" t="str">
        <f t="shared" si="937"/>
        <v>N314RG_H</v>
      </c>
      <c r="D9165" t="str">
        <f t="shared" si="938"/>
        <v>SEASON_H</v>
      </c>
      <c r="E9165" t="str">
        <f t="shared" si="936"/>
        <v>SEASON</v>
      </c>
      <c r="F9165" s="1">
        <v>41819</v>
      </c>
      <c r="G9165">
        <f t="shared" si="939"/>
        <v>1</v>
      </c>
      <c r="H9165" t="s">
        <v>19</v>
      </c>
      <c r="I9165" t="s">
        <v>2588</v>
      </c>
      <c r="J9165">
        <v>2</v>
      </c>
      <c r="K9165">
        <v>2</v>
      </c>
      <c r="L9165">
        <f t="shared" si="940"/>
        <v>4</v>
      </c>
      <c r="M9165">
        <f t="shared" si="941"/>
        <v>2</v>
      </c>
    </row>
    <row r="9166" spans="3:13" x14ac:dyDescent="0.25">
      <c r="C9166" t="str">
        <f t="shared" si="937"/>
        <v>N532MJ_P</v>
      </c>
      <c r="D9166" t="str">
        <f t="shared" si="938"/>
        <v>OFF_SEASON_P</v>
      </c>
      <c r="E9166" t="str">
        <f t="shared" si="936"/>
        <v>OFF_SEASON</v>
      </c>
      <c r="F9166" s="1">
        <v>41756</v>
      </c>
      <c r="G9166">
        <f t="shared" si="939"/>
        <v>1</v>
      </c>
      <c r="H9166" t="s">
        <v>2148</v>
      </c>
      <c r="I9166" t="s">
        <v>2587</v>
      </c>
      <c r="J9166">
        <v>1</v>
      </c>
      <c r="K9166">
        <v>1</v>
      </c>
      <c r="L9166">
        <f t="shared" si="940"/>
        <v>2</v>
      </c>
      <c r="M9166">
        <f t="shared" si="941"/>
        <v>2</v>
      </c>
    </row>
    <row r="9167" spans="3:13" x14ac:dyDescent="0.25">
      <c r="C9167" t="str">
        <f t="shared" si="937"/>
        <v>N85DN_J</v>
      </c>
      <c r="D9167" t="str">
        <f t="shared" si="938"/>
        <v>SEASON_J</v>
      </c>
      <c r="E9167" t="str">
        <f t="shared" si="936"/>
        <v>SEASON</v>
      </c>
      <c r="F9167" s="1">
        <v>41773</v>
      </c>
      <c r="G9167">
        <f t="shared" si="939"/>
        <v>4</v>
      </c>
      <c r="H9167" t="s">
        <v>86</v>
      </c>
      <c r="I9167" t="s">
        <v>2590</v>
      </c>
      <c r="J9167">
        <v>1</v>
      </c>
      <c r="K9167">
        <v>1</v>
      </c>
      <c r="L9167">
        <f t="shared" si="940"/>
        <v>2</v>
      </c>
      <c r="M9167">
        <f t="shared" si="941"/>
        <v>2</v>
      </c>
    </row>
    <row r="9168" spans="3:13" x14ac:dyDescent="0.25">
      <c r="C9168" t="str">
        <f t="shared" si="937"/>
        <v>N19HF_H</v>
      </c>
      <c r="D9168" t="str">
        <f t="shared" si="938"/>
        <v>SEASON_H</v>
      </c>
      <c r="E9168" t="str">
        <f t="shared" si="936"/>
        <v>SEASON</v>
      </c>
      <c r="F9168" s="1">
        <v>41831</v>
      </c>
      <c r="G9168">
        <f t="shared" si="939"/>
        <v>6</v>
      </c>
      <c r="H9168" t="s">
        <v>109</v>
      </c>
      <c r="I9168" t="s">
        <v>2588</v>
      </c>
      <c r="J9168">
        <v>2</v>
      </c>
      <c r="K9168">
        <v>1</v>
      </c>
      <c r="L9168">
        <f t="shared" si="940"/>
        <v>3</v>
      </c>
      <c r="M9168">
        <f t="shared" si="941"/>
        <v>2</v>
      </c>
    </row>
    <row r="9169" spans="3:13" x14ac:dyDescent="0.25">
      <c r="C9169" t="str">
        <f t="shared" si="937"/>
        <v>N6873C_P</v>
      </c>
      <c r="D9169" t="str">
        <f t="shared" si="938"/>
        <v>SEASON_P</v>
      </c>
      <c r="E9169" t="str">
        <f t="shared" si="936"/>
        <v>SEASON</v>
      </c>
      <c r="F9169" s="1">
        <v>41910</v>
      </c>
      <c r="G9169">
        <f t="shared" si="939"/>
        <v>1</v>
      </c>
      <c r="H9169" t="s">
        <v>2149</v>
      </c>
      <c r="I9169" t="s">
        <v>2587</v>
      </c>
      <c r="J9169">
        <v>0</v>
      </c>
      <c r="K9169">
        <v>1</v>
      </c>
      <c r="L9169">
        <f t="shared" si="940"/>
        <v>1</v>
      </c>
      <c r="M9169">
        <f t="shared" si="941"/>
        <v>1</v>
      </c>
    </row>
    <row r="9170" spans="3:13" x14ac:dyDescent="0.25">
      <c r="C9170" t="str">
        <f t="shared" si="937"/>
        <v>N85DN_J</v>
      </c>
      <c r="D9170" t="str">
        <f t="shared" si="938"/>
        <v>OFF_SEASON_J</v>
      </c>
      <c r="E9170" t="str">
        <f t="shared" si="936"/>
        <v>OFF_SEASON</v>
      </c>
      <c r="F9170" s="1">
        <v>41654</v>
      </c>
      <c r="G9170">
        <f t="shared" si="939"/>
        <v>4</v>
      </c>
      <c r="H9170" t="s">
        <v>86</v>
      </c>
      <c r="I9170" t="s">
        <v>2590</v>
      </c>
      <c r="J9170">
        <v>1</v>
      </c>
      <c r="K9170">
        <v>1</v>
      </c>
      <c r="L9170">
        <f t="shared" si="940"/>
        <v>2</v>
      </c>
      <c r="M9170">
        <f t="shared" si="941"/>
        <v>2</v>
      </c>
    </row>
    <row r="9171" spans="3:13" x14ac:dyDescent="0.25">
      <c r="C9171" t="str">
        <f t="shared" si="937"/>
        <v>N405WB_P</v>
      </c>
      <c r="D9171" t="str">
        <f t="shared" si="938"/>
        <v>OFF_SEASON_P</v>
      </c>
      <c r="E9171" t="str">
        <f t="shared" si="936"/>
        <v>OFF_SEASON</v>
      </c>
      <c r="F9171" s="1">
        <v>41587</v>
      </c>
      <c r="G9171">
        <f t="shared" si="939"/>
        <v>7</v>
      </c>
      <c r="H9171" t="s">
        <v>85</v>
      </c>
      <c r="I9171" t="s">
        <v>2587</v>
      </c>
      <c r="J9171">
        <v>2</v>
      </c>
      <c r="K9171">
        <v>2</v>
      </c>
      <c r="L9171">
        <f t="shared" si="940"/>
        <v>4</v>
      </c>
      <c r="M9171">
        <f t="shared" si="941"/>
        <v>2</v>
      </c>
    </row>
    <row r="9172" spans="3:13" x14ac:dyDescent="0.25">
      <c r="C9172" t="str">
        <f t="shared" si="937"/>
        <v>N85LF_H</v>
      </c>
      <c r="D9172" t="str">
        <f t="shared" si="938"/>
        <v>OFF_SEASON_H</v>
      </c>
      <c r="E9172" t="str">
        <f t="shared" si="936"/>
        <v>OFF_SEASON</v>
      </c>
      <c r="F9172" s="1">
        <v>41602</v>
      </c>
      <c r="G9172">
        <f t="shared" si="939"/>
        <v>1</v>
      </c>
      <c r="H9172" t="s">
        <v>33</v>
      </c>
      <c r="I9172" t="s">
        <v>2588</v>
      </c>
      <c r="J9172">
        <v>1</v>
      </c>
      <c r="K9172">
        <v>0</v>
      </c>
      <c r="L9172">
        <f t="shared" si="940"/>
        <v>1</v>
      </c>
      <c r="M9172">
        <f t="shared" si="941"/>
        <v>1</v>
      </c>
    </row>
    <row r="9173" spans="3:13" x14ac:dyDescent="0.25">
      <c r="C9173" t="str">
        <f t="shared" si="937"/>
        <v>N76XX_H</v>
      </c>
      <c r="D9173" t="str">
        <f t="shared" si="938"/>
        <v>SEASON_H</v>
      </c>
      <c r="E9173" t="str">
        <f t="shared" si="936"/>
        <v>SEASON</v>
      </c>
      <c r="F9173" s="1">
        <v>41785</v>
      </c>
      <c r="G9173">
        <f t="shared" si="939"/>
        <v>2</v>
      </c>
      <c r="H9173" t="s">
        <v>204</v>
      </c>
      <c r="I9173" t="s">
        <v>2588</v>
      </c>
      <c r="J9173">
        <v>1</v>
      </c>
      <c r="K9173">
        <v>1</v>
      </c>
      <c r="L9173">
        <f t="shared" si="940"/>
        <v>2</v>
      </c>
      <c r="M9173">
        <f t="shared" si="941"/>
        <v>2</v>
      </c>
    </row>
    <row r="9174" spans="3:13" x14ac:dyDescent="0.25">
      <c r="C9174" t="str">
        <f t="shared" si="937"/>
        <v>N350LH_H</v>
      </c>
      <c r="D9174" t="str">
        <f t="shared" si="938"/>
        <v>SEASON_H</v>
      </c>
      <c r="E9174" t="str">
        <f t="shared" si="936"/>
        <v>SEASON</v>
      </c>
      <c r="F9174" s="1">
        <v>41878</v>
      </c>
      <c r="G9174">
        <f t="shared" si="939"/>
        <v>4</v>
      </c>
      <c r="H9174" t="s">
        <v>184</v>
      </c>
      <c r="I9174" t="s">
        <v>2588</v>
      </c>
      <c r="J9174">
        <v>1</v>
      </c>
      <c r="K9174">
        <v>0</v>
      </c>
      <c r="L9174">
        <f t="shared" si="940"/>
        <v>1</v>
      </c>
      <c r="M9174">
        <f t="shared" si="941"/>
        <v>1</v>
      </c>
    </row>
    <row r="9175" spans="3:13" x14ac:dyDescent="0.25">
      <c r="C9175" t="str">
        <f t="shared" si="937"/>
        <v>N8ZW_P</v>
      </c>
      <c r="D9175" t="str">
        <f t="shared" si="938"/>
        <v>SEASON_P</v>
      </c>
      <c r="E9175" t="str">
        <f t="shared" si="936"/>
        <v>SEASON</v>
      </c>
      <c r="F9175" s="1">
        <v>41901</v>
      </c>
      <c r="G9175">
        <f t="shared" si="939"/>
        <v>6</v>
      </c>
      <c r="H9175" t="s">
        <v>286</v>
      </c>
      <c r="I9175" t="s">
        <v>2587</v>
      </c>
      <c r="J9175">
        <v>2</v>
      </c>
      <c r="K9175">
        <v>2</v>
      </c>
      <c r="L9175">
        <f t="shared" si="940"/>
        <v>4</v>
      </c>
      <c r="M9175">
        <f t="shared" si="941"/>
        <v>2</v>
      </c>
    </row>
    <row r="9176" spans="3:13" x14ac:dyDescent="0.25">
      <c r="C9176" t="str">
        <f t="shared" si="937"/>
        <v>N188DD_H</v>
      </c>
      <c r="D9176" t="str">
        <f t="shared" si="938"/>
        <v>SEASON_H</v>
      </c>
      <c r="E9176" t="str">
        <f t="shared" si="936"/>
        <v>SEASON</v>
      </c>
      <c r="F9176" s="1">
        <v>41929</v>
      </c>
      <c r="G9176">
        <f t="shared" si="939"/>
        <v>6</v>
      </c>
      <c r="H9176" t="s">
        <v>244</v>
      </c>
      <c r="I9176" t="s">
        <v>2588</v>
      </c>
      <c r="J9176">
        <v>1</v>
      </c>
      <c r="K9176">
        <v>0</v>
      </c>
      <c r="L9176">
        <f t="shared" si="940"/>
        <v>1</v>
      </c>
      <c r="M9176">
        <f t="shared" si="941"/>
        <v>1</v>
      </c>
    </row>
    <row r="9177" spans="3:13" x14ac:dyDescent="0.25">
      <c r="C9177" t="str">
        <f t="shared" si="937"/>
        <v>N16CG_T</v>
      </c>
      <c r="D9177" t="str">
        <f t="shared" si="938"/>
        <v>SEASON_T</v>
      </c>
      <c r="E9177" t="str">
        <f t="shared" si="936"/>
        <v>SEASON</v>
      </c>
      <c r="F9177" s="1">
        <v>41789</v>
      </c>
      <c r="G9177">
        <f t="shared" si="939"/>
        <v>6</v>
      </c>
      <c r="H9177" t="s">
        <v>269</v>
      </c>
      <c r="I9177" t="s">
        <v>2589</v>
      </c>
      <c r="J9177">
        <v>1</v>
      </c>
      <c r="K9177">
        <v>1</v>
      </c>
      <c r="L9177">
        <f t="shared" si="940"/>
        <v>2</v>
      </c>
      <c r="M9177">
        <f t="shared" si="941"/>
        <v>2</v>
      </c>
    </row>
    <row r="9178" spans="3:13" x14ac:dyDescent="0.25">
      <c r="C9178" t="str">
        <f t="shared" si="937"/>
        <v>N566QS_J</v>
      </c>
      <c r="D9178" t="str">
        <f t="shared" si="938"/>
        <v>SEASON_J</v>
      </c>
      <c r="E9178" t="str">
        <f t="shared" si="936"/>
        <v>SEASON</v>
      </c>
      <c r="F9178" s="1">
        <v>41817</v>
      </c>
      <c r="G9178">
        <f t="shared" si="939"/>
        <v>6</v>
      </c>
      <c r="H9178" t="s">
        <v>2150</v>
      </c>
      <c r="I9178" t="s">
        <v>2590</v>
      </c>
      <c r="J9178">
        <v>1</v>
      </c>
      <c r="K9178">
        <v>0</v>
      </c>
      <c r="L9178">
        <f t="shared" si="940"/>
        <v>1</v>
      </c>
      <c r="M9178">
        <f t="shared" si="941"/>
        <v>1</v>
      </c>
    </row>
    <row r="9179" spans="3:13" x14ac:dyDescent="0.25">
      <c r="C9179" t="str">
        <f t="shared" si="937"/>
        <v>N1929Y_J</v>
      </c>
      <c r="D9179" t="str">
        <f t="shared" si="938"/>
        <v>SEASON_J</v>
      </c>
      <c r="E9179" t="str">
        <f t="shared" si="936"/>
        <v>SEASON</v>
      </c>
      <c r="F9179" s="1">
        <v>41859</v>
      </c>
      <c r="G9179">
        <f t="shared" si="939"/>
        <v>6</v>
      </c>
      <c r="H9179" t="s">
        <v>856</v>
      </c>
      <c r="I9179" t="s">
        <v>2590</v>
      </c>
      <c r="J9179">
        <v>1</v>
      </c>
      <c r="K9179">
        <v>1</v>
      </c>
      <c r="L9179">
        <f t="shared" si="940"/>
        <v>2</v>
      </c>
      <c r="M9179">
        <f t="shared" si="941"/>
        <v>2</v>
      </c>
    </row>
    <row r="9180" spans="3:13" x14ac:dyDescent="0.25">
      <c r="C9180" t="str">
        <f t="shared" si="937"/>
        <v>N409TD_H</v>
      </c>
      <c r="D9180" t="str">
        <f t="shared" si="938"/>
        <v>SEASON_H</v>
      </c>
      <c r="E9180" t="str">
        <f t="shared" si="936"/>
        <v>SEASON</v>
      </c>
      <c r="F9180" s="1">
        <v>41861</v>
      </c>
      <c r="G9180">
        <f t="shared" si="939"/>
        <v>1</v>
      </c>
      <c r="H9180" t="s">
        <v>470</v>
      </c>
      <c r="I9180" t="s">
        <v>2588</v>
      </c>
      <c r="J9180">
        <v>2</v>
      </c>
      <c r="K9180">
        <v>1</v>
      </c>
      <c r="L9180">
        <f t="shared" si="940"/>
        <v>3</v>
      </c>
      <c r="M9180">
        <f t="shared" si="941"/>
        <v>2</v>
      </c>
    </row>
    <row r="9181" spans="3:13" x14ac:dyDescent="0.25">
      <c r="C9181" t="str">
        <f t="shared" si="937"/>
        <v>N406LH_H</v>
      </c>
      <c r="D9181" t="str">
        <f t="shared" si="938"/>
        <v>SEASON_H</v>
      </c>
      <c r="E9181" t="str">
        <f t="shared" si="936"/>
        <v>SEASON</v>
      </c>
      <c r="F9181" s="1">
        <v>41883</v>
      </c>
      <c r="G9181">
        <f t="shared" si="939"/>
        <v>2</v>
      </c>
      <c r="H9181" t="s">
        <v>22</v>
      </c>
      <c r="I9181" t="s">
        <v>2588</v>
      </c>
      <c r="J9181">
        <v>2</v>
      </c>
      <c r="K9181">
        <v>2</v>
      </c>
      <c r="L9181">
        <f t="shared" si="940"/>
        <v>4</v>
      </c>
      <c r="M9181">
        <f t="shared" si="941"/>
        <v>2</v>
      </c>
    </row>
    <row r="9182" spans="3:13" x14ac:dyDescent="0.25">
      <c r="C9182" t="str">
        <f t="shared" si="937"/>
        <v>N850MW_T</v>
      </c>
      <c r="D9182" t="str">
        <f t="shared" si="938"/>
        <v>SEASON_T</v>
      </c>
      <c r="E9182" t="str">
        <f t="shared" si="936"/>
        <v>SEASON</v>
      </c>
      <c r="F9182" s="1">
        <v>41761</v>
      </c>
      <c r="G9182">
        <f t="shared" si="939"/>
        <v>6</v>
      </c>
      <c r="H9182" t="s">
        <v>115</v>
      </c>
      <c r="I9182" t="s">
        <v>2589</v>
      </c>
      <c r="J9182">
        <v>1</v>
      </c>
      <c r="K9182">
        <v>0</v>
      </c>
      <c r="L9182">
        <f t="shared" si="940"/>
        <v>1</v>
      </c>
      <c r="M9182">
        <f t="shared" si="941"/>
        <v>1</v>
      </c>
    </row>
    <row r="9183" spans="3:13" x14ac:dyDescent="0.25">
      <c r="C9183" t="str">
        <f t="shared" si="937"/>
        <v>N406LH_H</v>
      </c>
      <c r="D9183" t="str">
        <f t="shared" si="938"/>
        <v>SEASON_H</v>
      </c>
      <c r="E9183" t="str">
        <f t="shared" si="936"/>
        <v>SEASON</v>
      </c>
      <c r="F9183" s="1">
        <v>41776</v>
      </c>
      <c r="G9183">
        <f t="shared" si="939"/>
        <v>7</v>
      </c>
      <c r="H9183" t="s">
        <v>22</v>
      </c>
      <c r="I9183" t="s">
        <v>2588</v>
      </c>
      <c r="J9183">
        <v>1</v>
      </c>
      <c r="K9183">
        <v>1</v>
      </c>
      <c r="L9183">
        <f t="shared" si="940"/>
        <v>2</v>
      </c>
      <c r="M9183">
        <f t="shared" si="941"/>
        <v>2</v>
      </c>
    </row>
    <row r="9184" spans="3:13" x14ac:dyDescent="0.25">
      <c r="C9184" t="str">
        <f t="shared" si="937"/>
        <v>N594QS_J</v>
      </c>
      <c r="D9184" t="str">
        <f t="shared" si="938"/>
        <v>SEASON_J</v>
      </c>
      <c r="E9184" t="str">
        <f t="shared" si="936"/>
        <v>SEASON</v>
      </c>
      <c r="F9184" s="1">
        <v>41830</v>
      </c>
      <c r="G9184">
        <f t="shared" si="939"/>
        <v>5</v>
      </c>
      <c r="H9184" t="s">
        <v>2151</v>
      </c>
      <c r="I9184" t="s">
        <v>2590</v>
      </c>
      <c r="J9184">
        <v>1</v>
      </c>
      <c r="K9184">
        <v>1</v>
      </c>
      <c r="L9184">
        <f t="shared" si="940"/>
        <v>2</v>
      </c>
      <c r="M9184">
        <f t="shared" si="941"/>
        <v>2</v>
      </c>
    </row>
    <row r="9185" spans="3:13" x14ac:dyDescent="0.25">
      <c r="C9185" t="str">
        <f t="shared" si="937"/>
        <v>N925DW_P</v>
      </c>
      <c r="D9185" t="str">
        <f t="shared" si="938"/>
        <v>SEASON_P</v>
      </c>
      <c r="E9185" t="str">
        <f t="shared" si="936"/>
        <v>SEASON</v>
      </c>
      <c r="F9185" s="1">
        <v>41798</v>
      </c>
      <c r="G9185">
        <f t="shared" si="939"/>
        <v>1</v>
      </c>
      <c r="H9185" t="s">
        <v>445</v>
      </c>
      <c r="I9185" t="s">
        <v>2587</v>
      </c>
      <c r="J9185">
        <v>1</v>
      </c>
      <c r="K9185">
        <v>0</v>
      </c>
      <c r="L9185">
        <f t="shared" si="940"/>
        <v>1</v>
      </c>
      <c r="M9185">
        <f t="shared" si="941"/>
        <v>1</v>
      </c>
    </row>
    <row r="9186" spans="3:13" x14ac:dyDescent="0.25">
      <c r="C9186" t="str">
        <f t="shared" si="937"/>
        <v>N429TD_H</v>
      </c>
      <c r="D9186" t="str">
        <f t="shared" si="938"/>
        <v>SEASON_H</v>
      </c>
      <c r="E9186" t="str">
        <f t="shared" si="936"/>
        <v>SEASON</v>
      </c>
      <c r="F9186" s="1">
        <v>41822</v>
      </c>
      <c r="G9186">
        <f t="shared" si="939"/>
        <v>4</v>
      </c>
      <c r="H9186" t="s">
        <v>218</v>
      </c>
      <c r="I9186" t="s">
        <v>2588</v>
      </c>
      <c r="J9186">
        <v>1</v>
      </c>
      <c r="K9186">
        <v>1</v>
      </c>
      <c r="L9186">
        <f t="shared" si="940"/>
        <v>2</v>
      </c>
      <c r="M9186">
        <f t="shared" si="941"/>
        <v>2</v>
      </c>
    </row>
    <row r="9187" spans="3:13" x14ac:dyDescent="0.25">
      <c r="C9187" t="str">
        <f t="shared" si="937"/>
        <v>N718HS_P</v>
      </c>
      <c r="D9187" t="str">
        <f t="shared" si="938"/>
        <v>SEASON_P</v>
      </c>
      <c r="E9187" t="str">
        <f t="shared" si="936"/>
        <v>SEASON</v>
      </c>
      <c r="F9187" s="1">
        <v>41852</v>
      </c>
      <c r="G9187">
        <f t="shared" si="939"/>
        <v>6</v>
      </c>
      <c r="H9187" t="s">
        <v>1473</v>
      </c>
      <c r="I9187" t="s">
        <v>2587</v>
      </c>
      <c r="J9187">
        <v>0</v>
      </c>
      <c r="K9187">
        <v>1</v>
      </c>
      <c r="L9187">
        <f t="shared" si="940"/>
        <v>1</v>
      </c>
      <c r="M9187">
        <f t="shared" si="941"/>
        <v>1</v>
      </c>
    </row>
    <row r="9188" spans="3:13" x14ac:dyDescent="0.25">
      <c r="C9188" t="str">
        <f t="shared" si="937"/>
        <v>N8223L_P</v>
      </c>
      <c r="D9188" t="str">
        <f t="shared" si="938"/>
        <v>OFF_SEASON_P</v>
      </c>
      <c r="E9188" t="str">
        <f t="shared" si="936"/>
        <v>OFF_SEASON</v>
      </c>
      <c r="F9188" s="1">
        <v>41750</v>
      </c>
      <c r="G9188">
        <f t="shared" si="939"/>
        <v>2</v>
      </c>
      <c r="H9188" t="s">
        <v>595</v>
      </c>
      <c r="I9188" t="s">
        <v>2587</v>
      </c>
      <c r="J9188">
        <v>0</v>
      </c>
      <c r="K9188">
        <v>1</v>
      </c>
      <c r="L9188">
        <f t="shared" si="940"/>
        <v>1</v>
      </c>
      <c r="M9188">
        <f t="shared" si="941"/>
        <v>1</v>
      </c>
    </row>
    <row r="9189" spans="3:13" x14ac:dyDescent="0.25">
      <c r="C9189" t="str">
        <f t="shared" si="937"/>
        <v>N8ZW_P</v>
      </c>
      <c r="D9189" t="str">
        <f t="shared" si="938"/>
        <v>SEASON_P</v>
      </c>
      <c r="E9189" t="str">
        <f t="shared" si="936"/>
        <v>SEASON</v>
      </c>
      <c r="F9189" s="1">
        <v>41832</v>
      </c>
      <c r="G9189">
        <f t="shared" si="939"/>
        <v>7</v>
      </c>
      <c r="H9189" t="s">
        <v>286</v>
      </c>
      <c r="I9189" t="s">
        <v>2587</v>
      </c>
      <c r="J9189">
        <v>2</v>
      </c>
      <c r="K9189">
        <v>1</v>
      </c>
      <c r="L9189">
        <f t="shared" si="940"/>
        <v>3</v>
      </c>
      <c r="M9189">
        <f t="shared" si="941"/>
        <v>2</v>
      </c>
    </row>
    <row r="9190" spans="3:13" x14ac:dyDescent="0.25">
      <c r="C9190" t="str">
        <f t="shared" si="937"/>
        <v>N624AL_T</v>
      </c>
      <c r="D9190" t="str">
        <f t="shared" si="938"/>
        <v>SEASON_T</v>
      </c>
      <c r="E9190" t="str">
        <f t="shared" si="936"/>
        <v>SEASON</v>
      </c>
      <c r="F9190" s="1">
        <v>41854</v>
      </c>
      <c r="G9190">
        <f t="shared" si="939"/>
        <v>1</v>
      </c>
      <c r="H9190" t="s">
        <v>892</v>
      </c>
      <c r="I9190" t="s">
        <v>2589</v>
      </c>
      <c r="J9190">
        <v>1</v>
      </c>
      <c r="K9190">
        <v>1</v>
      </c>
      <c r="L9190">
        <f t="shared" si="940"/>
        <v>2</v>
      </c>
      <c r="M9190">
        <f t="shared" si="941"/>
        <v>2</v>
      </c>
    </row>
    <row r="9191" spans="3:13" x14ac:dyDescent="0.25">
      <c r="C9191" t="str">
        <f t="shared" si="937"/>
        <v>N5758F_P</v>
      </c>
      <c r="D9191" t="str">
        <f t="shared" si="938"/>
        <v>SEASON_P</v>
      </c>
      <c r="E9191" t="str">
        <f t="shared" si="936"/>
        <v>SEASON</v>
      </c>
      <c r="F9191" s="1">
        <v>41857</v>
      </c>
      <c r="G9191">
        <f t="shared" si="939"/>
        <v>4</v>
      </c>
      <c r="H9191" t="s">
        <v>172</v>
      </c>
      <c r="I9191" t="s">
        <v>2587</v>
      </c>
      <c r="J9191">
        <v>1</v>
      </c>
      <c r="K9191">
        <v>2</v>
      </c>
      <c r="L9191">
        <f t="shared" si="940"/>
        <v>3</v>
      </c>
      <c r="M9191">
        <f t="shared" si="941"/>
        <v>2</v>
      </c>
    </row>
    <row r="9192" spans="3:13" x14ac:dyDescent="0.25">
      <c r="C9192" t="str">
        <f t="shared" si="937"/>
        <v>N279AK_J</v>
      </c>
      <c r="D9192" t="str">
        <f t="shared" si="938"/>
        <v>SEASON_J</v>
      </c>
      <c r="E9192" t="str">
        <f t="shared" si="936"/>
        <v>SEASON</v>
      </c>
      <c r="F9192" s="1">
        <v>41860</v>
      </c>
      <c r="G9192">
        <f t="shared" si="939"/>
        <v>7</v>
      </c>
      <c r="H9192" t="s">
        <v>871</v>
      </c>
      <c r="I9192" t="s">
        <v>2590</v>
      </c>
      <c r="J9192">
        <v>1</v>
      </c>
      <c r="K9192">
        <v>0</v>
      </c>
      <c r="L9192">
        <f t="shared" si="940"/>
        <v>1</v>
      </c>
      <c r="M9192">
        <f t="shared" si="941"/>
        <v>1</v>
      </c>
    </row>
    <row r="9193" spans="3:13" x14ac:dyDescent="0.25">
      <c r="C9193" t="str">
        <f t="shared" si="937"/>
        <v>N850TC_J</v>
      </c>
      <c r="D9193" t="str">
        <f t="shared" si="938"/>
        <v>SEASON_J</v>
      </c>
      <c r="E9193" t="str">
        <f t="shared" si="936"/>
        <v>SEASON</v>
      </c>
      <c r="F9193" s="1">
        <v>41883</v>
      </c>
      <c r="G9193">
        <f t="shared" si="939"/>
        <v>2</v>
      </c>
      <c r="H9193" t="s">
        <v>355</v>
      </c>
      <c r="I9193" t="s">
        <v>2590</v>
      </c>
      <c r="J9193">
        <v>1</v>
      </c>
      <c r="K9193">
        <v>1</v>
      </c>
      <c r="L9193">
        <f t="shared" si="940"/>
        <v>2</v>
      </c>
      <c r="M9193">
        <f t="shared" si="941"/>
        <v>2</v>
      </c>
    </row>
    <row r="9194" spans="3:13" x14ac:dyDescent="0.25">
      <c r="C9194" t="str">
        <f t="shared" si="937"/>
        <v>N431HF_H</v>
      </c>
      <c r="D9194" t="str">
        <f t="shared" si="938"/>
        <v>SEASON_H</v>
      </c>
      <c r="E9194" t="str">
        <f t="shared" si="936"/>
        <v>SEASON</v>
      </c>
      <c r="F9194" s="1">
        <v>41802</v>
      </c>
      <c r="G9194">
        <f t="shared" si="939"/>
        <v>5</v>
      </c>
      <c r="H9194" t="s">
        <v>290</v>
      </c>
      <c r="I9194" t="s">
        <v>2588</v>
      </c>
      <c r="J9194">
        <v>1</v>
      </c>
      <c r="K9194">
        <v>0</v>
      </c>
      <c r="L9194">
        <f t="shared" si="940"/>
        <v>1</v>
      </c>
      <c r="M9194">
        <f t="shared" si="941"/>
        <v>1</v>
      </c>
    </row>
    <row r="9195" spans="3:13" x14ac:dyDescent="0.25">
      <c r="C9195" t="str">
        <f t="shared" si="937"/>
        <v>N800UP_T</v>
      </c>
      <c r="D9195" t="str">
        <f t="shared" si="938"/>
        <v>SEASON_T</v>
      </c>
      <c r="E9195" t="str">
        <f t="shared" si="936"/>
        <v>SEASON</v>
      </c>
      <c r="F9195" s="1">
        <v>41818</v>
      </c>
      <c r="G9195">
        <f t="shared" si="939"/>
        <v>7</v>
      </c>
      <c r="H9195" t="s">
        <v>454</v>
      </c>
      <c r="I9195" t="s">
        <v>2589</v>
      </c>
      <c r="J9195">
        <v>1</v>
      </c>
      <c r="K9195">
        <v>0</v>
      </c>
      <c r="L9195">
        <f t="shared" si="940"/>
        <v>1</v>
      </c>
      <c r="M9195">
        <f t="shared" si="941"/>
        <v>1</v>
      </c>
    </row>
    <row r="9196" spans="3:13" x14ac:dyDescent="0.25">
      <c r="C9196" t="str">
        <f t="shared" si="937"/>
        <v>N301CV_H</v>
      </c>
      <c r="D9196" t="str">
        <f t="shared" si="938"/>
        <v>SEASON_H</v>
      </c>
      <c r="E9196" t="str">
        <f t="shared" si="936"/>
        <v>SEASON</v>
      </c>
      <c r="F9196" s="1">
        <v>41827</v>
      </c>
      <c r="G9196">
        <f t="shared" si="939"/>
        <v>2</v>
      </c>
      <c r="H9196" t="s">
        <v>67</v>
      </c>
      <c r="I9196" t="s">
        <v>2588</v>
      </c>
      <c r="J9196">
        <v>1</v>
      </c>
      <c r="K9196">
        <v>1</v>
      </c>
      <c r="L9196">
        <f t="shared" si="940"/>
        <v>2</v>
      </c>
      <c r="M9196">
        <f t="shared" si="941"/>
        <v>2</v>
      </c>
    </row>
    <row r="9197" spans="3:13" x14ac:dyDescent="0.25">
      <c r="C9197" t="str">
        <f t="shared" si="937"/>
        <v>N623QS_J</v>
      </c>
      <c r="D9197" t="str">
        <f t="shared" si="938"/>
        <v>SEASON_J</v>
      </c>
      <c r="E9197" t="str">
        <f t="shared" si="936"/>
        <v>SEASON</v>
      </c>
      <c r="F9197" s="1">
        <v>41872</v>
      </c>
      <c r="G9197">
        <f t="shared" si="939"/>
        <v>5</v>
      </c>
      <c r="H9197" t="s">
        <v>1070</v>
      </c>
      <c r="I9197" t="s">
        <v>2590</v>
      </c>
      <c r="J9197">
        <v>0</v>
      </c>
      <c r="K9197">
        <v>1</v>
      </c>
      <c r="L9197">
        <f t="shared" si="940"/>
        <v>1</v>
      </c>
      <c r="M9197">
        <f t="shared" si="941"/>
        <v>1</v>
      </c>
    </row>
    <row r="9198" spans="3:13" x14ac:dyDescent="0.25">
      <c r="C9198" t="str">
        <f t="shared" si="937"/>
        <v>N152DC_P</v>
      </c>
      <c r="D9198" t="str">
        <f t="shared" si="938"/>
        <v>OFF_SEASON_P</v>
      </c>
      <c r="E9198" t="str">
        <f t="shared" si="936"/>
        <v>OFF_SEASON</v>
      </c>
      <c r="F9198" s="1">
        <v>41594</v>
      </c>
      <c r="G9198">
        <f t="shared" si="939"/>
        <v>7</v>
      </c>
      <c r="H9198" t="s">
        <v>1171</v>
      </c>
      <c r="I9198" t="s">
        <v>2587</v>
      </c>
      <c r="J9198">
        <v>0</v>
      </c>
      <c r="K9198">
        <v>1</v>
      </c>
      <c r="L9198">
        <f t="shared" si="940"/>
        <v>1</v>
      </c>
      <c r="M9198">
        <f t="shared" si="941"/>
        <v>1</v>
      </c>
    </row>
    <row r="9199" spans="3:13" x14ac:dyDescent="0.25">
      <c r="C9199" t="str">
        <f t="shared" si="937"/>
        <v>N106MB_P</v>
      </c>
      <c r="D9199" t="str">
        <f t="shared" si="938"/>
        <v>SEASON_P</v>
      </c>
      <c r="E9199" t="str">
        <f t="shared" si="936"/>
        <v>SEASON</v>
      </c>
      <c r="F9199" s="1">
        <v>41803</v>
      </c>
      <c r="G9199">
        <f t="shared" si="939"/>
        <v>6</v>
      </c>
      <c r="H9199" t="s">
        <v>164</v>
      </c>
      <c r="I9199" t="s">
        <v>2587</v>
      </c>
      <c r="J9199">
        <v>1</v>
      </c>
      <c r="K9199">
        <v>1</v>
      </c>
      <c r="L9199">
        <f t="shared" si="940"/>
        <v>2</v>
      </c>
      <c r="M9199">
        <f t="shared" si="941"/>
        <v>2</v>
      </c>
    </row>
    <row r="9200" spans="3:13" x14ac:dyDescent="0.25">
      <c r="C9200" t="str">
        <f t="shared" si="937"/>
        <v>N9348F_P</v>
      </c>
      <c r="D9200" t="str">
        <f t="shared" si="938"/>
        <v>SEASON_P</v>
      </c>
      <c r="E9200" t="str">
        <f t="shared" si="936"/>
        <v>SEASON</v>
      </c>
      <c r="F9200" s="1">
        <v>41841</v>
      </c>
      <c r="G9200">
        <f t="shared" si="939"/>
        <v>2</v>
      </c>
      <c r="H9200" t="s">
        <v>73</v>
      </c>
      <c r="I9200" t="s">
        <v>2587</v>
      </c>
      <c r="J9200">
        <v>2</v>
      </c>
      <c r="K9200">
        <v>3</v>
      </c>
      <c r="L9200">
        <f t="shared" si="940"/>
        <v>5</v>
      </c>
      <c r="M9200">
        <f t="shared" si="941"/>
        <v>2</v>
      </c>
    </row>
    <row r="9201" spans="3:13" x14ac:dyDescent="0.25">
      <c r="C9201" t="str">
        <f t="shared" si="937"/>
        <v>N447MB_P</v>
      </c>
      <c r="D9201" t="str">
        <f t="shared" si="938"/>
        <v>SEASON_P</v>
      </c>
      <c r="E9201" t="str">
        <f t="shared" si="936"/>
        <v>SEASON</v>
      </c>
      <c r="F9201" s="1">
        <v>41843</v>
      </c>
      <c r="G9201">
        <f t="shared" si="939"/>
        <v>4</v>
      </c>
      <c r="H9201" t="s">
        <v>103</v>
      </c>
      <c r="I9201" t="s">
        <v>2587</v>
      </c>
      <c r="J9201">
        <v>0</v>
      </c>
      <c r="K9201">
        <v>1</v>
      </c>
      <c r="L9201">
        <f t="shared" si="940"/>
        <v>1</v>
      </c>
      <c r="M9201">
        <f t="shared" si="941"/>
        <v>1</v>
      </c>
    </row>
    <row r="9202" spans="3:13" x14ac:dyDescent="0.25">
      <c r="C9202" t="str">
        <f t="shared" si="937"/>
        <v>N7660S_H</v>
      </c>
      <c r="D9202" t="str">
        <f t="shared" si="938"/>
        <v>SEASON_H</v>
      </c>
      <c r="E9202" t="str">
        <f t="shared" si="936"/>
        <v>SEASON</v>
      </c>
      <c r="F9202" s="1">
        <v>41858</v>
      </c>
      <c r="G9202">
        <f t="shared" si="939"/>
        <v>5</v>
      </c>
      <c r="H9202" t="s">
        <v>111</v>
      </c>
      <c r="I9202" t="s">
        <v>2588</v>
      </c>
      <c r="J9202">
        <v>2</v>
      </c>
      <c r="K9202">
        <v>2</v>
      </c>
      <c r="L9202">
        <f t="shared" si="940"/>
        <v>4</v>
      </c>
      <c r="M9202">
        <f t="shared" si="941"/>
        <v>2</v>
      </c>
    </row>
    <row r="9203" spans="3:13" x14ac:dyDescent="0.25">
      <c r="C9203" t="str">
        <f t="shared" si="937"/>
        <v>N661AT_H</v>
      </c>
      <c r="D9203" t="str">
        <f t="shared" si="938"/>
        <v>SEASON_H</v>
      </c>
      <c r="E9203" t="str">
        <f t="shared" si="936"/>
        <v>SEASON</v>
      </c>
      <c r="F9203" s="1">
        <v>41874</v>
      </c>
      <c r="G9203">
        <f t="shared" si="939"/>
        <v>7</v>
      </c>
      <c r="H9203" t="s">
        <v>282</v>
      </c>
      <c r="I9203" t="s">
        <v>2588</v>
      </c>
      <c r="J9203">
        <v>1</v>
      </c>
      <c r="K9203">
        <v>1</v>
      </c>
      <c r="L9203">
        <f t="shared" si="940"/>
        <v>2</v>
      </c>
      <c r="M9203">
        <f t="shared" si="941"/>
        <v>2</v>
      </c>
    </row>
    <row r="9204" spans="3:13" x14ac:dyDescent="0.25">
      <c r="C9204" t="str">
        <f t="shared" si="937"/>
        <v>N8543C_P</v>
      </c>
      <c r="D9204" t="str">
        <f t="shared" si="938"/>
        <v>SEASON_P</v>
      </c>
      <c r="E9204" t="str">
        <f t="shared" si="936"/>
        <v>SEASON</v>
      </c>
      <c r="F9204" s="1">
        <v>41861</v>
      </c>
      <c r="G9204">
        <f t="shared" si="939"/>
        <v>1</v>
      </c>
      <c r="H9204" t="s">
        <v>134</v>
      </c>
      <c r="I9204" t="s">
        <v>2587</v>
      </c>
      <c r="J9204">
        <v>1</v>
      </c>
      <c r="K9204">
        <v>1</v>
      </c>
      <c r="L9204">
        <f t="shared" si="940"/>
        <v>2</v>
      </c>
      <c r="M9204">
        <f t="shared" si="941"/>
        <v>2</v>
      </c>
    </row>
    <row r="9205" spans="3:13" x14ac:dyDescent="0.25">
      <c r="C9205" t="str">
        <f t="shared" si="937"/>
        <v>N797MT_P</v>
      </c>
      <c r="D9205" t="str">
        <f t="shared" si="938"/>
        <v>SEASON_P</v>
      </c>
      <c r="E9205" t="str">
        <f t="shared" si="936"/>
        <v>SEASON</v>
      </c>
      <c r="F9205" s="1">
        <v>41863</v>
      </c>
      <c r="G9205">
        <f t="shared" si="939"/>
        <v>3</v>
      </c>
      <c r="H9205" t="s">
        <v>24</v>
      </c>
      <c r="I9205" t="s">
        <v>2587</v>
      </c>
      <c r="J9205">
        <v>1</v>
      </c>
      <c r="K9205">
        <v>1</v>
      </c>
      <c r="L9205">
        <f t="shared" si="940"/>
        <v>2</v>
      </c>
      <c r="M9205">
        <f t="shared" si="941"/>
        <v>2</v>
      </c>
    </row>
    <row r="9206" spans="3:13" x14ac:dyDescent="0.25">
      <c r="C9206" t="str">
        <f t="shared" si="937"/>
        <v>N567JN_P</v>
      </c>
      <c r="D9206" t="str">
        <f t="shared" si="938"/>
        <v>OFF_SEASON_P</v>
      </c>
      <c r="E9206" t="str">
        <f t="shared" si="936"/>
        <v>OFF_SEASON</v>
      </c>
      <c r="F9206" s="1">
        <v>41714</v>
      </c>
      <c r="G9206">
        <f t="shared" si="939"/>
        <v>1</v>
      </c>
      <c r="H9206" t="s">
        <v>44</v>
      </c>
      <c r="I9206" t="s">
        <v>2587</v>
      </c>
      <c r="J9206">
        <v>1</v>
      </c>
      <c r="K9206">
        <v>1</v>
      </c>
      <c r="L9206">
        <f t="shared" si="940"/>
        <v>2</v>
      </c>
      <c r="M9206">
        <f t="shared" si="941"/>
        <v>2</v>
      </c>
    </row>
    <row r="9207" spans="3:13" x14ac:dyDescent="0.25">
      <c r="C9207" t="str">
        <f t="shared" si="937"/>
        <v>N784JP_J</v>
      </c>
      <c r="D9207" t="str">
        <f t="shared" si="938"/>
        <v>SEASON_J</v>
      </c>
      <c r="E9207" t="str">
        <f t="shared" si="936"/>
        <v>SEASON</v>
      </c>
      <c r="F9207" s="1">
        <v>41784</v>
      </c>
      <c r="G9207">
        <f t="shared" si="939"/>
        <v>1</v>
      </c>
      <c r="H9207" t="s">
        <v>287</v>
      </c>
      <c r="I9207" t="s">
        <v>2590</v>
      </c>
      <c r="J9207">
        <v>0</v>
      </c>
      <c r="K9207">
        <v>1</v>
      </c>
      <c r="L9207">
        <f t="shared" si="940"/>
        <v>1</v>
      </c>
      <c r="M9207">
        <f t="shared" si="941"/>
        <v>1</v>
      </c>
    </row>
    <row r="9208" spans="3:13" x14ac:dyDescent="0.25">
      <c r="C9208" t="str">
        <f t="shared" si="937"/>
        <v>N888PM_J</v>
      </c>
      <c r="D9208" t="str">
        <f t="shared" si="938"/>
        <v>SEASON_J</v>
      </c>
      <c r="E9208" t="str">
        <f t="shared" si="936"/>
        <v>SEASON</v>
      </c>
      <c r="F9208" s="1">
        <v>41850</v>
      </c>
      <c r="G9208">
        <f t="shared" si="939"/>
        <v>4</v>
      </c>
      <c r="H9208" t="s">
        <v>2152</v>
      </c>
      <c r="I9208" t="s">
        <v>2590</v>
      </c>
      <c r="J9208">
        <v>1</v>
      </c>
      <c r="K9208">
        <v>1</v>
      </c>
      <c r="L9208">
        <f t="shared" si="940"/>
        <v>2</v>
      </c>
      <c r="M9208">
        <f t="shared" si="941"/>
        <v>2</v>
      </c>
    </row>
    <row r="9209" spans="3:13" x14ac:dyDescent="0.25">
      <c r="C9209" t="str">
        <f t="shared" si="937"/>
        <v>N430HF_H</v>
      </c>
      <c r="D9209" t="str">
        <f t="shared" si="938"/>
        <v>SEASON_H</v>
      </c>
      <c r="E9209" t="str">
        <f t="shared" si="936"/>
        <v>SEASON</v>
      </c>
      <c r="F9209" s="1">
        <v>41855</v>
      </c>
      <c r="G9209">
        <f t="shared" si="939"/>
        <v>2</v>
      </c>
      <c r="H9209" t="s">
        <v>36</v>
      </c>
      <c r="I9209" t="s">
        <v>2588</v>
      </c>
      <c r="J9209">
        <v>2</v>
      </c>
      <c r="K9209">
        <v>1</v>
      </c>
      <c r="L9209">
        <f t="shared" si="940"/>
        <v>3</v>
      </c>
      <c r="M9209">
        <f t="shared" si="941"/>
        <v>2</v>
      </c>
    </row>
    <row r="9210" spans="3:13" x14ac:dyDescent="0.25">
      <c r="C9210" t="str">
        <f t="shared" si="937"/>
        <v>N101MA_P</v>
      </c>
      <c r="D9210" t="str">
        <f t="shared" si="938"/>
        <v>SEASON_P</v>
      </c>
      <c r="E9210" t="str">
        <f t="shared" si="936"/>
        <v>SEASON</v>
      </c>
      <c r="F9210" s="1">
        <v>41866</v>
      </c>
      <c r="G9210">
        <f t="shared" si="939"/>
        <v>6</v>
      </c>
      <c r="H9210" t="s">
        <v>1720</v>
      </c>
      <c r="I9210" t="s">
        <v>2587</v>
      </c>
      <c r="J9210">
        <v>1</v>
      </c>
      <c r="K9210">
        <v>1</v>
      </c>
      <c r="L9210">
        <f t="shared" si="940"/>
        <v>2</v>
      </c>
      <c r="M9210">
        <f t="shared" si="941"/>
        <v>2</v>
      </c>
    </row>
    <row r="9211" spans="3:13" x14ac:dyDescent="0.25">
      <c r="C9211" t="str">
        <f t="shared" si="937"/>
        <v>N381CV_H</v>
      </c>
      <c r="D9211" t="str">
        <f t="shared" si="938"/>
        <v>SEASON_H</v>
      </c>
      <c r="E9211" t="str">
        <f t="shared" si="936"/>
        <v>SEASON</v>
      </c>
      <c r="F9211" s="1">
        <v>41940</v>
      </c>
      <c r="G9211">
        <f t="shared" si="939"/>
        <v>3</v>
      </c>
      <c r="H9211" t="s">
        <v>1667</v>
      </c>
      <c r="I9211" t="s">
        <v>2588</v>
      </c>
      <c r="J9211">
        <v>0</v>
      </c>
      <c r="K9211">
        <v>1</v>
      </c>
      <c r="L9211">
        <f t="shared" si="940"/>
        <v>1</v>
      </c>
      <c r="M9211">
        <f t="shared" si="941"/>
        <v>1</v>
      </c>
    </row>
    <row r="9212" spans="3:13" x14ac:dyDescent="0.25">
      <c r="C9212" t="str">
        <f t="shared" si="937"/>
        <v>N121AV_P</v>
      </c>
      <c r="D9212" t="str">
        <f t="shared" si="938"/>
        <v>SEASON_P</v>
      </c>
      <c r="E9212" t="str">
        <f t="shared" si="936"/>
        <v>SEASON</v>
      </c>
      <c r="F9212" s="1">
        <v>41811</v>
      </c>
      <c r="G9212">
        <f t="shared" si="939"/>
        <v>7</v>
      </c>
      <c r="H9212" t="s">
        <v>1419</v>
      </c>
      <c r="I9212" t="s">
        <v>2587</v>
      </c>
      <c r="J9212">
        <v>1</v>
      </c>
      <c r="K9212">
        <v>1</v>
      </c>
      <c r="L9212">
        <f t="shared" si="940"/>
        <v>2</v>
      </c>
      <c r="M9212">
        <f t="shared" si="941"/>
        <v>2</v>
      </c>
    </row>
    <row r="9213" spans="3:13" x14ac:dyDescent="0.25">
      <c r="C9213" t="str">
        <f t="shared" si="937"/>
        <v>N560WH_J</v>
      </c>
      <c r="D9213" t="str">
        <f t="shared" si="938"/>
        <v>SEASON_J</v>
      </c>
      <c r="E9213" t="str">
        <f t="shared" si="936"/>
        <v>SEASON</v>
      </c>
      <c r="F9213" s="1">
        <v>41840</v>
      </c>
      <c r="G9213">
        <f t="shared" si="939"/>
        <v>1</v>
      </c>
      <c r="H9213" t="s">
        <v>2153</v>
      </c>
      <c r="I9213" t="s">
        <v>2590</v>
      </c>
      <c r="J9213">
        <v>1</v>
      </c>
      <c r="K9213">
        <v>1</v>
      </c>
      <c r="L9213">
        <f t="shared" si="940"/>
        <v>2</v>
      </c>
      <c r="M9213">
        <f t="shared" si="941"/>
        <v>2</v>
      </c>
    </row>
    <row r="9214" spans="3:13" x14ac:dyDescent="0.25">
      <c r="C9214" t="str">
        <f t="shared" si="937"/>
        <v>N580BC_J</v>
      </c>
      <c r="D9214" t="str">
        <f t="shared" si="938"/>
        <v>SEASON_J</v>
      </c>
      <c r="E9214" t="str">
        <f t="shared" si="936"/>
        <v>SEASON</v>
      </c>
      <c r="F9214" s="1">
        <v>41901</v>
      </c>
      <c r="G9214">
        <f t="shared" si="939"/>
        <v>6</v>
      </c>
      <c r="H9214" t="s">
        <v>2154</v>
      </c>
      <c r="I9214" t="s">
        <v>2590</v>
      </c>
      <c r="J9214">
        <v>1</v>
      </c>
      <c r="K9214">
        <v>1</v>
      </c>
      <c r="L9214">
        <f t="shared" si="940"/>
        <v>2</v>
      </c>
      <c r="M9214">
        <f t="shared" si="941"/>
        <v>2</v>
      </c>
    </row>
    <row r="9215" spans="3:13" x14ac:dyDescent="0.25">
      <c r="C9215" t="str">
        <f t="shared" si="937"/>
        <v>N8543C_P</v>
      </c>
      <c r="D9215" t="str">
        <f t="shared" si="938"/>
        <v>SEASON_P</v>
      </c>
      <c r="E9215" t="str">
        <f t="shared" si="936"/>
        <v>SEASON</v>
      </c>
      <c r="F9215" s="1">
        <v>41940</v>
      </c>
      <c r="G9215">
        <f t="shared" si="939"/>
        <v>3</v>
      </c>
      <c r="H9215" t="s">
        <v>134</v>
      </c>
      <c r="I9215" t="s">
        <v>2587</v>
      </c>
      <c r="J9215">
        <v>1</v>
      </c>
      <c r="K9215">
        <v>0</v>
      </c>
      <c r="L9215">
        <f t="shared" si="940"/>
        <v>1</v>
      </c>
      <c r="M9215">
        <f t="shared" si="941"/>
        <v>1</v>
      </c>
    </row>
    <row r="9216" spans="3:13" x14ac:dyDescent="0.25">
      <c r="C9216" t="str">
        <f t="shared" si="937"/>
        <v>N2576L_P</v>
      </c>
      <c r="D9216" t="str">
        <f t="shared" si="938"/>
        <v>OFF_SEASON_P</v>
      </c>
      <c r="E9216" t="str">
        <f t="shared" si="936"/>
        <v>OFF_SEASON</v>
      </c>
      <c r="F9216" s="1">
        <v>41608</v>
      </c>
      <c r="G9216">
        <f t="shared" si="939"/>
        <v>7</v>
      </c>
      <c r="H9216" t="s">
        <v>1886</v>
      </c>
      <c r="I9216" t="s">
        <v>2587</v>
      </c>
      <c r="J9216">
        <v>0</v>
      </c>
      <c r="K9216">
        <v>1</v>
      </c>
      <c r="L9216">
        <f t="shared" si="940"/>
        <v>1</v>
      </c>
      <c r="M9216">
        <f t="shared" si="941"/>
        <v>1</v>
      </c>
    </row>
    <row r="9217" spans="3:13" x14ac:dyDescent="0.25">
      <c r="C9217" t="str">
        <f t="shared" si="937"/>
        <v>N638ME_H</v>
      </c>
      <c r="D9217" t="str">
        <f t="shared" si="938"/>
        <v>SEASON_H</v>
      </c>
      <c r="E9217" t="str">
        <f t="shared" si="936"/>
        <v>SEASON</v>
      </c>
      <c r="F9217" s="1">
        <v>41803</v>
      </c>
      <c r="G9217">
        <f t="shared" si="939"/>
        <v>6</v>
      </c>
      <c r="H9217" t="s">
        <v>139</v>
      </c>
      <c r="I9217" t="s">
        <v>2588</v>
      </c>
      <c r="J9217">
        <v>1</v>
      </c>
      <c r="K9217">
        <v>1</v>
      </c>
      <c r="L9217">
        <f t="shared" si="940"/>
        <v>2</v>
      </c>
      <c r="M9217">
        <f t="shared" si="941"/>
        <v>2</v>
      </c>
    </row>
    <row r="9218" spans="3:13" x14ac:dyDescent="0.25">
      <c r="C9218" t="str">
        <f t="shared" si="937"/>
        <v>N623AC_T</v>
      </c>
      <c r="D9218" t="str">
        <f t="shared" si="938"/>
        <v>SEASON_T</v>
      </c>
      <c r="E9218" t="str">
        <f t="shared" si="936"/>
        <v>SEASON</v>
      </c>
      <c r="F9218" s="1">
        <v>41855</v>
      </c>
      <c r="G9218">
        <f t="shared" si="939"/>
        <v>2</v>
      </c>
      <c r="H9218" t="s">
        <v>1224</v>
      </c>
      <c r="I9218" t="s">
        <v>2589</v>
      </c>
      <c r="J9218">
        <v>1</v>
      </c>
      <c r="K9218">
        <v>1</v>
      </c>
      <c r="L9218">
        <f t="shared" si="940"/>
        <v>2</v>
      </c>
      <c r="M9218">
        <f t="shared" si="941"/>
        <v>2</v>
      </c>
    </row>
    <row r="9219" spans="3:13" x14ac:dyDescent="0.25">
      <c r="C9219" t="str">
        <f t="shared" si="937"/>
        <v>N826UP_T</v>
      </c>
      <c r="D9219" t="str">
        <f t="shared" si="938"/>
        <v>SEASON_T</v>
      </c>
      <c r="E9219" t="str">
        <f t="shared" ref="E9219:E9282" si="942">IF(ISNA(F9219),"",IF(F9219&gt;=$T$4,"SEASON","OFF_SEASON"))</f>
        <v>SEASON</v>
      </c>
      <c r="F9219" s="1">
        <v>41873</v>
      </c>
      <c r="G9219">
        <f t="shared" si="939"/>
        <v>6</v>
      </c>
      <c r="H9219" t="s">
        <v>136</v>
      </c>
      <c r="I9219" t="s">
        <v>2589</v>
      </c>
      <c r="J9219">
        <v>1</v>
      </c>
      <c r="K9219">
        <v>1</v>
      </c>
      <c r="L9219">
        <f t="shared" si="940"/>
        <v>2</v>
      </c>
      <c r="M9219">
        <f t="shared" si="941"/>
        <v>2</v>
      </c>
    </row>
    <row r="9220" spans="3:13" x14ac:dyDescent="0.25">
      <c r="C9220" t="str">
        <f t="shared" ref="C9220:C9283" si="943">H9220&amp;"_"&amp;I9220</f>
        <v>N710DS_P</v>
      </c>
      <c r="D9220" t="str">
        <f t="shared" ref="D9220:D9283" si="944">E9220&amp;"_"&amp;I9220</f>
        <v>OFF_SEASON_P</v>
      </c>
      <c r="E9220" t="str">
        <f t="shared" si="942"/>
        <v>OFF_SEASON</v>
      </c>
      <c r="F9220" s="1">
        <v>41580</v>
      </c>
      <c r="G9220">
        <f t="shared" ref="G9220:G9283" si="945">WEEKDAY(F9220)</f>
        <v>7</v>
      </c>
      <c r="H9220" t="s">
        <v>761</v>
      </c>
      <c r="I9220" t="s">
        <v>2587</v>
      </c>
      <c r="J9220">
        <v>1</v>
      </c>
      <c r="K9220">
        <v>1</v>
      </c>
      <c r="L9220">
        <f t="shared" ref="L9220:L9283" si="946">SUM(J9220:K9220)</f>
        <v>2</v>
      </c>
      <c r="M9220">
        <f t="shared" ref="M9220:M9283" si="947">IF(L9220&gt;2,2,L9220)</f>
        <v>2</v>
      </c>
    </row>
    <row r="9221" spans="3:13" x14ac:dyDescent="0.25">
      <c r="C9221" t="str">
        <f t="shared" si="943"/>
        <v>N381CV_H</v>
      </c>
      <c r="D9221" t="str">
        <f t="shared" si="944"/>
        <v>SEASON_H</v>
      </c>
      <c r="E9221" t="str">
        <f t="shared" si="942"/>
        <v>SEASON</v>
      </c>
      <c r="F9221" s="1">
        <v>41792</v>
      </c>
      <c r="G9221">
        <f t="shared" si="945"/>
        <v>2</v>
      </c>
      <c r="H9221" t="s">
        <v>1667</v>
      </c>
      <c r="I9221" t="s">
        <v>2588</v>
      </c>
      <c r="J9221">
        <v>1</v>
      </c>
      <c r="K9221">
        <v>1</v>
      </c>
      <c r="L9221">
        <f t="shared" si="946"/>
        <v>2</v>
      </c>
      <c r="M9221">
        <f t="shared" si="947"/>
        <v>2</v>
      </c>
    </row>
    <row r="9222" spans="3:13" x14ac:dyDescent="0.25">
      <c r="C9222" t="str">
        <f t="shared" si="943"/>
        <v>N914AS_T</v>
      </c>
      <c r="D9222" t="str">
        <f t="shared" si="944"/>
        <v>SEASON_T</v>
      </c>
      <c r="E9222" t="str">
        <f t="shared" si="942"/>
        <v>SEASON</v>
      </c>
      <c r="F9222" s="1">
        <v>41861</v>
      </c>
      <c r="G9222">
        <f t="shared" si="945"/>
        <v>1</v>
      </c>
      <c r="H9222" t="s">
        <v>510</v>
      </c>
      <c r="I9222" t="s">
        <v>2589</v>
      </c>
      <c r="J9222">
        <v>1</v>
      </c>
      <c r="K9222">
        <v>1</v>
      </c>
      <c r="L9222">
        <f t="shared" si="946"/>
        <v>2</v>
      </c>
      <c r="M9222">
        <f t="shared" si="947"/>
        <v>2</v>
      </c>
    </row>
    <row r="9223" spans="3:13" x14ac:dyDescent="0.25">
      <c r="C9223" t="str">
        <f t="shared" si="943"/>
        <v>N661AT_H</v>
      </c>
      <c r="D9223" t="str">
        <f t="shared" si="944"/>
        <v>SEASON_H</v>
      </c>
      <c r="E9223" t="str">
        <f t="shared" si="942"/>
        <v>SEASON</v>
      </c>
      <c r="F9223" s="1">
        <v>41884</v>
      </c>
      <c r="G9223">
        <f t="shared" si="945"/>
        <v>3</v>
      </c>
      <c r="H9223" t="s">
        <v>282</v>
      </c>
      <c r="I9223" t="s">
        <v>2588</v>
      </c>
      <c r="J9223">
        <v>3</v>
      </c>
      <c r="K9223">
        <v>2</v>
      </c>
      <c r="L9223">
        <f t="shared" si="946"/>
        <v>5</v>
      </c>
      <c r="M9223">
        <f t="shared" si="947"/>
        <v>2</v>
      </c>
    </row>
    <row r="9224" spans="3:13" x14ac:dyDescent="0.25">
      <c r="C9224" t="str">
        <f t="shared" si="943"/>
        <v>N1850X_T</v>
      </c>
      <c r="D9224" t="str">
        <f t="shared" si="944"/>
        <v>SEASON_T</v>
      </c>
      <c r="E9224" t="str">
        <f t="shared" si="942"/>
        <v>SEASON</v>
      </c>
      <c r="F9224" s="1">
        <v>41932</v>
      </c>
      <c r="G9224">
        <f t="shared" si="945"/>
        <v>2</v>
      </c>
      <c r="H9224" t="s">
        <v>1092</v>
      </c>
      <c r="I9224" t="s">
        <v>2589</v>
      </c>
      <c r="J9224">
        <v>2</v>
      </c>
      <c r="K9224">
        <v>1</v>
      </c>
      <c r="L9224">
        <f t="shared" si="946"/>
        <v>3</v>
      </c>
      <c r="M9224">
        <f t="shared" si="947"/>
        <v>2</v>
      </c>
    </row>
    <row r="9225" spans="3:13" x14ac:dyDescent="0.25">
      <c r="C9225" t="str">
        <f t="shared" si="943"/>
        <v>N447MB_P</v>
      </c>
      <c r="D9225" t="str">
        <f t="shared" si="944"/>
        <v>SEASON_P</v>
      </c>
      <c r="E9225" t="str">
        <f t="shared" si="942"/>
        <v>SEASON</v>
      </c>
      <c r="F9225" s="1">
        <v>41764</v>
      </c>
      <c r="G9225">
        <f t="shared" si="945"/>
        <v>2</v>
      </c>
      <c r="H9225" t="s">
        <v>103</v>
      </c>
      <c r="I9225" t="s">
        <v>2587</v>
      </c>
      <c r="J9225">
        <v>0</v>
      </c>
      <c r="K9225">
        <v>1</v>
      </c>
      <c r="L9225">
        <f t="shared" si="946"/>
        <v>1</v>
      </c>
      <c r="M9225">
        <f t="shared" si="947"/>
        <v>1</v>
      </c>
    </row>
    <row r="9226" spans="3:13" x14ac:dyDescent="0.25">
      <c r="C9226" t="str">
        <f t="shared" si="943"/>
        <v>N736RE_P</v>
      </c>
      <c r="D9226" t="str">
        <f t="shared" si="944"/>
        <v>SEASON_P</v>
      </c>
      <c r="E9226" t="str">
        <f t="shared" si="942"/>
        <v>SEASON</v>
      </c>
      <c r="F9226" s="1">
        <v>41892</v>
      </c>
      <c r="G9226">
        <f t="shared" si="945"/>
        <v>4</v>
      </c>
      <c r="H9226" t="s">
        <v>2155</v>
      </c>
      <c r="I9226" t="s">
        <v>2587</v>
      </c>
      <c r="J9226">
        <v>0</v>
      </c>
      <c r="K9226">
        <v>1</v>
      </c>
      <c r="L9226">
        <f t="shared" si="946"/>
        <v>1</v>
      </c>
      <c r="M9226">
        <f t="shared" si="947"/>
        <v>1</v>
      </c>
    </row>
    <row r="9227" spans="3:13" x14ac:dyDescent="0.25">
      <c r="C9227" t="str">
        <f t="shared" si="943"/>
        <v>N661AT_H</v>
      </c>
      <c r="D9227" t="str">
        <f t="shared" si="944"/>
        <v>SEASON_H</v>
      </c>
      <c r="E9227" t="str">
        <f t="shared" si="942"/>
        <v>SEASON</v>
      </c>
      <c r="F9227" s="1">
        <v>41805</v>
      </c>
      <c r="G9227">
        <f t="shared" si="945"/>
        <v>1</v>
      </c>
      <c r="H9227" t="s">
        <v>282</v>
      </c>
      <c r="I9227" t="s">
        <v>2588</v>
      </c>
      <c r="J9227">
        <v>1</v>
      </c>
      <c r="K9227">
        <v>1</v>
      </c>
      <c r="L9227">
        <f t="shared" si="946"/>
        <v>2</v>
      </c>
      <c r="M9227">
        <f t="shared" si="947"/>
        <v>2</v>
      </c>
    </row>
    <row r="9228" spans="3:13" x14ac:dyDescent="0.25">
      <c r="C9228" t="str">
        <f t="shared" si="943"/>
        <v>N194CM_P</v>
      </c>
      <c r="D9228" t="str">
        <f t="shared" si="944"/>
        <v>SEASON_P</v>
      </c>
      <c r="E9228" t="str">
        <f t="shared" si="942"/>
        <v>SEASON</v>
      </c>
      <c r="F9228" s="1">
        <v>41838</v>
      </c>
      <c r="G9228">
        <f t="shared" si="945"/>
        <v>6</v>
      </c>
      <c r="H9228" t="s">
        <v>63</v>
      </c>
      <c r="I9228" t="s">
        <v>2587</v>
      </c>
      <c r="J9228">
        <v>1</v>
      </c>
      <c r="K9228">
        <v>1</v>
      </c>
      <c r="L9228">
        <f t="shared" si="946"/>
        <v>2</v>
      </c>
      <c r="M9228">
        <f t="shared" si="947"/>
        <v>2</v>
      </c>
    </row>
    <row r="9229" spans="3:13" x14ac:dyDescent="0.25">
      <c r="C9229" t="str">
        <f t="shared" si="943"/>
        <v>N779VF_T</v>
      </c>
      <c r="D9229" t="str">
        <f t="shared" si="944"/>
        <v>SEASON_T</v>
      </c>
      <c r="E9229" t="str">
        <f t="shared" si="942"/>
        <v>SEASON</v>
      </c>
      <c r="F9229" s="1">
        <v>41847</v>
      </c>
      <c r="G9229">
        <f t="shared" si="945"/>
        <v>1</v>
      </c>
      <c r="H9229" t="s">
        <v>548</v>
      </c>
      <c r="I9229" t="s">
        <v>2589</v>
      </c>
      <c r="J9229">
        <v>0</v>
      </c>
      <c r="K9229">
        <v>1</v>
      </c>
      <c r="L9229">
        <f t="shared" si="946"/>
        <v>1</v>
      </c>
      <c r="M9229">
        <f t="shared" si="947"/>
        <v>1</v>
      </c>
    </row>
    <row r="9230" spans="3:13" x14ac:dyDescent="0.25">
      <c r="C9230" t="str">
        <f t="shared" si="943"/>
        <v>N211HS_J</v>
      </c>
      <c r="D9230" t="str">
        <f t="shared" si="944"/>
        <v>SEASON_J</v>
      </c>
      <c r="E9230" t="str">
        <f t="shared" si="942"/>
        <v>SEASON</v>
      </c>
      <c r="F9230" s="1">
        <v>41813</v>
      </c>
      <c r="G9230">
        <f t="shared" si="945"/>
        <v>2</v>
      </c>
      <c r="H9230" t="s">
        <v>8</v>
      </c>
      <c r="I9230" t="s">
        <v>2590</v>
      </c>
      <c r="J9230">
        <v>0</v>
      </c>
      <c r="K9230">
        <v>1</v>
      </c>
      <c r="L9230">
        <f t="shared" si="946"/>
        <v>1</v>
      </c>
      <c r="M9230">
        <f t="shared" si="947"/>
        <v>1</v>
      </c>
    </row>
    <row r="9231" spans="3:13" x14ac:dyDescent="0.25">
      <c r="C9231" t="str">
        <f t="shared" si="943"/>
        <v>N152TA_H</v>
      </c>
      <c r="D9231" t="str">
        <f t="shared" si="944"/>
        <v>SEASON_H</v>
      </c>
      <c r="E9231" t="str">
        <f t="shared" si="942"/>
        <v>SEASON</v>
      </c>
      <c r="F9231" s="1">
        <v>41857</v>
      </c>
      <c r="G9231">
        <f t="shared" si="945"/>
        <v>4</v>
      </c>
      <c r="H9231" t="s">
        <v>216</v>
      </c>
      <c r="I9231" t="s">
        <v>2588</v>
      </c>
      <c r="J9231">
        <v>1</v>
      </c>
      <c r="K9231">
        <v>1</v>
      </c>
      <c r="L9231">
        <f t="shared" si="946"/>
        <v>2</v>
      </c>
      <c r="M9231">
        <f t="shared" si="947"/>
        <v>2</v>
      </c>
    </row>
    <row r="9232" spans="3:13" x14ac:dyDescent="0.25">
      <c r="C9232" t="str">
        <f t="shared" si="943"/>
        <v>N351LH_H</v>
      </c>
      <c r="D9232" t="str">
        <f t="shared" si="944"/>
        <v>SEASON_H</v>
      </c>
      <c r="E9232" t="str">
        <f t="shared" si="942"/>
        <v>SEASON</v>
      </c>
      <c r="F9232" s="1">
        <v>41921</v>
      </c>
      <c r="G9232">
        <f t="shared" si="945"/>
        <v>5</v>
      </c>
      <c r="H9232" t="s">
        <v>262</v>
      </c>
      <c r="I9232" t="s">
        <v>2588</v>
      </c>
      <c r="J9232">
        <v>1</v>
      </c>
      <c r="K9232">
        <v>1</v>
      </c>
      <c r="L9232">
        <f t="shared" si="946"/>
        <v>2</v>
      </c>
      <c r="M9232">
        <f t="shared" si="947"/>
        <v>2</v>
      </c>
    </row>
    <row r="9233" spans="3:13" x14ac:dyDescent="0.25">
      <c r="C9233" t="str">
        <f t="shared" si="943"/>
        <v>N435SR_P</v>
      </c>
      <c r="D9233" t="str">
        <f t="shared" si="944"/>
        <v>SEASON_P</v>
      </c>
      <c r="E9233" t="str">
        <f t="shared" si="942"/>
        <v>SEASON</v>
      </c>
      <c r="F9233" s="1">
        <v>41922</v>
      </c>
      <c r="G9233">
        <f t="shared" si="945"/>
        <v>6</v>
      </c>
      <c r="H9233" t="s">
        <v>2156</v>
      </c>
      <c r="I9233" t="s">
        <v>2587</v>
      </c>
      <c r="J9233">
        <v>1</v>
      </c>
      <c r="K9233">
        <v>0</v>
      </c>
      <c r="L9233">
        <f t="shared" si="946"/>
        <v>1</v>
      </c>
      <c r="M9233">
        <f t="shared" si="947"/>
        <v>1</v>
      </c>
    </row>
    <row r="9234" spans="3:13" x14ac:dyDescent="0.25">
      <c r="C9234" t="str">
        <f t="shared" si="943"/>
        <v>N797AZ_H</v>
      </c>
      <c r="D9234" t="str">
        <f t="shared" si="944"/>
        <v>OFF_SEASON_H</v>
      </c>
      <c r="E9234" t="str">
        <f t="shared" si="942"/>
        <v>OFF_SEASON</v>
      </c>
      <c r="F9234" s="1">
        <v>41606</v>
      </c>
      <c r="G9234">
        <f t="shared" si="945"/>
        <v>5</v>
      </c>
      <c r="H9234" t="s">
        <v>195</v>
      </c>
      <c r="I9234" t="s">
        <v>2588</v>
      </c>
      <c r="J9234">
        <v>1</v>
      </c>
      <c r="K9234">
        <v>0</v>
      </c>
      <c r="L9234">
        <f t="shared" si="946"/>
        <v>1</v>
      </c>
      <c r="M9234">
        <f t="shared" si="947"/>
        <v>1</v>
      </c>
    </row>
    <row r="9235" spans="3:13" x14ac:dyDescent="0.25">
      <c r="C9235" t="str">
        <f t="shared" si="943"/>
        <v>N661QS_J</v>
      </c>
      <c r="D9235" t="str">
        <f t="shared" si="944"/>
        <v>SEASON_J</v>
      </c>
      <c r="E9235" t="str">
        <f t="shared" si="942"/>
        <v>SEASON</v>
      </c>
      <c r="F9235" s="1">
        <v>41917</v>
      </c>
      <c r="G9235">
        <f t="shared" si="945"/>
        <v>1</v>
      </c>
      <c r="H9235" t="s">
        <v>2001</v>
      </c>
      <c r="I9235" t="s">
        <v>2590</v>
      </c>
      <c r="J9235">
        <v>1</v>
      </c>
      <c r="K9235">
        <v>1</v>
      </c>
      <c r="L9235">
        <f t="shared" si="946"/>
        <v>2</v>
      </c>
      <c r="M9235">
        <f t="shared" si="947"/>
        <v>2</v>
      </c>
    </row>
    <row r="9236" spans="3:13" x14ac:dyDescent="0.25">
      <c r="C9236" t="str">
        <f t="shared" si="943"/>
        <v>N802AF_T</v>
      </c>
      <c r="D9236" t="str">
        <f t="shared" si="944"/>
        <v>OFF_SEASON_T</v>
      </c>
      <c r="E9236" t="str">
        <f t="shared" si="942"/>
        <v>OFF_SEASON</v>
      </c>
      <c r="F9236" s="1">
        <v>41581</v>
      </c>
      <c r="G9236">
        <f t="shared" si="945"/>
        <v>1</v>
      </c>
      <c r="H9236" t="s">
        <v>1146</v>
      </c>
      <c r="I9236" t="s">
        <v>2589</v>
      </c>
      <c r="J9236">
        <v>1</v>
      </c>
      <c r="K9236">
        <v>1</v>
      </c>
      <c r="L9236">
        <f t="shared" si="946"/>
        <v>2</v>
      </c>
      <c r="M9236">
        <f t="shared" si="947"/>
        <v>2</v>
      </c>
    </row>
    <row r="9237" spans="3:13" x14ac:dyDescent="0.25">
      <c r="C9237" t="str">
        <f t="shared" si="943"/>
        <v>N401CV_H</v>
      </c>
      <c r="D9237" t="str">
        <f t="shared" si="944"/>
        <v>SEASON_H</v>
      </c>
      <c r="E9237" t="str">
        <f t="shared" si="942"/>
        <v>SEASON</v>
      </c>
      <c r="F9237" s="1">
        <v>41921</v>
      </c>
      <c r="G9237">
        <f t="shared" si="945"/>
        <v>5</v>
      </c>
      <c r="H9237" t="s">
        <v>91</v>
      </c>
      <c r="I9237" t="s">
        <v>2588</v>
      </c>
      <c r="J9237">
        <v>1</v>
      </c>
      <c r="K9237">
        <v>1</v>
      </c>
      <c r="L9237">
        <f t="shared" si="946"/>
        <v>2</v>
      </c>
      <c r="M9237">
        <f t="shared" si="947"/>
        <v>2</v>
      </c>
    </row>
    <row r="9238" spans="3:13" x14ac:dyDescent="0.25">
      <c r="C9238" t="str">
        <f t="shared" si="943"/>
        <v>N886TW_H</v>
      </c>
      <c r="D9238" t="str">
        <f t="shared" si="944"/>
        <v>SEASON_H</v>
      </c>
      <c r="E9238" t="str">
        <f t="shared" si="942"/>
        <v>SEASON</v>
      </c>
      <c r="F9238" s="1">
        <v>41831</v>
      </c>
      <c r="G9238">
        <f t="shared" si="945"/>
        <v>6</v>
      </c>
      <c r="H9238" t="s">
        <v>186</v>
      </c>
      <c r="I9238" t="s">
        <v>2588</v>
      </c>
      <c r="J9238">
        <v>2</v>
      </c>
      <c r="K9238">
        <v>1</v>
      </c>
      <c r="L9238">
        <f t="shared" si="946"/>
        <v>3</v>
      </c>
      <c r="M9238">
        <f t="shared" si="947"/>
        <v>2</v>
      </c>
    </row>
    <row r="9239" spans="3:13" x14ac:dyDescent="0.25">
      <c r="C9239" t="str">
        <f t="shared" si="943"/>
        <v>N707AD_P</v>
      </c>
      <c r="D9239" t="str">
        <f t="shared" si="944"/>
        <v>SEASON_P</v>
      </c>
      <c r="E9239" t="str">
        <f t="shared" si="942"/>
        <v>SEASON</v>
      </c>
      <c r="F9239" s="1">
        <v>41871</v>
      </c>
      <c r="G9239">
        <f t="shared" si="945"/>
        <v>4</v>
      </c>
      <c r="H9239" t="s">
        <v>2157</v>
      </c>
      <c r="I9239" t="s">
        <v>2587</v>
      </c>
      <c r="J9239">
        <v>0</v>
      </c>
      <c r="K9239">
        <v>1</v>
      </c>
      <c r="L9239">
        <f t="shared" si="946"/>
        <v>1</v>
      </c>
      <c r="M9239">
        <f t="shared" si="947"/>
        <v>1</v>
      </c>
    </row>
    <row r="9240" spans="3:13" x14ac:dyDescent="0.25">
      <c r="C9240" t="str">
        <f t="shared" si="943"/>
        <v>N631AD_P</v>
      </c>
      <c r="D9240" t="str">
        <f t="shared" si="944"/>
        <v>SEASON_P</v>
      </c>
      <c r="E9240" t="str">
        <f t="shared" si="942"/>
        <v>SEASON</v>
      </c>
      <c r="F9240" s="1">
        <v>41854</v>
      </c>
      <c r="G9240">
        <f t="shared" si="945"/>
        <v>1</v>
      </c>
      <c r="H9240" t="s">
        <v>330</v>
      </c>
      <c r="I9240" t="s">
        <v>2587</v>
      </c>
      <c r="J9240">
        <v>1</v>
      </c>
      <c r="K9240">
        <v>1</v>
      </c>
      <c r="L9240">
        <f t="shared" si="946"/>
        <v>2</v>
      </c>
      <c r="M9240">
        <f t="shared" si="947"/>
        <v>2</v>
      </c>
    </row>
    <row r="9241" spans="3:13" x14ac:dyDescent="0.25">
      <c r="C9241" t="str">
        <f t="shared" si="943"/>
        <v>N9563A_P</v>
      </c>
      <c r="D9241" t="str">
        <f t="shared" si="944"/>
        <v>SEASON_P</v>
      </c>
      <c r="E9241" t="str">
        <f t="shared" si="942"/>
        <v>SEASON</v>
      </c>
      <c r="F9241" s="1">
        <v>41885</v>
      </c>
      <c r="G9241">
        <f t="shared" si="945"/>
        <v>4</v>
      </c>
      <c r="H9241" t="s">
        <v>62</v>
      </c>
      <c r="I9241" t="s">
        <v>2587</v>
      </c>
      <c r="J9241">
        <v>0</v>
      </c>
      <c r="K9241">
        <v>1</v>
      </c>
      <c r="L9241">
        <f t="shared" si="946"/>
        <v>1</v>
      </c>
      <c r="M9241">
        <f t="shared" si="947"/>
        <v>1</v>
      </c>
    </row>
    <row r="9242" spans="3:13" x14ac:dyDescent="0.25">
      <c r="C9242" t="str">
        <f t="shared" si="943"/>
        <v>N4332N_P</v>
      </c>
      <c r="D9242" t="str">
        <f t="shared" si="944"/>
        <v>SEASON_P</v>
      </c>
      <c r="E9242" t="str">
        <f t="shared" si="942"/>
        <v>SEASON</v>
      </c>
      <c r="F9242" s="1">
        <v>41867</v>
      </c>
      <c r="G9242">
        <f t="shared" si="945"/>
        <v>7</v>
      </c>
      <c r="H9242" t="s">
        <v>1232</v>
      </c>
      <c r="I9242" t="s">
        <v>2587</v>
      </c>
      <c r="J9242">
        <v>0</v>
      </c>
      <c r="K9242">
        <v>1</v>
      </c>
      <c r="L9242">
        <f t="shared" si="946"/>
        <v>1</v>
      </c>
      <c r="M9242">
        <f t="shared" si="947"/>
        <v>1</v>
      </c>
    </row>
    <row r="9243" spans="3:13" x14ac:dyDescent="0.25">
      <c r="C9243" t="str">
        <f t="shared" si="943"/>
        <v>N9060W_P</v>
      </c>
      <c r="D9243" t="str">
        <f t="shared" si="944"/>
        <v>OFF_SEASON_P</v>
      </c>
      <c r="E9243" t="str">
        <f t="shared" si="942"/>
        <v>OFF_SEASON</v>
      </c>
      <c r="F9243" s="1">
        <v>41717</v>
      </c>
      <c r="G9243">
        <f t="shared" si="945"/>
        <v>4</v>
      </c>
      <c r="H9243" t="s">
        <v>1597</v>
      </c>
      <c r="I9243" t="s">
        <v>2587</v>
      </c>
      <c r="J9243">
        <v>0</v>
      </c>
      <c r="K9243">
        <v>1</v>
      </c>
      <c r="L9243">
        <f t="shared" si="946"/>
        <v>1</v>
      </c>
      <c r="M9243">
        <f t="shared" si="947"/>
        <v>1</v>
      </c>
    </row>
    <row r="9244" spans="3:13" x14ac:dyDescent="0.25">
      <c r="C9244" t="str">
        <f t="shared" si="943"/>
        <v>N91AE_H</v>
      </c>
      <c r="D9244" t="str">
        <f t="shared" si="944"/>
        <v>SEASON_H</v>
      </c>
      <c r="E9244" t="str">
        <f t="shared" si="942"/>
        <v>SEASON</v>
      </c>
      <c r="F9244" s="1">
        <v>41840</v>
      </c>
      <c r="G9244">
        <f t="shared" si="945"/>
        <v>1</v>
      </c>
      <c r="H9244" t="s">
        <v>140</v>
      </c>
      <c r="I9244" t="s">
        <v>2588</v>
      </c>
      <c r="J9244">
        <v>1</v>
      </c>
      <c r="K9244">
        <v>1</v>
      </c>
      <c r="L9244">
        <f t="shared" si="946"/>
        <v>2</v>
      </c>
      <c r="M9244">
        <f t="shared" si="947"/>
        <v>2</v>
      </c>
    </row>
    <row r="9245" spans="3:13" x14ac:dyDescent="0.25">
      <c r="C9245" t="str">
        <f t="shared" si="943"/>
        <v>N123DM_P</v>
      </c>
      <c r="D9245" t="str">
        <f t="shared" si="944"/>
        <v>SEASON_P</v>
      </c>
      <c r="E9245" t="str">
        <f t="shared" si="942"/>
        <v>SEASON</v>
      </c>
      <c r="F9245" s="1">
        <v>41846</v>
      </c>
      <c r="G9245">
        <f t="shared" si="945"/>
        <v>7</v>
      </c>
      <c r="H9245" t="s">
        <v>546</v>
      </c>
      <c r="I9245" t="s">
        <v>2587</v>
      </c>
      <c r="J9245">
        <v>1</v>
      </c>
      <c r="K9245">
        <v>1</v>
      </c>
      <c r="L9245">
        <f t="shared" si="946"/>
        <v>2</v>
      </c>
      <c r="M9245">
        <f t="shared" si="947"/>
        <v>2</v>
      </c>
    </row>
    <row r="9246" spans="3:13" x14ac:dyDescent="0.25">
      <c r="C9246" t="str">
        <f t="shared" si="943"/>
        <v>N611DD_T</v>
      </c>
      <c r="D9246" t="str">
        <f t="shared" si="944"/>
        <v>SEASON_T</v>
      </c>
      <c r="E9246" t="str">
        <f t="shared" si="942"/>
        <v>SEASON</v>
      </c>
      <c r="F9246" s="1">
        <v>41856</v>
      </c>
      <c r="G9246">
        <f t="shared" si="945"/>
        <v>3</v>
      </c>
      <c r="H9246" t="s">
        <v>150</v>
      </c>
      <c r="I9246" t="s">
        <v>2589</v>
      </c>
      <c r="J9246">
        <v>0</v>
      </c>
      <c r="K9246">
        <v>1</v>
      </c>
      <c r="L9246">
        <f t="shared" si="946"/>
        <v>1</v>
      </c>
      <c r="M9246">
        <f t="shared" si="947"/>
        <v>1</v>
      </c>
    </row>
    <row r="9247" spans="3:13" x14ac:dyDescent="0.25">
      <c r="C9247" t="str">
        <f t="shared" si="943"/>
        <v>N858W_P</v>
      </c>
      <c r="D9247" t="str">
        <f t="shared" si="944"/>
        <v>SEASON_P</v>
      </c>
      <c r="E9247" t="str">
        <f t="shared" si="942"/>
        <v>SEASON</v>
      </c>
      <c r="F9247" s="1">
        <v>41931</v>
      </c>
      <c r="G9247">
        <f t="shared" si="945"/>
        <v>1</v>
      </c>
      <c r="H9247" t="s">
        <v>1362</v>
      </c>
      <c r="I9247" t="s">
        <v>2587</v>
      </c>
      <c r="J9247">
        <v>0</v>
      </c>
      <c r="K9247">
        <v>1</v>
      </c>
      <c r="L9247">
        <f t="shared" si="946"/>
        <v>1</v>
      </c>
      <c r="M9247">
        <f t="shared" si="947"/>
        <v>1</v>
      </c>
    </row>
    <row r="9248" spans="3:13" x14ac:dyDescent="0.25">
      <c r="C9248" t="str">
        <f t="shared" si="943"/>
        <v>N489CD_P</v>
      </c>
      <c r="D9248" t="str">
        <f t="shared" si="944"/>
        <v>OFF_SEASON_P</v>
      </c>
      <c r="E9248" t="str">
        <f t="shared" si="942"/>
        <v>OFF_SEASON</v>
      </c>
      <c r="F9248" s="1">
        <v>41607</v>
      </c>
      <c r="G9248">
        <f t="shared" si="945"/>
        <v>6</v>
      </c>
      <c r="H9248" t="s">
        <v>474</v>
      </c>
      <c r="I9248" t="s">
        <v>2587</v>
      </c>
      <c r="J9248">
        <v>1</v>
      </c>
      <c r="K9248">
        <v>1</v>
      </c>
      <c r="L9248">
        <f t="shared" si="946"/>
        <v>2</v>
      </c>
      <c r="M9248">
        <f t="shared" si="947"/>
        <v>2</v>
      </c>
    </row>
    <row r="9249" spans="3:13" x14ac:dyDescent="0.25">
      <c r="C9249" t="str">
        <f t="shared" si="943"/>
        <v>N708AF_T</v>
      </c>
      <c r="D9249" t="str">
        <f t="shared" si="944"/>
        <v>SEASON_T</v>
      </c>
      <c r="E9249" t="str">
        <f t="shared" si="942"/>
        <v>SEASON</v>
      </c>
      <c r="F9249" s="1">
        <v>41765</v>
      </c>
      <c r="G9249">
        <f t="shared" si="945"/>
        <v>3</v>
      </c>
      <c r="H9249" t="s">
        <v>344</v>
      </c>
      <c r="I9249" t="s">
        <v>2589</v>
      </c>
      <c r="J9249">
        <v>2</v>
      </c>
      <c r="K9249">
        <v>2</v>
      </c>
      <c r="L9249">
        <f t="shared" si="946"/>
        <v>4</v>
      </c>
      <c r="M9249">
        <f t="shared" si="947"/>
        <v>2</v>
      </c>
    </row>
    <row r="9250" spans="3:13" x14ac:dyDescent="0.25">
      <c r="C9250" t="str">
        <f t="shared" si="943"/>
        <v>N452LH_H</v>
      </c>
      <c r="D9250" t="str">
        <f t="shared" si="944"/>
        <v>SEASON_H</v>
      </c>
      <c r="E9250" t="str">
        <f t="shared" si="942"/>
        <v>SEASON</v>
      </c>
      <c r="F9250" s="1">
        <v>41789</v>
      </c>
      <c r="G9250">
        <f t="shared" si="945"/>
        <v>6</v>
      </c>
      <c r="H9250" t="s">
        <v>105</v>
      </c>
      <c r="I9250" t="s">
        <v>2588</v>
      </c>
      <c r="J9250">
        <v>1</v>
      </c>
      <c r="K9250">
        <v>0</v>
      </c>
      <c r="L9250">
        <f t="shared" si="946"/>
        <v>1</v>
      </c>
      <c r="M9250">
        <f t="shared" si="947"/>
        <v>1</v>
      </c>
    </row>
    <row r="9251" spans="3:13" x14ac:dyDescent="0.25">
      <c r="C9251" t="str">
        <f t="shared" si="943"/>
        <v>N7667S_H</v>
      </c>
      <c r="D9251" t="str">
        <f t="shared" si="944"/>
        <v>OFF_SEASON_H</v>
      </c>
      <c r="E9251" t="str">
        <f t="shared" si="942"/>
        <v>OFF_SEASON</v>
      </c>
      <c r="F9251" s="1">
        <v>41609</v>
      </c>
      <c r="G9251">
        <f t="shared" si="945"/>
        <v>1</v>
      </c>
      <c r="H9251" t="s">
        <v>15</v>
      </c>
      <c r="I9251" t="s">
        <v>2588</v>
      </c>
      <c r="J9251">
        <v>1</v>
      </c>
      <c r="K9251">
        <v>1</v>
      </c>
      <c r="L9251">
        <f t="shared" si="946"/>
        <v>2</v>
      </c>
      <c r="M9251">
        <f t="shared" si="947"/>
        <v>2</v>
      </c>
    </row>
    <row r="9252" spans="3:13" x14ac:dyDescent="0.25">
      <c r="C9252" t="str">
        <f t="shared" si="943"/>
        <v>N119EH_H</v>
      </c>
      <c r="D9252" t="str">
        <f t="shared" si="944"/>
        <v>SEASON_H</v>
      </c>
      <c r="E9252" t="str">
        <f t="shared" si="942"/>
        <v>SEASON</v>
      </c>
      <c r="F9252" s="1">
        <v>41761</v>
      </c>
      <c r="G9252">
        <f t="shared" si="945"/>
        <v>6</v>
      </c>
      <c r="H9252" t="s">
        <v>347</v>
      </c>
      <c r="I9252" t="s">
        <v>2588</v>
      </c>
      <c r="J9252">
        <v>2</v>
      </c>
      <c r="K9252">
        <v>0</v>
      </c>
      <c r="L9252">
        <f t="shared" si="946"/>
        <v>2</v>
      </c>
      <c r="M9252">
        <f t="shared" si="947"/>
        <v>2</v>
      </c>
    </row>
    <row r="9253" spans="3:13" x14ac:dyDescent="0.25">
      <c r="C9253" t="str">
        <f t="shared" si="943"/>
        <v>N478MP_P</v>
      </c>
      <c r="D9253" t="str">
        <f t="shared" si="944"/>
        <v>SEASON_P</v>
      </c>
      <c r="E9253" t="str">
        <f t="shared" si="942"/>
        <v>SEASON</v>
      </c>
      <c r="F9253" s="1">
        <v>41777</v>
      </c>
      <c r="G9253">
        <f t="shared" si="945"/>
        <v>1</v>
      </c>
      <c r="H9253" t="s">
        <v>632</v>
      </c>
      <c r="I9253" t="s">
        <v>2587</v>
      </c>
      <c r="J9253">
        <v>0</v>
      </c>
      <c r="K9253">
        <v>1</v>
      </c>
      <c r="L9253">
        <f t="shared" si="946"/>
        <v>1</v>
      </c>
      <c r="M9253">
        <f t="shared" si="947"/>
        <v>1</v>
      </c>
    </row>
    <row r="9254" spans="3:13" x14ac:dyDescent="0.25">
      <c r="C9254" t="str">
        <f t="shared" si="943"/>
        <v>N723NE_P</v>
      </c>
      <c r="D9254" t="str">
        <f t="shared" si="944"/>
        <v>SEASON_P</v>
      </c>
      <c r="E9254" t="str">
        <f t="shared" si="942"/>
        <v>SEASON</v>
      </c>
      <c r="F9254" s="1">
        <v>41839</v>
      </c>
      <c r="G9254">
        <f t="shared" si="945"/>
        <v>7</v>
      </c>
      <c r="H9254" t="s">
        <v>772</v>
      </c>
      <c r="I9254" t="s">
        <v>2587</v>
      </c>
      <c r="J9254">
        <v>0</v>
      </c>
      <c r="K9254">
        <v>1</v>
      </c>
      <c r="L9254">
        <f t="shared" si="946"/>
        <v>1</v>
      </c>
      <c r="M9254">
        <f t="shared" si="947"/>
        <v>1</v>
      </c>
    </row>
    <row r="9255" spans="3:13" x14ac:dyDescent="0.25">
      <c r="C9255" t="str">
        <f t="shared" si="943"/>
        <v>N1105X_P</v>
      </c>
      <c r="D9255" t="str">
        <f t="shared" si="944"/>
        <v>SEASON_P</v>
      </c>
      <c r="E9255" t="str">
        <f t="shared" si="942"/>
        <v>SEASON</v>
      </c>
      <c r="F9255" s="1">
        <v>41872</v>
      </c>
      <c r="G9255">
        <f t="shared" si="945"/>
        <v>5</v>
      </c>
      <c r="H9255" t="s">
        <v>321</v>
      </c>
      <c r="I9255" t="s">
        <v>2587</v>
      </c>
      <c r="J9255">
        <v>2</v>
      </c>
      <c r="K9255">
        <v>1</v>
      </c>
      <c r="L9255">
        <f t="shared" si="946"/>
        <v>3</v>
      </c>
      <c r="M9255">
        <f t="shared" si="947"/>
        <v>2</v>
      </c>
    </row>
    <row r="9256" spans="3:13" x14ac:dyDescent="0.25">
      <c r="C9256" t="str">
        <f t="shared" si="943"/>
        <v>N178MT_H</v>
      </c>
      <c r="D9256" t="str">
        <f t="shared" si="944"/>
        <v>OFF_SEASON_H</v>
      </c>
      <c r="E9256" t="str">
        <f t="shared" si="942"/>
        <v>OFF_SEASON</v>
      </c>
      <c r="F9256" s="1">
        <v>41658</v>
      </c>
      <c r="G9256">
        <f t="shared" si="945"/>
        <v>1</v>
      </c>
      <c r="H9256" t="s">
        <v>233</v>
      </c>
      <c r="I9256" t="s">
        <v>2588</v>
      </c>
      <c r="J9256">
        <v>1</v>
      </c>
      <c r="K9256">
        <v>1</v>
      </c>
      <c r="L9256">
        <f t="shared" si="946"/>
        <v>2</v>
      </c>
      <c r="M9256">
        <f t="shared" si="947"/>
        <v>2</v>
      </c>
    </row>
    <row r="9257" spans="3:13" x14ac:dyDescent="0.25">
      <c r="C9257" t="str">
        <f t="shared" si="943"/>
        <v>N789TP_P</v>
      </c>
      <c r="D9257" t="str">
        <f t="shared" si="944"/>
        <v>SEASON_P</v>
      </c>
      <c r="E9257" t="str">
        <f t="shared" si="942"/>
        <v>SEASON</v>
      </c>
      <c r="F9257" s="1">
        <v>41797</v>
      </c>
      <c r="G9257">
        <f t="shared" si="945"/>
        <v>7</v>
      </c>
      <c r="H9257" t="s">
        <v>102</v>
      </c>
      <c r="I9257" t="s">
        <v>2587</v>
      </c>
      <c r="J9257">
        <v>0</v>
      </c>
      <c r="K9257">
        <v>1</v>
      </c>
      <c r="L9257">
        <f t="shared" si="946"/>
        <v>1</v>
      </c>
      <c r="M9257">
        <f t="shared" si="947"/>
        <v>1</v>
      </c>
    </row>
    <row r="9258" spans="3:13" x14ac:dyDescent="0.25">
      <c r="C9258" t="str">
        <f t="shared" si="943"/>
        <v>N362QS_J</v>
      </c>
      <c r="D9258" t="str">
        <f t="shared" si="944"/>
        <v>SEASON_J</v>
      </c>
      <c r="E9258" t="str">
        <f t="shared" si="942"/>
        <v>SEASON</v>
      </c>
      <c r="F9258" s="1">
        <v>41813</v>
      </c>
      <c r="G9258">
        <f t="shared" si="945"/>
        <v>2</v>
      </c>
      <c r="H9258" t="s">
        <v>2158</v>
      </c>
      <c r="I9258" t="s">
        <v>2590</v>
      </c>
      <c r="J9258">
        <v>0</v>
      </c>
      <c r="K9258">
        <v>1</v>
      </c>
      <c r="L9258">
        <f t="shared" si="946"/>
        <v>1</v>
      </c>
      <c r="M9258">
        <f t="shared" si="947"/>
        <v>1</v>
      </c>
    </row>
    <row r="9259" spans="3:13" x14ac:dyDescent="0.25">
      <c r="C9259" t="str">
        <f t="shared" si="943"/>
        <v>N30NY_H</v>
      </c>
      <c r="D9259" t="str">
        <f t="shared" si="944"/>
        <v>SEASON_H</v>
      </c>
      <c r="E9259" t="str">
        <f t="shared" si="942"/>
        <v>SEASON</v>
      </c>
      <c r="F9259" s="1">
        <v>41847</v>
      </c>
      <c r="G9259">
        <f t="shared" si="945"/>
        <v>1</v>
      </c>
      <c r="H9259" t="s">
        <v>75</v>
      </c>
      <c r="I9259" t="s">
        <v>2588</v>
      </c>
      <c r="J9259">
        <v>5</v>
      </c>
      <c r="K9259">
        <v>4</v>
      </c>
      <c r="L9259">
        <f t="shared" si="946"/>
        <v>9</v>
      </c>
      <c r="M9259">
        <f t="shared" si="947"/>
        <v>2</v>
      </c>
    </row>
    <row r="9260" spans="3:13" x14ac:dyDescent="0.25">
      <c r="C9260" t="str">
        <f t="shared" si="943"/>
        <v>N416TW_T</v>
      </c>
      <c r="D9260" t="str">
        <f t="shared" si="944"/>
        <v>SEASON_T</v>
      </c>
      <c r="E9260" t="str">
        <f t="shared" si="942"/>
        <v>SEASON</v>
      </c>
      <c r="F9260" s="1">
        <v>41881</v>
      </c>
      <c r="G9260">
        <f t="shared" si="945"/>
        <v>7</v>
      </c>
      <c r="H9260" t="s">
        <v>951</v>
      </c>
      <c r="I9260" t="s">
        <v>2589</v>
      </c>
      <c r="J9260">
        <v>1</v>
      </c>
      <c r="K9260">
        <v>1</v>
      </c>
      <c r="L9260">
        <f t="shared" si="946"/>
        <v>2</v>
      </c>
      <c r="M9260">
        <f t="shared" si="947"/>
        <v>2</v>
      </c>
    </row>
    <row r="9261" spans="3:13" x14ac:dyDescent="0.25">
      <c r="C9261" t="str">
        <f t="shared" si="943"/>
        <v>N430AG_H</v>
      </c>
      <c r="D9261" t="str">
        <f t="shared" si="944"/>
        <v>SEASON_H</v>
      </c>
      <c r="E9261" t="str">
        <f t="shared" si="942"/>
        <v>SEASON</v>
      </c>
      <c r="F9261" s="1">
        <v>41884</v>
      </c>
      <c r="G9261">
        <f t="shared" si="945"/>
        <v>3</v>
      </c>
      <c r="H9261" t="s">
        <v>104</v>
      </c>
      <c r="I9261" t="s">
        <v>2588</v>
      </c>
      <c r="J9261">
        <v>1</v>
      </c>
      <c r="K9261">
        <v>1</v>
      </c>
      <c r="L9261">
        <f t="shared" si="946"/>
        <v>2</v>
      </c>
      <c r="M9261">
        <f t="shared" si="947"/>
        <v>2</v>
      </c>
    </row>
    <row r="9262" spans="3:13" x14ac:dyDescent="0.25">
      <c r="C9262" t="str">
        <f t="shared" si="943"/>
        <v>N797MT_P</v>
      </c>
      <c r="D9262" t="str">
        <f t="shared" si="944"/>
        <v>SEASON_P</v>
      </c>
      <c r="E9262" t="str">
        <f t="shared" si="942"/>
        <v>SEASON</v>
      </c>
      <c r="F9262" s="1">
        <v>41851</v>
      </c>
      <c r="G9262">
        <f t="shared" si="945"/>
        <v>5</v>
      </c>
      <c r="H9262" t="s">
        <v>24</v>
      </c>
      <c r="I9262" t="s">
        <v>2587</v>
      </c>
      <c r="J9262">
        <v>1</v>
      </c>
      <c r="K9262">
        <v>1</v>
      </c>
      <c r="L9262">
        <f t="shared" si="946"/>
        <v>2</v>
      </c>
      <c r="M9262">
        <f t="shared" si="947"/>
        <v>2</v>
      </c>
    </row>
    <row r="9263" spans="3:13" x14ac:dyDescent="0.25">
      <c r="C9263" t="str">
        <f t="shared" si="943"/>
        <v>N1180X_P</v>
      </c>
      <c r="D9263" t="str">
        <f t="shared" si="944"/>
        <v>SEASON_P</v>
      </c>
      <c r="E9263" t="str">
        <f t="shared" si="942"/>
        <v>SEASON</v>
      </c>
      <c r="F9263" s="1">
        <v>41894</v>
      </c>
      <c r="G9263">
        <f t="shared" si="945"/>
        <v>6</v>
      </c>
      <c r="H9263" t="s">
        <v>223</v>
      </c>
      <c r="I9263" t="s">
        <v>2587</v>
      </c>
      <c r="J9263">
        <v>1</v>
      </c>
      <c r="K9263">
        <v>1</v>
      </c>
      <c r="L9263">
        <f t="shared" si="946"/>
        <v>2</v>
      </c>
      <c r="M9263">
        <f t="shared" si="947"/>
        <v>2</v>
      </c>
    </row>
    <row r="9264" spans="3:13" x14ac:dyDescent="0.25">
      <c r="C9264" t="str">
        <f t="shared" si="943"/>
        <v>N7679S_H</v>
      </c>
      <c r="D9264" t="str">
        <f t="shared" si="944"/>
        <v>SEASON_H</v>
      </c>
      <c r="E9264" t="str">
        <f t="shared" si="942"/>
        <v>SEASON</v>
      </c>
      <c r="F9264" s="1">
        <v>41910</v>
      </c>
      <c r="G9264">
        <f t="shared" si="945"/>
        <v>1</v>
      </c>
      <c r="H9264" t="s">
        <v>117</v>
      </c>
      <c r="I9264" t="s">
        <v>2588</v>
      </c>
      <c r="J9264">
        <v>2</v>
      </c>
      <c r="K9264">
        <v>2</v>
      </c>
      <c r="L9264">
        <f t="shared" si="946"/>
        <v>4</v>
      </c>
      <c r="M9264">
        <f t="shared" si="947"/>
        <v>2</v>
      </c>
    </row>
    <row r="9265" spans="3:13" x14ac:dyDescent="0.25">
      <c r="C9265" t="str">
        <f t="shared" si="943"/>
        <v>N999EH_J</v>
      </c>
      <c r="D9265" t="str">
        <f t="shared" si="944"/>
        <v>OFF_SEASON_J</v>
      </c>
      <c r="E9265" t="str">
        <f t="shared" si="942"/>
        <v>OFF_SEASON</v>
      </c>
      <c r="F9265" s="1">
        <v>41643</v>
      </c>
      <c r="G9265">
        <f t="shared" si="945"/>
        <v>7</v>
      </c>
      <c r="H9265" t="s">
        <v>325</v>
      </c>
      <c r="I9265" t="s">
        <v>2590</v>
      </c>
      <c r="J9265">
        <v>1</v>
      </c>
      <c r="K9265">
        <v>0</v>
      </c>
      <c r="L9265">
        <f t="shared" si="946"/>
        <v>1</v>
      </c>
      <c r="M9265">
        <f t="shared" si="947"/>
        <v>1</v>
      </c>
    </row>
    <row r="9266" spans="3:13" x14ac:dyDescent="0.25">
      <c r="C9266" t="str">
        <f t="shared" si="943"/>
        <v>N7248W_P</v>
      </c>
      <c r="D9266" t="str">
        <f t="shared" si="944"/>
        <v>SEASON_P</v>
      </c>
      <c r="E9266" t="str">
        <f t="shared" si="942"/>
        <v>SEASON</v>
      </c>
      <c r="F9266" s="1">
        <v>41801</v>
      </c>
      <c r="G9266">
        <f t="shared" si="945"/>
        <v>4</v>
      </c>
      <c r="H9266" t="s">
        <v>7</v>
      </c>
      <c r="I9266" t="s">
        <v>2587</v>
      </c>
      <c r="J9266">
        <v>1</v>
      </c>
      <c r="K9266">
        <v>1</v>
      </c>
      <c r="L9266">
        <f t="shared" si="946"/>
        <v>2</v>
      </c>
      <c r="M9266">
        <f t="shared" si="947"/>
        <v>2</v>
      </c>
    </row>
    <row r="9267" spans="3:13" x14ac:dyDescent="0.25">
      <c r="C9267" t="str">
        <f t="shared" si="943"/>
        <v>N5351C_P</v>
      </c>
      <c r="D9267" t="str">
        <f t="shared" si="944"/>
        <v>SEASON_P</v>
      </c>
      <c r="E9267" t="str">
        <f t="shared" si="942"/>
        <v>SEASON</v>
      </c>
      <c r="F9267" s="1">
        <v>41826</v>
      </c>
      <c r="G9267">
        <f t="shared" si="945"/>
        <v>1</v>
      </c>
      <c r="H9267" t="s">
        <v>422</v>
      </c>
      <c r="I9267" t="s">
        <v>2587</v>
      </c>
      <c r="J9267">
        <v>1</v>
      </c>
      <c r="K9267">
        <v>0</v>
      </c>
      <c r="L9267">
        <f t="shared" si="946"/>
        <v>1</v>
      </c>
      <c r="M9267">
        <f t="shared" si="947"/>
        <v>1</v>
      </c>
    </row>
    <row r="9268" spans="3:13" x14ac:dyDescent="0.25">
      <c r="C9268" t="str">
        <f t="shared" si="943"/>
        <v>N96885_P</v>
      </c>
      <c r="D9268" t="str">
        <f t="shared" si="944"/>
        <v>SEASON_P</v>
      </c>
      <c r="E9268" t="str">
        <f t="shared" si="942"/>
        <v>SEASON</v>
      </c>
      <c r="F9268" s="1">
        <v>41846</v>
      </c>
      <c r="G9268">
        <f t="shared" si="945"/>
        <v>7</v>
      </c>
      <c r="H9268" t="s">
        <v>270</v>
      </c>
      <c r="I9268" t="s">
        <v>2587</v>
      </c>
      <c r="J9268">
        <v>1</v>
      </c>
      <c r="K9268">
        <v>2</v>
      </c>
      <c r="L9268">
        <f t="shared" si="946"/>
        <v>3</v>
      </c>
      <c r="M9268">
        <f t="shared" si="947"/>
        <v>2</v>
      </c>
    </row>
    <row r="9269" spans="3:13" x14ac:dyDescent="0.25">
      <c r="C9269" t="str">
        <f t="shared" si="943"/>
        <v>N232JT_P</v>
      </c>
      <c r="D9269" t="str">
        <f t="shared" si="944"/>
        <v>SEASON_P</v>
      </c>
      <c r="E9269" t="str">
        <f t="shared" si="942"/>
        <v>SEASON</v>
      </c>
      <c r="F9269" s="1">
        <v>41858</v>
      </c>
      <c r="G9269">
        <f t="shared" si="945"/>
        <v>5</v>
      </c>
      <c r="H9269" t="s">
        <v>2159</v>
      </c>
      <c r="I9269" t="s">
        <v>2587</v>
      </c>
      <c r="J9269">
        <v>1</v>
      </c>
      <c r="K9269">
        <v>0</v>
      </c>
      <c r="L9269">
        <f t="shared" si="946"/>
        <v>1</v>
      </c>
      <c r="M9269">
        <f t="shared" si="947"/>
        <v>1</v>
      </c>
    </row>
    <row r="9270" spans="3:13" x14ac:dyDescent="0.25">
      <c r="C9270" t="str">
        <f t="shared" si="943"/>
        <v>N5393V_P</v>
      </c>
      <c r="D9270" t="str">
        <f t="shared" si="944"/>
        <v>SEASON_P</v>
      </c>
      <c r="E9270" t="str">
        <f t="shared" si="942"/>
        <v>SEASON</v>
      </c>
      <c r="F9270" s="1">
        <v>41868</v>
      </c>
      <c r="G9270">
        <f t="shared" si="945"/>
        <v>1</v>
      </c>
      <c r="H9270" t="s">
        <v>326</v>
      </c>
      <c r="I9270" t="s">
        <v>2587</v>
      </c>
      <c r="J9270">
        <v>1</v>
      </c>
      <c r="K9270">
        <v>0</v>
      </c>
      <c r="L9270">
        <f t="shared" si="946"/>
        <v>1</v>
      </c>
      <c r="M9270">
        <f t="shared" si="947"/>
        <v>1</v>
      </c>
    </row>
    <row r="9271" spans="3:13" x14ac:dyDescent="0.25">
      <c r="C9271" t="str">
        <f t="shared" si="943"/>
        <v>N851DS_P</v>
      </c>
      <c r="D9271" t="str">
        <f t="shared" si="944"/>
        <v>SEASON_P</v>
      </c>
      <c r="E9271" t="str">
        <f t="shared" si="942"/>
        <v>SEASON</v>
      </c>
      <c r="F9271" s="1">
        <v>41870</v>
      </c>
      <c r="G9271">
        <f t="shared" si="945"/>
        <v>3</v>
      </c>
      <c r="H9271" t="s">
        <v>2160</v>
      </c>
      <c r="I9271" t="s">
        <v>2587</v>
      </c>
      <c r="J9271">
        <v>0</v>
      </c>
      <c r="K9271">
        <v>1</v>
      </c>
      <c r="L9271">
        <f t="shared" si="946"/>
        <v>1</v>
      </c>
      <c r="M9271">
        <f t="shared" si="947"/>
        <v>1</v>
      </c>
    </row>
    <row r="9272" spans="3:13" x14ac:dyDescent="0.25">
      <c r="C9272" t="str">
        <f t="shared" si="943"/>
        <v>N428LB_P</v>
      </c>
      <c r="D9272" t="str">
        <f t="shared" si="944"/>
        <v>OFF_SEASON_P</v>
      </c>
      <c r="E9272" t="str">
        <f t="shared" si="942"/>
        <v>OFF_SEASON</v>
      </c>
      <c r="F9272" s="1">
        <v>41658</v>
      </c>
      <c r="G9272">
        <f t="shared" si="945"/>
        <v>1</v>
      </c>
      <c r="H9272" t="s">
        <v>291</v>
      </c>
      <c r="I9272" t="s">
        <v>2587</v>
      </c>
      <c r="J9272">
        <v>1</v>
      </c>
      <c r="K9272">
        <v>1</v>
      </c>
      <c r="L9272">
        <f t="shared" si="946"/>
        <v>2</v>
      </c>
      <c r="M9272">
        <f t="shared" si="947"/>
        <v>2</v>
      </c>
    </row>
    <row r="9273" spans="3:13" x14ac:dyDescent="0.25">
      <c r="C9273" t="str">
        <f t="shared" si="943"/>
        <v>N886TW_H</v>
      </c>
      <c r="D9273" t="str">
        <f t="shared" si="944"/>
        <v>SEASON_H</v>
      </c>
      <c r="E9273" t="str">
        <f t="shared" si="942"/>
        <v>SEASON</v>
      </c>
      <c r="F9273" s="1">
        <v>41827</v>
      </c>
      <c r="G9273">
        <f t="shared" si="945"/>
        <v>2</v>
      </c>
      <c r="H9273" t="s">
        <v>186</v>
      </c>
      <c r="I9273" t="s">
        <v>2588</v>
      </c>
      <c r="J9273">
        <v>1</v>
      </c>
      <c r="K9273">
        <v>1</v>
      </c>
      <c r="L9273">
        <f t="shared" si="946"/>
        <v>2</v>
      </c>
      <c r="M9273">
        <f t="shared" si="947"/>
        <v>2</v>
      </c>
    </row>
    <row r="9274" spans="3:13" x14ac:dyDescent="0.25">
      <c r="C9274" t="str">
        <f t="shared" si="943"/>
        <v>N7667S_H</v>
      </c>
      <c r="D9274" t="str">
        <f t="shared" si="944"/>
        <v>SEASON_H</v>
      </c>
      <c r="E9274" t="str">
        <f t="shared" si="942"/>
        <v>SEASON</v>
      </c>
      <c r="F9274" s="1">
        <v>41848</v>
      </c>
      <c r="G9274">
        <f t="shared" si="945"/>
        <v>2</v>
      </c>
      <c r="H9274" t="s">
        <v>15</v>
      </c>
      <c r="I9274" t="s">
        <v>2588</v>
      </c>
      <c r="J9274">
        <v>3</v>
      </c>
      <c r="K9274">
        <v>2</v>
      </c>
      <c r="L9274">
        <f t="shared" si="946"/>
        <v>5</v>
      </c>
      <c r="M9274">
        <f t="shared" si="947"/>
        <v>2</v>
      </c>
    </row>
    <row r="9275" spans="3:13" x14ac:dyDescent="0.25">
      <c r="C9275" t="str">
        <f t="shared" si="943"/>
        <v>N758FR_P</v>
      </c>
      <c r="D9275" t="str">
        <f t="shared" si="944"/>
        <v>SEASON_P</v>
      </c>
      <c r="E9275" t="str">
        <f t="shared" si="942"/>
        <v>SEASON</v>
      </c>
      <c r="F9275" s="1">
        <v>41813</v>
      </c>
      <c r="G9275">
        <f t="shared" si="945"/>
        <v>2</v>
      </c>
      <c r="H9275" t="s">
        <v>1586</v>
      </c>
      <c r="I9275" t="s">
        <v>2587</v>
      </c>
      <c r="J9275">
        <v>0</v>
      </c>
      <c r="K9275">
        <v>1</v>
      </c>
      <c r="L9275">
        <f t="shared" si="946"/>
        <v>1</v>
      </c>
      <c r="M9275">
        <f t="shared" si="947"/>
        <v>1</v>
      </c>
    </row>
    <row r="9276" spans="3:13" x14ac:dyDescent="0.25">
      <c r="C9276" t="str">
        <f t="shared" si="943"/>
        <v>N12744_P</v>
      </c>
      <c r="D9276" t="str">
        <f t="shared" si="944"/>
        <v>OFF_SEASON_P</v>
      </c>
      <c r="E9276" t="str">
        <f t="shared" si="942"/>
        <v>OFF_SEASON</v>
      </c>
      <c r="F9276" s="1">
        <v>41670</v>
      </c>
      <c r="G9276">
        <f t="shared" si="945"/>
        <v>6</v>
      </c>
      <c r="H9276" t="s">
        <v>2161</v>
      </c>
      <c r="I9276" t="s">
        <v>2587</v>
      </c>
      <c r="J9276">
        <v>0</v>
      </c>
      <c r="K9276">
        <v>1</v>
      </c>
      <c r="L9276">
        <f t="shared" si="946"/>
        <v>1</v>
      </c>
      <c r="M9276">
        <f t="shared" si="947"/>
        <v>1</v>
      </c>
    </row>
    <row r="9277" spans="3:13" x14ac:dyDescent="0.25">
      <c r="C9277" t="str">
        <f t="shared" si="943"/>
        <v>N757AA_P</v>
      </c>
      <c r="D9277" t="str">
        <f t="shared" si="944"/>
        <v>OFF_SEASON_P</v>
      </c>
      <c r="E9277" t="str">
        <f t="shared" si="942"/>
        <v>OFF_SEASON</v>
      </c>
      <c r="F9277" s="1">
        <v>41708</v>
      </c>
      <c r="G9277">
        <f t="shared" si="945"/>
        <v>2</v>
      </c>
      <c r="H9277" t="s">
        <v>1398</v>
      </c>
      <c r="I9277" t="s">
        <v>2587</v>
      </c>
      <c r="J9277">
        <v>1</v>
      </c>
      <c r="K9277">
        <v>1</v>
      </c>
      <c r="L9277">
        <f t="shared" si="946"/>
        <v>2</v>
      </c>
      <c r="M9277">
        <f t="shared" si="947"/>
        <v>2</v>
      </c>
    </row>
    <row r="9278" spans="3:13" x14ac:dyDescent="0.25">
      <c r="C9278" t="str">
        <f t="shared" si="943"/>
        <v>N7247N_P</v>
      </c>
      <c r="D9278" t="str">
        <f t="shared" si="944"/>
        <v>SEASON_P</v>
      </c>
      <c r="E9278" t="str">
        <f t="shared" si="942"/>
        <v>SEASON</v>
      </c>
      <c r="F9278" s="1">
        <v>41778</v>
      </c>
      <c r="G9278">
        <f t="shared" si="945"/>
        <v>2</v>
      </c>
      <c r="H9278" t="s">
        <v>1100</v>
      </c>
      <c r="I9278" t="s">
        <v>2587</v>
      </c>
      <c r="J9278">
        <v>1</v>
      </c>
      <c r="K9278">
        <v>0</v>
      </c>
      <c r="L9278">
        <f t="shared" si="946"/>
        <v>1</v>
      </c>
      <c r="M9278">
        <f t="shared" si="947"/>
        <v>1</v>
      </c>
    </row>
    <row r="9279" spans="3:13" x14ac:dyDescent="0.25">
      <c r="C9279" t="str">
        <f t="shared" si="943"/>
        <v>N4348F_P</v>
      </c>
      <c r="D9279" t="str">
        <f t="shared" si="944"/>
        <v>SEASON_P</v>
      </c>
      <c r="E9279" t="str">
        <f t="shared" si="942"/>
        <v>SEASON</v>
      </c>
      <c r="F9279" s="1">
        <v>41796</v>
      </c>
      <c r="G9279">
        <f t="shared" si="945"/>
        <v>6</v>
      </c>
      <c r="H9279" t="s">
        <v>101</v>
      </c>
      <c r="I9279" t="s">
        <v>2587</v>
      </c>
      <c r="J9279">
        <v>0</v>
      </c>
      <c r="K9279">
        <v>1</v>
      </c>
      <c r="L9279">
        <f t="shared" si="946"/>
        <v>1</v>
      </c>
      <c r="M9279">
        <f t="shared" si="947"/>
        <v>1</v>
      </c>
    </row>
    <row r="9280" spans="3:13" x14ac:dyDescent="0.25">
      <c r="C9280" t="str">
        <f t="shared" si="943"/>
        <v>N984JD_T</v>
      </c>
      <c r="D9280" t="str">
        <f t="shared" si="944"/>
        <v>SEASON_T</v>
      </c>
      <c r="E9280" t="str">
        <f t="shared" si="942"/>
        <v>SEASON</v>
      </c>
      <c r="F9280" s="1">
        <v>41867</v>
      </c>
      <c r="G9280">
        <f t="shared" si="945"/>
        <v>7</v>
      </c>
      <c r="H9280" t="s">
        <v>127</v>
      </c>
      <c r="I9280" t="s">
        <v>2589</v>
      </c>
      <c r="J9280">
        <v>1</v>
      </c>
      <c r="K9280">
        <v>1</v>
      </c>
      <c r="L9280">
        <f t="shared" si="946"/>
        <v>2</v>
      </c>
      <c r="M9280">
        <f t="shared" si="947"/>
        <v>2</v>
      </c>
    </row>
    <row r="9281" spans="3:13" x14ac:dyDescent="0.25">
      <c r="C9281" t="str">
        <f t="shared" si="943"/>
        <v>N801VW_T</v>
      </c>
      <c r="D9281" t="str">
        <f t="shared" si="944"/>
        <v>SEASON_T</v>
      </c>
      <c r="E9281" t="str">
        <f t="shared" si="942"/>
        <v>SEASON</v>
      </c>
      <c r="F9281" s="1">
        <v>41903</v>
      </c>
      <c r="G9281">
        <f t="shared" si="945"/>
        <v>1</v>
      </c>
      <c r="H9281" t="s">
        <v>126</v>
      </c>
      <c r="I9281" t="s">
        <v>2589</v>
      </c>
      <c r="J9281">
        <v>1</v>
      </c>
      <c r="K9281">
        <v>1</v>
      </c>
      <c r="L9281">
        <f t="shared" si="946"/>
        <v>2</v>
      </c>
      <c r="M9281">
        <f t="shared" si="947"/>
        <v>2</v>
      </c>
    </row>
    <row r="9282" spans="3:13" x14ac:dyDescent="0.25">
      <c r="C9282" t="str">
        <f t="shared" si="943"/>
        <v>N920SC_P</v>
      </c>
      <c r="D9282" t="str">
        <f t="shared" si="944"/>
        <v>SEASON_P</v>
      </c>
      <c r="E9282" t="str">
        <f t="shared" si="942"/>
        <v>SEASON</v>
      </c>
      <c r="F9282" s="1">
        <v>41910</v>
      </c>
      <c r="G9282">
        <f t="shared" si="945"/>
        <v>1</v>
      </c>
      <c r="H9282" t="s">
        <v>457</v>
      </c>
      <c r="I9282" t="s">
        <v>2587</v>
      </c>
      <c r="J9282">
        <v>0</v>
      </c>
      <c r="K9282">
        <v>1</v>
      </c>
      <c r="L9282">
        <f t="shared" si="946"/>
        <v>1</v>
      </c>
      <c r="M9282">
        <f t="shared" si="947"/>
        <v>1</v>
      </c>
    </row>
    <row r="9283" spans="3:13" x14ac:dyDescent="0.25">
      <c r="C9283" t="str">
        <f t="shared" si="943"/>
        <v>N6PZ_P</v>
      </c>
      <c r="D9283" t="str">
        <f t="shared" si="944"/>
        <v>SEASON_P</v>
      </c>
      <c r="E9283" t="str">
        <f t="shared" ref="E9283:E9346" si="948">IF(ISNA(F9283),"",IF(F9283&gt;=$T$4,"SEASON","OFF_SEASON"))</f>
        <v>SEASON</v>
      </c>
      <c r="F9283" s="1">
        <v>41777</v>
      </c>
      <c r="G9283">
        <f t="shared" si="945"/>
        <v>1</v>
      </c>
      <c r="H9283" t="s">
        <v>221</v>
      </c>
      <c r="I9283" t="s">
        <v>2587</v>
      </c>
      <c r="J9283">
        <v>1</v>
      </c>
      <c r="K9283">
        <v>1</v>
      </c>
      <c r="L9283">
        <f t="shared" si="946"/>
        <v>2</v>
      </c>
      <c r="M9283">
        <f t="shared" si="947"/>
        <v>2</v>
      </c>
    </row>
    <row r="9284" spans="3:13" x14ac:dyDescent="0.25">
      <c r="C9284" t="str">
        <f t="shared" ref="C9284:C9347" si="949">H9284&amp;"_"&amp;I9284</f>
        <v>N468CP_P</v>
      </c>
      <c r="D9284" t="str">
        <f t="shared" ref="D9284:D9347" si="950">E9284&amp;"_"&amp;I9284</f>
        <v>SEASON_P</v>
      </c>
      <c r="E9284" t="str">
        <f t="shared" si="948"/>
        <v>SEASON</v>
      </c>
      <c r="F9284" s="1">
        <v>41852</v>
      </c>
      <c r="G9284">
        <f t="shared" ref="G9284:G9347" si="951">WEEKDAY(F9284)</f>
        <v>6</v>
      </c>
      <c r="H9284" t="s">
        <v>638</v>
      </c>
      <c r="I9284" t="s">
        <v>2587</v>
      </c>
      <c r="J9284">
        <v>1</v>
      </c>
      <c r="K9284">
        <v>1</v>
      </c>
      <c r="L9284">
        <f t="shared" ref="L9284:L9347" si="952">SUM(J9284:K9284)</f>
        <v>2</v>
      </c>
      <c r="M9284">
        <f t="shared" ref="M9284:M9347" si="953">IF(L9284&gt;2,2,L9284)</f>
        <v>2</v>
      </c>
    </row>
    <row r="9285" spans="3:13" x14ac:dyDescent="0.25">
      <c r="C9285" t="str">
        <f t="shared" si="949"/>
        <v>N406WB_P</v>
      </c>
      <c r="D9285" t="str">
        <f t="shared" si="950"/>
        <v>SEASON_P</v>
      </c>
      <c r="E9285" t="str">
        <f t="shared" si="948"/>
        <v>SEASON</v>
      </c>
      <c r="F9285" s="1">
        <v>41852</v>
      </c>
      <c r="G9285">
        <f t="shared" si="951"/>
        <v>6</v>
      </c>
      <c r="H9285" t="s">
        <v>173</v>
      </c>
      <c r="I9285" t="s">
        <v>2587</v>
      </c>
      <c r="J9285">
        <v>1</v>
      </c>
      <c r="K9285">
        <v>1</v>
      </c>
      <c r="L9285">
        <f t="shared" si="952"/>
        <v>2</v>
      </c>
      <c r="M9285">
        <f t="shared" si="953"/>
        <v>2</v>
      </c>
    </row>
    <row r="9286" spans="3:13" x14ac:dyDescent="0.25">
      <c r="C9286" t="str">
        <f t="shared" si="949"/>
        <v>N122RG_T</v>
      </c>
      <c r="D9286" t="str">
        <f t="shared" si="950"/>
        <v>SEASON_T</v>
      </c>
      <c r="E9286" t="str">
        <f t="shared" si="948"/>
        <v>SEASON</v>
      </c>
      <c r="F9286" s="1">
        <v>41857</v>
      </c>
      <c r="G9286">
        <f t="shared" si="951"/>
        <v>4</v>
      </c>
      <c r="H9286" t="s">
        <v>1944</v>
      </c>
      <c r="I9286" t="s">
        <v>2589</v>
      </c>
      <c r="J9286">
        <v>0</v>
      </c>
      <c r="K9286">
        <v>1</v>
      </c>
      <c r="L9286">
        <f t="shared" si="952"/>
        <v>1</v>
      </c>
      <c r="M9286">
        <f t="shared" si="953"/>
        <v>1</v>
      </c>
    </row>
    <row r="9287" spans="3:13" x14ac:dyDescent="0.25">
      <c r="C9287" t="str">
        <f t="shared" si="949"/>
        <v>N1765R_P</v>
      </c>
      <c r="D9287" t="str">
        <f t="shared" si="950"/>
        <v>SEASON_P</v>
      </c>
      <c r="E9287" t="str">
        <f t="shared" si="948"/>
        <v>SEASON</v>
      </c>
      <c r="F9287" s="1">
        <v>41870</v>
      </c>
      <c r="G9287">
        <f t="shared" si="951"/>
        <v>3</v>
      </c>
      <c r="H9287" t="s">
        <v>2162</v>
      </c>
      <c r="I9287" t="s">
        <v>2587</v>
      </c>
      <c r="J9287">
        <v>0</v>
      </c>
      <c r="K9287">
        <v>1</v>
      </c>
      <c r="L9287">
        <f t="shared" si="952"/>
        <v>1</v>
      </c>
      <c r="M9287">
        <f t="shared" si="953"/>
        <v>1</v>
      </c>
    </row>
    <row r="9288" spans="3:13" x14ac:dyDescent="0.25">
      <c r="C9288" t="str">
        <f t="shared" si="949"/>
        <v>N242MA_T</v>
      </c>
      <c r="D9288" t="str">
        <f t="shared" si="950"/>
        <v>SEASON_T</v>
      </c>
      <c r="E9288" t="str">
        <f t="shared" si="948"/>
        <v>SEASON</v>
      </c>
      <c r="F9288" s="1">
        <v>41881</v>
      </c>
      <c r="G9288">
        <f t="shared" si="951"/>
        <v>7</v>
      </c>
      <c r="H9288" t="s">
        <v>1420</v>
      </c>
      <c r="I9288" t="s">
        <v>2589</v>
      </c>
      <c r="J9288">
        <v>0</v>
      </c>
      <c r="K9288">
        <v>1</v>
      </c>
      <c r="L9288">
        <f t="shared" si="952"/>
        <v>1</v>
      </c>
      <c r="M9288">
        <f t="shared" si="953"/>
        <v>1</v>
      </c>
    </row>
    <row r="9289" spans="3:13" x14ac:dyDescent="0.25">
      <c r="C9289" t="str">
        <f t="shared" si="949"/>
        <v>N920JB_T</v>
      </c>
      <c r="D9289" t="str">
        <f t="shared" si="950"/>
        <v>SEASON_T</v>
      </c>
      <c r="E9289" t="str">
        <f t="shared" si="948"/>
        <v>SEASON</v>
      </c>
      <c r="F9289" s="1">
        <v>41898</v>
      </c>
      <c r="G9289">
        <f t="shared" si="951"/>
        <v>3</v>
      </c>
      <c r="H9289" t="s">
        <v>251</v>
      </c>
      <c r="I9289" t="s">
        <v>2589</v>
      </c>
      <c r="J9289">
        <v>0</v>
      </c>
      <c r="K9289">
        <v>1</v>
      </c>
      <c r="L9289">
        <f t="shared" si="952"/>
        <v>1</v>
      </c>
      <c r="M9289">
        <f t="shared" si="953"/>
        <v>1</v>
      </c>
    </row>
    <row r="9290" spans="3:13" x14ac:dyDescent="0.25">
      <c r="C9290" t="str">
        <f t="shared" si="949"/>
        <v>N514NC_P</v>
      </c>
      <c r="D9290" t="str">
        <f t="shared" si="950"/>
        <v>OFF_SEASON_P</v>
      </c>
      <c r="E9290" t="str">
        <f t="shared" si="948"/>
        <v>OFF_SEASON</v>
      </c>
      <c r="F9290" s="1">
        <v>41749</v>
      </c>
      <c r="G9290">
        <f t="shared" si="951"/>
        <v>1</v>
      </c>
      <c r="H9290" t="s">
        <v>2163</v>
      </c>
      <c r="I9290" t="s">
        <v>2587</v>
      </c>
      <c r="J9290">
        <v>0</v>
      </c>
      <c r="K9290">
        <v>1</v>
      </c>
      <c r="L9290">
        <f t="shared" si="952"/>
        <v>1</v>
      </c>
      <c r="M9290">
        <f t="shared" si="953"/>
        <v>1</v>
      </c>
    </row>
    <row r="9291" spans="3:13" x14ac:dyDescent="0.25">
      <c r="C9291" t="str">
        <f t="shared" si="949"/>
        <v>N549FX_J</v>
      </c>
      <c r="D9291" t="str">
        <f t="shared" si="950"/>
        <v>SEASON_J</v>
      </c>
      <c r="E9291" t="str">
        <f t="shared" si="948"/>
        <v>SEASON</v>
      </c>
      <c r="F9291" s="1">
        <v>41838</v>
      </c>
      <c r="G9291">
        <f t="shared" si="951"/>
        <v>6</v>
      </c>
      <c r="H9291" t="s">
        <v>960</v>
      </c>
      <c r="I9291" t="s">
        <v>2590</v>
      </c>
      <c r="J9291">
        <v>1</v>
      </c>
      <c r="K9291">
        <v>1</v>
      </c>
      <c r="L9291">
        <f t="shared" si="952"/>
        <v>2</v>
      </c>
      <c r="M9291">
        <f t="shared" si="953"/>
        <v>2</v>
      </c>
    </row>
    <row r="9292" spans="3:13" x14ac:dyDescent="0.25">
      <c r="C9292" t="str">
        <f t="shared" si="949"/>
        <v>N303SP_H</v>
      </c>
      <c r="D9292" t="str">
        <f t="shared" si="950"/>
        <v>SEASON_H</v>
      </c>
      <c r="E9292" t="str">
        <f t="shared" si="948"/>
        <v>SEASON</v>
      </c>
      <c r="F9292" s="1">
        <v>41880</v>
      </c>
      <c r="G9292">
        <f t="shared" si="951"/>
        <v>6</v>
      </c>
      <c r="H9292" t="s">
        <v>65</v>
      </c>
      <c r="I9292" t="s">
        <v>2588</v>
      </c>
      <c r="J9292">
        <v>0</v>
      </c>
      <c r="K9292">
        <v>1</v>
      </c>
      <c r="L9292">
        <f t="shared" si="952"/>
        <v>1</v>
      </c>
      <c r="M9292">
        <f t="shared" si="953"/>
        <v>1</v>
      </c>
    </row>
    <row r="9293" spans="3:13" x14ac:dyDescent="0.25">
      <c r="C9293" t="str">
        <f t="shared" si="949"/>
        <v>N340AF_T</v>
      </c>
      <c r="D9293" t="str">
        <f t="shared" si="950"/>
        <v>SEASON_T</v>
      </c>
      <c r="E9293" t="str">
        <f t="shared" si="948"/>
        <v>SEASON</v>
      </c>
      <c r="F9293" s="1">
        <v>41816</v>
      </c>
      <c r="G9293">
        <f t="shared" si="951"/>
        <v>5</v>
      </c>
      <c r="H9293" t="s">
        <v>830</v>
      </c>
      <c r="I9293" t="s">
        <v>2589</v>
      </c>
      <c r="J9293">
        <v>1</v>
      </c>
      <c r="K9293">
        <v>1</v>
      </c>
      <c r="L9293">
        <f t="shared" si="952"/>
        <v>2</v>
      </c>
      <c r="M9293">
        <f t="shared" si="953"/>
        <v>2</v>
      </c>
    </row>
    <row r="9294" spans="3:13" x14ac:dyDescent="0.25">
      <c r="C9294" t="str">
        <f t="shared" si="949"/>
        <v>N920SC_P</v>
      </c>
      <c r="D9294" t="str">
        <f t="shared" si="950"/>
        <v>SEASON_P</v>
      </c>
      <c r="E9294" t="str">
        <f t="shared" si="948"/>
        <v>SEASON</v>
      </c>
      <c r="F9294" s="1">
        <v>41841</v>
      </c>
      <c r="G9294">
        <f t="shared" si="951"/>
        <v>2</v>
      </c>
      <c r="H9294" t="s">
        <v>457</v>
      </c>
      <c r="I9294" t="s">
        <v>2587</v>
      </c>
      <c r="J9294">
        <v>1</v>
      </c>
      <c r="K9294">
        <v>0</v>
      </c>
      <c r="L9294">
        <f t="shared" si="952"/>
        <v>1</v>
      </c>
      <c r="M9294">
        <f t="shared" si="953"/>
        <v>1</v>
      </c>
    </row>
    <row r="9295" spans="3:13" x14ac:dyDescent="0.25">
      <c r="C9295" t="str">
        <f t="shared" si="949"/>
        <v>N1868B_P</v>
      </c>
      <c r="D9295" t="str">
        <f t="shared" si="950"/>
        <v>SEASON_P</v>
      </c>
      <c r="E9295" t="str">
        <f t="shared" si="948"/>
        <v>SEASON</v>
      </c>
      <c r="F9295" s="1">
        <v>41894</v>
      </c>
      <c r="G9295">
        <f t="shared" si="951"/>
        <v>6</v>
      </c>
      <c r="H9295" t="s">
        <v>32</v>
      </c>
      <c r="I9295" t="s">
        <v>2587</v>
      </c>
      <c r="J9295">
        <v>1</v>
      </c>
      <c r="K9295">
        <v>0</v>
      </c>
      <c r="L9295">
        <f t="shared" si="952"/>
        <v>1</v>
      </c>
      <c r="M9295">
        <f t="shared" si="953"/>
        <v>1</v>
      </c>
    </row>
    <row r="9296" spans="3:13" x14ac:dyDescent="0.25">
      <c r="C9296" t="str">
        <f t="shared" si="949"/>
        <v>N448ST_P</v>
      </c>
      <c r="D9296" t="str">
        <f t="shared" si="950"/>
        <v>SEASON_P</v>
      </c>
      <c r="E9296" t="str">
        <f t="shared" si="948"/>
        <v>SEASON</v>
      </c>
      <c r="F9296" s="1">
        <v>41908</v>
      </c>
      <c r="G9296">
        <f t="shared" si="951"/>
        <v>6</v>
      </c>
      <c r="H9296" t="s">
        <v>180</v>
      </c>
      <c r="I9296" t="s">
        <v>2587</v>
      </c>
      <c r="J9296">
        <v>1</v>
      </c>
      <c r="K9296">
        <v>0</v>
      </c>
      <c r="L9296">
        <f t="shared" si="952"/>
        <v>1</v>
      </c>
      <c r="M9296">
        <f t="shared" si="953"/>
        <v>1</v>
      </c>
    </row>
    <row r="9297" spans="3:13" x14ac:dyDescent="0.25">
      <c r="C9297" t="str">
        <f t="shared" si="949"/>
        <v>N401CV_H</v>
      </c>
      <c r="D9297" t="str">
        <f t="shared" si="950"/>
        <v>SEASON_H</v>
      </c>
      <c r="E9297" t="str">
        <f t="shared" si="948"/>
        <v>SEASON</v>
      </c>
      <c r="F9297" s="1">
        <v>41925</v>
      </c>
      <c r="G9297">
        <f t="shared" si="951"/>
        <v>2</v>
      </c>
      <c r="H9297" t="s">
        <v>91</v>
      </c>
      <c r="I9297" t="s">
        <v>2588</v>
      </c>
      <c r="J9297">
        <v>1</v>
      </c>
      <c r="K9297">
        <v>1</v>
      </c>
      <c r="L9297">
        <f t="shared" si="952"/>
        <v>2</v>
      </c>
      <c r="M9297">
        <f t="shared" si="953"/>
        <v>2</v>
      </c>
    </row>
    <row r="9298" spans="3:13" x14ac:dyDescent="0.25">
      <c r="C9298" t="str">
        <f t="shared" si="949"/>
        <v>N51FD_P</v>
      </c>
      <c r="D9298" t="str">
        <f t="shared" si="950"/>
        <v>OFF_SEASON_P</v>
      </c>
      <c r="E9298" t="str">
        <f t="shared" si="948"/>
        <v>OFF_SEASON</v>
      </c>
      <c r="F9298" s="1">
        <v>41606</v>
      </c>
      <c r="G9298">
        <f t="shared" si="951"/>
        <v>5</v>
      </c>
      <c r="H9298" t="s">
        <v>648</v>
      </c>
      <c r="I9298" t="s">
        <v>2587</v>
      </c>
      <c r="J9298">
        <v>1</v>
      </c>
      <c r="K9298">
        <v>1</v>
      </c>
      <c r="L9298">
        <f t="shared" si="952"/>
        <v>2</v>
      </c>
      <c r="M9298">
        <f t="shared" si="953"/>
        <v>2</v>
      </c>
    </row>
    <row r="9299" spans="3:13" x14ac:dyDescent="0.25">
      <c r="C9299" t="str">
        <f t="shared" si="949"/>
        <v>N429TD_H</v>
      </c>
      <c r="D9299" t="str">
        <f t="shared" si="950"/>
        <v>SEASON_H</v>
      </c>
      <c r="E9299" t="str">
        <f t="shared" si="948"/>
        <v>SEASON</v>
      </c>
      <c r="F9299" s="1">
        <v>41887</v>
      </c>
      <c r="G9299">
        <f t="shared" si="951"/>
        <v>6</v>
      </c>
      <c r="H9299" t="s">
        <v>218</v>
      </c>
      <c r="I9299" t="s">
        <v>2588</v>
      </c>
      <c r="J9299">
        <v>1</v>
      </c>
      <c r="K9299">
        <v>1</v>
      </c>
      <c r="L9299">
        <f t="shared" si="952"/>
        <v>2</v>
      </c>
      <c r="M9299">
        <f t="shared" si="953"/>
        <v>2</v>
      </c>
    </row>
    <row r="9300" spans="3:13" x14ac:dyDescent="0.25">
      <c r="C9300" t="str">
        <f t="shared" si="949"/>
        <v>N606QS_J</v>
      </c>
      <c r="D9300" t="str">
        <f t="shared" si="950"/>
        <v>SEASON_J</v>
      </c>
      <c r="E9300" t="str">
        <f t="shared" si="948"/>
        <v>SEASON</v>
      </c>
      <c r="F9300" s="1">
        <v>41901</v>
      </c>
      <c r="G9300">
        <f t="shared" si="951"/>
        <v>6</v>
      </c>
      <c r="H9300" t="s">
        <v>68</v>
      </c>
      <c r="I9300" t="s">
        <v>2590</v>
      </c>
      <c r="J9300">
        <v>1</v>
      </c>
      <c r="K9300">
        <v>0</v>
      </c>
      <c r="L9300">
        <f t="shared" si="952"/>
        <v>1</v>
      </c>
      <c r="M9300">
        <f t="shared" si="953"/>
        <v>1</v>
      </c>
    </row>
    <row r="9301" spans="3:13" x14ac:dyDescent="0.25">
      <c r="C9301" t="str">
        <f t="shared" si="949"/>
        <v>N805FW_P</v>
      </c>
      <c r="D9301" t="str">
        <f t="shared" si="950"/>
        <v>OFF_SEASON_P</v>
      </c>
      <c r="E9301" t="str">
        <f t="shared" si="948"/>
        <v>OFF_SEASON</v>
      </c>
      <c r="F9301" s="1">
        <v>41720</v>
      </c>
      <c r="G9301">
        <f t="shared" si="951"/>
        <v>7</v>
      </c>
      <c r="H9301" t="s">
        <v>197</v>
      </c>
      <c r="I9301" t="s">
        <v>2587</v>
      </c>
      <c r="J9301">
        <v>2</v>
      </c>
      <c r="K9301">
        <v>1</v>
      </c>
      <c r="L9301">
        <f t="shared" si="952"/>
        <v>3</v>
      </c>
      <c r="M9301">
        <f t="shared" si="953"/>
        <v>2</v>
      </c>
    </row>
    <row r="9302" spans="3:13" x14ac:dyDescent="0.25">
      <c r="C9302" t="str">
        <f t="shared" si="949"/>
        <v>N453TM_J</v>
      </c>
      <c r="D9302" t="str">
        <f t="shared" si="950"/>
        <v>SEASON_J</v>
      </c>
      <c r="E9302" t="str">
        <f t="shared" si="948"/>
        <v>SEASON</v>
      </c>
      <c r="F9302" s="1">
        <v>41785</v>
      </c>
      <c r="G9302">
        <f t="shared" si="951"/>
        <v>2</v>
      </c>
      <c r="H9302" t="s">
        <v>1559</v>
      </c>
      <c r="I9302" t="s">
        <v>2590</v>
      </c>
      <c r="J9302">
        <v>1</v>
      </c>
      <c r="K9302">
        <v>1</v>
      </c>
      <c r="L9302">
        <f t="shared" si="952"/>
        <v>2</v>
      </c>
      <c r="M9302">
        <f t="shared" si="953"/>
        <v>2</v>
      </c>
    </row>
    <row r="9303" spans="3:13" x14ac:dyDescent="0.25">
      <c r="C9303" t="str">
        <f t="shared" si="949"/>
        <v>N7667S_H</v>
      </c>
      <c r="D9303" t="str">
        <f t="shared" si="950"/>
        <v>SEASON_H</v>
      </c>
      <c r="E9303" t="str">
        <f t="shared" si="948"/>
        <v>SEASON</v>
      </c>
      <c r="F9303" s="1">
        <v>41846</v>
      </c>
      <c r="G9303">
        <f t="shared" si="951"/>
        <v>7</v>
      </c>
      <c r="H9303" t="s">
        <v>15</v>
      </c>
      <c r="I9303" t="s">
        <v>2588</v>
      </c>
      <c r="J9303">
        <v>2</v>
      </c>
      <c r="K9303">
        <v>1</v>
      </c>
      <c r="L9303">
        <f t="shared" si="952"/>
        <v>3</v>
      </c>
      <c r="M9303">
        <f t="shared" si="953"/>
        <v>2</v>
      </c>
    </row>
    <row r="9304" spans="3:13" x14ac:dyDescent="0.25">
      <c r="C9304" t="str">
        <f t="shared" si="949"/>
        <v>N485KA_NULL</v>
      </c>
      <c r="D9304" t="str">
        <f t="shared" si="950"/>
        <v>SEASON_NULL</v>
      </c>
      <c r="E9304" t="str">
        <f t="shared" si="948"/>
        <v>SEASON</v>
      </c>
      <c r="F9304" s="1">
        <v>41861</v>
      </c>
      <c r="G9304">
        <f t="shared" si="951"/>
        <v>1</v>
      </c>
      <c r="H9304" t="s">
        <v>459</v>
      </c>
      <c r="I9304" t="s">
        <v>2591</v>
      </c>
      <c r="J9304">
        <v>1</v>
      </c>
      <c r="K9304">
        <v>0</v>
      </c>
      <c r="L9304">
        <f t="shared" si="952"/>
        <v>1</v>
      </c>
      <c r="M9304">
        <f t="shared" si="953"/>
        <v>1</v>
      </c>
    </row>
    <row r="9305" spans="3:13" x14ac:dyDescent="0.25">
      <c r="C9305" t="str">
        <f t="shared" si="949"/>
        <v>N9934Q_P</v>
      </c>
      <c r="D9305" t="str">
        <f t="shared" si="950"/>
        <v>SEASON_P</v>
      </c>
      <c r="E9305" t="str">
        <f t="shared" si="948"/>
        <v>SEASON</v>
      </c>
      <c r="F9305" s="1">
        <v>41873</v>
      </c>
      <c r="G9305">
        <f t="shared" si="951"/>
        <v>6</v>
      </c>
      <c r="H9305" t="s">
        <v>77</v>
      </c>
      <c r="I9305" t="s">
        <v>2587</v>
      </c>
      <c r="J9305">
        <v>1</v>
      </c>
      <c r="K9305">
        <v>0</v>
      </c>
      <c r="L9305">
        <f t="shared" si="952"/>
        <v>1</v>
      </c>
      <c r="M9305">
        <f t="shared" si="953"/>
        <v>1</v>
      </c>
    </row>
    <row r="9306" spans="3:13" x14ac:dyDescent="0.25">
      <c r="C9306" t="str">
        <f t="shared" si="949"/>
        <v>N7341J_P</v>
      </c>
      <c r="D9306" t="str">
        <f t="shared" si="950"/>
        <v>SEASON_P</v>
      </c>
      <c r="E9306" t="str">
        <f t="shared" si="948"/>
        <v>SEASON</v>
      </c>
      <c r="F9306" s="1">
        <v>41881</v>
      </c>
      <c r="G9306">
        <f t="shared" si="951"/>
        <v>7</v>
      </c>
      <c r="H9306" t="s">
        <v>2164</v>
      </c>
      <c r="I9306" t="s">
        <v>2587</v>
      </c>
      <c r="J9306">
        <v>0</v>
      </c>
      <c r="K9306">
        <v>1</v>
      </c>
      <c r="L9306">
        <f t="shared" si="952"/>
        <v>1</v>
      </c>
      <c r="M9306">
        <f t="shared" si="953"/>
        <v>1</v>
      </c>
    </row>
    <row r="9307" spans="3:13" x14ac:dyDescent="0.25">
      <c r="C9307" t="str">
        <f t="shared" si="949"/>
        <v>N85WB_P</v>
      </c>
      <c r="D9307" t="str">
        <f t="shared" si="950"/>
        <v>SEASON_P</v>
      </c>
      <c r="E9307" t="str">
        <f t="shared" si="948"/>
        <v>SEASON</v>
      </c>
      <c r="F9307" s="1">
        <v>41931</v>
      </c>
      <c r="G9307">
        <f t="shared" si="951"/>
        <v>1</v>
      </c>
      <c r="H9307" t="s">
        <v>731</v>
      </c>
      <c r="I9307" t="s">
        <v>2587</v>
      </c>
      <c r="J9307">
        <v>0</v>
      </c>
      <c r="K9307">
        <v>1</v>
      </c>
      <c r="L9307">
        <f t="shared" si="952"/>
        <v>1</v>
      </c>
      <c r="M9307">
        <f t="shared" si="953"/>
        <v>1</v>
      </c>
    </row>
    <row r="9308" spans="3:13" x14ac:dyDescent="0.25">
      <c r="C9308" t="str">
        <f t="shared" si="949"/>
        <v>N448ST_P</v>
      </c>
      <c r="D9308" t="str">
        <f t="shared" si="950"/>
        <v>OFF_SEASON_P</v>
      </c>
      <c r="E9308" t="str">
        <f t="shared" si="948"/>
        <v>OFF_SEASON</v>
      </c>
      <c r="F9308" s="1">
        <v>41748</v>
      </c>
      <c r="G9308">
        <f t="shared" si="951"/>
        <v>7</v>
      </c>
      <c r="H9308" t="s">
        <v>180</v>
      </c>
      <c r="I9308" t="s">
        <v>2587</v>
      </c>
      <c r="J9308">
        <v>1</v>
      </c>
      <c r="K9308">
        <v>2</v>
      </c>
      <c r="L9308">
        <f t="shared" si="952"/>
        <v>3</v>
      </c>
      <c r="M9308">
        <f t="shared" si="953"/>
        <v>2</v>
      </c>
    </row>
    <row r="9309" spans="3:13" x14ac:dyDescent="0.25">
      <c r="C9309" t="str">
        <f t="shared" si="949"/>
        <v>N232BG_T</v>
      </c>
      <c r="D9309" t="str">
        <f t="shared" si="950"/>
        <v>SEASON_T</v>
      </c>
      <c r="E9309" t="str">
        <f t="shared" si="948"/>
        <v>SEASON</v>
      </c>
      <c r="F9309" s="1">
        <v>41861</v>
      </c>
      <c r="G9309">
        <f t="shared" si="951"/>
        <v>1</v>
      </c>
      <c r="H9309" t="s">
        <v>174</v>
      </c>
      <c r="I9309" t="s">
        <v>2589</v>
      </c>
      <c r="J9309">
        <v>1</v>
      </c>
      <c r="K9309">
        <v>1</v>
      </c>
      <c r="L9309">
        <f t="shared" si="952"/>
        <v>2</v>
      </c>
      <c r="M9309">
        <f t="shared" si="953"/>
        <v>2</v>
      </c>
    </row>
    <row r="9310" spans="3:13" x14ac:dyDescent="0.25">
      <c r="C9310" t="str">
        <f t="shared" si="949"/>
        <v>N813JJ_P</v>
      </c>
      <c r="D9310" t="str">
        <f t="shared" si="950"/>
        <v>SEASON_P</v>
      </c>
      <c r="E9310" t="str">
        <f t="shared" si="948"/>
        <v>SEASON</v>
      </c>
      <c r="F9310" s="1">
        <v>41859</v>
      </c>
      <c r="G9310">
        <f t="shared" si="951"/>
        <v>6</v>
      </c>
      <c r="H9310" t="s">
        <v>83</v>
      </c>
      <c r="I9310" t="s">
        <v>2587</v>
      </c>
      <c r="J9310">
        <v>1</v>
      </c>
      <c r="K9310">
        <v>1</v>
      </c>
      <c r="L9310">
        <f t="shared" si="952"/>
        <v>2</v>
      </c>
      <c r="M9310">
        <f t="shared" si="953"/>
        <v>2</v>
      </c>
    </row>
    <row r="9311" spans="3:13" x14ac:dyDescent="0.25">
      <c r="C9311" t="str">
        <f t="shared" si="949"/>
        <v>N283CP_P</v>
      </c>
      <c r="D9311" t="str">
        <f t="shared" si="950"/>
        <v>SEASON_P</v>
      </c>
      <c r="E9311" t="str">
        <f t="shared" si="948"/>
        <v>SEASON</v>
      </c>
      <c r="F9311" s="1">
        <v>41848</v>
      </c>
      <c r="G9311">
        <f t="shared" si="951"/>
        <v>2</v>
      </c>
      <c r="H9311" t="s">
        <v>565</v>
      </c>
      <c r="I9311" t="s">
        <v>2587</v>
      </c>
      <c r="J9311">
        <v>0</v>
      </c>
      <c r="K9311">
        <v>1</v>
      </c>
      <c r="L9311">
        <f t="shared" si="952"/>
        <v>1</v>
      </c>
      <c r="M9311">
        <f t="shared" si="953"/>
        <v>1</v>
      </c>
    </row>
    <row r="9312" spans="3:13" x14ac:dyDescent="0.25">
      <c r="C9312" t="str">
        <f t="shared" si="949"/>
        <v>N813JJ_P</v>
      </c>
      <c r="D9312" t="str">
        <f t="shared" si="950"/>
        <v>SEASON_P</v>
      </c>
      <c r="E9312" t="str">
        <f t="shared" si="948"/>
        <v>SEASON</v>
      </c>
      <c r="F9312" s="1">
        <v>41849</v>
      </c>
      <c r="G9312">
        <f t="shared" si="951"/>
        <v>3</v>
      </c>
      <c r="H9312" t="s">
        <v>83</v>
      </c>
      <c r="I9312" t="s">
        <v>2587</v>
      </c>
      <c r="J9312">
        <v>1</v>
      </c>
      <c r="K9312">
        <v>1</v>
      </c>
      <c r="L9312">
        <f t="shared" si="952"/>
        <v>2</v>
      </c>
      <c r="M9312">
        <f t="shared" si="953"/>
        <v>2</v>
      </c>
    </row>
    <row r="9313" spans="3:13" x14ac:dyDescent="0.25">
      <c r="C9313" t="str">
        <f t="shared" si="949"/>
        <v>N350LH_H</v>
      </c>
      <c r="D9313" t="str">
        <f t="shared" si="950"/>
        <v>SEASON_H</v>
      </c>
      <c r="E9313" t="str">
        <f t="shared" si="948"/>
        <v>SEASON</v>
      </c>
      <c r="F9313" s="1">
        <v>41864</v>
      </c>
      <c r="G9313">
        <f t="shared" si="951"/>
        <v>4</v>
      </c>
      <c r="H9313" t="s">
        <v>184</v>
      </c>
      <c r="I9313" t="s">
        <v>2588</v>
      </c>
      <c r="J9313">
        <v>1</v>
      </c>
      <c r="K9313">
        <v>0</v>
      </c>
      <c r="L9313">
        <f t="shared" si="952"/>
        <v>1</v>
      </c>
      <c r="M9313">
        <f t="shared" si="953"/>
        <v>1</v>
      </c>
    </row>
    <row r="9314" spans="3:13" x14ac:dyDescent="0.25">
      <c r="C9314" t="str">
        <f t="shared" si="949"/>
        <v>N112HH_P</v>
      </c>
      <c r="D9314" t="str">
        <f t="shared" si="950"/>
        <v>SEASON_P</v>
      </c>
      <c r="E9314" t="str">
        <f t="shared" si="948"/>
        <v>SEASON</v>
      </c>
      <c r="F9314" s="1">
        <v>41908</v>
      </c>
      <c r="G9314">
        <f t="shared" si="951"/>
        <v>6</v>
      </c>
      <c r="H9314" t="s">
        <v>2165</v>
      </c>
      <c r="I9314" t="s">
        <v>2587</v>
      </c>
      <c r="J9314">
        <v>0</v>
      </c>
      <c r="K9314">
        <v>1</v>
      </c>
      <c r="L9314">
        <f t="shared" si="952"/>
        <v>1</v>
      </c>
      <c r="M9314">
        <f t="shared" si="953"/>
        <v>1</v>
      </c>
    </row>
    <row r="9315" spans="3:13" x14ac:dyDescent="0.25">
      <c r="C9315" t="str">
        <f t="shared" si="949"/>
        <v>N13HF_H</v>
      </c>
      <c r="D9315" t="str">
        <f t="shared" si="950"/>
        <v>SEASON_H</v>
      </c>
      <c r="E9315" t="str">
        <f t="shared" si="948"/>
        <v>SEASON</v>
      </c>
      <c r="F9315" s="1">
        <v>41938</v>
      </c>
      <c r="G9315">
        <f t="shared" si="951"/>
        <v>1</v>
      </c>
      <c r="H9315" t="s">
        <v>13</v>
      </c>
      <c r="I9315" t="s">
        <v>2588</v>
      </c>
      <c r="J9315">
        <v>1</v>
      </c>
      <c r="K9315">
        <v>1</v>
      </c>
      <c r="L9315">
        <f t="shared" si="952"/>
        <v>2</v>
      </c>
      <c r="M9315">
        <f t="shared" si="953"/>
        <v>2</v>
      </c>
    </row>
    <row r="9316" spans="3:13" x14ac:dyDescent="0.25">
      <c r="C9316" t="str">
        <f t="shared" si="949"/>
        <v>N94GS_P</v>
      </c>
      <c r="D9316" t="str">
        <f t="shared" si="950"/>
        <v>SEASON_P</v>
      </c>
      <c r="E9316" t="str">
        <f t="shared" si="948"/>
        <v>SEASON</v>
      </c>
      <c r="F9316" s="1">
        <v>41880</v>
      </c>
      <c r="G9316">
        <f t="shared" si="951"/>
        <v>6</v>
      </c>
      <c r="H9316" t="s">
        <v>213</v>
      </c>
      <c r="I9316" t="s">
        <v>2587</v>
      </c>
      <c r="J9316">
        <v>2</v>
      </c>
      <c r="K9316">
        <v>2</v>
      </c>
      <c r="L9316">
        <f t="shared" si="952"/>
        <v>4</v>
      </c>
      <c r="M9316">
        <f t="shared" si="953"/>
        <v>2</v>
      </c>
    </row>
    <row r="9317" spans="3:13" x14ac:dyDescent="0.25">
      <c r="C9317" t="str">
        <f t="shared" si="949"/>
        <v>N638QS_J</v>
      </c>
      <c r="D9317" t="str">
        <f t="shared" si="950"/>
        <v>SEASON_J</v>
      </c>
      <c r="E9317" t="str">
        <f t="shared" si="948"/>
        <v>SEASON</v>
      </c>
      <c r="F9317" s="1">
        <v>41887</v>
      </c>
      <c r="G9317">
        <f t="shared" si="951"/>
        <v>6</v>
      </c>
      <c r="H9317" t="s">
        <v>1111</v>
      </c>
      <c r="I9317" t="s">
        <v>2590</v>
      </c>
      <c r="J9317">
        <v>1</v>
      </c>
      <c r="K9317">
        <v>1</v>
      </c>
      <c r="L9317">
        <f t="shared" si="952"/>
        <v>2</v>
      </c>
      <c r="M9317">
        <f t="shared" si="953"/>
        <v>2</v>
      </c>
    </row>
    <row r="9318" spans="3:13" x14ac:dyDescent="0.25">
      <c r="C9318" t="str">
        <f t="shared" si="949"/>
        <v>N325PZ_P</v>
      </c>
      <c r="D9318" t="str">
        <f t="shared" si="950"/>
        <v>SEASON_P</v>
      </c>
      <c r="E9318" t="str">
        <f t="shared" si="948"/>
        <v>SEASON</v>
      </c>
      <c r="F9318" s="1">
        <v>41906</v>
      </c>
      <c r="G9318">
        <f t="shared" si="951"/>
        <v>4</v>
      </c>
      <c r="H9318" t="s">
        <v>611</v>
      </c>
      <c r="I9318" t="s">
        <v>2587</v>
      </c>
      <c r="J9318">
        <v>0</v>
      </c>
      <c r="K9318">
        <v>1</v>
      </c>
      <c r="L9318">
        <f t="shared" si="952"/>
        <v>1</v>
      </c>
      <c r="M9318">
        <f t="shared" si="953"/>
        <v>1</v>
      </c>
    </row>
    <row r="9319" spans="3:13" x14ac:dyDescent="0.25">
      <c r="C9319" t="str">
        <f t="shared" si="949"/>
        <v>N7667S_H</v>
      </c>
      <c r="D9319" t="str">
        <f t="shared" si="950"/>
        <v>OFF_SEASON_H</v>
      </c>
      <c r="E9319" t="str">
        <f t="shared" si="948"/>
        <v>OFF_SEASON</v>
      </c>
      <c r="F9319" s="1">
        <v>41605</v>
      </c>
      <c r="G9319">
        <f t="shared" si="951"/>
        <v>4</v>
      </c>
      <c r="H9319" t="s">
        <v>15</v>
      </c>
      <c r="I9319" t="s">
        <v>2588</v>
      </c>
      <c r="J9319">
        <v>1</v>
      </c>
      <c r="K9319">
        <v>1</v>
      </c>
      <c r="L9319">
        <f t="shared" si="952"/>
        <v>2</v>
      </c>
      <c r="M9319">
        <f t="shared" si="953"/>
        <v>2</v>
      </c>
    </row>
    <row r="9320" spans="3:13" x14ac:dyDescent="0.25">
      <c r="C9320" t="str">
        <f t="shared" si="949"/>
        <v>N6562U_P</v>
      </c>
      <c r="D9320" t="str">
        <f t="shared" si="950"/>
        <v>OFF_SEASON_P</v>
      </c>
      <c r="E9320" t="str">
        <f t="shared" si="948"/>
        <v>OFF_SEASON</v>
      </c>
      <c r="F9320" s="1">
        <v>41692</v>
      </c>
      <c r="G9320">
        <f t="shared" si="951"/>
        <v>7</v>
      </c>
      <c r="H9320" t="s">
        <v>408</v>
      </c>
      <c r="I9320" t="s">
        <v>2587</v>
      </c>
      <c r="J9320">
        <v>1</v>
      </c>
      <c r="K9320">
        <v>0</v>
      </c>
      <c r="L9320">
        <f t="shared" si="952"/>
        <v>1</v>
      </c>
      <c r="M9320">
        <f t="shared" si="953"/>
        <v>1</v>
      </c>
    </row>
    <row r="9321" spans="3:13" x14ac:dyDescent="0.25">
      <c r="C9321" t="str">
        <f t="shared" si="949"/>
        <v>N605MD_T</v>
      </c>
      <c r="D9321" t="str">
        <f t="shared" si="950"/>
        <v>SEASON_T</v>
      </c>
      <c r="E9321" t="str">
        <f t="shared" si="948"/>
        <v>SEASON</v>
      </c>
      <c r="F9321" s="1">
        <v>41841</v>
      </c>
      <c r="G9321">
        <f t="shared" si="951"/>
        <v>2</v>
      </c>
      <c r="H9321" t="s">
        <v>2166</v>
      </c>
      <c r="I9321" t="s">
        <v>2589</v>
      </c>
      <c r="J9321">
        <v>1</v>
      </c>
      <c r="K9321">
        <v>1</v>
      </c>
      <c r="L9321">
        <f t="shared" si="952"/>
        <v>2</v>
      </c>
      <c r="M9321">
        <f t="shared" si="953"/>
        <v>2</v>
      </c>
    </row>
    <row r="9322" spans="3:13" x14ac:dyDescent="0.25">
      <c r="C9322" t="str">
        <f t="shared" si="949"/>
        <v>N797AZ_H</v>
      </c>
      <c r="D9322" t="str">
        <f t="shared" si="950"/>
        <v>SEASON_H</v>
      </c>
      <c r="E9322" t="str">
        <f t="shared" si="948"/>
        <v>SEASON</v>
      </c>
      <c r="F9322" s="1">
        <v>41847</v>
      </c>
      <c r="G9322">
        <f t="shared" si="951"/>
        <v>1</v>
      </c>
      <c r="H9322" t="s">
        <v>195</v>
      </c>
      <c r="I9322" t="s">
        <v>2588</v>
      </c>
      <c r="J9322">
        <v>0</v>
      </c>
      <c r="K9322">
        <v>1</v>
      </c>
      <c r="L9322">
        <f t="shared" si="952"/>
        <v>1</v>
      </c>
      <c r="M9322">
        <f t="shared" si="953"/>
        <v>1</v>
      </c>
    </row>
    <row r="9323" spans="3:13" x14ac:dyDescent="0.25">
      <c r="C9323" t="str">
        <f t="shared" si="949"/>
        <v>N100XT_P</v>
      </c>
      <c r="D9323" t="str">
        <f t="shared" si="950"/>
        <v>OFF_SEASON_P</v>
      </c>
      <c r="E9323" t="str">
        <f t="shared" si="948"/>
        <v>OFF_SEASON</v>
      </c>
      <c r="F9323" s="1">
        <v>41602</v>
      </c>
      <c r="G9323">
        <f t="shared" si="951"/>
        <v>1</v>
      </c>
      <c r="H9323" t="s">
        <v>801</v>
      </c>
      <c r="I9323" t="s">
        <v>2587</v>
      </c>
      <c r="J9323">
        <v>1</v>
      </c>
      <c r="K9323">
        <v>0</v>
      </c>
      <c r="L9323">
        <f t="shared" si="952"/>
        <v>1</v>
      </c>
      <c r="M9323">
        <f t="shared" si="953"/>
        <v>1</v>
      </c>
    </row>
    <row r="9324" spans="3:13" x14ac:dyDescent="0.25">
      <c r="C9324" t="str">
        <f t="shared" si="949"/>
        <v>N720QB_T</v>
      </c>
      <c r="D9324" t="str">
        <f t="shared" si="950"/>
        <v>SEASON_T</v>
      </c>
      <c r="E9324" t="str">
        <f t="shared" si="948"/>
        <v>SEASON</v>
      </c>
      <c r="F9324" s="1">
        <v>41837</v>
      </c>
      <c r="G9324">
        <f t="shared" si="951"/>
        <v>5</v>
      </c>
      <c r="H9324" t="s">
        <v>438</v>
      </c>
      <c r="I9324" t="s">
        <v>2589</v>
      </c>
      <c r="J9324">
        <v>1</v>
      </c>
      <c r="K9324">
        <v>1</v>
      </c>
      <c r="L9324">
        <f t="shared" si="952"/>
        <v>2</v>
      </c>
      <c r="M9324">
        <f t="shared" si="953"/>
        <v>2</v>
      </c>
    </row>
    <row r="9325" spans="3:13" x14ac:dyDescent="0.25">
      <c r="C9325" t="str">
        <f t="shared" si="949"/>
        <v>N8051U_P</v>
      </c>
      <c r="D9325" t="str">
        <f t="shared" si="950"/>
        <v>OFF_SEASON_P</v>
      </c>
      <c r="E9325" t="str">
        <f t="shared" si="948"/>
        <v>OFF_SEASON</v>
      </c>
      <c r="F9325" s="1">
        <v>41730</v>
      </c>
      <c r="G9325">
        <f t="shared" si="951"/>
        <v>3</v>
      </c>
      <c r="H9325" t="s">
        <v>2167</v>
      </c>
      <c r="I9325" t="s">
        <v>2587</v>
      </c>
      <c r="J9325">
        <v>1</v>
      </c>
      <c r="K9325">
        <v>0</v>
      </c>
      <c r="L9325">
        <f t="shared" si="952"/>
        <v>1</v>
      </c>
      <c r="M9325">
        <f t="shared" si="953"/>
        <v>1</v>
      </c>
    </row>
    <row r="9326" spans="3:13" x14ac:dyDescent="0.25">
      <c r="C9326" t="str">
        <f t="shared" si="949"/>
        <v>N71PS_H</v>
      </c>
      <c r="D9326" t="str">
        <f t="shared" si="950"/>
        <v>SEASON_H</v>
      </c>
      <c r="E9326" t="str">
        <f t="shared" si="948"/>
        <v>SEASON</v>
      </c>
      <c r="F9326" s="1">
        <v>41861</v>
      </c>
      <c r="G9326">
        <f t="shared" si="951"/>
        <v>1</v>
      </c>
      <c r="H9326" t="s">
        <v>819</v>
      </c>
      <c r="I9326" t="s">
        <v>2588</v>
      </c>
      <c r="J9326">
        <v>1</v>
      </c>
      <c r="K9326">
        <v>1</v>
      </c>
      <c r="L9326">
        <f t="shared" si="952"/>
        <v>2</v>
      </c>
      <c r="M9326">
        <f t="shared" si="953"/>
        <v>2</v>
      </c>
    </row>
    <row r="9327" spans="3:13" x14ac:dyDescent="0.25">
      <c r="C9327" t="str">
        <f t="shared" si="949"/>
        <v>N9934Q_P</v>
      </c>
      <c r="D9327" t="str">
        <f t="shared" si="950"/>
        <v>SEASON_P</v>
      </c>
      <c r="E9327" t="str">
        <f t="shared" si="948"/>
        <v>SEASON</v>
      </c>
      <c r="F9327" s="1">
        <v>41865</v>
      </c>
      <c r="G9327">
        <f t="shared" si="951"/>
        <v>5</v>
      </c>
      <c r="H9327" t="s">
        <v>77</v>
      </c>
      <c r="I9327" t="s">
        <v>2587</v>
      </c>
      <c r="J9327">
        <v>2</v>
      </c>
      <c r="K9327">
        <v>2</v>
      </c>
      <c r="L9327">
        <f t="shared" si="952"/>
        <v>4</v>
      </c>
      <c r="M9327">
        <f t="shared" si="953"/>
        <v>2</v>
      </c>
    </row>
    <row r="9328" spans="3:13" x14ac:dyDescent="0.25">
      <c r="C9328" t="str">
        <f t="shared" si="949"/>
        <v>N596SR_P</v>
      </c>
      <c r="D9328" t="str">
        <f t="shared" si="950"/>
        <v>SEASON_P</v>
      </c>
      <c r="E9328" t="str">
        <f t="shared" si="948"/>
        <v>SEASON</v>
      </c>
      <c r="F9328" s="1">
        <v>41901</v>
      </c>
      <c r="G9328">
        <f t="shared" si="951"/>
        <v>6</v>
      </c>
      <c r="H9328" t="s">
        <v>1401</v>
      </c>
      <c r="I9328" t="s">
        <v>2587</v>
      </c>
      <c r="J9328">
        <v>1</v>
      </c>
      <c r="K9328">
        <v>0</v>
      </c>
      <c r="L9328">
        <f t="shared" si="952"/>
        <v>1</v>
      </c>
      <c r="M9328">
        <f t="shared" si="953"/>
        <v>1</v>
      </c>
    </row>
    <row r="9329" spans="3:13" x14ac:dyDescent="0.25">
      <c r="C9329" t="str">
        <f t="shared" si="949"/>
        <v>N431HF_H</v>
      </c>
      <c r="D9329" t="str">
        <f t="shared" si="950"/>
        <v>OFF_SEASON_H</v>
      </c>
      <c r="E9329" t="str">
        <f t="shared" si="948"/>
        <v>OFF_SEASON</v>
      </c>
      <c r="F9329" s="1">
        <v>41745</v>
      </c>
      <c r="G9329">
        <f t="shared" si="951"/>
        <v>4</v>
      </c>
      <c r="H9329" t="s">
        <v>290</v>
      </c>
      <c r="I9329" t="s">
        <v>2588</v>
      </c>
      <c r="J9329">
        <v>1</v>
      </c>
      <c r="K9329">
        <v>1</v>
      </c>
      <c r="L9329">
        <f t="shared" si="952"/>
        <v>2</v>
      </c>
      <c r="M9329">
        <f t="shared" si="953"/>
        <v>2</v>
      </c>
    </row>
    <row r="9330" spans="3:13" x14ac:dyDescent="0.25">
      <c r="C9330" t="str">
        <f t="shared" si="949"/>
        <v>N1868B_P</v>
      </c>
      <c r="D9330" t="str">
        <f t="shared" si="950"/>
        <v>SEASON_P</v>
      </c>
      <c r="E9330" t="str">
        <f t="shared" si="948"/>
        <v>SEASON</v>
      </c>
      <c r="F9330" s="1">
        <v>41882</v>
      </c>
      <c r="G9330">
        <f t="shared" si="951"/>
        <v>1</v>
      </c>
      <c r="H9330" t="s">
        <v>32</v>
      </c>
      <c r="I9330" t="s">
        <v>2587</v>
      </c>
      <c r="J9330">
        <v>1</v>
      </c>
      <c r="K9330">
        <v>0</v>
      </c>
      <c r="L9330">
        <f t="shared" si="952"/>
        <v>1</v>
      </c>
      <c r="M9330">
        <f t="shared" si="953"/>
        <v>1</v>
      </c>
    </row>
    <row r="9331" spans="3:13" x14ac:dyDescent="0.25">
      <c r="C9331" t="str">
        <f t="shared" si="949"/>
        <v>N1868B_P</v>
      </c>
      <c r="D9331" t="str">
        <f t="shared" si="950"/>
        <v>SEASON_P</v>
      </c>
      <c r="E9331" t="str">
        <f t="shared" si="948"/>
        <v>SEASON</v>
      </c>
      <c r="F9331" s="1">
        <v>41892</v>
      </c>
      <c r="G9331">
        <f t="shared" si="951"/>
        <v>4</v>
      </c>
      <c r="H9331" t="s">
        <v>32</v>
      </c>
      <c r="I9331" t="s">
        <v>2587</v>
      </c>
      <c r="J9331">
        <v>1</v>
      </c>
      <c r="K9331">
        <v>0</v>
      </c>
      <c r="L9331">
        <f t="shared" si="952"/>
        <v>1</v>
      </c>
      <c r="M9331">
        <f t="shared" si="953"/>
        <v>1</v>
      </c>
    </row>
    <row r="9332" spans="3:13" x14ac:dyDescent="0.25">
      <c r="C9332" t="str">
        <f t="shared" si="949"/>
        <v>N319SR_P</v>
      </c>
      <c r="D9332" t="str">
        <f t="shared" si="950"/>
        <v>OFF_SEASON_P</v>
      </c>
      <c r="E9332" t="str">
        <f t="shared" si="948"/>
        <v>OFF_SEASON</v>
      </c>
      <c r="F9332" s="1">
        <v>41687</v>
      </c>
      <c r="G9332">
        <f t="shared" si="951"/>
        <v>2</v>
      </c>
      <c r="H9332" t="s">
        <v>2168</v>
      </c>
      <c r="I9332" t="s">
        <v>2587</v>
      </c>
      <c r="J9332">
        <v>0</v>
      </c>
      <c r="K9332">
        <v>1</v>
      </c>
      <c r="L9332">
        <f t="shared" si="952"/>
        <v>1</v>
      </c>
      <c r="M9332">
        <f t="shared" si="953"/>
        <v>1</v>
      </c>
    </row>
    <row r="9333" spans="3:13" x14ac:dyDescent="0.25">
      <c r="C9333" t="str">
        <f t="shared" si="949"/>
        <v>N85DN_J</v>
      </c>
      <c r="D9333" t="str">
        <f t="shared" si="950"/>
        <v>OFF_SEASON_J</v>
      </c>
      <c r="E9333" t="str">
        <f t="shared" si="948"/>
        <v>OFF_SEASON</v>
      </c>
      <c r="F9333" s="1">
        <v>41708</v>
      </c>
      <c r="G9333">
        <f t="shared" si="951"/>
        <v>2</v>
      </c>
      <c r="H9333" t="s">
        <v>86</v>
      </c>
      <c r="I9333" t="s">
        <v>2590</v>
      </c>
      <c r="J9333">
        <v>0</v>
      </c>
      <c r="K9333">
        <v>1</v>
      </c>
      <c r="L9333">
        <f t="shared" si="952"/>
        <v>1</v>
      </c>
      <c r="M9333">
        <f t="shared" si="953"/>
        <v>1</v>
      </c>
    </row>
    <row r="9334" spans="3:13" x14ac:dyDescent="0.25">
      <c r="C9334" t="str">
        <f t="shared" si="949"/>
        <v>N9296V_P</v>
      </c>
      <c r="D9334" t="str">
        <f t="shared" si="950"/>
        <v>SEASON_P</v>
      </c>
      <c r="E9334" t="str">
        <f t="shared" si="948"/>
        <v>SEASON</v>
      </c>
      <c r="F9334" s="1">
        <v>41937</v>
      </c>
      <c r="G9334">
        <f t="shared" si="951"/>
        <v>7</v>
      </c>
      <c r="H9334" t="s">
        <v>2169</v>
      </c>
      <c r="I9334" t="s">
        <v>2587</v>
      </c>
      <c r="J9334">
        <v>1</v>
      </c>
      <c r="K9334">
        <v>1</v>
      </c>
      <c r="L9334">
        <f t="shared" si="952"/>
        <v>2</v>
      </c>
      <c r="M9334">
        <f t="shared" si="953"/>
        <v>2</v>
      </c>
    </row>
    <row r="9335" spans="3:13" x14ac:dyDescent="0.25">
      <c r="C9335" t="str">
        <f t="shared" si="949"/>
        <v>N531SR_P</v>
      </c>
      <c r="D9335" t="str">
        <f t="shared" si="950"/>
        <v>OFF_SEASON_P</v>
      </c>
      <c r="E9335" t="str">
        <f t="shared" si="948"/>
        <v>OFF_SEASON</v>
      </c>
      <c r="F9335" s="1">
        <v>41742</v>
      </c>
      <c r="G9335">
        <f t="shared" si="951"/>
        <v>1</v>
      </c>
      <c r="H9335" t="s">
        <v>327</v>
      </c>
      <c r="I9335" t="s">
        <v>2587</v>
      </c>
      <c r="J9335">
        <v>0</v>
      </c>
      <c r="K9335">
        <v>1</v>
      </c>
      <c r="L9335">
        <f t="shared" si="952"/>
        <v>1</v>
      </c>
      <c r="M9335">
        <f t="shared" si="953"/>
        <v>1</v>
      </c>
    </row>
    <row r="9336" spans="3:13" x14ac:dyDescent="0.25">
      <c r="C9336" t="str">
        <f t="shared" si="949"/>
        <v>N831SR_P</v>
      </c>
      <c r="D9336" t="str">
        <f t="shared" si="950"/>
        <v>SEASON_P</v>
      </c>
      <c r="E9336" t="str">
        <f t="shared" si="948"/>
        <v>SEASON</v>
      </c>
      <c r="F9336" s="1">
        <v>41817</v>
      </c>
      <c r="G9336">
        <f t="shared" si="951"/>
        <v>6</v>
      </c>
      <c r="H9336" t="s">
        <v>18</v>
      </c>
      <c r="I9336" t="s">
        <v>2587</v>
      </c>
      <c r="J9336">
        <v>1</v>
      </c>
      <c r="K9336">
        <v>1</v>
      </c>
      <c r="L9336">
        <f t="shared" si="952"/>
        <v>2</v>
      </c>
      <c r="M9336">
        <f t="shared" si="953"/>
        <v>2</v>
      </c>
    </row>
    <row r="9337" spans="3:13" x14ac:dyDescent="0.25">
      <c r="C9337" t="str">
        <f t="shared" si="949"/>
        <v>N208JP_T</v>
      </c>
      <c r="D9337" t="str">
        <f t="shared" si="950"/>
        <v>SEASON_T</v>
      </c>
      <c r="E9337" t="str">
        <f t="shared" si="948"/>
        <v>SEASON</v>
      </c>
      <c r="F9337" s="1">
        <v>41838</v>
      </c>
      <c r="G9337">
        <f t="shared" si="951"/>
        <v>6</v>
      </c>
      <c r="H9337" t="s">
        <v>11</v>
      </c>
      <c r="I9337" t="s">
        <v>2589</v>
      </c>
      <c r="J9337">
        <v>5</v>
      </c>
      <c r="K9337">
        <v>3</v>
      </c>
      <c r="L9337">
        <f t="shared" si="952"/>
        <v>8</v>
      </c>
      <c r="M9337">
        <f t="shared" si="953"/>
        <v>2</v>
      </c>
    </row>
    <row r="9338" spans="3:13" x14ac:dyDescent="0.25">
      <c r="C9338" t="str">
        <f t="shared" si="949"/>
        <v>N19WE_P</v>
      </c>
      <c r="D9338" t="str">
        <f t="shared" si="950"/>
        <v>SEASON_P</v>
      </c>
      <c r="E9338" t="str">
        <f t="shared" si="948"/>
        <v>SEASON</v>
      </c>
      <c r="F9338" s="1">
        <v>41847</v>
      </c>
      <c r="G9338">
        <f t="shared" si="951"/>
        <v>1</v>
      </c>
      <c r="H9338" t="s">
        <v>323</v>
      </c>
      <c r="I9338" t="s">
        <v>2587</v>
      </c>
      <c r="J9338">
        <v>2</v>
      </c>
      <c r="K9338">
        <v>3</v>
      </c>
      <c r="L9338">
        <f t="shared" si="952"/>
        <v>5</v>
      </c>
      <c r="M9338">
        <f t="shared" si="953"/>
        <v>2</v>
      </c>
    </row>
    <row r="9339" spans="3:13" x14ac:dyDescent="0.25">
      <c r="C9339" t="str">
        <f t="shared" si="949"/>
        <v>N112HH_P</v>
      </c>
      <c r="D9339" t="str">
        <f t="shared" si="950"/>
        <v>SEASON_P</v>
      </c>
      <c r="E9339" t="str">
        <f t="shared" si="948"/>
        <v>SEASON</v>
      </c>
      <c r="F9339" s="1">
        <v>41846</v>
      </c>
      <c r="G9339">
        <f t="shared" si="951"/>
        <v>7</v>
      </c>
      <c r="H9339" t="s">
        <v>2165</v>
      </c>
      <c r="I9339" t="s">
        <v>2587</v>
      </c>
      <c r="J9339">
        <v>1</v>
      </c>
      <c r="K9339">
        <v>0</v>
      </c>
      <c r="L9339">
        <f t="shared" si="952"/>
        <v>1</v>
      </c>
      <c r="M9339">
        <f t="shared" si="953"/>
        <v>1</v>
      </c>
    </row>
    <row r="9340" spans="3:13" x14ac:dyDescent="0.25">
      <c r="C9340" t="str">
        <f t="shared" si="949"/>
        <v>N913AF_T</v>
      </c>
      <c r="D9340" t="str">
        <f t="shared" si="950"/>
        <v>SEASON_T</v>
      </c>
      <c r="E9340" t="str">
        <f t="shared" si="948"/>
        <v>SEASON</v>
      </c>
      <c r="F9340" s="1">
        <v>41869</v>
      </c>
      <c r="G9340">
        <f t="shared" si="951"/>
        <v>2</v>
      </c>
      <c r="H9340" t="s">
        <v>500</v>
      </c>
      <c r="I9340" t="s">
        <v>2589</v>
      </c>
      <c r="J9340">
        <v>1</v>
      </c>
      <c r="K9340">
        <v>1</v>
      </c>
      <c r="L9340">
        <f t="shared" si="952"/>
        <v>2</v>
      </c>
      <c r="M9340">
        <f t="shared" si="953"/>
        <v>2</v>
      </c>
    </row>
    <row r="9341" spans="3:13" x14ac:dyDescent="0.25">
      <c r="C9341" t="str">
        <f t="shared" si="949"/>
        <v>N405WB_P</v>
      </c>
      <c r="D9341" t="str">
        <f t="shared" si="950"/>
        <v>SEASON_P</v>
      </c>
      <c r="E9341" t="str">
        <f t="shared" si="948"/>
        <v>SEASON</v>
      </c>
      <c r="F9341" s="1">
        <v>41805</v>
      </c>
      <c r="G9341">
        <f t="shared" si="951"/>
        <v>1</v>
      </c>
      <c r="H9341" t="s">
        <v>85</v>
      </c>
      <c r="I9341" t="s">
        <v>2587</v>
      </c>
      <c r="J9341">
        <v>1</v>
      </c>
      <c r="K9341">
        <v>1</v>
      </c>
      <c r="L9341">
        <f t="shared" si="952"/>
        <v>2</v>
      </c>
      <c r="M9341">
        <f t="shared" si="953"/>
        <v>2</v>
      </c>
    </row>
    <row r="9342" spans="3:13" x14ac:dyDescent="0.25">
      <c r="C9342" t="str">
        <f t="shared" si="949"/>
        <v>N34NY_P</v>
      </c>
      <c r="D9342" t="str">
        <f t="shared" si="950"/>
        <v>SEASON_P</v>
      </c>
      <c r="E9342" t="str">
        <f t="shared" si="948"/>
        <v>SEASON</v>
      </c>
      <c r="F9342" s="1">
        <v>41839</v>
      </c>
      <c r="G9342">
        <f t="shared" si="951"/>
        <v>7</v>
      </c>
      <c r="H9342" t="s">
        <v>424</v>
      </c>
      <c r="I9342" t="s">
        <v>2587</v>
      </c>
      <c r="J9342">
        <v>1</v>
      </c>
      <c r="K9342">
        <v>0</v>
      </c>
      <c r="L9342">
        <f t="shared" si="952"/>
        <v>1</v>
      </c>
      <c r="M9342">
        <f t="shared" si="953"/>
        <v>1</v>
      </c>
    </row>
    <row r="9343" spans="3:13" x14ac:dyDescent="0.25">
      <c r="C9343" t="str">
        <f t="shared" si="949"/>
        <v>N248SH_P</v>
      </c>
      <c r="D9343" t="str">
        <f t="shared" si="950"/>
        <v>SEASON_P</v>
      </c>
      <c r="E9343" t="str">
        <f t="shared" si="948"/>
        <v>SEASON</v>
      </c>
      <c r="F9343" s="1">
        <v>41861</v>
      </c>
      <c r="G9343">
        <f t="shared" si="951"/>
        <v>1</v>
      </c>
      <c r="H9343" t="s">
        <v>2170</v>
      </c>
      <c r="I9343" t="s">
        <v>2587</v>
      </c>
      <c r="J9343">
        <v>0</v>
      </c>
      <c r="K9343">
        <v>1</v>
      </c>
      <c r="L9343">
        <f t="shared" si="952"/>
        <v>1</v>
      </c>
      <c r="M9343">
        <f t="shared" si="953"/>
        <v>1</v>
      </c>
    </row>
    <row r="9344" spans="3:13" x14ac:dyDescent="0.25">
      <c r="C9344" t="str">
        <f t="shared" si="949"/>
        <v>N322QS_J</v>
      </c>
      <c r="D9344" t="str">
        <f t="shared" si="950"/>
        <v>SEASON_J</v>
      </c>
      <c r="E9344" t="str">
        <f t="shared" si="948"/>
        <v>SEASON</v>
      </c>
      <c r="F9344" s="1">
        <v>41855</v>
      </c>
      <c r="G9344">
        <f t="shared" si="951"/>
        <v>2</v>
      </c>
      <c r="H9344" t="s">
        <v>2171</v>
      </c>
      <c r="I9344" t="s">
        <v>2590</v>
      </c>
      <c r="J9344">
        <v>1</v>
      </c>
      <c r="K9344">
        <v>1</v>
      </c>
      <c r="L9344">
        <f t="shared" si="952"/>
        <v>2</v>
      </c>
      <c r="M9344">
        <f t="shared" si="953"/>
        <v>2</v>
      </c>
    </row>
    <row r="9345" spans="3:13" x14ac:dyDescent="0.25">
      <c r="C9345" t="str">
        <f t="shared" si="949"/>
        <v>N2875R_P</v>
      </c>
      <c r="D9345" t="str">
        <f t="shared" si="950"/>
        <v>SEASON_P</v>
      </c>
      <c r="E9345" t="str">
        <f t="shared" si="948"/>
        <v>SEASON</v>
      </c>
      <c r="F9345" s="1">
        <v>41875</v>
      </c>
      <c r="G9345">
        <f t="shared" si="951"/>
        <v>1</v>
      </c>
      <c r="H9345" t="s">
        <v>432</v>
      </c>
      <c r="I9345" t="s">
        <v>2587</v>
      </c>
      <c r="J9345">
        <v>1</v>
      </c>
      <c r="K9345">
        <v>0</v>
      </c>
      <c r="L9345">
        <f t="shared" si="952"/>
        <v>1</v>
      </c>
      <c r="M9345">
        <f t="shared" si="953"/>
        <v>1</v>
      </c>
    </row>
    <row r="9346" spans="3:13" x14ac:dyDescent="0.25">
      <c r="C9346" t="str">
        <f t="shared" si="949"/>
        <v>N21488_P</v>
      </c>
      <c r="D9346" t="str">
        <f t="shared" si="950"/>
        <v>OFF_SEASON_P</v>
      </c>
      <c r="E9346" t="str">
        <f t="shared" si="948"/>
        <v>OFF_SEASON</v>
      </c>
      <c r="F9346" s="1">
        <v>41600</v>
      </c>
      <c r="G9346">
        <f t="shared" si="951"/>
        <v>6</v>
      </c>
      <c r="H9346" t="s">
        <v>1464</v>
      </c>
      <c r="I9346" t="s">
        <v>2587</v>
      </c>
      <c r="J9346">
        <v>0</v>
      </c>
      <c r="K9346">
        <v>1</v>
      </c>
      <c r="L9346">
        <f t="shared" si="952"/>
        <v>1</v>
      </c>
      <c r="M9346">
        <f t="shared" si="953"/>
        <v>1</v>
      </c>
    </row>
    <row r="9347" spans="3:13" x14ac:dyDescent="0.25">
      <c r="C9347" t="str">
        <f t="shared" si="949"/>
        <v>N624AF_T</v>
      </c>
      <c r="D9347" t="str">
        <f t="shared" si="950"/>
        <v>SEASON_T</v>
      </c>
      <c r="E9347" t="str">
        <f t="shared" ref="E9347:E9410" si="954">IF(ISNA(F9347),"",IF(F9347&gt;=$T$4,"SEASON","OFF_SEASON"))</f>
        <v>SEASON</v>
      </c>
      <c r="F9347" s="1">
        <v>41810</v>
      </c>
      <c r="G9347">
        <f t="shared" si="951"/>
        <v>6</v>
      </c>
      <c r="H9347" t="s">
        <v>776</v>
      </c>
      <c r="I9347" t="s">
        <v>2589</v>
      </c>
      <c r="J9347">
        <v>1</v>
      </c>
      <c r="K9347">
        <v>1</v>
      </c>
      <c r="L9347">
        <f t="shared" si="952"/>
        <v>2</v>
      </c>
      <c r="M9347">
        <f t="shared" si="953"/>
        <v>2</v>
      </c>
    </row>
    <row r="9348" spans="3:13" x14ac:dyDescent="0.25">
      <c r="C9348" t="str">
        <f t="shared" ref="C9348:C9411" si="955">H9348&amp;"_"&amp;I9348</f>
        <v>N7667S_H</v>
      </c>
      <c r="D9348" t="str">
        <f t="shared" ref="D9348:D9411" si="956">E9348&amp;"_"&amp;I9348</f>
        <v>SEASON_H</v>
      </c>
      <c r="E9348" t="str">
        <f t="shared" si="954"/>
        <v>SEASON</v>
      </c>
      <c r="F9348" s="1">
        <v>41816</v>
      </c>
      <c r="G9348">
        <f t="shared" ref="G9348:G9411" si="957">WEEKDAY(F9348)</f>
        <v>5</v>
      </c>
      <c r="H9348" t="s">
        <v>15</v>
      </c>
      <c r="I9348" t="s">
        <v>2588</v>
      </c>
      <c r="J9348">
        <v>1</v>
      </c>
      <c r="K9348">
        <v>1</v>
      </c>
      <c r="L9348">
        <f t="shared" ref="L9348:L9411" si="958">SUM(J9348:K9348)</f>
        <v>2</v>
      </c>
      <c r="M9348">
        <f t="shared" ref="M9348:M9411" si="959">IF(L9348&gt;2,2,L9348)</f>
        <v>2</v>
      </c>
    </row>
    <row r="9349" spans="3:13" x14ac:dyDescent="0.25">
      <c r="C9349" t="str">
        <f t="shared" si="955"/>
        <v>N119EH_H</v>
      </c>
      <c r="D9349" t="str">
        <f t="shared" si="956"/>
        <v>SEASON_H</v>
      </c>
      <c r="E9349" t="str">
        <f t="shared" si="954"/>
        <v>SEASON</v>
      </c>
      <c r="F9349" s="1">
        <v>41845</v>
      </c>
      <c r="G9349">
        <f t="shared" si="957"/>
        <v>6</v>
      </c>
      <c r="H9349" t="s">
        <v>347</v>
      </c>
      <c r="I9349" t="s">
        <v>2588</v>
      </c>
      <c r="J9349">
        <v>1</v>
      </c>
      <c r="K9349">
        <v>0</v>
      </c>
      <c r="L9349">
        <f t="shared" si="958"/>
        <v>1</v>
      </c>
      <c r="M9349">
        <f t="shared" si="959"/>
        <v>1</v>
      </c>
    </row>
    <row r="9350" spans="3:13" x14ac:dyDescent="0.25">
      <c r="C9350" t="str">
        <f t="shared" si="955"/>
        <v>N841ZS_P</v>
      </c>
      <c r="D9350" t="str">
        <f t="shared" si="956"/>
        <v>SEASON_P</v>
      </c>
      <c r="E9350" t="str">
        <f t="shared" si="954"/>
        <v>SEASON</v>
      </c>
      <c r="F9350" s="1">
        <v>41878</v>
      </c>
      <c r="G9350">
        <f t="shared" si="957"/>
        <v>4</v>
      </c>
      <c r="H9350" t="s">
        <v>1704</v>
      </c>
      <c r="I9350" t="s">
        <v>2587</v>
      </c>
      <c r="J9350">
        <v>1</v>
      </c>
      <c r="K9350">
        <v>0</v>
      </c>
      <c r="L9350">
        <f t="shared" si="958"/>
        <v>1</v>
      </c>
      <c r="M9350">
        <f t="shared" si="959"/>
        <v>1</v>
      </c>
    </row>
    <row r="9351" spans="3:13" x14ac:dyDescent="0.25">
      <c r="C9351" t="str">
        <f t="shared" si="955"/>
        <v>N132ME_P</v>
      </c>
      <c r="D9351" t="str">
        <f t="shared" si="956"/>
        <v>SEASON_P</v>
      </c>
      <c r="E9351" t="str">
        <f t="shared" si="954"/>
        <v>SEASON</v>
      </c>
      <c r="F9351" s="1">
        <v>41889</v>
      </c>
      <c r="G9351">
        <f t="shared" si="957"/>
        <v>1</v>
      </c>
      <c r="H9351" t="s">
        <v>1046</v>
      </c>
      <c r="I9351" t="s">
        <v>2587</v>
      </c>
      <c r="J9351">
        <v>0</v>
      </c>
      <c r="K9351">
        <v>1</v>
      </c>
      <c r="L9351">
        <f t="shared" si="958"/>
        <v>1</v>
      </c>
      <c r="M9351">
        <f t="shared" si="959"/>
        <v>1</v>
      </c>
    </row>
    <row r="9352" spans="3:13" x14ac:dyDescent="0.25">
      <c r="C9352" t="str">
        <f t="shared" si="955"/>
        <v>N670QS_J</v>
      </c>
      <c r="D9352" t="str">
        <f t="shared" si="956"/>
        <v>SEASON_J</v>
      </c>
      <c r="E9352" t="str">
        <f t="shared" si="954"/>
        <v>SEASON</v>
      </c>
      <c r="F9352" s="1">
        <v>41924</v>
      </c>
      <c r="G9352">
        <f t="shared" si="957"/>
        <v>1</v>
      </c>
      <c r="H9352" t="s">
        <v>2172</v>
      </c>
      <c r="I9352" t="s">
        <v>2590</v>
      </c>
      <c r="J9352">
        <v>1</v>
      </c>
      <c r="K9352">
        <v>1</v>
      </c>
      <c r="L9352">
        <f t="shared" si="958"/>
        <v>2</v>
      </c>
      <c r="M9352">
        <f t="shared" si="959"/>
        <v>2</v>
      </c>
    </row>
    <row r="9353" spans="3:13" x14ac:dyDescent="0.25">
      <c r="C9353" t="str">
        <f t="shared" si="955"/>
        <v>N431CS_J</v>
      </c>
      <c r="D9353" t="str">
        <f t="shared" si="956"/>
        <v>OFF_SEASON_J</v>
      </c>
      <c r="E9353" t="str">
        <f t="shared" si="954"/>
        <v>OFF_SEASON</v>
      </c>
      <c r="F9353" s="1">
        <v>41676</v>
      </c>
      <c r="G9353">
        <f t="shared" si="957"/>
        <v>5</v>
      </c>
      <c r="H9353" t="s">
        <v>1742</v>
      </c>
      <c r="I9353" t="s">
        <v>2590</v>
      </c>
      <c r="J9353">
        <v>2</v>
      </c>
      <c r="K9353">
        <v>1</v>
      </c>
      <c r="L9353">
        <f t="shared" si="958"/>
        <v>3</v>
      </c>
      <c r="M9353">
        <f t="shared" si="959"/>
        <v>2</v>
      </c>
    </row>
    <row r="9354" spans="3:13" x14ac:dyDescent="0.25">
      <c r="C9354" t="str">
        <f t="shared" si="955"/>
        <v>N396QS_J</v>
      </c>
      <c r="D9354" t="str">
        <f t="shared" si="956"/>
        <v>SEASON_J</v>
      </c>
      <c r="E9354" t="str">
        <f t="shared" si="954"/>
        <v>SEASON</v>
      </c>
      <c r="F9354" s="1">
        <v>41798</v>
      </c>
      <c r="G9354">
        <f t="shared" si="957"/>
        <v>1</v>
      </c>
      <c r="H9354" t="s">
        <v>2173</v>
      </c>
      <c r="I9354" t="s">
        <v>2590</v>
      </c>
      <c r="J9354">
        <v>1</v>
      </c>
      <c r="K9354">
        <v>1</v>
      </c>
      <c r="L9354">
        <f t="shared" si="958"/>
        <v>2</v>
      </c>
      <c r="M9354">
        <f t="shared" si="959"/>
        <v>2</v>
      </c>
    </row>
    <row r="9355" spans="3:13" x14ac:dyDescent="0.25">
      <c r="C9355" t="str">
        <f t="shared" si="955"/>
        <v>N984JD_T</v>
      </c>
      <c r="D9355" t="str">
        <f t="shared" si="956"/>
        <v>SEASON_T</v>
      </c>
      <c r="E9355" t="str">
        <f t="shared" si="954"/>
        <v>SEASON</v>
      </c>
      <c r="F9355" s="1">
        <v>41827</v>
      </c>
      <c r="G9355">
        <f t="shared" si="957"/>
        <v>2</v>
      </c>
      <c r="H9355" t="s">
        <v>127</v>
      </c>
      <c r="I9355" t="s">
        <v>2589</v>
      </c>
      <c r="J9355">
        <v>1</v>
      </c>
      <c r="K9355">
        <v>2</v>
      </c>
      <c r="L9355">
        <f t="shared" si="958"/>
        <v>3</v>
      </c>
      <c r="M9355">
        <f t="shared" si="959"/>
        <v>2</v>
      </c>
    </row>
    <row r="9356" spans="3:13" x14ac:dyDescent="0.25">
      <c r="C9356" t="str">
        <f t="shared" si="955"/>
        <v>N30FD_H</v>
      </c>
      <c r="D9356" t="str">
        <f t="shared" si="956"/>
        <v>SEASON_H</v>
      </c>
      <c r="E9356" t="str">
        <f t="shared" si="954"/>
        <v>SEASON</v>
      </c>
      <c r="F9356" s="1">
        <v>41841</v>
      </c>
      <c r="G9356">
        <f t="shared" si="957"/>
        <v>2</v>
      </c>
      <c r="H9356" t="s">
        <v>6</v>
      </c>
      <c r="I9356" t="s">
        <v>2588</v>
      </c>
      <c r="J9356">
        <v>1</v>
      </c>
      <c r="K9356">
        <v>1</v>
      </c>
      <c r="L9356">
        <f t="shared" si="958"/>
        <v>2</v>
      </c>
      <c r="M9356">
        <f t="shared" si="959"/>
        <v>2</v>
      </c>
    </row>
    <row r="9357" spans="3:13" x14ac:dyDescent="0.25">
      <c r="C9357" t="str">
        <f t="shared" si="955"/>
        <v>N624AL_T</v>
      </c>
      <c r="D9357" t="str">
        <f t="shared" si="956"/>
        <v>SEASON_T</v>
      </c>
      <c r="E9357" t="str">
        <f t="shared" si="954"/>
        <v>SEASON</v>
      </c>
      <c r="F9357" s="1">
        <v>41859</v>
      </c>
      <c r="G9357">
        <f t="shared" si="957"/>
        <v>6</v>
      </c>
      <c r="H9357" t="s">
        <v>892</v>
      </c>
      <c r="I9357" t="s">
        <v>2589</v>
      </c>
      <c r="J9357">
        <v>0</v>
      </c>
      <c r="K9357">
        <v>1</v>
      </c>
      <c r="L9357">
        <f t="shared" si="958"/>
        <v>1</v>
      </c>
      <c r="M9357">
        <f t="shared" si="959"/>
        <v>1</v>
      </c>
    </row>
    <row r="9358" spans="3:13" x14ac:dyDescent="0.25">
      <c r="C9358" t="str">
        <f t="shared" si="955"/>
        <v>N309SA_T</v>
      </c>
      <c r="D9358" t="str">
        <f t="shared" si="956"/>
        <v>SEASON_T</v>
      </c>
      <c r="E9358" t="str">
        <f t="shared" si="954"/>
        <v>SEASON</v>
      </c>
      <c r="F9358" s="1">
        <v>41825</v>
      </c>
      <c r="G9358">
        <f t="shared" si="957"/>
        <v>7</v>
      </c>
      <c r="H9358" t="s">
        <v>40</v>
      </c>
      <c r="I9358" t="s">
        <v>2589</v>
      </c>
      <c r="J9358">
        <v>1</v>
      </c>
      <c r="K9358">
        <v>1</v>
      </c>
      <c r="L9358">
        <f t="shared" si="958"/>
        <v>2</v>
      </c>
      <c r="M9358">
        <f t="shared" si="959"/>
        <v>2</v>
      </c>
    </row>
    <row r="9359" spans="3:13" x14ac:dyDescent="0.25">
      <c r="C9359" t="str">
        <f t="shared" si="955"/>
        <v>N336P_T</v>
      </c>
      <c r="D9359" t="str">
        <f t="shared" si="956"/>
        <v>SEASON_T</v>
      </c>
      <c r="E9359" t="str">
        <f t="shared" si="954"/>
        <v>SEASON</v>
      </c>
      <c r="F9359" s="1">
        <v>41833</v>
      </c>
      <c r="G9359">
        <f t="shared" si="957"/>
        <v>1</v>
      </c>
      <c r="H9359" t="s">
        <v>620</v>
      </c>
      <c r="I9359" t="s">
        <v>2589</v>
      </c>
      <c r="J9359">
        <v>1</v>
      </c>
      <c r="K9359">
        <v>1</v>
      </c>
      <c r="L9359">
        <f t="shared" si="958"/>
        <v>2</v>
      </c>
      <c r="M9359">
        <f t="shared" si="959"/>
        <v>2</v>
      </c>
    </row>
    <row r="9360" spans="3:13" x14ac:dyDescent="0.25">
      <c r="C9360" t="str">
        <f t="shared" si="955"/>
        <v>N107MR_P</v>
      </c>
      <c r="D9360" t="str">
        <f t="shared" si="956"/>
        <v>SEASON_P</v>
      </c>
      <c r="E9360" t="str">
        <f t="shared" si="954"/>
        <v>SEASON</v>
      </c>
      <c r="F9360" s="1">
        <v>41849</v>
      </c>
      <c r="G9360">
        <f t="shared" si="957"/>
        <v>3</v>
      </c>
      <c r="H9360" t="s">
        <v>2032</v>
      </c>
      <c r="I9360" t="s">
        <v>2587</v>
      </c>
      <c r="J9360">
        <v>0</v>
      </c>
      <c r="K9360">
        <v>1</v>
      </c>
      <c r="L9360">
        <f t="shared" si="958"/>
        <v>1</v>
      </c>
      <c r="M9360">
        <f t="shared" si="959"/>
        <v>1</v>
      </c>
    </row>
    <row r="9361" spans="3:13" x14ac:dyDescent="0.25">
      <c r="C9361" t="str">
        <f t="shared" si="955"/>
        <v>N959AF_T</v>
      </c>
      <c r="D9361" t="str">
        <f t="shared" si="956"/>
        <v>SEASON_T</v>
      </c>
      <c r="E9361" t="str">
        <f t="shared" si="954"/>
        <v>SEASON</v>
      </c>
      <c r="F9361" s="1">
        <v>41877</v>
      </c>
      <c r="G9361">
        <f t="shared" si="957"/>
        <v>3</v>
      </c>
      <c r="H9361" t="s">
        <v>1022</v>
      </c>
      <c r="I9361" t="s">
        <v>2589</v>
      </c>
      <c r="J9361">
        <v>1</v>
      </c>
      <c r="K9361">
        <v>0</v>
      </c>
      <c r="L9361">
        <f t="shared" si="958"/>
        <v>1</v>
      </c>
      <c r="M9361">
        <f t="shared" si="959"/>
        <v>1</v>
      </c>
    </row>
    <row r="9362" spans="3:13" x14ac:dyDescent="0.25">
      <c r="C9362" t="str">
        <f t="shared" si="955"/>
        <v>N51890_P</v>
      </c>
      <c r="D9362" t="str">
        <f t="shared" si="956"/>
        <v>OFF_SEASON_P</v>
      </c>
      <c r="E9362" t="str">
        <f t="shared" si="954"/>
        <v>OFF_SEASON</v>
      </c>
      <c r="F9362" s="1">
        <v>41706</v>
      </c>
      <c r="G9362">
        <f t="shared" si="957"/>
        <v>7</v>
      </c>
      <c r="H9362" t="s">
        <v>483</v>
      </c>
      <c r="I9362" t="s">
        <v>2587</v>
      </c>
      <c r="J9362">
        <v>1</v>
      </c>
      <c r="K9362">
        <v>0</v>
      </c>
      <c r="L9362">
        <f t="shared" si="958"/>
        <v>1</v>
      </c>
      <c r="M9362">
        <f t="shared" si="959"/>
        <v>1</v>
      </c>
    </row>
    <row r="9363" spans="3:13" x14ac:dyDescent="0.25">
      <c r="C9363" t="str">
        <f t="shared" si="955"/>
        <v>N7601S_H</v>
      </c>
      <c r="D9363" t="str">
        <f t="shared" si="956"/>
        <v>SEASON_H</v>
      </c>
      <c r="E9363" t="str">
        <f t="shared" si="954"/>
        <v>SEASON</v>
      </c>
      <c r="F9363" s="1">
        <v>41841</v>
      </c>
      <c r="G9363">
        <f t="shared" si="957"/>
        <v>2</v>
      </c>
      <c r="H9363" t="s">
        <v>21</v>
      </c>
      <c r="I9363" t="s">
        <v>2588</v>
      </c>
      <c r="J9363">
        <v>1</v>
      </c>
      <c r="K9363">
        <v>1</v>
      </c>
      <c r="L9363">
        <f t="shared" si="958"/>
        <v>2</v>
      </c>
      <c r="M9363">
        <f t="shared" si="959"/>
        <v>2</v>
      </c>
    </row>
    <row r="9364" spans="3:13" x14ac:dyDescent="0.25">
      <c r="C9364" t="str">
        <f t="shared" si="955"/>
        <v>N4354K_P</v>
      </c>
      <c r="D9364" t="str">
        <f t="shared" si="956"/>
        <v>SEASON_P</v>
      </c>
      <c r="E9364" t="str">
        <f t="shared" si="954"/>
        <v>SEASON</v>
      </c>
      <c r="F9364" s="1">
        <v>41851</v>
      </c>
      <c r="G9364">
        <f t="shared" si="957"/>
        <v>5</v>
      </c>
      <c r="H9364" t="s">
        <v>642</v>
      </c>
      <c r="I9364" t="s">
        <v>2587</v>
      </c>
      <c r="J9364">
        <v>0</v>
      </c>
      <c r="K9364">
        <v>1</v>
      </c>
      <c r="L9364">
        <f t="shared" si="958"/>
        <v>1</v>
      </c>
      <c r="M9364">
        <f t="shared" si="959"/>
        <v>1</v>
      </c>
    </row>
    <row r="9365" spans="3:13" x14ac:dyDescent="0.25">
      <c r="C9365" t="str">
        <f t="shared" si="955"/>
        <v>N452LH_H</v>
      </c>
      <c r="D9365" t="str">
        <f t="shared" si="956"/>
        <v>SEASON_H</v>
      </c>
      <c r="E9365" t="str">
        <f t="shared" si="954"/>
        <v>SEASON</v>
      </c>
      <c r="F9365" s="1">
        <v>41868</v>
      </c>
      <c r="G9365">
        <f t="shared" si="957"/>
        <v>1</v>
      </c>
      <c r="H9365" t="s">
        <v>105</v>
      </c>
      <c r="I9365" t="s">
        <v>2588</v>
      </c>
      <c r="J9365">
        <v>1</v>
      </c>
      <c r="K9365">
        <v>1</v>
      </c>
      <c r="L9365">
        <f t="shared" si="958"/>
        <v>2</v>
      </c>
      <c r="M9365">
        <f t="shared" si="959"/>
        <v>2</v>
      </c>
    </row>
    <row r="9366" spans="3:13" x14ac:dyDescent="0.25">
      <c r="C9366" t="str">
        <f t="shared" si="955"/>
        <v>N85M_J</v>
      </c>
      <c r="D9366" t="str">
        <f t="shared" si="956"/>
        <v>OFF_SEASON_J</v>
      </c>
      <c r="E9366" t="str">
        <f t="shared" si="954"/>
        <v>OFF_SEASON</v>
      </c>
      <c r="F9366" s="1">
        <v>41649</v>
      </c>
      <c r="G9366">
        <f t="shared" si="957"/>
        <v>6</v>
      </c>
      <c r="H9366" t="s">
        <v>161</v>
      </c>
      <c r="I9366" t="s">
        <v>2590</v>
      </c>
      <c r="J9366">
        <v>1</v>
      </c>
      <c r="K9366">
        <v>1</v>
      </c>
      <c r="L9366">
        <f t="shared" si="958"/>
        <v>2</v>
      </c>
      <c r="M9366">
        <f t="shared" si="959"/>
        <v>2</v>
      </c>
    </row>
    <row r="9367" spans="3:13" x14ac:dyDescent="0.25">
      <c r="C9367" t="str">
        <f t="shared" si="955"/>
        <v>N429YC_H</v>
      </c>
      <c r="D9367" t="str">
        <f t="shared" si="956"/>
        <v>SEASON_H</v>
      </c>
      <c r="E9367" t="str">
        <f t="shared" si="954"/>
        <v>SEASON</v>
      </c>
      <c r="F9367" s="1">
        <v>41761</v>
      </c>
      <c r="G9367">
        <f t="shared" si="957"/>
        <v>6</v>
      </c>
      <c r="H9367" t="s">
        <v>2174</v>
      </c>
      <c r="I9367" t="s">
        <v>2588</v>
      </c>
      <c r="J9367">
        <v>1</v>
      </c>
      <c r="K9367">
        <v>0</v>
      </c>
      <c r="L9367">
        <f t="shared" si="958"/>
        <v>1</v>
      </c>
      <c r="M9367">
        <f t="shared" si="959"/>
        <v>1</v>
      </c>
    </row>
    <row r="9368" spans="3:13" x14ac:dyDescent="0.25">
      <c r="C9368" t="str">
        <f t="shared" si="955"/>
        <v>N776AF_T</v>
      </c>
      <c r="D9368" t="str">
        <f t="shared" si="956"/>
        <v>SEASON_T</v>
      </c>
      <c r="E9368" t="str">
        <f t="shared" si="954"/>
        <v>SEASON</v>
      </c>
      <c r="F9368" s="1">
        <v>41785</v>
      </c>
      <c r="G9368">
        <f t="shared" si="957"/>
        <v>2</v>
      </c>
      <c r="H9368" t="s">
        <v>1381</v>
      </c>
      <c r="I9368" t="s">
        <v>2589</v>
      </c>
      <c r="J9368">
        <v>1</v>
      </c>
      <c r="K9368">
        <v>1</v>
      </c>
      <c r="L9368">
        <f t="shared" si="958"/>
        <v>2</v>
      </c>
      <c r="M9368">
        <f t="shared" si="959"/>
        <v>2</v>
      </c>
    </row>
    <row r="9369" spans="3:13" x14ac:dyDescent="0.25">
      <c r="C9369" t="str">
        <f t="shared" si="955"/>
        <v>N7601S_H</v>
      </c>
      <c r="D9369" t="str">
        <f t="shared" si="956"/>
        <v>SEASON_H</v>
      </c>
      <c r="E9369" t="str">
        <f t="shared" si="954"/>
        <v>SEASON</v>
      </c>
      <c r="F9369" s="1">
        <v>41804</v>
      </c>
      <c r="G9369">
        <f t="shared" si="957"/>
        <v>7</v>
      </c>
      <c r="H9369" t="s">
        <v>21</v>
      </c>
      <c r="I9369" t="s">
        <v>2588</v>
      </c>
      <c r="J9369">
        <v>1</v>
      </c>
      <c r="K9369">
        <v>1</v>
      </c>
      <c r="L9369">
        <f t="shared" si="958"/>
        <v>2</v>
      </c>
      <c r="M9369">
        <f t="shared" si="959"/>
        <v>2</v>
      </c>
    </row>
    <row r="9370" spans="3:13" x14ac:dyDescent="0.25">
      <c r="C9370" t="str">
        <f t="shared" si="955"/>
        <v>N4181T_P</v>
      </c>
      <c r="D9370" t="str">
        <f t="shared" si="956"/>
        <v>SEASON_P</v>
      </c>
      <c r="E9370" t="str">
        <f t="shared" si="954"/>
        <v>SEASON</v>
      </c>
      <c r="F9370" s="1">
        <v>41842</v>
      </c>
      <c r="G9370">
        <f t="shared" si="957"/>
        <v>3</v>
      </c>
      <c r="H9370" t="s">
        <v>2175</v>
      </c>
      <c r="I9370" t="s">
        <v>2587</v>
      </c>
      <c r="J9370">
        <v>0</v>
      </c>
      <c r="K9370">
        <v>1</v>
      </c>
      <c r="L9370">
        <f t="shared" si="958"/>
        <v>1</v>
      </c>
      <c r="M9370">
        <f t="shared" si="959"/>
        <v>1</v>
      </c>
    </row>
    <row r="9371" spans="3:13" x14ac:dyDescent="0.25">
      <c r="C9371" t="str">
        <f t="shared" si="955"/>
        <v>N345EE_H</v>
      </c>
      <c r="D9371" t="str">
        <f t="shared" si="956"/>
        <v>SEASON_H</v>
      </c>
      <c r="E9371" t="str">
        <f t="shared" si="954"/>
        <v>SEASON</v>
      </c>
      <c r="F9371" s="1">
        <v>41849</v>
      </c>
      <c r="G9371">
        <f t="shared" si="957"/>
        <v>3</v>
      </c>
      <c r="H9371" t="s">
        <v>2176</v>
      </c>
      <c r="I9371" t="s">
        <v>2588</v>
      </c>
      <c r="J9371">
        <v>1</v>
      </c>
      <c r="K9371">
        <v>1</v>
      </c>
      <c r="L9371">
        <f t="shared" si="958"/>
        <v>2</v>
      </c>
      <c r="M9371">
        <f t="shared" si="959"/>
        <v>2</v>
      </c>
    </row>
    <row r="9372" spans="3:13" x14ac:dyDescent="0.25">
      <c r="C9372" t="str">
        <f t="shared" si="955"/>
        <v>N824UP_T</v>
      </c>
      <c r="D9372" t="str">
        <f t="shared" si="956"/>
        <v>SEASON_T</v>
      </c>
      <c r="E9372" t="str">
        <f t="shared" si="954"/>
        <v>SEASON</v>
      </c>
      <c r="F9372" s="1">
        <v>41881</v>
      </c>
      <c r="G9372">
        <f t="shared" si="957"/>
        <v>7</v>
      </c>
      <c r="H9372" t="s">
        <v>463</v>
      </c>
      <c r="I9372" t="s">
        <v>2589</v>
      </c>
      <c r="J9372">
        <v>1</v>
      </c>
      <c r="K9372">
        <v>1</v>
      </c>
      <c r="L9372">
        <f t="shared" si="958"/>
        <v>2</v>
      </c>
      <c r="M9372">
        <f t="shared" si="959"/>
        <v>2</v>
      </c>
    </row>
    <row r="9373" spans="3:13" x14ac:dyDescent="0.25">
      <c r="C9373" t="str">
        <f t="shared" si="955"/>
        <v>N951DJ_J</v>
      </c>
      <c r="D9373" t="str">
        <f t="shared" si="956"/>
        <v>OFF_SEASON_J</v>
      </c>
      <c r="E9373" t="str">
        <f t="shared" si="954"/>
        <v>OFF_SEASON</v>
      </c>
      <c r="F9373" s="1">
        <v>41712</v>
      </c>
      <c r="G9373">
        <f t="shared" si="957"/>
        <v>6</v>
      </c>
      <c r="H9373" t="s">
        <v>12</v>
      </c>
      <c r="I9373" t="s">
        <v>2590</v>
      </c>
      <c r="J9373">
        <v>1</v>
      </c>
      <c r="K9373">
        <v>0</v>
      </c>
      <c r="L9373">
        <f t="shared" si="958"/>
        <v>1</v>
      </c>
      <c r="M9373">
        <f t="shared" si="959"/>
        <v>1</v>
      </c>
    </row>
    <row r="9374" spans="3:13" x14ac:dyDescent="0.25">
      <c r="C9374" t="str">
        <f t="shared" si="955"/>
        <v>N625M_P</v>
      </c>
      <c r="D9374" t="str">
        <f t="shared" si="956"/>
        <v>OFF_SEASON_P</v>
      </c>
      <c r="E9374" t="str">
        <f t="shared" si="954"/>
        <v>OFF_SEASON</v>
      </c>
      <c r="F9374" s="1">
        <v>41759</v>
      </c>
      <c r="G9374">
        <f t="shared" si="957"/>
        <v>4</v>
      </c>
      <c r="H9374" t="s">
        <v>38</v>
      </c>
      <c r="I9374" t="s">
        <v>2587</v>
      </c>
      <c r="J9374">
        <v>1</v>
      </c>
      <c r="K9374">
        <v>1</v>
      </c>
      <c r="L9374">
        <f t="shared" si="958"/>
        <v>2</v>
      </c>
      <c r="M9374">
        <f t="shared" si="959"/>
        <v>2</v>
      </c>
    </row>
    <row r="9375" spans="3:13" x14ac:dyDescent="0.25">
      <c r="C9375" t="str">
        <f t="shared" si="955"/>
        <v>N1067F_P</v>
      </c>
      <c r="D9375" t="str">
        <f t="shared" si="956"/>
        <v>SEASON_P</v>
      </c>
      <c r="E9375" t="str">
        <f t="shared" si="954"/>
        <v>SEASON</v>
      </c>
      <c r="F9375" s="1">
        <v>41819</v>
      </c>
      <c r="G9375">
        <f t="shared" si="957"/>
        <v>1</v>
      </c>
      <c r="H9375" t="s">
        <v>488</v>
      </c>
      <c r="I9375" t="s">
        <v>2587</v>
      </c>
      <c r="J9375">
        <v>1</v>
      </c>
      <c r="K9375">
        <v>0</v>
      </c>
      <c r="L9375">
        <f t="shared" si="958"/>
        <v>1</v>
      </c>
      <c r="M9375">
        <f t="shared" si="959"/>
        <v>1</v>
      </c>
    </row>
    <row r="9376" spans="3:13" x14ac:dyDescent="0.25">
      <c r="C9376" t="str">
        <f t="shared" si="955"/>
        <v>N309SA_T</v>
      </c>
      <c r="D9376" t="str">
        <f t="shared" si="956"/>
        <v>SEASON_T</v>
      </c>
      <c r="E9376" t="str">
        <f t="shared" si="954"/>
        <v>SEASON</v>
      </c>
      <c r="F9376" s="1">
        <v>41862</v>
      </c>
      <c r="G9376">
        <f t="shared" si="957"/>
        <v>2</v>
      </c>
      <c r="H9376" t="s">
        <v>40</v>
      </c>
      <c r="I9376" t="s">
        <v>2589</v>
      </c>
      <c r="J9376">
        <v>2</v>
      </c>
      <c r="K9376">
        <v>2</v>
      </c>
      <c r="L9376">
        <f t="shared" si="958"/>
        <v>4</v>
      </c>
      <c r="M9376">
        <f t="shared" si="959"/>
        <v>2</v>
      </c>
    </row>
    <row r="9377" spans="3:13" x14ac:dyDescent="0.25">
      <c r="C9377" t="str">
        <f t="shared" si="955"/>
        <v>N178MT_H</v>
      </c>
      <c r="D9377" t="str">
        <f t="shared" si="956"/>
        <v>OFF_SEASON_H</v>
      </c>
      <c r="E9377" t="str">
        <f t="shared" si="954"/>
        <v>OFF_SEASON</v>
      </c>
      <c r="F9377" s="1">
        <v>41747</v>
      </c>
      <c r="G9377">
        <f t="shared" si="957"/>
        <v>6</v>
      </c>
      <c r="H9377" t="s">
        <v>233</v>
      </c>
      <c r="I9377" t="s">
        <v>2588</v>
      </c>
      <c r="J9377">
        <v>1</v>
      </c>
      <c r="K9377">
        <v>0</v>
      </c>
      <c r="L9377">
        <f t="shared" si="958"/>
        <v>1</v>
      </c>
      <c r="M9377">
        <f t="shared" si="959"/>
        <v>1</v>
      </c>
    </row>
    <row r="9378" spans="3:13" x14ac:dyDescent="0.25">
      <c r="C9378" t="str">
        <f t="shared" si="955"/>
        <v>N309SA_T</v>
      </c>
      <c r="D9378" t="str">
        <f t="shared" si="956"/>
        <v>SEASON_T</v>
      </c>
      <c r="E9378" t="str">
        <f t="shared" si="954"/>
        <v>SEASON</v>
      </c>
      <c r="F9378" s="1">
        <v>41784</v>
      </c>
      <c r="G9378">
        <f t="shared" si="957"/>
        <v>1</v>
      </c>
      <c r="H9378" t="s">
        <v>40</v>
      </c>
      <c r="I9378" t="s">
        <v>2589</v>
      </c>
      <c r="J9378">
        <v>1</v>
      </c>
      <c r="K9378">
        <v>1</v>
      </c>
      <c r="L9378">
        <f t="shared" si="958"/>
        <v>2</v>
      </c>
      <c r="M9378">
        <f t="shared" si="959"/>
        <v>2</v>
      </c>
    </row>
    <row r="9379" spans="3:13" x14ac:dyDescent="0.25">
      <c r="C9379" t="str">
        <f t="shared" si="955"/>
        <v>N355MT_H</v>
      </c>
      <c r="D9379" t="str">
        <f t="shared" si="956"/>
        <v>SEASON_H</v>
      </c>
      <c r="E9379" t="str">
        <f t="shared" si="954"/>
        <v>SEASON</v>
      </c>
      <c r="F9379" s="1">
        <v>41866</v>
      </c>
      <c r="G9379">
        <f t="shared" si="957"/>
        <v>6</v>
      </c>
      <c r="H9379" t="s">
        <v>119</v>
      </c>
      <c r="I9379" t="s">
        <v>2588</v>
      </c>
      <c r="J9379">
        <v>1</v>
      </c>
      <c r="K9379">
        <v>0</v>
      </c>
      <c r="L9379">
        <f t="shared" si="958"/>
        <v>1</v>
      </c>
      <c r="M9379">
        <f t="shared" si="959"/>
        <v>1</v>
      </c>
    </row>
    <row r="9380" spans="3:13" x14ac:dyDescent="0.25">
      <c r="C9380" t="str">
        <f t="shared" si="955"/>
        <v>N429FL_J</v>
      </c>
      <c r="D9380" t="str">
        <f t="shared" si="956"/>
        <v>OFF_SEASON_J</v>
      </c>
      <c r="E9380" t="str">
        <f t="shared" si="954"/>
        <v>OFF_SEASON</v>
      </c>
      <c r="F9380" s="1">
        <v>41609</v>
      </c>
      <c r="G9380">
        <f t="shared" si="957"/>
        <v>1</v>
      </c>
      <c r="H9380" t="s">
        <v>1294</v>
      </c>
      <c r="I9380" t="s">
        <v>2590</v>
      </c>
      <c r="J9380">
        <v>1</v>
      </c>
      <c r="K9380">
        <v>1</v>
      </c>
      <c r="L9380">
        <f t="shared" si="958"/>
        <v>2</v>
      </c>
      <c r="M9380">
        <f t="shared" si="959"/>
        <v>2</v>
      </c>
    </row>
    <row r="9381" spans="3:13" x14ac:dyDescent="0.25">
      <c r="C9381" t="str">
        <f t="shared" si="955"/>
        <v>N212K_H</v>
      </c>
      <c r="D9381" t="str">
        <f t="shared" si="956"/>
        <v>OFF_SEASON_H</v>
      </c>
      <c r="E9381" t="str">
        <f t="shared" si="954"/>
        <v>OFF_SEASON</v>
      </c>
      <c r="F9381" s="1">
        <v>41657</v>
      </c>
      <c r="G9381">
        <f t="shared" si="957"/>
        <v>7</v>
      </c>
      <c r="H9381" t="s">
        <v>350</v>
      </c>
      <c r="I9381" t="s">
        <v>2588</v>
      </c>
      <c r="J9381">
        <v>1</v>
      </c>
      <c r="K9381">
        <v>0</v>
      </c>
      <c r="L9381">
        <f t="shared" si="958"/>
        <v>1</v>
      </c>
      <c r="M9381">
        <f t="shared" si="959"/>
        <v>1</v>
      </c>
    </row>
    <row r="9382" spans="3:13" x14ac:dyDescent="0.25">
      <c r="C9382" t="str">
        <f t="shared" si="955"/>
        <v>N789TP_P</v>
      </c>
      <c r="D9382" t="str">
        <f t="shared" si="956"/>
        <v>OFF_SEASON_P</v>
      </c>
      <c r="E9382" t="str">
        <f t="shared" si="954"/>
        <v>OFF_SEASON</v>
      </c>
      <c r="F9382" s="1">
        <v>41677</v>
      </c>
      <c r="G9382">
        <f t="shared" si="957"/>
        <v>6</v>
      </c>
      <c r="H9382" t="s">
        <v>102</v>
      </c>
      <c r="I9382" t="s">
        <v>2587</v>
      </c>
      <c r="J9382">
        <v>0</v>
      </c>
      <c r="K9382">
        <v>1</v>
      </c>
      <c r="L9382">
        <f t="shared" si="958"/>
        <v>1</v>
      </c>
      <c r="M9382">
        <f t="shared" si="959"/>
        <v>1</v>
      </c>
    </row>
    <row r="9383" spans="3:13" x14ac:dyDescent="0.25">
      <c r="C9383" t="str">
        <f t="shared" si="955"/>
        <v>N625M_P</v>
      </c>
      <c r="D9383" t="str">
        <f t="shared" si="956"/>
        <v>SEASON_P</v>
      </c>
      <c r="E9383" t="str">
        <f t="shared" si="954"/>
        <v>SEASON</v>
      </c>
      <c r="F9383" s="1">
        <v>41838</v>
      </c>
      <c r="G9383">
        <f t="shared" si="957"/>
        <v>6</v>
      </c>
      <c r="H9383" t="s">
        <v>38</v>
      </c>
      <c r="I9383" t="s">
        <v>2587</v>
      </c>
      <c r="J9383">
        <v>3</v>
      </c>
      <c r="K9383">
        <v>2</v>
      </c>
      <c r="L9383">
        <f t="shared" si="958"/>
        <v>5</v>
      </c>
      <c r="M9383">
        <f t="shared" si="959"/>
        <v>2</v>
      </c>
    </row>
    <row r="9384" spans="3:13" x14ac:dyDescent="0.25">
      <c r="C9384" t="str">
        <f t="shared" si="955"/>
        <v>N294CC_J</v>
      </c>
      <c r="D9384" t="str">
        <f t="shared" si="956"/>
        <v>SEASON_J</v>
      </c>
      <c r="E9384" t="str">
        <f t="shared" si="954"/>
        <v>SEASON</v>
      </c>
      <c r="F9384" s="1">
        <v>41876</v>
      </c>
      <c r="G9384">
        <f t="shared" si="957"/>
        <v>2</v>
      </c>
      <c r="H9384" t="s">
        <v>304</v>
      </c>
      <c r="I9384" t="s">
        <v>2590</v>
      </c>
      <c r="J9384">
        <v>1</v>
      </c>
      <c r="K9384">
        <v>0</v>
      </c>
      <c r="L9384">
        <f t="shared" si="958"/>
        <v>1</v>
      </c>
      <c r="M9384">
        <f t="shared" si="959"/>
        <v>1</v>
      </c>
    </row>
    <row r="9385" spans="3:13" x14ac:dyDescent="0.25">
      <c r="C9385" t="str">
        <f t="shared" si="955"/>
        <v>N56609_NULL</v>
      </c>
      <c r="D9385" t="str">
        <f t="shared" si="956"/>
        <v>SEASON_NULL</v>
      </c>
      <c r="E9385" t="str">
        <f t="shared" si="954"/>
        <v>SEASON</v>
      </c>
      <c r="F9385" s="1">
        <v>41938</v>
      </c>
      <c r="G9385">
        <f t="shared" si="957"/>
        <v>1</v>
      </c>
      <c r="H9385" t="s">
        <v>2177</v>
      </c>
      <c r="I9385" t="s">
        <v>2591</v>
      </c>
      <c r="J9385">
        <v>1</v>
      </c>
      <c r="K9385">
        <v>0</v>
      </c>
      <c r="L9385">
        <f t="shared" si="958"/>
        <v>1</v>
      </c>
      <c r="M9385">
        <f t="shared" si="959"/>
        <v>1</v>
      </c>
    </row>
    <row r="9386" spans="3:13" x14ac:dyDescent="0.25">
      <c r="C9386" t="str">
        <f t="shared" si="955"/>
        <v>N19WE_P</v>
      </c>
      <c r="D9386" t="str">
        <f t="shared" si="956"/>
        <v>SEASON_P</v>
      </c>
      <c r="E9386" t="str">
        <f t="shared" si="954"/>
        <v>SEASON</v>
      </c>
      <c r="F9386" s="1">
        <v>41768</v>
      </c>
      <c r="G9386">
        <f t="shared" si="957"/>
        <v>6</v>
      </c>
      <c r="H9386" t="s">
        <v>323</v>
      </c>
      <c r="I9386" t="s">
        <v>2587</v>
      </c>
      <c r="J9386">
        <v>1</v>
      </c>
      <c r="K9386">
        <v>1</v>
      </c>
      <c r="L9386">
        <f t="shared" si="958"/>
        <v>2</v>
      </c>
      <c r="M9386">
        <f t="shared" si="959"/>
        <v>2</v>
      </c>
    </row>
    <row r="9387" spans="3:13" x14ac:dyDescent="0.25">
      <c r="C9387" t="str">
        <f t="shared" si="955"/>
        <v>N38GL_J</v>
      </c>
      <c r="D9387" t="str">
        <f t="shared" si="956"/>
        <v>SEASON_J</v>
      </c>
      <c r="E9387" t="str">
        <f t="shared" si="954"/>
        <v>SEASON</v>
      </c>
      <c r="F9387" s="1">
        <v>41859</v>
      </c>
      <c r="G9387">
        <f t="shared" si="957"/>
        <v>6</v>
      </c>
      <c r="H9387" t="s">
        <v>405</v>
      </c>
      <c r="I9387" t="s">
        <v>2590</v>
      </c>
      <c r="J9387">
        <v>2</v>
      </c>
      <c r="K9387">
        <v>2</v>
      </c>
      <c r="L9387">
        <f t="shared" si="958"/>
        <v>4</v>
      </c>
      <c r="M9387">
        <f t="shared" si="959"/>
        <v>2</v>
      </c>
    </row>
    <row r="9388" spans="3:13" x14ac:dyDescent="0.25">
      <c r="C9388" t="str">
        <f t="shared" si="955"/>
        <v>N74GG_J</v>
      </c>
      <c r="D9388" t="str">
        <f t="shared" si="956"/>
        <v>SEASON_J</v>
      </c>
      <c r="E9388" t="str">
        <f t="shared" si="954"/>
        <v>SEASON</v>
      </c>
      <c r="F9388" s="1">
        <v>41859</v>
      </c>
      <c r="G9388">
        <f t="shared" si="957"/>
        <v>6</v>
      </c>
      <c r="H9388" t="s">
        <v>691</v>
      </c>
      <c r="I9388" t="s">
        <v>2590</v>
      </c>
      <c r="J9388">
        <v>1</v>
      </c>
      <c r="K9388">
        <v>0</v>
      </c>
      <c r="L9388">
        <f t="shared" si="958"/>
        <v>1</v>
      </c>
      <c r="M9388">
        <f t="shared" si="959"/>
        <v>1</v>
      </c>
    </row>
    <row r="9389" spans="3:13" x14ac:dyDescent="0.25">
      <c r="C9389" t="str">
        <f t="shared" si="955"/>
        <v>N625M_P</v>
      </c>
      <c r="D9389" t="str">
        <f t="shared" si="956"/>
        <v>SEASON_P</v>
      </c>
      <c r="E9389" t="str">
        <f t="shared" si="954"/>
        <v>SEASON</v>
      </c>
      <c r="F9389" s="1">
        <v>41879</v>
      </c>
      <c r="G9389">
        <f t="shared" si="957"/>
        <v>5</v>
      </c>
      <c r="H9389" t="s">
        <v>38</v>
      </c>
      <c r="I9389" t="s">
        <v>2587</v>
      </c>
      <c r="J9389">
        <v>0</v>
      </c>
      <c r="K9389">
        <v>2</v>
      </c>
      <c r="L9389">
        <f t="shared" si="958"/>
        <v>2</v>
      </c>
      <c r="M9389">
        <f t="shared" si="959"/>
        <v>2</v>
      </c>
    </row>
    <row r="9390" spans="3:13" x14ac:dyDescent="0.25">
      <c r="C9390" t="str">
        <f t="shared" si="955"/>
        <v>N664QS_J</v>
      </c>
      <c r="D9390" t="str">
        <f t="shared" si="956"/>
        <v>SEASON_J</v>
      </c>
      <c r="E9390" t="str">
        <f t="shared" si="954"/>
        <v>SEASON</v>
      </c>
      <c r="F9390" s="1">
        <v>41886</v>
      </c>
      <c r="G9390">
        <f t="shared" si="957"/>
        <v>5</v>
      </c>
      <c r="H9390" t="s">
        <v>719</v>
      </c>
      <c r="I9390" t="s">
        <v>2590</v>
      </c>
      <c r="J9390">
        <v>1</v>
      </c>
      <c r="K9390">
        <v>1</v>
      </c>
      <c r="L9390">
        <f t="shared" si="958"/>
        <v>2</v>
      </c>
      <c r="M9390">
        <f t="shared" si="959"/>
        <v>2</v>
      </c>
    </row>
    <row r="9391" spans="3:13" x14ac:dyDescent="0.25">
      <c r="C9391" t="str">
        <f t="shared" si="955"/>
        <v>N52840_P</v>
      </c>
      <c r="D9391" t="str">
        <f t="shared" si="956"/>
        <v>OFF_SEASON_P</v>
      </c>
      <c r="E9391" t="str">
        <f t="shared" si="954"/>
        <v>OFF_SEASON</v>
      </c>
      <c r="F9391" s="1">
        <v>41749</v>
      </c>
      <c r="G9391">
        <f t="shared" si="957"/>
        <v>1</v>
      </c>
      <c r="H9391" t="s">
        <v>30</v>
      </c>
      <c r="I9391" t="s">
        <v>2587</v>
      </c>
      <c r="J9391">
        <v>0</v>
      </c>
      <c r="K9391">
        <v>1</v>
      </c>
      <c r="L9391">
        <f t="shared" si="958"/>
        <v>1</v>
      </c>
      <c r="M9391">
        <f t="shared" si="959"/>
        <v>1</v>
      </c>
    </row>
    <row r="9392" spans="3:13" x14ac:dyDescent="0.25">
      <c r="C9392" t="str">
        <f t="shared" si="955"/>
        <v>N842WT_P</v>
      </c>
      <c r="D9392" t="str">
        <f t="shared" si="956"/>
        <v>SEASON_P</v>
      </c>
      <c r="E9392" t="str">
        <f t="shared" si="954"/>
        <v>SEASON</v>
      </c>
      <c r="F9392" s="1">
        <v>41778</v>
      </c>
      <c r="G9392">
        <f t="shared" si="957"/>
        <v>2</v>
      </c>
      <c r="H9392" t="s">
        <v>1328</v>
      </c>
      <c r="I9392" t="s">
        <v>2587</v>
      </c>
      <c r="J9392">
        <v>1</v>
      </c>
      <c r="K9392">
        <v>1</v>
      </c>
      <c r="L9392">
        <f t="shared" si="958"/>
        <v>2</v>
      </c>
      <c r="M9392">
        <f t="shared" si="959"/>
        <v>2</v>
      </c>
    </row>
    <row r="9393" spans="3:13" x14ac:dyDescent="0.25">
      <c r="C9393" t="str">
        <f t="shared" si="955"/>
        <v>N429HC_H</v>
      </c>
      <c r="D9393" t="str">
        <f t="shared" si="956"/>
        <v>SEASON_H</v>
      </c>
      <c r="E9393" t="str">
        <f t="shared" si="954"/>
        <v>SEASON</v>
      </c>
      <c r="F9393" s="1">
        <v>41848</v>
      </c>
      <c r="G9393">
        <f t="shared" si="957"/>
        <v>2</v>
      </c>
      <c r="H9393" t="s">
        <v>979</v>
      </c>
      <c r="I9393" t="s">
        <v>2588</v>
      </c>
      <c r="J9393">
        <v>1</v>
      </c>
      <c r="K9393">
        <v>0</v>
      </c>
      <c r="L9393">
        <f t="shared" si="958"/>
        <v>1</v>
      </c>
      <c r="M9393">
        <f t="shared" si="959"/>
        <v>1</v>
      </c>
    </row>
    <row r="9394" spans="3:13" x14ac:dyDescent="0.25">
      <c r="C9394" t="str">
        <f t="shared" si="955"/>
        <v>N151WT_T</v>
      </c>
      <c r="D9394" t="str">
        <f t="shared" si="956"/>
        <v>SEASON_T</v>
      </c>
      <c r="E9394" t="str">
        <f t="shared" si="954"/>
        <v>SEASON</v>
      </c>
      <c r="F9394" s="1">
        <v>41836</v>
      </c>
      <c r="G9394">
        <f t="shared" si="957"/>
        <v>4</v>
      </c>
      <c r="H9394" t="s">
        <v>618</v>
      </c>
      <c r="I9394" t="s">
        <v>2589</v>
      </c>
      <c r="J9394">
        <v>1</v>
      </c>
      <c r="K9394">
        <v>1</v>
      </c>
      <c r="L9394">
        <f t="shared" si="958"/>
        <v>2</v>
      </c>
      <c r="M9394">
        <f t="shared" si="959"/>
        <v>2</v>
      </c>
    </row>
    <row r="9395" spans="3:13" x14ac:dyDescent="0.25">
      <c r="C9395" t="str">
        <f t="shared" si="955"/>
        <v>N64390_P</v>
      </c>
      <c r="D9395" t="str">
        <f t="shared" si="956"/>
        <v>SEASON_P</v>
      </c>
      <c r="E9395" t="str">
        <f t="shared" si="954"/>
        <v>SEASON</v>
      </c>
      <c r="F9395" s="1">
        <v>41897</v>
      </c>
      <c r="G9395">
        <f t="shared" si="957"/>
        <v>2</v>
      </c>
      <c r="H9395" t="s">
        <v>528</v>
      </c>
      <c r="I9395" t="s">
        <v>2587</v>
      </c>
      <c r="J9395">
        <v>0</v>
      </c>
      <c r="K9395">
        <v>1</v>
      </c>
      <c r="L9395">
        <f t="shared" si="958"/>
        <v>1</v>
      </c>
      <c r="M9395">
        <f t="shared" si="959"/>
        <v>1</v>
      </c>
    </row>
    <row r="9396" spans="3:13" x14ac:dyDescent="0.25">
      <c r="C9396" t="str">
        <f t="shared" si="955"/>
        <v>N301K_J</v>
      </c>
      <c r="D9396" t="str">
        <f t="shared" si="956"/>
        <v>SEASON_J</v>
      </c>
      <c r="E9396" t="str">
        <f t="shared" si="954"/>
        <v>SEASON</v>
      </c>
      <c r="F9396" s="1">
        <v>41818</v>
      </c>
      <c r="G9396">
        <f t="shared" si="957"/>
        <v>7</v>
      </c>
      <c r="H9396" t="s">
        <v>1997</v>
      </c>
      <c r="I9396" t="s">
        <v>2590</v>
      </c>
      <c r="J9396">
        <v>1</v>
      </c>
      <c r="K9396">
        <v>1</v>
      </c>
      <c r="L9396">
        <f t="shared" si="958"/>
        <v>2</v>
      </c>
      <c r="M9396">
        <f t="shared" si="959"/>
        <v>2</v>
      </c>
    </row>
    <row r="9397" spans="3:13" x14ac:dyDescent="0.25">
      <c r="C9397" t="str">
        <f t="shared" si="955"/>
        <v>N432HF_H</v>
      </c>
      <c r="D9397" t="str">
        <f t="shared" si="956"/>
        <v>SEASON_H</v>
      </c>
      <c r="E9397" t="str">
        <f t="shared" si="954"/>
        <v>SEASON</v>
      </c>
      <c r="F9397" s="1">
        <v>41827</v>
      </c>
      <c r="G9397">
        <f t="shared" si="957"/>
        <v>2</v>
      </c>
      <c r="H9397" t="s">
        <v>170</v>
      </c>
      <c r="I9397" t="s">
        <v>2588</v>
      </c>
      <c r="J9397">
        <v>1</v>
      </c>
      <c r="K9397">
        <v>1</v>
      </c>
      <c r="L9397">
        <f t="shared" si="958"/>
        <v>2</v>
      </c>
      <c r="M9397">
        <f t="shared" si="959"/>
        <v>2</v>
      </c>
    </row>
    <row r="9398" spans="3:13" x14ac:dyDescent="0.25">
      <c r="C9398" t="str">
        <f t="shared" si="955"/>
        <v>N8198T_P</v>
      </c>
      <c r="D9398" t="str">
        <f t="shared" si="956"/>
        <v>OFF_SEASON_P</v>
      </c>
      <c r="E9398" t="str">
        <f t="shared" si="954"/>
        <v>OFF_SEASON</v>
      </c>
      <c r="F9398" s="1">
        <v>41741</v>
      </c>
      <c r="G9398">
        <f t="shared" si="957"/>
        <v>7</v>
      </c>
      <c r="H9398" t="s">
        <v>513</v>
      </c>
      <c r="I9398" t="s">
        <v>2587</v>
      </c>
      <c r="J9398">
        <v>1</v>
      </c>
      <c r="K9398">
        <v>1</v>
      </c>
      <c r="L9398">
        <f t="shared" si="958"/>
        <v>2</v>
      </c>
      <c r="M9398">
        <f t="shared" si="959"/>
        <v>2</v>
      </c>
    </row>
    <row r="9399" spans="3:13" x14ac:dyDescent="0.25">
      <c r="C9399" t="str">
        <f t="shared" si="955"/>
        <v>N606QS_J</v>
      </c>
      <c r="D9399" t="str">
        <f t="shared" si="956"/>
        <v>SEASON_J</v>
      </c>
      <c r="E9399" t="str">
        <f t="shared" si="954"/>
        <v>SEASON</v>
      </c>
      <c r="F9399" s="1">
        <v>41780</v>
      </c>
      <c r="G9399">
        <f t="shared" si="957"/>
        <v>4</v>
      </c>
      <c r="H9399" t="s">
        <v>68</v>
      </c>
      <c r="I9399" t="s">
        <v>2590</v>
      </c>
      <c r="J9399">
        <v>1</v>
      </c>
      <c r="K9399">
        <v>1</v>
      </c>
      <c r="L9399">
        <f t="shared" si="958"/>
        <v>2</v>
      </c>
      <c r="M9399">
        <f t="shared" si="959"/>
        <v>2</v>
      </c>
    </row>
    <row r="9400" spans="3:13" x14ac:dyDescent="0.25">
      <c r="C9400" t="str">
        <f t="shared" si="955"/>
        <v>N2UX_T</v>
      </c>
      <c r="D9400" t="str">
        <f t="shared" si="956"/>
        <v>SEASON_T</v>
      </c>
      <c r="E9400" t="str">
        <f t="shared" si="954"/>
        <v>SEASON</v>
      </c>
      <c r="F9400" s="1">
        <v>41784</v>
      </c>
      <c r="G9400">
        <f t="shared" si="957"/>
        <v>1</v>
      </c>
      <c r="H9400" t="s">
        <v>2178</v>
      </c>
      <c r="I9400" t="s">
        <v>2589</v>
      </c>
      <c r="J9400">
        <v>1</v>
      </c>
      <c r="K9400">
        <v>1</v>
      </c>
      <c r="L9400">
        <f t="shared" si="958"/>
        <v>2</v>
      </c>
      <c r="M9400">
        <f t="shared" si="959"/>
        <v>2</v>
      </c>
    </row>
    <row r="9401" spans="3:13" x14ac:dyDescent="0.25">
      <c r="C9401" t="str">
        <f t="shared" si="955"/>
        <v>N100GY_J</v>
      </c>
      <c r="D9401" t="str">
        <f t="shared" si="956"/>
        <v>SEASON_J</v>
      </c>
      <c r="E9401" t="str">
        <f t="shared" si="954"/>
        <v>SEASON</v>
      </c>
      <c r="F9401" s="1">
        <v>41869</v>
      </c>
      <c r="G9401">
        <f t="shared" si="957"/>
        <v>2</v>
      </c>
      <c r="H9401" t="s">
        <v>2179</v>
      </c>
      <c r="I9401" t="s">
        <v>2590</v>
      </c>
      <c r="J9401">
        <v>1</v>
      </c>
      <c r="K9401">
        <v>1</v>
      </c>
      <c r="L9401">
        <f t="shared" si="958"/>
        <v>2</v>
      </c>
      <c r="M9401">
        <f t="shared" si="959"/>
        <v>2</v>
      </c>
    </row>
    <row r="9402" spans="3:13" x14ac:dyDescent="0.25">
      <c r="C9402" t="str">
        <f t="shared" si="955"/>
        <v>N9934Q_P</v>
      </c>
      <c r="D9402" t="str">
        <f t="shared" si="956"/>
        <v>SEASON_P</v>
      </c>
      <c r="E9402" t="str">
        <f t="shared" si="954"/>
        <v>SEASON</v>
      </c>
      <c r="F9402" s="1">
        <v>41877</v>
      </c>
      <c r="G9402">
        <f t="shared" si="957"/>
        <v>3</v>
      </c>
      <c r="H9402" t="s">
        <v>77</v>
      </c>
      <c r="I9402" t="s">
        <v>2587</v>
      </c>
      <c r="J9402">
        <v>1</v>
      </c>
      <c r="K9402">
        <v>1</v>
      </c>
      <c r="L9402">
        <f t="shared" si="958"/>
        <v>2</v>
      </c>
      <c r="M9402">
        <f t="shared" si="959"/>
        <v>2</v>
      </c>
    </row>
    <row r="9403" spans="3:13" x14ac:dyDescent="0.25">
      <c r="C9403" t="str">
        <f t="shared" si="955"/>
        <v>N7601S_H</v>
      </c>
      <c r="D9403" t="str">
        <f t="shared" si="956"/>
        <v>SEASON_H</v>
      </c>
      <c r="E9403" t="str">
        <f t="shared" si="954"/>
        <v>SEASON</v>
      </c>
      <c r="F9403" s="1">
        <v>41920</v>
      </c>
      <c r="G9403">
        <f t="shared" si="957"/>
        <v>4</v>
      </c>
      <c r="H9403" t="s">
        <v>21</v>
      </c>
      <c r="I9403" t="s">
        <v>2588</v>
      </c>
      <c r="J9403">
        <v>1</v>
      </c>
      <c r="K9403">
        <v>1</v>
      </c>
      <c r="L9403">
        <f t="shared" si="958"/>
        <v>2</v>
      </c>
      <c r="M9403">
        <f t="shared" si="959"/>
        <v>2</v>
      </c>
    </row>
    <row r="9404" spans="3:13" x14ac:dyDescent="0.25">
      <c r="C9404" t="str">
        <f t="shared" si="955"/>
        <v>N24TE_P</v>
      </c>
      <c r="D9404" t="str">
        <f t="shared" si="956"/>
        <v>SEASON_P</v>
      </c>
      <c r="E9404" t="str">
        <f t="shared" si="954"/>
        <v>SEASON</v>
      </c>
      <c r="F9404" s="1">
        <v>41834</v>
      </c>
      <c r="G9404">
        <f t="shared" si="957"/>
        <v>2</v>
      </c>
      <c r="H9404" t="s">
        <v>2180</v>
      </c>
      <c r="I9404" t="s">
        <v>2587</v>
      </c>
      <c r="J9404">
        <v>1</v>
      </c>
      <c r="K9404">
        <v>0</v>
      </c>
      <c r="L9404">
        <f t="shared" si="958"/>
        <v>1</v>
      </c>
      <c r="M9404">
        <f t="shared" si="959"/>
        <v>1</v>
      </c>
    </row>
    <row r="9405" spans="3:13" x14ac:dyDescent="0.25">
      <c r="C9405" t="str">
        <f t="shared" si="955"/>
        <v>N936BB_H</v>
      </c>
      <c r="D9405" t="str">
        <f t="shared" si="956"/>
        <v>SEASON_H</v>
      </c>
      <c r="E9405" t="str">
        <f t="shared" si="954"/>
        <v>SEASON</v>
      </c>
      <c r="F9405" s="1">
        <v>41854</v>
      </c>
      <c r="G9405">
        <f t="shared" si="957"/>
        <v>1</v>
      </c>
      <c r="H9405" t="s">
        <v>208</v>
      </c>
      <c r="I9405" t="s">
        <v>2588</v>
      </c>
      <c r="J9405">
        <v>2</v>
      </c>
      <c r="K9405">
        <v>1</v>
      </c>
      <c r="L9405">
        <f t="shared" si="958"/>
        <v>3</v>
      </c>
      <c r="M9405">
        <f t="shared" si="959"/>
        <v>2</v>
      </c>
    </row>
    <row r="9406" spans="3:13" x14ac:dyDescent="0.25">
      <c r="C9406" t="str">
        <f t="shared" si="955"/>
        <v>N401CV_H</v>
      </c>
      <c r="D9406" t="str">
        <f t="shared" si="956"/>
        <v>SEASON_H</v>
      </c>
      <c r="E9406" t="str">
        <f t="shared" si="954"/>
        <v>SEASON</v>
      </c>
      <c r="F9406" s="1">
        <v>41885</v>
      </c>
      <c r="G9406">
        <f t="shared" si="957"/>
        <v>4</v>
      </c>
      <c r="H9406" t="s">
        <v>91</v>
      </c>
      <c r="I9406" t="s">
        <v>2588</v>
      </c>
      <c r="J9406">
        <v>1</v>
      </c>
      <c r="K9406">
        <v>1</v>
      </c>
      <c r="L9406">
        <f t="shared" si="958"/>
        <v>2</v>
      </c>
      <c r="M9406">
        <f t="shared" si="959"/>
        <v>2</v>
      </c>
    </row>
    <row r="9407" spans="3:13" x14ac:dyDescent="0.25">
      <c r="C9407" t="str">
        <f t="shared" si="955"/>
        <v>N167MT_H</v>
      </c>
      <c r="D9407" t="str">
        <f t="shared" si="956"/>
        <v>SEASON_H</v>
      </c>
      <c r="E9407" t="str">
        <f t="shared" si="954"/>
        <v>SEASON</v>
      </c>
      <c r="F9407" s="1">
        <v>41903</v>
      </c>
      <c r="G9407">
        <f t="shared" si="957"/>
        <v>1</v>
      </c>
      <c r="H9407" t="s">
        <v>471</v>
      </c>
      <c r="I9407" t="s">
        <v>2588</v>
      </c>
      <c r="J9407">
        <v>1</v>
      </c>
      <c r="K9407">
        <v>0</v>
      </c>
      <c r="L9407">
        <f t="shared" si="958"/>
        <v>1</v>
      </c>
      <c r="M9407">
        <f t="shared" si="959"/>
        <v>1</v>
      </c>
    </row>
    <row r="9408" spans="3:13" x14ac:dyDescent="0.25">
      <c r="C9408" t="str">
        <f t="shared" si="955"/>
        <v>N8401M_P</v>
      </c>
      <c r="D9408" t="str">
        <f t="shared" si="956"/>
        <v>SEASON_P</v>
      </c>
      <c r="E9408" t="str">
        <f t="shared" si="954"/>
        <v>SEASON</v>
      </c>
      <c r="F9408" s="1">
        <v>41909</v>
      </c>
      <c r="G9408">
        <f t="shared" si="957"/>
        <v>7</v>
      </c>
      <c r="H9408" t="s">
        <v>657</v>
      </c>
      <c r="I9408" t="s">
        <v>2587</v>
      </c>
      <c r="J9408">
        <v>0</v>
      </c>
      <c r="K9408">
        <v>1</v>
      </c>
      <c r="L9408">
        <f t="shared" si="958"/>
        <v>1</v>
      </c>
      <c r="M9408">
        <f t="shared" si="959"/>
        <v>1</v>
      </c>
    </row>
    <row r="9409" spans="3:13" x14ac:dyDescent="0.25">
      <c r="C9409" t="str">
        <f t="shared" si="955"/>
        <v>N534SR_P</v>
      </c>
      <c r="D9409" t="str">
        <f t="shared" si="956"/>
        <v>SEASON_P</v>
      </c>
      <c r="E9409" t="str">
        <f t="shared" si="954"/>
        <v>SEASON</v>
      </c>
      <c r="F9409" s="1">
        <v>41784</v>
      </c>
      <c r="G9409">
        <f t="shared" si="957"/>
        <v>1</v>
      </c>
      <c r="H9409" t="s">
        <v>2181</v>
      </c>
      <c r="I9409" t="s">
        <v>2587</v>
      </c>
      <c r="J9409">
        <v>1</v>
      </c>
      <c r="K9409">
        <v>1</v>
      </c>
      <c r="L9409">
        <f t="shared" si="958"/>
        <v>2</v>
      </c>
      <c r="M9409">
        <f t="shared" si="959"/>
        <v>2</v>
      </c>
    </row>
    <row r="9410" spans="3:13" x14ac:dyDescent="0.25">
      <c r="C9410" t="str">
        <f t="shared" si="955"/>
        <v>N30NY_H</v>
      </c>
      <c r="D9410" t="str">
        <f t="shared" si="956"/>
        <v>SEASON_H</v>
      </c>
      <c r="E9410" t="str">
        <f t="shared" si="954"/>
        <v>SEASON</v>
      </c>
      <c r="F9410" s="1">
        <v>41788</v>
      </c>
      <c r="G9410">
        <f t="shared" si="957"/>
        <v>5</v>
      </c>
      <c r="H9410" t="s">
        <v>75</v>
      </c>
      <c r="I9410" t="s">
        <v>2588</v>
      </c>
      <c r="J9410">
        <v>1</v>
      </c>
      <c r="K9410">
        <v>1</v>
      </c>
      <c r="L9410">
        <f t="shared" si="958"/>
        <v>2</v>
      </c>
      <c r="M9410">
        <f t="shared" si="959"/>
        <v>2</v>
      </c>
    </row>
    <row r="9411" spans="3:13" x14ac:dyDescent="0.25">
      <c r="C9411" t="str">
        <f t="shared" si="955"/>
        <v>N452LH_H</v>
      </c>
      <c r="D9411" t="str">
        <f t="shared" si="956"/>
        <v>SEASON_H</v>
      </c>
      <c r="E9411" t="str">
        <f t="shared" ref="E9411:E9474" si="960">IF(ISNA(F9411),"",IF(F9411&gt;=$T$4,"SEASON","OFF_SEASON"))</f>
        <v>SEASON</v>
      </c>
      <c r="F9411" s="1">
        <v>41790</v>
      </c>
      <c r="G9411">
        <f t="shared" si="957"/>
        <v>7</v>
      </c>
      <c r="H9411" t="s">
        <v>105</v>
      </c>
      <c r="I9411" t="s">
        <v>2588</v>
      </c>
      <c r="J9411">
        <v>1</v>
      </c>
      <c r="K9411">
        <v>0</v>
      </c>
      <c r="L9411">
        <f t="shared" si="958"/>
        <v>1</v>
      </c>
      <c r="M9411">
        <f t="shared" si="959"/>
        <v>1</v>
      </c>
    </row>
    <row r="9412" spans="3:13" x14ac:dyDescent="0.25">
      <c r="C9412" t="str">
        <f t="shared" ref="C9412:C9475" si="961">H9412&amp;"_"&amp;I9412</f>
        <v>N525EZ_J</v>
      </c>
      <c r="D9412" t="str">
        <f t="shared" ref="D9412:D9475" si="962">E9412&amp;"_"&amp;I9412</f>
        <v>SEASON_J</v>
      </c>
      <c r="E9412" t="str">
        <f t="shared" si="960"/>
        <v>SEASON</v>
      </c>
      <c r="F9412" s="1">
        <v>41812</v>
      </c>
      <c r="G9412">
        <f t="shared" ref="G9412:G9475" si="963">WEEKDAY(F9412)</f>
        <v>1</v>
      </c>
      <c r="H9412" t="s">
        <v>315</v>
      </c>
      <c r="I9412" t="s">
        <v>2590</v>
      </c>
      <c r="J9412">
        <v>0</v>
      </c>
      <c r="K9412">
        <v>1</v>
      </c>
      <c r="L9412">
        <f t="shared" ref="L9412:L9475" si="964">SUM(J9412:K9412)</f>
        <v>1</v>
      </c>
      <c r="M9412">
        <f t="shared" ref="M9412:M9475" si="965">IF(L9412&gt;2,2,L9412)</f>
        <v>1</v>
      </c>
    </row>
    <row r="9413" spans="3:13" x14ac:dyDescent="0.25">
      <c r="C9413" t="str">
        <f t="shared" si="961"/>
        <v>N801VW_T</v>
      </c>
      <c r="D9413" t="str">
        <f t="shared" si="962"/>
        <v>SEASON_T</v>
      </c>
      <c r="E9413" t="str">
        <f t="shared" si="960"/>
        <v>SEASON</v>
      </c>
      <c r="F9413" s="1">
        <v>41847</v>
      </c>
      <c r="G9413">
        <f t="shared" si="963"/>
        <v>1</v>
      </c>
      <c r="H9413" t="s">
        <v>126</v>
      </c>
      <c r="I9413" t="s">
        <v>2589</v>
      </c>
      <c r="J9413">
        <v>2</v>
      </c>
      <c r="K9413">
        <v>2</v>
      </c>
      <c r="L9413">
        <f t="shared" si="964"/>
        <v>4</v>
      </c>
      <c r="M9413">
        <f t="shared" si="965"/>
        <v>2</v>
      </c>
    </row>
    <row r="9414" spans="3:13" x14ac:dyDescent="0.25">
      <c r="C9414" t="str">
        <f t="shared" si="961"/>
        <v>N684CD_P</v>
      </c>
      <c r="D9414" t="str">
        <f t="shared" si="962"/>
        <v>SEASON_P</v>
      </c>
      <c r="E9414" t="str">
        <f t="shared" si="960"/>
        <v>SEASON</v>
      </c>
      <c r="F9414" s="1">
        <v>41911</v>
      </c>
      <c r="G9414">
        <f t="shared" si="963"/>
        <v>2</v>
      </c>
      <c r="H9414" t="s">
        <v>1970</v>
      </c>
      <c r="I9414" t="s">
        <v>2587</v>
      </c>
      <c r="J9414">
        <v>0</v>
      </c>
      <c r="K9414">
        <v>1</v>
      </c>
      <c r="L9414">
        <f t="shared" si="964"/>
        <v>1</v>
      </c>
      <c r="M9414">
        <f t="shared" si="965"/>
        <v>1</v>
      </c>
    </row>
    <row r="9415" spans="3:13" x14ac:dyDescent="0.25">
      <c r="C9415" t="str">
        <f t="shared" si="961"/>
        <v>N1134N_P</v>
      </c>
      <c r="D9415" t="str">
        <f t="shared" si="962"/>
        <v>SEASON_P</v>
      </c>
      <c r="E9415" t="str">
        <f t="shared" si="960"/>
        <v>SEASON</v>
      </c>
      <c r="F9415" s="1">
        <v>41833</v>
      </c>
      <c r="G9415">
        <f t="shared" si="963"/>
        <v>1</v>
      </c>
      <c r="H9415" t="s">
        <v>603</v>
      </c>
      <c r="I9415" t="s">
        <v>2587</v>
      </c>
      <c r="J9415">
        <v>1</v>
      </c>
      <c r="K9415">
        <v>1</v>
      </c>
      <c r="L9415">
        <f t="shared" si="964"/>
        <v>2</v>
      </c>
      <c r="M9415">
        <f t="shared" si="965"/>
        <v>2</v>
      </c>
    </row>
    <row r="9416" spans="3:13" x14ac:dyDescent="0.25">
      <c r="C9416" t="str">
        <f t="shared" si="961"/>
        <v>CGDGD_T</v>
      </c>
      <c r="D9416" t="str">
        <f t="shared" si="962"/>
        <v>SEASON_T</v>
      </c>
      <c r="E9416" t="str">
        <f t="shared" si="960"/>
        <v>SEASON</v>
      </c>
      <c r="F9416" s="1">
        <v>41852</v>
      </c>
      <c r="G9416">
        <f t="shared" si="963"/>
        <v>6</v>
      </c>
      <c r="H9416" t="s">
        <v>742</v>
      </c>
      <c r="I9416" t="s">
        <v>2589</v>
      </c>
      <c r="J9416">
        <v>1</v>
      </c>
      <c r="K9416">
        <v>1</v>
      </c>
      <c r="L9416">
        <f t="shared" si="964"/>
        <v>2</v>
      </c>
      <c r="M9416">
        <f t="shared" si="965"/>
        <v>2</v>
      </c>
    </row>
    <row r="9417" spans="3:13" x14ac:dyDescent="0.25">
      <c r="C9417" t="str">
        <f t="shared" si="961"/>
        <v>N925DW_P</v>
      </c>
      <c r="D9417" t="str">
        <f t="shared" si="962"/>
        <v>SEASON_P</v>
      </c>
      <c r="E9417" t="str">
        <f t="shared" si="960"/>
        <v>SEASON</v>
      </c>
      <c r="F9417" s="1">
        <v>41853</v>
      </c>
      <c r="G9417">
        <f t="shared" si="963"/>
        <v>7</v>
      </c>
      <c r="H9417" t="s">
        <v>445</v>
      </c>
      <c r="I9417" t="s">
        <v>2587</v>
      </c>
      <c r="J9417">
        <v>3</v>
      </c>
      <c r="K9417">
        <v>2</v>
      </c>
      <c r="L9417">
        <f t="shared" si="964"/>
        <v>5</v>
      </c>
      <c r="M9417">
        <f t="shared" si="965"/>
        <v>2</v>
      </c>
    </row>
    <row r="9418" spans="3:13" x14ac:dyDescent="0.25">
      <c r="C9418" t="str">
        <f t="shared" si="961"/>
        <v>N353JS_H</v>
      </c>
      <c r="D9418" t="str">
        <f t="shared" si="962"/>
        <v>SEASON_H</v>
      </c>
      <c r="E9418" t="str">
        <f t="shared" si="960"/>
        <v>SEASON</v>
      </c>
      <c r="F9418" s="1">
        <v>41929</v>
      </c>
      <c r="G9418">
        <f t="shared" si="963"/>
        <v>6</v>
      </c>
      <c r="H9418" t="s">
        <v>199</v>
      </c>
      <c r="I9418" t="s">
        <v>2588</v>
      </c>
      <c r="J9418">
        <v>2</v>
      </c>
      <c r="K9418">
        <v>2</v>
      </c>
      <c r="L9418">
        <f t="shared" si="964"/>
        <v>4</v>
      </c>
      <c r="M9418">
        <f t="shared" si="965"/>
        <v>2</v>
      </c>
    </row>
    <row r="9419" spans="3:13" x14ac:dyDescent="0.25">
      <c r="C9419" t="str">
        <f t="shared" si="961"/>
        <v>N24EA_P</v>
      </c>
      <c r="D9419" t="str">
        <f t="shared" si="962"/>
        <v>SEASON_P</v>
      </c>
      <c r="E9419" t="str">
        <f t="shared" si="960"/>
        <v>SEASON</v>
      </c>
      <c r="F9419" s="1">
        <v>41839</v>
      </c>
      <c r="G9419">
        <f t="shared" si="963"/>
        <v>7</v>
      </c>
      <c r="H9419" t="s">
        <v>70</v>
      </c>
      <c r="I9419" t="s">
        <v>2587</v>
      </c>
      <c r="J9419">
        <v>1</v>
      </c>
      <c r="K9419">
        <v>0</v>
      </c>
      <c r="L9419">
        <f t="shared" si="964"/>
        <v>1</v>
      </c>
      <c r="M9419">
        <f t="shared" si="965"/>
        <v>1</v>
      </c>
    </row>
    <row r="9420" spans="3:13" x14ac:dyDescent="0.25">
      <c r="C9420" t="str">
        <f t="shared" si="961"/>
        <v>N208JP_T</v>
      </c>
      <c r="D9420" t="str">
        <f t="shared" si="962"/>
        <v>SEASON_T</v>
      </c>
      <c r="E9420" t="str">
        <f t="shared" si="960"/>
        <v>SEASON</v>
      </c>
      <c r="F9420" s="1">
        <v>41875</v>
      </c>
      <c r="G9420">
        <f t="shared" si="963"/>
        <v>1</v>
      </c>
      <c r="H9420" t="s">
        <v>11</v>
      </c>
      <c r="I9420" t="s">
        <v>2589</v>
      </c>
      <c r="J9420">
        <v>2</v>
      </c>
      <c r="K9420">
        <v>0</v>
      </c>
      <c r="L9420">
        <f t="shared" si="964"/>
        <v>2</v>
      </c>
      <c r="M9420">
        <f t="shared" si="965"/>
        <v>2</v>
      </c>
    </row>
    <row r="9421" spans="3:13" x14ac:dyDescent="0.25">
      <c r="C9421" t="str">
        <f t="shared" si="961"/>
        <v>N391AF_T</v>
      </c>
      <c r="D9421" t="str">
        <f t="shared" si="962"/>
        <v>SEASON_T</v>
      </c>
      <c r="E9421" t="str">
        <f t="shared" si="960"/>
        <v>SEASON</v>
      </c>
      <c r="F9421" s="1">
        <v>41761</v>
      </c>
      <c r="G9421">
        <f t="shared" si="963"/>
        <v>6</v>
      </c>
      <c r="H9421" t="s">
        <v>907</v>
      </c>
      <c r="I9421" t="s">
        <v>2589</v>
      </c>
      <c r="J9421">
        <v>2</v>
      </c>
      <c r="K9421">
        <v>1</v>
      </c>
      <c r="L9421">
        <f t="shared" si="964"/>
        <v>3</v>
      </c>
      <c r="M9421">
        <f t="shared" si="965"/>
        <v>2</v>
      </c>
    </row>
    <row r="9422" spans="3:13" x14ac:dyDescent="0.25">
      <c r="C9422" t="str">
        <f t="shared" si="961"/>
        <v>N9934Q_P</v>
      </c>
      <c r="D9422" t="str">
        <f t="shared" si="962"/>
        <v>OFF_SEASON_P</v>
      </c>
      <c r="E9422" t="str">
        <f t="shared" si="960"/>
        <v>OFF_SEASON</v>
      </c>
      <c r="F9422" s="1">
        <v>41648</v>
      </c>
      <c r="G9422">
        <f t="shared" si="963"/>
        <v>5</v>
      </c>
      <c r="H9422" t="s">
        <v>77</v>
      </c>
      <c r="I9422" t="s">
        <v>2587</v>
      </c>
      <c r="J9422">
        <v>1</v>
      </c>
      <c r="K9422">
        <v>1</v>
      </c>
      <c r="L9422">
        <f t="shared" si="964"/>
        <v>2</v>
      </c>
      <c r="M9422">
        <f t="shared" si="965"/>
        <v>2</v>
      </c>
    </row>
    <row r="9423" spans="3:13" x14ac:dyDescent="0.25">
      <c r="C9423" t="str">
        <f t="shared" si="961"/>
        <v>N430AG_H</v>
      </c>
      <c r="D9423" t="str">
        <f t="shared" si="962"/>
        <v>SEASON_H</v>
      </c>
      <c r="E9423" t="str">
        <f t="shared" si="960"/>
        <v>SEASON</v>
      </c>
      <c r="F9423" s="1">
        <v>41782</v>
      </c>
      <c r="G9423">
        <f t="shared" si="963"/>
        <v>6</v>
      </c>
      <c r="H9423" t="s">
        <v>104</v>
      </c>
      <c r="I9423" t="s">
        <v>2588</v>
      </c>
      <c r="J9423">
        <v>2</v>
      </c>
      <c r="K9423">
        <v>2</v>
      </c>
      <c r="L9423">
        <f t="shared" si="964"/>
        <v>4</v>
      </c>
      <c r="M9423">
        <f t="shared" si="965"/>
        <v>2</v>
      </c>
    </row>
    <row r="9424" spans="3:13" x14ac:dyDescent="0.25">
      <c r="C9424" t="str">
        <f t="shared" si="961"/>
        <v>N208JP_T</v>
      </c>
      <c r="D9424" t="str">
        <f t="shared" si="962"/>
        <v>SEASON_T</v>
      </c>
      <c r="E9424" t="str">
        <f t="shared" si="960"/>
        <v>SEASON</v>
      </c>
      <c r="F9424" s="1">
        <v>41796</v>
      </c>
      <c r="G9424">
        <f t="shared" si="963"/>
        <v>6</v>
      </c>
      <c r="H9424" t="s">
        <v>11</v>
      </c>
      <c r="I9424" t="s">
        <v>2589</v>
      </c>
      <c r="J9424">
        <v>2</v>
      </c>
      <c r="K9424">
        <v>2</v>
      </c>
      <c r="L9424">
        <f t="shared" si="964"/>
        <v>4</v>
      </c>
      <c r="M9424">
        <f t="shared" si="965"/>
        <v>2</v>
      </c>
    </row>
    <row r="9425" spans="3:13" x14ac:dyDescent="0.25">
      <c r="C9425" t="str">
        <f t="shared" si="961"/>
        <v>N3555F_P</v>
      </c>
      <c r="D9425" t="str">
        <f t="shared" si="962"/>
        <v>SEASON_P</v>
      </c>
      <c r="E9425" t="str">
        <f t="shared" si="960"/>
        <v>SEASON</v>
      </c>
      <c r="F9425" s="1">
        <v>41869</v>
      </c>
      <c r="G9425">
        <f t="shared" si="963"/>
        <v>2</v>
      </c>
      <c r="H9425" t="s">
        <v>312</v>
      </c>
      <c r="I9425" t="s">
        <v>2587</v>
      </c>
      <c r="J9425">
        <v>0</v>
      </c>
      <c r="K9425">
        <v>1</v>
      </c>
      <c r="L9425">
        <f t="shared" si="964"/>
        <v>1</v>
      </c>
      <c r="M9425">
        <f t="shared" si="965"/>
        <v>1</v>
      </c>
    </row>
    <row r="9426" spans="3:13" x14ac:dyDescent="0.25">
      <c r="C9426" t="str">
        <f t="shared" si="961"/>
        <v>N343QS_J</v>
      </c>
      <c r="D9426" t="str">
        <f t="shared" si="962"/>
        <v>SEASON_J</v>
      </c>
      <c r="E9426" t="str">
        <f t="shared" si="960"/>
        <v>SEASON</v>
      </c>
      <c r="F9426" s="1">
        <v>41877</v>
      </c>
      <c r="G9426">
        <f t="shared" si="963"/>
        <v>3</v>
      </c>
      <c r="H9426" t="s">
        <v>2182</v>
      </c>
      <c r="I9426" t="s">
        <v>2590</v>
      </c>
      <c r="J9426">
        <v>0</v>
      </c>
      <c r="K9426">
        <v>1</v>
      </c>
      <c r="L9426">
        <f t="shared" si="964"/>
        <v>1</v>
      </c>
      <c r="M9426">
        <f t="shared" si="965"/>
        <v>1</v>
      </c>
    </row>
    <row r="9427" spans="3:13" x14ac:dyDescent="0.25">
      <c r="C9427" t="str">
        <f t="shared" si="961"/>
        <v>N1563E_P</v>
      </c>
      <c r="D9427" t="str">
        <f t="shared" si="962"/>
        <v>SEASON_P</v>
      </c>
      <c r="E9427" t="str">
        <f t="shared" si="960"/>
        <v>SEASON</v>
      </c>
      <c r="F9427" s="1">
        <v>41906</v>
      </c>
      <c r="G9427">
        <f t="shared" si="963"/>
        <v>4</v>
      </c>
      <c r="H9427" t="s">
        <v>626</v>
      </c>
      <c r="I9427" t="s">
        <v>2587</v>
      </c>
      <c r="J9427">
        <v>0</v>
      </c>
      <c r="K9427">
        <v>1</v>
      </c>
      <c r="L9427">
        <f t="shared" si="964"/>
        <v>1</v>
      </c>
      <c r="M9427">
        <f t="shared" si="965"/>
        <v>1</v>
      </c>
    </row>
    <row r="9428" spans="3:13" x14ac:dyDescent="0.25">
      <c r="C9428" t="str">
        <f t="shared" si="961"/>
        <v>N577QS_J</v>
      </c>
      <c r="D9428" t="str">
        <f t="shared" si="962"/>
        <v>SEASON_J</v>
      </c>
      <c r="E9428" t="str">
        <f t="shared" si="960"/>
        <v>SEASON</v>
      </c>
      <c r="F9428" s="1">
        <v>41911</v>
      </c>
      <c r="G9428">
        <f t="shared" si="963"/>
        <v>2</v>
      </c>
      <c r="H9428" t="s">
        <v>2116</v>
      </c>
      <c r="I9428" t="s">
        <v>2590</v>
      </c>
      <c r="J9428">
        <v>1</v>
      </c>
      <c r="K9428">
        <v>1</v>
      </c>
      <c r="L9428">
        <f t="shared" si="964"/>
        <v>2</v>
      </c>
      <c r="M9428">
        <f t="shared" si="965"/>
        <v>2</v>
      </c>
    </row>
    <row r="9429" spans="3:13" x14ac:dyDescent="0.25">
      <c r="C9429" t="str">
        <f t="shared" si="961"/>
        <v>N711AL_P</v>
      </c>
      <c r="D9429" t="str">
        <f t="shared" si="962"/>
        <v>SEASON_P</v>
      </c>
      <c r="E9429" t="str">
        <f t="shared" si="960"/>
        <v>SEASON</v>
      </c>
      <c r="F9429" s="1">
        <v>41797</v>
      </c>
      <c r="G9429">
        <f t="shared" si="963"/>
        <v>7</v>
      </c>
      <c r="H9429" t="s">
        <v>360</v>
      </c>
      <c r="I9429" t="s">
        <v>2587</v>
      </c>
      <c r="J9429">
        <v>2</v>
      </c>
      <c r="K9429">
        <v>1</v>
      </c>
      <c r="L9429">
        <f t="shared" si="964"/>
        <v>3</v>
      </c>
      <c r="M9429">
        <f t="shared" si="965"/>
        <v>2</v>
      </c>
    </row>
    <row r="9430" spans="3:13" x14ac:dyDescent="0.25">
      <c r="C9430" t="str">
        <f t="shared" si="961"/>
        <v>N513SP_P</v>
      </c>
      <c r="D9430" t="str">
        <f t="shared" si="962"/>
        <v>SEASON_P</v>
      </c>
      <c r="E9430" t="str">
        <f t="shared" si="960"/>
        <v>SEASON</v>
      </c>
      <c r="F9430" s="1">
        <v>41860</v>
      </c>
      <c r="G9430">
        <f t="shared" si="963"/>
        <v>7</v>
      </c>
      <c r="H9430" t="s">
        <v>264</v>
      </c>
      <c r="I9430" t="s">
        <v>2587</v>
      </c>
      <c r="J9430">
        <v>0</v>
      </c>
      <c r="K9430">
        <v>1</v>
      </c>
      <c r="L9430">
        <f t="shared" si="964"/>
        <v>1</v>
      </c>
      <c r="M9430">
        <f t="shared" si="965"/>
        <v>1</v>
      </c>
    </row>
    <row r="9431" spans="3:13" x14ac:dyDescent="0.25">
      <c r="C9431" t="str">
        <f t="shared" si="961"/>
        <v>N53569_P</v>
      </c>
      <c r="D9431" t="str">
        <f t="shared" si="962"/>
        <v>SEASON_P</v>
      </c>
      <c r="E9431" t="str">
        <f t="shared" si="960"/>
        <v>SEASON</v>
      </c>
      <c r="F9431" s="1">
        <v>41875</v>
      </c>
      <c r="G9431">
        <f t="shared" si="963"/>
        <v>1</v>
      </c>
      <c r="H9431" t="s">
        <v>2183</v>
      </c>
      <c r="I9431" t="s">
        <v>2587</v>
      </c>
      <c r="J9431">
        <v>1</v>
      </c>
      <c r="K9431">
        <v>1</v>
      </c>
      <c r="L9431">
        <f t="shared" si="964"/>
        <v>2</v>
      </c>
      <c r="M9431">
        <f t="shared" si="965"/>
        <v>2</v>
      </c>
    </row>
    <row r="9432" spans="3:13" x14ac:dyDescent="0.25">
      <c r="C9432" t="str">
        <f t="shared" si="961"/>
        <v>N24EA_P</v>
      </c>
      <c r="D9432" t="str">
        <f t="shared" si="962"/>
        <v>SEASON_P</v>
      </c>
      <c r="E9432" t="str">
        <f t="shared" si="960"/>
        <v>SEASON</v>
      </c>
      <c r="F9432" s="1">
        <v>41876</v>
      </c>
      <c r="G9432">
        <f t="shared" si="963"/>
        <v>2</v>
      </c>
      <c r="H9432" t="s">
        <v>70</v>
      </c>
      <c r="I9432" t="s">
        <v>2587</v>
      </c>
      <c r="J9432">
        <v>1</v>
      </c>
      <c r="K9432">
        <v>0</v>
      </c>
      <c r="L9432">
        <f t="shared" si="964"/>
        <v>1</v>
      </c>
      <c r="M9432">
        <f t="shared" si="965"/>
        <v>1</v>
      </c>
    </row>
    <row r="9433" spans="3:13" x14ac:dyDescent="0.25">
      <c r="C9433" t="str">
        <f t="shared" si="961"/>
        <v>N339SR_P</v>
      </c>
      <c r="D9433" t="str">
        <f t="shared" si="962"/>
        <v>SEASON_P</v>
      </c>
      <c r="E9433" t="str">
        <f t="shared" si="960"/>
        <v>SEASON</v>
      </c>
      <c r="F9433" s="1">
        <v>41908</v>
      </c>
      <c r="G9433">
        <f t="shared" si="963"/>
        <v>6</v>
      </c>
      <c r="H9433" t="s">
        <v>568</v>
      </c>
      <c r="I9433" t="s">
        <v>2587</v>
      </c>
      <c r="J9433">
        <v>0</v>
      </c>
      <c r="K9433">
        <v>1</v>
      </c>
      <c r="L9433">
        <f t="shared" si="964"/>
        <v>1</v>
      </c>
      <c r="M9433">
        <f t="shared" si="965"/>
        <v>1</v>
      </c>
    </row>
    <row r="9434" spans="3:13" x14ac:dyDescent="0.25">
      <c r="C9434" t="str">
        <f t="shared" si="961"/>
        <v>N3559U_P</v>
      </c>
      <c r="D9434" t="str">
        <f t="shared" si="962"/>
        <v>SEASON_P</v>
      </c>
      <c r="E9434" t="str">
        <f t="shared" si="960"/>
        <v>SEASON</v>
      </c>
      <c r="F9434" s="1">
        <v>41910</v>
      </c>
      <c r="G9434">
        <f t="shared" si="963"/>
        <v>1</v>
      </c>
      <c r="H9434" t="s">
        <v>940</v>
      </c>
      <c r="I9434" t="s">
        <v>2587</v>
      </c>
      <c r="J9434">
        <v>0</v>
      </c>
      <c r="K9434">
        <v>1</v>
      </c>
      <c r="L9434">
        <f t="shared" si="964"/>
        <v>1</v>
      </c>
      <c r="M9434">
        <f t="shared" si="965"/>
        <v>1</v>
      </c>
    </row>
    <row r="9435" spans="3:13" x14ac:dyDescent="0.25">
      <c r="C9435" t="str">
        <f t="shared" si="961"/>
        <v>N5760J_P</v>
      </c>
      <c r="D9435" t="str">
        <f t="shared" si="962"/>
        <v>OFF_SEASON_P</v>
      </c>
      <c r="E9435" t="str">
        <f t="shared" si="960"/>
        <v>OFF_SEASON</v>
      </c>
      <c r="F9435" s="1">
        <v>41734</v>
      </c>
      <c r="G9435">
        <f t="shared" si="963"/>
        <v>7</v>
      </c>
      <c r="H9435" t="s">
        <v>600</v>
      </c>
      <c r="I9435" t="s">
        <v>2587</v>
      </c>
      <c r="J9435">
        <v>2</v>
      </c>
      <c r="K9435">
        <v>1</v>
      </c>
      <c r="L9435">
        <f t="shared" si="964"/>
        <v>3</v>
      </c>
      <c r="M9435">
        <f t="shared" si="965"/>
        <v>2</v>
      </c>
    </row>
    <row r="9436" spans="3:13" x14ac:dyDescent="0.25">
      <c r="C9436" t="str">
        <f t="shared" si="961"/>
        <v>N384QS_J</v>
      </c>
      <c r="D9436" t="str">
        <f t="shared" si="962"/>
        <v>SEASON_J</v>
      </c>
      <c r="E9436" t="str">
        <f t="shared" si="960"/>
        <v>SEASON</v>
      </c>
      <c r="F9436" s="1">
        <v>41822</v>
      </c>
      <c r="G9436">
        <f t="shared" si="963"/>
        <v>4</v>
      </c>
      <c r="H9436" t="s">
        <v>1746</v>
      </c>
      <c r="I9436" t="s">
        <v>2590</v>
      </c>
      <c r="J9436">
        <v>1</v>
      </c>
      <c r="K9436">
        <v>0</v>
      </c>
      <c r="L9436">
        <f t="shared" si="964"/>
        <v>1</v>
      </c>
      <c r="M9436">
        <f t="shared" si="965"/>
        <v>1</v>
      </c>
    </row>
    <row r="9437" spans="3:13" x14ac:dyDescent="0.25">
      <c r="C9437" t="str">
        <f t="shared" si="961"/>
        <v>N10092_P</v>
      </c>
      <c r="D9437" t="str">
        <f t="shared" si="962"/>
        <v>SEASON_P</v>
      </c>
      <c r="E9437" t="str">
        <f t="shared" si="960"/>
        <v>SEASON</v>
      </c>
      <c r="F9437" s="1">
        <v>41924</v>
      </c>
      <c r="G9437">
        <f t="shared" si="963"/>
        <v>1</v>
      </c>
      <c r="H9437" t="s">
        <v>898</v>
      </c>
      <c r="I9437" t="s">
        <v>2587</v>
      </c>
      <c r="J9437">
        <v>0</v>
      </c>
      <c r="K9437">
        <v>1</v>
      </c>
      <c r="L9437">
        <f t="shared" si="964"/>
        <v>1</v>
      </c>
      <c r="M9437">
        <f t="shared" si="965"/>
        <v>1</v>
      </c>
    </row>
    <row r="9438" spans="3:13" x14ac:dyDescent="0.25">
      <c r="C9438" t="str">
        <f t="shared" si="961"/>
        <v>N355MH_H</v>
      </c>
      <c r="D9438" t="str">
        <f t="shared" si="962"/>
        <v>SEASON_H</v>
      </c>
      <c r="E9438" t="str">
        <f t="shared" si="960"/>
        <v>SEASON</v>
      </c>
      <c r="F9438" s="1">
        <v>41929</v>
      </c>
      <c r="G9438">
        <f t="shared" si="963"/>
        <v>6</v>
      </c>
      <c r="H9438" t="s">
        <v>84</v>
      </c>
      <c r="I9438" t="s">
        <v>2588</v>
      </c>
      <c r="J9438">
        <v>1</v>
      </c>
      <c r="K9438">
        <v>1</v>
      </c>
      <c r="L9438">
        <f t="shared" si="964"/>
        <v>2</v>
      </c>
      <c r="M9438">
        <f t="shared" si="965"/>
        <v>2</v>
      </c>
    </row>
    <row r="9439" spans="3:13" x14ac:dyDescent="0.25">
      <c r="C9439" t="str">
        <f t="shared" si="961"/>
        <v>N94GS_P</v>
      </c>
      <c r="D9439" t="str">
        <f t="shared" si="962"/>
        <v>OFF_SEASON_P</v>
      </c>
      <c r="E9439" t="str">
        <f t="shared" si="960"/>
        <v>OFF_SEASON</v>
      </c>
      <c r="F9439" s="1">
        <v>41662</v>
      </c>
      <c r="G9439">
        <f t="shared" si="963"/>
        <v>5</v>
      </c>
      <c r="H9439" t="s">
        <v>213</v>
      </c>
      <c r="I9439" t="s">
        <v>2587</v>
      </c>
      <c r="J9439">
        <v>1</v>
      </c>
      <c r="K9439">
        <v>0</v>
      </c>
      <c r="L9439">
        <f t="shared" si="964"/>
        <v>1</v>
      </c>
      <c r="M9439">
        <f t="shared" si="965"/>
        <v>1</v>
      </c>
    </row>
    <row r="9440" spans="3:13" x14ac:dyDescent="0.25">
      <c r="C9440" t="str">
        <f t="shared" si="961"/>
        <v>N801VW_T</v>
      </c>
      <c r="D9440" t="str">
        <f t="shared" si="962"/>
        <v>SEASON_T</v>
      </c>
      <c r="E9440" t="str">
        <f t="shared" si="960"/>
        <v>SEASON</v>
      </c>
      <c r="F9440" s="1">
        <v>41810</v>
      </c>
      <c r="G9440">
        <f t="shared" si="963"/>
        <v>6</v>
      </c>
      <c r="H9440" t="s">
        <v>126</v>
      </c>
      <c r="I9440" t="s">
        <v>2589</v>
      </c>
      <c r="J9440">
        <v>2</v>
      </c>
      <c r="K9440">
        <v>3</v>
      </c>
      <c r="L9440">
        <f t="shared" si="964"/>
        <v>5</v>
      </c>
      <c r="M9440">
        <f t="shared" si="965"/>
        <v>2</v>
      </c>
    </row>
    <row r="9441" spans="3:13" x14ac:dyDescent="0.25">
      <c r="C9441" t="str">
        <f t="shared" si="961"/>
        <v>N350LH_H</v>
      </c>
      <c r="D9441" t="str">
        <f t="shared" si="962"/>
        <v>SEASON_H</v>
      </c>
      <c r="E9441" t="str">
        <f t="shared" si="960"/>
        <v>SEASON</v>
      </c>
      <c r="F9441" s="1">
        <v>41855</v>
      </c>
      <c r="G9441">
        <f t="shared" si="963"/>
        <v>2</v>
      </c>
      <c r="H9441" t="s">
        <v>184</v>
      </c>
      <c r="I9441" t="s">
        <v>2588</v>
      </c>
      <c r="J9441">
        <v>3</v>
      </c>
      <c r="K9441">
        <v>3</v>
      </c>
      <c r="L9441">
        <f t="shared" si="964"/>
        <v>6</v>
      </c>
      <c r="M9441">
        <f t="shared" si="965"/>
        <v>2</v>
      </c>
    </row>
    <row r="9442" spans="3:13" x14ac:dyDescent="0.25">
      <c r="C9442" t="str">
        <f t="shared" si="961"/>
        <v>N539AK_T</v>
      </c>
      <c r="D9442" t="str">
        <f t="shared" si="962"/>
        <v>SEASON_T</v>
      </c>
      <c r="E9442" t="str">
        <f t="shared" si="960"/>
        <v>SEASON</v>
      </c>
      <c r="F9442" s="1">
        <v>41865</v>
      </c>
      <c r="G9442">
        <f t="shared" si="963"/>
        <v>5</v>
      </c>
      <c r="H9442" t="s">
        <v>1369</v>
      </c>
      <c r="I9442" t="s">
        <v>2589</v>
      </c>
      <c r="J9442">
        <v>1</v>
      </c>
      <c r="K9442">
        <v>1</v>
      </c>
      <c r="L9442">
        <f t="shared" si="964"/>
        <v>2</v>
      </c>
      <c r="M9442">
        <f t="shared" si="965"/>
        <v>2</v>
      </c>
    </row>
    <row r="9443" spans="3:13" x14ac:dyDescent="0.25">
      <c r="C9443" t="str">
        <f t="shared" si="961"/>
        <v>N152SR_P</v>
      </c>
      <c r="D9443" t="str">
        <f t="shared" si="962"/>
        <v>SEASON_P</v>
      </c>
      <c r="E9443" t="str">
        <f t="shared" si="960"/>
        <v>SEASON</v>
      </c>
      <c r="F9443" s="1">
        <v>41887</v>
      </c>
      <c r="G9443">
        <f t="shared" si="963"/>
        <v>6</v>
      </c>
      <c r="H9443" t="s">
        <v>3</v>
      </c>
      <c r="I9443" t="s">
        <v>2587</v>
      </c>
      <c r="J9443">
        <v>1</v>
      </c>
      <c r="K9443">
        <v>0</v>
      </c>
      <c r="L9443">
        <f t="shared" si="964"/>
        <v>1</v>
      </c>
      <c r="M9443">
        <f t="shared" si="965"/>
        <v>1</v>
      </c>
    </row>
    <row r="9444" spans="3:13" x14ac:dyDescent="0.25">
      <c r="C9444" t="str">
        <f t="shared" si="961"/>
        <v>N666ES_P</v>
      </c>
      <c r="D9444" t="str">
        <f t="shared" si="962"/>
        <v>SEASON_P</v>
      </c>
      <c r="E9444" t="str">
        <f t="shared" si="960"/>
        <v>SEASON</v>
      </c>
      <c r="F9444" s="1">
        <v>41806</v>
      </c>
      <c r="G9444">
        <f t="shared" si="963"/>
        <v>2</v>
      </c>
      <c r="H9444" t="s">
        <v>168</v>
      </c>
      <c r="I9444" t="s">
        <v>2587</v>
      </c>
      <c r="J9444">
        <v>0</v>
      </c>
      <c r="K9444">
        <v>1</v>
      </c>
      <c r="L9444">
        <f t="shared" si="964"/>
        <v>1</v>
      </c>
      <c r="M9444">
        <f t="shared" si="965"/>
        <v>1</v>
      </c>
    </row>
    <row r="9445" spans="3:13" x14ac:dyDescent="0.25">
      <c r="C9445" t="str">
        <f t="shared" si="961"/>
        <v>N19HF_H</v>
      </c>
      <c r="D9445" t="str">
        <f t="shared" si="962"/>
        <v>SEASON_H</v>
      </c>
      <c r="E9445" t="str">
        <f t="shared" si="960"/>
        <v>SEASON</v>
      </c>
      <c r="F9445" s="1">
        <v>41813</v>
      </c>
      <c r="G9445">
        <f t="shared" si="963"/>
        <v>2</v>
      </c>
      <c r="H9445" t="s">
        <v>109</v>
      </c>
      <c r="I9445" t="s">
        <v>2588</v>
      </c>
      <c r="J9445">
        <v>1</v>
      </c>
      <c r="K9445">
        <v>1</v>
      </c>
      <c r="L9445">
        <f t="shared" si="964"/>
        <v>2</v>
      </c>
      <c r="M9445">
        <f t="shared" si="965"/>
        <v>2</v>
      </c>
    </row>
    <row r="9446" spans="3:13" x14ac:dyDescent="0.25">
      <c r="C9446" t="str">
        <f t="shared" si="961"/>
        <v>N429TD_H</v>
      </c>
      <c r="D9446" t="str">
        <f t="shared" si="962"/>
        <v>SEASON_H</v>
      </c>
      <c r="E9446" t="str">
        <f t="shared" si="960"/>
        <v>SEASON</v>
      </c>
      <c r="F9446" s="1">
        <v>41915</v>
      </c>
      <c r="G9446">
        <f t="shared" si="963"/>
        <v>6</v>
      </c>
      <c r="H9446" t="s">
        <v>218</v>
      </c>
      <c r="I9446" t="s">
        <v>2588</v>
      </c>
      <c r="J9446">
        <v>1</v>
      </c>
      <c r="K9446">
        <v>1</v>
      </c>
      <c r="L9446">
        <f t="shared" si="964"/>
        <v>2</v>
      </c>
      <c r="M9446">
        <f t="shared" si="965"/>
        <v>2</v>
      </c>
    </row>
    <row r="9447" spans="3:13" x14ac:dyDescent="0.25">
      <c r="C9447" t="str">
        <f t="shared" si="961"/>
        <v>N777EV_P</v>
      </c>
      <c r="D9447" t="str">
        <f t="shared" si="962"/>
        <v>SEASON_P</v>
      </c>
      <c r="E9447" t="str">
        <f t="shared" si="960"/>
        <v>SEASON</v>
      </c>
      <c r="F9447" s="1">
        <v>41932</v>
      </c>
      <c r="G9447">
        <f t="shared" si="963"/>
        <v>2</v>
      </c>
      <c r="H9447" t="s">
        <v>2184</v>
      </c>
      <c r="I9447" t="s">
        <v>2587</v>
      </c>
      <c r="J9447">
        <v>0</v>
      </c>
      <c r="K9447">
        <v>1</v>
      </c>
      <c r="L9447">
        <f t="shared" si="964"/>
        <v>1</v>
      </c>
      <c r="M9447">
        <f t="shared" si="965"/>
        <v>1</v>
      </c>
    </row>
    <row r="9448" spans="3:13" x14ac:dyDescent="0.25">
      <c r="C9448" t="str">
        <f t="shared" si="961"/>
        <v>N96885_P</v>
      </c>
      <c r="D9448" t="str">
        <f t="shared" si="962"/>
        <v>OFF_SEASON_P</v>
      </c>
      <c r="E9448" t="str">
        <f t="shared" si="960"/>
        <v>OFF_SEASON</v>
      </c>
      <c r="F9448" s="1">
        <v>41699</v>
      </c>
      <c r="G9448">
        <f t="shared" si="963"/>
        <v>7</v>
      </c>
      <c r="H9448" t="s">
        <v>270</v>
      </c>
      <c r="I9448" t="s">
        <v>2587</v>
      </c>
      <c r="J9448">
        <v>2</v>
      </c>
      <c r="K9448">
        <v>1</v>
      </c>
      <c r="L9448">
        <f t="shared" si="964"/>
        <v>3</v>
      </c>
      <c r="M9448">
        <f t="shared" si="965"/>
        <v>2</v>
      </c>
    </row>
    <row r="9449" spans="3:13" x14ac:dyDescent="0.25">
      <c r="C9449" t="str">
        <f t="shared" si="961"/>
        <v>N6613H_P</v>
      </c>
      <c r="D9449" t="str">
        <f t="shared" si="962"/>
        <v>SEASON_P</v>
      </c>
      <c r="E9449" t="str">
        <f t="shared" si="960"/>
        <v>SEASON</v>
      </c>
      <c r="F9449" s="1">
        <v>41873</v>
      </c>
      <c r="G9449">
        <f t="shared" si="963"/>
        <v>6</v>
      </c>
      <c r="H9449" t="s">
        <v>705</v>
      </c>
      <c r="I9449" t="s">
        <v>2587</v>
      </c>
      <c r="J9449">
        <v>0</v>
      </c>
      <c r="K9449">
        <v>1</v>
      </c>
      <c r="L9449">
        <f t="shared" si="964"/>
        <v>1</v>
      </c>
      <c r="M9449">
        <f t="shared" si="965"/>
        <v>1</v>
      </c>
    </row>
    <row r="9450" spans="3:13" x14ac:dyDescent="0.25">
      <c r="C9450" t="str">
        <f t="shared" si="961"/>
        <v>N372QS_J</v>
      </c>
      <c r="D9450" t="str">
        <f t="shared" si="962"/>
        <v>SEASON_J</v>
      </c>
      <c r="E9450" t="str">
        <f t="shared" si="960"/>
        <v>SEASON</v>
      </c>
      <c r="F9450" s="1">
        <v>41903</v>
      </c>
      <c r="G9450">
        <f t="shared" si="963"/>
        <v>1</v>
      </c>
      <c r="H9450" t="s">
        <v>1069</v>
      </c>
      <c r="I9450" t="s">
        <v>2590</v>
      </c>
      <c r="J9450">
        <v>1</v>
      </c>
      <c r="K9450">
        <v>0</v>
      </c>
      <c r="L9450">
        <f t="shared" si="964"/>
        <v>1</v>
      </c>
      <c r="M9450">
        <f t="shared" si="965"/>
        <v>1</v>
      </c>
    </row>
    <row r="9451" spans="3:13" x14ac:dyDescent="0.25">
      <c r="C9451" t="str">
        <f t="shared" si="961"/>
        <v>N85PS_H</v>
      </c>
      <c r="D9451" t="str">
        <f t="shared" si="962"/>
        <v>SEASON_H</v>
      </c>
      <c r="E9451" t="str">
        <f t="shared" si="960"/>
        <v>SEASON</v>
      </c>
      <c r="F9451" s="1">
        <v>41855</v>
      </c>
      <c r="G9451">
        <f t="shared" si="963"/>
        <v>2</v>
      </c>
      <c r="H9451" t="s">
        <v>160</v>
      </c>
      <c r="I9451" t="s">
        <v>2588</v>
      </c>
      <c r="J9451">
        <v>0</v>
      </c>
      <c r="K9451">
        <v>1</v>
      </c>
      <c r="L9451">
        <f t="shared" si="964"/>
        <v>1</v>
      </c>
      <c r="M9451">
        <f t="shared" si="965"/>
        <v>1</v>
      </c>
    </row>
    <row r="9452" spans="3:13" x14ac:dyDescent="0.25">
      <c r="C9452" t="str">
        <f t="shared" si="961"/>
        <v>N452LH_H</v>
      </c>
      <c r="D9452" t="str">
        <f t="shared" si="962"/>
        <v>SEASON_H</v>
      </c>
      <c r="E9452" t="str">
        <f t="shared" si="960"/>
        <v>SEASON</v>
      </c>
      <c r="F9452" s="1">
        <v>41908</v>
      </c>
      <c r="G9452">
        <f t="shared" si="963"/>
        <v>6</v>
      </c>
      <c r="H9452" t="s">
        <v>105</v>
      </c>
      <c r="I9452" t="s">
        <v>2588</v>
      </c>
      <c r="J9452">
        <v>1</v>
      </c>
      <c r="K9452">
        <v>0</v>
      </c>
      <c r="L9452">
        <f t="shared" si="964"/>
        <v>1</v>
      </c>
      <c r="M9452">
        <f t="shared" si="965"/>
        <v>1</v>
      </c>
    </row>
    <row r="9453" spans="3:13" x14ac:dyDescent="0.25">
      <c r="C9453" t="str">
        <f t="shared" si="961"/>
        <v>N7601S_H</v>
      </c>
      <c r="D9453" t="str">
        <f t="shared" si="962"/>
        <v>OFF_SEASON_H</v>
      </c>
      <c r="E9453" t="str">
        <f t="shared" si="960"/>
        <v>OFF_SEASON</v>
      </c>
      <c r="F9453" s="1">
        <v>41605</v>
      </c>
      <c r="G9453">
        <f t="shared" si="963"/>
        <v>4</v>
      </c>
      <c r="H9453" t="s">
        <v>21</v>
      </c>
      <c r="I9453" t="s">
        <v>2588</v>
      </c>
      <c r="J9453">
        <v>1</v>
      </c>
      <c r="K9453">
        <v>1</v>
      </c>
      <c r="L9453">
        <f t="shared" si="964"/>
        <v>2</v>
      </c>
      <c r="M9453">
        <f t="shared" si="965"/>
        <v>2</v>
      </c>
    </row>
    <row r="9454" spans="3:13" x14ac:dyDescent="0.25">
      <c r="C9454" t="str">
        <f t="shared" si="961"/>
        <v>N428LB_P</v>
      </c>
      <c r="D9454" t="str">
        <f t="shared" si="962"/>
        <v>OFF_SEASON_P</v>
      </c>
      <c r="E9454" t="str">
        <f t="shared" si="960"/>
        <v>OFF_SEASON</v>
      </c>
      <c r="F9454" s="1">
        <v>41615</v>
      </c>
      <c r="G9454">
        <f t="shared" si="963"/>
        <v>7</v>
      </c>
      <c r="H9454" t="s">
        <v>291</v>
      </c>
      <c r="I9454" t="s">
        <v>2587</v>
      </c>
      <c r="J9454">
        <v>1</v>
      </c>
      <c r="K9454">
        <v>0</v>
      </c>
      <c r="L9454">
        <f t="shared" si="964"/>
        <v>1</v>
      </c>
      <c r="M9454">
        <f t="shared" si="965"/>
        <v>1</v>
      </c>
    </row>
    <row r="9455" spans="3:13" x14ac:dyDescent="0.25">
      <c r="C9455" t="str">
        <f t="shared" si="961"/>
        <v>N13HF_H</v>
      </c>
      <c r="D9455" t="str">
        <f t="shared" si="962"/>
        <v>SEASON_H</v>
      </c>
      <c r="E9455" t="str">
        <f t="shared" si="960"/>
        <v>SEASON</v>
      </c>
      <c r="F9455" s="1">
        <v>41838</v>
      </c>
      <c r="G9455">
        <f t="shared" si="963"/>
        <v>6</v>
      </c>
      <c r="H9455" t="s">
        <v>13</v>
      </c>
      <c r="I9455" t="s">
        <v>2588</v>
      </c>
      <c r="J9455">
        <v>1</v>
      </c>
      <c r="K9455">
        <v>1</v>
      </c>
      <c r="L9455">
        <f t="shared" si="964"/>
        <v>2</v>
      </c>
      <c r="M9455">
        <f t="shared" si="965"/>
        <v>2</v>
      </c>
    </row>
    <row r="9456" spans="3:13" x14ac:dyDescent="0.25">
      <c r="C9456" t="str">
        <f t="shared" si="961"/>
        <v>N4464V_P</v>
      </c>
      <c r="D9456" t="str">
        <f t="shared" si="962"/>
        <v>SEASON_P</v>
      </c>
      <c r="E9456" t="str">
        <f t="shared" si="960"/>
        <v>SEASON</v>
      </c>
      <c r="F9456" s="1">
        <v>41822</v>
      </c>
      <c r="G9456">
        <f t="shared" si="963"/>
        <v>4</v>
      </c>
      <c r="H9456" t="s">
        <v>587</v>
      </c>
      <c r="I9456" t="s">
        <v>2587</v>
      </c>
      <c r="J9456">
        <v>0</v>
      </c>
      <c r="K9456">
        <v>1</v>
      </c>
      <c r="L9456">
        <f t="shared" si="964"/>
        <v>1</v>
      </c>
      <c r="M9456">
        <f t="shared" si="965"/>
        <v>1</v>
      </c>
    </row>
    <row r="9457" spans="3:13" x14ac:dyDescent="0.25">
      <c r="C9457" t="str">
        <f t="shared" si="961"/>
        <v>N85M_J</v>
      </c>
      <c r="D9457" t="str">
        <f t="shared" si="962"/>
        <v>SEASON_J</v>
      </c>
      <c r="E9457" t="str">
        <f t="shared" si="960"/>
        <v>SEASON</v>
      </c>
      <c r="F9457" s="1">
        <v>41840</v>
      </c>
      <c r="G9457">
        <f t="shared" si="963"/>
        <v>1</v>
      </c>
      <c r="H9457" t="s">
        <v>161</v>
      </c>
      <c r="I9457" t="s">
        <v>2590</v>
      </c>
      <c r="J9457">
        <v>1</v>
      </c>
      <c r="K9457">
        <v>1</v>
      </c>
      <c r="L9457">
        <f t="shared" si="964"/>
        <v>2</v>
      </c>
      <c r="M9457">
        <f t="shared" si="965"/>
        <v>2</v>
      </c>
    </row>
    <row r="9458" spans="3:13" x14ac:dyDescent="0.25">
      <c r="C9458" t="str">
        <f t="shared" si="961"/>
        <v>N452LH_H</v>
      </c>
      <c r="D9458" t="str">
        <f t="shared" si="962"/>
        <v>SEASON_H</v>
      </c>
      <c r="E9458" t="str">
        <f t="shared" si="960"/>
        <v>SEASON</v>
      </c>
      <c r="F9458" s="1">
        <v>41869</v>
      </c>
      <c r="G9458">
        <f t="shared" si="963"/>
        <v>2</v>
      </c>
      <c r="H9458" t="s">
        <v>105</v>
      </c>
      <c r="I9458" t="s">
        <v>2588</v>
      </c>
      <c r="J9458">
        <v>0</v>
      </c>
      <c r="K9458">
        <v>1</v>
      </c>
      <c r="L9458">
        <f t="shared" si="964"/>
        <v>1</v>
      </c>
      <c r="M9458">
        <f t="shared" si="965"/>
        <v>1</v>
      </c>
    </row>
    <row r="9459" spans="3:13" x14ac:dyDescent="0.25">
      <c r="C9459" t="str">
        <f t="shared" si="961"/>
        <v>N349QS_J</v>
      </c>
      <c r="D9459" t="str">
        <f t="shared" si="962"/>
        <v>SEASON_J</v>
      </c>
      <c r="E9459" t="str">
        <f t="shared" si="960"/>
        <v>SEASON</v>
      </c>
      <c r="F9459" s="1">
        <v>41873</v>
      </c>
      <c r="G9459">
        <f t="shared" si="963"/>
        <v>6</v>
      </c>
      <c r="H9459" t="s">
        <v>1064</v>
      </c>
      <c r="I9459" t="s">
        <v>2590</v>
      </c>
      <c r="J9459">
        <v>0</v>
      </c>
      <c r="K9459">
        <v>1</v>
      </c>
      <c r="L9459">
        <f t="shared" si="964"/>
        <v>1</v>
      </c>
      <c r="M9459">
        <f t="shared" si="965"/>
        <v>1</v>
      </c>
    </row>
    <row r="9460" spans="3:13" x14ac:dyDescent="0.25">
      <c r="C9460" t="str">
        <f t="shared" si="961"/>
        <v>N822BB_T</v>
      </c>
      <c r="D9460" t="str">
        <f t="shared" si="962"/>
        <v>SEASON_T</v>
      </c>
      <c r="E9460" t="str">
        <f t="shared" si="960"/>
        <v>SEASON</v>
      </c>
      <c r="F9460" s="1">
        <v>41796</v>
      </c>
      <c r="G9460">
        <f t="shared" si="963"/>
        <v>6</v>
      </c>
      <c r="H9460" t="s">
        <v>35</v>
      </c>
      <c r="I9460" t="s">
        <v>2589</v>
      </c>
      <c r="J9460">
        <v>1</v>
      </c>
      <c r="K9460">
        <v>2</v>
      </c>
      <c r="L9460">
        <f t="shared" si="964"/>
        <v>3</v>
      </c>
      <c r="M9460">
        <f t="shared" si="965"/>
        <v>2</v>
      </c>
    </row>
    <row r="9461" spans="3:13" x14ac:dyDescent="0.25">
      <c r="C9461" t="str">
        <f t="shared" si="961"/>
        <v>N41173_P</v>
      </c>
      <c r="D9461" t="str">
        <f t="shared" si="962"/>
        <v>SEASON_P</v>
      </c>
      <c r="E9461" t="str">
        <f t="shared" si="960"/>
        <v>SEASON</v>
      </c>
      <c r="F9461" s="1">
        <v>41845</v>
      </c>
      <c r="G9461">
        <f t="shared" si="963"/>
        <v>6</v>
      </c>
      <c r="H9461" t="s">
        <v>10</v>
      </c>
      <c r="I9461" t="s">
        <v>2587</v>
      </c>
      <c r="J9461">
        <v>1</v>
      </c>
      <c r="K9461">
        <v>0</v>
      </c>
      <c r="L9461">
        <f t="shared" si="964"/>
        <v>1</v>
      </c>
      <c r="M9461">
        <f t="shared" si="965"/>
        <v>1</v>
      </c>
    </row>
    <row r="9462" spans="3:13" x14ac:dyDescent="0.25">
      <c r="C9462" t="str">
        <f t="shared" si="961"/>
        <v>N8ZW_P</v>
      </c>
      <c r="D9462" t="str">
        <f t="shared" si="962"/>
        <v>SEASON_P</v>
      </c>
      <c r="E9462" t="str">
        <f t="shared" si="960"/>
        <v>SEASON</v>
      </c>
      <c r="F9462" s="1">
        <v>41763</v>
      </c>
      <c r="G9462">
        <f t="shared" si="963"/>
        <v>1</v>
      </c>
      <c r="H9462" t="s">
        <v>286</v>
      </c>
      <c r="I9462" t="s">
        <v>2587</v>
      </c>
      <c r="J9462">
        <v>0</v>
      </c>
      <c r="K9462">
        <v>1</v>
      </c>
      <c r="L9462">
        <f t="shared" si="964"/>
        <v>1</v>
      </c>
      <c r="M9462">
        <f t="shared" si="965"/>
        <v>1</v>
      </c>
    </row>
    <row r="9463" spans="3:13" x14ac:dyDescent="0.25">
      <c r="C9463" t="str">
        <f t="shared" si="961"/>
        <v>N964LJ_P</v>
      </c>
      <c r="D9463" t="str">
        <f t="shared" si="962"/>
        <v>SEASON_P</v>
      </c>
      <c r="E9463" t="str">
        <f t="shared" si="960"/>
        <v>SEASON</v>
      </c>
      <c r="F9463" s="1">
        <v>41902</v>
      </c>
      <c r="G9463">
        <f t="shared" si="963"/>
        <v>7</v>
      </c>
      <c r="H9463" t="s">
        <v>679</v>
      </c>
      <c r="I9463" t="s">
        <v>2587</v>
      </c>
      <c r="J9463">
        <v>1</v>
      </c>
      <c r="K9463">
        <v>1</v>
      </c>
      <c r="L9463">
        <f t="shared" si="964"/>
        <v>2</v>
      </c>
      <c r="M9463">
        <f t="shared" si="965"/>
        <v>2</v>
      </c>
    </row>
    <row r="9464" spans="3:13" x14ac:dyDescent="0.25">
      <c r="C9464" t="str">
        <f t="shared" si="961"/>
        <v>N679QS_J</v>
      </c>
      <c r="D9464" t="str">
        <f t="shared" si="962"/>
        <v>SEASON_J</v>
      </c>
      <c r="E9464" t="str">
        <f t="shared" si="960"/>
        <v>SEASON</v>
      </c>
      <c r="F9464" s="1">
        <v>41782</v>
      </c>
      <c r="G9464">
        <f t="shared" si="963"/>
        <v>6</v>
      </c>
      <c r="H9464" t="s">
        <v>1755</v>
      </c>
      <c r="I9464" t="s">
        <v>2590</v>
      </c>
      <c r="J9464">
        <v>1</v>
      </c>
      <c r="K9464">
        <v>1</v>
      </c>
      <c r="L9464">
        <f t="shared" si="964"/>
        <v>2</v>
      </c>
      <c r="M9464">
        <f t="shared" si="965"/>
        <v>2</v>
      </c>
    </row>
    <row r="9465" spans="3:13" x14ac:dyDescent="0.25">
      <c r="C9465" t="str">
        <f t="shared" si="961"/>
        <v>N341QS_J</v>
      </c>
      <c r="D9465" t="str">
        <f t="shared" si="962"/>
        <v>SEASON_J</v>
      </c>
      <c r="E9465" t="str">
        <f t="shared" si="960"/>
        <v>SEASON</v>
      </c>
      <c r="F9465" s="1">
        <v>41804</v>
      </c>
      <c r="G9465">
        <f t="shared" si="963"/>
        <v>7</v>
      </c>
      <c r="H9465" t="s">
        <v>259</v>
      </c>
      <c r="I9465" t="s">
        <v>2590</v>
      </c>
      <c r="J9465">
        <v>1</v>
      </c>
      <c r="K9465">
        <v>1</v>
      </c>
      <c r="L9465">
        <f t="shared" si="964"/>
        <v>2</v>
      </c>
      <c r="M9465">
        <f t="shared" si="965"/>
        <v>2</v>
      </c>
    </row>
    <row r="9466" spans="3:13" x14ac:dyDescent="0.25">
      <c r="C9466" t="str">
        <f t="shared" si="961"/>
        <v>N409TD_H</v>
      </c>
      <c r="D9466" t="str">
        <f t="shared" si="962"/>
        <v>SEASON_H</v>
      </c>
      <c r="E9466" t="str">
        <f t="shared" si="960"/>
        <v>SEASON</v>
      </c>
      <c r="F9466" s="1">
        <v>41852</v>
      </c>
      <c r="G9466">
        <f t="shared" si="963"/>
        <v>6</v>
      </c>
      <c r="H9466" t="s">
        <v>470</v>
      </c>
      <c r="I9466" t="s">
        <v>2588</v>
      </c>
      <c r="J9466">
        <v>1</v>
      </c>
      <c r="K9466">
        <v>1</v>
      </c>
      <c r="L9466">
        <f t="shared" si="964"/>
        <v>2</v>
      </c>
      <c r="M9466">
        <f t="shared" si="965"/>
        <v>2</v>
      </c>
    </row>
    <row r="9467" spans="3:13" x14ac:dyDescent="0.25">
      <c r="C9467" t="str">
        <f t="shared" si="961"/>
        <v>N625M_P</v>
      </c>
      <c r="D9467" t="str">
        <f t="shared" si="962"/>
        <v>OFF_SEASON_P</v>
      </c>
      <c r="E9467" t="str">
        <f t="shared" si="960"/>
        <v>OFF_SEASON</v>
      </c>
      <c r="F9467" s="1">
        <v>41601</v>
      </c>
      <c r="G9467">
        <f t="shared" si="963"/>
        <v>7</v>
      </c>
      <c r="H9467" t="s">
        <v>38</v>
      </c>
      <c r="I9467" t="s">
        <v>2587</v>
      </c>
      <c r="J9467">
        <v>1</v>
      </c>
      <c r="K9467">
        <v>1</v>
      </c>
      <c r="L9467">
        <f t="shared" si="964"/>
        <v>2</v>
      </c>
      <c r="M9467">
        <f t="shared" si="965"/>
        <v>2</v>
      </c>
    </row>
    <row r="9468" spans="3:13" x14ac:dyDescent="0.25">
      <c r="C9468" t="str">
        <f t="shared" si="961"/>
        <v>N135E_P</v>
      </c>
      <c r="D9468" t="str">
        <f t="shared" si="962"/>
        <v>SEASON_P</v>
      </c>
      <c r="E9468" t="str">
        <f t="shared" si="960"/>
        <v>SEASON</v>
      </c>
      <c r="F9468" s="1">
        <v>41910</v>
      </c>
      <c r="G9468">
        <f t="shared" si="963"/>
        <v>1</v>
      </c>
      <c r="H9468" t="s">
        <v>2185</v>
      </c>
      <c r="I9468" t="s">
        <v>2587</v>
      </c>
      <c r="J9468">
        <v>0</v>
      </c>
      <c r="K9468">
        <v>1</v>
      </c>
      <c r="L9468">
        <f t="shared" si="964"/>
        <v>1</v>
      </c>
      <c r="M9468">
        <f t="shared" si="965"/>
        <v>1</v>
      </c>
    </row>
    <row r="9469" spans="3:13" x14ac:dyDescent="0.25">
      <c r="C9469" t="str">
        <f t="shared" si="961"/>
        <v>N332E_P</v>
      </c>
      <c r="D9469" t="str">
        <f t="shared" si="962"/>
        <v>SEASON_P</v>
      </c>
      <c r="E9469" t="str">
        <f t="shared" si="960"/>
        <v>SEASON</v>
      </c>
      <c r="F9469" s="1">
        <v>41861</v>
      </c>
      <c r="G9469">
        <f t="shared" si="963"/>
        <v>1</v>
      </c>
      <c r="H9469" t="s">
        <v>2186</v>
      </c>
      <c r="I9469" t="s">
        <v>2587</v>
      </c>
      <c r="J9469">
        <v>0</v>
      </c>
      <c r="K9469">
        <v>1</v>
      </c>
      <c r="L9469">
        <f t="shared" si="964"/>
        <v>1</v>
      </c>
      <c r="M9469">
        <f t="shared" si="965"/>
        <v>1</v>
      </c>
    </row>
    <row r="9470" spans="3:13" x14ac:dyDescent="0.25">
      <c r="C9470" t="str">
        <f t="shared" si="961"/>
        <v>N7601S_H</v>
      </c>
      <c r="D9470" t="str">
        <f t="shared" si="962"/>
        <v>SEASON_H</v>
      </c>
      <c r="E9470" t="str">
        <f t="shared" si="960"/>
        <v>SEASON</v>
      </c>
      <c r="F9470" s="1">
        <v>41883</v>
      </c>
      <c r="G9470">
        <f t="shared" si="963"/>
        <v>2</v>
      </c>
      <c r="H9470" t="s">
        <v>21</v>
      </c>
      <c r="I9470" t="s">
        <v>2588</v>
      </c>
      <c r="J9470">
        <v>1</v>
      </c>
      <c r="K9470">
        <v>0</v>
      </c>
      <c r="L9470">
        <f t="shared" si="964"/>
        <v>1</v>
      </c>
      <c r="M9470">
        <f t="shared" si="965"/>
        <v>1</v>
      </c>
    </row>
    <row r="9471" spans="3:13" x14ac:dyDescent="0.25">
      <c r="C9471" t="str">
        <f t="shared" si="961"/>
        <v>N1188L_P</v>
      </c>
      <c r="D9471" t="str">
        <f t="shared" si="962"/>
        <v>OFF_SEASON_P</v>
      </c>
      <c r="E9471" t="str">
        <f t="shared" si="960"/>
        <v>OFF_SEASON</v>
      </c>
      <c r="F9471" s="1">
        <v>41601</v>
      </c>
      <c r="G9471">
        <f t="shared" si="963"/>
        <v>7</v>
      </c>
      <c r="H9471" t="s">
        <v>26</v>
      </c>
      <c r="I9471" t="s">
        <v>2587</v>
      </c>
      <c r="J9471">
        <v>1</v>
      </c>
      <c r="K9471">
        <v>1</v>
      </c>
      <c r="L9471">
        <f t="shared" si="964"/>
        <v>2</v>
      </c>
      <c r="M9471">
        <f t="shared" si="965"/>
        <v>2</v>
      </c>
    </row>
    <row r="9472" spans="3:13" x14ac:dyDescent="0.25">
      <c r="C9472" t="str">
        <f t="shared" si="961"/>
        <v>N818KC_J</v>
      </c>
      <c r="D9472" t="str">
        <f t="shared" si="962"/>
        <v>OFF_SEASON_J</v>
      </c>
      <c r="E9472" t="str">
        <f t="shared" si="960"/>
        <v>OFF_SEASON</v>
      </c>
      <c r="F9472" s="1">
        <v>41725</v>
      </c>
      <c r="G9472">
        <f t="shared" si="963"/>
        <v>5</v>
      </c>
      <c r="H9472" t="s">
        <v>999</v>
      </c>
      <c r="I9472" t="s">
        <v>2590</v>
      </c>
      <c r="J9472">
        <v>1</v>
      </c>
      <c r="K9472">
        <v>1</v>
      </c>
      <c r="L9472">
        <f t="shared" si="964"/>
        <v>2</v>
      </c>
      <c r="M9472">
        <f t="shared" si="965"/>
        <v>2</v>
      </c>
    </row>
    <row r="9473" spans="3:13" x14ac:dyDescent="0.25">
      <c r="C9473" t="str">
        <f t="shared" si="961"/>
        <v>N208JP_T</v>
      </c>
      <c r="D9473" t="str">
        <f t="shared" si="962"/>
        <v>SEASON_T</v>
      </c>
      <c r="E9473" t="str">
        <f t="shared" si="960"/>
        <v>SEASON</v>
      </c>
      <c r="F9473" s="1">
        <v>41798</v>
      </c>
      <c r="G9473">
        <f t="shared" si="963"/>
        <v>1</v>
      </c>
      <c r="H9473" t="s">
        <v>11</v>
      </c>
      <c r="I9473" t="s">
        <v>2589</v>
      </c>
      <c r="J9473">
        <v>1</v>
      </c>
      <c r="K9473">
        <v>0</v>
      </c>
      <c r="L9473">
        <f t="shared" si="964"/>
        <v>1</v>
      </c>
      <c r="M9473">
        <f t="shared" si="965"/>
        <v>1</v>
      </c>
    </row>
    <row r="9474" spans="3:13" x14ac:dyDescent="0.25">
      <c r="C9474" t="str">
        <f t="shared" si="961"/>
        <v>N760TH_P</v>
      </c>
      <c r="D9474" t="str">
        <f t="shared" si="962"/>
        <v>SEASON_P</v>
      </c>
      <c r="E9474" t="str">
        <f t="shared" si="960"/>
        <v>SEASON</v>
      </c>
      <c r="F9474" s="1">
        <v>41837</v>
      </c>
      <c r="G9474">
        <f t="shared" si="963"/>
        <v>5</v>
      </c>
      <c r="H9474" t="s">
        <v>506</v>
      </c>
      <c r="I9474" t="s">
        <v>2587</v>
      </c>
      <c r="J9474">
        <v>1</v>
      </c>
      <c r="K9474">
        <v>1</v>
      </c>
      <c r="L9474">
        <f t="shared" si="964"/>
        <v>2</v>
      </c>
      <c r="M9474">
        <f t="shared" si="965"/>
        <v>2</v>
      </c>
    </row>
    <row r="9475" spans="3:13" x14ac:dyDescent="0.25">
      <c r="C9475" t="str">
        <f t="shared" si="961"/>
        <v>N96885_P</v>
      </c>
      <c r="D9475" t="str">
        <f t="shared" si="962"/>
        <v>SEASON_P</v>
      </c>
      <c r="E9475" t="str">
        <f t="shared" ref="E9475:E9538" si="966">IF(ISNA(F9475),"",IF(F9475&gt;=$T$4,"SEASON","OFF_SEASON"))</f>
        <v>SEASON</v>
      </c>
      <c r="F9475" s="1">
        <v>41818</v>
      </c>
      <c r="G9475">
        <f t="shared" si="963"/>
        <v>7</v>
      </c>
      <c r="H9475" t="s">
        <v>270</v>
      </c>
      <c r="I9475" t="s">
        <v>2587</v>
      </c>
      <c r="J9475">
        <v>2</v>
      </c>
      <c r="K9475">
        <v>1</v>
      </c>
      <c r="L9475">
        <f t="shared" si="964"/>
        <v>3</v>
      </c>
      <c r="M9475">
        <f t="shared" si="965"/>
        <v>2</v>
      </c>
    </row>
    <row r="9476" spans="3:13" x14ac:dyDescent="0.25">
      <c r="C9476" t="str">
        <f t="shared" ref="C9476:C9539" si="967">H9476&amp;"_"&amp;I9476</f>
        <v>N729AF_T</v>
      </c>
      <c r="D9476" t="str">
        <f t="shared" ref="D9476:D9539" si="968">E9476&amp;"_"&amp;I9476</f>
        <v>SEASON_T</v>
      </c>
      <c r="E9476" t="str">
        <f t="shared" si="966"/>
        <v>SEASON</v>
      </c>
      <c r="F9476" s="1">
        <v>41842</v>
      </c>
      <c r="G9476">
        <f t="shared" ref="G9476:G9539" si="969">WEEKDAY(F9476)</f>
        <v>3</v>
      </c>
      <c r="H9476" t="s">
        <v>489</v>
      </c>
      <c r="I9476" t="s">
        <v>2589</v>
      </c>
      <c r="J9476">
        <v>1</v>
      </c>
      <c r="K9476">
        <v>1</v>
      </c>
      <c r="L9476">
        <f t="shared" ref="L9476:L9539" si="970">SUM(J9476:K9476)</f>
        <v>2</v>
      </c>
      <c r="M9476">
        <f t="shared" ref="M9476:M9539" si="971">IF(L9476&gt;2,2,L9476)</f>
        <v>2</v>
      </c>
    </row>
    <row r="9477" spans="3:13" x14ac:dyDescent="0.25">
      <c r="C9477" t="str">
        <f t="shared" si="967"/>
        <v>N1188L_P</v>
      </c>
      <c r="D9477" t="str">
        <f t="shared" si="968"/>
        <v>OFF_SEASON_P</v>
      </c>
      <c r="E9477" t="str">
        <f t="shared" si="966"/>
        <v>OFF_SEASON</v>
      </c>
      <c r="F9477" s="1">
        <v>41720</v>
      </c>
      <c r="G9477">
        <f t="shared" si="969"/>
        <v>7</v>
      </c>
      <c r="H9477" t="s">
        <v>26</v>
      </c>
      <c r="I9477" t="s">
        <v>2587</v>
      </c>
      <c r="J9477">
        <v>2</v>
      </c>
      <c r="K9477">
        <v>0</v>
      </c>
      <c r="L9477">
        <f t="shared" si="970"/>
        <v>2</v>
      </c>
      <c r="M9477">
        <f t="shared" si="971"/>
        <v>2</v>
      </c>
    </row>
    <row r="9478" spans="3:13" x14ac:dyDescent="0.25">
      <c r="C9478" t="str">
        <f t="shared" si="967"/>
        <v>N625M_P</v>
      </c>
      <c r="D9478" t="str">
        <f t="shared" si="968"/>
        <v>SEASON_P</v>
      </c>
      <c r="E9478" t="str">
        <f t="shared" si="966"/>
        <v>SEASON</v>
      </c>
      <c r="F9478" s="1">
        <v>41799</v>
      </c>
      <c r="G9478">
        <f t="shared" si="969"/>
        <v>2</v>
      </c>
      <c r="H9478" t="s">
        <v>38</v>
      </c>
      <c r="I9478" t="s">
        <v>2587</v>
      </c>
      <c r="J9478">
        <v>2</v>
      </c>
      <c r="K9478">
        <v>0</v>
      </c>
      <c r="L9478">
        <f t="shared" si="970"/>
        <v>2</v>
      </c>
      <c r="M9478">
        <f t="shared" si="971"/>
        <v>2</v>
      </c>
    </row>
    <row r="9479" spans="3:13" x14ac:dyDescent="0.25">
      <c r="C9479" t="str">
        <f t="shared" si="967"/>
        <v>N130RU_H</v>
      </c>
      <c r="D9479" t="str">
        <f t="shared" si="968"/>
        <v>SEASON_H</v>
      </c>
      <c r="E9479" t="str">
        <f t="shared" si="966"/>
        <v>SEASON</v>
      </c>
      <c r="F9479" s="1">
        <v>41836</v>
      </c>
      <c r="G9479">
        <f t="shared" si="969"/>
        <v>4</v>
      </c>
      <c r="H9479" t="s">
        <v>34</v>
      </c>
      <c r="I9479" t="s">
        <v>2588</v>
      </c>
      <c r="J9479">
        <v>1</v>
      </c>
      <c r="K9479">
        <v>1</v>
      </c>
      <c r="L9479">
        <f t="shared" si="970"/>
        <v>2</v>
      </c>
      <c r="M9479">
        <f t="shared" si="971"/>
        <v>2</v>
      </c>
    </row>
    <row r="9480" spans="3:13" x14ac:dyDescent="0.25">
      <c r="C9480" t="str">
        <f t="shared" si="967"/>
        <v>N805FW_P</v>
      </c>
      <c r="D9480" t="str">
        <f t="shared" si="968"/>
        <v>SEASON_P</v>
      </c>
      <c r="E9480" t="str">
        <f t="shared" si="966"/>
        <v>SEASON</v>
      </c>
      <c r="F9480" s="1">
        <v>41937</v>
      </c>
      <c r="G9480">
        <f t="shared" si="969"/>
        <v>7</v>
      </c>
      <c r="H9480" t="s">
        <v>197</v>
      </c>
      <c r="I9480" t="s">
        <v>2587</v>
      </c>
      <c r="J9480">
        <v>1</v>
      </c>
      <c r="K9480">
        <v>0</v>
      </c>
      <c r="L9480">
        <f t="shared" si="970"/>
        <v>1</v>
      </c>
      <c r="M9480">
        <f t="shared" si="971"/>
        <v>1</v>
      </c>
    </row>
    <row r="9481" spans="3:13" x14ac:dyDescent="0.25">
      <c r="C9481" t="str">
        <f t="shared" si="967"/>
        <v>N625M_P</v>
      </c>
      <c r="D9481" t="str">
        <f t="shared" si="968"/>
        <v>OFF_SEASON_P</v>
      </c>
      <c r="E9481" t="str">
        <f t="shared" si="966"/>
        <v>OFF_SEASON</v>
      </c>
      <c r="F9481" s="1">
        <v>41609</v>
      </c>
      <c r="G9481">
        <f t="shared" si="969"/>
        <v>1</v>
      </c>
      <c r="H9481" t="s">
        <v>38</v>
      </c>
      <c r="I9481" t="s">
        <v>2587</v>
      </c>
      <c r="J9481">
        <v>1</v>
      </c>
      <c r="K9481">
        <v>1</v>
      </c>
      <c r="L9481">
        <f t="shared" si="970"/>
        <v>2</v>
      </c>
      <c r="M9481">
        <f t="shared" si="971"/>
        <v>2</v>
      </c>
    </row>
    <row r="9482" spans="3:13" x14ac:dyDescent="0.25">
      <c r="C9482" t="str">
        <f t="shared" si="967"/>
        <v>N955AF_T</v>
      </c>
      <c r="D9482" t="str">
        <f t="shared" si="968"/>
        <v>SEASON_T</v>
      </c>
      <c r="E9482" t="str">
        <f t="shared" si="966"/>
        <v>SEASON</v>
      </c>
      <c r="F9482" s="1">
        <v>41770</v>
      </c>
      <c r="G9482">
        <f t="shared" si="969"/>
        <v>1</v>
      </c>
      <c r="H9482" t="s">
        <v>1770</v>
      </c>
      <c r="I9482" t="s">
        <v>2589</v>
      </c>
      <c r="J9482">
        <v>1</v>
      </c>
      <c r="K9482">
        <v>1</v>
      </c>
      <c r="L9482">
        <f t="shared" si="970"/>
        <v>2</v>
      </c>
      <c r="M9482">
        <f t="shared" si="971"/>
        <v>2</v>
      </c>
    </row>
    <row r="9483" spans="3:13" x14ac:dyDescent="0.25">
      <c r="C9483" t="str">
        <f t="shared" si="967"/>
        <v>N6155J_P</v>
      </c>
      <c r="D9483" t="str">
        <f t="shared" si="968"/>
        <v>SEASON_P</v>
      </c>
      <c r="E9483" t="str">
        <f t="shared" si="966"/>
        <v>SEASON</v>
      </c>
      <c r="F9483" s="1">
        <v>41798</v>
      </c>
      <c r="G9483">
        <f t="shared" si="969"/>
        <v>1</v>
      </c>
      <c r="H9483" t="s">
        <v>209</v>
      </c>
      <c r="I9483" t="s">
        <v>2587</v>
      </c>
      <c r="J9483">
        <v>1</v>
      </c>
      <c r="K9483">
        <v>0</v>
      </c>
      <c r="L9483">
        <f t="shared" si="970"/>
        <v>1</v>
      </c>
      <c r="M9483">
        <f t="shared" si="971"/>
        <v>1</v>
      </c>
    </row>
    <row r="9484" spans="3:13" x14ac:dyDescent="0.25">
      <c r="C9484" t="str">
        <f t="shared" si="967"/>
        <v>N432HF_H</v>
      </c>
      <c r="D9484" t="str">
        <f t="shared" si="968"/>
        <v>SEASON_H</v>
      </c>
      <c r="E9484" t="str">
        <f t="shared" si="966"/>
        <v>SEASON</v>
      </c>
      <c r="F9484" s="1">
        <v>41903</v>
      </c>
      <c r="G9484">
        <f t="shared" si="969"/>
        <v>1</v>
      </c>
      <c r="H9484" t="s">
        <v>170</v>
      </c>
      <c r="I9484" t="s">
        <v>2588</v>
      </c>
      <c r="J9484">
        <v>0</v>
      </c>
      <c r="K9484">
        <v>1</v>
      </c>
      <c r="L9484">
        <f t="shared" si="970"/>
        <v>1</v>
      </c>
      <c r="M9484">
        <f t="shared" si="971"/>
        <v>1</v>
      </c>
    </row>
    <row r="9485" spans="3:13" x14ac:dyDescent="0.25">
      <c r="C9485" t="str">
        <f t="shared" si="967"/>
        <v>N96792_P</v>
      </c>
      <c r="D9485" t="str">
        <f t="shared" si="968"/>
        <v>SEASON_P</v>
      </c>
      <c r="E9485" t="str">
        <f t="shared" si="966"/>
        <v>SEASON</v>
      </c>
      <c r="F9485" s="1">
        <v>41921</v>
      </c>
      <c r="G9485">
        <f t="shared" si="969"/>
        <v>5</v>
      </c>
      <c r="H9485" t="s">
        <v>2187</v>
      </c>
      <c r="I9485" t="s">
        <v>2587</v>
      </c>
      <c r="J9485">
        <v>1</v>
      </c>
      <c r="K9485">
        <v>0</v>
      </c>
      <c r="L9485">
        <f t="shared" si="970"/>
        <v>1</v>
      </c>
      <c r="M9485">
        <f t="shared" si="971"/>
        <v>1</v>
      </c>
    </row>
    <row r="9486" spans="3:13" x14ac:dyDescent="0.25">
      <c r="C9486" t="str">
        <f t="shared" si="967"/>
        <v>N111EH_P</v>
      </c>
      <c r="D9486" t="str">
        <f t="shared" si="968"/>
        <v>OFF_SEASON_P</v>
      </c>
      <c r="E9486" t="str">
        <f t="shared" si="966"/>
        <v>OFF_SEASON</v>
      </c>
      <c r="F9486" s="1">
        <v>41740</v>
      </c>
      <c r="G9486">
        <f t="shared" si="969"/>
        <v>6</v>
      </c>
      <c r="H9486" t="s">
        <v>336</v>
      </c>
      <c r="I9486" t="s">
        <v>2587</v>
      </c>
      <c r="J9486">
        <v>1</v>
      </c>
      <c r="K9486">
        <v>0</v>
      </c>
      <c r="L9486">
        <f t="shared" si="970"/>
        <v>1</v>
      </c>
      <c r="M9486">
        <f t="shared" si="971"/>
        <v>1</v>
      </c>
    </row>
    <row r="9487" spans="3:13" x14ac:dyDescent="0.25">
      <c r="C9487" t="str">
        <f t="shared" si="967"/>
        <v>N842JA_P</v>
      </c>
      <c r="D9487" t="str">
        <f t="shared" si="968"/>
        <v>SEASON_P</v>
      </c>
      <c r="E9487" t="str">
        <f t="shared" si="966"/>
        <v>SEASON</v>
      </c>
      <c r="F9487" s="1">
        <v>41810</v>
      </c>
      <c r="G9487">
        <f t="shared" si="969"/>
        <v>6</v>
      </c>
      <c r="H9487" t="s">
        <v>257</v>
      </c>
      <c r="I9487" t="s">
        <v>2587</v>
      </c>
      <c r="J9487">
        <v>2</v>
      </c>
      <c r="K9487">
        <v>1</v>
      </c>
      <c r="L9487">
        <f t="shared" si="970"/>
        <v>3</v>
      </c>
      <c r="M9487">
        <f t="shared" si="971"/>
        <v>2</v>
      </c>
    </row>
    <row r="9488" spans="3:13" x14ac:dyDescent="0.25">
      <c r="C9488" t="str">
        <f t="shared" si="967"/>
        <v>N431HF_H</v>
      </c>
      <c r="D9488" t="str">
        <f t="shared" si="968"/>
        <v>SEASON_H</v>
      </c>
      <c r="E9488" t="str">
        <f t="shared" si="966"/>
        <v>SEASON</v>
      </c>
      <c r="F9488" s="1">
        <v>41834</v>
      </c>
      <c r="G9488">
        <f t="shared" si="969"/>
        <v>2</v>
      </c>
      <c r="H9488" t="s">
        <v>290</v>
      </c>
      <c r="I9488" t="s">
        <v>2588</v>
      </c>
      <c r="J9488">
        <v>1</v>
      </c>
      <c r="K9488">
        <v>0</v>
      </c>
      <c r="L9488">
        <f t="shared" si="970"/>
        <v>1</v>
      </c>
      <c r="M9488">
        <f t="shared" si="971"/>
        <v>1</v>
      </c>
    </row>
    <row r="9489" spans="3:13" x14ac:dyDescent="0.25">
      <c r="C9489" t="str">
        <f t="shared" si="967"/>
        <v>N111M_T</v>
      </c>
      <c r="D9489" t="str">
        <f t="shared" si="968"/>
        <v>SEASON_T</v>
      </c>
      <c r="E9489" t="str">
        <f t="shared" si="966"/>
        <v>SEASON</v>
      </c>
      <c r="F9489" s="1">
        <v>41853</v>
      </c>
      <c r="G9489">
        <f t="shared" si="969"/>
        <v>7</v>
      </c>
      <c r="H9489" t="s">
        <v>1740</v>
      </c>
      <c r="I9489" t="s">
        <v>2589</v>
      </c>
      <c r="J9489">
        <v>1</v>
      </c>
      <c r="K9489">
        <v>1</v>
      </c>
      <c r="L9489">
        <f t="shared" si="970"/>
        <v>2</v>
      </c>
      <c r="M9489">
        <f t="shared" si="971"/>
        <v>2</v>
      </c>
    </row>
    <row r="9490" spans="3:13" x14ac:dyDescent="0.25">
      <c r="C9490" t="str">
        <f t="shared" si="967"/>
        <v>N842JA_P</v>
      </c>
      <c r="D9490" t="str">
        <f t="shared" si="968"/>
        <v>SEASON_P</v>
      </c>
      <c r="E9490" t="str">
        <f t="shared" si="966"/>
        <v>SEASON</v>
      </c>
      <c r="F9490" s="1">
        <v>41886</v>
      </c>
      <c r="G9490">
        <f t="shared" si="969"/>
        <v>5</v>
      </c>
      <c r="H9490" t="s">
        <v>257</v>
      </c>
      <c r="I9490" t="s">
        <v>2587</v>
      </c>
      <c r="J9490">
        <v>1</v>
      </c>
      <c r="K9490">
        <v>0</v>
      </c>
      <c r="L9490">
        <f t="shared" si="970"/>
        <v>1</v>
      </c>
      <c r="M9490">
        <f t="shared" si="971"/>
        <v>1</v>
      </c>
    </row>
    <row r="9491" spans="3:13" x14ac:dyDescent="0.25">
      <c r="C9491" t="str">
        <f t="shared" si="967"/>
        <v>N301CV_H</v>
      </c>
      <c r="D9491" t="str">
        <f t="shared" si="968"/>
        <v>SEASON_H</v>
      </c>
      <c r="E9491" t="str">
        <f t="shared" si="966"/>
        <v>SEASON</v>
      </c>
      <c r="F9491" s="1">
        <v>41911</v>
      </c>
      <c r="G9491">
        <f t="shared" si="969"/>
        <v>2</v>
      </c>
      <c r="H9491" t="s">
        <v>67</v>
      </c>
      <c r="I9491" t="s">
        <v>2588</v>
      </c>
      <c r="J9491">
        <v>1</v>
      </c>
      <c r="K9491">
        <v>1</v>
      </c>
      <c r="L9491">
        <f t="shared" si="970"/>
        <v>2</v>
      </c>
      <c r="M9491">
        <f t="shared" si="971"/>
        <v>2</v>
      </c>
    </row>
    <row r="9492" spans="3:13" x14ac:dyDescent="0.25">
      <c r="C9492" t="str">
        <f t="shared" si="967"/>
        <v>N797MT_P</v>
      </c>
      <c r="D9492" t="str">
        <f t="shared" si="968"/>
        <v>SEASON_P</v>
      </c>
      <c r="E9492" t="str">
        <f t="shared" si="966"/>
        <v>SEASON</v>
      </c>
      <c r="F9492" s="1">
        <v>41823</v>
      </c>
      <c r="G9492">
        <f t="shared" si="969"/>
        <v>5</v>
      </c>
      <c r="H9492" t="s">
        <v>24</v>
      </c>
      <c r="I9492" t="s">
        <v>2587</v>
      </c>
      <c r="J9492">
        <v>1</v>
      </c>
      <c r="K9492">
        <v>1</v>
      </c>
      <c r="L9492">
        <f t="shared" si="970"/>
        <v>2</v>
      </c>
      <c r="M9492">
        <f t="shared" si="971"/>
        <v>2</v>
      </c>
    </row>
    <row r="9493" spans="3:13" x14ac:dyDescent="0.25">
      <c r="C9493" t="str">
        <f t="shared" si="967"/>
        <v>N85M_J</v>
      </c>
      <c r="D9493" t="str">
        <f t="shared" si="968"/>
        <v>SEASON_J</v>
      </c>
      <c r="E9493" t="str">
        <f t="shared" si="966"/>
        <v>SEASON</v>
      </c>
      <c r="F9493" s="1">
        <v>41844</v>
      </c>
      <c r="G9493">
        <f t="shared" si="969"/>
        <v>5</v>
      </c>
      <c r="H9493" t="s">
        <v>161</v>
      </c>
      <c r="I9493" t="s">
        <v>2590</v>
      </c>
      <c r="J9493">
        <v>1</v>
      </c>
      <c r="K9493">
        <v>1</v>
      </c>
      <c r="L9493">
        <f t="shared" si="970"/>
        <v>2</v>
      </c>
      <c r="M9493">
        <f t="shared" si="971"/>
        <v>2</v>
      </c>
    </row>
    <row r="9494" spans="3:13" x14ac:dyDescent="0.25">
      <c r="C9494" t="str">
        <f t="shared" si="967"/>
        <v>CGCYB_T</v>
      </c>
      <c r="D9494" t="str">
        <f t="shared" si="968"/>
        <v>SEASON_T</v>
      </c>
      <c r="E9494" t="str">
        <f t="shared" si="966"/>
        <v>SEASON</v>
      </c>
      <c r="F9494" s="1">
        <v>41865</v>
      </c>
      <c r="G9494">
        <f t="shared" si="969"/>
        <v>5</v>
      </c>
      <c r="H9494" t="s">
        <v>1093</v>
      </c>
      <c r="I9494" t="s">
        <v>2589</v>
      </c>
      <c r="J9494">
        <v>1</v>
      </c>
      <c r="K9494">
        <v>0</v>
      </c>
      <c r="L9494">
        <f t="shared" si="970"/>
        <v>1</v>
      </c>
      <c r="M9494">
        <f t="shared" si="971"/>
        <v>1</v>
      </c>
    </row>
    <row r="9495" spans="3:13" x14ac:dyDescent="0.25">
      <c r="C9495" t="str">
        <f t="shared" si="967"/>
        <v>N720MA_T</v>
      </c>
      <c r="D9495" t="str">
        <f t="shared" si="968"/>
        <v>OFF_SEASON_T</v>
      </c>
      <c r="E9495" t="str">
        <f t="shared" si="966"/>
        <v>OFF_SEASON</v>
      </c>
      <c r="F9495" s="1">
        <v>41584</v>
      </c>
      <c r="G9495">
        <f t="shared" si="969"/>
        <v>4</v>
      </c>
      <c r="H9495" t="s">
        <v>428</v>
      </c>
      <c r="I9495" t="s">
        <v>2589</v>
      </c>
      <c r="J9495">
        <v>0</v>
      </c>
      <c r="K9495">
        <v>1</v>
      </c>
      <c r="L9495">
        <f t="shared" si="970"/>
        <v>1</v>
      </c>
      <c r="M9495">
        <f t="shared" si="971"/>
        <v>1</v>
      </c>
    </row>
    <row r="9496" spans="3:13" x14ac:dyDescent="0.25">
      <c r="C9496" t="str">
        <f t="shared" si="967"/>
        <v>N85LF_H</v>
      </c>
      <c r="D9496" t="str">
        <f t="shared" si="968"/>
        <v>SEASON_H</v>
      </c>
      <c r="E9496" t="str">
        <f t="shared" si="966"/>
        <v>SEASON</v>
      </c>
      <c r="F9496" s="1">
        <v>41792</v>
      </c>
      <c r="G9496">
        <f t="shared" si="969"/>
        <v>2</v>
      </c>
      <c r="H9496" t="s">
        <v>33</v>
      </c>
      <c r="I9496" t="s">
        <v>2588</v>
      </c>
      <c r="J9496">
        <v>1</v>
      </c>
      <c r="K9496">
        <v>1</v>
      </c>
      <c r="L9496">
        <f t="shared" si="970"/>
        <v>2</v>
      </c>
      <c r="M9496">
        <f t="shared" si="971"/>
        <v>2</v>
      </c>
    </row>
    <row r="9497" spans="3:13" x14ac:dyDescent="0.25">
      <c r="C9497" t="str">
        <f t="shared" si="967"/>
        <v>N326SC_H</v>
      </c>
      <c r="D9497" t="str">
        <f t="shared" si="968"/>
        <v>SEASON_H</v>
      </c>
      <c r="E9497" t="str">
        <f t="shared" si="966"/>
        <v>SEASON</v>
      </c>
      <c r="F9497" s="1">
        <v>41840</v>
      </c>
      <c r="G9497">
        <f t="shared" si="969"/>
        <v>1</v>
      </c>
      <c r="H9497" t="s">
        <v>58</v>
      </c>
      <c r="I9497" t="s">
        <v>2588</v>
      </c>
      <c r="J9497">
        <v>1</v>
      </c>
      <c r="K9497">
        <v>0</v>
      </c>
      <c r="L9497">
        <f t="shared" si="970"/>
        <v>1</v>
      </c>
      <c r="M9497">
        <f t="shared" si="971"/>
        <v>1</v>
      </c>
    </row>
    <row r="9498" spans="3:13" x14ac:dyDescent="0.25">
      <c r="C9498" t="str">
        <f t="shared" si="967"/>
        <v>N661AT_H</v>
      </c>
      <c r="D9498" t="str">
        <f t="shared" si="968"/>
        <v>SEASON_H</v>
      </c>
      <c r="E9498" t="str">
        <f t="shared" si="966"/>
        <v>SEASON</v>
      </c>
      <c r="F9498" s="1">
        <v>41856</v>
      </c>
      <c r="G9498">
        <f t="shared" si="969"/>
        <v>3</v>
      </c>
      <c r="H9498" t="s">
        <v>282</v>
      </c>
      <c r="I9498" t="s">
        <v>2588</v>
      </c>
      <c r="J9498">
        <v>3</v>
      </c>
      <c r="K9498">
        <v>3</v>
      </c>
      <c r="L9498">
        <f t="shared" si="970"/>
        <v>6</v>
      </c>
      <c r="M9498">
        <f t="shared" si="971"/>
        <v>2</v>
      </c>
    </row>
    <row r="9499" spans="3:13" x14ac:dyDescent="0.25">
      <c r="C9499" t="str">
        <f t="shared" si="967"/>
        <v>N831SR_P</v>
      </c>
      <c r="D9499" t="str">
        <f t="shared" si="968"/>
        <v>SEASON_P</v>
      </c>
      <c r="E9499" t="str">
        <f t="shared" si="966"/>
        <v>SEASON</v>
      </c>
      <c r="F9499" s="1">
        <v>41859</v>
      </c>
      <c r="G9499">
        <f t="shared" si="969"/>
        <v>6</v>
      </c>
      <c r="H9499" t="s">
        <v>18</v>
      </c>
      <c r="I9499" t="s">
        <v>2587</v>
      </c>
      <c r="J9499">
        <v>1</v>
      </c>
      <c r="K9499">
        <v>1</v>
      </c>
      <c r="L9499">
        <f t="shared" si="970"/>
        <v>2</v>
      </c>
      <c r="M9499">
        <f t="shared" si="971"/>
        <v>2</v>
      </c>
    </row>
    <row r="9500" spans="3:13" x14ac:dyDescent="0.25">
      <c r="C9500" t="str">
        <f t="shared" si="967"/>
        <v>N1379G_P</v>
      </c>
      <c r="D9500" t="str">
        <f t="shared" si="968"/>
        <v>SEASON_P</v>
      </c>
      <c r="E9500" t="str">
        <f t="shared" si="966"/>
        <v>SEASON</v>
      </c>
      <c r="F9500" s="1">
        <v>41877</v>
      </c>
      <c r="G9500">
        <f t="shared" si="969"/>
        <v>3</v>
      </c>
      <c r="H9500" t="s">
        <v>2188</v>
      </c>
      <c r="I9500" t="s">
        <v>2587</v>
      </c>
      <c r="J9500">
        <v>1</v>
      </c>
      <c r="K9500">
        <v>1</v>
      </c>
      <c r="L9500">
        <f t="shared" si="970"/>
        <v>2</v>
      </c>
      <c r="M9500">
        <f t="shared" si="971"/>
        <v>2</v>
      </c>
    </row>
    <row r="9501" spans="3:13" x14ac:dyDescent="0.25">
      <c r="C9501" t="str">
        <f t="shared" si="967"/>
        <v>N409TD_H</v>
      </c>
      <c r="D9501" t="str">
        <f t="shared" si="968"/>
        <v>SEASON_H</v>
      </c>
      <c r="E9501" t="str">
        <f t="shared" si="966"/>
        <v>SEASON</v>
      </c>
      <c r="F9501" s="1">
        <v>41893</v>
      </c>
      <c r="G9501">
        <f t="shared" si="969"/>
        <v>5</v>
      </c>
      <c r="H9501" t="s">
        <v>470</v>
      </c>
      <c r="I9501" t="s">
        <v>2588</v>
      </c>
      <c r="J9501">
        <v>1</v>
      </c>
      <c r="K9501">
        <v>0</v>
      </c>
      <c r="L9501">
        <f t="shared" si="970"/>
        <v>1</v>
      </c>
      <c r="M9501">
        <f t="shared" si="971"/>
        <v>1</v>
      </c>
    </row>
    <row r="9502" spans="3:13" x14ac:dyDescent="0.25">
      <c r="C9502" t="str">
        <f t="shared" si="967"/>
        <v>N365WD_P</v>
      </c>
      <c r="D9502" t="str">
        <f t="shared" si="968"/>
        <v>SEASON_P</v>
      </c>
      <c r="E9502" t="str">
        <f t="shared" si="966"/>
        <v>SEASON</v>
      </c>
      <c r="F9502" s="1">
        <v>41795</v>
      </c>
      <c r="G9502">
        <f t="shared" si="969"/>
        <v>5</v>
      </c>
      <c r="H9502" t="s">
        <v>1340</v>
      </c>
      <c r="I9502" t="s">
        <v>2587</v>
      </c>
      <c r="J9502">
        <v>0</v>
      </c>
      <c r="K9502">
        <v>1</v>
      </c>
      <c r="L9502">
        <f t="shared" si="970"/>
        <v>1</v>
      </c>
      <c r="M9502">
        <f t="shared" si="971"/>
        <v>1</v>
      </c>
    </row>
    <row r="9503" spans="3:13" x14ac:dyDescent="0.25">
      <c r="C9503" t="str">
        <f t="shared" si="967"/>
        <v>N566QS_J</v>
      </c>
      <c r="D9503" t="str">
        <f t="shared" si="968"/>
        <v>SEASON_J</v>
      </c>
      <c r="E9503" t="str">
        <f t="shared" si="966"/>
        <v>SEASON</v>
      </c>
      <c r="F9503" s="1">
        <v>41818</v>
      </c>
      <c r="G9503">
        <f t="shared" si="969"/>
        <v>7</v>
      </c>
      <c r="H9503" t="s">
        <v>2150</v>
      </c>
      <c r="I9503" t="s">
        <v>2590</v>
      </c>
      <c r="J9503">
        <v>1</v>
      </c>
      <c r="K9503">
        <v>2</v>
      </c>
      <c r="L9503">
        <f t="shared" si="970"/>
        <v>3</v>
      </c>
      <c r="M9503">
        <f t="shared" si="971"/>
        <v>2</v>
      </c>
    </row>
    <row r="9504" spans="3:13" x14ac:dyDescent="0.25">
      <c r="C9504" t="str">
        <f t="shared" si="967"/>
        <v>N430HF_H</v>
      </c>
      <c r="D9504" t="str">
        <f t="shared" si="968"/>
        <v>SEASON_H</v>
      </c>
      <c r="E9504" t="str">
        <f t="shared" si="966"/>
        <v>SEASON</v>
      </c>
      <c r="F9504" s="1">
        <v>41827</v>
      </c>
      <c r="G9504">
        <f t="shared" si="969"/>
        <v>2</v>
      </c>
      <c r="H9504" t="s">
        <v>36</v>
      </c>
      <c r="I9504" t="s">
        <v>2588</v>
      </c>
      <c r="J9504">
        <v>2</v>
      </c>
      <c r="K9504">
        <v>1</v>
      </c>
      <c r="L9504">
        <f t="shared" si="970"/>
        <v>3</v>
      </c>
      <c r="M9504">
        <f t="shared" si="971"/>
        <v>2</v>
      </c>
    </row>
    <row r="9505" spans="3:13" x14ac:dyDescent="0.25">
      <c r="C9505" t="str">
        <f t="shared" si="967"/>
        <v>N7248P_P</v>
      </c>
      <c r="D9505" t="str">
        <f t="shared" si="968"/>
        <v>SEASON_P</v>
      </c>
      <c r="E9505" t="str">
        <f t="shared" si="966"/>
        <v>SEASON</v>
      </c>
      <c r="F9505" s="1">
        <v>41846</v>
      </c>
      <c r="G9505">
        <f t="shared" si="969"/>
        <v>7</v>
      </c>
      <c r="H9505" t="s">
        <v>1851</v>
      </c>
      <c r="I9505" t="s">
        <v>2587</v>
      </c>
      <c r="J9505">
        <v>1</v>
      </c>
      <c r="K9505">
        <v>1</v>
      </c>
      <c r="L9505">
        <f t="shared" si="970"/>
        <v>2</v>
      </c>
      <c r="M9505">
        <f t="shared" si="971"/>
        <v>2</v>
      </c>
    </row>
    <row r="9506" spans="3:13" x14ac:dyDescent="0.25">
      <c r="C9506" t="str">
        <f t="shared" si="967"/>
        <v>N624AL_T</v>
      </c>
      <c r="D9506" t="str">
        <f t="shared" si="968"/>
        <v>SEASON_T</v>
      </c>
      <c r="E9506" t="str">
        <f t="shared" si="966"/>
        <v>SEASON</v>
      </c>
      <c r="F9506" s="1">
        <v>41893</v>
      </c>
      <c r="G9506">
        <f t="shared" si="969"/>
        <v>5</v>
      </c>
      <c r="H9506" t="s">
        <v>892</v>
      </c>
      <c r="I9506" t="s">
        <v>2589</v>
      </c>
      <c r="J9506">
        <v>2</v>
      </c>
      <c r="K9506">
        <v>2</v>
      </c>
      <c r="L9506">
        <f t="shared" si="970"/>
        <v>4</v>
      </c>
      <c r="M9506">
        <f t="shared" si="971"/>
        <v>2</v>
      </c>
    </row>
    <row r="9507" spans="3:13" x14ac:dyDescent="0.25">
      <c r="C9507" t="str">
        <f t="shared" si="967"/>
        <v>N9348F_P</v>
      </c>
      <c r="D9507" t="str">
        <f t="shared" si="968"/>
        <v>OFF_SEASON_P</v>
      </c>
      <c r="E9507" t="str">
        <f t="shared" si="966"/>
        <v>OFF_SEASON</v>
      </c>
      <c r="F9507" s="1">
        <v>41651</v>
      </c>
      <c r="G9507">
        <f t="shared" si="969"/>
        <v>1</v>
      </c>
      <c r="H9507" t="s">
        <v>73</v>
      </c>
      <c r="I9507" t="s">
        <v>2587</v>
      </c>
      <c r="J9507">
        <v>1</v>
      </c>
      <c r="K9507">
        <v>1</v>
      </c>
      <c r="L9507">
        <f t="shared" si="970"/>
        <v>2</v>
      </c>
      <c r="M9507">
        <f t="shared" si="971"/>
        <v>2</v>
      </c>
    </row>
    <row r="9508" spans="3:13" x14ac:dyDescent="0.25">
      <c r="C9508" t="str">
        <f t="shared" si="967"/>
        <v>N429TD_H</v>
      </c>
      <c r="D9508" t="str">
        <f t="shared" si="968"/>
        <v>SEASON_H</v>
      </c>
      <c r="E9508" t="str">
        <f t="shared" si="966"/>
        <v>SEASON</v>
      </c>
      <c r="F9508" s="1">
        <v>41873</v>
      </c>
      <c r="G9508">
        <f t="shared" si="969"/>
        <v>6</v>
      </c>
      <c r="H9508" t="s">
        <v>218</v>
      </c>
      <c r="I9508" t="s">
        <v>2588</v>
      </c>
      <c r="J9508">
        <v>1</v>
      </c>
      <c r="K9508">
        <v>1</v>
      </c>
      <c r="L9508">
        <f t="shared" si="970"/>
        <v>2</v>
      </c>
      <c r="M9508">
        <f t="shared" si="971"/>
        <v>2</v>
      </c>
    </row>
    <row r="9509" spans="3:13" x14ac:dyDescent="0.25">
      <c r="C9509" t="str">
        <f t="shared" si="967"/>
        <v>N12EE_P</v>
      </c>
      <c r="D9509" t="str">
        <f t="shared" si="968"/>
        <v>SEASON_P</v>
      </c>
      <c r="E9509" t="str">
        <f t="shared" si="966"/>
        <v>SEASON</v>
      </c>
      <c r="F9509" s="1">
        <v>41873</v>
      </c>
      <c r="G9509">
        <f t="shared" si="969"/>
        <v>6</v>
      </c>
      <c r="H9509" t="s">
        <v>255</v>
      </c>
      <c r="I9509" t="s">
        <v>2587</v>
      </c>
      <c r="J9509">
        <v>1</v>
      </c>
      <c r="K9509">
        <v>1</v>
      </c>
      <c r="L9509">
        <f t="shared" si="970"/>
        <v>2</v>
      </c>
      <c r="M9509">
        <f t="shared" si="971"/>
        <v>2</v>
      </c>
    </row>
    <row r="9510" spans="3:13" x14ac:dyDescent="0.25">
      <c r="C9510" t="str">
        <f t="shared" si="967"/>
        <v>N908DG_J</v>
      </c>
      <c r="D9510" t="str">
        <f t="shared" si="968"/>
        <v>SEASON_J</v>
      </c>
      <c r="E9510" t="str">
        <f t="shared" si="966"/>
        <v>SEASON</v>
      </c>
      <c r="F9510" s="1">
        <v>41874</v>
      </c>
      <c r="G9510">
        <f t="shared" si="969"/>
        <v>7</v>
      </c>
      <c r="H9510" t="s">
        <v>2189</v>
      </c>
      <c r="I9510" t="s">
        <v>2590</v>
      </c>
      <c r="J9510">
        <v>1</v>
      </c>
      <c r="K9510">
        <v>1</v>
      </c>
      <c r="L9510">
        <f t="shared" si="970"/>
        <v>2</v>
      </c>
      <c r="M9510">
        <f t="shared" si="971"/>
        <v>2</v>
      </c>
    </row>
    <row r="9511" spans="3:13" x14ac:dyDescent="0.25">
      <c r="C9511" t="str">
        <f t="shared" si="967"/>
        <v>N405WB_P</v>
      </c>
      <c r="D9511" t="str">
        <f t="shared" si="968"/>
        <v>SEASON_P</v>
      </c>
      <c r="E9511" t="str">
        <f t="shared" si="966"/>
        <v>SEASON</v>
      </c>
      <c r="F9511" s="1">
        <v>41804</v>
      </c>
      <c r="G9511">
        <f t="shared" si="969"/>
        <v>7</v>
      </c>
      <c r="H9511" t="s">
        <v>85</v>
      </c>
      <c r="I9511" t="s">
        <v>2587</v>
      </c>
      <c r="J9511">
        <v>1</v>
      </c>
      <c r="K9511">
        <v>1</v>
      </c>
      <c r="L9511">
        <f t="shared" si="970"/>
        <v>2</v>
      </c>
      <c r="M9511">
        <f t="shared" si="971"/>
        <v>2</v>
      </c>
    </row>
    <row r="9512" spans="3:13" x14ac:dyDescent="0.25">
      <c r="C9512" t="str">
        <f t="shared" si="967"/>
        <v>N81ER_J</v>
      </c>
      <c r="D9512" t="str">
        <f t="shared" si="968"/>
        <v>SEASON_J</v>
      </c>
      <c r="E9512" t="str">
        <f t="shared" si="966"/>
        <v>SEASON</v>
      </c>
      <c r="F9512" s="1">
        <v>41805</v>
      </c>
      <c r="G9512">
        <f t="shared" si="969"/>
        <v>1</v>
      </c>
      <c r="H9512" t="s">
        <v>1489</v>
      </c>
      <c r="I9512" t="s">
        <v>2590</v>
      </c>
      <c r="J9512">
        <v>0</v>
      </c>
      <c r="K9512">
        <v>1</v>
      </c>
      <c r="L9512">
        <f t="shared" si="970"/>
        <v>1</v>
      </c>
      <c r="M9512">
        <f t="shared" si="971"/>
        <v>1</v>
      </c>
    </row>
    <row r="9513" spans="3:13" x14ac:dyDescent="0.25">
      <c r="C9513" t="str">
        <f t="shared" si="967"/>
        <v>N16CG_T</v>
      </c>
      <c r="D9513" t="str">
        <f t="shared" si="968"/>
        <v>SEASON_T</v>
      </c>
      <c r="E9513" t="str">
        <f t="shared" si="966"/>
        <v>SEASON</v>
      </c>
      <c r="F9513" s="1">
        <v>41840</v>
      </c>
      <c r="G9513">
        <f t="shared" si="969"/>
        <v>1</v>
      </c>
      <c r="H9513" t="s">
        <v>269</v>
      </c>
      <c r="I9513" t="s">
        <v>2589</v>
      </c>
      <c r="J9513">
        <v>1</v>
      </c>
      <c r="K9513">
        <v>0</v>
      </c>
      <c r="L9513">
        <f t="shared" si="970"/>
        <v>1</v>
      </c>
      <c r="M9513">
        <f t="shared" si="971"/>
        <v>1</v>
      </c>
    </row>
    <row r="9514" spans="3:13" x14ac:dyDescent="0.25">
      <c r="C9514" t="str">
        <f t="shared" si="967"/>
        <v>N625M_P</v>
      </c>
      <c r="D9514" t="str">
        <f t="shared" si="968"/>
        <v>SEASON_P</v>
      </c>
      <c r="E9514" t="str">
        <f t="shared" si="966"/>
        <v>SEASON</v>
      </c>
      <c r="F9514" s="1">
        <v>41880</v>
      </c>
      <c r="G9514">
        <f t="shared" si="969"/>
        <v>6</v>
      </c>
      <c r="H9514" t="s">
        <v>38</v>
      </c>
      <c r="I9514" t="s">
        <v>2587</v>
      </c>
      <c r="J9514">
        <v>4</v>
      </c>
      <c r="K9514">
        <v>3</v>
      </c>
      <c r="L9514">
        <f t="shared" si="970"/>
        <v>7</v>
      </c>
      <c r="M9514">
        <f t="shared" si="971"/>
        <v>2</v>
      </c>
    </row>
    <row r="9515" spans="3:13" x14ac:dyDescent="0.25">
      <c r="C9515" t="str">
        <f t="shared" si="967"/>
        <v>N96885_P</v>
      </c>
      <c r="D9515" t="str">
        <f t="shared" si="968"/>
        <v>OFF_SEASON_P</v>
      </c>
      <c r="E9515" t="str">
        <f t="shared" si="966"/>
        <v>OFF_SEASON</v>
      </c>
      <c r="F9515" s="1">
        <v>41665</v>
      </c>
      <c r="G9515">
        <f t="shared" si="969"/>
        <v>1</v>
      </c>
      <c r="H9515" t="s">
        <v>270</v>
      </c>
      <c r="I9515" t="s">
        <v>2587</v>
      </c>
      <c r="J9515">
        <v>2</v>
      </c>
      <c r="K9515">
        <v>2</v>
      </c>
      <c r="L9515">
        <f t="shared" si="970"/>
        <v>4</v>
      </c>
      <c r="M9515">
        <f t="shared" si="971"/>
        <v>2</v>
      </c>
    </row>
    <row r="9516" spans="3:13" x14ac:dyDescent="0.25">
      <c r="C9516" t="str">
        <f t="shared" si="967"/>
        <v>N76AD_P</v>
      </c>
      <c r="D9516" t="str">
        <f t="shared" si="968"/>
        <v>SEASON_P</v>
      </c>
      <c r="E9516" t="str">
        <f t="shared" si="966"/>
        <v>SEASON</v>
      </c>
      <c r="F9516" s="1">
        <v>41785</v>
      </c>
      <c r="G9516">
        <f t="shared" si="969"/>
        <v>2</v>
      </c>
      <c r="H9516" t="s">
        <v>2190</v>
      </c>
      <c r="I9516" t="s">
        <v>2587</v>
      </c>
      <c r="J9516">
        <v>0</v>
      </c>
      <c r="K9516">
        <v>1</v>
      </c>
      <c r="L9516">
        <f t="shared" si="970"/>
        <v>1</v>
      </c>
      <c r="M9516">
        <f t="shared" si="971"/>
        <v>1</v>
      </c>
    </row>
    <row r="9517" spans="3:13" x14ac:dyDescent="0.25">
      <c r="C9517" t="str">
        <f t="shared" si="967"/>
        <v>N9223H_P</v>
      </c>
      <c r="D9517" t="str">
        <f t="shared" si="968"/>
        <v>SEASON_P</v>
      </c>
      <c r="E9517" t="str">
        <f t="shared" si="966"/>
        <v>SEASON</v>
      </c>
      <c r="F9517" s="1">
        <v>41791</v>
      </c>
      <c r="G9517">
        <f t="shared" si="969"/>
        <v>1</v>
      </c>
      <c r="H9517" t="s">
        <v>2191</v>
      </c>
      <c r="I9517" t="s">
        <v>2587</v>
      </c>
      <c r="J9517">
        <v>1</v>
      </c>
      <c r="K9517">
        <v>0</v>
      </c>
      <c r="L9517">
        <f t="shared" si="970"/>
        <v>1</v>
      </c>
      <c r="M9517">
        <f t="shared" si="971"/>
        <v>1</v>
      </c>
    </row>
    <row r="9518" spans="3:13" x14ac:dyDescent="0.25">
      <c r="C9518" t="str">
        <f t="shared" si="967"/>
        <v>N580E_P</v>
      </c>
      <c r="D9518" t="str">
        <f t="shared" si="968"/>
        <v>SEASON_P</v>
      </c>
      <c r="E9518" t="str">
        <f t="shared" si="966"/>
        <v>SEASON</v>
      </c>
      <c r="F9518" s="1">
        <v>41817</v>
      </c>
      <c r="G9518">
        <f t="shared" si="969"/>
        <v>6</v>
      </c>
      <c r="H9518" t="s">
        <v>248</v>
      </c>
      <c r="I9518" t="s">
        <v>2587</v>
      </c>
      <c r="J9518">
        <v>1</v>
      </c>
      <c r="K9518">
        <v>0</v>
      </c>
      <c r="L9518">
        <f t="shared" si="970"/>
        <v>1</v>
      </c>
      <c r="M9518">
        <f t="shared" si="971"/>
        <v>1</v>
      </c>
    </row>
    <row r="9519" spans="3:13" x14ac:dyDescent="0.25">
      <c r="C9519" t="str">
        <f t="shared" si="967"/>
        <v>N957TE_P</v>
      </c>
      <c r="D9519" t="str">
        <f t="shared" si="968"/>
        <v>SEASON_P</v>
      </c>
      <c r="E9519" t="str">
        <f t="shared" si="966"/>
        <v>SEASON</v>
      </c>
      <c r="F9519" s="1">
        <v>41866</v>
      </c>
      <c r="G9519">
        <f t="shared" si="969"/>
        <v>6</v>
      </c>
      <c r="H9519" t="s">
        <v>590</v>
      </c>
      <c r="I9519" t="s">
        <v>2587</v>
      </c>
      <c r="J9519">
        <v>1</v>
      </c>
      <c r="K9519">
        <v>0</v>
      </c>
      <c r="L9519">
        <f t="shared" si="970"/>
        <v>1</v>
      </c>
      <c r="M9519">
        <f t="shared" si="971"/>
        <v>1</v>
      </c>
    </row>
    <row r="9520" spans="3:13" x14ac:dyDescent="0.25">
      <c r="C9520" t="str">
        <f t="shared" si="967"/>
        <v>N720QB_T</v>
      </c>
      <c r="D9520" t="str">
        <f t="shared" si="968"/>
        <v>SEASON_T</v>
      </c>
      <c r="E9520" t="str">
        <f t="shared" si="966"/>
        <v>SEASON</v>
      </c>
      <c r="F9520" s="1">
        <v>41868</v>
      </c>
      <c r="G9520">
        <f t="shared" si="969"/>
        <v>1</v>
      </c>
      <c r="H9520" t="s">
        <v>438</v>
      </c>
      <c r="I9520" t="s">
        <v>2589</v>
      </c>
      <c r="J9520">
        <v>1</v>
      </c>
      <c r="K9520">
        <v>0</v>
      </c>
      <c r="L9520">
        <f t="shared" si="970"/>
        <v>1</v>
      </c>
      <c r="M9520">
        <f t="shared" si="971"/>
        <v>1</v>
      </c>
    </row>
    <row r="9521" spans="3:13" x14ac:dyDescent="0.25">
      <c r="C9521" t="str">
        <f t="shared" si="967"/>
        <v>N5BM_P</v>
      </c>
      <c r="D9521" t="str">
        <f t="shared" si="968"/>
        <v>SEASON_P</v>
      </c>
      <c r="E9521" t="str">
        <f t="shared" si="966"/>
        <v>SEASON</v>
      </c>
      <c r="F9521" s="1">
        <v>41896</v>
      </c>
      <c r="G9521">
        <f t="shared" si="969"/>
        <v>1</v>
      </c>
      <c r="H9521" t="s">
        <v>358</v>
      </c>
      <c r="I9521" t="s">
        <v>2587</v>
      </c>
      <c r="J9521">
        <v>0</v>
      </c>
      <c r="K9521">
        <v>1</v>
      </c>
      <c r="L9521">
        <f t="shared" si="970"/>
        <v>1</v>
      </c>
      <c r="M9521">
        <f t="shared" si="971"/>
        <v>1</v>
      </c>
    </row>
    <row r="9522" spans="3:13" x14ac:dyDescent="0.25">
      <c r="C9522" t="str">
        <f t="shared" si="967"/>
        <v>N318FL_J</v>
      </c>
      <c r="D9522" t="str">
        <f t="shared" si="968"/>
        <v>OFF_SEASON_J</v>
      </c>
      <c r="E9522" t="str">
        <f t="shared" si="966"/>
        <v>OFF_SEASON</v>
      </c>
      <c r="F9522" s="1">
        <v>41678</v>
      </c>
      <c r="G9522">
        <f t="shared" si="969"/>
        <v>7</v>
      </c>
      <c r="H9522" t="s">
        <v>2192</v>
      </c>
      <c r="I9522" t="s">
        <v>2590</v>
      </c>
      <c r="J9522">
        <v>1</v>
      </c>
      <c r="K9522">
        <v>1</v>
      </c>
      <c r="L9522">
        <f t="shared" si="970"/>
        <v>2</v>
      </c>
      <c r="M9522">
        <f t="shared" si="971"/>
        <v>2</v>
      </c>
    </row>
    <row r="9523" spans="3:13" x14ac:dyDescent="0.25">
      <c r="C9523" t="str">
        <f t="shared" si="967"/>
        <v>N338FL_J</v>
      </c>
      <c r="D9523" t="str">
        <f t="shared" si="968"/>
        <v>SEASON_J</v>
      </c>
      <c r="E9523" t="str">
        <f t="shared" si="966"/>
        <v>SEASON</v>
      </c>
      <c r="F9523" s="1">
        <v>41799</v>
      </c>
      <c r="G9523">
        <f t="shared" si="969"/>
        <v>2</v>
      </c>
      <c r="H9523" t="s">
        <v>1598</v>
      </c>
      <c r="I9523" t="s">
        <v>2590</v>
      </c>
      <c r="J9523">
        <v>2</v>
      </c>
      <c r="K9523">
        <v>1</v>
      </c>
      <c r="L9523">
        <f t="shared" si="970"/>
        <v>3</v>
      </c>
      <c r="M9523">
        <f t="shared" si="971"/>
        <v>2</v>
      </c>
    </row>
    <row r="9524" spans="3:13" x14ac:dyDescent="0.25">
      <c r="C9524" t="str">
        <f t="shared" si="967"/>
        <v>N3694L_P</v>
      </c>
      <c r="D9524" t="str">
        <f t="shared" si="968"/>
        <v>SEASON_P</v>
      </c>
      <c r="E9524" t="str">
        <f t="shared" si="966"/>
        <v>SEASON</v>
      </c>
      <c r="F9524" s="1">
        <v>41845</v>
      </c>
      <c r="G9524">
        <f t="shared" si="969"/>
        <v>6</v>
      </c>
      <c r="H9524" t="s">
        <v>2193</v>
      </c>
      <c r="I9524" t="s">
        <v>2587</v>
      </c>
      <c r="J9524">
        <v>0</v>
      </c>
      <c r="K9524">
        <v>1</v>
      </c>
      <c r="L9524">
        <f t="shared" si="970"/>
        <v>1</v>
      </c>
      <c r="M9524">
        <f t="shared" si="971"/>
        <v>1</v>
      </c>
    </row>
    <row r="9525" spans="3:13" x14ac:dyDescent="0.25">
      <c r="C9525" t="str">
        <f t="shared" si="967"/>
        <v>N846QS_J</v>
      </c>
      <c r="D9525" t="str">
        <f t="shared" si="968"/>
        <v>SEASON_J</v>
      </c>
      <c r="E9525" t="str">
        <f t="shared" si="966"/>
        <v>SEASON</v>
      </c>
      <c r="F9525" s="1">
        <v>41847</v>
      </c>
      <c r="G9525">
        <f t="shared" si="969"/>
        <v>1</v>
      </c>
      <c r="H9525" t="s">
        <v>1518</v>
      </c>
      <c r="I9525" t="s">
        <v>2590</v>
      </c>
      <c r="J9525">
        <v>2</v>
      </c>
      <c r="K9525">
        <v>2</v>
      </c>
      <c r="L9525">
        <f t="shared" si="970"/>
        <v>4</v>
      </c>
      <c r="M9525">
        <f t="shared" si="971"/>
        <v>2</v>
      </c>
    </row>
    <row r="9526" spans="3:13" x14ac:dyDescent="0.25">
      <c r="C9526" t="str">
        <f t="shared" si="967"/>
        <v>N19RP_P</v>
      </c>
      <c r="D9526" t="str">
        <f t="shared" si="968"/>
        <v>SEASON_P</v>
      </c>
      <c r="E9526" t="str">
        <f t="shared" si="966"/>
        <v>SEASON</v>
      </c>
      <c r="F9526" s="1">
        <v>41865</v>
      </c>
      <c r="G9526">
        <f t="shared" si="969"/>
        <v>5</v>
      </c>
      <c r="H9526" t="s">
        <v>47</v>
      </c>
      <c r="I9526" t="s">
        <v>2587</v>
      </c>
      <c r="J9526">
        <v>1</v>
      </c>
      <c r="K9526">
        <v>0</v>
      </c>
      <c r="L9526">
        <f t="shared" si="970"/>
        <v>1</v>
      </c>
      <c r="M9526">
        <f t="shared" si="971"/>
        <v>1</v>
      </c>
    </row>
    <row r="9527" spans="3:13" x14ac:dyDescent="0.25">
      <c r="C9527" t="str">
        <f t="shared" si="967"/>
        <v>N5760J_P</v>
      </c>
      <c r="D9527" t="str">
        <f t="shared" si="968"/>
        <v>OFF_SEASON_P</v>
      </c>
      <c r="E9527" t="str">
        <f t="shared" si="966"/>
        <v>OFF_SEASON</v>
      </c>
      <c r="F9527" s="1">
        <v>41735</v>
      </c>
      <c r="G9527">
        <f t="shared" si="969"/>
        <v>1</v>
      </c>
      <c r="H9527" t="s">
        <v>600</v>
      </c>
      <c r="I9527" t="s">
        <v>2587</v>
      </c>
      <c r="J9527">
        <v>1</v>
      </c>
      <c r="K9527">
        <v>1</v>
      </c>
      <c r="L9527">
        <f t="shared" si="970"/>
        <v>2</v>
      </c>
      <c r="M9527">
        <f t="shared" si="971"/>
        <v>2</v>
      </c>
    </row>
    <row r="9528" spans="3:13" x14ac:dyDescent="0.25">
      <c r="C9528" t="str">
        <f t="shared" si="967"/>
        <v>N208JP_T</v>
      </c>
      <c r="D9528" t="str">
        <f t="shared" si="968"/>
        <v>SEASON_T</v>
      </c>
      <c r="E9528" t="str">
        <f t="shared" si="966"/>
        <v>SEASON</v>
      </c>
      <c r="F9528" s="1">
        <v>41833</v>
      </c>
      <c r="G9528">
        <f t="shared" si="969"/>
        <v>1</v>
      </c>
      <c r="H9528" t="s">
        <v>11</v>
      </c>
      <c r="I9528" t="s">
        <v>2589</v>
      </c>
      <c r="J9528">
        <v>2</v>
      </c>
      <c r="K9528">
        <v>1</v>
      </c>
      <c r="L9528">
        <f t="shared" si="970"/>
        <v>3</v>
      </c>
      <c r="M9528">
        <f t="shared" si="971"/>
        <v>2</v>
      </c>
    </row>
    <row r="9529" spans="3:13" x14ac:dyDescent="0.25">
      <c r="C9529" t="str">
        <f t="shared" si="967"/>
        <v>N319AF_T</v>
      </c>
      <c r="D9529" t="str">
        <f t="shared" si="968"/>
        <v>SEASON_T</v>
      </c>
      <c r="E9529" t="str">
        <f t="shared" si="966"/>
        <v>SEASON</v>
      </c>
      <c r="F9529" s="1">
        <v>41855</v>
      </c>
      <c r="G9529">
        <f t="shared" si="969"/>
        <v>2</v>
      </c>
      <c r="H9529" t="s">
        <v>298</v>
      </c>
      <c r="I9529" t="s">
        <v>2589</v>
      </c>
      <c r="J9529">
        <v>1</v>
      </c>
      <c r="K9529">
        <v>1</v>
      </c>
      <c r="L9529">
        <f t="shared" si="970"/>
        <v>2</v>
      </c>
      <c r="M9529">
        <f t="shared" si="971"/>
        <v>2</v>
      </c>
    </row>
    <row r="9530" spans="3:13" x14ac:dyDescent="0.25">
      <c r="C9530" t="str">
        <f t="shared" si="967"/>
        <v>N13HF_H</v>
      </c>
      <c r="D9530" t="str">
        <f t="shared" si="968"/>
        <v>SEASON_H</v>
      </c>
      <c r="E9530" t="str">
        <f t="shared" si="966"/>
        <v>SEASON</v>
      </c>
      <c r="F9530" s="1">
        <v>41878</v>
      </c>
      <c r="G9530">
        <f t="shared" si="969"/>
        <v>4</v>
      </c>
      <c r="H9530" t="s">
        <v>13</v>
      </c>
      <c r="I9530" t="s">
        <v>2588</v>
      </c>
      <c r="J9530">
        <v>1</v>
      </c>
      <c r="K9530">
        <v>1</v>
      </c>
      <c r="L9530">
        <f t="shared" si="970"/>
        <v>2</v>
      </c>
      <c r="M9530">
        <f t="shared" si="971"/>
        <v>2</v>
      </c>
    </row>
    <row r="9531" spans="3:13" x14ac:dyDescent="0.25">
      <c r="C9531" t="str">
        <f t="shared" si="967"/>
        <v>N301CV_H</v>
      </c>
      <c r="D9531" t="str">
        <f t="shared" si="968"/>
        <v>SEASON_H</v>
      </c>
      <c r="E9531" t="str">
        <f t="shared" si="966"/>
        <v>SEASON</v>
      </c>
      <c r="F9531" s="1">
        <v>41791</v>
      </c>
      <c r="G9531">
        <f t="shared" si="969"/>
        <v>1</v>
      </c>
      <c r="H9531" t="s">
        <v>67</v>
      </c>
      <c r="I9531" t="s">
        <v>2588</v>
      </c>
      <c r="J9531">
        <v>1</v>
      </c>
      <c r="K9531">
        <v>0</v>
      </c>
      <c r="L9531">
        <f t="shared" si="970"/>
        <v>1</v>
      </c>
      <c r="M9531">
        <f t="shared" si="971"/>
        <v>1</v>
      </c>
    </row>
    <row r="9532" spans="3:13" x14ac:dyDescent="0.25">
      <c r="C9532" t="str">
        <f t="shared" si="967"/>
        <v>N513SP_P</v>
      </c>
      <c r="D9532" t="str">
        <f t="shared" si="968"/>
        <v>SEASON_P</v>
      </c>
      <c r="E9532" t="str">
        <f t="shared" si="966"/>
        <v>SEASON</v>
      </c>
      <c r="F9532" s="1">
        <v>41900</v>
      </c>
      <c r="G9532">
        <f t="shared" si="969"/>
        <v>5</v>
      </c>
      <c r="H9532" t="s">
        <v>264</v>
      </c>
      <c r="I9532" t="s">
        <v>2587</v>
      </c>
      <c r="J9532">
        <v>1</v>
      </c>
      <c r="K9532">
        <v>1</v>
      </c>
      <c r="L9532">
        <f t="shared" si="970"/>
        <v>2</v>
      </c>
      <c r="M9532">
        <f t="shared" si="971"/>
        <v>2</v>
      </c>
    </row>
    <row r="9533" spans="3:13" x14ac:dyDescent="0.25">
      <c r="C9533" t="str">
        <f t="shared" si="967"/>
        <v>N720QB_T</v>
      </c>
      <c r="D9533" t="str">
        <f t="shared" si="968"/>
        <v>SEASON_T</v>
      </c>
      <c r="E9533" t="str">
        <f t="shared" si="966"/>
        <v>SEASON</v>
      </c>
      <c r="F9533" s="1">
        <v>41826</v>
      </c>
      <c r="G9533">
        <f t="shared" si="969"/>
        <v>1</v>
      </c>
      <c r="H9533" t="s">
        <v>438</v>
      </c>
      <c r="I9533" t="s">
        <v>2589</v>
      </c>
      <c r="J9533">
        <v>1</v>
      </c>
      <c r="K9533">
        <v>0</v>
      </c>
      <c r="L9533">
        <f t="shared" si="970"/>
        <v>1</v>
      </c>
      <c r="M9533">
        <f t="shared" si="971"/>
        <v>1</v>
      </c>
    </row>
    <row r="9534" spans="3:13" x14ac:dyDescent="0.25">
      <c r="C9534" t="str">
        <f t="shared" si="967"/>
        <v>N184WW_J</v>
      </c>
      <c r="D9534" t="str">
        <f t="shared" si="968"/>
        <v>SEASON_J</v>
      </c>
      <c r="E9534" t="str">
        <f t="shared" si="966"/>
        <v>SEASON</v>
      </c>
      <c r="F9534" s="1">
        <v>41796</v>
      </c>
      <c r="G9534">
        <f t="shared" si="969"/>
        <v>6</v>
      </c>
      <c r="H9534" t="s">
        <v>1805</v>
      </c>
      <c r="I9534" t="s">
        <v>2590</v>
      </c>
      <c r="J9534">
        <v>1</v>
      </c>
      <c r="K9534">
        <v>1</v>
      </c>
      <c r="L9534">
        <f t="shared" si="970"/>
        <v>2</v>
      </c>
      <c r="M9534">
        <f t="shared" si="971"/>
        <v>2</v>
      </c>
    </row>
    <row r="9535" spans="3:13" x14ac:dyDescent="0.25">
      <c r="C9535" t="str">
        <f t="shared" si="967"/>
        <v>N301CV_H</v>
      </c>
      <c r="D9535" t="str">
        <f t="shared" si="968"/>
        <v>SEASON_H</v>
      </c>
      <c r="E9535" t="str">
        <f t="shared" si="966"/>
        <v>SEASON</v>
      </c>
      <c r="F9535" s="1">
        <v>41870</v>
      </c>
      <c r="G9535">
        <f t="shared" si="969"/>
        <v>3</v>
      </c>
      <c r="H9535" t="s">
        <v>67</v>
      </c>
      <c r="I9535" t="s">
        <v>2588</v>
      </c>
      <c r="J9535">
        <v>1</v>
      </c>
      <c r="K9535">
        <v>0</v>
      </c>
      <c r="L9535">
        <f t="shared" si="970"/>
        <v>1</v>
      </c>
      <c r="M9535">
        <f t="shared" si="971"/>
        <v>1</v>
      </c>
    </row>
    <row r="9536" spans="3:13" x14ac:dyDescent="0.25">
      <c r="C9536" t="str">
        <f t="shared" si="967"/>
        <v>N432HF_H</v>
      </c>
      <c r="D9536" t="str">
        <f t="shared" si="968"/>
        <v>SEASON_H</v>
      </c>
      <c r="E9536" t="str">
        <f t="shared" si="966"/>
        <v>SEASON</v>
      </c>
      <c r="F9536" s="1">
        <v>41938</v>
      </c>
      <c r="G9536">
        <f t="shared" si="969"/>
        <v>1</v>
      </c>
      <c r="H9536" t="s">
        <v>170</v>
      </c>
      <c r="I9536" t="s">
        <v>2588</v>
      </c>
      <c r="J9536">
        <v>1</v>
      </c>
      <c r="K9536">
        <v>1</v>
      </c>
      <c r="L9536">
        <f t="shared" si="970"/>
        <v>2</v>
      </c>
      <c r="M9536">
        <f t="shared" si="971"/>
        <v>2</v>
      </c>
    </row>
    <row r="9537" spans="3:13" x14ac:dyDescent="0.25">
      <c r="C9537" t="str">
        <f t="shared" si="967"/>
        <v>N428LB_P</v>
      </c>
      <c r="D9537" t="str">
        <f t="shared" si="968"/>
        <v>OFF_SEASON_P</v>
      </c>
      <c r="E9537" t="str">
        <f t="shared" si="966"/>
        <v>OFF_SEASON</v>
      </c>
      <c r="F9537" s="1">
        <v>41733</v>
      </c>
      <c r="G9537">
        <f t="shared" si="969"/>
        <v>6</v>
      </c>
      <c r="H9537" t="s">
        <v>291</v>
      </c>
      <c r="I9537" t="s">
        <v>2587</v>
      </c>
      <c r="J9537">
        <v>1</v>
      </c>
      <c r="K9537">
        <v>2</v>
      </c>
      <c r="L9537">
        <f t="shared" si="970"/>
        <v>3</v>
      </c>
      <c r="M9537">
        <f t="shared" si="971"/>
        <v>2</v>
      </c>
    </row>
    <row r="9538" spans="3:13" x14ac:dyDescent="0.25">
      <c r="C9538" t="str">
        <f t="shared" si="967"/>
        <v>N126AA_J</v>
      </c>
      <c r="D9538" t="str">
        <f t="shared" si="968"/>
        <v>SEASON_J</v>
      </c>
      <c r="E9538" t="str">
        <f t="shared" si="966"/>
        <v>SEASON</v>
      </c>
      <c r="F9538" s="1">
        <v>41810</v>
      </c>
      <c r="G9538">
        <f t="shared" si="969"/>
        <v>6</v>
      </c>
      <c r="H9538" t="s">
        <v>524</v>
      </c>
      <c r="I9538" t="s">
        <v>2590</v>
      </c>
      <c r="J9538">
        <v>1</v>
      </c>
      <c r="K9538">
        <v>0</v>
      </c>
      <c r="L9538">
        <f t="shared" si="970"/>
        <v>1</v>
      </c>
      <c r="M9538">
        <f t="shared" si="971"/>
        <v>1</v>
      </c>
    </row>
    <row r="9539" spans="3:13" x14ac:dyDescent="0.25">
      <c r="C9539" t="str">
        <f t="shared" si="967"/>
        <v>N324QS_J</v>
      </c>
      <c r="D9539" t="str">
        <f t="shared" si="968"/>
        <v>SEASON_J</v>
      </c>
      <c r="E9539" t="str">
        <f t="shared" ref="E9539:E9602" si="972">IF(ISNA(F9539),"",IF(F9539&gt;=$T$4,"SEASON","OFF_SEASON"))</f>
        <v>SEASON</v>
      </c>
      <c r="F9539" s="1">
        <v>41850</v>
      </c>
      <c r="G9539">
        <f t="shared" si="969"/>
        <v>4</v>
      </c>
      <c r="H9539" t="s">
        <v>449</v>
      </c>
      <c r="I9539" t="s">
        <v>2590</v>
      </c>
      <c r="J9539">
        <v>1</v>
      </c>
      <c r="K9539">
        <v>0</v>
      </c>
      <c r="L9539">
        <f t="shared" si="970"/>
        <v>1</v>
      </c>
      <c r="M9539">
        <f t="shared" si="971"/>
        <v>1</v>
      </c>
    </row>
    <row r="9540" spans="3:13" x14ac:dyDescent="0.25">
      <c r="C9540" t="str">
        <f t="shared" ref="C9540:C9603" si="973">H9540&amp;"_"&amp;I9540</f>
        <v>N372QS_J</v>
      </c>
      <c r="D9540" t="str">
        <f t="shared" ref="D9540:D9603" si="974">E9540&amp;"_"&amp;I9540</f>
        <v>SEASON_J</v>
      </c>
      <c r="E9540" t="str">
        <f t="shared" si="972"/>
        <v>SEASON</v>
      </c>
      <c r="F9540" s="1">
        <v>41861</v>
      </c>
      <c r="G9540">
        <f t="shared" ref="G9540:G9603" si="975">WEEKDAY(F9540)</f>
        <v>1</v>
      </c>
      <c r="H9540" t="s">
        <v>1069</v>
      </c>
      <c r="I9540" t="s">
        <v>2590</v>
      </c>
      <c r="J9540">
        <v>0</v>
      </c>
      <c r="K9540">
        <v>1</v>
      </c>
      <c r="L9540">
        <f t="shared" ref="L9540:L9603" si="976">SUM(J9540:K9540)</f>
        <v>1</v>
      </c>
      <c r="M9540">
        <f t="shared" ref="M9540:M9603" si="977">IF(L9540&gt;2,2,L9540)</f>
        <v>1</v>
      </c>
    </row>
    <row r="9541" spans="3:13" x14ac:dyDescent="0.25">
      <c r="C9541" t="str">
        <f t="shared" si="973"/>
        <v>N152TA_H</v>
      </c>
      <c r="D9541" t="str">
        <f t="shared" si="974"/>
        <v>SEASON_H</v>
      </c>
      <c r="E9541" t="str">
        <f t="shared" si="972"/>
        <v>SEASON</v>
      </c>
      <c r="F9541" s="1">
        <v>41871</v>
      </c>
      <c r="G9541">
        <f t="shared" si="975"/>
        <v>4</v>
      </c>
      <c r="H9541" t="s">
        <v>216</v>
      </c>
      <c r="I9541" t="s">
        <v>2588</v>
      </c>
      <c r="J9541">
        <v>1</v>
      </c>
      <c r="K9541">
        <v>0</v>
      </c>
      <c r="L9541">
        <f t="shared" si="976"/>
        <v>1</v>
      </c>
      <c r="M9541">
        <f t="shared" si="977"/>
        <v>1</v>
      </c>
    </row>
    <row r="9542" spans="3:13" x14ac:dyDescent="0.25">
      <c r="C9542" t="str">
        <f t="shared" si="973"/>
        <v>N430HF_H</v>
      </c>
      <c r="D9542" t="str">
        <f t="shared" si="974"/>
        <v>SEASON_H</v>
      </c>
      <c r="E9542" t="str">
        <f t="shared" si="972"/>
        <v>SEASON</v>
      </c>
      <c r="F9542" s="1">
        <v>41943</v>
      </c>
      <c r="G9542">
        <f t="shared" si="975"/>
        <v>6</v>
      </c>
      <c r="H9542" t="s">
        <v>36</v>
      </c>
      <c r="I9542" t="s">
        <v>2588</v>
      </c>
      <c r="J9542">
        <v>1</v>
      </c>
      <c r="K9542">
        <v>1</v>
      </c>
      <c r="L9542">
        <f t="shared" si="976"/>
        <v>2</v>
      </c>
      <c r="M9542">
        <f t="shared" si="977"/>
        <v>2</v>
      </c>
    </row>
    <row r="9543" spans="3:13" x14ac:dyDescent="0.25">
      <c r="C9543" t="str">
        <f t="shared" si="973"/>
        <v>N183DC_P</v>
      </c>
      <c r="D9543" t="str">
        <f t="shared" si="974"/>
        <v>OFF_SEASON_P</v>
      </c>
      <c r="E9543" t="str">
        <f t="shared" si="972"/>
        <v>OFF_SEASON</v>
      </c>
      <c r="F9543" s="1">
        <v>41721</v>
      </c>
      <c r="G9543">
        <f t="shared" si="975"/>
        <v>1</v>
      </c>
      <c r="H9543" t="s">
        <v>2194</v>
      </c>
      <c r="I9543" t="s">
        <v>2587</v>
      </c>
      <c r="J9543">
        <v>0</v>
      </c>
      <c r="K9543">
        <v>1</v>
      </c>
      <c r="L9543">
        <f t="shared" si="976"/>
        <v>1</v>
      </c>
      <c r="M9543">
        <f t="shared" si="977"/>
        <v>1</v>
      </c>
    </row>
    <row r="9544" spans="3:13" x14ac:dyDescent="0.25">
      <c r="C9544" t="str">
        <f t="shared" si="973"/>
        <v>N13HF_H</v>
      </c>
      <c r="D9544" t="str">
        <f t="shared" si="974"/>
        <v>OFF_SEASON_H</v>
      </c>
      <c r="E9544" t="str">
        <f t="shared" si="972"/>
        <v>OFF_SEASON</v>
      </c>
      <c r="F9544" s="1">
        <v>41756</v>
      </c>
      <c r="G9544">
        <f t="shared" si="975"/>
        <v>1</v>
      </c>
      <c r="H9544" t="s">
        <v>13</v>
      </c>
      <c r="I9544" t="s">
        <v>2588</v>
      </c>
      <c r="J9544">
        <v>1</v>
      </c>
      <c r="K9544">
        <v>1</v>
      </c>
      <c r="L9544">
        <f t="shared" si="976"/>
        <v>2</v>
      </c>
      <c r="M9544">
        <f t="shared" si="977"/>
        <v>2</v>
      </c>
    </row>
    <row r="9545" spans="3:13" x14ac:dyDescent="0.25">
      <c r="C9545" t="str">
        <f t="shared" si="973"/>
        <v>N699QS_J</v>
      </c>
      <c r="D9545" t="str">
        <f t="shared" si="974"/>
        <v>SEASON_J</v>
      </c>
      <c r="E9545" t="str">
        <f t="shared" si="972"/>
        <v>SEASON</v>
      </c>
      <c r="F9545" s="1">
        <v>41791</v>
      </c>
      <c r="G9545">
        <f t="shared" si="975"/>
        <v>1</v>
      </c>
      <c r="H9545" t="s">
        <v>1998</v>
      </c>
      <c r="I9545" t="s">
        <v>2590</v>
      </c>
      <c r="J9545">
        <v>1</v>
      </c>
      <c r="K9545">
        <v>1</v>
      </c>
      <c r="L9545">
        <f t="shared" si="976"/>
        <v>2</v>
      </c>
      <c r="M9545">
        <f t="shared" si="977"/>
        <v>2</v>
      </c>
    </row>
    <row r="9546" spans="3:13" x14ac:dyDescent="0.25">
      <c r="C9546" t="str">
        <f t="shared" si="973"/>
        <v>N8870_P</v>
      </c>
      <c r="D9546" t="str">
        <f t="shared" si="974"/>
        <v>SEASON_P</v>
      </c>
      <c r="E9546" t="str">
        <f t="shared" si="972"/>
        <v>SEASON</v>
      </c>
      <c r="F9546" s="1">
        <v>41766</v>
      </c>
      <c r="G9546">
        <f t="shared" si="975"/>
        <v>4</v>
      </c>
      <c r="H9546" t="s">
        <v>443</v>
      </c>
      <c r="I9546" t="s">
        <v>2587</v>
      </c>
      <c r="J9546">
        <v>0</v>
      </c>
      <c r="K9546">
        <v>1</v>
      </c>
      <c r="L9546">
        <f t="shared" si="976"/>
        <v>1</v>
      </c>
      <c r="M9546">
        <f t="shared" si="977"/>
        <v>1</v>
      </c>
    </row>
    <row r="9547" spans="3:13" x14ac:dyDescent="0.25">
      <c r="C9547" t="str">
        <f t="shared" si="973"/>
        <v>N21394_P</v>
      </c>
      <c r="D9547" t="str">
        <f t="shared" si="974"/>
        <v>SEASON_P</v>
      </c>
      <c r="E9547" t="str">
        <f t="shared" si="972"/>
        <v>SEASON</v>
      </c>
      <c r="F9547" s="1">
        <v>41853</v>
      </c>
      <c r="G9547">
        <f t="shared" si="975"/>
        <v>7</v>
      </c>
      <c r="H9547" t="s">
        <v>764</v>
      </c>
      <c r="I9547" t="s">
        <v>2587</v>
      </c>
      <c r="J9547">
        <v>1</v>
      </c>
      <c r="K9547">
        <v>1</v>
      </c>
      <c r="L9547">
        <f t="shared" si="976"/>
        <v>2</v>
      </c>
      <c r="M9547">
        <f t="shared" si="977"/>
        <v>2</v>
      </c>
    </row>
    <row r="9548" spans="3:13" x14ac:dyDescent="0.25">
      <c r="C9548" t="str">
        <f t="shared" si="973"/>
        <v>N179MT_H</v>
      </c>
      <c r="D9548" t="str">
        <f t="shared" si="974"/>
        <v>SEASON_H</v>
      </c>
      <c r="E9548" t="str">
        <f t="shared" si="972"/>
        <v>SEASON</v>
      </c>
      <c r="F9548" s="1">
        <v>41861</v>
      </c>
      <c r="G9548">
        <f t="shared" si="975"/>
        <v>1</v>
      </c>
      <c r="H9548" t="s">
        <v>1</v>
      </c>
      <c r="I9548" t="s">
        <v>2588</v>
      </c>
      <c r="J9548">
        <v>1</v>
      </c>
      <c r="K9548">
        <v>1</v>
      </c>
      <c r="L9548">
        <f t="shared" si="976"/>
        <v>2</v>
      </c>
      <c r="M9548">
        <f t="shared" si="977"/>
        <v>2</v>
      </c>
    </row>
    <row r="9549" spans="3:13" x14ac:dyDescent="0.25">
      <c r="C9549" t="str">
        <f t="shared" si="973"/>
        <v>N1067F_P</v>
      </c>
      <c r="D9549" t="str">
        <f t="shared" si="974"/>
        <v>OFF_SEASON_P</v>
      </c>
      <c r="E9549" t="str">
        <f t="shared" si="972"/>
        <v>OFF_SEASON</v>
      </c>
      <c r="F9549" s="1">
        <v>41629</v>
      </c>
      <c r="G9549">
        <f t="shared" si="975"/>
        <v>7</v>
      </c>
      <c r="H9549" t="s">
        <v>488</v>
      </c>
      <c r="I9549" t="s">
        <v>2587</v>
      </c>
      <c r="J9549">
        <v>0</v>
      </c>
      <c r="K9549">
        <v>1</v>
      </c>
      <c r="L9549">
        <f t="shared" si="976"/>
        <v>1</v>
      </c>
      <c r="M9549">
        <f t="shared" si="977"/>
        <v>1</v>
      </c>
    </row>
    <row r="9550" spans="3:13" x14ac:dyDescent="0.25">
      <c r="C9550" t="str">
        <f t="shared" si="973"/>
        <v>N430AG_H</v>
      </c>
      <c r="D9550" t="str">
        <f t="shared" si="974"/>
        <v>SEASON_H</v>
      </c>
      <c r="E9550" t="str">
        <f t="shared" si="972"/>
        <v>SEASON</v>
      </c>
      <c r="F9550" s="1">
        <v>41777</v>
      </c>
      <c r="G9550">
        <f t="shared" si="975"/>
        <v>1</v>
      </c>
      <c r="H9550" t="s">
        <v>104</v>
      </c>
      <c r="I9550" t="s">
        <v>2588</v>
      </c>
      <c r="J9550">
        <v>1</v>
      </c>
      <c r="K9550">
        <v>1</v>
      </c>
      <c r="L9550">
        <f t="shared" si="976"/>
        <v>2</v>
      </c>
      <c r="M9550">
        <f t="shared" si="977"/>
        <v>2</v>
      </c>
    </row>
    <row r="9551" spans="3:13" x14ac:dyDescent="0.25">
      <c r="C9551" t="str">
        <f t="shared" si="973"/>
        <v>N448ST_P</v>
      </c>
      <c r="D9551" t="str">
        <f t="shared" si="974"/>
        <v>SEASON_P</v>
      </c>
      <c r="E9551" t="str">
        <f t="shared" si="972"/>
        <v>SEASON</v>
      </c>
      <c r="F9551" s="1">
        <v>41855</v>
      </c>
      <c r="G9551">
        <f t="shared" si="975"/>
        <v>2</v>
      </c>
      <c r="H9551" t="s">
        <v>180</v>
      </c>
      <c r="I9551" t="s">
        <v>2587</v>
      </c>
      <c r="J9551">
        <v>0</v>
      </c>
      <c r="K9551">
        <v>1</v>
      </c>
      <c r="L9551">
        <f t="shared" si="976"/>
        <v>1</v>
      </c>
      <c r="M9551">
        <f t="shared" si="977"/>
        <v>1</v>
      </c>
    </row>
    <row r="9552" spans="3:13" x14ac:dyDescent="0.25">
      <c r="C9552" t="str">
        <f t="shared" si="973"/>
        <v>N302QS_J</v>
      </c>
      <c r="D9552" t="str">
        <f t="shared" si="974"/>
        <v>OFF_SEASON_J</v>
      </c>
      <c r="E9552" t="str">
        <f t="shared" si="972"/>
        <v>OFF_SEASON</v>
      </c>
      <c r="F9552" s="1">
        <v>41588</v>
      </c>
      <c r="G9552">
        <f t="shared" si="975"/>
        <v>1</v>
      </c>
      <c r="H9552" t="s">
        <v>2195</v>
      </c>
      <c r="I9552" t="s">
        <v>2590</v>
      </c>
      <c r="J9552">
        <v>2</v>
      </c>
      <c r="K9552">
        <v>1</v>
      </c>
      <c r="L9552">
        <f t="shared" si="976"/>
        <v>3</v>
      </c>
      <c r="M9552">
        <f t="shared" si="977"/>
        <v>2</v>
      </c>
    </row>
    <row r="9553" spans="3:13" x14ac:dyDescent="0.25">
      <c r="C9553" t="str">
        <f t="shared" si="973"/>
        <v>N96JA_J</v>
      </c>
      <c r="D9553" t="str">
        <f t="shared" si="974"/>
        <v>SEASON_J</v>
      </c>
      <c r="E9553" t="str">
        <f t="shared" si="972"/>
        <v>SEASON</v>
      </c>
      <c r="F9553" s="1">
        <v>41805</v>
      </c>
      <c r="G9553">
        <f t="shared" si="975"/>
        <v>1</v>
      </c>
      <c r="H9553" t="s">
        <v>1276</v>
      </c>
      <c r="I9553" t="s">
        <v>2590</v>
      </c>
      <c r="J9553">
        <v>0</v>
      </c>
      <c r="K9553">
        <v>1</v>
      </c>
      <c r="L9553">
        <f t="shared" si="976"/>
        <v>1</v>
      </c>
      <c r="M9553">
        <f t="shared" si="977"/>
        <v>1</v>
      </c>
    </row>
    <row r="9554" spans="3:13" x14ac:dyDescent="0.25">
      <c r="C9554" t="str">
        <f t="shared" si="973"/>
        <v>N16CG_T</v>
      </c>
      <c r="D9554" t="str">
        <f t="shared" si="974"/>
        <v>SEASON_T</v>
      </c>
      <c r="E9554" t="str">
        <f t="shared" si="972"/>
        <v>SEASON</v>
      </c>
      <c r="F9554" s="1">
        <v>41810</v>
      </c>
      <c r="G9554">
        <f t="shared" si="975"/>
        <v>6</v>
      </c>
      <c r="H9554" t="s">
        <v>269</v>
      </c>
      <c r="I9554" t="s">
        <v>2589</v>
      </c>
      <c r="J9554">
        <v>1</v>
      </c>
      <c r="K9554">
        <v>1</v>
      </c>
      <c r="L9554">
        <f t="shared" si="976"/>
        <v>2</v>
      </c>
      <c r="M9554">
        <f t="shared" si="977"/>
        <v>2</v>
      </c>
    </row>
    <row r="9555" spans="3:13" x14ac:dyDescent="0.25">
      <c r="C9555" t="str">
        <f t="shared" si="973"/>
        <v>N430EP_P</v>
      </c>
      <c r="D9555" t="str">
        <f t="shared" si="974"/>
        <v>SEASON_P</v>
      </c>
      <c r="E9555" t="str">
        <f t="shared" si="972"/>
        <v>SEASON</v>
      </c>
      <c r="F9555" s="1">
        <v>41818</v>
      </c>
      <c r="G9555">
        <f t="shared" si="975"/>
        <v>7</v>
      </c>
      <c r="H9555" t="s">
        <v>2196</v>
      </c>
      <c r="I9555" t="s">
        <v>2587</v>
      </c>
      <c r="J9555">
        <v>0</v>
      </c>
      <c r="K9555">
        <v>1</v>
      </c>
      <c r="L9555">
        <f t="shared" si="976"/>
        <v>1</v>
      </c>
      <c r="M9555">
        <f t="shared" si="977"/>
        <v>1</v>
      </c>
    </row>
    <row r="9556" spans="3:13" x14ac:dyDescent="0.25">
      <c r="C9556" t="str">
        <f t="shared" si="973"/>
        <v>N9934Q_P</v>
      </c>
      <c r="D9556" t="str">
        <f t="shared" si="974"/>
        <v>SEASON_P</v>
      </c>
      <c r="E9556" t="str">
        <f t="shared" si="972"/>
        <v>SEASON</v>
      </c>
      <c r="F9556" s="1">
        <v>41838</v>
      </c>
      <c r="G9556">
        <f t="shared" si="975"/>
        <v>6</v>
      </c>
      <c r="H9556" t="s">
        <v>77</v>
      </c>
      <c r="I9556" t="s">
        <v>2587</v>
      </c>
      <c r="J9556">
        <v>1</v>
      </c>
      <c r="K9556">
        <v>1</v>
      </c>
      <c r="L9556">
        <f t="shared" si="976"/>
        <v>2</v>
      </c>
      <c r="M9556">
        <f t="shared" si="977"/>
        <v>2</v>
      </c>
    </row>
    <row r="9557" spans="3:13" x14ac:dyDescent="0.25">
      <c r="C9557" t="str">
        <f t="shared" si="973"/>
        <v>N408TD_H</v>
      </c>
      <c r="D9557" t="str">
        <f t="shared" si="974"/>
        <v>SEASON_H</v>
      </c>
      <c r="E9557" t="str">
        <f t="shared" si="972"/>
        <v>SEASON</v>
      </c>
      <c r="F9557" s="1">
        <v>41882</v>
      </c>
      <c r="G9557">
        <f t="shared" si="975"/>
        <v>1</v>
      </c>
      <c r="H9557" t="s">
        <v>211</v>
      </c>
      <c r="I9557" t="s">
        <v>2588</v>
      </c>
      <c r="J9557">
        <v>1</v>
      </c>
      <c r="K9557">
        <v>1</v>
      </c>
      <c r="L9557">
        <f t="shared" si="976"/>
        <v>2</v>
      </c>
      <c r="M9557">
        <f t="shared" si="977"/>
        <v>2</v>
      </c>
    </row>
    <row r="9558" spans="3:13" x14ac:dyDescent="0.25">
      <c r="C9558" t="str">
        <f t="shared" si="973"/>
        <v>N324QS_J</v>
      </c>
      <c r="D9558" t="str">
        <f t="shared" si="974"/>
        <v>SEASON_J</v>
      </c>
      <c r="E9558" t="str">
        <f t="shared" si="972"/>
        <v>SEASON</v>
      </c>
      <c r="F9558" s="1">
        <v>41887</v>
      </c>
      <c r="G9558">
        <f t="shared" si="975"/>
        <v>6</v>
      </c>
      <c r="H9558" t="s">
        <v>449</v>
      </c>
      <c r="I9558" t="s">
        <v>2590</v>
      </c>
      <c r="J9558">
        <v>1</v>
      </c>
      <c r="K9558">
        <v>1</v>
      </c>
      <c r="L9558">
        <f t="shared" si="976"/>
        <v>2</v>
      </c>
      <c r="M9558">
        <f t="shared" si="977"/>
        <v>2</v>
      </c>
    </row>
    <row r="9559" spans="3:13" x14ac:dyDescent="0.25">
      <c r="C9559" t="str">
        <f t="shared" si="973"/>
        <v>N350LH_H</v>
      </c>
      <c r="D9559" t="str">
        <f t="shared" si="974"/>
        <v>SEASON_H</v>
      </c>
      <c r="E9559" t="str">
        <f t="shared" si="972"/>
        <v>SEASON</v>
      </c>
      <c r="F9559" s="1">
        <v>41887</v>
      </c>
      <c r="G9559">
        <f t="shared" si="975"/>
        <v>6</v>
      </c>
      <c r="H9559" t="s">
        <v>184</v>
      </c>
      <c r="I9559" t="s">
        <v>2588</v>
      </c>
      <c r="J9559">
        <v>1</v>
      </c>
      <c r="K9559">
        <v>1</v>
      </c>
      <c r="L9559">
        <f t="shared" si="976"/>
        <v>2</v>
      </c>
      <c r="M9559">
        <f t="shared" si="977"/>
        <v>2</v>
      </c>
    </row>
    <row r="9560" spans="3:13" x14ac:dyDescent="0.25">
      <c r="C9560" t="str">
        <f t="shared" si="973"/>
        <v>N888FM_T</v>
      </c>
      <c r="D9560" t="str">
        <f t="shared" si="974"/>
        <v>OFF_SEASON_T</v>
      </c>
      <c r="E9560" t="str">
        <f t="shared" si="972"/>
        <v>OFF_SEASON</v>
      </c>
      <c r="F9560" s="1">
        <v>41597</v>
      </c>
      <c r="G9560">
        <f t="shared" si="975"/>
        <v>3</v>
      </c>
      <c r="H9560" t="s">
        <v>98</v>
      </c>
      <c r="I9560" t="s">
        <v>2589</v>
      </c>
      <c r="J9560">
        <v>1</v>
      </c>
      <c r="K9560">
        <v>1</v>
      </c>
      <c r="L9560">
        <f t="shared" si="976"/>
        <v>2</v>
      </c>
      <c r="M9560">
        <f t="shared" si="977"/>
        <v>2</v>
      </c>
    </row>
    <row r="9561" spans="3:13" x14ac:dyDescent="0.25">
      <c r="C9561" t="str">
        <f t="shared" si="973"/>
        <v>N439FX_J</v>
      </c>
      <c r="D9561" t="str">
        <f t="shared" si="974"/>
        <v>OFF_SEASON_J</v>
      </c>
      <c r="E9561" t="str">
        <f t="shared" si="972"/>
        <v>OFF_SEASON</v>
      </c>
      <c r="F9561" s="1">
        <v>41620</v>
      </c>
      <c r="G9561">
        <f t="shared" si="975"/>
        <v>5</v>
      </c>
      <c r="H9561" t="s">
        <v>699</v>
      </c>
      <c r="I9561" t="s">
        <v>2590</v>
      </c>
      <c r="J9561">
        <v>0</v>
      </c>
      <c r="K9561">
        <v>1</v>
      </c>
      <c r="L9561">
        <f t="shared" si="976"/>
        <v>1</v>
      </c>
      <c r="M9561">
        <f t="shared" si="977"/>
        <v>1</v>
      </c>
    </row>
    <row r="9562" spans="3:13" x14ac:dyDescent="0.25">
      <c r="C9562" t="str">
        <f t="shared" si="973"/>
        <v>N139CC_H</v>
      </c>
      <c r="D9562" t="str">
        <f t="shared" si="974"/>
        <v>SEASON_H</v>
      </c>
      <c r="E9562" t="str">
        <f t="shared" si="972"/>
        <v>SEASON</v>
      </c>
      <c r="F9562" s="1">
        <v>41853</v>
      </c>
      <c r="G9562">
        <f t="shared" si="975"/>
        <v>7</v>
      </c>
      <c r="H9562" t="s">
        <v>391</v>
      </c>
      <c r="I9562" t="s">
        <v>2588</v>
      </c>
      <c r="J9562">
        <v>1</v>
      </c>
      <c r="K9562">
        <v>1</v>
      </c>
      <c r="L9562">
        <f t="shared" si="976"/>
        <v>2</v>
      </c>
      <c r="M9562">
        <f t="shared" si="977"/>
        <v>2</v>
      </c>
    </row>
    <row r="9563" spans="3:13" x14ac:dyDescent="0.25">
      <c r="C9563" t="str">
        <f t="shared" si="973"/>
        <v>N167MT_H</v>
      </c>
      <c r="D9563" t="str">
        <f t="shared" si="974"/>
        <v>SEASON_H</v>
      </c>
      <c r="E9563" t="str">
        <f t="shared" si="972"/>
        <v>SEASON</v>
      </c>
      <c r="F9563" s="1">
        <v>41782</v>
      </c>
      <c r="G9563">
        <f t="shared" si="975"/>
        <v>6</v>
      </c>
      <c r="H9563" t="s">
        <v>471</v>
      </c>
      <c r="I9563" t="s">
        <v>2588</v>
      </c>
      <c r="J9563">
        <v>1</v>
      </c>
      <c r="K9563">
        <v>0</v>
      </c>
      <c r="L9563">
        <f t="shared" si="976"/>
        <v>1</v>
      </c>
      <c r="M9563">
        <f t="shared" si="977"/>
        <v>1</v>
      </c>
    </row>
    <row r="9564" spans="3:13" x14ac:dyDescent="0.25">
      <c r="C9564" t="str">
        <f t="shared" si="973"/>
        <v>N797MT_P</v>
      </c>
      <c r="D9564" t="str">
        <f t="shared" si="974"/>
        <v>SEASON_P</v>
      </c>
      <c r="E9564" t="str">
        <f t="shared" si="972"/>
        <v>SEASON</v>
      </c>
      <c r="F9564" s="1">
        <v>41831</v>
      </c>
      <c r="G9564">
        <f t="shared" si="975"/>
        <v>6</v>
      </c>
      <c r="H9564" t="s">
        <v>24</v>
      </c>
      <c r="I9564" t="s">
        <v>2587</v>
      </c>
      <c r="J9564">
        <v>2</v>
      </c>
      <c r="K9564">
        <v>1</v>
      </c>
      <c r="L9564">
        <f t="shared" si="976"/>
        <v>3</v>
      </c>
      <c r="M9564">
        <f t="shared" si="977"/>
        <v>2</v>
      </c>
    </row>
    <row r="9565" spans="3:13" x14ac:dyDescent="0.25">
      <c r="C9565" t="str">
        <f t="shared" si="973"/>
        <v>N38GL_J</v>
      </c>
      <c r="D9565" t="str">
        <f t="shared" si="974"/>
        <v>SEASON_J</v>
      </c>
      <c r="E9565" t="str">
        <f t="shared" si="972"/>
        <v>SEASON</v>
      </c>
      <c r="F9565" s="1">
        <v>41854</v>
      </c>
      <c r="G9565">
        <f t="shared" si="975"/>
        <v>1</v>
      </c>
      <c r="H9565" t="s">
        <v>405</v>
      </c>
      <c r="I9565" t="s">
        <v>2590</v>
      </c>
      <c r="J9565">
        <v>2</v>
      </c>
      <c r="K9565">
        <v>2</v>
      </c>
      <c r="L9565">
        <f t="shared" si="976"/>
        <v>4</v>
      </c>
      <c r="M9565">
        <f t="shared" si="977"/>
        <v>2</v>
      </c>
    </row>
    <row r="9566" spans="3:13" x14ac:dyDescent="0.25">
      <c r="C9566" t="str">
        <f t="shared" si="973"/>
        <v>N111RF_T</v>
      </c>
      <c r="D9566" t="str">
        <f t="shared" si="974"/>
        <v>SEASON_T</v>
      </c>
      <c r="E9566" t="str">
        <f t="shared" si="972"/>
        <v>SEASON</v>
      </c>
      <c r="F9566" s="1">
        <v>41855</v>
      </c>
      <c r="G9566">
        <f t="shared" si="975"/>
        <v>2</v>
      </c>
      <c r="H9566" t="s">
        <v>2197</v>
      </c>
      <c r="I9566" t="s">
        <v>2589</v>
      </c>
      <c r="J9566">
        <v>0</v>
      </c>
      <c r="K9566">
        <v>1</v>
      </c>
      <c r="L9566">
        <f t="shared" si="976"/>
        <v>1</v>
      </c>
      <c r="M9566">
        <f t="shared" si="977"/>
        <v>1</v>
      </c>
    </row>
    <row r="9567" spans="3:13" x14ac:dyDescent="0.25">
      <c r="C9567" t="str">
        <f t="shared" si="973"/>
        <v>N431HF_H</v>
      </c>
      <c r="D9567" t="str">
        <f t="shared" si="974"/>
        <v>SEASON_H</v>
      </c>
      <c r="E9567" t="str">
        <f t="shared" si="972"/>
        <v>SEASON</v>
      </c>
      <c r="F9567" s="1">
        <v>41791</v>
      </c>
      <c r="G9567">
        <f t="shared" si="975"/>
        <v>1</v>
      </c>
      <c r="H9567" t="s">
        <v>290</v>
      </c>
      <c r="I9567" t="s">
        <v>2588</v>
      </c>
      <c r="J9567">
        <v>3</v>
      </c>
      <c r="K9567">
        <v>3</v>
      </c>
      <c r="L9567">
        <f t="shared" si="976"/>
        <v>6</v>
      </c>
      <c r="M9567">
        <f t="shared" si="977"/>
        <v>2</v>
      </c>
    </row>
    <row r="9568" spans="3:13" x14ac:dyDescent="0.25">
      <c r="C9568" t="str">
        <f t="shared" si="973"/>
        <v>N760TH_P</v>
      </c>
      <c r="D9568" t="str">
        <f t="shared" si="974"/>
        <v>SEASON_P</v>
      </c>
      <c r="E9568" t="str">
        <f t="shared" si="972"/>
        <v>SEASON</v>
      </c>
      <c r="F9568" s="1">
        <v>41805</v>
      </c>
      <c r="G9568">
        <f t="shared" si="975"/>
        <v>1</v>
      </c>
      <c r="H9568" t="s">
        <v>506</v>
      </c>
      <c r="I9568" t="s">
        <v>2587</v>
      </c>
      <c r="J9568">
        <v>1</v>
      </c>
      <c r="K9568">
        <v>0</v>
      </c>
      <c r="L9568">
        <f t="shared" si="976"/>
        <v>1</v>
      </c>
      <c r="M9568">
        <f t="shared" si="977"/>
        <v>1</v>
      </c>
    </row>
    <row r="9569" spans="3:13" x14ac:dyDescent="0.25">
      <c r="C9569" t="str">
        <f t="shared" si="973"/>
        <v>N28VU_T</v>
      </c>
      <c r="D9569" t="str">
        <f t="shared" si="974"/>
        <v>SEASON_T</v>
      </c>
      <c r="E9569" t="str">
        <f t="shared" si="972"/>
        <v>SEASON</v>
      </c>
      <c r="F9569" s="1">
        <v>41819</v>
      </c>
      <c r="G9569">
        <f t="shared" si="975"/>
        <v>1</v>
      </c>
      <c r="H9569" t="s">
        <v>598</v>
      </c>
      <c r="I9569" t="s">
        <v>2589</v>
      </c>
      <c r="J9569">
        <v>0</v>
      </c>
      <c r="K9569">
        <v>1</v>
      </c>
      <c r="L9569">
        <f t="shared" si="976"/>
        <v>1</v>
      </c>
      <c r="M9569">
        <f t="shared" si="977"/>
        <v>1</v>
      </c>
    </row>
    <row r="9570" spans="3:13" x14ac:dyDescent="0.25">
      <c r="C9570" t="str">
        <f t="shared" si="973"/>
        <v>N634QS_J</v>
      </c>
      <c r="D9570" t="str">
        <f t="shared" si="974"/>
        <v>SEASON_J</v>
      </c>
      <c r="E9570" t="str">
        <f t="shared" si="972"/>
        <v>SEASON</v>
      </c>
      <c r="F9570" s="1">
        <v>41854</v>
      </c>
      <c r="G9570">
        <f t="shared" si="975"/>
        <v>1</v>
      </c>
      <c r="H9570" t="s">
        <v>813</v>
      </c>
      <c r="I9570" t="s">
        <v>2590</v>
      </c>
      <c r="J9570">
        <v>1</v>
      </c>
      <c r="K9570">
        <v>1</v>
      </c>
      <c r="L9570">
        <f t="shared" si="976"/>
        <v>2</v>
      </c>
      <c r="M9570">
        <f t="shared" si="977"/>
        <v>2</v>
      </c>
    </row>
    <row r="9571" spans="3:13" x14ac:dyDescent="0.25">
      <c r="C9571" t="str">
        <f t="shared" si="973"/>
        <v>N630TG_P</v>
      </c>
      <c r="D9571" t="str">
        <f t="shared" si="974"/>
        <v>SEASON_P</v>
      </c>
      <c r="E9571" t="str">
        <f t="shared" si="972"/>
        <v>SEASON</v>
      </c>
      <c r="F9571" s="1">
        <v>41817</v>
      </c>
      <c r="G9571">
        <f t="shared" si="975"/>
        <v>6</v>
      </c>
      <c r="H9571" t="s">
        <v>2198</v>
      </c>
      <c r="I9571" t="s">
        <v>2587</v>
      </c>
      <c r="J9571">
        <v>1</v>
      </c>
      <c r="K9571">
        <v>0</v>
      </c>
      <c r="L9571">
        <f t="shared" si="976"/>
        <v>1</v>
      </c>
      <c r="M9571">
        <f t="shared" si="977"/>
        <v>1</v>
      </c>
    </row>
    <row r="9572" spans="3:13" x14ac:dyDescent="0.25">
      <c r="C9572" t="str">
        <f t="shared" si="973"/>
        <v>N64BA_P</v>
      </c>
      <c r="D9572" t="str">
        <f t="shared" si="974"/>
        <v>SEASON_P</v>
      </c>
      <c r="E9572" t="str">
        <f t="shared" si="972"/>
        <v>SEASON</v>
      </c>
      <c r="F9572" s="1">
        <v>41819</v>
      </c>
      <c r="G9572">
        <f t="shared" si="975"/>
        <v>1</v>
      </c>
      <c r="H9572" t="s">
        <v>1705</v>
      </c>
      <c r="I9572" t="s">
        <v>2587</v>
      </c>
      <c r="J9572">
        <v>0</v>
      </c>
      <c r="K9572">
        <v>1</v>
      </c>
      <c r="L9572">
        <f t="shared" si="976"/>
        <v>1</v>
      </c>
      <c r="M9572">
        <f t="shared" si="977"/>
        <v>1</v>
      </c>
    </row>
    <row r="9573" spans="3:13" x14ac:dyDescent="0.25">
      <c r="C9573" t="str">
        <f t="shared" si="973"/>
        <v>N822TM_J</v>
      </c>
      <c r="D9573" t="str">
        <f t="shared" si="974"/>
        <v>SEASON_J</v>
      </c>
      <c r="E9573" t="str">
        <f t="shared" si="972"/>
        <v>SEASON</v>
      </c>
      <c r="F9573" s="1">
        <v>41846</v>
      </c>
      <c r="G9573">
        <f t="shared" si="975"/>
        <v>7</v>
      </c>
      <c r="H9573" t="s">
        <v>2137</v>
      </c>
      <c r="I9573" t="s">
        <v>2590</v>
      </c>
      <c r="J9573">
        <v>0</v>
      </c>
      <c r="K9573">
        <v>1</v>
      </c>
      <c r="L9573">
        <f t="shared" si="976"/>
        <v>1</v>
      </c>
      <c r="M9573">
        <f t="shared" si="977"/>
        <v>1</v>
      </c>
    </row>
    <row r="9574" spans="3:13" x14ac:dyDescent="0.25">
      <c r="C9574" t="str">
        <f t="shared" si="973"/>
        <v>N805FW_P</v>
      </c>
      <c r="D9574" t="str">
        <f t="shared" si="974"/>
        <v>OFF_SEASON_P</v>
      </c>
      <c r="E9574" t="str">
        <f t="shared" si="972"/>
        <v>OFF_SEASON</v>
      </c>
      <c r="F9574" s="1">
        <v>41748</v>
      </c>
      <c r="G9574">
        <f t="shared" si="975"/>
        <v>7</v>
      </c>
      <c r="H9574" t="s">
        <v>197</v>
      </c>
      <c r="I9574" t="s">
        <v>2587</v>
      </c>
      <c r="J9574">
        <v>1</v>
      </c>
      <c r="K9574">
        <v>1</v>
      </c>
      <c r="L9574">
        <f t="shared" si="976"/>
        <v>2</v>
      </c>
      <c r="M9574">
        <f t="shared" si="977"/>
        <v>2</v>
      </c>
    </row>
    <row r="9575" spans="3:13" x14ac:dyDescent="0.25">
      <c r="C9575" t="str">
        <f t="shared" si="973"/>
        <v>N2845H_P</v>
      </c>
      <c r="D9575" t="str">
        <f t="shared" si="974"/>
        <v>SEASON_P</v>
      </c>
      <c r="E9575" t="str">
        <f t="shared" si="972"/>
        <v>SEASON</v>
      </c>
      <c r="F9575" s="1">
        <v>41805</v>
      </c>
      <c r="G9575">
        <f t="shared" si="975"/>
        <v>1</v>
      </c>
      <c r="H9575" t="s">
        <v>2199</v>
      </c>
      <c r="I9575" t="s">
        <v>2587</v>
      </c>
      <c r="J9575">
        <v>0</v>
      </c>
      <c r="K9575">
        <v>1</v>
      </c>
      <c r="L9575">
        <f t="shared" si="976"/>
        <v>1</v>
      </c>
      <c r="M9575">
        <f t="shared" si="977"/>
        <v>1</v>
      </c>
    </row>
    <row r="9576" spans="3:13" x14ac:dyDescent="0.25">
      <c r="C9576" t="str">
        <f t="shared" si="973"/>
        <v>N409TD_H</v>
      </c>
      <c r="D9576" t="str">
        <f t="shared" si="974"/>
        <v>SEASON_H</v>
      </c>
      <c r="E9576" t="str">
        <f t="shared" si="972"/>
        <v>SEASON</v>
      </c>
      <c r="F9576" s="1">
        <v>41819</v>
      </c>
      <c r="G9576">
        <f t="shared" si="975"/>
        <v>1</v>
      </c>
      <c r="H9576" t="s">
        <v>470</v>
      </c>
      <c r="I9576" t="s">
        <v>2588</v>
      </c>
      <c r="J9576">
        <v>1</v>
      </c>
      <c r="K9576">
        <v>0</v>
      </c>
      <c r="L9576">
        <f t="shared" si="976"/>
        <v>1</v>
      </c>
      <c r="M9576">
        <f t="shared" si="977"/>
        <v>1</v>
      </c>
    </row>
    <row r="9577" spans="3:13" x14ac:dyDescent="0.25">
      <c r="C9577" t="str">
        <f t="shared" si="973"/>
        <v>N332FL_J</v>
      </c>
      <c r="D9577" t="str">
        <f t="shared" si="974"/>
        <v>SEASON_J</v>
      </c>
      <c r="E9577" t="str">
        <f t="shared" si="972"/>
        <v>SEASON</v>
      </c>
      <c r="F9577" s="1">
        <v>41833</v>
      </c>
      <c r="G9577">
        <f t="shared" si="975"/>
        <v>1</v>
      </c>
      <c r="H9577" t="s">
        <v>2200</v>
      </c>
      <c r="I9577" t="s">
        <v>2590</v>
      </c>
      <c r="J9577">
        <v>1</v>
      </c>
      <c r="K9577">
        <v>1</v>
      </c>
      <c r="L9577">
        <f t="shared" si="976"/>
        <v>2</v>
      </c>
      <c r="M9577">
        <f t="shared" si="977"/>
        <v>2</v>
      </c>
    </row>
    <row r="9578" spans="3:13" x14ac:dyDescent="0.25">
      <c r="C9578" t="str">
        <f t="shared" si="973"/>
        <v>N370QS_J</v>
      </c>
      <c r="D9578" t="str">
        <f t="shared" si="974"/>
        <v>SEASON_J</v>
      </c>
      <c r="E9578" t="str">
        <f t="shared" si="972"/>
        <v>SEASON</v>
      </c>
      <c r="F9578" s="1">
        <v>41856</v>
      </c>
      <c r="G9578">
        <f t="shared" si="975"/>
        <v>3</v>
      </c>
      <c r="H9578" t="s">
        <v>37</v>
      </c>
      <c r="I9578" t="s">
        <v>2590</v>
      </c>
      <c r="J9578">
        <v>1</v>
      </c>
      <c r="K9578">
        <v>0</v>
      </c>
      <c r="L9578">
        <f t="shared" si="976"/>
        <v>1</v>
      </c>
      <c r="M9578">
        <f t="shared" si="977"/>
        <v>1</v>
      </c>
    </row>
    <row r="9579" spans="3:13" x14ac:dyDescent="0.25">
      <c r="C9579" t="str">
        <f t="shared" si="973"/>
        <v>N1188L_P</v>
      </c>
      <c r="D9579" t="str">
        <f t="shared" si="974"/>
        <v>SEASON_P</v>
      </c>
      <c r="E9579" t="str">
        <f t="shared" si="972"/>
        <v>SEASON</v>
      </c>
      <c r="F9579" s="1">
        <v>41909</v>
      </c>
      <c r="G9579">
        <f t="shared" si="975"/>
        <v>7</v>
      </c>
      <c r="H9579" t="s">
        <v>26</v>
      </c>
      <c r="I9579" t="s">
        <v>2587</v>
      </c>
      <c r="J9579">
        <v>2</v>
      </c>
      <c r="K9579">
        <v>0</v>
      </c>
      <c r="L9579">
        <f t="shared" si="976"/>
        <v>2</v>
      </c>
      <c r="M9579">
        <f t="shared" si="977"/>
        <v>2</v>
      </c>
    </row>
    <row r="9580" spans="3:13" x14ac:dyDescent="0.25">
      <c r="C9580" t="str">
        <f t="shared" si="973"/>
        <v>N9298L_P</v>
      </c>
      <c r="D9580" t="str">
        <f t="shared" si="974"/>
        <v>OFF_SEASON_P</v>
      </c>
      <c r="E9580" t="str">
        <f t="shared" si="972"/>
        <v>OFF_SEASON</v>
      </c>
      <c r="F9580" s="1">
        <v>41742</v>
      </c>
      <c r="G9580">
        <f t="shared" si="975"/>
        <v>1</v>
      </c>
      <c r="H9580" t="s">
        <v>272</v>
      </c>
      <c r="I9580" t="s">
        <v>2587</v>
      </c>
      <c r="J9580">
        <v>0</v>
      </c>
      <c r="K9580">
        <v>1</v>
      </c>
      <c r="L9580">
        <f t="shared" si="976"/>
        <v>1</v>
      </c>
      <c r="M9580">
        <f t="shared" si="977"/>
        <v>1</v>
      </c>
    </row>
    <row r="9581" spans="3:13" x14ac:dyDescent="0.25">
      <c r="C9581" t="str">
        <f t="shared" si="973"/>
        <v>N139CC_H</v>
      </c>
      <c r="D9581" t="str">
        <f t="shared" si="974"/>
        <v>SEASON_H</v>
      </c>
      <c r="E9581" t="str">
        <f t="shared" si="972"/>
        <v>SEASON</v>
      </c>
      <c r="F9581" s="1">
        <v>41785</v>
      </c>
      <c r="G9581">
        <f t="shared" si="975"/>
        <v>2</v>
      </c>
      <c r="H9581" t="s">
        <v>391</v>
      </c>
      <c r="I9581" t="s">
        <v>2588</v>
      </c>
      <c r="J9581">
        <v>1</v>
      </c>
      <c r="K9581">
        <v>1</v>
      </c>
      <c r="L9581">
        <f t="shared" si="976"/>
        <v>2</v>
      </c>
      <c r="M9581">
        <f t="shared" si="977"/>
        <v>2</v>
      </c>
    </row>
    <row r="9582" spans="3:13" x14ac:dyDescent="0.25">
      <c r="C9582" t="str">
        <f t="shared" si="973"/>
        <v>N325PZ_P</v>
      </c>
      <c r="D9582" t="str">
        <f t="shared" si="974"/>
        <v>SEASON_P</v>
      </c>
      <c r="E9582" t="str">
        <f t="shared" si="972"/>
        <v>SEASON</v>
      </c>
      <c r="F9582" s="1">
        <v>41791</v>
      </c>
      <c r="G9582">
        <f t="shared" si="975"/>
        <v>1</v>
      </c>
      <c r="H9582" t="s">
        <v>611</v>
      </c>
      <c r="I9582" t="s">
        <v>2587</v>
      </c>
      <c r="J9582">
        <v>0</v>
      </c>
      <c r="K9582">
        <v>1</v>
      </c>
      <c r="L9582">
        <f t="shared" si="976"/>
        <v>1</v>
      </c>
      <c r="M9582">
        <f t="shared" si="977"/>
        <v>1</v>
      </c>
    </row>
    <row r="9583" spans="3:13" x14ac:dyDescent="0.25">
      <c r="C9583" t="str">
        <f t="shared" si="973"/>
        <v>N7667S_H</v>
      </c>
      <c r="D9583" t="str">
        <f t="shared" si="974"/>
        <v>SEASON_H</v>
      </c>
      <c r="E9583" t="str">
        <f t="shared" si="972"/>
        <v>SEASON</v>
      </c>
      <c r="F9583" s="1">
        <v>41808</v>
      </c>
      <c r="G9583">
        <f t="shared" si="975"/>
        <v>4</v>
      </c>
      <c r="H9583" t="s">
        <v>15</v>
      </c>
      <c r="I9583" t="s">
        <v>2588</v>
      </c>
      <c r="J9583">
        <v>1</v>
      </c>
      <c r="K9583">
        <v>1</v>
      </c>
      <c r="L9583">
        <f t="shared" si="976"/>
        <v>2</v>
      </c>
      <c r="M9583">
        <f t="shared" si="977"/>
        <v>2</v>
      </c>
    </row>
    <row r="9584" spans="3:13" x14ac:dyDescent="0.25">
      <c r="C9584" t="str">
        <f t="shared" si="973"/>
        <v>N542FX_J</v>
      </c>
      <c r="D9584" t="str">
        <f t="shared" si="974"/>
        <v>SEASON_J</v>
      </c>
      <c r="E9584" t="str">
        <f t="shared" si="972"/>
        <v>SEASON</v>
      </c>
      <c r="F9584" s="1">
        <v>41832</v>
      </c>
      <c r="G9584">
        <f t="shared" si="975"/>
        <v>7</v>
      </c>
      <c r="H9584" t="s">
        <v>2053</v>
      </c>
      <c r="I9584" t="s">
        <v>2590</v>
      </c>
      <c r="J9584">
        <v>1</v>
      </c>
      <c r="K9584">
        <v>1</v>
      </c>
      <c r="L9584">
        <f t="shared" si="976"/>
        <v>2</v>
      </c>
      <c r="M9584">
        <f t="shared" si="977"/>
        <v>2</v>
      </c>
    </row>
    <row r="9585" spans="3:13" x14ac:dyDescent="0.25">
      <c r="C9585" t="str">
        <f t="shared" si="973"/>
        <v>N508Y_P</v>
      </c>
      <c r="D9585" t="str">
        <f t="shared" si="974"/>
        <v>SEASON_P</v>
      </c>
      <c r="E9585" t="str">
        <f t="shared" si="972"/>
        <v>SEASON</v>
      </c>
      <c r="F9585" s="1">
        <v>41833</v>
      </c>
      <c r="G9585">
        <f t="shared" si="975"/>
        <v>1</v>
      </c>
      <c r="H9585" t="s">
        <v>494</v>
      </c>
      <c r="I9585" t="s">
        <v>2587</v>
      </c>
      <c r="J9585">
        <v>0</v>
      </c>
      <c r="K9585">
        <v>1</v>
      </c>
      <c r="L9585">
        <f t="shared" si="976"/>
        <v>1</v>
      </c>
      <c r="M9585">
        <f t="shared" si="977"/>
        <v>1</v>
      </c>
    </row>
    <row r="9586" spans="3:13" x14ac:dyDescent="0.25">
      <c r="C9586" t="str">
        <f t="shared" si="973"/>
        <v>N431HF_H</v>
      </c>
      <c r="D9586" t="str">
        <f t="shared" si="974"/>
        <v>SEASON_H</v>
      </c>
      <c r="E9586" t="str">
        <f t="shared" si="972"/>
        <v>SEASON</v>
      </c>
      <c r="F9586" s="1">
        <v>41879</v>
      </c>
      <c r="G9586">
        <f t="shared" si="975"/>
        <v>5</v>
      </c>
      <c r="H9586" t="s">
        <v>290</v>
      </c>
      <c r="I9586" t="s">
        <v>2588</v>
      </c>
      <c r="J9586">
        <v>5</v>
      </c>
      <c r="K9586">
        <v>5</v>
      </c>
      <c r="L9586">
        <f t="shared" si="976"/>
        <v>10</v>
      </c>
      <c r="M9586">
        <f t="shared" si="977"/>
        <v>2</v>
      </c>
    </row>
    <row r="9587" spans="3:13" x14ac:dyDescent="0.25">
      <c r="C9587" t="str">
        <f t="shared" si="973"/>
        <v>CGDGD_T</v>
      </c>
      <c r="D9587" t="str">
        <f t="shared" si="974"/>
        <v>SEASON_T</v>
      </c>
      <c r="E9587" t="str">
        <f t="shared" si="972"/>
        <v>SEASON</v>
      </c>
      <c r="F9587" s="1">
        <v>41884</v>
      </c>
      <c r="G9587">
        <f t="shared" si="975"/>
        <v>3</v>
      </c>
      <c r="H9587" t="s">
        <v>742</v>
      </c>
      <c r="I9587" t="s">
        <v>2589</v>
      </c>
      <c r="J9587">
        <v>1</v>
      </c>
      <c r="K9587">
        <v>1</v>
      </c>
      <c r="L9587">
        <f t="shared" si="976"/>
        <v>2</v>
      </c>
      <c r="M9587">
        <f t="shared" si="977"/>
        <v>2</v>
      </c>
    </row>
    <row r="9588" spans="3:13" x14ac:dyDescent="0.25">
      <c r="C9588" t="str">
        <f t="shared" si="973"/>
        <v>N3544G_P</v>
      </c>
      <c r="D9588" t="str">
        <f t="shared" si="974"/>
        <v>OFF_SEASON_P</v>
      </c>
      <c r="E9588" t="str">
        <f t="shared" si="972"/>
        <v>OFF_SEASON</v>
      </c>
      <c r="F9588" s="1">
        <v>41748</v>
      </c>
      <c r="G9588">
        <f t="shared" si="975"/>
        <v>7</v>
      </c>
      <c r="H9588" t="s">
        <v>1073</v>
      </c>
      <c r="I9588" t="s">
        <v>2587</v>
      </c>
      <c r="J9588">
        <v>0</v>
      </c>
      <c r="K9588">
        <v>1</v>
      </c>
      <c r="L9588">
        <f t="shared" si="976"/>
        <v>1</v>
      </c>
      <c r="M9588">
        <f t="shared" si="977"/>
        <v>1</v>
      </c>
    </row>
    <row r="9589" spans="3:13" x14ac:dyDescent="0.25">
      <c r="C9589" t="str">
        <f t="shared" si="973"/>
        <v>N200MJ_T</v>
      </c>
      <c r="D9589" t="str">
        <f t="shared" si="974"/>
        <v>SEASON_T</v>
      </c>
      <c r="E9589" t="str">
        <f t="shared" si="972"/>
        <v>SEASON</v>
      </c>
      <c r="F9589" s="1">
        <v>41834</v>
      </c>
      <c r="G9589">
        <f t="shared" si="975"/>
        <v>2</v>
      </c>
      <c r="H9589" t="s">
        <v>1945</v>
      </c>
      <c r="I9589" t="s">
        <v>2589</v>
      </c>
      <c r="J9589">
        <v>1</v>
      </c>
      <c r="K9589">
        <v>1</v>
      </c>
      <c r="L9589">
        <f t="shared" si="976"/>
        <v>2</v>
      </c>
      <c r="M9589">
        <f t="shared" si="977"/>
        <v>2</v>
      </c>
    </row>
    <row r="9590" spans="3:13" x14ac:dyDescent="0.25">
      <c r="C9590" t="str">
        <f t="shared" si="973"/>
        <v>N6155J_P</v>
      </c>
      <c r="D9590" t="str">
        <f t="shared" si="974"/>
        <v>SEASON_P</v>
      </c>
      <c r="E9590" t="str">
        <f t="shared" si="972"/>
        <v>SEASON</v>
      </c>
      <c r="F9590" s="1">
        <v>41838</v>
      </c>
      <c r="G9590">
        <f t="shared" si="975"/>
        <v>6</v>
      </c>
      <c r="H9590" t="s">
        <v>209</v>
      </c>
      <c r="I9590" t="s">
        <v>2587</v>
      </c>
      <c r="J9590">
        <v>0</v>
      </c>
      <c r="K9590">
        <v>2</v>
      </c>
      <c r="L9590">
        <f t="shared" si="976"/>
        <v>2</v>
      </c>
      <c r="M9590">
        <f t="shared" si="977"/>
        <v>2</v>
      </c>
    </row>
    <row r="9591" spans="3:13" x14ac:dyDescent="0.25">
      <c r="C9591" t="str">
        <f t="shared" si="973"/>
        <v>N167MT_H</v>
      </c>
      <c r="D9591" t="str">
        <f t="shared" si="974"/>
        <v>SEASON_H</v>
      </c>
      <c r="E9591" t="str">
        <f t="shared" si="972"/>
        <v>SEASON</v>
      </c>
      <c r="F9591" s="1">
        <v>41870</v>
      </c>
      <c r="G9591">
        <f t="shared" si="975"/>
        <v>3</v>
      </c>
      <c r="H9591" t="s">
        <v>471</v>
      </c>
      <c r="I9591" t="s">
        <v>2588</v>
      </c>
      <c r="J9591">
        <v>1</v>
      </c>
      <c r="K9591">
        <v>0</v>
      </c>
      <c r="L9591">
        <f t="shared" si="976"/>
        <v>1</v>
      </c>
      <c r="M9591">
        <f t="shared" si="977"/>
        <v>1</v>
      </c>
    </row>
    <row r="9592" spans="3:13" x14ac:dyDescent="0.25">
      <c r="C9592" t="str">
        <f t="shared" si="973"/>
        <v>N567JN_P</v>
      </c>
      <c r="D9592" t="str">
        <f t="shared" si="974"/>
        <v>SEASON_P</v>
      </c>
      <c r="E9592" t="str">
        <f t="shared" si="972"/>
        <v>SEASON</v>
      </c>
      <c r="F9592" s="1">
        <v>41909</v>
      </c>
      <c r="G9592">
        <f t="shared" si="975"/>
        <v>7</v>
      </c>
      <c r="H9592" t="s">
        <v>44</v>
      </c>
      <c r="I9592" t="s">
        <v>2587</v>
      </c>
      <c r="J9592">
        <v>2</v>
      </c>
      <c r="K9592">
        <v>1</v>
      </c>
      <c r="L9592">
        <f t="shared" si="976"/>
        <v>3</v>
      </c>
      <c r="M9592">
        <f t="shared" si="977"/>
        <v>2</v>
      </c>
    </row>
    <row r="9593" spans="3:13" x14ac:dyDescent="0.25">
      <c r="C9593" t="str">
        <f t="shared" si="973"/>
        <v>N85DN_J</v>
      </c>
      <c r="D9593" t="str">
        <f t="shared" si="974"/>
        <v>OFF_SEASON_J</v>
      </c>
      <c r="E9593" t="str">
        <f t="shared" si="972"/>
        <v>OFF_SEASON</v>
      </c>
      <c r="F9593" s="1">
        <v>41584</v>
      </c>
      <c r="G9593">
        <f t="shared" si="975"/>
        <v>4</v>
      </c>
      <c r="H9593" t="s">
        <v>86</v>
      </c>
      <c r="I9593" t="s">
        <v>2590</v>
      </c>
      <c r="J9593">
        <v>1</v>
      </c>
      <c r="K9593">
        <v>0</v>
      </c>
      <c r="L9593">
        <f t="shared" si="976"/>
        <v>1</v>
      </c>
      <c r="M9593">
        <f t="shared" si="977"/>
        <v>1</v>
      </c>
    </row>
    <row r="9594" spans="3:13" x14ac:dyDescent="0.25">
      <c r="C9594" t="str">
        <f t="shared" si="973"/>
        <v>N85LF_H</v>
      </c>
      <c r="D9594" t="str">
        <f t="shared" si="974"/>
        <v>OFF_SEASON_H</v>
      </c>
      <c r="E9594" t="str">
        <f t="shared" si="972"/>
        <v>OFF_SEASON</v>
      </c>
      <c r="F9594" s="1">
        <v>41672</v>
      </c>
      <c r="G9594">
        <f t="shared" si="975"/>
        <v>1</v>
      </c>
      <c r="H9594" t="s">
        <v>33</v>
      </c>
      <c r="I9594" t="s">
        <v>2588</v>
      </c>
      <c r="J9594">
        <v>1</v>
      </c>
      <c r="K9594">
        <v>1</v>
      </c>
      <c r="L9594">
        <f t="shared" si="976"/>
        <v>2</v>
      </c>
      <c r="M9594">
        <f t="shared" si="977"/>
        <v>2</v>
      </c>
    </row>
    <row r="9595" spans="3:13" x14ac:dyDescent="0.25">
      <c r="C9595" t="str">
        <f t="shared" si="973"/>
        <v>N7679S_H</v>
      </c>
      <c r="D9595" t="str">
        <f t="shared" si="974"/>
        <v>OFF_SEASON_H</v>
      </c>
      <c r="E9595" t="str">
        <f t="shared" si="972"/>
        <v>OFF_SEASON</v>
      </c>
      <c r="F9595" s="1">
        <v>41698</v>
      </c>
      <c r="G9595">
        <f t="shared" si="975"/>
        <v>6</v>
      </c>
      <c r="H9595" t="s">
        <v>117</v>
      </c>
      <c r="I9595" t="s">
        <v>2588</v>
      </c>
      <c r="J9595">
        <v>1</v>
      </c>
      <c r="K9595">
        <v>1</v>
      </c>
      <c r="L9595">
        <f t="shared" si="976"/>
        <v>2</v>
      </c>
      <c r="M9595">
        <f t="shared" si="977"/>
        <v>2</v>
      </c>
    </row>
    <row r="9596" spans="3:13" x14ac:dyDescent="0.25">
      <c r="C9596" t="str">
        <f t="shared" si="973"/>
        <v>N85DN_J</v>
      </c>
      <c r="D9596" t="str">
        <f t="shared" si="974"/>
        <v>OFF_SEASON_J</v>
      </c>
      <c r="E9596" t="str">
        <f t="shared" si="972"/>
        <v>OFF_SEASON</v>
      </c>
      <c r="F9596" s="1">
        <v>41698</v>
      </c>
      <c r="G9596">
        <f t="shared" si="975"/>
        <v>6</v>
      </c>
      <c r="H9596" t="s">
        <v>86</v>
      </c>
      <c r="I9596" t="s">
        <v>2590</v>
      </c>
      <c r="J9596">
        <v>1</v>
      </c>
      <c r="K9596">
        <v>0</v>
      </c>
      <c r="L9596">
        <f t="shared" si="976"/>
        <v>1</v>
      </c>
      <c r="M9596">
        <f t="shared" si="977"/>
        <v>1</v>
      </c>
    </row>
    <row r="9597" spans="3:13" x14ac:dyDescent="0.25">
      <c r="C9597" t="str">
        <f t="shared" si="973"/>
        <v>N154CS_P</v>
      </c>
      <c r="D9597" t="str">
        <f t="shared" si="974"/>
        <v>OFF_SEASON_P</v>
      </c>
      <c r="E9597" t="str">
        <f t="shared" si="972"/>
        <v>OFF_SEASON</v>
      </c>
      <c r="F9597" s="1">
        <v>41580</v>
      </c>
      <c r="G9597">
        <f t="shared" si="975"/>
        <v>7</v>
      </c>
      <c r="H9597" t="s">
        <v>1253</v>
      </c>
      <c r="I9597" t="s">
        <v>2587</v>
      </c>
      <c r="J9597">
        <v>0</v>
      </c>
      <c r="K9597">
        <v>1</v>
      </c>
      <c r="L9597">
        <f t="shared" si="976"/>
        <v>1</v>
      </c>
      <c r="M9597">
        <f t="shared" si="977"/>
        <v>1</v>
      </c>
    </row>
    <row r="9598" spans="3:13" x14ac:dyDescent="0.25">
      <c r="C9598" t="str">
        <f t="shared" si="973"/>
        <v>N250E_P</v>
      </c>
      <c r="D9598" t="str">
        <f t="shared" si="974"/>
        <v>SEASON_P</v>
      </c>
      <c r="E9598" t="str">
        <f t="shared" si="972"/>
        <v>SEASON</v>
      </c>
      <c r="F9598" s="1">
        <v>41810</v>
      </c>
      <c r="G9598">
        <f t="shared" si="975"/>
        <v>6</v>
      </c>
      <c r="H9598" t="s">
        <v>2201</v>
      </c>
      <c r="I9598" t="s">
        <v>2587</v>
      </c>
      <c r="J9598">
        <v>1</v>
      </c>
      <c r="K9598">
        <v>1</v>
      </c>
      <c r="L9598">
        <f t="shared" si="976"/>
        <v>2</v>
      </c>
      <c r="M9598">
        <f t="shared" si="977"/>
        <v>2</v>
      </c>
    </row>
    <row r="9599" spans="3:13" x14ac:dyDescent="0.25">
      <c r="C9599" t="str">
        <f t="shared" si="973"/>
        <v>N9298L_P</v>
      </c>
      <c r="D9599" t="str">
        <f t="shared" si="974"/>
        <v>SEASON_P</v>
      </c>
      <c r="E9599" t="str">
        <f t="shared" si="972"/>
        <v>SEASON</v>
      </c>
      <c r="F9599" s="1">
        <v>41820</v>
      </c>
      <c r="G9599">
        <f t="shared" si="975"/>
        <v>2</v>
      </c>
      <c r="H9599" t="s">
        <v>272</v>
      </c>
      <c r="I9599" t="s">
        <v>2587</v>
      </c>
      <c r="J9599">
        <v>0</v>
      </c>
      <c r="K9599">
        <v>1</v>
      </c>
      <c r="L9599">
        <f t="shared" si="976"/>
        <v>1</v>
      </c>
      <c r="M9599">
        <f t="shared" si="977"/>
        <v>1</v>
      </c>
    </row>
    <row r="9600" spans="3:13" x14ac:dyDescent="0.25">
      <c r="C9600" t="str">
        <f t="shared" si="973"/>
        <v>N189SL_T</v>
      </c>
      <c r="D9600" t="str">
        <f t="shared" si="974"/>
        <v>SEASON_T</v>
      </c>
      <c r="E9600" t="str">
        <f t="shared" si="972"/>
        <v>SEASON</v>
      </c>
      <c r="F9600" s="1">
        <v>41917</v>
      </c>
      <c r="G9600">
        <f t="shared" si="975"/>
        <v>1</v>
      </c>
      <c r="H9600" t="s">
        <v>826</v>
      </c>
      <c r="I9600" t="s">
        <v>2589</v>
      </c>
      <c r="J9600">
        <v>1</v>
      </c>
      <c r="K9600">
        <v>1</v>
      </c>
      <c r="L9600">
        <f t="shared" si="976"/>
        <v>2</v>
      </c>
      <c r="M9600">
        <f t="shared" si="977"/>
        <v>2</v>
      </c>
    </row>
    <row r="9601" spans="3:13" x14ac:dyDescent="0.25">
      <c r="C9601" t="str">
        <f t="shared" si="973"/>
        <v>N890TM_J</v>
      </c>
      <c r="D9601" t="str">
        <f t="shared" si="974"/>
        <v>SEASON_J</v>
      </c>
      <c r="E9601" t="str">
        <f t="shared" si="972"/>
        <v>SEASON</v>
      </c>
      <c r="F9601" s="1">
        <v>41762</v>
      </c>
      <c r="G9601">
        <f t="shared" si="975"/>
        <v>7</v>
      </c>
      <c r="H9601" t="s">
        <v>2202</v>
      </c>
      <c r="I9601" t="s">
        <v>2590</v>
      </c>
      <c r="J9601">
        <v>1</v>
      </c>
      <c r="K9601">
        <v>1</v>
      </c>
      <c r="L9601">
        <f t="shared" si="976"/>
        <v>2</v>
      </c>
      <c r="M9601">
        <f t="shared" si="977"/>
        <v>2</v>
      </c>
    </row>
    <row r="9602" spans="3:13" x14ac:dyDescent="0.25">
      <c r="C9602" t="str">
        <f t="shared" si="973"/>
        <v>N55905_P</v>
      </c>
      <c r="D9602" t="str">
        <f t="shared" si="974"/>
        <v>SEASON_P</v>
      </c>
      <c r="E9602" t="str">
        <f t="shared" si="972"/>
        <v>SEASON</v>
      </c>
      <c r="F9602" s="1">
        <v>41817</v>
      </c>
      <c r="G9602">
        <f t="shared" si="975"/>
        <v>6</v>
      </c>
      <c r="H9602" t="s">
        <v>2203</v>
      </c>
      <c r="I9602" t="s">
        <v>2587</v>
      </c>
      <c r="J9602">
        <v>0</v>
      </c>
      <c r="K9602">
        <v>1</v>
      </c>
      <c r="L9602">
        <f t="shared" si="976"/>
        <v>1</v>
      </c>
      <c r="M9602">
        <f t="shared" si="977"/>
        <v>1</v>
      </c>
    </row>
    <row r="9603" spans="3:13" x14ac:dyDescent="0.25">
      <c r="C9603" t="str">
        <f t="shared" si="973"/>
        <v>N93860_P</v>
      </c>
      <c r="D9603" t="str">
        <f t="shared" si="974"/>
        <v>SEASON_P</v>
      </c>
      <c r="E9603" t="str">
        <f t="shared" ref="E9603:E9666" si="978">IF(ISNA(F9603),"",IF(F9603&gt;=$T$4,"SEASON","OFF_SEASON"))</f>
        <v>SEASON</v>
      </c>
      <c r="F9603" s="1">
        <v>41828</v>
      </c>
      <c r="G9603">
        <f t="shared" si="975"/>
        <v>3</v>
      </c>
      <c r="H9603" t="s">
        <v>2204</v>
      </c>
      <c r="I9603" t="s">
        <v>2587</v>
      </c>
      <c r="J9603">
        <v>0</v>
      </c>
      <c r="K9603">
        <v>1</v>
      </c>
      <c r="L9603">
        <f t="shared" si="976"/>
        <v>1</v>
      </c>
      <c r="M9603">
        <f t="shared" si="977"/>
        <v>1</v>
      </c>
    </row>
    <row r="9604" spans="3:13" x14ac:dyDescent="0.25">
      <c r="C9604" t="str">
        <f t="shared" ref="C9604:C9667" si="979">H9604&amp;"_"&amp;I9604</f>
        <v>N539JB_P</v>
      </c>
      <c r="D9604" t="str">
        <f t="shared" ref="D9604:D9667" si="980">E9604&amp;"_"&amp;I9604</f>
        <v>SEASON_P</v>
      </c>
      <c r="E9604" t="str">
        <f t="shared" si="978"/>
        <v>SEASON</v>
      </c>
      <c r="F9604" s="1">
        <v>41834</v>
      </c>
      <c r="G9604">
        <f t="shared" ref="G9604:G9667" si="981">WEEKDAY(F9604)</f>
        <v>2</v>
      </c>
      <c r="H9604" t="s">
        <v>145</v>
      </c>
      <c r="I9604" t="s">
        <v>2587</v>
      </c>
      <c r="J9604">
        <v>0</v>
      </c>
      <c r="K9604">
        <v>1</v>
      </c>
      <c r="L9604">
        <f t="shared" ref="L9604:L9667" si="982">SUM(J9604:K9604)</f>
        <v>1</v>
      </c>
      <c r="M9604">
        <f t="shared" ref="M9604:M9667" si="983">IF(L9604&gt;2,2,L9604)</f>
        <v>1</v>
      </c>
    </row>
    <row r="9605" spans="3:13" x14ac:dyDescent="0.25">
      <c r="C9605" t="str">
        <f t="shared" si="979"/>
        <v>N1919B_P</v>
      </c>
      <c r="D9605" t="str">
        <f t="shared" si="980"/>
        <v>SEASON_P</v>
      </c>
      <c r="E9605" t="str">
        <f t="shared" si="978"/>
        <v>SEASON</v>
      </c>
      <c r="F9605" s="1">
        <v>41845</v>
      </c>
      <c r="G9605">
        <f t="shared" si="981"/>
        <v>6</v>
      </c>
      <c r="H9605" t="s">
        <v>2205</v>
      </c>
      <c r="I9605" t="s">
        <v>2587</v>
      </c>
      <c r="J9605">
        <v>0</v>
      </c>
      <c r="K9605">
        <v>1</v>
      </c>
      <c r="L9605">
        <f t="shared" si="982"/>
        <v>1</v>
      </c>
      <c r="M9605">
        <f t="shared" si="983"/>
        <v>1</v>
      </c>
    </row>
    <row r="9606" spans="3:13" x14ac:dyDescent="0.25">
      <c r="C9606" t="str">
        <f t="shared" si="979"/>
        <v>N9858P_P</v>
      </c>
      <c r="D9606" t="str">
        <f t="shared" si="980"/>
        <v>SEASON_P</v>
      </c>
      <c r="E9606" t="str">
        <f t="shared" si="978"/>
        <v>SEASON</v>
      </c>
      <c r="F9606" s="1">
        <v>41846</v>
      </c>
      <c r="G9606">
        <f t="shared" si="981"/>
        <v>7</v>
      </c>
      <c r="H9606" t="s">
        <v>845</v>
      </c>
      <c r="I9606" t="s">
        <v>2587</v>
      </c>
      <c r="J9606">
        <v>1</v>
      </c>
      <c r="K9606">
        <v>0</v>
      </c>
      <c r="L9606">
        <f t="shared" si="982"/>
        <v>1</v>
      </c>
      <c r="M9606">
        <f t="shared" si="983"/>
        <v>1</v>
      </c>
    </row>
    <row r="9607" spans="3:13" x14ac:dyDescent="0.25">
      <c r="C9607" t="str">
        <f t="shared" si="979"/>
        <v>N88CP_H</v>
      </c>
      <c r="D9607" t="str">
        <f t="shared" si="980"/>
        <v>SEASON_H</v>
      </c>
      <c r="E9607" t="str">
        <f t="shared" si="978"/>
        <v>SEASON</v>
      </c>
      <c r="F9607" s="1">
        <v>41850</v>
      </c>
      <c r="G9607">
        <f t="shared" si="981"/>
        <v>4</v>
      </c>
      <c r="H9607" t="s">
        <v>1827</v>
      </c>
      <c r="I9607" t="s">
        <v>2588</v>
      </c>
      <c r="J9607">
        <v>0</v>
      </c>
      <c r="K9607">
        <v>1</v>
      </c>
      <c r="L9607">
        <f t="shared" si="982"/>
        <v>1</v>
      </c>
      <c r="M9607">
        <f t="shared" si="983"/>
        <v>1</v>
      </c>
    </row>
    <row r="9608" spans="3:13" x14ac:dyDescent="0.25">
      <c r="C9608" t="str">
        <f t="shared" si="979"/>
        <v>N7660S_H</v>
      </c>
      <c r="D9608" t="str">
        <f t="shared" si="980"/>
        <v>SEASON_H</v>
      </c>
      <c r="E9608" t="str">
        <f t="shared" si="978"/>
        <v>SEASON</v>
      </c>
      <c r="F9608" s="1">
        <v>41895</v>
      </c>
      <c r="G9608">
        <f t="shared" si="981"/>
        <v>7</v>
      </c>
      <c r="H9608" t="s">
        <v>111</v>
      </c>
      <c r="I9608" t="s">
        <v>2588</v>
      </c>
      <c r="J9608">
        <v>1</v>
      </c>
      <c r="K9608">
        <v>2</v>
      </c>
      <c r="L9608">
        <f t="shared" si="982"/>
        <v>3</v>
      </c>
      <c r="M9608">
        <f t="shared" si="983"/>
        <v>2</v>
      </c>
    </row>
    <row r="9609" spans="3:13" x14ac:dyDescent="0.25">
      <c r="C9609" t="str">
        <f t="shared" si="979"/>
        <v>N41173_P</v>
      </c>
      <c r="D9609" t="str">
        <f t="shared" si="980"/>
        <v>OFF_SEASON_P</v>
      </c>
      <c r="E9609" t="str">
        <f t="shared" si="978"/>
        <v>OFF_SEASON</v>
      </c>
      <c r="F9609" s="1">
        <v>41734</v>
      </c>
      <c r="G9609">
        <f t="shared" si="981"/>
        <v>7</v>
      </c>
      <c r="H9609" t="s">
        <v>10</v>
      </c>
      <c r="I9609" t="s">
        <v>2587</v>
      </c>
      <c r="J9609">
        <v>1</v>
      </c>
      <c r="K9609">
        <v>1</v>
      </c>
      <c r="L9609">
        <f t="shared" si="982"/>
        <v>2</v>
      </c>
      <c r="M9609">
        <f t="shared" si="983"/>
        <v>2</v>
      </c>
    </row>
    <row r="9610" spans="3:13" x14ac:dyDescent="0.25">
      <c r="C9610" t="str">
        <f t="shared" si="979"/>
        <v>N905TF_T</v>
      </c>
      <c r="D9610" t="str">
        <f t="shared" si="980"/>
        <v>SEASON_T</v>
      </c>
      <c r="E9610" t="str">
        <f t="shared" si="978"/>
        <v>SEASON</v>
      </c>
      <c r="F9610" s="1">
        <v>41810</v>
      </c>
      <c r="G9610">
        <f t="shared" si="981"/>
        <v>6</v>
      </c>
      <c r="H9610" t="s">
        <v>124</v>
      </c>
      <c r="I9610" t="s">
        <v>2589</v>
      </c>
      <c r="J9610">
        <v>1</v>
      </c>
      <c r="K9610">
        <v>1</v>
      </c>
      <c r="L9610">
        <f t="shared" si="982"/>
        <v>2</v>
      </c>
      <c r="M9610">
        <f t="shared" si="983"/>
        <v>2</v>
      </c>
    </row>
    <row r="9611" spans="3:13" x14ac:dyDescent="0.25">
      <c r="C9611" t="str">
        <f t="shared" si="979"/>
        <v>N974SA_P</v>
      </c>
      <c r="D9611" t="str">
        <f t="shared" si="980"/>
        <v>SEASON_P</v>
      </c>
      <c r="E9611" t="str">
        <f t="shared" si="978"/>
        <v>SEASON</v>
      </c>
      <c r="F9611" s="1">
        <v>41846</v>
      </c>
      <c r="G9611">
        <f t="shared" si="981"/>
        <v>7</v>
      </c>
      <c r="H9611" t="s">
        <v>2206</v>
      </c>
      <c r="I9611" t="s">
        <v>2587</v>
      </c>
      <c r="J9611">
        <v>1</v>
      </c>
      <c r="K9611">
        <v>1</v>
      </c>
      <c r="L9611">
        <f t="shared" si="982"/>
        <v>2</v>
      </c>
      <c r="M9611">
        <f t="shared" si="983"/>
        <v>2</v>
      </c>
    </row>
    <row r="9612" spans="3:13" x14ac:dyDescent="0.25">
      <c r="C9612" t="str">
        <f t="shared" si="979"/>
        <v>N56679_P</v>
      </c>
      <c r="D9612" t="str">
        <f t="shared" si="980"/>
        <v>SEASON_P</v>
      </c>
      <c r="E9612" t="str">
        <f t="shared" si="978"/>
        <v>SEASON</v>
      </c>
      <c r="F9612" s="1">
        <v>41938</v>
      </c>
      <c r="G9612">
        <f t="shared" si="981"/>
        <v>1</v>
      </c>
      <c r="H9612" t="s">
        <v>2207</v>
      </c>
      <c r="I9612" t="s">
        <v>2587</v>
      </c>
      <c r="J9612">
        <v>2</v>
      </c>
      <c r="K9612">
        <v>1</v>
      </c>
      <c r="L9612">
        <f t="shared" si="982"/>
        <v>3</v>
      </c>
      <c r="M9612">
        <f t="shared" si="983"/>
        <v>2</v>
      </c>
    </row>
    <row r="9613" spans="3:13" x14ac:dyDescent="0.25">
      <c r="C9613" t="str">
        <f t="shared" si="979"/>
        <v>N721AF_T</v>
      </c>
      <c r="D9613" t="str">
        <f t="shared" si="980"/>
        <v>OFF_SEASON_T</v>
      </c>
      <c r="E9613" t="str">
        <f t="shared" si="978"/>
        <v>OFF_SEASON</v>
      </c>
      <c r="F9613" s="1">
        <v>41612</v>
      </c>
      <c r="G9613">
        <f t="shared" si="981"/>
        <v>4</v>
      </c>
      <c r="H9613" t="s">
        <v>984</v>
      </c>
      <c r="I9613" t="s">
        <v>2589</v>
      </c>
      <c r="J9613">
        <v>1</v>
      </c>
      <c r="K9613">
        <v>1</v>
      </c>
      <c r="L9613">
        <f t="shared" si="982"/>
        <v>2</v>
      </c>
      <c r="M9613">
        <f t="shared" si="983"/>
        <v>2</v>
      </c>
    </row>
    <row r="9614" spans="3:13" x14ac:dyDescent="0.25">
      <c r="C9614" t="str">
        <f t="shared" si="979"/>
        <v>N501UP_J</v>
      </c>
      <c r="D9614" t="str">
        <f t="shared" si="980"/>
        <v>SEASON_J</v>
      </c>
      <c r="E9614" t="str">
        <f t="shared" si="978"/>
        <v>SEASON</v>
      </c>
      <c r="F9614" s="1">
        <v>41840</v>
      </c>
      <c r="G9614">
        <f t="shared" si="981"/>
        <v>1</v>
      </c>
      <c r="H9614" t="s">
        <v>1196</v>
      </c>
      <c r="I9614" t="s">
        <v>2590</v>
      </c>
      <c r="J9614">
        <v>1</v>
      </c>
      <c r="K9614">
        <v>1</v>
      </c>
      <c r="L9614">
        <f t="shared" si="982"/>
        <v>2</v>
      </c>
      <c r="M9614">
        <f t="shared" si="983"/>
        <v>2</v>
      </c>
    </row>
    <row r="9615" spans="3:13" x14ac:dyDescent="0.25">
      <c r="C9615" t="str">
        <f t="shared" si="979"/>
        <v>N545FX_J</v>
      </c>
      <c r="D9615" t="str">
        <f t="shared" si="980"/>
        <v>SEASON_J</v>
      </c>
      <c r="E9615" t="str">
        <f t="shared" si="978"/>
        <v>SEASON</v>
      </c>
      <c r="F9615" s="1">
        <v>41811</v>
      </c>
      <c r="G9615">
        <f t="shared" si="981"/>
        <v>7</v>
      </c>
      <c r="H9615" t="s">
        <v>2208</v>
      </c>
      <c r="I9615" t="s">
        <v>2590</v>
      </c>
      <c r="J9615">
        <v>1</v>
      </c>
      <c r="K9615">
        <v>1</v>
      </c>
      <c r="L9615">
        <f t="shared" si="982"/>
        <v>2</v>
      </c>
      <c r="M9615">
        <f t="shared" si="983"/>
        <v>2</v>
      </c>
    </row>
    <row r="9616" spans="3:13" x14ac:dyDescent="0.25">
      <c r="C9616" t="str">
        <f t="shared" si="979"/>
        <v>N1303A_P</v>
      </c>
      <c r="D9616" t="str">
        <f t="shared" si="980"/>
        <v>SEASON_P</v>
      </c>
      <c r="E9616" t="str">
        <f t="shared" si="978"/>
        <v>SEASON</v>
      </c>
      <c r="F9616" s="1">
        <v>41831</v>
      </c>
      <c r="G9616">
        <f t="shared" si="981"/>
        <v>6</v>
      </c>
      <c r="H9616" t="s">
        <v>1156</v>
      </c>
      <c r="I9616" t="s">
        <v>2587</v>
      </c>
      <c r="J9616">
        <v>0</v>
      </c>
      <c r="K9616">
        <v>1</v>
      </c>
      <c r="L9616">
        <f t="shared" si="982"/>
        <v>1</v>
      </c>
      <c r="M9616">
        <f t="shared" si="983"/>
        <v>1</v>
      </c>
    </row>
    <row r="9617" spans="3:13" x14ac:dyDescent="0.25">
      <c r="C9617" t="str">
        <f t="shared" si="979"/>
        <v>N316QS_J</v>
      </c>
      <c r="D9617" t="str">
        <f t="shared" si="980"/>
        <v>SEASON_J</v>
      </c>
      <c r="E9617" t="str">
        <f t="shared" si="978"/>
        <v>SEASON</v>
      </c>
      <c r="F9617" s="1">
        <v>41838</v>
      </c>
      <c r="G9617">
        <f t="shared" si="981"/>
        <v>6</v>
      </c>
      <c r="H9617" t="s">
        <v>1166</v>
      </c>
      <c r="I9617" t="s">
        <v>2590</v>
      </c>
      <c r="J9617">
        <v>0</v>
      </c>
      <c r="K9617">
        <v>1</v>
      </c>
      <c r="L9617">
        <f t="shared" si="982"/>
        <v>1</v>
      </c>
      <c r="M9617">
        <f t="shared" si="983"/>
        <v>1</v>
      </c>
    </row>
    <row r="9618" spans="3:13" x14ac:dyDescent="0.25">
      <c r="C9618" t="str">
        <f t="shared" si="979"/>
        <v>N309SA_T</v>
      </c>
      <c r="D9618" t="str">
        <f t="shared" si="980"/>
        <v>SEASON_T</v>
      </c>
      <c r="E9618" t="str">
        <f t="shared" si="978"/>
        <v>SEASON</v>
      </c>
      <c r="F9618" s="1">
        <v>41895</v>
      </c>
      <c r="G9618">
        <f t="shared" si="981"/>
        <v>7</v>
      </c>
      <c r="H9618" t="s">
        <v>40</v>
      </c>
      <c r="I9618" t="s">
        <v>2589</v>
      </c>
      <c r="J9618">
        <v>1</v>
      </c>
      <c r="K9618">
        <v>1</v>
      </c>
      <c r="L9618">
        <f t="shared" si="982"/>
        <v>2</v>
      </c>
      <c r="M9618">
        <f t="shared" si="983"/>
        <v>2</v>
      </c>
    </row>
    <row r="9619" spans="3:13" x14ac:dyDescent="0.25">
      <c r="C9619" t="str">
        <f t="shared" si="979"/>
        <v>N448ST_P</v>
      </c>
      <c r="D9619" t="str">
        <f t="shared" si="980"/>
        <v>SEASON_P</v>
      </c>
      <c r="E9619" t="str">
        <f t="shared" si="978"/>
        <v>SEASON</v>
      </c>
      <c r="F9619" s="1">
        <v>41789</v>
      </c>
      <c r="G9619">
        <f t="shared" si="981"/>
        <v>6</v>
      </c>
      <c r="H9619" t="s">
        <v>180</v>
      </c>
      <c r="I9619" t="s">
        <v>2587</v>
      </c>
      <c r="J9619">
        <v>1</v>
      </c>
      <c r="K9619">
        <v>1</v>
      </c>
      <c r="L9619">
        <f t="shared" si="982"/>
        <v>2</v>
      </c>
      <c r="M9619">
        <f t="shared" si="983"/>
        <v>2</v>
      </c>
    </row>
    <row r="9620" spans="3:13" x14ac:dyDescent="0.25">
      <c r="C9620" t="str">
        <f t="shared" si="979"/>
        <v>N85PS_H</v>
      </c>
      <c r="D9620" t="str">
        <f t="shared" si="980"/>
        <v>SEASON_H</v>
      </c>
      <c r="E9620" t="str">
        <f t="shared" si="978"/>
        <v>SEASON</v>
      </c>
      <c r="F9620" s="1">
        <v>41819</v>
      </c>
      <c r="G9620">
        <f t="shared" si="981"/>
        <v>1</v>
      </c>
      <c r="H9620" t="s">
        <v>160</v>
      </c>
      <c r="I9620" t="s">
        <v>2588</v>
      </c>
      <c r="J9620">
        <v>2</v>
      </c>
      <c r="K9620">
        <v>3</v>
      </c>
      <c r="L9620">
        <f t="shared" si="982"/>
        <v>5</v>
      </c>
      <c r="M9620">
        <f t="shared" si="983"/>
        <v>2</v>
      </c>
    </row>
    <row r="9621" spans="3:13" x14ac:dyDescent="0.25">
      <c r="C9621" t="str">
        <f t="shared" si="979"/>
        <v>N311QS_T</v>
      </c>
      <c r="D9621" t="str">
        <f t="shared" si="980"/>
        <v>SEASON_T</v>
      </c>
      <c r="E9621" t="str">
        <f t="shared" si="978"/>
        <v>SEASON</v>
      </c>
      <c r="F9621" s="1">
        <v>41785</v>
      </c>
      <c r="G9621">
        <f t="shared" si="981"/>
        <v>2</v>
      </c>
      <c r="H9621" t="s">
        <v>1693</v>
      </c>
      <c r="I9621" t="s">
        <v>2589</v>
      </c>
      <c r="J9621">
        <v>1</v>
      </c>
      <c r="K9621">
        <v>1</v>
      </c>
      <c r="L9621">
        <f t="shared" si="982"/>
        <v>2</v>
      </c>
      <c r="M9621">
        <f t="shared" si="983"/>
        <v>2</v>
      </c>
    </row>
    <row r="9622" spans="3:13" x14ac:dyDescent="0.25">
      <c r="C9622" t="str">
        <f t="shared" si="979"/>
        <v>N1105X_P</v>
      </c>
      <c r="D9622" t="str">
        <f t="shared" si="980"/>
        <v>SEASON_P</v>
      </c>
      <c r="E9622" t="str">
        <f t="shared" si="978"/>
        <v>SEASON</v>
      </c>
      <c r="F9622" s="1">
        <v>41904</v>
      </c>
      <c r="G9622">
        <f t="shared" si="981"/>
        <v>2</v>
      </c>
      <c r="H9622" t="s">
        <v>321</v>
      </c>
      <c r="I9622" t="s">
        <v>2587</v>
      </c>
      <c r="J9622">
        <v>1</v>
      </c>
      <c r="K9622">
        <v>1</v>
      </c>
      <c r="L9622">
        <f t="shared" si="982"/>
        <v>2</v>
      </c>
      <c r="M9622">
        <f t="shared" si="983"/>
        <v>2</v>
      </c>
    </row>
    <row r="9623" spans="3:13" x14ac:dyDescent="0.25">
      <c r="C9623" t="str">
        <f t="shared" si="979"/>
        <v>N722FB_P</v>
      </c>
      <c r="D9623" t="str">
        <f t="shared" si="980"/>
        <v>SEASON_P</v>
      </c>
      <c r="E9623" t="str">
        <f t="shared" si="978"/>
        <v>SEASON</v>
      </c>
      <c r="F9623" s="1">
        <v>41915</v>
      </c>
      <c r="G9623">
        <f t="shared" si="981"/>
        <v>6</v>
      </c>
      <c r="H9623" t="s">
        <v>818</v>
      </c>
      <c r="I9623" t="s">
        <v>2587</v>
      </c>
      <c r="J9623">
        <v>1</v>
      </c>
      <c r="K9623">
        <v>1</v>
      </c>
      <c r="L9623">
        <f t="shared" si="982"/>
        <v>2</v>
      </c>
      <c r="M9623">
        <f t="shared" si="983"/>
        <v>2</v>
      </c>
    </row>
    <row r="9624" spans="3:13" x14ac:dyDescent="0.25">
      <c r="C9624" t="str">
        <f t="shared" si="979"/>
        <v>N344FL_J</v>
      </c>
      <c r="D9624" t="str">
        <f t="shared" si="980"/>
        <v>SEASON_J</v>
      </c>
      <c r="E9624" t="str">
        <f t="shared" si="978"/>
        <v>SEASON</v>
      </c>
      <c r="F9624" s="1">
        <v>41833</v>
      </c>
      <c r="G9624">
        <f t="shared" si="981"/>
        <v>1</v>
      </c>
      <c r="H9624" t="s">
        <v>2209</v>
      </c>
      <c r="I9624" t="s">
        <v>2590</v>
      </c>
      <c r="J9624">
        <v>1</v>
      </c>
      <c r="K9624">
        <v>1</v>
      </c>
      <c r="L9624">
        <f t="shared" si="982"/>
        <v>2</v>
      </c>
      <c r="M9624">
        <f t="shared" si="983"/>
        <v>2</v>
      </c>
    </row>
    <row r="9625" spans="3:13" x14ac:dyDescent="0.25">
      <c r="C9625" t="str">
        <f t="shared" si="979"/>
        <v>N515FD_NULL</v>
      </c>
      <c r="D9625" t="str">
        <f t="shared" si="980"/>
        <v>SEASON_NULL</v>
      </c>
      <c r="E9625" t="str">
        <f t="shared" si="978"/>
        <v>SEASON</v>
      </c>
      <c r="F9625" s="1">
        <v>41868</v>
      </c>
      <c r="G9625">
        <f t="shared" si="981"/>
        <v>1</v>
      </c>
      <c r="H9625" t="s">
        <v>2210</v>
      </c>
      <c r="I9625" t="s">
        <v>2591</v>
      </c>
      <c r="J9625">
        <v>1</v>
      </c>
      <c r="K9625">
        <v>0</v>
      </c>
      <c r="L9625">
        <f t="shared" si="982"/>
        <v>1</v>
      </c>
      <c r="M9625">
        <f t="shared" si="983"/>
        <v>1</v>
      </c>
    </row>
    <row r="9626" spans="3:13" x14ac:dyDescent="0.25">
      <c r="C9626" t="str">
        <f t="shared" si="979"/>
        <v>N9348F_P</v>
      </c>
      <c r="D9626" t="str">
        <f t="shared" si="980"/>
        <v>SEASON_P</v>
      </c>
      <c r="E9626" t="str">
        <f t="shared" si="978"/>
        <v>SEASON</v>
      </c>
      <c r="F9626" s="1">
        <v>41892</v>
      </c>
      <c r="G9626">
        <f t="shared" si="981"/>
        <v>4</v>
      </c>
      <c r="H9626" t="s">
        <v>73</v>
      </c>
      <c r="I9626" t="s">
        <v>2587</v>
      </c>
      <c r="J9626">
        <v>1</v>
      </c>
      <c r="K9626">
        <v>1</v>
      </c>
      <c r="L9626">
        <f t="shared" si="982"/>
        <v>2</v>
      </c>
      <c r="M9626">
        <f t="shared" si="983"/>
        <v>2</v>
      </c>
    </row>
    <row r="9627" spans="3:13" x14ac:dyDescent="0.25">
      <c r="C9627" t="str">
        <f t="shared" si="979"/>
        <v>N252WG_P</v>
      </c>
      <c r="D9627" t="str">
        <f t="shared" si="980"/>
        <v>SEASON_P</v>
      </c>
      <c r="E9627" t="str">
        <f t="shared" si="978"/>
        <v>SEASON</v>
      </c>
      <c r="F9627" s="1">
        <v>41815</v>
      </c>
      <c r="G9627">
        <f t="shared" si="981"/>
        <v>4</v>
      </c>
      <c r="H9627" t="s">
        <v>167</v>
      </c>
      <c r="I9627" t="s">
        <v>2587</v>
      </c>
      <c r="J9627">
        <v>1</v>
      </c>
      <c r="K9627">
        <v>0</v>
      </c>
      <c r="L9627">
        <f t="shared" si="982"/>
        <v>1</v>
      </c>
      <c r="M9627">
        <f t="shared" si="983"/>
        <v>1</v>
      </c>
    </row>
    <row r="9628" spans="3:13" x14ac:dyDescent="0.25">
      <c r="C9628" t="str">
        <f t="shared" si="979"/>
        <v>N535EM_P</v>
      </c>
      <c r="D9628" t="str">
        <f t="shared" si="980"/>
        <v>SEASON_P</v>
      </c>
      <c r="E9628" t="str">
        <f t="shared" si="978"/>
        <v>SEASON</v>
      </c>
      <c r="F9628" s="1">
        <v>41858</v>
      </c>
      <c r="G9628">
        <f t="shared" si="981"/>
        <v>5</v>
      </c>
      <c r="H9628" t="s">
        <v>2211</v>
      </c>
      <c r="I9628" t="s">
        <v>2587</v>
      </c>
      <c r="J9628">
        <v>2</v>
      </c>
      <c r="K9628">
        <v>2</v>
      </c>
      <c r="L9628">
        <f t="shared" si="982"/>
        <v>4</v>
      </c>
      <c r="M9628">
        <f t="shared" si="983"/>
        <v>2</v>
      </c>
    </row>
    <row r="9629" spans="3:13" x14ac:dyDescent="0.25">
      <c r="C9629" t="str">
        <f t="shared" si="979"/>
        <v>N831SR_P</v>
      </c>
      <c r="D9629" t="str">
        <f t="shared" si="980"/>
        <v>SEASON_P</v>
      </c>
      <c r="E9629" t="str">
        <f t="shared" si="978"/>
        <v>SEASON</v>
      </c>
      <c r="F9629" s="1">
        <v>41775</v>
      </c>
      <c r="G9629">
        <f t="shared" si="981"/>
        <v>6</v>
      </c>
      <c r="H9629" t="s">
        <v>18</v>
      </c>
      <c r="I9629" t="s">
        <v>2587</v>
      </c>
      <c r="J9629">
        <v>2</v>
      </c>
      <c r="K9629">
        <v>2</v>
      </c>
      <c r="L9629">
        <f t="shared" si="982"/>
        <v>4</v>
      </c>
      <c r="M9629">
        <f t="shared" si="983"/>
        <v>2</v>
      </c>
    </row>
    <row r="9630" spans="3:13" x14ac:dyDescent="0.25">
      <c r="C9630" t="str">
        <f t="shared" si="979"/>
        <v>N6040N_P</v>
      </c>
      <c r="D9630" t="str">
        <f t="shared" si="980"/>
        <v>OFF_SEASON_P</v>
      </c>
      <c r="E9630" t="str">
        <f t="shared" si="978"/>
        <v>OFF_SEASON</v>
      </c>
      <c r="F9630" s="1">
        <v>41749</v>
      </c>
      <c r="G9630">
        <f t="shared" si="981"/>
        <v>1</v>
      </c>
      <c r="H9630" t="s">
        <v>2212</v>
      </c>
      <c r="I9630" t="s">
        <v>2587</v>
      </c>
      <c r="J9630">
        <v>0</v>
      </c>
      <c r="K9630">
        <v>1</v>
      </c>
      <c r="L9630">
        <f t="shared" si="982"/>
        <v>1</v>
      </c>
      <c r="M9630">
        <f t="shared" si="983"/>
        <v>1</v>
      </c>
    </row>
    <row r="9631" spans="3:13" x14ac:dyDescent="0.25">
      <c r="C9631" t="str">
        <f t="shared" si="979"/>
        <v>N301CV_H</v>
      </c>
      <c r="D9631" t="str">
        <f t="shared" si="980"/>
        <v>SEASON_H</v>
      </c>
      <c r="E9631" t="str">
        <f t="shared" si="978"/>
        <v>SEASON</v>
      </c>
      <c r="F9631" s="1">
        <v>41800</v>
      </c>
      <c r="G9631">
        <f t="shared" si="981"/>
        <v>3</v>
      </c>
      <c r="H9631" t="s">
        <v>67</v>
      </c>
      <c r="I9631" t="s">
        <v>2588</v>
      </c>
      <c r="J9631">
        <v>1</v>
      </c>
      <c r="K9631">
        <v>1</v>
      </c>
      <c r="L9631">
        <f t="shared" si="982"/>
        <v>2</v>
      </c>
      <c r="M9631">
        <f t="shared" si="983"/>
        <v>2</v>
      </c>
    </row>
    <row r="9632" spans="3:13" x14ac:dyDescent="0.25">
      <c r="C9632" t="str">
        <f t="shared" si="979"/>
        <v>N283CP_P</v>
      </c>
      <c r="D9632" t="str">
        <f t="shared" si="980"/>
        <v>SEASON_P</v>
      </c>
      <c r="E9632" t="str">
        <f t="shared" si="978"/>
        <v>SEASON</v>
      </c>
      <c r="F9632" s="1">
        <v>41830</v>
      </c>
      <c r="G9632">
        <f t="shared" si="981"/>
        <v>5</v>
      </c>
      <c r="H9632" t="s">
        <v>565</v>
      </c>
      <c r="I9632" t="s">
        <v>2587</v>
      </c>
      <c r="J9632">
        <v>1</v>
      </c>
      <c r="K9632">
        <v>1</v>
      </c>
      <c r="L9632">
        <f t="shared" si="982"/>
        <v>2</v>
      </c>
      <c r="M9632">
        <f t="shared" si="983"/>
        <v>2</v>
      </c>
    </row>
    <row r="9633" spans="3:13" x14ac:dyDescent="0.25">
      <c r="C9633" t="str">
        <f t="shared" si="979"/>
        <v>N19HF_H</v>
      </c>
      <c r="D9633" t="str">
        <f t="shared" si="980"/>
        <v>SEASON_H</v>
      </c>
      <c r="E9633" t="str">
        <f t="shared" si="978"/>
        <v>SEASON</v>
      </c>
      <c r="F9633" s="1">
        <v>41864</v>
      </c>
      <c r="G9633">
        <f t="shared" si="981"/>
        <v>4</v>
      </c>
      <c r="H9633" t="s">
        <v>109</v>
      </c>
      <c r="I9633" t="s">
        <v>2588</v>
      </c>
      <c r="J9633">
        <v>1</v>
      </c>
      <c r="K9633">
        <v>1</v>
      </c>
      <c r="L9633">
        <f t="shared" si="982"/>
        <v>2</v>
      </c>
      <c r="M9633">
        <f t="shared" si="983"/>
        <v>2</v>
      </c>
    </row>
    <row r="9634" spans="3:13" x14ac:dyDescent="0.25">
      <c r="C9634" t="str">
        <f t="shared" si="979"/>
        <v>N338QS_J</v>
      </c>
      <c r="D9634" t="str">
        <f t="shared" si="980"/>
        <v>OFF_SEASON_J</v>
      </c>
      <c r="E9634" t="str">
        <f t="shared" si="978"/>
        <v>OFF_SEASON</v>
      </c>
      <c r="F9634" s="1">
        <v>41709</v>
      </c>
      <c r="G9634">
        <f t="shared" si="981"/>
        <v>3</v>
      </c>
      <c r="H9634" t="s">
        <v>1526</v>
      </c>
      <c r="I9634" t="s">
        <v>2590</v>
      </c>
      <c r="J9634">
        <v>1</v>
      </c>
      <c r="K9634">
        <v>0</v>
      </c>
      <c r="L9634">
        <f t="shared" si="982"/>
        <v>1</v>
      </c>
      <c r="M9634">
        <f t="shared" si="983"/>
        <v>1</v>
      </c>
    </row>
    <row r="9635" spans="3:13" x14ac:dyDescent="0.25">
      <c r="C9635" t="str">
        <f t="shared" si="979"/>
        <v>N380QS_J</v>
      </c>
      <c r="D9635" t="str">
        <f t="shared" si="980"/>
        <v>SEASON_J</v>
      </c>
      <c r="E9635" t="str">
        <f t="shared" si="978"/>
        <v>SEASON</v>
      </c>
      <c r="F9635" s="1">
        <v>41768</v>
      </c>
      <c r="G9635">
        <f t="shared" si="981"/>
        <v>6</v>
      </c>
      <c r="H9635" t="s">
        <v>64</v>
      </c>
      <c r="I9635" t="s">
        <v>2590</v>
      </c>
      <c r="J9635">
        <v>1</v>
      </c>
      <c r="K9635">
        <v>0</v>
      </c>
      <c r="L9635">
        <f t="shared" si="982"/>
        <v>1</v>
      </c>
      <c r="M9635">
        <f t="shared" si="983"/>
        <v>1</v>
      </c>
    </row>
    <row r="9636" spans="3:13" x14ac:dyDescent="0.25">
      <c r="C9636" t="str">
        <f t="shared" si="979"/>
        <v>N299AK_T</v>
      </c>
      <c r="D9636" t="str">
        <f t="shared" si="980"/>
        <v>SEASON_T</v>
      </c>
      <c r="E9636" t="str">
        <f t="shared" si="978"/>
        <v>SEASON</v>
      </c>
      <c r="F9636" s="1">
        <v>41831</v>
      </c>
      <c r="G9636">
        <f t="shared" si="981"/>
        <v>6</v>
      </c>
      <c r="H9636" t="s">
        <v>467</v>
      </c>
      <c r="I9636" t="s">
        <v>2589</v>
      </c>
      <c r="J9636">
        <v>1</v>
      </c>
      <c r="K9636">
        <v>1</v>
      </c>
      <c r="L9636">
        <f t="shared" si="982"/>
        <v>2</v>
      </c>
      <c r="M9636">
        <f t="shared" si="983"/>
        <v>2</v>
      </c>
    </row>
    <row r="9637" spans="3:13" x14ac:dyDescent="0.25">
      <c r="C9637" t="str">
        <f t="shared" si="979"/>
        <v>N920SL_NULL</v>
      </c>
      <c r="D9637" t="str">
        <f t="shared" si="980"/>
        <v>SEASON_NULL</v>
      </c>
      <c r="E9637" t="str">
        <f t="shared" si="978"/>
        <v>SEASON</v>
      </c>
      <c r="F9637" s="1">
        <v>41866</v>
      </c>
      <c r="G9637">
        <f t="shared" si="981"/>
        <v>6</v>
      </c>
      <c r="H9637" t="s">
        <v>2213</v>
      </c>
      <c r="I9637" t="s">
        <v>2591</v>
      </c>
      <c r="J9637">
        <v>1</v>
      </c>
      <c r="K9637">
        <v>0</v>
      </c>
      <c r="L9637">
        <f t="shared" si="982"/>
        <v>1</v>
      </c>
      <c r="M9637">
        <f t="shared" si="983"/>
        <v>1</v>
      </c>
    </row>
    <row r="9638" spans="3:13" x14ac:dyDescent="0.25">
      <c r="C9638" t="str">
        <f t="shared" si="979"/>
        <v>N184PD_P</v>
      </c>
      <c r="D9638" t="str">
        <f t="shared" si="980"/>
        <v>SEASON_P</v>
      </c>
      <c r="E9638" t="str">
        <f t="shared" si="978"/>
        <v>SEASON</v>
      </c>
      <c r="F9638" s="1">
        <v>41871</v>
      </c>
      <c r="G9638">
        <f t="shared" si="981"/>
        <v>4</v>
      </c>
      <c r="H9638" t="s">
        <v>1217</v>
      </c>
      <c r="I9638" t="s">
        <v>2587</v>
      </c>
      <c r="J9638">
        <v>0</v>
      </c>
      <c r="K9638">
        <v>1</v>
      </c>
      <c r="L9638">
        <f t="shared" si="982"/>
        <v>1</v>
      </c>
      <c r="M9638">
        <f t="shared" si="983"/>
        <v>1</v>
      </c>
    </row>
    <row r="9639" spans="3:13" x14ac:dyDescent="0.25">
      <c r="C9639" t="str">
        <f t="shared" si="979"/>
        <v>N3157R_H</v>
      </c>
      <c r="D9639" t="str">
        <f t="shared" si="980"/>
        <v>SEASON_H</v>
      </c>
      <c r="E9639" t="str">
        <f t="shared" si="978"/>
        <v>SEASON</v>
      </c>
      <c r="F9639" s="1">
        <v>41921</v>
      </c>
      <c r="G9639">
        <f t="shared" si="981"/>
        <v>5</v>
      </c>
      <c r="H9639" t="s">
        <v>660</v>
      </c>
      <c r="I9639" t="s">
        <v>2588</v>
      </c>
      <c r="J9639">
        <v>1</v>
      </c>
      <c r="K9639">
        <v>0</v>
      </c>
      <c r="L9639">
        <f t="shared" si="982"/>
        <v>1</v>
      </c>
      <c r="M9639">
        <f t="shared" si="983"/>
        <v>1</v>
      </c>
    </row>
    <row r="9640" spans="3:13" x14ac:dyDescent="0.25">
      <c r="C9640" t="str">
        <f t="shared" si="979"/>
        <v>N112HH_P</v>
      </c>
      <c r="D9640" t="str">
        <f t="shared" si="980"/>
        <v>SEASON_P</v>
      </c>
      <c r="E9640" t="str">
        <f t="shared" si="978"/>
        <v>SEASON</v>
      </c>
      <c r="F9640" s="1">
        <v>41878</v>
      </c>
      <c r="G9640">
        <f t="shared" si="981"/>
        <v>4</v>
      </c>
      <c r="H9640" t="s">
        <v>2165</v>
      </c>
      <c r="I9640" t="s">
        <v>2587</v>
      </c>
      <c r="J9640">
        <v>1</v>
      </c>
      <c r="K9640">
        <v>1</v>
      </c>
      <c r="L9640">
        <f t="shared" si="982"/>
        <v>2</v>
      </c>
      <c r="M9640">
        <f t="shared" si="983"/>
        <v>2</v>
      </c>
    </row>
    <row r="9641" spans="3:13" x14ac:dyDescent="0.25">
      <c r="C9641" t="str">
        <f t="shared" si="979"/>
        <v>N801VW_T</v>
      </c>
      <c r="D9641" t="str">
        <f t="shared" si="980"/>
        <v>SEASON_T</v>
      </c>
      <c r="E9641" t="str">
        <f t="shared" si="978"/>
        <v>SEASON</v>
      </c>
      <c r="F9641" s="1">
        <v>41925</v>
      </c>
      <c r="G9641">
        <f t="shared" si="981"/>
        <v>2</v>
      </c>
      <c r="H9641" t="s">
        <v>126</v>
      </c>
      <c r="I9641" t="s">
        <v>2589</v>
      </c>
      <c r="J9641">
        <v>1</v>
      </c>
      <c r="K9641">
        <v>1</v>
      </c>
      <c r="L9641">
        <f t="shared" si="982"/>
        <v>2</v>
      </c>
      <c r="M9641">
        <f t="shared" si="983"/>
        <v>2</v>
      </c>
    </row>
    <row r="9642" spans="3:13" x14ac:dyDescent="0.25">
      <c r="C9642" t="str">
        <f t="shared" si="979"/>
        <v>N36JZ_P</v>
      </c>
      <c r="D9642" t="str">
        <f t="shared" si="980"/>
        <v>OFF_SEASON_P</v>
      </c>
      <c r="E9642" t="str">
        <f t="shared" si="978"/>
        <v>OFF_SEASON</v>
      </c>
      <c r="F9642" s="1">
        <v>41755</v>
      </c>
      <c r="G9642">
        <f t="shared" si="981"/>
        <v>7</v>
      </c>
      <c r="H9642" t="s">
        <v>671</v>
      </c>
      <c r="I9642" t="s">
        <v>2587</v>
      </c>
      <c r="J9642">
        <v>1</v>
      </c>
      <c r="K9642">
        <v>0</v>
      </c>
      <c r="L9642">
        <f t="shared" si="982"/>
        <v>1</v>
      </c>
      <c r="M9642">
        <f t="shared" si="983"/>
        <v>1</v>
      </c>
    </row>
    <row r="9643" spans="3:13" x14ac:dyDescent="0.25">
      <c r="C9643" t="str">
        <f t="shared" si="979"/>
        <v>N447MB_P</v>
      </c>
      <c r="D9643" t="str">
        <f t="shared" si="980"/>
        <v>SEASON_P</v>
      </c>
      <c r="E9643" t="str">
        <f t="shared" si="978"/>
        <v>SEASON</v>
      </c>
      <c r="F9643" s="1">
        <v>41813</v>
      </c>
      <c r="G9643">
        <f t="shared" si="981"/>
        <v>2</v>
      </c>
      <c r="H9643" t="s">
        <v>103</v>
      </c>
      <c r="I9643" t="s">
        <v>2587</v>
      </c>
      <c r="J9643">
        <v>0</v>
      </c>
      <c r="K9643">
        <v>1</v>
      </c>
      <c r="L9643">
        <f t="shared" si="982"/>
        <v>1</v>
      </c>
      <c r="M9643">
        <f t="shared" si="983"/>
        <v>1</v>
      </c>
    </row>
    <row r="9644" spans="3:13" x14ac:dyDescent="0.25">
      <c r="C9644" t="str">
        <f t="shared" si="979"/>
        <v>N44HC_H</v>
      </c>
      <c r="D9644" t="str">
        <f t="shared" si="980"/>
        <v>OFF_SEASON_H</v>
      </c>
      <c r="E9644" t="str">
        <f t="shared" si="978"/>
        <v>OFF_SEASON</v>
      </c>
      <c r="F9644" s="1">
        <v>41757</v>
      </c>
      <c r="G9644">
        <f t="shared" si="981"/>
        <v>2</v>
      </c>
      <c r="H9644" t="s">
        <v>191</v>
      </c>
      <c r="I9644" t="s">
        <v>2588</v>
      </c>
      <c r="J9644">
        <v>1</v>
      </c>
      <c r="K9644">
        <v>1</v>
      </c>
      <c r="L9644">
        <f t="shared" si="982"/>
        <v>2</v>
      </c>
      <c r="M9644">
        <f t="shared" si="983"/>
        <v>2</v>
      </c>
    </row>
    <row r="9645" spans="3:13" x14ac:dyDescent="0.25">
      <c r="C9645" t="str">
        <f t="shared" si="979"/>
        <v>N178MT_H</v>
      </c>
      <c r="D9645" t="str">
        <f t="shared" si="980"/>
        <v>SEASON_H</v>
      </c>
      <c r="E9645" t="str">
        <f t="shared" si="978"/>
        <v>SEASON</v>
      </c>
      <c r="F9645" s="1">
        <v>41779</v>
      </c>
      <c r="G9645">
        <f t="shared" si="981"/>
        <v>3</v>
      </c>
      <c r="H9645" t="s">
        <v>233</v>
      </c>
      <c r="I9645" t="s">
        <v>2588</v>
      </c>
      <c r="J9645">
        <v>1</v>
      </c>
      <c r="K9645">
        <v>0</v>
      </c>
      <c r="L9645">
        <f t="shared" si="982"/>
        <v>1</v>
      </c>
      <c r="M9645">
        <f t="shared" si="983"/>
        <v>1</v>
      </c>
    </row>
    <row r="9646" spans="3:13" x14ac:dyDescent="0.25">
      <c r="C9646" t="str">
        <f t="shared" si="979"/>
        <v>N123DM_P</v>
      </c>
      <c r="D9646" t="str">
        <f t="shared" si="980"/>
        <v>OFF_SEASON_P</v>
      </c>
      <c r="E9646" t="str">
        <f t="shared" si="978"/>
        <v>OFF_SEASON</v>
      </c>
      <c r="F9646" s="1">
        <v>41636</v>
      </c>
      <c r="G9646">
        <f t="shared" si="981"/>
        <v>7</v>
      </c>
      <c r="H9646" t="s">
        <v>546</v>
      </c>
      <c r="I9646" t="s">
        <v>2587</v>
      </c>
      <c r="J9646">
        <v>1</v>
      </c>
      <c r="K9646">
        <v>1</v>
      </c>
      <c r="L9646">
        <f t="shared" si="982"/>
        <v>2</v>
      </c>
      <c r="M9646">
        <f t="shared" si="983"/>
        <v>2</v>
      </c>
    </row>
    <row r="9647" spans="3:13" x14ac:dyDescent="0.25">
      <c r="C9647" t="str">
        <f t="shared" si="979"/>
        <v>N448ST_P</v>
      </c>
      <c r="D9647" t="str">
        <f t="shared" si="980"/>
        <v>SEASON_P</v>
      </c>
      <c r="E9647" t="str">
        <f t="shared" si="978"/>
        <v>SEASON</v>
      </c>
      <c r="F9647" s="1">
        <v>41785</v>
      </c>
      <c r="G9647">
        <f t="shared" si="981"/>
        <v>2</v>
      </c>
      <c r="H9647" t="s">
        <v>180</v>
      </c>
      <c r="I9647" t="s">
        <v>2587</v>
      </c>
      <c r="J9647">
        <v>0</v>
      </c>
      <c r="K9647">
        <v>1</v>
      </c>
      <c r="L9647">
        <f t="shared" si="982"/>
        <v>1</v>
      </c>
      <c r="M9647">
        <f t="shared" si="983"/>
        <v>1</v>
      </c>
    </row>
    <row r="9648" spans="3:13" x14ac:dyDescent="0.25">
      <c r="C9648" t="str">
        <f t="shared" si="979"/>
        <v>N415FL_J</v>
      </c>
      <c r="D9648" t="str">
        <f t="shared" si="980"/>
        <v>SEASON_J</v>
      </c>
      <c r="E9648" t="str">
        <f t="shared" si="978"/>
        <v>SEASON</v>
      </c>
      <c r="F9648" s="1">
        <v>41810</v>
      </c>
      <c r="G9648">
        <f t="shared" si="981"/>
        <v>6</v>
      </c>
      <c r="H9648" t="s">
        <v>1235</v>
      </c>
      <c r="I9648" t="s">
        <v>2590</v>
      </c>
      <c r="J9648">
        <v>1</v>
      </c>
      <c r="K9648">
        <v>0</v>
      </c>
      <c r="L9648">
        <f t="shared" si="982"/>
        <v>1</v>
      </c>
      <c r="M9648">
        <f t="shared" si="983"/>
        <v>1</v>
      </c>
    </row>
    <row r="9649" spans="3:13" x14ac:dyDescent="0.25">
      <c r="C9649" t="str">
        <f t="shared" si="979"/>
        <v>N309SA_T</v>
      </c>
      <c r="D9649" t="str">
        <f t="shared" si="980"/>
        <v>SEASON_T</v>
      </c>
      <c r="E9649" t="str">
        <f t="shared" si="978"/>
        <v>SEASON</v>
      </c>
      <c r="F9649" s="1">
        <v>41830</v>
      </c>
      <c r="G9649">
        <f t="shared" si="981"/>
        <v>5</v>
      </c>
      <c r="H9649" t="s">
        <v>40</v>
      </c>
      <c r="I9649" t="s">
        <v>2589</v>
      </c>
      <c r="J9649">
        <v>2</v>
      </c>
      <c r="K9649">
        <v>2</v>
      </c>
      <c r="L9649">
        <f t="shared" si="982"/>
        <v>4</v>
      </c>
      <c r="M9649">
        <f t="shared" si="983"/>
        <v>2</v>
      </c>
    </row>
    <row r="9650" spans="3:13" x14ac:dyDescent="0.25">
      <c r="C9650" t="str">
        <f t="shared" si="979"/>
        <v>N95675_P</v>
      </c>
      <c r="D9650" t="str">
        <f t="shared" si="980"/>
        <v>SEASON_P</v>
      </c>
      <c r="E9650" t="str">
        <f t="shared" si="978"/>
        <v>SEASON</v>
      </c>
      <c r="F9650" s="1">
        <v>41831</v>
      </c>
      <c r="G9650">
        <f t="shared" si="981"/>
        <v>6</v>
      </c>
      <c r="H9650" t="s">
        <v>245</v>
      </c>
      <c r="I9650" t="s">
        <v>2587</v>
      </c>
      <c r="J9650">
        <v>1</v>
      </c>
      <c r="K9650">
        <v>1</v>
      </c>
      <c r="L9650">
        <f t="shared" si="982"/>
        <v>2</v>
      </c>
      <c r="M9650">
        <f t="shared" si="983"/>
        <v>2</v>
      </c>
    </row>
    <row r="9651" spans="3:13" x14ac:dyDescent="0.25">
      <c r="C9651" t="str">
        <f t="shared" si="979"/>
        <v>N9101R_P</v>
      </c>
      <c r="D9651" t="str">
        <f t="shared" si="980"/>
        <v>SEASON_P</v>
      </c>
      <c r="E9651" t="str">
        <f t="shared" si="978"/>
        <v>SEASON</v>
      </c>
      <c r="F9651" s="1">
        <v>41867</v>
      </c>
      <c r="G9651">
        <f t="shared" si="981"/>
        <v>7</v>
      </c>
      <c r="H9651" t="s">
        <v>394</v>
      </c>
      <c r="I9651" t="s">
        <v>2587</v>
      </c>
      <c r="J9651">
        <v>1</v>
      </c>
      <c r="K9651">
        <v>1</v>
      </c>
      <c r="L9651">
        <f t="shared" si="982"/>
        <v>2</v>
      </c>
      <c r="M9651">
        <f t="shared" si="983"/>
        <v>2</v>
      </c>
    </row>
    <row r="9652" spans="3:13" x14ac:dyDescent="0.25">
      <c r="C9652" t="str">
        <f t="shared" si="979"/>
        <v>N378JP_P</v>
      </c>
      <c r="D9652" t="str">
        <f t="shared" si="980"/>
        <v>SEASON_P</v>
      </c>
      <c r="E9652" t="str">
        <f t="shared" si="978"/>
        <v>SEASON</v>
      </c>
      <c r="F9652" s="1">
        <v>41876</v>
      </c>
      <c r="G9652">
        <f t="shared" si="981"/>
        <v>2</v>
      </c>
      <c r="H9652" t="s">
        <v>154</v>
      </c>
      <c r="I9652" t="s">
        <v>2587</v>
      </c>
      <c r="J9652">
        <v>1</v>
      </c>
      <c r="K9652">
        <v>1</v>
      </c>
      <c r="L9652">
        <f t="shared" si="982"/>
        <v>2</v>
      </c>
      <c r="M9652">
        <f t="shared" si="983"/>
        <v>2</v>
      </c>
    </row>
    <row r="9653" spans="3:13" x14ac:dyDescent="0.25">
      <c r="C9653" t="str">
        <f t="shared" si="979"/>
        <v>N822BB_T</v>
      </c>
      <c r="D9653" t="str">
        <f t="shared" si="980"/>
        <v>SEASON_T</v>
      </c>
      <c r="E9653" t="str">
        <f t="shared" si="978"/>
        <v>SEASON</v>
      </c>
      <c r="F9653" s="1">
        <v>41917</v>
      </c>
      <c r="G9653">
        <f t="shared" si="981"/>
        <v>1</v>
      </c>
      <c r="H9653" t="s">
        <v>35</v>
      </c>
      <c r="I9653" t="s">
        <v>2589</v>
      </c>
      <c r="J9653">
        <v>1</v>
      </c>
      <c r="K9653">
        <v>1</v>
      </c>
      <c r="L9653">
        <f t="shared" si="982"/>
        <v>2</v>
      </c>
      <c r="M9653">
        <f t="shared" si="983"/>
        <v>2</v>
      </c>
    </row>
    <row r="9654" spans="3:13" x14ac:dyDescent="0.25">
      <c r="C9654" t="str">
        <f t="shared" si="979"/>
        <v>N7667S_H</v>
      </c>
      <c r="D9654" t="str">
        <f t="shared" si="980"/>
        <v>OFF_SEASON_H</v>
      </c>
      <c r="E9654" t="str">
        <f t="shared" si="978"/>
        <v>OFF_SEASON</v>
      </c>
      <c r="F9654" s="1">
        <v>41627</v>
      </c>
      <c r="G9654">
        <f t="shared" si="981"/>
        <v>5</v>
      </c>
      <c r="H9654" t="s">
        <v>15</v>
      </c>
      <c r="I9654" t="s">
        <v>2588</v>
      </c>
      <c r="J9654">
        <v>1</v>
      </c>
      <c r="K9654">
        <v>1</v>
      </c>
      <c r="L9654">
        <f t="shared" si="982"/>
        <v>2</v>
      </c>
      <c r="M9654">
        <f t="shared" si="983"/>
        <v>2</v>
      </c>
    </row>
    <row r="9655" spans="3:13" x14ac:dyDescent="0.25">
      <c r="C9655" t="str">
        <f t="shared" si="979"/>
        <v>N801VW_T</v>
      </c>
      <c r="D9655" t="str">
        <f t="shared" si="980"/>
        <v>SEASON_T</v>
      </c>
      <c r="E9655" t="str">
        <f t="shared" si="978"/>
        <v>SEASON</v>
      </c>
      <c r="F9655" s="1">
        <v>41778</v>
      </c>
      <c r="G9655">
        <f t="shared" si="981"/>
        <v>2</v>
      </c>
      <c r="H9655" t="s">
        <v>126</v>
      </c>
      <c r="I9655" t="s">
        <v>2589</v>
      </c>
      <c r="J9655">
        <v>0</v>
      </c>
      <c r="K9655">
        <v>1</v>
      </c>
      <c r="L9655">
        <f t="shared" si="982"/>
        <v>1</v>
      </c>
      <c r="M9655">
        <f t="shared" si="983"/>
        <v>1</v>
      </c>
    </row>
    <row r="9656" spans="3:13" x14ac:dyDescent="0.25">
      <c r="C9656" t="str">
        <f t="shared" si="979"/>
        <v>N134DS_P</v>
      </c>
      <c r="D9656" t="str">
        <f t="shared" si="980"/>
        <v>SEASON_P</v>
      </c>
      <c r="E9656" t="str">
        <f t="shared" si="978"/>
        <v>SEASON</v>
      </c>
      <c r="F9656" s="1">
        <v>41830</v>
      </c>
      <c r="G9656">
        <f t="shared" si="981"/>
        <v>5</v>
      </c>
      <c r="H9656" t="s">
        <v>756</v>
      </c>
      <c r="I9656" t="s">
        <v>2587</v>
      </c>
      <c r="J9656">
        <v>0</v>
      </c>
      <c r="K9656">
        <v>1</v>
      </c>
      <c r="L9656">
        <f t="shared" si="982"/>
        <v>1</v>
      </c>
      <c r="M9656">
        <f t="shared" si="983"/>
        <v>1</v>
      </c>
    </row>
    <row r="9657" spans="3:13" x14ac:dyDescent="0.25">
      <c r="C9657" t="str">
        <f t="shared" si="979"/>
        <v>N8543C_P</v>
      </c>
      <c r="D9657" t="str">
        <f t="shared" si="980"/>
        <v>SEASON_P</v>
      </c>
      <c r="E9657" t="str">
        <f t="shared" si="978"/>
        <v>SEASON</v>
      </c>
      <c r="F9657" s="1">
        <v>41896</v>
      </c>
      <c r="G9657">
        <f t="shared" si="981"/>
        <v>1</v>
      </c>
      <c r="H9657" t="s">
        <v>134</v>
      </c>
      <c r="I9657" t="s">
        <v>2587</v>
      </c>
      <c r="J9657">
        <v>0</v>
      </c>
      <c r="K9657">
        <v>1</v>
      </c>
      <c r="L9657">
        <f t="shared" si="982"/>
        <v>1</v>
      </c>
      <c r="M9657">
        <f t="shared" si="983"/>
        <v>1</v>
      </c>
    </row>
    <row r="9658" spans="3:13" x14ac:dyDescent="0.25">
      <c r="C9658" t="str">
        <f t="shared" si="979"/>
        <v>N940MC_NULL</v>
      </c>
      <c r="D9658" t="str">
        <f t="shared" si="980"/>
        <v>SEASON_NULL</v>
      </c>
      <c r="E9658" t="str">
        <f t="shared" si="978"/>
        <v>SEASON</v>
      </c>
      <c r="F9658" s="1">
        <v>41928</v>
      </c>
      <c r="G9658">
        <f t="shared" si="981"/>
        <v>5</v>
      </c>
      <c r="H9658" t="s">
        <v>2214</v>
      </c>
      <c r="I9658" t="s">
        <v>2591</v>
      </c>
      <c r="J9658">
        <v>1</v>
      </c>
      <c r="K9658">
        <v>0</v>
      </c>
      <c r="L9658">
        <f t="shared" si="982"/>
        <v>1</v>
      </c>
      <c r="M9658">
        <f t="shared" si="983"/>
        <v>1</v>
      </c>
    </row>
    <row r="9659" spans="3:13" x14ac:dyDescent="0.25">
      <c r="C9659" t="str">
        <f t="shared" si="979"/>
        <v>N52840_P</v>
      </c>
      <c r="D9659" t="str">
        <f t="shared" si="980"/>
        <v>SEASON_P</v>
      </c>
      <c r="E9659" t="str">
        <f t="shared" si="978"/>
        <v>SEASON</v>
      </c>
      <c r="F9659" s="1">
        <v>41868</v>
      </c>
      <c r="G9659">
        <f t="shared" si="981"/>
        <v>1</v>
      </c>
      <c r="H9659" t="s">
        <v>30</v>
      </c>
      <c r="I9659" t="s">
        <v>2587</v>
      </c>
      <c r="J9659">
        <v>0</v>
      </c>
      <c r="K9659">
        <v>1</v>
      </c>
      <c r="L9659">
        <f t="shared" si="982"/>
        <v>1</v>
      </c>
      <c r="M9659">
        <f t="shared" si="983"/>
        <v>1</v>
      </c>
    </row>
    <row r="9660" spans="3:13" x14ac:dyDescent="0.25">
      <c r="C9660" t="str">
        <f t="shared" si="979"/>
        <v>CFHPM_J</v>
      </c>
      <c r="D9660" t="str">
        <f t="shared" si="980"/>
        <v>SEASON_J</v>
      </c>
      <c r="E9660" t="str">
        <f t="shared" si="978"/>
        <v>SEASON</v>
      </c>
      <c r="F9660" s="1">
        <v>41879</v>
      </c>
      <c r="G9660">
        <f t="shared" si="981"/>
        <v>5</v>
      </c>
      <c r="H9660" t="s">
        <v>1431</v>
      </c>
      <c r="I9660" t="s">
        <v>2590</v>
      </c>
      <c r="J9660">
        <v>0</v>
      </c>
      <c r="K9660">
        <v>1</v>
      </c>
      <c r="L9660">
        <f t="shared" si="982"/>
        <v>1</v>
      </c>
      <c r="M9660">
        <f t="shared" si="983"/>
        <v>1</v>
      </c>
    </row>
    <row r="9661" spans="3:13" x14ac:dyDescent="0.25">
      <c r="C9661" t="str">
        <f t="shared" si="979"/>
        <v>N65472_P</v>
      </c>
      <c r="D9661" t="str">
        <f t="shared" si="980"/>
        <v>OFF_SEASON_P</v>
      </c>
      <c r="E9661" t="str">
        <f t="shared" si="978"/>
        <v>OFF_SEASON</v>
      </c>
      <c r="F9661" s="1">
        <v>41609</v>
      </c>
      <c r="G9661">
        <f t="shared" si="981"/>
        <v>1</v>
      </c>
      <c r="H9661" t="s">
        <v>1361</v>
      </c>
      <c r="I9661" t="s">
        <v>2587</v>
      </c>
      <c r="J9661">
        <v>1</v>
      </c>
      <c r="K9661">
        <v>1</v>
      </c>
      <c r="L9661">
        <f t="shared" si="982"/>
        <v>2</v>
      </c>
      <c r="M9661">
        <f t="shared" si="983"/>
        <v>2</v>
      </c>
    </row>
    <row r="9662" spans="3:13" x14ac:dyDescent="0.25">
      <c r="C9662" t="str">
        <f t="shared" si="979"/>
        <v>N85LF_H</v>
      </c>
      <c r="D9662" t="str">
        <f t="shared" si="980"/>
        <v>OFF_SEASON_H</v>
      </c>
      <c r="E9662" t="str">
        <f t="shared" si="978"/>
        <v>OFF_SEASON</v>
      </c>
      <c r="F9662" s="1">
        <v>41743</v>
      </c>
      <c r="G9662">
        <f t="shared" si="981"/>
        <v>2</v>
      </c>
      <c r="H9662" t="s">
        <v>33</v>
      </c>
      <c r="I9662" t="s">
        <v>2588</v>
      </c>
      <c r="J9662">
        <v>0</v>
      </c>
      <c r="K9662">
        <v>1</v>
      </c>
      <c r="L9662">
        <f t="shared" si="982"/>
        <v>1</v>
      </c>
      <c r="M9662">
        <f t="shared" si="983"/>
        <v>1</v>
      </c>
    </row>
    <row r="9663" spans="3:13" x14ac:dyDescent="0.25">
      <c r="C9663" t="str">
        <f t="shared" si="979"/>
        <v>N8ZW_P</v>
      </c>
      <c r="D9663" t="str">
        <f t="shared" si="980"/>
        <v>SEASON_P</v>
      </c>
      <c r="E9663" t="str">
        <f t="shared" si="978"/>
        <v>SEASON</v>
      </c>
      <c r="F9663" s="1">
        <v>41791</v>
      </c>
      <c r="G9663">
        <f t="shared" si="981"/>
        <v>1</v>
      </c>
      <c r="H9663" t="s">
        <v>286</v>
      </c>
      <c r="I9663" t="s">
        <v>2587</v>
      </c>
      <c r="J9663">
        <v>1</v>
      </c>
      <c r="K9663">
        <v>2</v>
      </c>
      <c r="L9663">
        <f t="shared" si="982"/>
        <v>3</v>
      </c>
      <c r="M9663">
        <f t="shared" si="983"/>
        <v>2</v>
      </c>
    </row>
    <row r="9664" spans="3:13" x14ac:dyDescent="0.25">
      <c r="C9664" t="str">
        <f t="shared" si="979"/>
        <v>N95GJ_T</v>
      </c>
      <c r="D9664" t="str">
        <f t="shared" si="980"/>
        <v>SEASON_T</v>
      </c>
      <c r="E9664" t="str">
        <f t="shared" si="978"/>
        <v>SEASON</v>
      </c>
      <c r="F9664" s="1">
        <v>41817</v>
      </c>
      <c r="G9664">
        <f t="shared" si="981"/>
        <v>6</v>
      </c>
      <c r="H9664" t="s">
        <v>655</v>
      </c>
      <c r="I9664" t="s">
        <v>2589</v>
      </c>
      <c r="J9664">
        <v>1</v>
      </c>
      <c r="K9664">
        <v>0</v>
      </c>
      <c r="L9664">
        <f t="shared" si="982"/>
        <v>1</v>
      </c>
      <c r="M9664">
        <f t="shared" si="983"/>
        <v>1</v>
      </c>
    </row>
    <row r="9665" spans="3:13" x14ac:dyDescent="0.25">
      <c r="C9665" t="str">
        <f t="shared" si="979"/>
        <v>N243AF_T</v>
      </c>
      <c r="D9665" t="str">
        <f t="shared" si="980"/>
        <v>SEASON_T</v>
      </c>
      <c r="E9665" t="str">
        <f t="shared" si="978"/>
        <v>SEASON</v>
      </c>
      <c r="F9665" s="1">
        <v>41843</v>
      </c>
      <c r="G9665">
        <f t="shared" si="981"/>
        <v>4</v>
      </c>
      <c r="H9665" t="s">
        <v>1170</v>
      </c>
      <c r="I9665" t="s">
        <v>2589</v>
      </c>
      <c r="J9665">
        <v>2</v>
      </c>
      <c r="K9665">
        <v>2</v>
      </c>
      <c r="L9665">
        <f t="shared" si="982"/>
        <v>4</v>
      </c>
      <c r="M9665">
        <f t="shared" si="983"/>
        <v>2</v>
      </c>
    </row>
    <row r="9666" spans="3:13" x14ac:dyDescent="0.25">
      <c r="C9666" t="str">
        <f t="shared" si="979"/>
        <v>N3157R_H</v>
      </c>
      <c r="D9666" t="str">
        <f t="shared" si="980"/>
        <v>SEASON_H</v>
      </c>
      <c r="E9666" t="str">
        <f t="shared" si="978"/>
        <v>SEASON</v>
      </c>
      <c r="F9666" s="1">
        <v>41850</v>
      </c>
      <c r="G9666">
        <f t="shared" si="981"/>
        <v>4</v>
      </c>
      <c r="H9666" t="s">
        <v>660</v>
      </c>
      <c r="I9666" t="s">
        <v>2588</v>
      </c>
      <c r="J9666">
        <v>1</v>
      </c>
      <c r="K9666">
        <v>1</v>
      </c>
      <c r="L9666">
        <f t="shared" si="982"/>
        <v>2</v>
      </c>
      <c r="M9666">
        <f t="shared" si="983"/>
        <v>2</v>
      </c>
    </row>
    <row r="9667" spans="3:13" x14ac:dyDescent="0.25">
      <c r="C9667" t="str">
        <f t="shared" si="979"/>
        <v>N431HF_H</v>
      </c>
      <c r="D9667" t="str">
        <f t="shared" si="980"/>
        <v>OFF_SEASON_H</v>
      </c>
      <c r="E9667" t="str">
        <f t="shared" ref="E9667:E9730" si="984">IF(ISNA(F9667),"",IF(F9667&gt;=$T$4,"SEASON","OFF_SEASON"))</f>
        <v>OFF_SEASON</v>
      </c>
      <c r="F9667" s="1">
        <v>41712</v>
      </c>
      <c r="G9667">
        <f t="shared" si="981"/>
        <v>6</v>
      </c>
      <c r="H9667" t="s">
        <v>290</v>
      </c>
      <c r="I9667" t="s">
        <v>2588</v>
      </c>
      <c r="J9667">
        <v>1</v>
      </c>
      <c r="K9667">
        <v>1</v>
      </c>
      <c r="L9667">
        <f t="shared" si="982"/>
        <v>2</v>
      </c>
      <c r="M9667">
        <f t="shared" si="983"/>
        <v>2</v>
      </c>
    </row>
    <row r="9668" spans="3:13" x14ac:dyDescent="0.25">
      <c r="C9668" t="str">
        <f t="shared" ref="C9668:C9731" si="985">H9668&amp;"_"&amp;I9668</f>
        <v>N151WT_T</v>
      </c>
      <c r="D9668" t="str">
        <f t="shared" ref="D9668:D9731" si="986">E9668&amp;"_"&amp;I9668</f>
        <v>SEASON_T</v>
      </c>
      <c r="E9668" t="str">
        <f t="shared" si="984"/>
        <v>SEASON</v>
      </c>
      <c r="F9668" s="1">
        <v>41841</v>
      </c>
      <c r="G9668">
        <f t="shared" ref="G9668:G9731" si="987">WEEKDAY(F9668)</f>
        <v>2</v>
      </c>
      <c r="H9668" t="s">
        <v>618</v>
      </c>
      <c r="I9668" t="s">
        <v>2589</v>
      </c>
      <c r="J9668">
        <v>1</v>
      </c>
      <c r="K9668">
        <v>1</v>
      </c>
      <c r="L9668">
        <f t="shared" ref="L9668:L9731" si="988">SUM(J9668:K9668)</f>
        <v>2</v>
      </c>
      <c r="M9668">
        <f t="shared" ref="M9668:M9731" si="989">IF(L9668&gt;2,2,L9668)</f>
        <v>2</v>
      </c>
    </row>
    <row r="9669" spans="3:13" x14ac:dyDescent="0.25">
      <c r="C9669" t="str">
        <f t="shared" si="985"/>
        <v>N401TD_H</v>
      </c>
      <c r="D9669" t="str">
        <f t="shared" si="986"/>
        <v>SEASON_H</v>
      </c>
      <c r="E9669" t="str">
        <f t="shared" si="984"/>
        <v>SEASON</v>
      </c>
      <c r="F9669" s="1">
        <v>41874</v>
      </c>
      <c r="G9669">
        <f t="shared" si="987"/>
        <v>7</v>
      </c>
      <c r="H9669" t="s">
        <v>398</v>
      </c>
      <c r="I9669" t="s">
        <v>2588</v>
      </c>
      <c r="J9669">
        <v>1</v>
      </c>
      <c r="K9669">
        <v>1</v>
      </c>
      <c r="L9669">
        <f t="shared" si="988"/>
        <v>2</v>
      </c>
      <c r="M9669">
        <f t="shared" si="989"/>
        <v>2</v>
      </c>
    </row>
    <row r="9670" spans="3:13" x14ac:dyDescent="0.25">
      <c r="C9670" t="str">
        <f t="shared" si="985"/>
        <v>N249FS_P</v>
      </c>
      <c r="D9670" t="str">
        <f t="shared" si="986"/>
        <v>SEASON_P</v>
      </c>
      <c r="E9670" t="str">
        <f t="shared" si="984"/>
        <v>SEASON</v>
      </c>
      <c r="F9670" s="1">
        <v>41904</v>
      </c>
      <c r="G9670">
        <f t="shared" si="987"/>
        <v>2</v>
      </c>
      <c r="H9670" t="s">
        <v>200</v>
      </c>
      <c r="I9670" t="s">
        <v>2587</v>
      </c>
      <c r="J9670">
        <v>1</v>
      </c>
      <c r="K9670">
        <v>0</v>
      </c>
      <c r="L9670">
        <f t="shared" si="988"/>
        <v>1</v>
      </c>
      <c r="M9670">
        <f t="shared" si="989"/>
        <v>1</v>
      </c>
    </row>
    <row r="9671" spans="3:13" x14ac:dyDescent="0.25">
      <c r="C9671" t="str">
        <f t="shared" si="985"/>
        <v>N85LF_H</v>
      </c>
      <c r="D9671" t="str">
        <f t="shared" si="986"/>
        <v>SEASON_H</v>
      </c>
      <c r="E9671" t="str">
        <f t="shared" si="984"/>
        <v>SEASON</v>
      </c>
      <c r="F9671" s="1">
        <v>41822</v>
      </c>
      <c r="G9671">
        <f t="shared" si="987"/>
        <v>4</v>
      </c>
      <c r="H9671" t="s">
        <v>33</v>
      </c>
      <c r="I9671" t="s">
        <v>2588</v>
      </c>
      <c r="J9671">
        <v>1</v>
      </c>
      <c r="K9671">
        <v>0</v>
      </c>
      <c r="L9671">
        <f t="shared" si="988"/>
        <v>1</v>
      </c>
      <c r="M9671">
        <f t="shared" si="989"/>
        <v>1</v>
      </c>
    </row>
    <row r="9672" spans="3:13" x14ac:dyDescent="0.25">
      <c r="C9672" t="str">
        <f t="shared" si="985"/>
        <v>N899JE_T</v>
      </c>
      <c r="D9672" t="str">
        <f t="shared" si="986"/>
        <v>SEASON_T</v>
      </c>
      <c r="E9672" t="str">
        <f t="shared" si="984"/>
        <v>SEASON</v>
      </c>
      <c r="F9672" s="1">
        <v>41822</v>
      </c>
      <c r="G9672">
        <f t="shared" si="987"/>
        <v>4</v>
      </c>
      <c r="H9672" t="s">
        <v>689</v>
      </c>
      <c r="I9672" t="s">
        <v>2589</v>
      </c>
      <c r="J9672">
        <v>1</v>
      </c>
      <c r="K9672">
        <v>1</v>
      </c>
      <c r="L9672">
        <f t="shared" si="988"/>
        <v>2</v>
      </c>
      <c r="M9672">
        <f t="shared" si="989"/>
        <v>2</v>
      </c>
    </row>
    <row r="9673" spans="3:13" x14ac:dyDescent="0.25">
      <c r="C9673" t="str">
        <f t="shared" si="985"/>
        <v>N5946C_P</v>
      </c>
      <c r="D9673" t="str">
        <f t="shared" si="986"/>
        <v>SEASON_P</v>
      </c>
      <c r="E9673" t="str">
        <f t="shared" si="984"/>
        <v>SEASON</v>
      </c>
      <c r="F9673" s="1">
        <v>41858</v>
      </c>
      <c r="G9673">
        <f t="shared" si="987"/>
        <v>5</v>
      </c>
      <c r="H9673" t="s">
        <v>604</v>
      </c>
      <c r="I9673" t="s">
        <v>2587</v>
      </c>
      <c r="J9673">
        <v>1</v>
      </c>
      <c r="K9673">
        <v>2</v>
      </c>
      <c r="L9673">
        <f t="shared" si="988"/>
        <v>3</v>
      </c>
      <c r="M9673">
        <f t="shared" si="989"/>
        <v>2</v>
      </c>
    </row>
    <row r="9674" spans="3:13" x14ac:dyDescent="0.25">
      <c r="C9674" t="str">
        <f t="shared" si="985"/>
        <v>N646PT_H</v>
      </c>
      <c r="D9674" t="str">
        <f t="shared" si="986"/>
        <v>SEASON_H</v>
      </c>
      <c r="E9674" t="str">
        <f t="shared" si="984"/>
        <v>SEASON</v>
      </c>
      <c r="F9674" s="1">
        <v>41879</v>
      </c>
      <c r="G9674">
        <f t="shared" si="987"/>
        <v>5</v>
      </c>
      <c r="H9674" t="s">
        <v>25</v>
      </c>
      <c r="I9674" t="s">
        <v>2588</v>
      </c>
      <c r="J9674">
        <v>2</v>
      </c>
      <c r="K9674">
        <v>1</v>
      </c>
      <c r="L9674">
        <f t="shared" si="988"/>
        <v>3</v>
      </c>
      <c r="M9674">
        <f t="shared" si="989"/>
        <v>2</v>
      </c>
    </row>
    <row r="9675" spans="3:13" x14ac:dyDescent="0.25">
      <c r="C9675" t="str">
        <f t="shared" si="985"/>
        <v>N326SC_H</v>
      </c>
      <c r="D9675" t="str">
        <f t="shared" si="986"/>
        <v>SEASON_H</v>
      </c>
      <c r="E9675" t="str">
        <f t="shared" si="984"/>
        <v>SEASON</v>
      </c>
      <c r="F9675" s="1">
        <v>41880</v>
      </c>
      <c r="G9675">
        <f t="shared" si="987"/>
        <v>6</v>
      </c>
      <c r="H9675" t="s">
        <v>58</v>
      </c>
      <c r="I9675" t="s">
        <v>2588</v>
      </c>
      <c r="J9675">
        <v>1</v>
      </c>
      <c r="K9675">
        <v>1</v>
      </c>
      <c r="L9675">
        <f t="shared" si="988"/>
        <v>2</v>
      </c>
      <c r="M9675">
        <f t="shared" si="989"/>
        <v>2</v>
      </c>
    </row>
    <row r="9676" spans="3:13" x14ac:dyDescent="0.25">
      <c r="C9676" t="str">
        <f t="shared" si="985"/>
        <v>N822BB_T</v>
      </c>
      <c r="D9676" t="str">
        <f t="shared" si="986"/>
        <v>SEASON_T</v>
      </c>
      <c r="E9676" t="str">
        <f t="shared" si="984"/>
        <v>SEASON</v>
      </c>
      <c r="F9676" s="1">
        <v>41838</v>
      </c>
      <c r="G9676">
        <f t="shared" si="987"/>
        <v>6</v>
      </c>
      <c r="H9676" t="s">
        <v>35</v>
      </c>
      <c r="I9676" t="s">
        <v>2589</v>
      </c>
      <c r="J9676">
        <v>3</v>
      </c>
      <c r="K9676">
        <v>3</v>
      </c>
      <c r="L9676">
        <f t="shared" si="988"/>
        <v>6</v>
      </c>
      <c r="M9676">
        <f t="shared" si="989"/>
        <v>2</v>
      </c>
    </row>
    <row r="9677" spans="3:13" x14ac:dyDescent="0.25">
      <c r="C9677" t="str">
        <f t="shared" si="985"/>
        <v>N309SA_T</v>
      </c>
      <c r="D9677" t="str">
        <f t="shared" si="986"/>
        <v>SEASON_T</v>
      </c>
      <c r="E9677" t="str">
        <f t="shared" si="984"/>
        <v>SEASON</v>
      </c>
      <c r="F9677" s="1">
        <v>41904</v>
      </c>
      <c r="G9677">
        <f t="shared" si="987"/>
        <v>2</v>
      </c>
      <c r="H9677" t="s">
        <v>40</v>
      </c>
      <c r="I9677" t="s">
        <v>2589</v>
      </c>
      <c r="J9677">
        <v>2</v>
      </c>
      <c r="K9677">
        <v>2</v>
      </c>
      <c r="L9677">
        <f t="shared" si="988"/>
        <v>4</v>
      </c>
      <c r="M9677">
        <f t="shared" si="989"/>
        <v>2</v>
      </c>
    </row>
    <row r="9678" spans="3:13" x14ac:dyDescent="0.25">
      <c r="C9678" t="str">
        <f t="shared" si="985"/>
        <v>N19HF_H</v>
      </c>
      <c r="D9678" t="str">
        <f t="shared" si="986"/>
        <v>SEASON_H</v>
      </c>
      <c r="E9678" t="str">
        <f t="shared" si="984"/>
        <v>SEASON</v>
      </c>
      <c r="F9678" s="1">
        <v>41942</v>
      </c>
      <c r="G9678">
        <f t="shared" si="987"/>
        <v>5</v>
      </c>
      <c r="H9678" t="s">
        <v>109</v>
      </c>
      <c r="I9678" t="s">
        <v>2588</v>
      </c>
      <c r="J9678">
        <v>1</v>
      </c>
      <c r="K9678">
        <v>1</v>
      </c>
      <c r="L9678">
        <f t="shared" si="988"/>
        <v>2</v>
      </c>
      <c r="M9678">
        <f t="shared" si="989"/>
        <v>2</v>
      </c>
    </row>
    <row r="9679" spans="3:13" x14ac:dyDescent="0.25">
      <c r="C9679" t="str">
        <f t="shared" si="985"/>
        <v>N44K_P</v>
      </c>
      <c r="D9679" t="str">
        <f t="shared" si="986"/>
        <v>OFF_SEASON_P</v>
      </c>
      <c r="E9679" t="str">
        <f t="shared" si="984"/>
        <v>OFF_SEASON</v>
      </c>
      <c r="F9679" s="1">
        <v>41580</v>
      </c>
      <c r="G9679">
        <f t="shared" si="987"/>
        <v>7</v>
      </c>
      <c r="H9679" t="s">
        <v>1488</v>
      </c>
      <c r="I9679" t="s">
        <v>2587</v>
      </c>
      <c r="J9679">
        <v>0</v>
      </c>
      <c r="K9679">
        <v>1</v>
      </c>
      <c r="L9679">
        <f t="shared" si="988"/>
        <v>1</v>
      </c>
      <c r="M9679">
        <f t="shared" si="989"/>
        <v>1</v>
      </c>
    </row>
    <row r="9680" spans="3:13" x14ac:dyDescent="0.25">
      <c r="C9680" t="str">
        <f t="shared" si="985"/>
        <v>N646PT_H</v>
      </c>
      <c r="D9680" t="str">
        <f t="shared" si="986"/>
        <v>SEASON_H</v>
      </c>
      <c r="E9680" t="str">
        <f t="shared" si="984"/>
        <v>SEASON</v>
      </c>
      <c r="F9680" s="1">
        <v>41800</v>
      </c>
      <c r="G9680">
        <f t="shared" si="987"/>
        <v>3</v>
      </c>
      <c r="H9680" t="s">
        <v>25</v>
      </c>
      <c r="I9680" t="s">
        <v>2588</v>
      </c>
      <c r="J9680">
        <v>1</v>
      </c>
      <c r="K9680">
        <v>1</v>
      </c>
      <c r="L9680">
        <f t="shared" si="988"/>
        <v>2</v>
      </c>
      <c r="M9680">
        <f t="shared" si="989"/>
        <v>2</v>
      </c>
    </row>
    <row r="9681" spans="3:13" x14ac:dyDescent="0.25">
      <c r="C9681" t="str">
        <f t="shared" si="985"/>
        <v>N503SP_P</v>
      </c>
      <c r="D9681" t="str">
        <f t="shared" si="986"/>
        <v>SEASON_P</v>
      </c>
      <c r="E9681" t="str">
        <f t="shared" si="984"/>
        <v>SEASON</v>
      </c>
      <c r="F9681" s="1">
        <v>41838</v>
      </c>
      <c r="G9681">
        <f t="shared" si="987"/>
        <v>6</v>
      </c>
      <c r="H9681" t="s">
        <v>2215</v>
      </c>
      <c r="I9681" t="s">
        <v>2587</v>
      </c>
      <c r="J9681">
        <v>0</v>
      </c>
      <c r="K9681">
        <v>1</v>
      </c>
      <c r="L9681">
        <f t="shared" si="988"/>
        <v>1</v>
      </c>
      <c r="M9681">
        <f t="shared" si="989"/>
        <v>1</v>
      </c>
    </row>
    <row r="9682" spans="3:13" x14ac:dyDescent="0.25">
      <c r="C9682" t="str">
        <f t="shared" si="985"/>
        <v>N179MT_H</v>
      </c>
      <c r="D9682" t="str">
        <f t="shared" si="986"/>
        <v>SEASON_H</v>
      </c>
      <c r="E9682" t="str">
        <f t="shared" si="984"/>
        <v>SEASON</v>
      </c>
      <c r="F9682" s="1">
        <v>41866</v>
      </c>
      <c r="G9682">
        <f t="shared" si="987"/>
        <v>6</v>
      </c>
      <c r="H9682" t="s">
        <v>1</v>
      </c>
      <c r="I9682" t="s">
        <v>2588</v>
      </c>
      <c r="J9682">
        <v>1</v>
      </c>
      <c r="K9682">
        <v>0</v>
      </c>
      <c r="L9682">
        <f t="shared" si="988"/>
        <v>1</v>
      </c>
      <c r="M9682">
        <f t="shared" si="989"/>
        <v>1</v>
      </c>
    </row>
    <row r="9683" spans="3:13" x14ac:dyDescent="0.25">
      <c r="C9683" t="str">
        <f t="shared" si="985"/>
        <v>N19WE_P</v>
      </c>
      <c r="D9683" t="str">
        <f t="shared" si="986"/>
        <v>SEASON_P</v>
      </c>
      <c r="E9683" t="str">
        <f t="shared" si="984"/>
        <v>SEASON</v>
      </c>
      <c r="F9683" s="1">
        <v>41880</v>
      </c>
      <c r="G9683">
        <f t="shared" si="987"/>
        <v>6</v>
      </c>
      <c r="H9683" t="s">
        <v>323</v>
      </c>
      <c r="I9683" t="s">
        <v>2587</v>
      </c>
      <c r="J9683">
        <v>2</v>
      </c>
      <c r="K9683">
        <v>2</v>
      </c>
      <c r="L9683">
        <f t="shared" si="988"/>
        <v>4</v>
      </c>
      <c r="M9683">
        <f t="shared" si="989"/>
        <v>2</v>
      </c>
    </row>
    <row r="9684" spans="3:13" x14ac:dyDescent="0.25">
      <c r="C9684" t="str">
        <f t="shared" si="985"/>
        <v>N208JB_T</v>
      </c>
      <c r="D9684" t="str">
        <f t="shared" si="986"/>
        <v>SEASON_T</v>
      </c>
      <c r="E9684" t="str">
        <f t="shared" si="984"/>
        <v>SEASON</v>
      </c>
      <c r="F9684" s="1">
        <v>41818</v>
      </c>
      <c r="G9684">
        <f t="shared" si="987"/>
        <v>7</v>
      </c>
      <c r="H9684" t="s">
        <v>50</v>
      </c>
      <c r="I9684" t="s">
        <v>2589</v>
      </c>
      <c r="J9684">
        <v>1</v>
      </c>
      <c r="K9684">
        <v>1</v>
      </c>
      <c r="L9684">
        <f t="shared" si="988"/>
        <v>2</v>
      </c>
      <c r="M9684">
        <f t="shared" si="989"/>
        <v>2</v>
      </c>
    </row>
    <row r="9685" spans="3:13" x14ac:dyDescent="0.25">
      <c r="C9685" t="str">
        <f t="shared" si="985"/>
        <v>N6026K_P</v>
      </c>
      <c r="D9685" t="str">
        <f t="shared" si="986"/>
        <v>SEASON_P</v>
      </c>
      <c r="E9685" t="str">
        <f t="shared" si="984"/>
        <v>SEASON</v>
      </c>
      <c r="F9685" s="1">
        <v>41839</v>
      </c>
      <c r="G9685">
        <f t="shared" si="987"/>
        <v>7</v>
      </c>
      <c r="H9685" t="s">
        <v>614</v>
      </c>
      <c r="I9685" t="s">
        <v>2587</v>
      </c>
      <c r="J9685">
        <v>1</v>
      </c>
      <c r="K9685">
        <v>0</v>
      </c>
      <c r="L9685">
        <f t="shared" si="988"/>
        <v>1</v>
      </c>
      <c r="M9685">
        <f t="shared" si="989"/>
        <v>1</v>
      </c>
    </row>
    <row r="9686" spans="3:13" x14ac:dyDescent="0.25">
      <c r="C9686" t="str">
        <f t="shared" si="985"/>
        <v>N211HS_J</v>
      </c>
      <c r="D9686" t="str">
        <f t="shared" si="986"/>
        <v>SEASON_J</v>
      </c>
      <c r="E9686" t="str">
        <f t="shared" si="984"/>
        <v>SEASON</v>
      </c>
      <c r="F9686" s="1">
        <v>41862</v>
      </c>
      <c r="G9686">
        <f t="shared" si="987"/>
        <v>2</v>
      </c>
      <c r="H9686" t="s">
        <v>8</v>
      </c>
      <c r="I9686" t="s">
        <v>2590</v>
      </c>
      <c r="J9686">
        <v>0</v>
      </c>
      <c r="K9686">
        <v>1</v>
      </c>
      <c r="L9686">
        <f t="shared" si="988"/>
        <v>1</v>
      </c>
      <c r="M9686">
        <f t="shared" si="989"/>
        <v>1</v>
      </c>
    </row>
    <row r="9687" spans="3:13" x14ac:dyDescent="0.25">
      <c r="C9687" t="str">
        <f t="shared" si="985"/>
        <v>N2490Y_P</v>
      </c>
      <c r="D9687" t="str">
        <f t="shared" si="986"/>
        <v>SEASON_P</v>
      </c>
      <c r="E9687" t="str">
        <f t="shared" si="984"/>
        <v>SEASON</v>
      </c>
      <c r="F9687" s="1">
        <v>41866</v>
      </c>
      <c r="G9687">
        <f t="shared" si="987"/>
        <v>6</v>
      </c>
      <c r="H9687" t="s">
        <v>462</v>
      </c>
      <c r="I9687" t="s">
        <v>2587</v>
      </c>
      <c r="J9687">
        <v>1</v>
      </c>
      <c r="K9687">
        <v>0</v>
      </c>
      <c r="L9687">
        <f t="shared" si="988"/>
        <v>1</v>
      </c>
      <c r="M9687">
        <f t="shared" si="989"/>
        <v>1</v>
      </c>
    </row>
    <row r="9688" spans="3:13" x14ac:dyDescent="0.25">
      <c r="C9688" t="str">
        <f t="shared" si="985"/>
        <v>N625M_P</v>
      </c>
      <c r="D9688" t="str">
        <f t="shared" si="986"/>
        <v>SEASON_P</v>
      </c>
      <c r="E9688" t="str">
        <f t="shared" si="984"/>
        <v>SEASON</v>
      </c>
      <c r="F9688" s="1">
        <v>41768</v>
      </c>
      <c r="G9688">
        <f t="shared" si="987"/>
        <v>6</v>
      </c>
      <c r="H9688" t="s">
        <v>38</v>
      </c>
      <c r="I9688" t="s">
        <v>2587</v>
      </c>
      <c r="J9688">
        <v>1</v>
      </c>
      <c r="K9688">
        <v>1</v>
      </c>
      <c r="L9688">
        <f t="shared" si="988"/>
        <v>2</v>
      </c>
      <c r="M9688">
        <f t="shared" si="989"/>
        <v>2</v>
      </c>
    </row>
    <row r="9689" spans="3:13" x14ac:dyDescent="0.25">
      <c r="C9689" t="str">
        <f t="shared" si="985"/>
        <v>N355MT_H</v>
      </c>
      <c r="D9689" t="str">
        <f t="shared" si="986"/>
        <v>SEASON_H</v>
      </c>
      <c r="E9689" t="str">
        <f t="shared" si="984"/>
        <v>SEASON</v>
      </c>
      <c r="F9689" s="1">
        <v>41777</v>
      </c>
      <c r="G9689">
        <f t="shared" si="987"/>
        <v>1</v>
      </c>
      <c r="H9689" t="s">
        <v>119</v>
      </c>
      <c r="I9689" t="s">
        <v>2588</v>
      </c>
      <c r="J9689">
        <v>1</v>
      </c>
      <c r="K9689">
        <v>1</v>
      </c>
      <c r="L9689">
        <f t="shared" si="988"/>
        <v>2</v>
      </c>
      <c r="M9689">
        <f t="shared" si="989"/>
        <v>2</v>
      </c>
    </row>
    <row r="9690" spans="3:13" x14ac:dyDescent="0.25">
      <c r="C9690" t="str">
        <f t="shared" si="985"/>
        <v>N646PT_H</v>
      </c>
      <c r="D9690" t="str">
        <f t="shared" si="986"/>
        <v>SEASON_H</v>
      </c>
      <c r="E9690" t="str">
        <f t="shared" si="984"/>
        <v>SEASON</v>
      </c>
      <c r="F9690" s="1">
        <v>41791</v>
      </c>
      <c r="G9690">
        <f t="shared" si="987"/>
        <v>1</v>
      </c>
      <c r="H9690" t="s">
        <v>25</v>
      </c>
      <c r="I9690" t="s">
        <v>2588</v>
      </c>
      <c r="J9690">
        <v>1</v>
      </c>
      <c r="K9690">
        <v>0</v>
      </c>
      <c r="L9690">
        <f t="shared" si="988"/>
        <v>1</v>
      </c>
      <c r="M9690">
        <f t="shared" si="989"/>
        <v>1</v>
      </c>
    </row>
    <row r="9691" spans="3:13" x14ac:dyDescent="0.25">
      <c r="C9691" t="str">
        <f t="shared" si="985"/>
        <v>N3634Y_P</v>
      </c>
      <c r="D9691" t="str">
        <f t="shared" si="986"/>
        <v>SEASON_P</v>
      </c>
      <c r="E9691" t="str">
        <f t="shared" si="984"/>
        <v>SEASON</v>
      </c>
      <c r="F9691" s="1">
        <v>41796</v>
      </c>
      <c r="G9691">
        <f t="shared" si="987"/>
        <v>6</v>
      </c>
      <c r="H9691" t="s">
        <v>108</v>
      </c>
      <c r="I9691" t="s">
        <v>2587</v>
      </c>
      <c r="J9691">
        <v>0</v>
      </c>
      <c r="K9691">
        <v>1</v>
      </c>
      <c r="L9691">
        <f t="shared" si="988"/>
        <v>1</v>
      </c>
      <c r="M9691">
        <f t="shared" si="989"/>
        <v>1</v>
      </c>
    </row>
    <row r="9692" spans="3:13" x14ac:dyDescent="0.25">
      <c r="C9692" t="str">
        <f t="shared" si="985"/>
        <v>N362G_H</v>
      </c>
      <c r="D9692" t="str">
        <f t="shared" si="986"/>
        <v>SEASON_H</v>
      </c>
      <c r="E9692" t="str">
        <f t="shared" si="984"/>
        <v>SEASON</v>
      </c>
      <c r="F9692" s="1">
        <v>41796</v>
      </c>
      <c r="G9692">
        <f t="shared" si="987"/>
        <v>6</v>
      </c>
      <c r="H9692" t="s">
        <v>2216</v>
      </c>
      <c r="I9692" t="s">
        <v>2588</v>
      </c>
      <c r="J9692">
        <v>1</v>
      </c>
      <c r="K9692">
        <v>0</v>
      </c>
      <c r="L9692">
        <f t="shared" si="988"/>
        <v>1</v>
      </c>
      <c r="M9692">
        <f t="shared" si="989"/>
        <v>1</v>
      </c>
    </row>
    <row r="9693" spans="3:13" x14ac:dyDescent="0.25">
      <c r="C9693" t="str">
        <f t="shared" si="985"/>
        <v>N350LH_H</v>
      </c>
      <c r="D9693" t="str">
        <f t="shared" si="986"/>
        <v>SEASON_H</v>
      </c>
      <c r="E9693" t="str">
        <f t="shared" si="984"/>
        <v>SEASON</v>
      </c>
      <c r="F9693" s="1">
        <v>41820</v>
      </c>
      <c r="G9693">
        <f t="shared" si="987"/>
        <v>2</v>
      </c>
      <c r="H9693" t="s">
        <v>184</v>
      </c>
      <c r="I9693" t="s">
        <v>2588</v>
      </c>
      <c r="J9693">
        <v>2</v>
      </c>
      <c r="K9693">
        <v>0</v>
      </c>
      <c r="L9693">
        <f t="shared" si="988"/>
        <v>2</v>
      </c>
      <c r="M9693">
        <f t="shared" si="989"/>
        <v>2</v>
      </c>
    </row>
    <row r="9694" spans="3:13" x14ac:dyDescent="0.25">
      <c r="C9694" t="str">
        <f t="shared" si="985"/>
        <v>N963AW_P</v>
      </c>
      <c r="D9694" t="str">
        <f t="shared" si="986"/>
        <v>SEASON_P</v>
      </c>
      <c r="E9694" t="str">
        <f t="shared" si="984"/>
        <v>SEASON</v>
      </c>
      <c r="F9694" s="1">
        <v>41852</v>
      </c>
      <c r="G9694">
        <f t="shared" si="987"/>
        <v>6</v>
      </c>
      <c r="H9694" t="s">
        <v>460</v>
      </c>
      <c r="I9694" t="s">
        <v>2587</v>
      </c>
      <c r="J9694">
        <v>2</v>
      </c>
      <c r="K9694">
        <v>2</v>
      </c>
      <c r="L9694">
        <f t="shared" si="988"/>
        <v>4</v>
      </c>
      <c r="M9694">
        <f t="shared" si="989"/>
        <v>2</v>
      </c>
    </row>
    <row r="9695" spans="3:13" x14ac:dyDescent="0.25">
      <c r="C9695" t="str">
        <f t="shared" si="985"/>
        <v>N850TC_J</v>
      </c>
      <c r="D9695" t="str">
        <f t="shared" si="986"/>
        <v>SEASON_J</v>
      </c>
      <c r="E9695" t="str">
        <f t="shared" si="984"/>
        <v>SEASON</v>
      </c>
      <c r="F9695" s="1">
        <v>41861</v>
      </c>
      <c r="G9695">
        <f t="shared" si="987"/>
        <v>1</v>
      </c>
      <c r="H9695" t="s">
        <v>355</v>
      </c>
      <c r="I9695" t="s">
        <v>2590</v>
      </c>
      <c r="J9695">
        <v>0</v>
      </c>
      <c r="K9695">
        <v>1</v>
      </c>
      <c r="L9695">
        <f t="shared" si="988"/>
        <v>1</v>
      </c>
      <c r="M9695">
        <f t="shared" si="989"/>
        <v>1</v>
      </c>
    </row>
    <row r="9696" spans="3:13" x14ac:dyDescent="0.25">
      <c r="C9696" t="str">
        <f t="shared" si="985"/>
        <v>N208JB_T</v>
      </c>
      <c r="D9696" t="str">
        <f t="shared" si="986"/>
        <v>SEASON_T</v>
      </c>
      <c r="E9696" t="str">
        <f t="shared" si="984"/>
        <v>SEASON</v>
      </c>
      <c r="F9696" s="1">
        <v>41897</v>
      </c>
      <c r="G9696">
        <f t="shared" si="987"/>
        <v>2</v>
      </c>
      <c r="H9696" t="s">
        <v>50</v>
      </c>
      <c r="I9696" t="s">
        <v>2589</v>
      </c>
      <c r="J9696">
        <v>1</v>
      </c>
      <c r="K9696">
        <v>1</v>
      </c>
      <c r="L9696">
        <f t="shared" si="988"/>
        <v>2</v>
      </c>
      <c r="M9696">
        <f t="shared" si="989"/>
        <v>2</v>
      </c>
    </row>
    <row r="9697" spans="3:13" x14ac:dyDescent="0.25">
      <c r="C9697" t="str">
        <f t="shared" si="985"/>
        <v>N85LF_H</v>
      </c>
      <c r="D9697" t="str">
        <f t="shared" si="986"/>
        <v>OFF_SEASON_H</v>
      </c>
      <c r="E9697" t="str">
        <f t="shared" si="984"/>
        <v>OFF_SEASON</v>
      </c>
      <c r="F9697" s="1">
        <v>41589</v>
      </c>
      <c r="G9697">
        <f t="shared" si="987"/>
        <v>2</v>
      </c>
      <c r="H9697" t="s">
        <v>33</v>
      </c>
      <c r="I9697" t="s">
        <v>2588</v>
      </c>
      <c r="J9697">
        <v>1</v>
      </c>
      <c r="K9697">
        <v>0</v>
      </c>
      <c r="L9697">
        <f t="shared" si="988"/>
        <v>1</v>
      </c>
      <c r="M9697">
        <f t="shared" si="989"/>
        <v>1</v>
      </c>
    </row>
    <row r="9698" spans="3:13" x14ac:dyDescent="0.25">
      <c r="C9698" t="str">
        <f t="shared" si="985"/>
        <v>N38213_P</v>
      </c>
      <c r="D9698" t="str">
        <f t="shared" si="986"/>
        <v>SEASON_P</v>
      </c>
      <c r="E9698" t="str">
        <f t="shared" si="984"/>
        <v>SEASON</v>
      </c>
      <c r="F9698" s="1">
        <v>41868</v>
      </c>
      <c r="G9698">
        <f t="shared" si="987"/>
        <v>1</v>
      </c>
      <c r="H9698" t="s">
        <v>2217</v>
      </c>
      <c r="I9698" t="s">
        <v>2587</v>
      </c>
      <c r="J9698">
        <v>0</v>
      </c>
      <c r="K9698">
        <v>1</v>
      </c>
      <c r="L9698">
        <f t="shared" si="988"/>
        <v>1</v>
      </c>
      <c r="M9698">
        <f t="shared" si="989"/>
        <v>1</v>
      </c>
    </row>
    <row r="9699" spans="3:13" x14ac:dyDescent="0.25">
      <c r="C9699" t="str">
        <f t="shared" si="985"/>
        <v>N9348F_P</v>
      </c>
      <c r="D9699" t="str">
        <f t="shared" si="986"/>
        <v>SEASON_P</v>
      </c>
      <c r="E9699" t="str">
        <f t="shared" si="984"/>
        <v>SEASON</v>
      </c>
      <c r="F9699" s="1">
        <v>41881</v>
      </c>
      <c r="G9699">
        <f t="shared" si="987"/>
        <v>7</v>
      </c>
      <c r="H9699" t="s">
        <v>73</v>
      </c>
      <c r="I9699" t="s">
        <v>2587</v>
      </c>
      <c r="J9699">
        <v>0</v>
      </c>
      <c r="K9699">
        <v>1</v>
      </c>
      <c r="L9699">
        <f t="shared" si="988"/>
        <v>1</v>
      </c>
      <c r="M9699">
        <f t="shared" si="989"/>
        <v>1</v>
      </c>
    </row>
    <row r="9700" spans="3:13" x14ac:dyDescent="0.25">
      <c r="C9700" t="str">
        <f t="shared" si="985"/>
        <v>N63FF_J</v>
      </c>
      <c r="D9700" t="str">
        <f t="shared" si="986"/>
        <v>SEASON_J</v>
      </c>
      <c r="E9700" t="str">
        <f t="shared" si="984"/>
        <v>SEASON</v>
      </c>
      <c r="F9700" s="1">
        <v>41791</v>
      </c>
      <c r="G9700">
        <f t="shared" si="987"/>
        <v>1</v>
      </c>
      <c r="H9700" t="s">
        <v>663</v>
      </c>
      <c r="I9700" t="s">
        <v>2590</v>
      </c>
      <c r="J9700">
        <v>0</v>
      </c>
      <c r="K9700">
        <v>1</v>
      </c>
      <c r="L9700">
        <f t="shared" si="988"/>
        <v>1</v>
      </c>
      <c r="M9700">
        <f t="shared" si="989"/>
        <v>1</v>
      </c>
    </row>
    <row r="9701" spans="3:13" x14ac:dyDescent="0.25">
      <c r="C9701" t="str">
        <f t="shared" si="985"/>
        <v>N48ZA_H</v>
      </c>
      <c r="D9701" t="str">
        <f t="shared" si="986"/>
        <v>SEASON_H</v>
      </c>
      <c r="E9701" t="str">
        <f t="shared" si="984"/>
        <v>SEASON</v>
      </c>
      <c r="F9701" s="1">
        <v>41873</v>
      </c>
      <c r="G9701">
        <f t="shared" si="987"/>
        <v>6</v>
      </c>
      <c r="H9701" t="s">
        <v>228</v>
      </c>
      <c r="I9701" t="s">
        <v>2588</v>
      </c>
      <c r="J9701">
        <v>1</v>
      </c>
      <c r="K9701">
        <v>1</v>
      </c>
      <c r="L9701">
        <f t="shared" si="988"/>
        <v>2</v>
      </c>
      <c r="M9701">
        <f t="shared" si="989"/>
        <v>2</v>
      </c>
    </row>
    <row r="9702" spans="3:13" x14ac:dyDescent="0.25">
      <c r="C9702" t="str">
        <f t="shared" si="985"/>
        <v>N146TJ_P</v>
      </c>
      <c r="D9702" t="str">
        <f t="shared" si="986"/>
        <v>SEASON_P</v>
      </c>
      <c r="E9702" t="str">
        <f t="shared" si="984"/>
        <v>SEASON</v>
      </c>
      <c r="F9702" s="1">
        <v>41765</v>
      </c>
      <c r="G9702">
        <f t="shared" si="987"/>
        <v>3</v>
      </c>
      <c r="H9702" t="s">
        <v>571</v>
      </c>
      <c r="I9702" t="s">
        <v>2587</v>
      </c>
      <c r="J9702">
        <v>1</v>
      </c>
      <c r="K9702">
        <v>1</v>
      </c>
      <c r="L9702">
        <f t="shared" si="988"/>
        <v>2</v>
      </c>
      <c r="M9702">
        <f t="shared" si="989"/>
        <v>2</v>
      </c>
    </row>
    <row r="9703" spans="3:13" x14ac:dyDescent="0.25">
      <c r="C9703" t="str">
        <f t="shared" si="985"/>
        <v>N19HF_H</v>
      </c>
      <c r="D9703" t="str">
        <f t="shared" si="986"/>
        <v>SEASON_H</v>
      </c>
      <c r="E9703" t="str">
        <f t="shared" si="984"/>
        <v>SEASON</v>
      </c>
      <c r="F9703" s="1">
        <v>41785</v>
      </c>
      <c r="G9703">
        <f t="shared" si="987"/>
        <v>2</v>
      </c>
      <c r="H9703" t="s">
        <v>109</v>
      </c>
      <c r="I9703" t="s">
        <v>2588</v>
      </c>
      <c r="J9703">
        <v>2</v>
      </c>
      <c r="K9703">
        <v>3</v>
      </c>
      <c r="L9703">
        <f t="shared" si="988"/>
        <v>5</v>
      </c>
      <c r="M9703">
        <f t="shared" si="989"/>
        <v>2</v>
      </c>
    </row>
    <row r="9704" spans="3:13" x14ac:dyDescent="0.25">
      <c r="C9704" t="str">
        <f t="shared" si="985"/>
        <v>N61CV_H</v>
      </c>
      <c r="D9704" t="str">
        <f t="shared" si="986"/>
        <v>SEASON_H</v>
      </c>
      <c r="E9704" t="str">
        <f t="shared" si="984"/>
        <v>SEASON</v>
      </c>
      <c r="F9704" s="1">
        <v>41831</v>
      </c>
      <c r="G9704">
        <f t="shared" si="987"/>
        <v>6</v>
      </c>
      <c r="H9704" t="s">
        <v>1499</v>
      </c>
      <c r="I9704" t="s">
        <v>2588</v>
      </c>
      <c r="J9704">
        <v>1</v>
      </c>
      <c r="K9704">
        <v>0</v>
      </c>
      <c r="L9704">
        <f t="shared" si="988"/>
        <v>1</v>
      </c>
      <c r="M9704">
        <f t="shared" si="989"/>
        <v>1</v>
      </c>
    </row>
    <row r="9705" spans="3:13" x14ac:dyDescent="0.25">
      <c r="C9705" t="str">
        <f t="shared" si="985"/>
        <v>N977GF_P</v>
      </c>
      <c r="D9705" t="str">
        <f t="shared" si="986"/>
        <v>SEASON_P</v>
      </c>
      <c r="E9705" t="str">
        <f t="shared" si="984"/>
        <v>SEASON</v>
      </c>
      <c r="F9705" s="1">
        <v>41903</v>
      </c>
      <c r="G9705">
        <f t="shared" si="987"/>
        <v>1</v>
      </c>
      <c r="H9705" t="s">
        <v>1774</v>
      </c>
      <c r="I9705" t="s">
        <v>2587</v>
      </c>
      <c r="J9705">
        <v>0</v>
      </c>
      <c r="K9705">
        <v>1</v>
      </c>
      <c r="L9705">
        <f t="shared" si="988"/>
        <v>1</v>
      </c>
      <c r="M9705">
        <f t="shared" si="989"/>
        <v>1</v>
      </c>
    </row>
    <row r="9706" spans="3:13" x14ac:dyDescent="0.25">
      <c r="C9706" t="str">
        <f t="shared" si="985"/>
        <v>N88CP_H</v>
      </c>
      <c r="D9706" t="str">
        <f t="shared" si="986"/>
        <v>OFF_SEASON_H</v>
      </c>
      <c r="E9706" t="str">
        <f t="shared" si="984"/>
        <v>OFF_SEASON</v>
      </c>
      <c r="F9706" s="1">
        <v>41616</v>
      </c>
      <c r="G9706">
        <f t="shared" si="987"/>
        <v>1</v>
      </c>
      <c r="H9706" t="s">
        <v>1827</v>
      </c>
      <c r="I9706" t="s">
        <v>2588</v>
      </c>
      <c r="J9706">
        <v>1</v>
      </c>
      <c r="K9706">
        <v>1</v>
      </c>
      <c r="L9706">
        <f t="shared" si="988"/>
        <v>2</v>
      </c>
      <c r="M9706">
        <f t="shared" si="989"/>
        <v>2</v>
      </c>
    </row>
    <row r="9707" spans="3:13" x14ac:dyDescent="0.25">
      <c r="C9707" t="str">
        <f t="shared" si="985"/>
        <v>N602QS_J</v>
      </c>
      <c r="D9707" t="str">
        <f t="shared" si="986"/>
        <v>SEASON_J</v>
      </c>
      <c r="E9707" t="str">
        <f t="shared" si="984"/>
        <v>SEASON</v>
      </c>
      <c r="F9707" s="1">
        <v>41808</v>
      </c>
      <c r="G9707">
        <f t="shared" si="987"/>
        <v>4</v>
      </c>
      <c r="H9707" t="s">
        <v>1042</v>
      </c>
      <c r="I9707" t="s">
        <v>2590</v>
      </c>
      <c r="J9707">
        <v>1</v>
      </c>
      <c r="K9707">
        <v>1</v>
      </c>
      <c r="L9707">
        <f t="shared" si="988"/>
        <v>2</v>
      </c>
      <c r="M9707">
        <f t="shared" si="989"/>
        <v>2</v>
      </c>
    </row>
    <row r="9708" spans="3:13" x14ac:dyDescent="0.25">
      <c r="C9708" t="str">
        <f t="shared" si="985"/>
        <v>N820UP_T</v>
      </c>
      <c r="D9708" t="str">
        <f t="shared" si="986"/>
        <v>SEASON_T</v>
      </c>
      <c r="E9708" t="str">
        <f t="shared" si="984"/>
        <v>SEASON</v>
      </c>
      <c r="F9708" s="1">
        <v>41846</v>
      </c>
      <c r="G9708">
        <f t="shared" si="987"/>
        <v>7</v>
      </c>
      <c r="H9708" t="s">
        <v>1110</v>
      </c>
      <c r="I9708" t="s">
        <v>2589</v>
      </c>
      <c r="J9708">
        <v>0</v>
      </c>
      <c r="K9708">
        <v>1</v>
      </c>
      <c r="L9708">
        <f t="shared" si="988"/>
        <v>1</v>
      </c>
      <c r="M9708">
        <f t="shared" si="989"/>
        <v>1</v>
      </c>
    </row>
    <row r="9709" spans="3:13" x14ac:dyDescent="0.25">
      <c r="C9709" t="str">
        <f t="shared" si="985"/>
        <v>N329A_P</v>
      </c>
      <c r="D9709" t="str">
        <f t="shared" si="986"/>
        <v>OFF_SEASON_P</v>
      </c>
      <c r="E9709" t="str">
        <f t="shared" si="984"/>
        <v>OFF_SEASON</v>
      </c>
      <c r="F9709" s="1">
        <v>41756</v>
      </c>
      <c r="G9709">
        <f t="shared" si="987"/>
        <v>1</v>
      </c>
      <c r="H9709" t="s">
        <v>1785</v>
      </c>
      <c r="I9709" t="s">
        <v>2587</v>
      </c>
      <c r="J9709">
        <v>1</v>
      </c>
      <c r="K9709">
        <v>1</v>
      </c>
      <c r="L9709">
        <f t="shared" si="988"/>
        <v>2</v>
      </c>
      <c r="M9709">
        <f t="shared" si="989"/>
        <v>2</v>
      </c>
    </row>
    <row r="9710" spans="3:13" x14ac:dyDescent="0.25">
      <c r="C9710" t="str">
        <f t="shared" si="985"/>
        <v>N2409E_P</v>
      </c>
      <c r="D9710" t="str">
        <f t="shared" si="986"/>
        <v>SEASON_P</v>
      </c>
      <c r="E9710" t="str">
        <f t="shared" si="984"/>
        <v>SEASON</v>
      </c>
      <c r="F9710" s="1">
        <v>41785</v>
      </c>
      <c r="G9710">
        <f t="shared" si="987"/>
        <v>2</v>
      </c>
      <c r="H9710" t="s">
        <v>644</v>
      </c>
      <c r="I9710" t="s">
        <v>2587</v>
      </c>
      <c r="J9710">
        <v>1</v>
      </c>
      <c r="K9710">
        <v>0</v>
      </c>
      <c r="L9710">
        <f t="shared" si="988"/>
        <v>1</v>
      </c>
      <c r="M9710">
        <f t="shared" si="989"/>
        <v>1</v>
      </c>
    </row>
    <row r="9711" spans="3:13" x14ac:dyDescent="0.25">
      <c r="C9711" t="str">
        <f t="shared" si="985"/>
        <v>N7660S_H</v>
      </c>
      <c r="D9711" t="str">
        <f t="shared" si="986"/>
        <v>SEASON_H</v>
      </c>
      <c r="E9711" t="str">
        <f t="shared" si="984"/>
        <v>SEASON</v>
      </c>
      <c r="F9711" s="1">
        <v>41805</v>
      </c>
      <c r="G9711">
        <f t="shared" si="987"/>
        <v>1</v>
      </c>
      <c r="H9711" t="s">
        <v>111</v>
      </c>
      <c r="I9711" t="s">
        <v>2588</v>
      </c>
      <c r="J9711">
        <v>3</v>
      </c>
      <c r="K9711">
        <v>3</v>
      </c>
      <c r="L9711">
        <f t="shared" si="988"/>
        <v>6</v>
      </c>
      <c r="M9711">
        <f t="shared" si="989"/>
        <v>2</v>
      </c>
    </row>
    <row r="9712" spans="3:13" x14ac:dyDescent="0.25">
      <c r="C9712" t="str">
        <f t="shared" si="985"/>
        <v>N208JP_T</v>
      </c>
      <c r="D9712" t="str">
        <f t="shared" si="986"/>
        <v>SEASON_T</v>
      </c>
      <c r="E9712" t="str">
        <f t="shared" si="984"/>
        <v>SEASON</v>
      </c>
      <c r="F9712" s="1">
        <v>41866</v>
      </c>
      <c r="G9712">
        <f t="shared" si="987"/>
        <v>6</v>
      </c>
      <c r="H9712" t="s">
        <v>11</v>
      </c>
      <c r="I9712" t="s">
        <v>2589</v>
      </c>
      <c r="J9712">
        <v>5</v>
      </c>
      <c r="K9712">
        <v>5</v>
      </c>
      <c r="L9712">
        <f t="shared" si="988"/>
        <v>10</v>
      </c>
      <c r="M9712">
        <f t="shared" si="989"/>
        <v>2</v>
      </c>
    </row>
    <row r="9713" spans="3:13" x14ac:dyDescent="0.25">
      <c r="C9713" t="str">
        <f t="shared" si="985"/>
        <v>N789TP_P</v>
      </c>
      <c r="D9713" t="str">
        <f t="shared" si="986"/>
        <v>OFF_SEASON_P</v>
      </c>
      <c r="E9713" t="str">
        <f t="shared" si="984"/>
        <v>OFF_SEASON</v>
      </c>
      <c r="F9713" s="1">
        <v>41589</v>
      </c>
      <c r="G9713">
        <f t="shared" si="987"/>
        <v>2</v>
      </c>
      <c r="H9713" t="s">
        <v>102</v>
      </c>
      <c r="I9713" t="s">
        <v>2587</v>
      </c>
      <c r="J9713">
        <v>1</v>
      </c>
      <c r="K9713">
        <v>1</v>
      </c>
      <c r="L9713">
        <f t="shared" si="988"/>
        <v>2</v>
      </c>
      <c r="M9713">
        <f t="shared" si="989"/>
        <v>2</v>
      </c>
    </row>
    <row r="9714" spans="3:13" x14ac:dyDescent="0.25">
      <c r="C9714" t="str">
        <f t="shared" si="985"/>
        <v>N252WG_P</v>
      </c>
      <c r="D9714" t="str">
        <f t="shared" si="986"/>
        <v>OFF_SEASON_P</v>
      </c>
      <c r="E9714" t="str">
        <f t="shared" si="984"/>
        <v>OFF_SEASON</v>
      </c>
      <c r="F9714" s="1">
        <v>41731</v>
      </c>
      <c r="G9714">
        <f t="shared" si="987"/>
        <v>4</v>
      </c>
      <c r="H9714" t="s">
        <v>167</v>
      </c>
      <c r="I9714" t="s">
        <v>2587</v>
      </c>
      <c r="J9714">
        <v>1</v>
      </c>
      <c r="K9714">
        <v>0</v>
      </c>
      <c r="L9714">
        <f t="shared" si="988"/>
        <v>1</v>
      </c>
      <c r="M9714">
        <f t="shared" si="989"/>
        <v>1</v>
      </c>
    </row>
    <row r="9715" spans="3:13" x14ac:dyDescent="0.25">
      <c r="C9715" t="str">
        <f t="shared" si="985"/>
        <v>N327TL_J</v>
      </c>
      <c r="D9715" t="str">
        <f t="shared" si="986"/>
        <v>SEASON_J</v>
      </c>
      <c r="E9715" t="str">
        <f t="shared" si="984"/>
        <v>SEASON</v>
      </c>
      <c r="F9715" s="1">
        <v>41841</v>
      </c>
      <c r="G9715">
        <f t="shared" si="987"/>
        <v>2</v>
      </c>
      <c r="H9715" t="s">
        <v>842</v>
      </c>
      <c r="I9715" t="s">
        <v>2590</v>
      </c>
      <c r="J9715">
        <v>1</v>
      </c>
      <c r="K9715">
        <v>1</v>
      </c>
      <c r="L9715">
        <f t="shared" si="988"/>
        <v>2</v>
      </c>
      <c r="M9715">
        <f t="shared" si="989"/>
        <v>2</v>
      </c>
    </row>
    <row r="9716" spans="3:13" x14ac:dyDescent="0.25">
      <c r="C9716" t="str">
        <f t="shared" si="985"/>
        <v>N167MT_H</v>
      </c>
      <c r="D9716" t="str">
        <f t="shared" si="986"/>
        <v>SEASON_H</v>
      </c>
      <c r="E9716" t="str">
        <f t="shared" si="984"/>
        <v>SEASON</v>
      </c>
      <c r="F9716" s="1">
        <v>41873</v>
      </c>
      <c r="G9716">
        <f t="shared" si="987"/>
        <v>6</v>
      </c>
      <c r="H9716" t="s">
        <v>471</v>
      </c>
      <c r="I9716" t="s">
        <v>2588</v>
      </c>
      <c r="J9716">
        <v>2</v>
      </c>
      <c r="K9716">
        <v>1</v>
      </c>
      <c r="L9716">
        <f t="shared" si="988"/>
        <v>3</v>
      </c>
      <c r="M9716">
        <f t="shared" si="989"/>
        <v>2</v>
      </c>
    </row>
    <row r="9717" spans="3:13" x14ac:dyDescent="0.25">
      <c r="C9717" t="str">
        <f t="shared" si="985"/>
        <v>N5858J_P</v>
      </c>
      <c r="D9717" t="str">
        <f t="shared" si="986"/>
        <v>OFF_SEASON_P</v>
      </c>
      <c r="E9717" t="str">
        <f t="shared" si="984"/>
        <v>OFF_SEASON</v>
      </c>
      <c r="F9717" s="1">
        <v>41671</v>
      </c>
      <c r="G9717">
        <f t="shared" si="987"/>
        <v>7</v>
      </c>
      <c r="H9717" t="s">
        <v>2218</v>
      </c>
      <c r="I9717" t="s">
        <v>2587</v>
      </c>
      <c r="J9717">
        <v>0</v>
      </c>
      <c r="K9717">
        <v>1</v>
      </c>
      <c r="L9717">
        <f t="shared" si="988"/>
        <v>1</v>
      </c>
      <c r="M9717">
        <f t="shared" si="989"/>
        <v>1</v>
      </c>
    </row>
    <row r="9718" spans="3:13" x14ac:dyDescent="0.25">
      <c r="C9718" t="str">
        <f t="shared" si="985"/>
        <v>N178MT_H</v>
      </c>
      <c r="D9718" t="str">
        <f t="shared" si="986"/>
        <v>SEASON_H</v>
      </c>
      <c r="E9718" t="str">
        <f t="shared" si="984"/>
        <v>SEASON</v>
      </c>
      <c r="F9718" s="1">
        <v>41858</v>
      </c>
      <c r="G9718">
        <f t="shared" si="987"/>
        <v>5</v>
      </c>
      <c r="H9718" t="s">
        <v>233</v>
      </c>
      <c r="I9718" t="s">
        <v>2588</v>
      </c>
      <c r="J9718">
        <v>2</v>
      </c>
      <c r="K9718">
        <v>2</v>
      </c>
      <c r="L9718">
        <f t="shared" si="988"/>
        <v>4</v>
      </c>
      <c r="M9718">
        <f t="shared" si="989"/>
        <v>2</v>
      </c>
    </row>
    <row r="9719" spans="3:13" x14ac:dyDescent="0.25">
      <c r="C9719" t="str">
        <f t="shared" si="985"/>
        <v>N119EH_H</v>
      </c>
      <c r="D9719" t="str">
        <f t="shared" si="986"/>
        <v>SEASON_H</v>
      </c>
      <c r="E9719" t="str">
        <f t="shared" si="984"/>
        <v>SEASON</v>
      </c>
      <c r="F9719" s="1">
        <v>41810</v>
      </c>
      <c r="G9719">
        <f t="shared" si="987"/>
        <v>6</v>
      </c>
      <c r="H9719" t="s">
        <v>347</v>
      </c>
      <c r="I9719" t="s">
        <v>2588</v>
      </c>
      <c r="J9719">
        <v>1</v>
      </c>
      <c r="K9719">
        <v>0</v>
      </c>
      <c r="L9719">
        <f t="shared" si="988"/>
        <v>1</v>
      </c>
      <c r="M9719">
        <f t="shared" si="989"/>
        <v>1</v>
      </c>
    </row>
    <row r="9720" spans="3:13" x14ac:dyDescent="0.25">
      <c r="C9720" t="str">
        <f t="shared" si="985"/>
        <v>N7248W_P</v>
      </c>
      <c r="D9720" t="str">
        <f t="shared" si="986"/>
        <v>SEASON_P</v>
      </c>
      <c r="E9720" t="str">
        <f t="shared" si="984"/>
        <v>SEASON</v>
      </c>
      <c r="F9720" s="1">
        <v>41843</v>
      </c>
      <c r="G9720">
        <f t="shared" si="987"/>
        <v>4</v>
      </c>
      <c r="H9720" t="s">
        <v>7</v>
      </c>
      <c r="I9720" t="s">
        <v>2587</v>
      </c>
      <c r="J9720">
        <v>1</v>
      </c>
      <c r="K9720">
        <v>1</v>
      </c>
      <c r="L9720">
        <f t="shared" si="988"/>
        <v>2</v>
      </c>
      <c r="M9720">
        <f t="shared" si="989"/>
        <v>2</v>
      </c>
    </row>
    <row r="9721" spans="3:13" x14ac:dyDescent="0.25">
      <c r="C9721" t="str">
        <f t="shared" si="985"/>
        <v>N8232K_P</v>
      </c>
      <c r="D9721" t="str">
        <f t="shared" si="986"/>
        <v>SEASON_P</v>
      </c>
      <c r="E9721" t="str">
        <f t="shared" si="984"/>
        <v>SEASON</v>
      </c>
      <c r="F9721" s="1">
        <v>41861</v>
      </c>
      <c r="G9721">
        <f t="shared" si="987"/>
        <v>1</v>
      </c>
      <c r="H9721" t="s">
        <v>509</v>
      </c>
      <c r="I9721" t="s">
        <v>2587</v>
      </c>
      <c r="J9721">
        <v>0</v>
      </c>
      <c r="K9721">
        <v>1</v>
      </c>
      <c r="L9721">
        <f t="shared" si="988"/>
        <v>1</v>
      </c>
      <c r="M9721">
        <f t="shared" si="989"/>
        <v>1</v>
      </c>
    </row>
    <row r="9722" spans="3:13" x14ac:dyDescent="0.25">
      <c r="C9722" t="str">
        <f t="shared" si="985"/>
        <v>N2253L_P</v>
      </c>
      <c r="D9722" t="str">
        <f t="shared" si="986"/>
        <v>SEASON_P</v>
      </c>
      <c r="E9722" t="str">
        <f t="shared" si="984"/>
        <v>SEASON</v>
      </c>
      <c r="F9722" s="1">
        <v>41785</v>
      </c>
      <c r="G9722">
        <f t="shared" si="987"/>
        <v>2</v>
      </c>
      <c r="H9722" t="s">
        <v>2219</v>
      </c>
      <c r="I9722" t="s">
        <v>2587</v>
      </c>
      <c r="J9722">
        <v>0</v>
      </c>
      <c r="K9722">
        <v>1</v>
      </c>
      <c r="L9722">
        <f t="shared" si="988"/>
        <v>1</v>
      </c>
      <c r="M9722">
        <f t="shared" si="989"/>
        <v>1</v>
      </c>
    </row>
    <row r="9723" spans="3:13" x14ac:dyDescent="0.25">
      <c r="C9723" t="str">
        <f t="shared" si="985"/>
        <v>N7660S_H</v>
      </c>
      <c r="D9723" t="str">
        <f t="shared" si="986"/>
        <v>SEASON_H</v>
      </c>
      <c r="E9723" t="str">
        <f t="shared" si="984"/>
        <v>SEASON</v>
      </c>
      <c r="F9723" s="1">
        <v>41807</v>
      </c>
      <c r="G9723">
        <f t="shared" si="987"/>
        <v>3</v>
      </c>
      <c r="H9723" t="s">
        <v>111</v>
      </c>
      <c r="I9723" t="s">
        <v>2588</v>
      </c>
      <c r="J9723">
        <v>1</v>
      </c>
      <c r="K9723">
        <v>1</v>
      </c>
      <c r="L9723">
        <f t="shared" si="988"/>
        <v>2</v>
      </c>
      <c r="M9723">
        <f t="shared" si="989"/>
        <v>2</v>
      </c>
    </row>
    <row r="9724" spans="3:13" x14ac:dyDescent="0.25">
      <c r="C9724" t="str">
        <f t="shared" si="985"/>
        <v>N75PH_P</v>
      </c>
      <c r="D9724" t="str">
        <f t="shared" si="986"/>
        <v>SEASON_P</v>
      </c>
      <c r="E9724" t="str">
        <f t="shared" si="984"/>
        <v>SEASON</v>
      </c>
      <c r="F9724" s="1">
        <v>41872</v>
      </c>
      <c r="G9724">
        <f t="shared" si="987"/>
        <v>5</v>
      </c>
      <c r="H9724" t="s">
        <v>673</v>
      </c>
      <c r="I9724" t="s">
        <v>2587</v>
      </c>
      <c r="J9724">
        <v>0</v>
      </c>
      <c r="K9724">
        <v>1</v>
      </c>
      <c r="L9724">
        <f t="shared" si="988"/>
        <v>1</v>
      </c>
      <c r="M9724">
        <f t="shared" si="989"/>
        <v>1</v>
      </c>
    </row>
    <row r="9725" spans="3:13" x14ac:dyDescent="0.25">
      <c r="C9725" t="str">
        <f t="shared" si="985"/>
        <v>N9934Q_P</v>
      </c>
      <c r="D9725" t="str">
        <f t="shared" si="986"/>
        <v>OFF_SEASON_P</v>
      </c>
      <c r="E9725" t="str">
        <f t="shared" si="984"/>
        <v>OFF_SEASON</v>
      </c>
      <c r="F9725" s="1">
        <v>41676</v>
      </c>
      <c r="G9725">
        <f t="shared" si="987"/>
        <v>5</v>
      </c>
      <c r="H9725" t="s">
        <v>77</v>
      </c>
      <c r="I9725" t="s">
        <v>2587</v>
      </c>
      <c r="J9725">
        <v>0</v>
      </c>
      <c r="K9725">
        <v>1</v>
      </c>
      <c r="L9725">
        <f t="shared" si="988"/>
        <v>1</v>
      </c>
      <c r="M9725">
        <f t="shared" si="989"/>
        <v>1</v>
      </c>
    </row>
    <row r="9726" spans="3:13" x14ac:dyDescent="0.25">
      <c r="C9726" t="str">
        <f t="shared" si="985"/>
        <v>N146TJ_P</v>
      </c>
      <c r="D9726" t="str">
        <f t="shared" si="986"/>
        <v>SEASON_P</v>
      </c>
      <c r="E9726" t="str">
        <f t="shared" si="984"/>
        <v>SEASON</v>
      </c>
      <c r="F9726" s="1">
        <v>41833</v>
      </c>
      <c r="G9726">
        <f t="shared" si="987"/>
        <v>1</v>
      </c>
      <c r="H9726" t="s">
        <v>571</v>
      </c>
      <c r="I9726" t="s">
        <v>2587</v>
      </c>
      <c r="J9726">
        <v>1</v>
      </c>
      <c r="K9726">
        <v>1</v>
      </c>
      <c r="L9726">
        <f t="shared" si="988"/>
        <v>2</v>
      </c>
      <c r="M9726">
        <f t="shared" si="989"/>
        <v>2</v>
      </c>
    </row>
    <row r="9727" spans="3:13" x14ac:dyDescent="0.25">
      <c r="C9727" t="str">
        <f t="shared" si="985"/>
        <v>N198PG_P</v>
      </c>
      <c r="D9727" t="str">
        <f t="shared" si="986"/>
        <v>SEASON_P</v>
      </c>
      <c r="E9727" t="str">
        <f t="shared" si="984"/>
        <v>SEASON</v>
      </c>
      <c r="F9727" s="1">
        <v>41867</v>
      </c>
      <c r="G9727">
        <f t="shared" si="987"/>
        <v>7</v>
      </c>
      <c r="H9727" t="s">
        <v>1724</v>
      </c>
      <c r="I9727" t="s">
        <v>2587</v>
      </c>
      <c r="J9727">
        <v>0</v>
      </c>
      <c r="K9727">
        <v>1</v>
      </c>
      <c r="L9727">
        <f t="shared" si="988"/>
        <v>1</v>
      </c>
      <c r="M9727">
        <f t="shared" si="989"/>
        <v>1</v>
      </c>
    </row>
    <row r="9728" spans="3:13" x14ac:dyDescent="0.25">
      <c r="C9728" t="str">
        <f t="shared" si="985"/>
        <v>N378QS_J</v>
      </c>
      <c r="D9728" t="str">
        <f t="shared" si="986"/>
        <v>SEASON_J</v>
      </c>
      <c r="E9728" t="str">
        <f t="shared" si="984"/>
        <v>SEASON</v>
      </c>
      <c r="F9728" s="1">
        <v>41769</v>
      </c>
      <c r="G9728">
        <f t="shared" si="987"/>
        <v>7</v>
      </c>
      <c r="H9728" t="s">
        <v>694</v>
      </c>
      <c r="I9728" t="s">
        <v>2590</v>
      </c>
      <c r="J9728">
        <v>1</v>
      </c>
      <c r="K9728">
        <v>1</v>
      </c>
      <c r="L9728">
        <f t="shared" si="988"/>
        <v>2</v>
      </c>
      <c r="M9728">
        <f t="shared" si="989"/>
        <v>2</v>
      </c>
    </row>
    <row r="9729" spans="3:13" x14ac:dyDescent="0.25">
      <c r="C9729" t="str">
        <f t="shared" si="985"/>
        <v>N432HF_H</v>
      </c>
      <c r="D9729" t="str">
        <f t="shared" si="986"/>
        <v>SEASON_H</v>
      </c>
      <c r="E9729" t="str">
        <f t="shared" si="984"/>
        <v>SEASON</v>
      </c>
      <c r="F9729" s="1">
        <v>41787</v>
      </c>
      <c r="G9729">
        <f t="shared" si="987"/>
        <v>4</v>
      </c>
      <c r="H9729" t="s">
        <v>170</v>
      </c>
      <c r="I9729" t="s">
        <v>2588</v>
      </c>
      <c r="J9729">
        <v>1</v>
      </c>
      <c r="K9729">
        <v>1</v>
      </c>
      <c r="L9729">
        <f t="shared" si="988"/>
        <v>2</v>
      </c>
      <c r="M9729">
        <f t="shared" si="989"/>
        <v>2</v>
      </c>
    </row>
    <row r="9730" spans="3:13" x14ac:dyDescent="0.25">
      <c r="C9730" t="str">
        <f t="shared" si="985"/>
        <v>N160FF_J</v>
      </c>
      <c r="D9730" t="str">
        <f t="shared" si="986"/>
        <v>SEASON_J</v>
      </c>
      <c r="E9730" t="str">
        <f t="shared" si="984"/>
        <v>SEASON</v>
      </c>
      <c r="F9730" s="1">
        <v>41826</v>
      </c>
      <c r="G9730">
        <f t="shared" si="987"/>
        <v>1</v>
      </c>
      <c r="H9730" t="s">
        <v>27</v>
      </c>
      <c r="I9730" t="s">
        <v>2590</v>
      </c>
      <c r="J9730">
        <v>1</v>
      </c>
      <c r="K9730">
        <v>1</v>
      </c>
      <c r="L9730">
        <f t="shared" si="988"/>
        <v>2</v>
      </c>
      <c r="M9730">
        <f t="shared" si="989"/>
        <v>2</v>
      </c>
    </row>
    <row r="9731" spans="3:13" x14ac:dyDescent="0.25">
      <c r="C9731" t="str">
        <f t="shared" si="985"/>
        <v>N710DS_P</v>
      </c>
      <c r="D9731" t="str">
        <f t="shared" si="986"/>
        <v>SEASON_P</v>
      </c>
      <c r="E9731" t="str">
        <f t="shared" ref="E9731:E9794" si="990">IF(ISNA(F9731),"",IF(F9731&gt;=$T$4,"SEASON","OFF_SEASON"))</f>
        <v>SEASON</v>
      </c>
      <c r="F9731" s="1">
        <v>41839</v>
      </c>
      <c r="G9731">
        <f t="shared" si="987"/>
        <v>7</v>
      </c>
      <c r="H9731" t="s">
        <v>761</v>
      </c>
      <c r="I9731" t="s">
        <v>2587</v>
      </c>
      <c r="J9731">
        <v>1</v>
      </c>
      <c r="K9731">
        <v>1</v>
      </c>
      <c r="L9731">
        <f t="shared" si="988"/>
        <v>2</v>
      </c>
      <c r="M9731">
        <f t="shared" si="989"/>
        <v>2</v>
      </c>
    </row>
    <row r="9732" spans="3:13" x14ac:dyDescent="0.25">
      <c r="C9732" t="str">
        <f t="shared" ref="C9732:C9795" si="991">H9732&amp;"_"&amp;I9732</f>
        <v>N886TW_H</v>
      </c>
      <c r="D9732" t="str">
        <f t="shared" ref="D9732:D9795" si="992">E9732&amp;"_"&amp;I9732</f>
        <v>SEASON_H</v>
      </c>
      <c r="E9732" t="str">
        <f t="shared" si="990"/>
        <v>SEASON</v>
      </c>
      <c r="F9732" s="1">
        <v>41871</v>
      </c>
      <c r="G9732">
        <f t="shared" ref="G9732:G9795" si="993">WEEKDAY(F9732)</f>
        <v>4</v>
      </c>
      <c r="H9732" t="s">
        <v>186</v>
      </c>
      <c r="I9732" t="s">
        <v>2588</v>
      </c>
      <c r="J9732">
        <v>3</v>
      </c>
      <c r="K9732">
        <v>3</v>
      </c>
      <c r="L9732">
        <f t="shared" ref="L9732:L9795" si="994">SUM(J9732:K9732)</f>
        <v>6</v>
      </c>
      <c r="M9732">
        <f t="shared" ref="M9732:M9795" si="995">IF(L9732&gt;2,2,L9732)</f>
        <v>2</v>
      </c>
    </row>
    <row r="9733" spans="3:13" x14ac:dyDescent="0.25">
      <c r="C9733" t="str">
        <f t="shared" si="991"/>
        <v>N1569L_P</v>
      </c>
      <c r="D9733" t="str">
        <f t="shared" si="992"/>
        <v>OFF_SEASON_P</v>
      </c>
      <c r="E9733" t="str">
        <f t="shared" si="990"/>
        <v>OFF_SEASON</v>
      </c>
      <c r="F9733" s="1">
        <v>41721</v>
      </c>
      <c r="G9733">
        <f t="shared" si="993"/>
        <v>1</v>
      </c>
      <c r="H9733" t="s">
        <v>2220</v>
      </c>
      <c r="I9733" t="s">
        <v>2587</v>
      </c>
      <c r="J9733">
        <v>0</v>
      </c>
      <c r="K9733">
        <v>1</v>
      </c>
      <c r="L9733">
        <f t="shared" si="994"/>
        <v>1</v>
      </c>
      <c r="M9733">
        <f t="shared" si="995"/>
        <v>1</v>
      </c>
    </row>
    <row r="9734" spans="3:13" x14ac:dyDescent="0.25">
      <c r="C9734" t="str">
        <f t="shared" si="991"/>
        <v>N66CP_H</v>
      </c>
      <c r="D9734" t="str">
        <f t="shared" si="992"/>
        <v>SEASON_H</v>
      </c>
      <c r="E9734" t="str">
        <f t="shared" si="990"/>
        <v>SEASON</v>
      </c>
      <c r="F9734" s="1">
        <v>41810</v>
      </c>
      <c r="G9734">
        <f t="shared" si="993"/>
        <v>6</v>
      </c>
      <c r="H9734" t="s">
        <v>1525</v>
      </c>
      <c r="I9734" t="s">
        <v>2588</v>
      </c>
      <c r="J9734">
        <v>1</v>
      </c>
      <c r="K9734">
        <v>1</v>
      </c>
      <c r="L9734">
        <f t="shared" si="994"/>
        <v>2</v>
      </c>
      <c r="M9734">
        <f t="shared" si="995"/>
        <v>2</v>
      </c>
    </row>
    <row r="9735" spans="3:13" x14ac:dyDescent="0.25">
      <c r="C9735" t="str">
        <f t="shared" si="991"/>
        <v>N908JB_J</v>
      </c>
      <c r="D9735" t="str">
        <f t="shared" si="992"/>
        <v>SEASON_J</v>
      </c>
      <c r="E9735" t="str">
        <f t="shared" si="990"/>
        <v>SEASON</v>
      </c>
      <c r="F9735" s="1">
        <v>41827</v>
      </c>
      <c r="G9735">
        <f t="shared" si="993"/>
        <v>2</v>
      </c>
      <c r="H9735" t="s">
        <v>351</v>
      </c>
      <c r="I9735" t="s">
        <v>2590</v>
      </c>
      <c r="J9735">
        <v>1</v>
      </c>
      <c r="K9735">
        <v>1</v>
      </c>
      <c r="L9735">
        <f t="shared" si="994"/>
        <v>2</v>
      </c>
      <c r="M9735">
        <f t="shared" si="995"/>
        <v>2</v>
      </c>
    </row>
    <row r="9736" spans="3:13" x14ac:dyDescent="0.25">
      <c r="C9736" t="str">
        <f t="shared" si="991"/>
        <v>N7667S_H</v>
      </c>
      <c r="D9736" t="str">
        <f t="shared" si="992"/>
        <v>SEASON_H</v>
      </c>
      <c r="E9736" t="str">
        <f t="shared" si="990"/>
        <v>SEASON</v>
      </c>
      <c r="F9736" s="1">
        <v>41883</v>
      </c>
      <c r="G9736">
        <f t="shared" si="993"/>
        <v>2</v>
      </c>
      <c r="H9736" t="s">
        <v>15</v>
      </c>
      <c r="I9736" t="s">
        <v>2588</v>
      </c>
      <c r="J9736">
        <v>3</v>
      </c>
      <c r="K9736">
        <v>2</v>
      </c>
      <c r="L9736">
        <f t="shared" si="994"/>
        <v>5</v>
      </c>
      <c r="M9736">
        <f t="shared" si="995"/>
        <v>2</v>
      </c>
    </row>
    <row r="9737" spans="3:13" x14ac:dyDescent="0.25">
      <c r="C9737" t="str">
        <f t="shared" si="991"/>
        <v>N21FX_J</v>
      </c>
      <c r="D9737" t="str">
        <f t="shared" si="992"/>
        <v>SEASON_J</v>
      </c>
      <c r="E9737" t="str">
        <f t="shared" si="990"/>
        <v>SEASON</v>
      </c>
      <c r="F9737" s="1">
        <v>41925</v>
      </c>
      <c r="G9737">
        <f t="shared" si="993"/>
        <v>2</v>
      </c>
      <c r="H9737" t="s">
        <v>821</v>
      </c>
      <c r="I9737" t="s">
        <v>2590</v>
      </c>
      <c r="J9737">
        <v>1</v>
      </c>
      <c r="K9737">
        <v>1</v>
      </c>
      <c r="L9737">
        <f t="shared" si="994"/>
        <v>2</v>
      </c>
      <c r="M9737">
        <f t="shared" si="995"/>
        <v>2</v>
      </c>
    </row>
    <row r="9738" spans="3:13" x14ac:dyDescent="0.25">
      <c r="C9738" t="str">
        <f t="shared" si="991"/>
        <v>N2193G_P</v>
      </c>
      <c r="D9738" t="str">
        <f t="shared" si="992"/>
        <v>SEASON_P</v>
      </c>
      <c r="E9738" t="str">
        <f t="shared" si="990"/>
        <v>SEASON</v>
      </c>
      <c r="F9738" s="1">
        <v>41812</v>
      </c>
      <c r="G9738">
        <f t="shared" si="993"/>
        <v>1</v>
      </c>
      <c r="H9738" t="s">
        <v>496</v>
      </c>
      <c r="I9738" t="s">
        <v>2587</v>
      </c>
      <c r="J9738">
        <v>0</v>
      </c>
      <c r="K9738">
        <v>1</v>
      </c>
      <c r="L9738">
        <f t="shared" si="994"/>
        <v>1</v>
      </c>
      <c r="M9738">
        <f t="shared" si="995"/>
        <v>1</v>
      </c>
    </row>
    <row r="9739" spans="3:13" x14ac:dyDescent="0.25">
      <c r="C9739" t="str">
        <f t="shared" si="991"/>
        <v>N1089D_P</v>
      </c>
      <c r="D9739" t="str">
        <f t="shared" si="992"/>
        <v>SEASON_P</v>
      </c>
      <c r="E9739" t="str">
        <f t="shared" si="990"/>
        <v>SEASON</v>
      </c>
      <c r="F9739" s="1">
        <v>41812</v>
      </c>
      <c r="G9739">
        <f t="shared" si="993"/>
        <v>1</v>
      </c>
      <c r="H9739" t="s">
        <v>230</v>
      </c>
      <c r="I9739" t="s">
        <v>2587</v>
      </c>
      <c r="J9739">
        <v>1</v>
      </c>
      <c r="K9739">
        <v>0</v>
      </c>
      <c r="L9739">
        <f t="shared" si="994"/>
        <v>1</v>
      </c>
      <c r="M9739">
        <f t="shared" si="995"/>
        <v>1</v>
      </c>
    </row>
    <row r="9740" spans="3:13" x14ac:dyDescent="0.25">
      <c r="C9740" t="str">
        <f t="shared" si="991"/>
        <v>N710DS_P</v>
      </c>
      <c r="D9740" t="str">
        <f t="shared" si="992"/>
        <v>SEASON_P</v>
      </c>
      <c r="E9740" t="str">
        <f t="shared" si="990"/>
        <v>SEASON</v>
      </c>
      <c r="F9740" s="1">
        <v>41918</v>
      </c>
      <c r="G9740">
        <f t="shared" si="993"/>
        <v>2</v>
      </c>
      <c r="H9740" t="s">
        <v>761</v>
      </c>
      <c r="I9740" t="s">
        <v>2587</v>
      </c>
      <c r="J9740">
        <v>0</v>
      </c>
      <c r="K9740">
        <v>1</v>
      </c>
      <c r="L9740">
        <f t="shared" si="994"/>
        <v>1</v>
      </c>
      <c r="M9740">
        <f t="shared" si="995"/>
        <v>1</v>
      </c>
    </row>
    <row r="9741" spans="3:13" x14ac:dyDescent="0.25">
      <c r="C9741" t="str">
        <f t="shared" si="991"/>
        <v>N9298L_P</v>
      </c>
      <c r="D9741" t="str">
        <f t="shared" si="992"/>
        <v>SEASON_P</v>
      </c>
      <c r="E9741" t="str">
        <f t="shared" si="990"/>
        <v>SEASON</v>
      </c>
      <c r="F9741" s="1">
        <v>41816</v>
      </c>
      <c r="G9741">
        <f t="shared" si="993"/>
        <v>5</v>
      </c>
      <c r="H9741" t="s">
        <v>272</v>
      </c>
      <c r="I9741" t="s">
        <v>2587</v>
      </c>
      <c r="J9741">
        <v>1</v>
      </c>
      <c r="K9741">
        <v>0</v>
      </c>
      <c r="L9741">
        <f t="shared" si="994"/>
        <v>1</v>
      </c>
      <c r="M9741">
        <f t="shared" si="995"/>
        <v>1</v>
      </c>
    </row>
    <row r="9742" spans="3:13" x14ac:dyDescent="0.25">
      <c r="C9742" t="str">
        <f t="shared" si="991"/>
        <v>N982BZ_J</v>
      </c>
      <c r="D9742" t="str">
        <f t="shared" si="992"/>
        <v>SEASON_J</v>
      </c>
      <c r="E9742" t="str">
        <f t="shared" si="990"/>
        <v>SEASON</v>
      </c>
      <c r="F9742" s="1">
        <v>41929</v>
      </c>
      <c r="G9742">
        <f t="shared" si="993"/>
        <v>6</v>
      </c>
      <c r="H9742" t="s">
        <v>732</v>
      </c>
      <c r="I9742" t="s">
        <v>2590</v>
      </c>
      <c r="J9742">
        <v>1</v>
      </c>
      <c r="K9742">
        <v>1</v>
      </c>
      <c r="L9742">
        <f t="shared" si="994"/>
        <v>2</v>
      </c>
      <c r="M9742">
        <f t="shared" si="995"/>
        <v>2</v>
      </c>
    </row>
    <row r="9743" spans="3:13" x14ac:dyDescent="0.25">
      <c r="C9743" t="str">
        <f t="shared" si="991"/>
        <v>N19HF_H</v>
      </c>
      <c r="D9743" t="str">
        <f t="shared" si="992"/>
        <v>SEASON_H</v>
      </c>
      <c r="E9743" t="str">
        <f t="shared" si="990"/>
        <v>SEASON</v>
      </c>
      <c r="F9743" s="1">
        <v>41856</v>
      </c>
      <c r="G9743">
        <f t="shared" si="993"/>
        <v>3</v>
      </c>
      <c r="H9743" t="s">
        <v>109</v>
      </c>
      <c r="I9743" t="s">
        <v>2588</v>
      </c>
      <c r="J9743">
        <v>1</v>
      </c>
      <c r="K9743">
        <v>1</v>
      </c>
      <c r="L9743">
        <f t="shared" si="994"/>
        <v>2</v>
      </c>
      <c r="M9743">
        <f t="shared" si="995"/>
        <v>2</v>
      </c>
    </row>
    <row r="9744" spans="3:13" x14ac:dyDescent="0.25">
      <c r="C9744" t="str">
        <f t="shared" si="991"/>
        <v>N19HF_H</v>
      </c>
      <c r="D9744" t="str">
        <f t="shared" si="992"/>
        <v>SEASON_H</v>
      </c>
      <c r="E9744" t="str">
        <f t="shared" si="990"/>
        <v>SEASON</v>
      </c>
      <c r="F9744" s="1">
        <v>41866</v>
      </c>
      <c r="G9744">
        <f t="shared" si="993"/>
        <v>6</v>
      </c>
      <c r="H9744" t="s">
        <v>109</v>
      </c>
      <c r="I9744" t="s">
        <v>2588</v>
      </c>
      <c r="J9744">
        <v>1</v>
      </c>
      <c r="K9744">
        <v>1</v>
      </c>
      <c r="L9744">
        <f t="shared" si="994"/>
        <v>2</v>
      </c>
      <c r="M9744">
        <f t="shared" si="995"/>
        <v>2</v>
      </c>
    </row>
    <row r="9745" spans="3:13" x14ac:dyDescent="0.25">
      <c r="C9745" t="str">
        <f t="shared" si="991"/>
        <v>N7679S_H</v>
      </c>
      <c r="D9745" t="str">
        <f t="shared" si="992"/>
        <v>SEASON_H</v>
      </c>
      <c r="E9745" t="str">
        <f t="shared" si="990"/>
        <v>SEASON</v>
      </c>
      <c r="F9745" s="1">
        <v>41790</v>
      </c>
      <c r="G9745">
        <f t="shared" si="993"/>
        <v>7</v>
      </c>
      <c r="H9745" t="s">
        <v>117</v>
      </c>
      <c r="I9745" t="s">
        <v>2588</v>
      </c>
      <c r="J9745">
        <v>1</v>
      </c>
      <c r="K9745">
        <v>0</v>
      </c>
      <c r="L9745">
        <f t="shared" si="994"/>
        <v>1</v>
      </c>
      <c r="M9745">
        <f t="shared" si="995"/>
        <v>1</v>
      </c>
    </row>
    <row r="9746" spans="3:13" x14ac:dyDescent="0.25">
      <c r="C9746" t="str">
        <f t="shared" si="991"/>
        <v>N8401M_P</v>
      </c>
      <c r="D9746" t="str">
        <f t="shared" si="992"/>
        <v>SEASON_P</v>
      </c>
      <c r="E9746" t="str">
        <f t="shared" si="990"/>
        <v>SEASON</v>
      </c>
      <c r="F9746" s="1">
        <v>41805</v>
      </c>
      <c r="G9746">
        <f t="shared" si="993"/>
        <v>1</v>
      </c>
      <c r="H9746" t="s">
        <v>657</v>
      </c>
      <c r="I9746" t="s">
        <v>2587</v>
      </c>
      <c r="J9746">
        <v>0</v>
      </c>
      <c r="K9746">
        <v>1</v>
      </c>
      <c r="L9746">
        <f t="shared" si="994"/>
        <v>1</v>
      </c>
      <c r="M9746">
        <f t="shared" si="995"/>
        <v>1</v>
      </c>
    </row>
    <row r="9747" spans="3:13" x14ac:dyDescent="0.25">
      <c r="C9747" t="str">
        <f t="shared" si="991"/>
        <v>N95GJ_T</v>
      </c>
      <c r="D9747" t="str">
        <f t="shared" si="992"/>
        <v>SEASON_T</v>
      </c>
      <c r="E9747" t="str">
        <f t="shared" si="990"/>
        <v>SEASON</v>
      </c>
      <c r="F9747" s="1">
        <v>41847</v>
      </c>
      <c r="G9747">
        <f t="shared" si="993"/>
        <v>1</v>
      </c>
      <c r="H9747" t="s">
        <v>655</v>
      </c>
      <c r="I9747" t="s">
        <v>2589</v>
      </c>
      <c r="J9747">
        <v>1</v>
      </c>
      <c r="K9747">
        <v>1</v>
      </c>
      <c r="L9747">
        <f t="shared" si="994"/>
        <v>2</v>
      </c>
      <c r="M9747">
        <f t="shared" si="995"/>
        <v>2</v>
      </c>
    </row>
    <row r="9748" spans="3:13" x14ac:dyDescent="0.25">
      <c r="C9748" t="str">
        <f t="shared" si="991"/>
        <v>N355MT_H</v>
      </c>
      <c r="D9748" t="str">
        <f t="shared" si="992"/>
        <v>SEASON_H</v>
      </c>
      <c r="E9748" t="str">
        <f t="shared" si="990"/>
        <v>SEASON</v>
      </c>
      <c r="F9748" s="1">
        <v>41854</v>
      </c>
      <c r="G9748">
        <f t="shared" si="993"/>
        <v>1</v>
      </c>
      <c r="H9748" t="s">
        <v>119</v>
      </c>
      <c r="I9748" t="s">
        <v>2588</v>
      </c>
      <c r="J9748">
        <v>1</v>
      </c>
      <c r="K9748">
        <v>1</v>
      </c>
      <c r="L9748">
        <f t="shared" si="994"/>
        <v>2</v>
      </c>
      <c r="M9748">
        <f t="shared" si="995"/>
        <v>2</v>
      </c>
    </row>
    <row r="9749" spans="3:13" x14ac:dyDescent="0.25">
      <c r="C9749" t="str">
        <f t="shared" si="991"/>
        <v>N51FD_P</v>
      </c>
      <c r="D9749" t="str">
        <f t="shared" si="992"/>
        <v>SEASON_P</v>
      </c>
      <c r="E9749" t="str">
        <f t="shared" si="990"/>
        <v>SEASON</v>
      </c>
      <c r="F9749" s="1">
        <v>41902</v>
      </c>
      <c r="G9749">
        <f t="shared" si="993"/>
        <v>7</v>
      </c>
      <c r="H9749" t="s">
        <v>648</v>
      </c>
      <c r="I9749" t="s">
        <v>2587</v>
      </c>
      <c r="J9749">
        <v>0</v>
      </c>
      <c r="K9749">
        <v>2</v>
      </c>
      <c r="L9749">
        <f t="shared" si="994"/>
        <v>2</v>
      </c>
      <c r="M9749">
        <f t="shared" si="995"/>
        <v>2</v>
      </c>
    </row>
    <row r="9750" spans="3:13" x14ac:dyDescent="0.25">
      <c r="C9750" t="str">
        <f t="shared" si="991"/>
        <v>N325PZ_P</v>
      </c>
      <c r="D9750" t="str">
        <f t="shared" si="992"/>
        <v>OFF_SEASON_P</v>
      </c>
      <c r="E9750" t="str">
        <f t="shared" si="990"/>
        <v>OFF_SEASON</v>
      </c>
      <c r="F9750" s="1">
        <v>41717</v>
      </c>
      <c r="G9750">
        <f t="shared" si="993"/>
        <v>4</v>
      </c>
      <c r="H9750" t="s">
        <v>611</v>
      </c>
      <c r="I9750" t="s">
        <v>2587</v>
      </c>
      <c r="J9750">
        <v>0</v>
      </c>
      <c r="K9750">
        <v>1</v>
      </c>
      <c r="L9750">
        <f t="shared" si="994"/>
        <v>1</v>
      </c>
      <c r="M9750">
        <f t="shared" si="995"/>
        <v>1</v>
      </c>
    </row>
    <row r="9751" spans="3:13" x14ac:dyDescent="0.25">
      <c r="C9751" t="str">
        <f t="shared" si="991"/>
        <v>N6155J_P</v>
      </c>
      <c r="D9751" t="str">
        <f t="shared" si="992"/>
        <v>SEASON_P</v>
      </c>
      <c r="E9751" t="str">
        <f t="shared" si="990"/>
        <v>SEASON</v>
      </c>
      <c r="F9751" s="1">
        <v>41909</v>
      </c>
      <c r="G9751">
        <f t="shared" si="993"/>
        <v>7</v>
      </c>
      <c r="H9751" t="s">
        <v>209</v>
      </c>
      <c r="I9751" t="s">
        <v>2587</v>
      </c>
      <c r="J9751">
        <v>1</v>
      </c>
      <c r="K9751">
        <v>0</v>
      </c>
      <c r="L9751">
        <f t="shared" si="994"/>
        <v>1</v>
      </c>
      <c r="M9751">
        <f t="shared" si="995"/>
        <v>1</v>
      </c>
    </row>
    <row r="9752" spans="3:13" x14ac:dyDescent="0.25">
      <c r="C9752" t="str">
        <f t="shared" si="991"/>
        <v>N521MA_P</v>
      </c>
      <c r="D9752" t="str">
        <f t="shared" si="992"/>
        <v>SEASON_P</v>
      </c>
      <c r="E9752" t="str">
        <f t="shared" si="990"/>
        <v>SEASON</v>
      </c>
      <c r="F9752" s="1">
        <v>41874</v>
      </c>
      <c r="G9752">
        <f t="shared" si="993"/>
        <v>7</v>
      </c>
      <c r="H9752" t="s">
        <v>477</v>
      </c>
      <c r="I9752" t="s">
        <v>2587</v>
      </c>
      <c r="J9752">
        <v>1</v>
      </c>
      <c r="K9752">
        <v>1</v>
      </c>
      <c r="L9752">
        <f t="shared" si="994"/>
        <v>2</v>
      </c>
      <c r="M9752">
        <f t="shared" si="995"/>
        <v>2</v>
      </c>
    </row>
    <row r="9753" spans="3:13" x14ac:dyDescent="0.25">
      <c r="C9753" t="str">
        <f t="shared" si="991"/>
        <v>N6187L_P</v>
      </c>
      <c r="D9753" t="str">
        <f t="shared" si="992"/>
        <v>OFF_SEASON_P</v>
      </c>
      <c r="E9753" t="str">
        <f t="shared" si="990"/>
        <v>OFF_SEASON</v>
      </c>
      <c r="F9753" s="1">
        <v>41674</v>
      </c>
      <c r="G9753">
        <f t="shared" si="993"/>
        <v>3</v>
      </c>
      <c r="H9753" t="s">
        <v>455</v>
      </c>
      <c r="I9753" t="s">
        <v>2587</v>
      </c>
      <c r="J9753">
        <v>1</v>
      </c>
      <c r="K9753">
        <v>0</v>
      </c>
      <c r="L9753">
        <f t="shared" si="994"/>
        <v>1</v>
      </c>
      <c r="M9753">
        <f t="shared" si="995"/>
        <v>1</v>
      </c>
    </row>
    <row r="9754" spans="3:13" x14ac:dyDescent="0.25">
      <c r="C9754" t="str">
        <f t="shared" si="991"/>
        <v>N51FD_P</v>
      </c>
      <c r="D9754" t="str">
        <f t="shared" si="992"/>
        <v>SEASON_P</v>
      </c>
      <c r="E9754" t="str">
        <f t="shared" si="990"/>
        <v>SEASON</v>
      </c>
      <c r="F9754" s="1">
        <v>41761</v>
      </c>
      <c r="G9754">
        <f t="shared" si="993"/>
        <v>6</v>
      </c>
      <c r="H9754" t="s">
        <v>648</v>
      </c>
      <c r="I9754" t="s">
        <v>2587</v>
      </c>
      <c r="J9754">
        <v>2</v>
      </c>
      <c r="K9754">
        <v>1</v>
      </c>
      <c r="L9754">
        <f t="shared" si="994"/>
        <v>3</v>
      </c>
      <c r="M9754">
        <f t="shared" si="995"/>
        <v>2</v>
      </c>
    </row>
    <row r="9755" spans="3:13" x14ac:dyDescent="0.25">
      <c r="C9755" t="str">
        <f t="shared" si="991"/>
        <v>N407TD_H</v>
      </c>
      <c r="D9755" t="str">
        <f t="shared" si="992"/>
        <v>SEASON_H</v>
      </c>
      <c r="E9755" t="str">
        <f t="shared" si="990"/>
        <v>SEASON</v>
      </c>
      <c r="F9755" s="1">
        <v>41845</v>
      </c>
      <c r="G9755">
        <f t="shared" si="993"/>
        <v>6</v>
      </c>
      <c r="H9755" t="s">
        <v>380</v>
      </c>
      <c r="I9755" t="s">
        <v>2588</v>
      </c>
      <c r="J9755">
        <v>1</v>
      </c>
      <c r="K9755">
        <v>0</v>
      </c>
      <c r="L9755">
        <f t="shared" si="994"/>
        <v>1</v>
      </c>
      <c r="M9755">
        <f t="shared" si="995"/>
        <v>1</v>
      </c>
    </row>
    <row r="9756" spans="3:13" x14ac:dyDescent="0.25">
      <c r="C9756" t="str">
        <f t="shared" si="991"/>
        <v>N638ME_H</v>
      </c>
      <c r="D9756" t="str">
        <f t="shared" si="992"/>
        <v>SEASON_H</v>
      </c>
      <c r="E9756" t="str">
        <f t="shared" si="990"/>
        <v>SEASON</v>
      </c>
      <c r="F9756" s="1">
        <v>41889</v>
      </c>
      <c r="G9756">
        <f t="shared" si="993"/>
        <v>1</v>
      </c>
      <c r="H9756" t="s">
        <v>139</v>
      </c>
      <c r="I9756" t="s">
        <v>2588</v>
      </c>
      <c r="J9756">
        <v>1</v>
      </c>
      <c r="K9756">
        <v>1</v>
      </c>
      <c r="L9756">
        <f t="shared" si="994"/>
        <v>2</v>
      </c>
      <c r="M9756">
        <f t="shared" si="995"/>
        <v>2</v>
      </c>
    </row>
    <row r="9757" spans="3:13" x14ac:dyDescent="0.25">
      <c r="C9757" t="str">
        <f t="shared" si="991"/>
        <v>N63323_NULL</v>
      </c>
      <c r="D9757" t="str">
        <f t="shared" si="992"/>
        <v>SEASON_NULL</v>
      </c>
      <c r="E9757" t="str">
        <f t="shared" si="990"/>
        <v>SEASON</v>
      </c>
      <c r="F9757" s="1">
        <v>41898</v>
      </c>
      <c r="G9757">
        <f t="shared" si="993"/>
        <v>3</v>
      </c>
      <c r="H9757" t="s">
        <v>1662</v>
      </c>
      <c r="I9757" t="s">
        <v>2591</v>
      </c>
      <c r="J9757">
        <v>1</v>
      </c>
      <c r="K9757">
        <v>1</v>
      </c>
      <c r="L9757">
        <f t="shared" si="994"/>
        <v>2</v>
      </c>
      <c r="M9757">
        <f t="shared" si="995"/>
        <v>2</v>
      </c>
    </row>
    <row r="9758" spans="3:13" x14ac:dyDescent="0.25">
      <c r="C9758" t="str">
        <f t="shared" si="991"/>
        <v>N208JB_T</v>
      </c>
      <c r="D9758" t="str">
        <f t="shared" si="992"/>
        <v>SEASON_T</v>
      </c>
      <c r="E9758" t="str">
        <f t="shared" si="990"/>
        <v>SEASON</v>
      </c>
      <c r="F9758" s="1">
        <v>41915</v>
      </c>
      <c r="G9758">
        <f t="shared" si="993"/>
        <v>6</v>
      </c>
      <c r="H9758" t="s">
        <v>50</v>
      </c>
      <c r="I9758" t="s">
        <v>2589</v>
      </c>
      <c r="J9758">
        <v>0</v>
      </c>
      <c r="K9758">
        <v>1</v>
      </c>
      <c r="L9758">
        <f t="shared" si="994"/>
        <v>1</v>
      </c>
      <c r="M9758">
        <f t="shared" si="995"/>
        <v>1</v>
      </c>
    </row>
    <row r="9759" spans="3:13" x14ac:dyDescent="0.25">
      <c r="C9759" t="str">
        <f t="shared" si="991"/>
        <v>N600VP_P</v>
      </c>
      <c r="D9759" t="str">
        <f t="shared" si="992"/>
        <v>OFF_SEASON_P</v>
      </c>
      <c r="E9759" t="str">
        <f t="shared" si="990"/>
        <v>OFF_SEASON</v>
      </c>
      <c r="F9759" s="1">
        <v>41720</v>
      </c>
      <c r="G9759">
        <f t="shared" si="993"/>
        <v>7</v>
      </c>
      <c r="H9759" t="s">
        <v>1562</v>
      </c>
      <c r="I9759" t="s">
        <v>2587</v>
      </c>
      <c r="J9759">
        <v>1</v>
      </c>
      <c r="K9759">
        <v>0</v>
      </c>
      <c r="L9759">
        <f t="shared" si="994"/>
        <v>1</v>
      </c>
      <c r="M9759">
        <f t="shared" si="995"/>
        <v>1</v>
      </c>
    </row>
    <row r="9760" spans="3:13" x14ac:dyDescent="0.25">
      <c r="C9760" t="str">
        <f t="shared" si="991"/>
        <v>N458CP_P</v>
      </c>
      <c r="D9760" t="str">
        <f t="shared" si="992"/>
        <v>SEASON_P</v>
      </c>
      <c r="E9760" t="str">
        <f t="shared" si="990"/>
        <v>SEASON</v>
      </c>
      <c r="F9760" s="1">
        <v>41782</v>
      </c>
      <c r="G9760">
        <f t="shared" si="993"/>
        <v>6</v>
      </c>
      <c r="H9760" t="s">
        <v>93</v>
      </c>
      <c r="I9760" t="s">
        <v>2587</v>
      </c>
      <c r="J9760">
        <v>1</v>
      </c>
      <c r="K9760">
        <v>0</v>
      </c>
      <c r="L9760">
        <f t="shared" si="994"/>
        <v>1</v>
      </c>
      <c r="M9760">
        <f t="shared" si="995"/>
        <v>1</v>
      </c>
    </row>
    <row r="9761" spans="3:13" x14ac:dyDescent="0.25">
      <c r="C9761" t="str">
        <f t="shared" si="991"/>
        <v>N410TD_H</v>
      </c>
      <c r="D9761" t="str">
        <f t="shared" si="992"/>
        <v>SEASON_H</v>
      </c>
      <c r="E9761" t="str">
        <f t="shared" si="990"/>
        <v>SEASON</v>
      </c>
      <c r="F9761" s="1">
        <v>41794</v>
      </c>
      <c r="G9761">
        <f t="shared" si="993"/>
        <v>4</v>
      </c>
      <c r="H9761" t="s">
        <v>113</v>
      </c>
      <c r="I9761" t="s">
        <v>2588</v>
      </c>
      <c r="J9761">
        <v>1</v>
      </c>
      <c r="K9761">
        <v>1</v>
      </c>
      <c r="L9761">
        <f t="shared" si="994"/>
        <v>2</v>
      </c>
      <c r="M9761">
        <f t="shared" si="995"/>
        <v>2</v>
      </c>
    </row>
    <row r="9762" spans="3:13" x14ac:dyDescent="0.25">
      <c r="C9762" t="str">
        <f t="shared" si="991"/>
        <v>N503UP_J</v>
      </c>
      <c r="D9762" t="str">
        <f t="shared" si="992"/>
        <v>SEASON_J</v>
      </c>
      <c r="E9762" t="str">
        <f t="shared" si="990"/>
        <v>SEASON</v>
      </c>
      <c r="F9762" s="1">
        <v>41878</v>
      </c>
      <c r="G9762">
        <f t="shared" si="993"/>
        <v>4</v>
      </c>
      <c r="H9762" t="s">
        <v>911</v>
      </c>
      <c r="I9762" t="s">
        <v>2590</v>
      </c>
      <c r="J9762">
        <v>1</v>
      </c>
      <c r="K9762">
        <v>0</v>
      </c>
      <c r="L9762">
        <f t="shared" si="994"/>
        <v>1</v>
      </c>
      <c r="M9762">
        <f t="shared" si="995"/>
        <v>1</v>
      </c>
    </row>
    <row r="9763" spans="3:13" x14ac:dyDescent="0.25">
      <c r="C9763" t="str">
        <f t="shared" si="991"/>
        <v>N32575_P</v>
      </c>
      <c r="D9763" t="str">
        <f t="shared" si="992"/>
        <v>SEASON_P</v>
      </c>
      <c r="E9763" t="str">
        <f t="shared" si="990"/>
        <v>SEASON</v>
      </c>
      <c r="F9763" s="1">
        <v>41904</v>
      </c>
      <c r="G9763">
        <f t="shared" si="993"/>
        <v>2</v>
      </c>
      <c r="H9763" t="s">
        <v>1735</v>
      </c>
      <c r="I9763" t="s">
        <v>2587</v>
      </c>
      <c r="J9763">
        <v>0</v>
      </c>
      <c r="K9763">
        <v>1</v>
      </c>
      <c r="L9763">
        <f t="shared" si="994"/>
        <v>1</v>
      </c>
      <c r="M9763">
        <f t="shared" si="995"/>
        <v>1</v>
      </c>
    </row>
    <row r="9764" spans="3:13" x14ac:dyDescent="0.25">
      <c r="C9764" t="str">
        <f t="shared" si="991"/>
        <v>N982BZ_J</v>
      </c>
      <c r="D9764" t="str">
        <f t="shared" si="992"/>
        <v>SEASON_J</v>
      </c>
      <c r="E9764" t="str">
        <f t="shared" si="990"/>
        <v>SEASON</v>
      </c>
      <c r="F9764" s="1">
        <v>41906</v>
      </c>
      <c r="G9764">
        <f t="shared" si="993"/>
        <v>4</v>
      </c>
      <c r="H9764" t="s">
        <v>732</v>
      </c>
      <c r="I9764" t="s">
        <v>2590</v>
      </c>
      <c r="J9764">
        <v>1</v>
      </c>
      <c r="K9764">
        <v>1</v>
      </c>
      <c r="L9764">
        <f t="shared" si="994"/>
        <v>2</v>
      </c>
      <c r="M9764">
        <f t="shared" si="995"/>
        <v>2</v>
      </c>
    </row>
    <row r="9765" spans="3:13" x14ac:dyDescent="0.25">
      <c r="C9765" t="str">
        <f t="shared" si="991"/>
        <v>N314GX_NULL</v>
      </c>
      <c r="D9765" t="str">
        <f t="shared" si="992"/>
        <v>SEASON_NULL</v>
      </c>
      <c r="E9765" t="str">
        <f t="shared" si="990"/>
        <v>SEASON</v>
      </c>
      <c r="F9765" s="1">
        <v>41849</v>
      </c>
      <c r="G9765">
        <f t="shared" si="993"/>
        <v>3</v>
      </c>
      <c r="H9765" t="s">
        <v>2221</v>
      </c>
      <c r="I9765" t="s">
        <v>2591</v>
      </c>
      <c r="J9765">
        <v>0</v>
      </c>
      <c r="K9765">
        <v>1</v>
      </c>
      <c r="L9765">
        <f t="shared" si="994"/>
        <v>1</v>
      </c>
      <c r="M9765">
        <f t="shared" si="995"/>
        <v>1</v>
      </c>
    </row>
    <row r="9766" spans="3:13" x14ac:dyDescent="0.25">
      <c r="C9766" t="str">
        <f t="shared" si="991"/>
        <v>N485KA_NULL</v>
      </c>
      <c r="D9766" t="str">
        <f t="shared" si="992"/>
        <v>SEASON_NULL</v>
      </c>
      <c r="E9766" t="str">
        <f t="shared" si="990"/>
        <v>SEASON</v>
      </c>
      <c r="F9766" s="1">
        <v>41852</v>
      </c>
      <c r="G9766">
        <f t="shared" si="993"/>
        <v>6</v>
      </c>
      <c r="H9766" t="s">
        <v>459</v>
      </c>
      <c r="I9766" t="s">
        <v>2591</v>
      </c>
      <c r="J9766">
        <v>1</v>
      </c>
      <c r="K9766">
        <v>0</v>
      </c>
      <c r="L9766">
        <f t="shared" si="994"/>
        <v>1</v>
      </c>
      <c r="M9766">
        <f t="shared" si="995"/>
        <v>1</v>
      </c>
    </row>
    <row r="9767" spans="3:13" x14ac:dyDescent="0.25">
      <c r="C9767" t="str">
        <f t="shared" si="991"/>
        <v>N699AF_T</v>
      </c>
      <c r="D9767" t="str">
        <f t="shared" si="992"/>
        <v>SEASON_T</v>
      </c>
      <c r="E9767" t="str">
        <f t="shared" si="990"/>
        <v>SEASON</v>
      </c>
      <c r="F9767" s="1">
        <v>41871</v>
      </c>
      <c r="G9767">
        <f t="shared" si="993"/>
        <v>4</v>
      </c>
      <c r="H9767" t="s">
        <v>858</v>
      </c>
      <c r="I9767" t="s">
        <v>2589</v>
      </c>
      <c r="J9767">
        <v>1</v>
      </c>
      <c r="K9767">
        <v>1</v>
      </c>
      <c r="L9767">
        <f t="shared" si="994"/>
        <v>2</v>
      </c>
      <c r="M9767">
        <f t="shared" si="995"/>
        <v>2</v>
      </c>
    </row>
    <row r="9768" spans="3:13" x14ac:dyDescent="0.25">
      <c r="C9768" t="str">
        <f t="shared" si="991"/>
        <v>N406LH_H</v>
      </c>
      <c r="D9768" t="str">
        <f t="shared" si="992"/>
        <v>SEASON_H</v>
      </c>
      <c r="E9768" t="str">
        <f t="shared" si="990"/>
        <v>SEASON</v>
      </c>
      <c r="F9768" s="1">
        <v>41882</v>
      </c>
      <c r="G9768">
        <f t="shared" si="993"/>
        <v>1</v>
      </c>
      <c r="H9768" t="s">
        <v>22</v>
      </c>
      <c r="I9768" t="s">
        <v>2588</v>
      </c>
      <c r="J9768">
        <v>2</v>
      </c>
      <c r="K9768">
        <v>1</v>
      </c>
      <c r="L9768">
        <f t="shared" si="994"/>
        <v>3</v>
      </c>
      <c r="M9768">
        <f t="shared" si="995"/>
        <v>2</v>
      </c>
    </row>
    <row r="9769" spans="3:13" x14ac:dyDescent="0.25">
      <c r="C9769" t="str">
        <f t="shared" si="991"/>
        <v>N200QR_P</v>
      </c>
      <c r="D9769" t="str">
        <f t="shared" si="992"/>
        <v>SEASON_P</v>
      </c>
      <c r="E9769" t="str">
        <f t="shared" si="990"/>
        <v>SEASON</v>
      </c>
      <c r="F9769" s="1">
        <v>41896</v>
      </c>
      <c r="G9769">
        <f t="shared" si="993"/>
        <v>1</v>
      </c>
      <c r="H9769" t="s">
        <v>908</v>
      </c>
      <c r="I9769" t="s">
        <v>2587</v>
      </c>
      <c r="J9769">
        <v>1</v>
      </c>
      <c r="K9769">
        <v>1</v>
      </c>
      <c r="L9769">
        <f t="shared" si="994"/>
        <v>2</v>
      </c>
      <c r="M9769">
        <f t="shared" si="995"/>
        <v>2</v>
      </c>
    </row>
    <row r="9770" spans="3:13" x14ac:dyDescent="0.25">
      <c r="C9770" t="str">
        <f t="shared" si="991"/>
        <v>N7547R_P</v>
      </c>
      <c r="D9770" t="str">
        <f t="shared" si="992"/>
        <v>SEASON_P</v>
      </c>
      <c r="E9770" t="str">
        <f t="shared" si="990"/>
        <v>SEASON</v>
      </c>
      <c r="F9770" s="1">
        <v>41763</v>
      </c>
      <c r="G9770">
        <f t="shared" si="993"/>
        <v>1</v>
      </c>
      <c r="H9770" t="s">
        <v>370</v>
      </c>
      <c r="I9770" t="s">
        <v>2587</v>
      </c>
      <c r="J9770">
        <v>1</v>
      </c>
      <c r="K9770">
        <v>0</v>
      </c>
      <c r="L9770">
        <f t="shared" si="994"/>
        <v>1</v>
      </c>
      <c r="M9770">
        <f t="shared" si="995"/>
        <v>1</v>
      </c>
    </row>
    <row r="9771" spans="3:13" x14ac:dyDescent="0.25">
      <c r="C9771" t="str">
        <f t="shared" si="991"/>
        <v>N625M_P</v>
      </c>
      <c r="D9771" t="str">
        <f t="shared" si="992"/>
        <v>SEASON_P</v>
      </c>
      <c r="E9771" t="str">
        <f t="shared" si="990"/>
        <v>SEASON</v>
      </c>
      <c r="F9771" s="1">
        <v>41769</v>
      </c>
      <c r="G9771">
        <f t="shared" si="993"/>
        <v>7</v>
      </c>
      <c r="H9771" t="s">
        <v>38</v>
      </c>
      <c r="I9771" t="s">
        <v>2587</v>
      </c>
      <c r="J9771">
        <v>2</v>
      </c>
      <c r="K9771">
        <v>1</v>
      </c>
      <c r="L9771">
        <f t="shared" si="994"/>
        <v>3</v>
      </c>
      <c r="M9771">
        <f t="shared" si="995"/>
        <v>2</v>
      </c>
    </row>
    <row r="9772" spans="3:13" x14ac:dyDescent="0.25">
      <c r="C9772" t="str">
        <f t="shared" si="991"/>
        <v>N661AT_H</v>
      </c>
      <c r="D9772" t="str">
        <f t="shared" si="992"/>
        <v>SEASON_H</v>
      </c>
      <c r="E9772" t="str">
        <f t="shared" si="990"/>
        <v>SEASON</v>
      </c>
      <c r="F9772" s="1">
        <v>41782</v>
      </c>
      <c r="G9772">
        <f t="shared" si="993"/>
        <v>6</v>
      </c>
      <c r="H9772" t="s">
        <v>282</v>
      </c>
      <c r="I9772" t="s">
        <v>2588</v>
      </c>
      <c r="J9772">
        <v>3</v>
      </c>
      <c r="K9772">
        <v>2</v>
      </c>
      <c r="L9772">
        <f t="shared" si="994"/>
        <v>5</v>
      </c>
      <c r="M9772">
        <f t="shared" si="995"/>
        <v>2</v>
      </c>
    </row>
    <row r="9773" spans="3:13" x14ac:dyDescent="0.25">
      <c r="C9773" t="str">
        <f t="shared" si="991"/>
        <v>N823EF_P</v>
      </c>
      <c r="D9773" t="str">
        <f t="shared" si="992"/>
        <v>SEASON_P</v>
      </c>
      <c r="E9773" t="str">
        <f t="shared" si="990"/>
        <v>SEASON</v>
      </c>
      <c r="F9773" s="1">
        <v>41903</v>
      </c>
      <c r="G9773">
        <f t="shared" si="993"/>
        <v>1</v>
      </c>
      <c r="H9773" t="s">
        <v>404</v>
      </c>
      <c r="I9773" t="s">
        <v>2587</v>
      </c>
      <c r="J9773">
        <v>1</v>
      </c>
      <c r="K9773">
        <v>1</v>
      </c>
      <c r="L9773">
        <f t="shared" si="994"/>
        <v>2</v>
      </c>
      <c r="M9773">
        <f t="shared" si="995"/>
        <v>2</v>
      </c>
    </row>
    <row r="9774" spans="3:13" x14ac:dyDescent="0.25">
      <c r="C9774" t="str">
        <f t="shared" si="991"/>
        <v>N842JA_P</v>
      </c>
      <c r="D9774" t="str">
        <f t="shared" si="992"/>
        <v>SEASON_P</v>
      </c>
      <c r="E9774" t="str">
        <f t="shared" si="990"/>
        <v>SEASON</v>
      </c>
      <c r="F9774" s="1">
        <v>41761</v>
      </c>
      <c r="G9774">
        <f t="shared" si="993"/>
        <v>6</v>
      </c>
      <c r="H9774" t="s">
        <v>257</v>
      </c>
      <c r="I9774" t="s">
        <v>2587</v>
      </c>
      <c r="J9774">
        <v>1</v>
      </c>
      <c r="K9774">
        <v>1</v>
      </c>
      <c r="L9774">
        <f t="shared" si="994"/>
        <v>2</v>
      </c>
      <c r="M9774">
        <f t="shared" si="995"/>
        <v>2</v>
      </c>
    </row>
    <row r="9775" spans="3:13" x14ac:dyDescent="0.25">
      <c r="C9775" t="str">
        <f t="shared" si="991"/>
        <v>N978AF_T</v>
      </c>
      <c r="D9775" t="str">
        <f t="shared" si="992"/>
        <v>SEASON_T</v>
      </c>
      <c r="E9775" t="str">
        <f t="shared" si="990"/>
        <v>SEASON</v>
      </c>
      <c r="F9775" s="1">
        <v>41770</v>
      </c>
      <c r="G9775">
        <f t="shared" si="993"/>
        <v>1</v>
      </c>
      <c r="H9775" t="s">
        <v>1376</v>
      </c>
      <c r="I9775" t="s">
        <v>2589</v>
      </c>
      <c r="J9775">
        <v>1</v>
      </c>
      <c r="K9775">
        <v>1</v>
      </c>
      <c r="L9775">
        <f t="shared" si="994"/>
        <v>2</v>
      </c>
      <c r="M9775">
        <f t="shared" si="995"/>
        <v>2</v>
      </c>
    </row>
    <row r="9776" spans="3:13" x14ac:dyDescent="0.25">
      <c r="C9776" t="str">
        <f t="shared" si="991"/>
        <v>N146TJ_P</v>
      </c>
      <c r="D9776" t="str">
        <f t="shared" si="992"/>
        <v>SEASON_P</v>
      </c>
      <c r="E9776" t="str">
        <f t="shared" si="990"/>
        <v>SEASON</v>
      </c>
      <c r="F9776" s="1">
        <v>41795</v>
      </c>
      <c r="G9776">
        <f t="shared" si="993"/>
        <v>5</v>
      </c>
      <c r="H9776" t="s">
        <v>571</v>
      </c>
      <c r="I9776" t="s">
        <v>2587</v>
      </c>
      <c r="J9776">
        <v>1</v>
      </c>
      <c r="K9776">
        <v>1</v>
      </c>
      <c r="L9776">
        <f t="shared" si="994"/>
        <v>2</v>
      </c>
      <c r="M9776">
        <f t="shared" si="995"/>
        <v>2</v>
      </c>
    </row>
    <row r="9777" spans="3:13" x14ac:dyDescent="0.25">
      <c r="C9777" t="str">
        <f t="shared" si="991"/>
        <v>N249FS_P</v>
      </c>
      <c r="D9777" t="str">
        <f t="shared" si="992"/>
        <v>SEASON_P</v>
      </c>
      <c r="E9777" t="str">
        <f t="shared" si="990"/>
        <v>SEASON</v>
      </c>
      <c r="F9777" s="1">
        <v>41827</v>
      </c>
      <c r="G9777">
        <f t="shared" si="993"/>
        <v>2</v>
      </c>
      <c r="H9777" t="s">
        <v>200</v>
      </c>
      <c r="I9777" t="s">
        <v>2587</v>
      </c>
      <c r="J9777">
        <v>1</v>
      </c>
      <c r="K9777">
        <v>0</v>
      </c>
      <c r="L9777">
        <f t="shared" si="994"/>
        <v>1</v>
      </c>
      <c r="M9777">
        <f t="shared" si="995"/>
        <v>1</v>
      </c>
    </row>
    <row r="9778" spans="3:13" x14ac:dyDescent="0.25">
      <c r="C9778" t="str">
        <f t="shared" si="991"/>
        <v>N919TP_P</v>
      </c>
      <c r="D9778" t="str">
        <f t="shared" si="992"/>
        <v>SEASON_P</v>
      </c>
      <c r="E9778" t="str">
        <f t="shared" si="990"/>
        <v>SEASON</v>
      </c>
      <c r="F9778" s="1">
        <v>41863</v>
      </c>
      <c r="G9778">
        <f t="shared" si="993"/>
        <v>3</v>
      </c>
      <c r="H9778" t="s">
        <v>48</v>
      </c>
      <c r="I9778" t="s">
        <v>2587</v>
      </c>
      <c r="J9778">
        <v>0</v>
      </c>
      <c r="K9778">
        <v>1</v>
      </c>
      <c r="L9778">
        <f t="shared" si="994"/>
        <v>1</v>
      </c>
      <c r="M9778">
        <f t="shared" si="995"/>
        <v>1</v>
      </c>
    </row>
    <row r="9779" spans="3:13" x14ac:dyDescent="0.25">
      <c r="C9779" t="str">
        <f t="shared" si="991"/>
        <v>N351LH_H</v>
      </c>
      <c r="D9779" t="str">
        <f t="shared" si="992"/>
        <v>SEASON_H</v>
      </c>
      <c r="E9779" t="str">
        <f t="shared" si="990"/>
        <v>SEASON</v>
      </c>
      <c r="F9779" s="1">
        <v>41782</v>
      </c>
      <c r="G9779">
        <f t="shared" si="993"/>
        <v>6</v>
      </c>
      <c r="H9779" t="s">
        <v>262</v>
      </c>
      <c r="I9779" t="s">
        <v>2588</v>
      </c>
      <c r="J9779">
        <v>2</v>
      </c>
      <c r="K9779">
        <v>1</v>
      </c>
      <c r="L9779">
        <f t="shared" si="994"/>
        <v>3</v>
      </c>
      <c r="M9779">
        <f t="shared" si="995"/>
        <v>2</v>
      </c>
    </row>
    <row r="9780" spans="3:13" x14ac:dyDescent="0.25">
      <c r="C9780" t="str">
        <f t="shared" si="991"/>
        <v>N822BB_T</v>
      </c>
      <c r="D9780" t="str">
        <f t="shared" si="992"/>
        <v>SEASON_T</v>
      </c>
      <c r="E9780" t="str">
        <f t="shared" si="990"/>
        <v>SEASON</v>
      </c>
      <c r="F9780" s="1">
        <v>41828</v>
      </c>
      <c r="G9780">
        <f t="shared" si="993"/>
        <v>3</v>
      </c>
      <c r="H9780" t="s">
        <v>35</v>
      </c>
      <c r="I9780" t="s">
        <v>2589</v>
      </c>
      <c r="J9780">
        <v>0</v>
      </c>
      <c r="K9780">
        <v>1</v>
      </c>
      <c r="L9780">
        <f t="shared" si="994"/>
        <v>1</v>
      </c>
      <c r="M9780">
        <f t="shared" si="995"/>
        <v>1</v>
      </c>
    </row>
    <row r="9781" spans="3:13" x14ac:dyDescent="0.25">
      <c r="C9781" t="str">
        <f t="shared" si="991"/>
        <v>N189SL_T</v>
      </c>
      <c r="D9781" t="str">
        <f t="shared" si="992"/>
        <v>SEASON_T</v>
      </c>
      <c r="E9781" t="str">
        <f t="shared" si="990"/>
        <v>SEASON</v>
      </c>
      <c r="F9781" s="1">
        <v>41859</v>
      </c>
      <c r="G9781">
        <f t="shared" si="993"/>
        <v>6</v>
      </c>
      <c r="H9781" t="s">
        <v>826</v>
      </c>
      <c r="I9781" t="s">
        <v>2589</v>
      </c>
      <c r="J9781">
        <v>1</v>
      </c>
      <c r="K9781">
        <v>1</v>
      </c>
      <c r="L9781">
        <f t="shared" si="994"/>
        <v>2</v>
      </c>
      <c r="M9781">
        <f t="shared" si="995"/>
        <v>2</v>
      </c>
    </row>
    <row r="9782" spans="3:13" x14ac:dyDescent="0.25">
      <c r="C9782" t="str">
        <f t="shared" si="991"/>
        <v>N194CM_P</v>
      </c>
      <c r="D9782" t="str">
        <f t="shared" si="992"/>
        <v>SEASON_P</v>
      </c>
      <c r="E9782" t="str">
        <f t="shared" si="990"/>
        <v>SEASON</v>
      </c>
      <c r="F9782" s="1">
        <v>41922</v>
      </c>
      <c r="G9782">
        <f t="shared" si="993"/>
        <v>6</v>
      </c>
      <c r="H9782" t="s">
        <v>63</v>
      </c>
      <c r="I9782" t="s">
        <v>2587</v>
      </c>
      <c r="J9782">
        <v>1</v>
      </c>
      <c r="K9782">
        <v>1</v>
      </c>
      <c r="L9782">
        <f t="shared" si="994"/>
        <v>2</v>
      </c>
      <c r="M9782">
        <f t="shared" si="995"/>
        <v>2</v>
      </c>
    </row>
    <row r="9783" spans="3:13" x14ac:dyDescent="0.25">
      <c r="C9783" t="str">
        <f t="shared" si="991"/>
        <v>N7547R_P</v>
      </c>
      <c r="D9783" t="str">
        <f t="shared" si="992"/>
        <v>OFF_SEASON_P</v>
      </c>
      <c r="E9783" t="str">
        <f t="shared" si="990"/>
        <v>OFF_SEASON</v>
      </c>
      <c r="F9783" s="1">
        <v>41597</v>
      </c>
      <c r="G9783">
        <f t="shared" si="993"/>
        <v>3</v>
      </c>
      <c r="H9783" t="s">
        <v>370</v>
      </c>
      <c r="I9783" t="s">
        <v>2587</v>
      </c>
      <c r="J9783">
        <v>1</v>
      </c>
      <c r="K9783">
        <v>0</v>
      </c>
      <c r="L9783">
        <f t="shared" si="994"/>
        <v>1</v>
      </c>
      <c r="M9783">
        <f t="shared" si="995"/>
        <v>1</v>
      </c>
    </row>
    <row r="9784" spans="3:13" x14ac:dyDescent="0.25">
      <c r="C9784" t="str">
        <f t="shared" si="991"/>
        <v>N218TG_T</v>
      </c>
      <c r="D9784" t="str">
        <f t="shared" si="992"/>
        <v>OFF_SEASON_T</v>
      </c>
      <c r="E9784" t="str">
        <f t="shared" si="990"/>
        <v>OFF_SEASON</v>
      </c>
      <c r="F9784" s="1">
        <v>41667</v>
      </c>
      <c r="G9784">
        <f t="shared" si="993"/>
        <v>3</v>
      </c>
      <c r="H9784" t="s">
        <v>1542</v>
      </c>
      <c r="I9784" t="s">
        <v>2589</v>
      </c>
      <c r="J9784">
        <v>0</v>
      </c>
      <c r="K9784">
        <v>1</v>
      </c>
      <c r="L9784">
        <f t="shared" si="994"/>
        <v>1</v>
      </c>
      <c r="M9784">
        <f t="shared" si="995"/>
        <v>1</v>
      </c>
    </row>
    <row r="9785" spans="3:13" x14ac:dyDescent="0.25">
      <c r="C9785" t="str">
        <f t="shared" si="991"/>
        <v>N94138_P</v>
      </c>
      <c r="D9785" t="str">
        <f t="shared" si="992"/>
        <v>SEASON_P</v>
      </c>
      <c r="E9785" t="str">
        <f t="shared" si="990"/>
        <v>SEASON</v>
      </c>
      <c r="F9785" s="1">
        <v>41830</v>
      </c>
      <c r="G9785">
        <f t="shared" si="993"/>
        <v>5</v>
      </c>
      <c r="H9785" t="s">
        <v>95</v>
      </c>
      <c r="I9785" t="s">
        <v>2587</v>
      </c>
      <c r="J9785">
        <v>0</v>
      </c>
      <c r="K9785">
        <v>1</v>
      </c>
      <c r="L9785">
        <f t="shared" si="994"/>
        <v>1</v>
      </c>
      <c r="M9785">
        <f t="shared" si="995"/>
        <v>1</v>
      </c>
    </row>
    <row r="9786" spans="3:13" x14ac:dyDescent="0.25">
      <c r="C9786" t="str">
        <f t="shared" si="991"/>
        <v>N326SC_H</v>
      </c>
      <c r="D9786" t="str">
        <f t="shared" si="992"/>
        <v>SEASON_H</v>
      </c>
      <c r="E9786" t="str">
        <f t="shared" si="990"/>
        <v>SEASON</v>
      </c>
      <c r="F9786" s="1">
        <v>41850</v>
      </c>
      <c r="G9786">
        <f t="shared" si="993"/>
        <v>4</v>
      </c>
      <c r="H9786" t="s">
        <v>58</v>
      </c>
      <c r="I9786" t="s">
        <v>2588</v>
      </c>
      <c r="J9786">
        <v>2</v>
      </c>
      <c r="K9786">
        <v>1</v>
      </c>
      <c r="L9786">
        <f t="shared" si="994"/>
        <v>3</v>
      </c>
      <c r="M9786">
        <f t="shared" si="995"/>
        <v>2</v>
      </c>
    </row>
    <row r="9787" spans="3:13" x14ac:dyDescent="0.25">
      <c r="C9787" t="str">
        <f t="shared" si="991"/>
        <v>N74TS_T</v>
      </c>
      <c r="D9787" t="str">
        <f t="shared" si="992"/>
        <v>SEASON_T</v>
      </c>
      <c r="E9787" t="str">
        <f t="shared" si="990"/>
        <v>SEASON</v>
      </c>
      <c r="F9787" s="1">
        <v>41860</v>
      </c>
      <c r="G9787">
        <f t="shared" si="993"/>
        <v>7</v>
      </c>
      <c r="H9787" t="s">
        <v>1883</v>
      </c>
      <c r="I9787" t="s">
        <v>2589</v>
      </c>
      <c r="J9787">
        <v>1</v>
      </c>
      <c r="K9787">
        <v>1</v>
      </c>
      <c r="L9787">
        <f t="shared" si="994"/>
        <v>2</v>
      </c>
      <c r="M9787">
        <f t="shared" si="995"/>
        <v>2</v>
      </c>
    </row>
    <row r="9788" spans="3:13" x14ac:dyDescent="0.25">
      <c r="C9788" t="str">
        <f t="shared" si="991"/>
        <v>N305QS_J</v>
      </c>
      <c r="D9788" t="str">
        <f t="shared" si="992"/>
        <v>OFF_SEASON_J</v>
      </c>
      <c r="E9788" t="str">
        <f t="shared" si="990"/>
        <v>OFF_SEASON</v>
      </c>
      <c r="F9788" s="1">
        <v>41702</v>
      </c>
      <c r="G9788">
        <f t="shared" si="993"/>
        <v>3</v>
      </c>
      <c r="H9788" t="s">
        <v>322</v>
      </c>
      <c r="I9788" t="s">
        <v>2590</v>
      </c>
      <c r="J9788">
        <v>1</v>
      </c>
      <c r="K9788">
        <v>1</v>
      </c>
      <c r="L9788">
        <f t="shared" si="994"/>
        <v>2</v>
      </c>
      <c r="M9788">
        <f t="shared" si="995"/>
        <v>2</v>
      </c>
    </row>
    <row r="9789" spans="3:13" x14ac:dyDescent="0.25">
      <c r="C9789" t="str">
        <f t="shared" si="991"/>
        <v>N6141E_P</v>
      </c>
      <c r="D9789" t="str">
        <f t="shared" si="992"/>
        <v>SEASON_P</v>
      </c>
      <c r="E9789" t="str">
        <f t="shared" si="990"/>
        <v>SEASON</v>
      </c>
      <c r="F9789" s="1">
        <v>41762</v>
      </c>
      <c r="G9789">
        <f t="shared" si="993"/>
        <v>7</v>
      </c>
      <c r="H9789" t="s">
        <v>156</v>
      </c>
      <c r="I9789" t="s">
        <v>2587</v>
      </c>
      <c r="J9789">
        <v>1</v>
      </c>
      <c r="K9789">
        <v>1</v>
      </c>
      <c r="L9789">
        <f t="shared" si="994"/>
        <v>2</v>
      </c>
      <c r="M9789">
        <f t="shared" si="995"/>
        <v>2</v>
      </c>
    </row>
    <row r="9790" spans="3:13" x14ac:dyDescent="0.25">
      <c r="C9790" t="str">
        <f t="shared" si="991"/>
        <v>N337FL_J</v>
      </c>
      <c r="D9790" t="str">
        <f t="shared" si="992"/>
        <v>SEASON_J</v>
      </c>
      <c r="E9790" t="str">
        <f t="shared" si="990"/>
        <v>SEASON</v>
      </c>
      <c r="F9790" s="1">
        <v>41768</v>
      </c>
      <c r="G9790">
        <f t="shared" si="993"/>
        <v>6</v>
      </c>
      <c r="H9790" t="s">
        <v>570</v>
      </c>
      <c r="I9790" t="s">
        <v>2590</v>
      </c>
      <c r="J9790">
        <v>1</v>
      </c>
      <c r="K9790">
        <v>1</v>
      </c>
      <c r="L9790">
        <f t="shared" si="994"/>
        <v>2</v>
      </c>
      <c r="M9790">
        <f t="shared" si="995"/>
        <v>2</v>
      </c>
    </row>
    <row r="9791" spans="3:13" x14ac:dyDescent="0.25">
      <c r="C9791" t="str">
        <f t="shared" si="991"/>
        <v>N148TJ_P</v>
      </c>
      <c r="D9791" t="str">
        <f t="shared" si="992"/>
        <v>SEASON_P</v>
      </c>
      <c r="E9791" t="str">
        <f t="shared" si="990"/>
        <v>SEASON</v>
      </c>
      <c r="F9791" s="1">
        <v>41770</v>
      </c>
      <c r="G9791">
        <f t="shared" si="993"/>
        <v>1</v>
      </c>
      <c r="H9791" t="s">
        <v>2222</v>
      </c>
      <c r="I9791" t="s">
        <v>2587</v>
      </c>
      <c r="J9791">
        <v>1</v>
      </c>
      <c r="K9791">
        <v>0</v>
      </c>
      <c r="L9791">
        <f t="shared" si="994"/>
        <v>1</v>
      </c>
      <c r="M9791">
        <f t="shared" si="995"/>
        <v>1</v>
      </c>
    </row>
    <row r="9792" spans="3:13" x14ac:dyDescent="0.25">
      <c r="C9792" t="str">
        <f t="shared" si="991"/>
        <v>N503UP_J</v>
      </c>
      <c r="D9792" t="str">
        <f t="shared" si="992"/>
        <v>SEASON_J</v>
      </c>
      <c r="E9792" t="str">
        <f t="shared" si="990"/>
        <v>SEASON</v>
      </c>
      <c r="F9792" s="1">
        <v>41841</v>
      </c>
      <c r="G9792">
        <f t="shared" si="993"/>
        <v>2</v>
      </c>
      <c r="H9792" t="s">
        <v>911</v>
      </c>
      <c r="I9792" t="s">
        <v>2590</v>
      </c>
      <c r="J9792">
        <v>1</v>
      </c>
      <c r="K9792">
        <v>0</v>
      </c>
      <c r="L9792">
        <f t="shared" si="994"/>
        <v>1</v>
      </c>
      <c r="M9792">
        <f t="shared" si="995"/>
        <v>1</v>
      </c>
    </row>
    <row r="9793" spans="3:13" x14ac:dyDescent="0.25">
      <c r="C9793" t="str">
        <f t="shared" si="991"/>
        <v>N194CM_P</v>
      </c>
      <c r="D9793" t="str">
        <f t="shared" si="992"/>
        <v>SEASON_P</v>
      </c>
      <c r="E9793" t="str">
        <f t="shared" si="990"/>
        <v>SEASON</v>
      </c>
      <c r="F9793" s="1">
        <v>41843</v>
      </c>
      <c r="G9793">
        <f t="shared" si="993"/>
        <v>4</v>
      </c>
      <c r="H9793" t="s">
        <v>63</v>
      </c>
      <c r="I9793" t="s">
        <v>2587</v>
      </c>
      <c r="J9793">
        <v>2</v>
      </c>
      <c r="K9793">
        <v>2</v>
      </c>
      <c r="L9793">
        <f t="shared" si="994"/>
        <v>4</v>
      </c>
      <c r="M9793">
        <f t="shared" si="995"/>
        <v>2</v>
      </c>
    </row>
    <row r="9794" spans="3:13" x14ac:dyDescent="0.25">
      <c r="C9794" t="str">
        <f t="shared" si="991"/>
        <v>N406LH_H</v>
      </c>
      <c r="D9794" t="str">
        <f t="shared" si="992"/>
        <v>SEASON_H</v>
      </c>
      <c r="E9794" t="str">
        <f t="shared" si="990"/>
        <v>SEASON</v>
      </c>
      <c r="F9794" s="1">
        <v>41860</v>
      </c>
      <c r="G9794">
        <f t="shared" si="993"/>
        <v>7</v>
      </c>
      <c r="H9794" t="s">
        <v>22</v>
      </c>
      <c r="I9794" t="s">
        <v>2588</v>
      </c>
      <c r="J9794">
        <v>2</v>
      </c>
      <c r="K9794">
        <v>1</v>
      </c>
      <c r="L9794">
        <f t="shared" si="994"/>
        <v>3</v>
      </c>
      <c r="M9794">
        <f t="shared" si="995"/>
        <v>2</v>
      </c>
    </row>
    <row r="9795" spans="3:13" x14ac:dyDescent="0.25">
      <c r="C9795" t="str">
        <f t="shared" si="991"/>
        <v>N799J_P</v>
      </c>
      <c r="D9795" t="str">
        <f t="shared" si="992"/>
        <v>SEASON_P</v>
      </c>
      <c r="E9795" t="str">
        <f t="shared" ref="E9795:E9858" si="996">IF(ISNA(F9795),"",IF(F9795&gt;=$T$4,"SEASON","OFF_SEASON"))</f>
        <v>SEASON</v>
      </c>
      <c r="F9795" s="1">
        <v>41906</v>
      </c>
      <c r="G9795">
        <f t="shared" si="993"/>
        <v>4</v>
      </c>
      <c r="H9795" t="s">
        <v>629</v>
      </c>
      <c r="I9795" t="s">
        <v>2587</v>
      </c>
      <c r="J9795">
        <v>3</v>
      </c>
      <c r="K9795">
        <v>1</v>
      </c>
      <c r="L9795">
        <f t="shared" si="994"/>
        <v>4</v>
      </c>
      <c r="M9795">
        <f t="shared" si="995"/>
        <v>2</v>
      </c>
    </row>
    <row r="9796" spans="3:13" x14ac:dyDescent="0.25">
      <c r="C9796" t="str">
        <f t="shared" ref="C9796:C9859" si="997">H9796&amp;"_"&amp;I9796</f>
        <v>N7547R_P</v>
      </c>
      <c r="D9796" t="str">
        <f t="shared" ref="D9796:D9859" si="998">E9796&amp;"_"&amp;I9796</f>
        <v>SEASON_P</v>
      </c>
      <c r="E9796" t="str">
        <f t="shared" si="996"/>
        <v>SEASON</v>
      </c>
      <c r="F9796" s="1">
        <v>41941</v>
      </c>
      <c r="G9796">
        <f t="shared" ref="G9796:G9859" si="999">WEEKDAY(F9796)</f>
        <v>4</v>
      </c>
      <c r="H9796" t="s">
        <v>370</v>
      </c>
      <c r="I9796" t="s">
        <v>2587</v>
      </c>
      <c r="J9796">
        <v>1</v>
      </c>
      <c r="K9796">
        <v>0</v>
      </c>
      <c r="L9796">
        <f t="shared" ref="L9796:L9859" si="1000">SUM(J9796:K9796)</f>
        <v>1</v>
      </c>
      <c r="M9796">
        <f t="shared" ref="M9796:M9859" si="1001">IF(L9796&gt;2,2,L9796)</f>
        <v>1</v>
      </c>
    </row>
    <row r="9797" spans="3:13" x14ac:dyDescent="0.25">
      <c r="C9797" t="str">
        <f t="shared" si="997"/>
        <v>N130JA_P</v>
      </c>
      <c r="D9797" t="str">
        <f t="shared" si="998"/>
        <v>OFF_SEASON_P</v>
      </c>
      <c r="E9797" t="str">
        <f t="shared" si="996"/>
        <v>OFF_SEASON</v>
      </c>
      <c r="F9797" s="1">
        <v>41615</v>
      </c>
      <c r="G9797">
        <f t="shared" si="999"/>
        <v>7</v>
      </c>
      <c r="H9797" t="s">
        <v>1121</v>
      </c>
      <c r="I9797" t="s">
        <v>2587</v>
      </c>
      <c r="J9797">
        <v>1</v>
      </c>
      <c r="K9797">
        <v>1</v>
      </c>
      <c r="L9797">
        <f t="shared" si="1000"/>
        <v>2</v>
      </c>
      <c r="M9797">
        <f t="shared" si="1001"/>
        <v>2</v>
      </c>
    </row>
    <row r="9798" spans="3:13" x14ac:dyDescent="0.25">
      <c r="C9798" t="str">
        <f t="shared" si="997"/>
        <v>N76XX_H</v>
      </c>
      <c r="D9798" t="str">
        <f t="shared" si="998"/>
        <v>SEASON_H</v>
      </c>
      <c r="E9798" t="str">
        <f t="shared" si="996"/>
        <v>SEASON</v>
      </c>
      <c r="F9798" s="1">
        <v>41808</v>
      </c>
      <c r="G9798">
        <f t="shared" si="999"/>
        <v>4</v>
      </c>
      <c r="H9798" t="s">
        <v>204</v>
      </c>
      <c r="I9798" t="s">
        <v>2588</v>
      </c>
      <c r="J9798">
        <v>1</v>
      </c>
      <c r="K9798">
        <v>1</v>
      </c>
      <c r="L9798">
        <f t="shared" si="1000"/>
        <v>2</v>
      </c>
      <c r="M9798">
        <f t="shared" si="1001"/>
        <v>2</v>
      </c>
    </row>
    <row r="9799" spans="3:13" x14ac:dyDescent="0.25">
      <c r="C9799" t="str">
        <f t="shared" si="997"/>
        <v>N9457Q_T</v>
      </c>
      <c r="D9799" t="str">
        <f t="shared" si="998"/>
        <v>SEASON_T</v>
      </c>
      <c r="E9799" t="str">
        <f t="shared" si="996"/>
        <v>SEASON</v>
      </c>
      <c r="F9799" s="1">
        <v>41824</v>
      </c>
      <c r="G9799">
        <f t="shared" si="999"/>
        <v>6</v>
      </c>
      <c r="H9799" t="s">
        <v>1868</v>
      </c>
      <c r="I9799" t="s">
        <v>2589</v>
      </c>
      <c r="J9799">
        <v>1</v>
      </c>
      <c r="K9799">
        <v>0</v>
      </c>
      <c r="L9799">
        <f t="shared" si="1000"/>
        <v>1</v>
      </c>
      <c r="M9799">
        <f t="shared" si="1001"/>
        <v>1</v>
      </c>
    </row>
    <row r="9800" spans="3:13" x14ac:dyDescent="0.25">
      <c r="C9800" t="str">
        <f t="shared" si="997"/>
        <v>N2536T_P</v>
      </c>
      <c r="D9800" t="str">
        <f t="shared" si="998"/>
        <v>SEASON_P</v>
      </c>
      <c r="E9800" t="str">
        <f t="shared" si="996"/>
        <v>SEASON</v>
      </c>
      <c r="F9800" s="1">
        <v>41881</v>
      </c>
      <c r="G9800">
        <f t="shared" si="999"/>
        <v>7</v>
      </c>
      <c r="H9800" t="s">
        <v>406</v>
      </c>
      <c r="I9800" t="s">
        <v>2587</v>
      </c>
      <c r="J9800">
        <v>0</v>
      </c>
      <c r="K9800">
        <v>1</v>
      </c>
      <c r="L9800">
        <f t="shared" si="1000"/>
        <v>1</v>
      </c>
      <c r="M9800">
        <f t="shared" si="1001"/>
        <v>1</v>
      </c>
    </row>
    <row r="9801" spans="3:13" x14ac:dyDescent="0.25">
      <c r="C9801" t="str">
        <f t="shared" si="997"/>
        <v>N378JP_P</v>
      </c>
      <c r="D9801" t="str">
        <f t="shared" si="998"/>
        <v>SEASON_P</v>
      </c>
      <c r="E9801" t="str">
        <f t="shared" si="996"/>
        <v>SEASON</v>
      </c>
      <c r="F9801" s="1">
        <v>41885</v>
      </c>
      <c r="G9801">
        <f t="shared" si="999"/>
        <v>4</v>
      </c>
      <c r="H9801" t="s">
        <v>154</v>
      </c>
      <c r="I9801" t="s">
        <v>2587</v>
      </c>
      <c r="J9801">
        <v>1</v>
      </c>
      <c r="K9801">
        <v>0</v>
      </c>
      <c r="L9801">
        <f t="shared" si="1000"/>
        <v>1</v>
      </c>
      <c r="M9801">
        <f t="shared" si="1001"/>
        <v>1</v>
      </c>
    </row>
    <row r="9802" spans="3:13" x14ac:dyDescent="0.25">
      <c r="C9802" t="str">
        <f t="shared" si="997"/>
        <v>N879AF_T</v>
      </c>
      <c r="D9802" t="str">
        <f t="shared" si="998"/>
        <v>SEASON_T</v>
      </c>
      <c r="E9802" t="str">
        <f t="shared" si="996"/>
        <v>SEASON</v>
      </c>
      <c r="F9802" s="1">
        <v>41911</v>
      </c>
      <c r="G9802">
        <f t="shared" si="999"/>
        <v>2</v>
      </c>
      <c r="H9802" t="s">
        <v>52</v>
      </c>
      <c r="I9802" t="s">
        <v>2589</v>
      </c>
      <c r="J9802">
        <v>1</v>
      </c>
      <c r="K9802">
        <v>1</v>
      </c>
      <c r="L9802">
        <f t="shared" si="1000"/>
        <v>2</v>
      </c>
      <c r="M9802">
        <f t="shared" si="1001"/>
        <v>2</v>
      </c>
    </row>
    <row r="9803" spans="3:13" x14ac:dyDescent="0.25">
      <c r="C9803" t="str">
        <f t="shared" si="997"/>
        <v>N920SC_P</v>
      </c>
      <c r="D9803" t="str">
        <f t="shared" si="998"/>
        <v>SEASON_P</v>
      </c>
      <c r="E9803" t="str">
        <f t="shared" si="996"/>
        <v>SEASON</v>
      </c>
      <c r="F9803" s="1">
        <v>41929</v>
      </c>
      <c r="G9803">
        <f t="shared" si="999"/>
        <v>6</v>
      </c>
      <c r="H9803" t="s">
        <v>457</v>
      </c>
      <c r="I9803" t="s">
        <v>2587</v>
      </c>
      <c r="J9803">
        <v>1</v>
      </c>
      <c r="K9803">
        <v>1</v>
      </c>
      <c r="L9803">
        <f t="shared" si="1000"/>
        <v>2</v>
      </c>
      <c r="M9803">
        <f t="shared" si="1001"/>
        <v>2</v>
      </c>
    </row>
    <row r="9804" spans="3:13" x14ac:dyDescent="0.25">
      <c r="C9804" t="str">
        <f t="shared" si="997"/>
        <v>N656AF_T</v>
      </c>
      <c r="D9804" t="str">
        <f t="shared" si="998"/>
        <v>SEASON_T</v>
      </c>
      <c r="E9804" t="str">
        <f t="shared" si="996"/>
        <v>SEASON</v>
      </c>
      <c r="F9804" s="1">
        <v>41935</v>
      </c>
      <c r="G9804">
        <f t="shared" si="999"/>
        <v>5</v>
      </c>
      <c r="H9804" t="s">
        <v>1104</v>
      </c>
      <c r="I9804" t="s">
        <v>2589</v>
      </c>
      <c r="J9804">
        <v>1</v>
      </c>
      <c r="K9804">
        <v>1</v>
      </c>
      <c r="L9804">
        <f t="shared" si="1000"/>
        <v>2</v>
      </c>
      <c r="M9804">
        <f t="shared" si="1001"/>
        <v>2</v>
      </c>
    </row>
    <row r="9805" spans="3:13" x14ac:dyDescent="0.25">
      <c r="C9805" t="str">
        <f t="shared" si="997"/>
        <v>N1089D_P</v>
      </c>
      <c r="D9805" t="str">
        <f t="shared" si="998"/>
        <v>OFF_SEASON_P</v>
      </c>
      <c r="E9805" t="str">
        <f t="shared" si="996"/>
        <v>OFF_SEASON</v>
      </c>
      <c r="F9805" s="1">
        <v>41664</v>
      </c>
      <c r="G9805">
        <f t="shared" si="999"/>
        <v>7</v>
      </c>
      <c r="H9805" t="s">
        <v>230</v>
      </c>
      <c r="I9805" t="s">
        <v>2587</v>
      </c>
      <c r="J9805">
        <v>1</v>
      </c>
      <c r="K9805">
        <v>0</v>
      </c>
      <c r="L9805">
        <f t="shared" si="1000"/>
        <v>1</v>
      </c>
      <c r="M9805">
        <f t="shared" si="1001"/>
        <v>1</v>
      </c>
    </row>
    <row r="9806" spans="3:13" x14ac:dyDescent="0.25">
      <c r="C9806" t="str">
        <f t="shared" si="997"/>
        <v>N82377_P</v>
      </c>
      <c r="D9806" t="str">
        <f t="shared" si="998"/>
        <v>OFF_SEASON_P</v>
      </c>
      <c r="E9806" t="str">
        <f t="shared" si="996"/>
        <v>OFF_SEASON</v>
      </c>
      <c r="F9806" s="1">
        <v>41745</v>
      </c>
      <c r="G9806">
        <f t="shared" si="999"/>
        <v>4</v>
      </c>
      <c r="H9806" t="s">
        <v>2223</v>
      </c>
      <c r="I9806" t="s">
        <v>2587</v>
      </c>
      <c r="J9806">
        <v>0</v>
      </c>
      <c r="K9806">
        <v>1</v>
      </c>
      <c r="L9806">
        <f t="shared" si="1000"/>
        <v>1</v>
      </c>
      <c r="M9806">
        <f t="shared" si="1001"/>
        <v>1</v>
      </c>
    </row>
    <row r="9807" spans="3:13" x14ac:dyDescent="0.25">
      <c r="C9807" t="str">
        <f t="shared" si="997"/>
        <v>N52840_P</v>
      </c>
      <c r="D9807" t="str">
        <f t="shared" si="998"/>
        <v>SEASON_P</v>
      </c>
      <c r="E9807" t="str">
        <f t="shared" si="996"/>
        <v>SEASON</v>
      </c>
      <c r="F9807" s="1">
        <v>41819</v>
      </c>
      <c r="G9807">
        <f t="shared" si="999"/>
        <v>1</v>
      </c>
      <c r="H9807" t="s">
        <v>30</v>
      </c>
      <c r="I9807" t="s">
        <v>2587</v>
      </c>
      <c r="J9807">
        <v>0</v>
      </c>
      <c r="K9807">
        <v>1</v>
      </c>
      <c r="L9807">
        <f t="shared" si="1000"/>
        <v>1</v>
      </c>
      <c r="M9807">
        <f t="shared" si="1001"/>
        <v>1</v>
      </c>
    </row>
    <row r="9808" spans="3:13" x14ac:dyDescent="0.25">
      <c r="C9808" t="str">
        <f t="shared" si="997"/>
        <v>N619QS_J</v>
      </c>
      <c r="D9808" t="str">
        <f t="shared" si="998"/>
        <v>SEASON_J</v>
      </c>
      <c r="E9808" t="str">
        <f t="shared" si="996"/>
        <v>SEASON</v>
      </c>
      <c r="F9808" s="1">
        <v>41851</v>
      </c>
      <c r="G9808">
        <f t="shared" si="999"/>
        <v>5</v>
      </c>
      <c r="H9808" t="s">
        <v>962</v>
      </c>
      <c r="I9808" t="s">
        <v>2590</v>
      </c>
      <c r="J9808">
        <v>1</v>
      </c>
      <c r="K9808">
        <v>1</v>
      </c>
      <c r="L9808">
        <f t="shared" si="1000"/>
        <v>2</v>
      </c>
      <c r="M9808">
        <f t="shared" si="1001"/>
        <v>2</v>
      </c>
    </row>
    <row r="9809" spans="3:13" x14ac:dyDescent="0.25">
      <c r="C9809" t="str">
        <f t="shared" si="997"/>
        <v>N410TD_H</v>
      </c>
      <c r="D9809" t="str">
        <f t="shared" si="998"/>
        <v>SEASON_H</v>
      </c>
      <c r="E9809" t="str">
        <f t="shared" si="996"/>
        <v>SEASON</v>
      </c>
      <c r="F9809" s="1">
        <v>41873</v>
      </c>
      <c r="G9809">
        <f t="shared" si="999"/>
        <v>6</v>
      </c>
      <c r="H9809" t="s">
        <v>113</v>
      </c>
      <c r="I9809" t="s">
        <v>2588</v>
      </c>
      <c r="J9809">
        <v>1</v>
      </c>
      <c r="K9809">
        <v>1</v>
      </c>
      <c r="L9809">
        <f t="shared" si="1000"/>
        <v>2</v>
      </c>
      <c r="M9809">
        <f t="shared" si="1001"/>
        <v>2</v>
      </c>
    </row>
    <row r="9810" spans="3:13" x14ac:dyDescent="0.25">
      <c r="C9810" t="str">
        <f t="shared" si="997"/>
        <v>N334QS_J</v>
      </c>
      <c r="D9810" t="str">
        <f t="shared" si="998"/>
        <v>SEASON_J</v>
      </c>
      <c r="E9810" t="str">
        <f t="shared" si="996"/>
        <v>SEASON</v>
      </c>
      <c r="F9810" s="1">
        <v>41930</v>
      </c>
      <c r="G9810">
        <f t="shared" si="999"/>
        <v>7</v>
      </c>
      <c r="H9810" t="s">
        <v>265</v>
      </c>
      <c r="I9810" t="s">
        <v>2590</v>
      </c>
      <c r="J9810">
        <v>1</v>
      </c>
      <c r="K9810">
        <v>1</v>
      </c>
      <c r="L9810">
        <f t="shared" si="1000"/>
        <v>2</v>
      </c>
      <c r="M9810">
        <f t="shared" si="1001"/>
        <v>2</v>
      </c>
    </row>
    <row r="9811" spans="3:13" x14ac:dyDescent="0.25">
      <c r="C9811" t="str">
        <f t="shared" si="997"/>
        <v>N1157U_P</v>
      </c>
      <c r="D9811" t="str">
        <f t="shared" si="998"/>
        <v>OFF_SEASON_P</v>
      </c>
      <c r="E9811" t="str">
        <f t="shared" si="996"/>
        <v>OFF_SEASON</v>
      </c>
      <c r="F9811" s="1">
        <v>41589</v>
      </c>
      <c r="G9811">
        <f t="shared" si="999"/>
        <v>2</v>
      </c>
      <c r="H9811" t="s">
        <v>187</v>
      </c>
      <c r="I9811" t="s">
        <v>2587</v>
      </c>
      <c r="J9811">
        <v>2</v>
      </c>
      <c r="K9811">
        <v>0</v>
      </c>
      <c r="L9811">
        <f t="shared" si="1000"/>
        <v>2</v>
      </c>
      <c r="M9811">
        <f t="shared" si="1001"/>
        <v>2</v>
      </c>
    </row>
    <row r="9812" spans="3:13" x14ac:dyDescent="0.25">
      <c r="C9812" t="str">
        <f t="shared" si="997"/>
        <v>N760TH_P</v>
      </c>
      <c r="D9812" t="str">
        <f t="shared" si="998"/>
        <v>SEASON_P</v>
      </c>
      <c r="E9812" t="str">
        <f t="shared" si="996"/>
        <v>SEASON</v>
      </c>
      <c r="F9812" s="1">
        <v>41810</v>
      </c>
      <c r="G9812">
        <f t="shared" si="999"/>
        <v>6</v>
      </c>
      <c r="H9812" t="s">
        <v>506</v>
      </c>
      <c r="I9812" t="s">
        <v>2587</v>
      </c>
      <c r="J9812">
        <v>1</v>
      </c>
      <c r="K9812">
        <v>0</v>
      </c>
      <c r="L9812">
        <f t="shared" si="1000"/>
        <v>1</v>
      </c>
      <c r="M9812">
        <f t="shared" si="1001"/>
        <v>1</v>
      </c>
    </row>
    <row r="9813" spans="3:13" x14ac:dyDescent="0.25">
      <c r="C9813" t="str">
        <f t="shared" si="997"/>
        <v>N638ME_H</v>
      </c>
      <c r="D9813" t="str">
        <f t="shared" si="998"/>
        <v>SEASON_H</v>
      </c>
      <c r="E9813" t="str">
        <f t="shared" si="996"/>
        <v>SEASON</v>
      </c>
      <c r="F9813" s="1">
        <v>41848</v>
      </c>
      <c r="G9813">
        <f t="shared" si="999"/>
        <v>2</v>
      </c>
      <c r="H9813" t="s">
        <v>139</v>
      </c>
      <c r="I9813" t="s">
        <v>2588</v>
      </c>
      <c r="J9813">
        <v>1</v>
      </c>
      <c r="K9813">
        <v>2</v>
      </c>
      <c r="L9813">
        <f t="shared" si="1000"/>
        <v>3</v>
      </c>
      <c r="M9813">
        <f t="shared" si="1001"/>
        <v>2</v>
      </c>
    </row>
    <row r="9814" spans="3:13" x14ac:dyDescent="0.25">
      <c r="C9814" t="str">
        <f t="shared" si="997"/>
        <v>N8870_P</v>
      </c>
      <c r="D9814" t="str">
        <f t="shared" si="998"/>
        <v>SEASON_P</v>
      </c>
      <c r="E9814" t="str">
        <f t="shared" si="996"/>
        <v>SEASON</v>
      </c>
      <c r="F9814" s="1">
        <v>41877</v>
      </c>
      <c r="G9814">
        <f t="shared" si="999"/>
        <v>3</v>
      </c>
      <c r="H9814" t="s">
        <v>443</v>
      </c>
      <c r="I9814" t="s">
        <v>2587</v>
      </c>
      <c r="J9814">
        <v>1</v>
      </c>
      <c r="K9814">
        <v>0</v>
      </c>
      <c r="L9814">
        <f t="shared" si="1000"/>
        <v>1</v>
      </c>
      <c r="M9814">
        <f t="shared" si="1001"/>
        <v>1</v>
      </c>
    </row>
    <row r="9815" spans="3:13" x14ac:dyDescent="0.25">
      <c r="C9815" t="str">
        <f t="shared" si="997"/>
        <v>N13HF_H</v>
      </c>
      <c r="D9815" t="str">
        <f t="shared" si="998"/>
        <v>SEASON_H</v>
      </c>
      <c r="E9815" t="str">
        <f t="shared" si="996"/>
        <v>SEASON</v>
      </c>
      <c r="F9815" s="1">
        <v>41848</v>
      </c>
      <c r="G9815">
        <f t="shared" si="999"/>
        <v>2</v>
      </c>
      <c r="H9815" t="s">
        <v>13</v>
      </c>
      <c r="I9815" t="s">
        <v>2588</v>
      </c>
      <c r="J9815">
        <v>6</v>
      </c>
      <c r="K9815">
        <v>4</v>
      </c>
      <c r="L9815">
        <f t="shared" si="1000"/>
        <v>10</v>
      </c>
      <c r="M9815">
        <f t="shared" si="1001"/>
        <v>2</v>
      </c>
    </row>
    <row r="9816" spans="3:13" x14ac:dyDescent="0.25">
      <c r="C9816" t="str">
        <f t="shared" si="997"/>
        <v>N4095L_P</v>
      </c>
      <c r="D9816" t="str">
        <f t="shared" si="998"/>
        <v>OFF_SEASON_P</v>
      </c>
      <c r="E9816" t="str">
        <f t="shared" si="996"/>
        <v>OFF_SEASON</v>
      </c>
      <c r="F9816" s="1">
        <v>41747</v>
      </c>
      <c r="G9816">
        <f t="shared" si="999"/>
        <v>6</v>
      </c>
      <c r="H9816" t="s">
        <v>331</v>
      </c>
      <c r="I9816" t="s">
        <v>2587</v>
      </c>
      <c r="J9816">
        <v>1</v>
      </c>
      <c r="K9816">
        <v>1</v>
      </c>
      <c r="L9816">
        <f t="shared" si="1000"/>
        <v>2</v>
      </c>
      <c r="M9816">
        <f t="shared" si="1001"/>
        <v>2</v>
      </c>
    </row>
    <row r="9817" spans="3:13" x14ac:dyDescent="0.25">
      <c r="C9817" t="str">
        <f t="shared" si="997"/>
        <v>N338FL_J</v>
      </c>
      <c r="D9817" t="str">
        <f t="shared" si="998"/>
        <v>SEASON_J</v>
      </c>
      <c r="E9817" t="str">
        <f t="shared" si="996"/>
        <v>SEASON</v>
      </c>
      <c r="F9817" s="1">
        <v>41866</v>
      </c>
      <c r="G9817">
        <f t="shared" si="999"/>
        <v>6</v>
      </c>
      <c r="H9817" t="s">
        <v>1598</v>
      </c>
      <c r="I9817" t="s">
        <v>2590</v>
      </c>
      <c r="J9817">
        <v>1</v>
      </c>
      <c r="K9817">
        <v>1</v>
      </c>
      <c r="L9817">
        <f t="shared" si="1000"/>
        <v>2</v>
      </c>
      <c r="M9817">
        <f t="shared" si="1001"/>
        <v>2</v>
      </c>
    </row>
    <row r="9818" spans="3:13" x14ac:dyDescent="0.25">
      <c r="C9818" t="str">
        <f t="shared" si="997"/>
        <v>N377QS_J</v>
      </c>
      <c r="D9818" t="str">
        <f t="shared" si="998"/>
        <v>SEASON_J</v>
      </c>
      <c r="E9818" t="str">
        <f t="shared" si="996"/>
        <v>SEASON</v>
      </c>
      <c r="F9818" s="1">
        <v>41912</v>
      </c>
      <c r="G9818">
        <f t="shared" si="999"/>
        <v>3</v>
      </c>
      <c r="H9818" t="s">
        <v>252</v>
      </c>
      <c r="I9818" t="s">
        <v>2590</v>
      </c>
      <c r="J9818">
        <v>1</v>
      </c>
      <c r="K9818">
        <v>0</v>
      </c>
      <c r="L9818">
        <f t="shared" si="1000"/>
        <v>1</v>
      </c>
      <c r="M9818">
        <f t="shared" si="1001"/>
        <v>1</v>
      </c>
    </row>
    <row r="9819" spans="3:13" x14ac:dyDescent="0.25">
      <c r="C9819" t="str">
        <f t="shared" si="997"/>
        <v>N2884D_P</v>
      </c>
      <c r="D9819" t="str">
        <f t="shared" si="998"/>
        <v>SEASON_P</v>
      </c>
      <c r="E9819" t="str">
        <f t="shared" si="996"/>
        <v>SEASON</v>
      </c>
      <c r="F9819" s="1">
        <v>41927</v>
      </c>
      <c r="G9819">
        <f t="shared" si="999"/>
        <v>4</v>
      </c>
      <c r="H9819" t="s">
        <v>419</v>
      </c>
      <c r="I9819" t="s">
        <v>2587</v>
      </c>
      <c r="J9819">
        <v>1</v>
      </c>
      <c r="K9819">
        <v>1</v>
      </c>
      <c r="L9819">
        <f t="shared" si="1000"/>
        <v>2</v>
      </c>
      <c r="M9819">
        <f t="shared" si="1001"/>
        <v>2</v>
      </c>
    </row>
    <row r="9820" spans="3:13" x14ac:dyDescent="0.25">
      <c r="C9820" t="str">
        <f t="shared" si="997"/>
        <v>N7248W_P</v>
      </c>
      <c r="D9820" t="str">
        <f t="shared" si="998"/>
        <v>SEASON_P</v>
      </c>
      <c r="E9820" t="str">
        <f t="shared" si="996"/>
        <v>SEASON</v>
      </c>
      <c r="F9820" s="1">
        <v>41774</v>
      </c>
      <c r="G9820">
        <f t="shared" si="999"/>
        <v>5</v>
      </c>
      <c r="H9820" t="s">
        <v>7</v>
      </c>
      <c r="I9820" t="s">
        <v>2587</v>
      </c>
      <c r="J9820">
        <v>1</v>
      </c>
      <c r="K9820">
        <v>1</v>
      </c>
      <c r="L9820">
        <f t="shared" si="1000"/>
        <v>2</v>
      </c>
      <c r="M9820">
        <f t="shared" si="1001"/>
        <v>2</v>
      </c>
    </row>
    <row r="9821" spans="3:13" x14ac:dyDescent="0.25">
      <c r="C9821" t="str">
        <f t="shared" si="997"/>
        <v>N369QS_J</v>
      </c>
      <c r="D9821" t="str">
        <f t="shared" si="998"/>
        <v>SEASON_J</v>
      </c>
      <c r="E9821" t="str">
        <f t="shared" si="996"/>
        <v>SEASON</v>
      </c>
      <c r="F9821" s="1">
        <v>41788</v>
      </c>
      <c r="G9821">
        <f t="shared" si="999"/>
        <v>5</v>
      </c>
      <c r="H9821" t="s">
        <v>828</v>
      </c>
      <c r="I9821" t="s">
        <v>2590</v>
      </c>
      <c r="J9821">
        <v>1</v>
      </c>
      <c r="K9821">
        <v>0</v>
      </c>
      <c r="L9821">
        <f t="shared" si="1000"/>
        <v>1</v>
      </c>
      <c r="M9821">
        <f t="shared" si="1001"/>
        <v>1</v>
      </c>
    </row>
    <row r="9822" spans="3:13" x14ac:dyDescent="0.25">
      <c r="C9822" t="str">
        <f t="shared" si="997"/>
        <v>N555GT_P</v>
      </c>
      <c r="D9822" t="str">
        <f t="shared" si="998"/>
        <v>SEASON_P</v>
      </c>
      <c r="E9822" t="str">
        <f t="shared" si="996"/>
        <v>SEASON</v>
      </c>
      <c r="F9822" s="1">
        <v>41878</v>
      </c>
      <c r="G9822">
        <f t="shared" si="999"/>
        <v>4</v>
      </c>
      <c r="H9822" t="s">
        <v>580</v>
      </c>
      <c r="I9822" t="s">
        <v>2587</v>
      </c>
      <c r="J9822">
        <v>1</v>
      </c>
      <c r="K9822">
        <v>1</v>
      </c>
      <c r="L9822">
        <f t="shared" si="1000"/>
        <v>2</v>
      </c>
      <c r="M9822">
        <f t="shared" si="1001"/>
        <v>2</v>
      </c>
    </row>
    <row r="9823" spans="3:13" x14ac:dyDescent="0.25">
      <c r="C9823" t="str">
        <f t="shared" si="997"/>
        <v>N92280_P</v>
      </c>
      <c r="D9823" t="str">
        <f t="shared" si="998"/>
        <v>SEASON_P</v>
      </c>
      <c r="E9823" t="str">
        <f t="shared" si="996"/>
        <v>SEASON</v>
      </c>
      <c r="F9823" s="1">
        <v>41929</v>
      </c>
      <c r="G9823">
        <f t="shared" si="999"/>
        <v>6</v>
      </c>
      <c r="H9823" t="s">
        <v>519</v>
      </c>
      <c r="I9823" t="s">
        <v>2587</v>
      </c>
      <c r="J9823">
        <v>0</v>
      </c>
      <c r="K9823">
        <v>1</v>
      </c>
      <c r="L9823">
        <f t="shared" si="1000"/>
        <v>1</v>
      </c>
      <c r="M9823">
        <f t="shared" si="1001"/>
        <v>1</v>
      </c>
    </row>
    <row r="9824" spans="3:13" x14ac:dyDescent="0.25">
      <c r="C9824" t="str">
        <f t="shared" si="997"/>
        <v>N51FD_P</v>
      </c>
      <c r="D9824" t="str">
        <f t="shared" si="998"/>
        <v>SEASON_P</v>
      </c>
      <c r="E9824" t="str">
        <f t="shared" si="996"/>
        <v>SEASON</v>
      </c>
      <c r="F9824" s="1">
        <v>41840</v>
      </c>
      <c r="G9824">
        <f t="shared" si="999"/>
        <v>1</v>
      </c>
      <c r="H9824" t="s">
        <v>648</v>
      </c>
      <c r="I9824" t="s">
        <v>2587</v>
      </c>
      <c r="J9824">
        <v>1</v>
      </c>
      <c r="K9824">
        <v>1</v>
      </c>
      <c r="L9824">
        <f t="shared" si="1000"/>
        <v>2</v>
      </c>
      <c r="M9824">
        <f t="shared" si="1001"/>
        <v>2</v>
      </c>
    </row>
    <row r="9825" spans="3:13" x14ac:dyDescent="0.25">
      <c r="C9825" t="str">
        <f t="shared" si="997"/>
        <v>N19WE_P</v>
      </c>
      <c r="D9825" t="str">
        <f t="shared" si="998"/>
        <v>SEASON_P</v>
      </c>
      <c r="E9825" t="str">
        <f t="shared" si="996"/>
        <v>SEASON</v>
      </c>
      <c r="F9825" s="1">
        <v>41858</v>
      </c>
      <c r="G9825">
        <f t="shared" si="999"/>
        <v>5</v>
      </c>
      <c r="H9825" t="s">
        <v>323</v>
      </c>
      <c r="I9825" t="s">
        <v>2587</v>
      </c>
      <c r="J9825">
        <v>1</v>
      </c>
      <c r="K9825">
        <v>1</v>
      </c>
      <c r="L9825">
        <f t="shared" si="1000"/>
        <v>2</v>
      </c>
      <c r="M9825">
        <f t="shared" si="1001"/>
        <v>2</v>
      </c>
    </row>
    <row r="9826" spans="3:13" x14ac:dyDescent="0.25">
      <c r="C9826" t="str">
        <f t="shared" si="997"/>
        <v>N478MP_P</v>
      </c>
      <c r="D9826" t="str">
        <f t="shared" si="998"/>
        <v>SEASON_P</v>
      </c>
      <c r="E9826" t="str">
        <f t="shared" si="996"/>
        <v>SEASON</v>
      </c>
      <c r="F9826" s="1">
        <v>41861</v>
      </c>
      <c r="G9826">
        <f t="shared" si="999"/>
        <v>1</v>
      </c>
      <c r="H9826" t="s">
        <v>632</v>
      </c>
      <c r="I9826" t="s">
        <v>2587</v>
      </c>
      <c r="J9826">
        <v>2</v>
      </c>
      <c r="K9826">
        <v>1</v>
      </c>
      <c r="L9826">
        <f t="shared" si="1000"/>
        <v>3</v>
      </c>
      <c r="M9826">
        <f t="shared" si="1001"/>
        <v>2</v>
      </c>
    </row>
    <row r="9827" spans="3:13" x14ac:dyDescent="0.25">
      <c r="C9827" t="str">
        <f t="shared" si="997"/>
        <v>N98713_P</v>
      </c>
      <c r="D9827" t="str">
        <f t="shared" si="998"/>
        <v>SEASON_P</v>
      </c>
      <c r="E9827" t="str">
        <f t="shared" si="996"/>
        <v>SEASON</v>
      </c>
      <c r="F9827" s="1">
        <v>41862</v>
      </c>
      <c r="G9827">
        <f t="shared" si="999"/>
        <v>2</v>
      </c>
      <c r="H9827" t="s">
        <v>277</v>
      </c>
      <c r="I9827" t="s">
        <v>2587</v>
      </c>
      <c r="J9827">
        <v>0</v>
      </c>
      <c r="K9827">
        <v>1</v>
      </c>
      <c r="L9827">
        <f t="shared" si="1000"/>
        <v>1</v>
      </c>
      <c r="M9827">
        <f t="shared" si="1001"/>
        <v>1</v>
      </c>
    </row>
    <row r="9828" spans="3:13" x14ac:dyDescent="0.25">
      <c r="C9828" t="str">
        <f t="shared" si="997"/>
        <v>N432HF_H</v>
      </c>
      <c r="D9828" t="str">
        <f t="shared" si="998"/>
        <v>OFF_SEASON_H</v>
      </c>
      <c r="E9828" t="str">
        <f t="shared" si="996"/>
        <v>OFF_SEASON</v>
      </c>
      <c r="F9828" s="1">
        <v>41580</v>
      </c>
      <c r="G9828">
        <f t="shared" si="999"/>
        <v>7</v>
      </c>
      <c r="H9828" t="s">
        <v>170</v>
      </c>
      <c r="I9828" t="s">
        <v>2588</v>
      </c>
      <c r="J9828">
        <v>1</v>
      </c>
      <c r="K9828">
        <v>0</v>
      </c>
      <c r="L9828">
        <f t="shared" si="1000"/>
        <v>1</v>
      </c>
      <c r="M9828">
        <f t="shared" si="1001"/>
        <v>1</v>
      </c>
    </row>
    <row r="9829" spans="3:13" x14ac:dyDescent="0.25">
      <c r="C9829" t="str">
        <f t="shared" si="997"/>
        <v>N3028E_P</v>
      </c>
      <c r="D9829" t="str">
        <f t="shared" si="998"/>
        <v>OFF_SEASON_P</v>
      </c>
      <c r="E9829" t="str">
        <f t="shared" si="996"/>
        <v>OFF_SEASON</v>
      </c>
      <c r="F9829" s="1">
        <v>41741</v>
      </c>
      <c r="G9829">
        <f t="shared" si="999"/>
        <v>7</v>
      </c>
      <c r="H9829" t="s">
        <v>2224</v>
      </c>
      <c r="I9829" t="s">
        <v>2587</v>
      </c>
      <c r="J9829">
        <v>1</v>
      </c>
      <c r="K9829">
        <v>1</v>
      </c>
      <c r="L9829">
        <f t="shared" si="1000"/>
        <v>2</v>
      </c>
      <c r="M9829">
        <f t="shared" si="1001"/>
        <v>2</v>
      </c>
    </row>
    <row r="9830" spans="3:13" x14ac:dyDescent="0.25">
      <c r="C9830" t="str">
        <f t="shared" si="997"/>
        <v>N208JP_T</v>
      </c>
      <c r="D9830" t="str">
        <f t="shared" si="998"/>
        <v>SEASON_T</v>
      </c>
      <c r="E9830" t="str">
        <f t="shared" si="996"/>
        <v>SEASON</v>
      </c>
      <c r="F9830" s="1">
        <v>41865</v>
      </c>
      <c r="G9830">
        <f t="shared" si="999"/>
        <v>5</v>
      </c>
      <c r="H9830" t="s">
        <v>11</v>
      </c>
      <c r="I9830" t="s">
        <v>2589</v>
      </c>
      <c r="J9830">
        <v>3</v>
      </c>
      <c r="K9830">
        <v>1</v>
      </c>
      <c r="L9830">
        <f t="shared" si="1000"/>
        <v>4</v>
      </c>
      <c r="M9830">
        <f t="shared" si="1001"/>
        <v>2</v>
      </c>
    </row>
    <row r="9831" spans="3:13" x14ac:dyDescent="0.25">
      <c r="C9831" t="str">
        <f t="shared" si="997"/>
        <v>N523GB_P</v>
      </c>
      <c r="D9831" t="str">
        <f t="shared" si="998"/>
        <v>SEASON_P</v>
      </c>
      <c r="E9831" t="str">
        <f t="shared" si="996"/>
        <v>SEASON</v>
      </c>
      <c r="F9831" s="1">
        <v>41826</v>
      </c>
      <c r="G9831">
        <f t="shared" si="999"/>
        <v>1</v>
      </c>
      <c r="H9831" t="s">
        <v>815</v>
      </c>
      <c r="I9831" t="s">
        <v>2587</v>
      </c>
      <c r="J9831">
        <v>1</v>
      </c>
      <c r="K9831">
        <v>1</v>
      </c>
      <c r="L9831">
        <f t="shared" si="1000"/>
        <v>2</v>
      </c>
      <c r="M9831">
        <f t="shared" si="1001"/>
        <v>2</v>
      </c>
    </row>
    <row r="9832" spans="3:13" x14ac:dyDescent="0.25">
      <c r="C9832" t="str">
        <f t="shared" si="997"/>
        <v>N35AH_P</v>
      </c>
      <c r="D9832" t="str">
        <f t="shared" si="998"/>
        <v>SEASON_P</v>
      </c>
      <c r="E9832" t="str">
        <f t="shared" si="996"/>
        <v>SEASON</v>
      </c>
      <c r="F9832" s="1">
        <v>41851</v>
      </c>
      <c r="G9832">
        <f t="shared" si="999"/>
        <v>5</v>
      </c>
      <c r="H9832" t="s">
        <v>2225</v>
      </c>
      <c r="I9832" t="s">
        <v>2587</v>
      </c>
      <c r="J9832">
        <v>0</v>
      </c>
      <c r="K9832">
        <v>1</v>
      </c>
      <c r="L9832">
        <f t="shared" si="1000"/>
        <v>1</v>
      </c>
      <c r="M9832">
        <f t="shared" si="1001"/>
        <v>1</v>
      </c>
    </row>
    <row r="9833" spans="3:13" x14ac:dyDescent="0.25">
      <c r="C9833" t="str">
        <f t="shared" si="997"/>
        <v>N1188L_P</v>
      </c>
      <c r="D9833" t="str">
        <f t="shared" si="998"/>
        <v>SEASON_P</v>
      </c>
      <c r="E9833" t="str">
        <f t="shared" si="996"/>
        <v>SEASON</v>
      </c>
      <c r="F9833" s="1">
        <v>41865</v>
      </c>
      <c r="G9833">
        <f t="shared" si="999"/>
        <v>5</v>
      </c>
      <c r="H9833" t="s">
        <v>26</v>
      </c>
      <c r="I9833" t="s">
        <v>2587</v>
      </c>
      <c r="J9833">
        <v>1</v>
      </c>
      <c r="K9833">
        <v>1</v>
      </c>
      <c r="L9833">
        <f t="shared" si="1000"/>
        <v>2</v>
      </c>
      <c r="M9833">
        <f t="shared" si="1001"/>
        <v>2</v>
      </c>
    </row>
    <row r="9834" spans="3:13" x14ac:dyDescent="0.25">
      <c r="C9834" t="str">
        <f t="shared" si="997"/>
        <v>N406WB_P</v>
      </c>
      <c r="D9834" t="str">
        <f t="shared" si="998"/>
        <v>SEASON_P</v>
      </c>
      <c r="E9834" t="str">
        <f t="shared" si="996"/>
        <v>SEASON</v>
      </c>
      <c r="F9834" s="1">
        <v>41886</v>
      </c>
      <c r="G9834">
        <f t="shared" si="999"/>
        <v>5</v>
      </c>
      <c r="H9834" t="s">
        <v>173</v>
      </c>
      <c r="I9834" t="s">
        <v>2587</v>
      </c>
      <c r="J9834">
        <v>0</v>
      </c>
      <c r="K9834">
        <v>1</v>
      </c>
      <c r="L9834">
        <f t="shared" si="1000"/>
        <v>1</v>
      </c>
      <c r="M9834">
        <f t="shared" si="1001"/>
        <v>1</v>
      </c>
    </row>
    <row r="9835" spans="3:13" x14ac:dyDescent="0.25">
      <c r="C9835" t="str">
        <f t="shared" si="997"/>
        <v>N4373R_P</v>
      </c>
      <c r="D9835" t="str">
        <f t="shared" si="998"/>
        <v>SEASON_P</v>
      </c>
      <c r="E9835" t="str">
        <f t="shared" si="996"/>
        <v>SEASON</v>
      </c>
      <c r="F9835" s="1">
        <v>41941</v>
      </c>
      <c r="G9835">
        <f t="shared" si="999"/>
        <v>4</v>
      </c>
      <c r="H9835" t="s">
        <v>2226</v>
      </c>
      <c r="I9835" t="s">
        <v>2587</v>
      </c>
      <c r="J9835">
        <v>0</v>
      </c>
      <c r="K9835">
        <v>1</v>
      </c>
      <c r="L9835">
        <f t="shared" si="1000"/>
        <v>1</v>
      </c>
      <c r="M9835">
        <f t="shared" si="1001"/>
        <v>1</v>
      </c>
    </row>
    <row r="9836" spans="3:13" x14ac:dyDescent="0.25">
      <c r="C9836" t="str">
        <f t="shared" si="997"/>
        <v>N6059D_P</v>
      </c>
      <c r="D9836" t="str">
        <f t="shared" si="998"/>
        <v>OFF_SEASON_P</v>
      </c>
      <c r="E9836" t="str">
        <f t="shared" si="996"/>
        <v>OFF_SEASON</v>
      </c>
      <c r="F9836" s="1">
        <v>41751</v>
      </c>
      <c r="G9836">
        <f t="shared" si="999"/>
        <v>3</v>
      </c>
      <c r="H9836" t="s">
        <v>335</v>
      </c>
      <c r="I9836" t="s">
        <v>2587</v>
      </c>
      <c r="J9836">
        <v>1</v>
      </c>
      <c r="K9836">
        <v>0</v>
      </c>
      <c r="L9836">
        <f t="shared" si="1000"/>
        <v>1</v>
      </c>
      <c r="M9836">
        <f t="shared" si="1001"/>
        <v>1</v>
      </c>
    </row>
    <row r="9837" spans="3:13" x14ac:dyDescent="0.25">
      <c r="C9837" t="str">
        <f t="shared" si="997"/>
        <v>N212K_H</v>
      </c>
      <c r="D9837" t="str">
        <f t="shared" si="998"/>
        <v>SEASON_H</v>
      </c>
      <c r="E9837" t="str">
        <f t="shared" si="996"/>
        <v>SEASON</v>
      </c>
      <c r="F9837" s="1">
        <v>41782</v>
      </c>
      <c r="G9837">
        <f t="shared" si="999"/>
        <v>6</v>
      </c>
      <c r="H9837" t="s">
        <v>350</v>
      </c>
      <c r="I9837" t="s">
        <v>2588</v>
      </c>
      <c r="J9837">
        <v>1</v>
      </c>
      <c r="K9837">
        <v>0</v>
      </c>
      <c r="L9837">
        <f t="shared" si="1000"/>
        <v>1</v>
      </c>
      <c r="M9837">
        <f t="shared" si="1001"/>
        <v>1</v>
      </c>
    </row>
    <row r="9838" spans="3:13" x14ac:dyDescent="0.25">
      <c r="C9838" t="str">
        <f t="shared" si="997"/>
        <v>N829UP_T</v>
      </c>
      <c r="D9838" t="str">
        <f t="shared" si="998"/>
        <v>SEASON_T</v>
      </c>
      <c r="E9838" t="str">
        <f t="shared" si="996"/>
        <v>SEASON</v>
      </c>
      <c r="F9838" s="1">
        <v>41837</v>
      </c>
      <c r="G9838">
        <f t="shared" si="999"/>
        <v>5</v>
      </c>
      <c r="H9838" t="s">
        <v>1373</v>
      </c>
      <c r="I9838" t="s">
        <v>2589</v>
      </c>
      <c r="J9838">
        <v>1</v>
      </c>
      <c r="K9838">
        <v>1</v>
      </c>
      <c r="L9838">
        <f t="shared" si="1000"/>
        <v>2</v>
      </c>
      <c r="M9838">
        <f t="shared" si="1001"/>
        <v>2</v>
      </c>
    </row>
    <row r="9839" spans="3:13" x14ac:dyDescent="0.25">
      <c r="C9839" t="str">
        <f t="shared" si="997"/>
        <v>N6209L_P</v>
      </c>
      <c r="D9839" t="str">
        <f t="shared" si="998"/>
        <v>OFF_SEASON_P</v>
      </c>
      <c r="E9839" t="str">
        <f t="shared" si="996"/>
        <v>OFF_SEASON</v>
      </c>
      <c r="F9839" s="1">
        <v>41748</v>
      </c>
      <c r="G9839">
        <f t="shared" si="999"/>
        <v>7</v>
      </c>
      <c r="H9839" t="s">
        <v>2227</v>
      </c>
      <c r="I9839" t="s">
        <v>2587</v>
      </c>
      <c r="J9839">
        <v>0</v>
      </c>
      <c r="K9839">
        <v>1</v>
      </c>
      <c r="L9839">
        <f t="shared" si="1000"/>
        <v>1</v>
      </c>
      <c r="M9839">
        <f t="shared" si="1001"/>
        <v>1</v>
      </c>
    </row>
    <row r="9840" spans="3:13" x14ac:dyDescent="0.25">
      <c r="C9840" t="str">
        <f t="shared" si="997"/>
        <v>N7247N_P</v>
      </c>
      <c r="D9840" t="str">
        <f t="shared" si="998"/>
        <v>SEASON_P</v>
      </c>
      <c r="E9840" t="str">
        <f t="shared" si="996"/>
        <v>SEASON</v>
      </c>
      <c r="F9840" s="1">
        <v>41838</v>
      </c>
      <c r="G9840">
        <f t="shared" si="999"/>
        <v>6</v>
      </c>
      <c r="H9840" t="s">
        <v>1100</v>
      </c>
      <c r="I9840" t="s">
        <v>2587</v>
      </c>
      <c r="J9840">
        <v>1</v>
      </c>
      <c r="K9840">
        <v>0</v>
      </c>
      <c r="L9840">
        <f t="shared" si="1000"/>
        <v>1</v>
      </c>
      <c r="M9840">
        <f t="shared" si="1001"/>
        <v>1</v>
      </c>
    </row>
    <row r="9841" spans="3:13" x14ac:dyDescent="0.25">
      <c r="C9841" t="str">
        <f t="shared" si="997"/>
        <v>N350LH_H</v>
      </c>
      <c r="D9841" t="str">
        <f t="shared" si="998"/>
        <v>SEASON_H</v>
      </c>
      <c r="E9841" t="str">
        <f t="shared" si="996"/>
        <v>SEASON</v>
      </c>
      <c r="F9841" s="1">
        <v>41845</v>
      </c>
      <c r="G9841">
        <f t="shared" si="999"/>
        <v>6</v>
      </c>
      <c r="H9841" t="s">
        <v>184</v>
      </c>
      <c r="I9841" t="s">
        <v>2588</v>
      </c>
      <c r="J9841">
        <v>3</v>
      </c>
      <c r="K9841">
        <v>3</v>
      </c>
      <c r="L9841">
        <f t="shared" si="1000"/>
        <v>6</v>
      </c>
      <c r="M9841">
        <f t="shared" si="1001"/>
        <v>2</v>
      </c>
    </row>
    <row r="9842" spans="3:13" x14ac:dyDescent="0.25">
      <c r="C9842" t="str">
        <f t="shared" si="997"/>
        <v>N301CV_H</v>
      </c>
      <c r="D9842" t="str">
        <f t="shared" si="998"/>
        <v>SEASON_H</v>
      </c>
      <c r="E9842" t="str">
        <f t="shared" si="996"/>
        <v>SEASON</v>
      </c>
      <c r="F9842" s="1">
        <v>41939</v>
      </c>
      <c r="G9842">
        <f t="shared" si="999"/>
        <v>2</v>
      </c>
      <c r="H9842" t="s">
        <v>67</v>
      </c>
      <c r="I9842" t="s">
        <v>2588</v>
      </c>
      <c r="J9842">
        <v>1</v>
      </c>
      <c r="K9842">
        <v>1</v>
      </c>
      <c r="L9842">
        <f t="shared" si="1000"/>
        <v>2</v>
      </c>
      <c r="M9842">
        <f t="shared" si="1001"/>
        <v>2</v>
      </c>
    </row>
    <row r="9843" spans="3:13" x14ac:dyDescent="0.25">
      <c r="C9843" t="str">
        <f t="shared" si="997"/>
        <v>N95KH_T</v>
      </c>
      <c r="D9843" t="str">
        <f t="shared" si="998"/>
        <v>SEASON_T</v>
      </c>
      <c r="E9843" t="str">
        <f t="shared" si="996"/>
        <v>SEASON</v>
      </c>
      <c r="F9843" s="1">
        <v>41818</v>
      </c>
      <c r="G9843">
        <f t="shared" si="999"/>
        <v>7</v>
      </c>
      <c r="H9843" t="s">
        <v>1223</v>
      </c>
      <c r="I9843" t="s">
        <v>2589</v>
      </c>
      <c r="J9843">
        <v>1</v>
      </c>
      <c r="K9843">
        <v>1</v>
      </c>
      <c r="L9843">
        <f t="shared" si="1000"/>
        <v>2</v>
      </c>
      <c r="M9843">
        <f t="shared" si="1001"/>
        <v>2</v>
      </c>
    </row>
    <row r="9844" spans="3:13" x14ac:dyDescent="0.25">
      <c r="C9844" t="str">
        <f t="shared" si="997"/>
        <v>N622FX_J</v>
      </c>
      <c r="D9844" t="str">
        <f t="shared" si="998"/>
        <v>SEASON_J</v>
      </c>
      <c r="E9844" t="str">
        <f t="shared" si="996"/>
        <v>SEASON</v>
      </c>
      <c r="F9844" s="1">
        <v>41875</v>
      </c>
      <c r="G9844">
        <f t="shared" si="999"/>
        <v>1</v>
      </c>
      <c r="H9844" t="s">
        <v>702</v>
      </c>
      <c r="I9844" t="s">
        <v>2590</v>
      </c>
      <c r="J9844">
        <v>1</v>
      </c>
      <c r="K9844">
        <v>1</v>
      </c>
      <c r="L9844">
        <f t="shared" si="1000"/>
        <v>2</v>
      </c>
      <c r="M9844">
        <f t="shared" si="1001"/>
        <v>2</v>
      </c>
    </row>
    <row r="9845" spans="3:13" x14ac:dyDescent="0.25">
      <c r="C9845" t="str">
        <f t="shared" si="997"/>
        <v>N112AF_T</v>
      </c>
      <c r="D9845" t="str">
        <f t="shared" si="998"/>
        <v>OFF_SEASON_T</v>
      </c>
      <c r="E9845" t="str">
        <f t="shared" si="996"/>
        <v>OFF_SEASON</v>
      </c>
      <c r="F9845" s="1">
        <v>41712</v>
      </c>
      <c r="G9845">
        <f t="shared" si="999"/>
        <v>6</v>
      </c>
      <c r="H9845" t="s">
        <v>1360</v>
      </c>
      <c r="I9845" t="s">
        <v>2589</v>
      </c>
      <c r="J9845">
        <v>1</v>
      </c>
      <c r="K9845">
        <v>0</v>
      </c>
      <c r="L9845">
        <f t="shared" si="1000"/>
        <v>1</v>
      </c>
      <c r="M9845">
        <f t="shared" si="1001"/>
        <v>1</v>
      </c>
    </row>
    <row r="9846" spans="3:13" x14ac:dyDescent="0.25">
      <c r="C9846" t="str">
        <f t="shared" si="997"/>
        <v>N314RG_H</v>
      </c>
      <c r="D9846" t="str">
        <f t="shared" si="998"/>
        <v>SEASON_H</v>
      </c>
      <c r="E9846" t="str">
        <f t="shared" si="996"/>
        <v>SEASON</v>
      </c>
      <c r="F9846" s="1">
        <v>41810</v>
      </c>
      <c r="G9846">
        <f t="shared" si="999"/>
        <v>6</v>
      </c>
      <c r="H9846" t="s">
        <v>19</v>
      </c>
      <c r="I9846" t="s">
        <v>2588</v>
      </c>
      <c r="J9846">
        <v>2</v>
      </c>
      <c r="K9846">
        <v>1</v>
      </c>
      <c r="L9846">
        <f t="shared" si="1000"/>
        <v>3</v>
      </c>
      <c r="M9846">
        <f t="shared" si="1001"/>
        <v>2</v>
      </c>
    </row>
    <row r="9847" spans="3:13" x14ac:dyDescent="0.25">
      <c r="C9847" t="str">
        <f t="shared" si="997"/>
        <v>N13HF_H</v>
      </c>
      <c r="D9847" t="str">
        <f t="shared" si="998"/>
        <v>SEASON_H</v>
      </c>
      <c r="E9847" t="str">
        <f t="shared" si="996"/>
        <v>SEASON</v>
      </c>
      <c r="F9847" s="1">
        <v>41826</v>
      </c>
      <c r="G9847">
        <f t="shared" si="999"/>
        <v>1</v>
      </c>
      <c r="H9847" t="s">
        <v>13</v>
      </c>
      <c r="I9847" t="s">
        <v>2588</v>
      </c>
      <c r="J9847">
        <v>2</v>
      </c>
      <c r="K9847">
        <v>1</v>
      </c>
      <c r="L9847">
        <f t="shared" si="1000"/>
        <v>3</v>
      </c>
      <c r="M9847">
        <f t="shared" si="1001"/>
        <v>2</v>
      </c>
    </row>
    <row r="9848" spans="3:13" x14ac:dyDescent="0.25">
      <c r="C9848" t="str">
        <f t="shared" si="997"/>
        <v>N629QS_J</v>
      </c>
      <c r="D9848" t="str">
        <f t="shared" si="998"/>
        <v>OFF_SEASON_J</v>
      </c>
      <c r="E9848" t="str">
        <f t="shared" si="996"/>
        <v>OFF_SEASON</v>
      </c>
      <c r="F9848" s="1">
        <v>41600</v>
      </c>
      <c r="G9848">
        <f t="shared" si="999"/>
        <v>6</v>
      </c>
      <c r="H9848" t="s">
        <v>1139</v>
      </c>
      <c r="I9848" t="s">
        <v>2590</v>
      </c>
      <c r="J9848">
        <v>2</v>
      </c>
      <c r="K9848">
        <v>0</v>
      </c>
      <c r="L9848">
        <f t="shared" si="1000"/>
        <v>2</v>
      </c>
      <c r="M9848">
        <f t="shared" si="1001"/>
        <v>2</v>
      </c>
    </row>
    <row r="9849" spans="3:13" x14ac:dyDescent="0.25">
      <c r="C9849" t="str">
        <f t="shared" si="997"/>
        <v>N225AR_J</v>
      </c>
      <c r="D9849" t="str">
        <f t="shared" si="998"/>
        <v>OFF_SEASON_J</v>
      </c>
      <c r="E9849" t="str">
        <f t="shared" si="996"/>
        <v>OFF_SEASON</v>
      </c>
      <c r="F9849" s="1">
        <v>41631</v>
      </c>
      <c r="G9849">
        <f t="shared" si="999"/>
        <v>2</v>
      </c>
      <c r="H9849" t="s">
        <v>2228</v>
      </c>
      <c r="I9849" t="s">
        <v>2590</v>
      </c>
      <c r="J9849">
        <v>1</v>
      </c>
      <c r="K9849">
        <v>1</v>
      </c>
      <c r="L9849">
        <f t="shared" si="1000"/>
        <v>2</v>
      </c>
      <c r="M9849">
        <f t="shared" si="1001"/>
        <v>2</v>
      </c>
    </row>
    <row r="9850" spans="3:13" x14ac:dyDescent="0.25">
      <c r="C9850" t="str">
        <f t="shared" si="997"/>
        <v>N314RG_H</v>
      </c>
      <c r="D9850" t="str">
        <f t="shared" si="998"/>
        <v>SEASON_H</v>
      </c>
      <c r="E9850" t="str">
        <f t="shared" si="996"/>
        <v>SEASON</v>
      </c>
      <c r="F9850" s="1">
        <v>41798</v>
      </c>
      <c r="G9850">
        <f t="shared" si="999"/>
        <v>1</v>
      </c>
      <c r="H9850" t="s">
        <v>19</v>
      </c>
      <c r="I9850" t="s">
        <v>2588</v>
      </c>
      <c r="J9850">
        <v>1</v>
      </c>
      <c r="K9850">
        <v>0</v>
      </c>
      <c r="L9850">
        <f t="shared" si="1000"/>
        <v>1</v>
      </c>
      <c r="M9850">
        <f t="shared" si="1001"/>
        <v>1</v>
      </c>
    </row>
    <row r="9851" spans="3:13" x14ac:dyDescent="0.25">
      <c r="C9851" t="str">
        <f t="shared" si="997"/>
        <v>N729AF_T</v>
      </c>
      <c r="D9851" t="str">
        <f t="shared" si="998"/>
        <v>SEASON_T</v>
      </c>
      <c r="E9851" t="str">
        <f t="shared" si="996"/>
        <v>SEASON</v>
      </c>
      <c r="F9851" s="1">
        <v>41850</v>
      </c>
      <c r="G9851">
        <f t="shared" si="999"/>
        <v>4</v>
      </c>
      <c r="H9851" t="s">
        <v>489</v>
      </c>
      <c r="I9851" t="s">
        <v>2589</v>
      </c>
      <c r="J9851">
        <v>1</v>
      </c>
      <c r="K9851">
        <v>1</v>
      </c>
      <c r="L9851">
        <f t="shared" si="1000"/>
        <v>2</v>
      </c>
      <c r="M9851">
        <f t="shared" si="1001"/>
        <v>2</v>
      </c>
    </row>
    <row r="9852" spans="3:13" x14ac:dyDescent="0.25">
      <c r="C9852" t="str">
        <f t="shared" si="997"/>
        <v>N19HF_H</v>
      </c>
      <c r="D9852" t="str">
        <f t="shared" si="998"/>
        <v>SEASON_H</v>
      </c>
      <c r="E9852" t="str">
        <f t="shared" si="996"/>
        <v>SEASON</v>
      </c>
      <c r="F9852" s="1">
        <v>41852</v>
      </c>
      <c r="G9852">
        <f t="shared" si="999"/>
        <v>6</v>
      </c>
      <c r="H9852" t="s">
        <v>109</v>
      </c>
      <c r="I9852" t="s">
        <v>2588</v>
      </c>
      <c r="J9852">
        <v>1</v>
      </c>
      <c r="K9852">
        <v>1</v>
      </c>
      <c r="L9852">
        <f t="shared" si="1000"/>
        <v>2</v>
      </c>
      <c r="M9852">
        <f t="shared" si="1001"/>
        <v>2</v>
      </c>
    </row>
    <row r="9853" spans="3:13" x14ac:dyDescent="0.25">
      <c r="C9853" t="str">
        <f t="shared" si="997"/>
        <v>N625M_P</v>
      </c>
      <c r="D9853" t="str">
        <f t="shared" si="998"/>
        <v>SEASON_P</v>
      </c>
      <c r="E9853" t="str">
        <f t="shared" si="996"/>
        <v>SEASON</v>
      </c>
      <c r="F9853" s="1">
        <v>41889</v>
      </c>
      <c r="G9853">
        <f t="shared" si="999"/>
        <v>1</v>
      </c>
      <c r="H9853" t="s">
        <v>38</v>
      </c>
      <c r="I9853" t="s">
        <v>2587</v>
      </c>
      <c r="J9853">
        <v>0</v>
      </c>
      <c r="K9853">
        <v>1</v>
      </c>
      <c r="L9853">
        <f t="shared" si="1000"/>
        <v>1</v>
      </c>
      <c r="M9853">
        <f t="shared" si="1001"/>
        <v>1</v>
      </c>
    </row>
    <row r="9854" spans="3:13" x14ac:dyDescent="0.25">
      <c r="C9854" t="str">
        <f t="shared" si="997"/>
        <v>N24WE_P</v>
      </c>
      <c r="D9854" t="str">
        <f t="shared" si="998"/>
        <v>SEASON_P</v>
      </c>
      <c r="E9854" t="str">
        <f t="shared" si="996"/>
        <v>SEASON</v>
      </c>
      <c r="F9854" s="1">
        <v>41910</v>
      </c>
      <c r="G9854">
        <f t="shared" si="999"/>
        <v>1</v>
      </c>
      <c r="H9854" t="s">
        <v>89</v>
      </c>
      <c r="I9854" t="s">
        <v>2587</v>
      </c>
      <c r="J9854">
        <v>2</v>
      </c>
      <c r="K9854">
        <v>1</v>
      </c>
      <c r="L9854">
        <f t="shared" si="1000"/>
        <v>3</v>
      </c>
      <c r="M9854">
        <f t="shared" si="1001"/>
        <v>2</v>
      </c>
    </row>
    <row r="9855" spans="3:13" x14ac:dyDescent="0.25">
      <c r="C9855" t="str">
        <f t="shared" si="997"/>
        <v>N355MT_H</v>
      </c>
      <c r="D9855" t="str">
        <f t="shared" si="998"/>
        <v>OFF_SEASON_H</v>
      </c>
      <c r="E9855" t="str">
        <f t="shared" si="996"/>
        <v>OFF_SEASON</v>
      </c>
      <c r="F9855" s="1">
        <v>41715</v>
      </c>
      <c r="G9855">
        <f t="shared" si="999"/>
        <v>2</v>
      </c>
      <c r="H9855" t="s">
        <v>119</v>
      </c>
      <c r="I9855" t="s">
        <v>2588</v>
      </c>
      <c r="J9855">
        <v>1</v>
      </c>
      <c r="K9855">
        <v>1</v>
      </c>
      <c r="L9855">
        <f t="shared" si="1000"/>
        <v>2</v>
      </c>
      <c r="M9855">
        <f t="shared" si="1001"/>
        <v>2</v>
      </c>
    </row>
    <row r="9856" spans="3:13" x14ac:dyDescent="0.25">
      <c r="C9856" t="str">
        <f t="shared" si="997"/>
        <v>N7547R_P</v>
      </c>
      <c r="D9856" t="str">
        <f t="shared" si="998"/>
        <v>SEASON_P</v>
      </c>
      <c r="E9856" t="str">
        <f t="shared" si="996"/>
        <v>SEASON</v>
      </c>
      <c r="F9856" s="1">
        <v>41761</v>
      </c>
      <c r="G9856">
        <f t="shared" si="999"/>
        <v>6</v>
      </c>
      <c r="H9856" t="s">
        <v>370</v>
      </c>
      <c r="I9856" t="s">
        <v>2587</v>
      </c>
      <c r="J9856">
        <v>2</v>
      </c>
      <c r="K9856">
        <v>0</v>
      </c>
      <c r="L9856">
        <f t="shared" si="1000"/>
        <v>2</v>
      </c>
      <c r="M9856">
        <f t="shared" si="1001"/>
        <v>2</v>
      </c>
    </row>
    <row r="9857" spans="3:13" x14ac:dyDescent="0.25">
      <c r="C9857" t="str">
        <f t="shared" si="997"/>
        <v>N797MT_P</v>
      </c>
      <c r="D9857" t="str">
        <f t="shared" si="998"/>
        <v>SEASON_P</v>
      </c>
      <c r="E9857" t="str">
        <f t="shared" si="996"/>
        <v>SEASON</v>
      </c>
      <c r="F9857" s="1">
        <v>41832</v>
      </c>
      <c r="G9857">
        <f t="shared" si="999"/>
        <v>7</v>
      </c>
      <c r="H9857" t="s">
        <v>24</v>
      </c>
      <c r="I9857" t="s">
        <v>2587</v>
      </c>
      <c r="J9857">
        <v>3</v>
      </c>
      <c r="K9857">
        <v>3</v>
      </c>
      <c r="L9857">
        <f t="shared" si="1000"/>
        <v>6</v>
      </c>
      <c r="M9857">
        <f t="shared" si="1001"/>
        <v>2</v>
      </c>
    </row>
    <row r="9858" spans="3:13" x14ac:dyDescent="0.25">
      <c r="C9858" t="str">
        <f t="shared" si="997"/>
        <v>N71844_P</v>
      </c>
      <c r="D9858" t="str">
        <f t="shared" si="998"/>
        <v>SEASON_P</v>
      </c>
      <c r="E9858" t="str">
        <f t="shared" si="996"/>
        <v>SEASON</v>
      </c>
      <c r="F9858" s="1">
        <v>41930</v>
      </c>
      <c r="G9858">
        <f t="shared" si="999"/>
        <v>7</v>
      </c>
      <c r="H9858" t="s">
        <v>2229</v>
      </c>
      <c r="I9858" t="s">
        <v>2587</v>
      </c>
      <c r="J9858">
        <v>0</v>
      </c>
      <c r="K9858">
        <v>1</v>
      </c>
      <c r="L9858">
        <f t="shared" si="1000"/>
        <v>1</v>
      </c>
      <c r="M9858">
        <f t="shared" si="1001"/>
        <v>1</v>
      </c>
    </row>
    <row r="9859" spans="3:13" x14ac:dyDescent="0.25">
      <c r="C9859" t="str">
        <f t="shared" si="997"/>
        <v>N527FX_J</v>
      </c>
      <c r="D9859" t="str">
        <f t="shared" si="998"/>
        <v>SEASON_J</v>
      </c>
      <c r="E9859" t="str">
        <f t="shared" ref="E9859:E9922" si="1002">IF(ISNA(F9859),"",IF(F9859&gt;=$T$4,"SEASON","OFF_SEASON"))</f>
        <v>SEASON</v>
      </c>
      <c r="F9859" s="1">
        <v>41782</v>
      </c>
      <c r="G9859">
        <f t="shared" si="999"/>
        <v>6</v>
      </c>
      <c r="H9859" t="s">
        <v>475</v>
      </c>
      <c r="I9859" t="s">
        <v>2590</v>
      </c>
      <c r="J9859">
        <v>1</v>
      </c>
      <c r="K9859">
        <v>1</v>
      </c>
      <c r="L9859">
        <f t="shared" si="1000"/>
        <v>2</v>
      </c>
      <c r="M9859">
        <f t="shared" si="1001"/>
        <v>2</v>
      </c>
    </row>
    <row r="9860" spans="3:13" x14ac:dyDescent="0.25">
      <c r="C9860" t="str">
        <f t="shared" ref="C9860:C9923" si="1003">H9860&amp;"_"&amp;I9860</f>
        <v>N797AZ_H</v>
      </c>
      <c r="D9860" t="str">
        <f t="shared" ref="D9860:D9923" si="1004">E9860&amp;"_"&amp;I9860</f>
        <v>SEASON_H</v>
      </c>
      <c r="E9860" t="str">
        <f t="shared" si="1002"/>
        <v>SEASON</v>
      </c>
      <c r="F9860" s="1">
        <v>41785</v>
      </c>
      <c r="G9860">
        <f t="shared" ref="G9860:G9923" si="1005">WEEKDAY(F9860)</f>
        <v>2</v>
      </c>
      <c r="H9860" t="s">
        <v>195</v>
      </c>
      <c r="I9860" t="s">
        <v>2588</v>
      </c>
      <c r="J9860">
        <v>1</v>
      </c>
      <c r="K9860">
        <v>0</v>
      </c>
      <c r="L9860">
        <f t="shared" ref="L9860:L9923" si="1006">SUM(J9860:K9860)</f>
        <v>1</v>
      </c>
      <c r="M9860">
        <f t="shared" ref="M9860:M9923" si="1007">IF(L9860&gt;2,2,L9860)</f>
        <v>1</v>
      </c>
    </row>
    <row r="9861" spans="3:13" x14ac:dyDescent="0.25">
      <c r="C9861" t="str">
        <f t="shared" si="1003"/>
        <v>N646PT_H</v>
      </c>
      <c r="D9861" t="str">
        <f t="shared" si="1004"/>
        <v>SEASON_H</v>
      </c>
      <c r="E9861" t="str">
        <f t="shared" si="1002"/>
        <v>SEASON</v>
      </c>
      <c r="F9861" s="1">
        <v>41922</v>
      </c>
      <c r="G9861">
        <f t="shared" si="1005"/>
        <v>6</v>
      </c>
      <c r="H9861" t="s">
        <v>25</v>
      </c>
      <c r="I9861" t="s">
        <v>2588</v>
      </c>
      <c r="J9861">
        <v>1</v>
      </c>
      <c r="K9861">
        <v>1</v>
      </c>
      <c r="L9861">
        <f t="shared" si="1006"/>
        <v>2</v>
      </c>
      <c r="M9861">
        <f t="shared" si="1007"/>
        <v>2</v>
      </c>
    </row>
    <row r="9862" spans="3:13" x14ac:dyDescent="0.25">
      <c r="C9862" t="str">
        <f t="shared" si="1003"/>
        <v>N5246S_P</v>
      </c>
      <c r="D9862" t="str">
        <f t="shared" si="1004"/>
        <v>SEASON_P</v>
      </c>
      <c r="E9862" t="str">
        <f t="shared" si="1002"/>
        <v>SEASON</v>
      </c>
      <c r="F9862" s="1">
        <v>41868</v>
      </c>
      <c r="G9862">
        <f t="shared" si="1005"/>
        <v>1</v>
      </c>
      <c r="H9862" t="s">
        <v>2144</v>
      </c>
      <c r="I9862" t="s">
        <v>2587</v>
      </c>
      <c r="J9862">
        <v>1</v>
      </c>
      <c r="K9862">
        <v>1</v>
      </c>
      <c r="L9862">
        <f t="shared" si="1006"/>
        <v>2</v>
      </c>
      <c r="M9862">
        <f t="shared" si="1007"/>
        <v>2</v>
      </c>
    </row>
    <row r="9863" spans="3:13" x14ac:dyDescent="0.25">
      <c r="C9863" t="str">
        <f t="shared" si="1003"/>
        <v>N26896_P</v>
      </c>
      <c r="D9863" t="str">
        <f t="shared" si="1004"/>
        <v>SEASON_P</v>
      </c>
      <c r="E9863" t="str">
        <f t="shared" si="1002"/>
        <v>SEASON</v>
      </c>
      <c r="F9863" s="1">
        <v>41777</v>
      </c>
      <c r="G9863">
        <f t="shared" si="1005"/>
        <v>1</v>
      </c>
      <c r="H9863" t="s">
        <v>1199</v>
      </c>
      <c r="I9863" t="s">
        <v>2587</v>
      </c>
      <c r="J9863">
        <v>0</v>
      </c>
      <c r="K9863">
        <v>1</v>
      </c>
      <c r="L9863">
        <f t="shared" si="1006"/>
        <v>1</v>
      </c>
      <c r="M9863">
        <f t="shared" si="1007"/>
        <v>1</v>
      </c>
    </row>
    <row r="9864" spans="3:13" x14ac:dyDescent="0.25">
      <c r="C9864" t="str">
        <f t="shared" si="1003"/>
        <v>N801VW_T</v>
      </c>
      <c r="D9864" t="str">
        <f t="shared" si="1004"/>
        <v>SEASON_T</v>
      </c>
      <c r="E9864" t="str">
        <f t="shared" si="1002"/>
        <v>SEASON</v>
      </c>
      <c r="F9864" s="1">
        <v>41837</v>
      </c>
      <c r="G9864">
        <f t="shared" si="1005"/>
        <v>5</v>
      </c>
      <c r="H9864" t="s">
        <v>126</v>
      </c>
      <c r="I9864" t="s">
        <v>2589</v>
      </c>
      <c r="J9864">
        <v>2</v>
      </c>
      <c r="K9864">
        <v>2</v>
      </c>
      <c r="L9864">
        <f t="shared" si="1006"/>
        <v>4</v>
      </c>
      <c r="M9864">
        <f t="shared" si="1007"/>
        <v>2</v>
      </c>
    </row>
    <row r="9865" spans="3:13" x14ac:dyDescent="0.25">
      <c r="C9865" t="str">
        <f t="shared" si="1003"/>
        <v>N2149Z_P</v>
      </c>
      <c r="D9865" t="str">
        <f t="shared" si="1004"/>
        <v>SEASON_P</v>
      </c>
      <c r="E9865" t="str">
        <f t="shared" si="1002"/>
        <v>SEASON</v>
      </c>
      <c r="F9865" s="1">
        <v>41839</v>
      </c>
      <c r="G9865">
        <f t="shared" si="1005"/>
        <v>7</v>
      </c>
      <c r="H9865" t="s">
        <v>2230</v>
      </c>
      <c r="I9865" t="s">
        <v>2587</v>
      </c>
      <c r="J9865">
        <v>0</v>
      </c>
      <c r="K9865">
        <v>1</v>
      </c>
      <c r="L9865">
        <f t="shared" si="1006"/>
        <v>1</v>
      </c>
      <c r="M9865">
        <f t="shared" si="1007"/>
        <v>1</v>
      </c>
    </row>
    <row r="9866" spans="3:13" x14ac:dyDescent="0.25">
      <c r="C9866" t="str">
        <f t="shared" si="1003"/>
        <v>N1401W_P</v>
      </c>
      <c r="D9866" t="str">
        <f t="shared" si="1004"/>
        <v>SEASON_P</v>
      </c>
      <c r="E9866" t="str">
        <f t="shared" si="1002"/>
        <v>SEASON</v>
      </c>
      <c r="F9866" s="1">
        <v>41865</v>
      </c>
      <c r="G9866">
        <f t="shared" si="1005"/>
        <v>5</v>
      </c>
      <c r="H9866" t="s">
        <v>342</v>
      </c>
      <c r="I9866" t="s">
        <v>2587</v>
      </c>
      <c r="J9866">
        <v>2</v>
      </c>
      <c r="K9866">
        <v>1</v>
      </c>
      <c r="L9866">
        <f t="shared" si="1006"/>
        <v>3</v>
      </c>
      <c r="M9866">
        <f t="shared" si="1007"/>
        <v>2</v>
      </c>
    </row>
    <row r="9867" spans="3:13" x14ac:dyDescent="0.25">
      <c r="C9867" t="str">
        <f t="shared" si="1003"/>
        <v>N19RP_P</v>
      </c>
      <c r="D9867" t="str">
        <f t="shared" si="1004"/>
        <v>SEASON_P</v>
      </c>
      <c r="E9867" t="str">
        <f t="shared" si="1002"/>
        <v>SEASON</v>
      </c>
      <c r="F9867" s="1">
        <v>41909</v>
      </c>
      <c r="G9867">
        <f t="shared" si="1005"/>
        <v>7</v>
      </c>
      <c r="H9867" t="s">
        <v>47</v>
      </c>
      <c r="I9867" t="s">
        <v>2587</v>
      </c>
      <c r="J9867">
        <v>1</v>
      </c>
      <c r="K9867">
        <v>1</v>
      </c>
      <c r="L9867">
        <f t="shared" si="1006"/>
        <v>2</v>
      </c>
      <c r="M9867">
        <f t="shared" si="1007"/>
        <v>2</v>
      </c>
    </row>
    <row r="9868" spans="3:13" x14ac:dyDescent="0.25">
      <c r="C9868" t="str">
        <f t="shared" si="1003"/>
        <v>N41173_P</v>
      </c>
      <c r="D9868" t="str">
        <f t="shared" si="1004"/>
        <v>SEASON_P</v>
      </c>
      <c r="E9868" t="str">
        <f t="shared" si="1002"/>
        <v>SEASON</v>
      </c>
      <c r="F9868" s="1">
        <v>41914</v>
      </c>
      <c r="G9868">
        <f t="shared" si="1005"/>
        <v>5</v>
      </c>
      <c r="H9868" t="s">
        <v>10</v>
      </c>
      <c r="I9868" t="s">
        <v>2587</v>
      </c>
      <c r="J9868">
        <v>2</v>
      </c>
      <c r="K9868">
        <v>2</v>
      </c>
      <c r="L9868">
        <f t="shared" si="1006"/>
        <v>4</v>
      </c>
      <c r="M9868">
        <f t="shared" si="1007"/>
        <v>2</v>
      </c>
    </row>
    <row r="9869" spans="3:13" x14ac:dyDescent="0.25">
      <c r="C9869" t="str">
        <f t="shared" si="1003"/>
        <v>N432HF_H</v>
      </c>
      <c r="D9869" t="str">
        <f t="shared" si="1004"/>
        <v>SEASON_H</v>
      </c>
      <c r="E9869" t="str">
        <f t="shared" si="1002"/>
        <v>SEASON</v>
      </c>
      <c r="F9869" s="1">
        <v>41815</v>
      </c>
      <c r="G9869">
        <f t="shared" si="1005"/>
        <v>4</v>
      </c>
      <c r="H9869" t="s">
        <v>170</v>
      </c>
      <c r="I9869" t="s">
        <v>2588</v>
      </c>
      <c r="J9869">
        <v>1</v>
      </c>
      <c r="K9869">
        <v>1</v>
      </c>
      <c r="L9869">
        <f t="shared" si="1006"/>
        <v>2</v>
      </c>
      <c r="M9869">
        <f t="shared" si="1007"/>
        <v>2</v>
      </c>
    </row>
    <row r="9870" spans="3:13" x14ac:dyDescent="0.25">
      <c r="C9870" t="str">
        <f t="shared" si="1003"/>
        <v>N801VW_T</v>
      </c>
      <c r="D9870" t="str">
        <f t="shared" si="1004"/>
        <v>SEASON_T</v>
      </c>
      <c r="E9870" t="str">
        <f t="shared" si="1002"/>
        <v>SEASON</v>
      </c>
      <c r="F9870" s="1">
        <v>41876</v>
      </c>
      <c r="G9870">
        <f t="shared" si="1005"/>
        <v>2</v>
      </c>
      <c r="H9870" t="s">
        <v>126</v>
      </c>
      <c r="I9870" t="s">
        <v>2589</v>
      </c>
      <c r="J9870">
        <v>1</v>
      </c>
      <c r="K9870">
        <v>0</v>
      </c>
      <c r="L9870">
        <f t="shared" si="1006"/>
        <v>1</v>
      </c>
      <c r="M9870">
        <f t="shared" si="1007"/>
        <v>1</v>
      </c>
    </row>
    <row r="9871" spans="3:13" x14ac:dyDescent="0.25">
      <c r="C9871" t="str">
        <f t="shared" si="1003"/>
        <v>N472JW_P</v>
      </c>
      <c r="D9871" t="str">
        <f t="shared" si="1004"/>
        <v>SEASON_P</v>
      </c>
      <c r="E9871" t="str">
        <f t="shared" si="1002"/>
        <v>SEASON</v>
      </c>
      <c r="F9871" s="1">
        <v>41909</v>
      </c>
      <c r="G9871">
        <f t="shared" si="1005"/>
        <v>7</v>
      </c>
      <c r="H9871" t="s">
        <v>194</v>
      </c>
      <c r="I9871" t="s">
        <v>2587</v>
      </c>
      <c r="J9871">
        <v>0</v>
      </c>
      <c r="K9871">
        <v>1</v>
      </c>
      <c r="L9871">
        <f t="shared" si="1006"/>
        <v>1</v>
      </c>
      <c r="M9871">
        <f t="shared" si="1007"/>
        <v>1</v>
      </c>
    </row>
    <row r="9872" spans="3:13" x14ac:dyDescent="0.25">
      <c r="C9872" t="str">
        <f t="shared" si="1003"/>
        <v>N235BF_NULL</v>
      </c>
      <c r="D9872" t="str">
        <f t="shared" si="1004"/>
        <v>SEASON_NULL</v>
      </c>
      <c r="E9872" t="str">
        <f t="shared" si="1002"/>
        <v>SEASON</v>
      </c>
      <c r="F9872" s="1">
        <v>41770</v>
      </c>
      <c r="G9872">
        <f t="shared" si="1005"/>
        <v>1</v>
      </c>
      <c r="H9872" t="s">
        <v>2231</v>
      </c>
      <c r="I9872" t="s">
        <v>2591</v>
      </c>
      <c r="J9872">
        <v>1</v>
      </c>
      <c r="K9872">
        <v>0</v>
      </c>
      <c r="L9872">
        <f t="shared" si="1006"/>
        <v>1</v>
      </c>
      <c r="M9872">
        <f t="shared" si="1007"/>
        <v>1</v>
      </c>
    </row>
    <row r="9873" spans="3:13" x14ac:dyDescent="0.25">
      <c r="C9873" t="str">
        <f t="shared" si="1003"/>
        <v>N814TW_P</v>
      </c>
      <c r="D9873" t="str">
        <f t="shared" si="1004"/>
        <v>SEASON_P</v>
      </c>
      <c r="E9873" t="str">
        <f t="shared" si="1002"/>
        <v>SEASON</v>
      </c>
      <c r="F9873" s="1">
        <v>41838</v>
      </c>
      <c r="G9873">
        <f t="shared" si="1005"/>
        <v>6</v>
      </c>
      <c r="H9873" t="s">
        <v>2232</v>
      </c>
      <c r="I9873" t="s">
        <v>2587</v>
      </c>
      <c r="J9873">
        <v>0</v>
      </c>
      <c r="K9873">
        <v>1</v>
      </c>
      <c r="L9873">
        <f t="shared" si="1006"/>
        <v>1</v>
      </c>
      <c r="M9873">
        <f t="shared" si="1007"/>
        <v>1</v>
      </c>
    </row>
    <row r="9874" spans="3:13" x14ac:dyDescent="0.25">
      <c r="C9874" t="str">
        <f t="shared" si="1003"/>
        <v>N350LH_H</v>
      </c>
      <c r="D9874" t="str">
        <f t="shared" si="1004"/>
        <v>SEASON_H</v>
      </c>
      <c r="E9874" t="str">
        <f t="shared" si="1002"/>
        <v>SEASON</v>
      </c>
      <c r="F9874" s="1">
        <v>41841</v>
      </c>
      <c r="G9874">
        <f t="shared" si="1005"/>
        <v>2</v>
      </c>
      <c r="H9874" t="s">
        <v>184</v>
      </c>
      <c r="I9874" t="s">
        <v>2588</v>
      </c>
      <c r="J9874">
        <v>2</v>
      </c>
      <c r="K9874">
        <v>1</v>
      </c>
      <c r="L9874">
        <f t="shared" si="1006"/>
        <v>3</v>
      </c>
      <c r="M9874">
        <f t="shared" si="1007"/>
        <v>2</v>
      </c>
    </row>
    <row r="9875" spans="3:13" x14ac:dyDescent="0.25">
      <c r="C9875" t="str">
        <f t="shared" si="1003"/>
        <v>N353JS_H</v>
      </c>
      <c r="D9875" t="str">
        <f t="shared" si="1004"/>
        <v>SEASON_H</v>
      </c>
      <c r="E9875" t="str">
        <f t="shared" si="1002"/>
        <v>SEASON</v>
      </c>
      <c r="F9875" s="1">
        <v>41844</v>
      </c>
      <c r="G9875">
        <f t="shared" si="1005"/>
        <v>5</v>
      </c>
      <c r="H9875" t="s">
        <v>199</v>
      </c>
      <c r="I9875" t="s">
        <v>2588</v>
      </c>
      <c r="J9875">
        <v>2</v>
      </c>
      <c r="K9875">
        <v>1</v>
      </c>
      <c r="L9875">
        <f t="shared" si="1006"/>
        <v>3</v>
      </c>
      <c r="M9875">
        <f t="shared" si="1007"/>
        <v>2</v>
      </c>
    </row>
    <row r="9876" spans="3:13" x14ac:dyDescent="0.25">
      <c r="C9876" t="str">
        <f t="shared" si="1003"/>
        <v>N432HF_H</v>
      </c>
      <c r="D9876" t="str">
        <f t="shared" si="1004"/>
        <v>SEASON_H</v>
      </c>
      <c r="E9876" t="str">
        <f t="shared" si="1002"/>
        <v>SEASON</v>
      </c>
      <c r="F9876" s="1">
        <v>41894</v>
      </c>
      <c r="G9876">
        <f t="shared" si="1005"/>
        <v>6</v>
      </c>
      <c r="H9876" t="s">
        <v>170</v>
      </c>
      <c r="I9876" t="s">
        <v>2588</v>
      </c>
      <c r="J9876">
        <v>1</v>
      </c>
      <c r="K9876">
        <v>0</v>
      </c>
      <c r="L9876">
        <f t="shared" si="1006"/>
        <v>1</v>
      </c>
      <c r="M9876">
        <f t="shared" si="1007"/>
        <v>1</v>
      </c>
    </row>
    <row r="9877" spans="3:13" x14ac:dyDescent="0.25">
      <c r="C9877" t="str">
        <f t="shared" si="1003"/>
        <v>N122NA_P</v>
      </c>
      <c r="D9877" t="str">
        <f t="shared" si="1004"/>
        <v>SEASON_P</v>
      </c>
      <c r="E9877" t="str">
        <f t="shared" si="1002"/>
        <v>SEASON</v>
      </c>
      <c r="F9877" s="1">
        <v>41941</v>
      </c>
      <c r="G9877">
        <f t="shared" si="1005"/>
        <v>4</v>
      </c>
      <c r="H9877" t="s">
        <v>1533</v>
      </c>
      <c r="I9877" t="s">
        <v>2587</v>
      </c>
      <c r="J9877">
        <v>1</v>
      </c>
      <c r="K9877">
        <v>0</v>
      </c>
      <c r="L9877">
        <f t="shared" si="1006"/>
        <v>1</v>
      </c>
      <c r="M9877">
        <f t="shared" si="1007"/>
        <v>1</v>
      </c>
    </row>
    <row r="9878" spans="3:13" x14ac:dyDescent="0.25">
      <c r="C9878" t="str">
        <f t="shared" si="1003"/>
        <v>N8543C_P</v>
      </c>
      <c r="D9878" t="str">
        <f t="shared" si="1004"/>
        <v>OFF_SEASON_P</v>
      </c>
      <c r="E9878" t="str">
        <f t="shared" si="1002"/>
        <v>OFF_SEASON</v>
      </c>
      <c r="F9878" s="1">
        <v>41706</v>
      </c>
      <c r="G9878">
        <f t="shared" si="1005"/>
        <v>7</v>
      </c>
      <c r="H9878" t="s">
        <v>134</v>
      </c>
      <c r="I9878" t="s">
        <v>2587</v>
      </c>
      <c r="J9878">
        <v>0</v>
      </c>
      <c r="K9878">
        <v>1</v>
      </c>
      <c r="L9878">
        <f t="shared" si="1006"/>
        <v>1</v>
      </c>
      <c r="M9878">
        <f t="shared" si="1007"/>
        <v>1</v>
      </c>
    </row>
    <row r="9879" spans="3:13" x14ac:dyDescent="0.25">
      <c r="C9879" t="str">
        <f t="shared" si="1003"/>
        <v>N309SA_T</v>
      </c>
      <c r="D9879" t="str">
        <f t="shared" si="1004"/>
        <v>SEASON_T</v>
      </c>
      <c r="E9879" t="str">
        <f t="shared" si="1002"/>
        <v>SEASON</v>
      </c>
      <c r="F9879" s="1">
        <v>41834</v>
      </c>
      <c r="G9879">
        <f t="shared" si="1005"/>
        <v>2</v>
      </c>
      <c r="H9879" t="s">
        <v>40</v>
      </c>
      <c r="I9879" t="s">
        <v>2589</v>
      </c>
      <c r="J9879">
        <v>1</v>
      </c>
      <c r="K9879">
        <v>1</v>
      </c>
      <c r="L9879">
        <f t="shared" si="1006"/>
        <v>2</v>
      </c>
      <c r="M9879">
        <f t="shared" si="1007"/>
        <v>2</v>
      </c>
    </row>
    <row r="9880" spans="3:13" x14ac:dyDescent="0.25">
      <c r="C9880" t="str">
        <f t="shared" si="1003"/>
        <v>N339QS_J</v>
      </c>
      <c r="D9880" t="str">
        <f t="shared" si="1004"/>
        <v>SEASON_J</v>
      </c>
      <c r="E9880" t="str">
        <f t="shared" si="1002"/>
        <v>SEASON</v>
      </c>
      <c r="F9880" s="1">
        <v>41869</v>
      </c>
      <c r="G9880">
        <f t="shared" si="1005"/>
        <v>2</v>
      </c>
      <c r="H9880" t="s">
        <v>797</v>
      </c>
      <c r="I9880" t="s">
        <v>2590</v>
      </c>
      <c r="J9880">
        <v>1</v>
      </c>
      <c r="K9880">
        <v>1</v>
      </c>
      <c r="L9880">
        <f t="shared" si="1006"/>
        <v>2</v>
      </c>
      <c r="M9880">
        <f t="shared" si="1007"/>
        <v>2</v>
      </c>
    </row>
    <row r="9881" spans="3:13" x14ac:dyDescent="0.25">
      <c r="C9881" t="str">
        <f t="shared" si="1003"/>
        <v>N347SP_P</v>
      </c>
      <c r="D9881" t="str">
        <f t="shared" si="1004"/>
        <v>SEASON_P</v>
      </c>
      <c r="E9881" t="str">
        <f t="shared" si="1002"/>
        <v>SEASON</v>
      </c>
      <c r="F9881" s="1">
        <v>41876</v>
      </c>
      <c r="G9881">
        <f t="shared" si="1005"/>
        <v>2</v>
      </c>
      <c r="H9881" t="s">
        <v>2233</v>
      </c>
      <c r="I9881" t="s">
        <v>2587</v>
      </c>
      <c r="J9881">
        <v>1</v>
      </c>
      <c r="K9881">
        <v>0</v>
      </c>
      <c r="L9881">
        <f t="shared" si="1006"/>
        <v>1</v>
      </c>
      <c r="M9881">
        <f t="shared" si="1007"/>
        <v>1</v>
      </c>
    </row>
    <row r="9882" spans="3:13" x14ac:dyDescent="0.25">
      <c r="C9882" t="str">
        <f t="shared" si="1003"/>
        <v>N378JP_P</v>
      </c>
      <c r="D9882" t="str">
        <f t="shared" si="1004"/>
        <v>SEASON_P</v>
      </c>
      <c r="E9882" t="str">
        <f t="shared" si="1002"/>
        <v>SEASON</v>
      </c>
      <c r="F9882" s="1">
        <v>41899</v>
      </c>
      <c r="G9882">
        <f t="shared" si="1005"/>
        <v>4</v>
      </c>
      <c r="H9882" t="s">
        <v>154</v>
      </c>
      <c r="I9882" t="s">
        <v>2587</v>
      </c>
      <c r="J9882">
        <v>0</v>
      </c>
      <c r="K9882">
        <v>1</v>
      </c>
      <c r="L9882">
        <f t="shared" si="1006"/>
        <v>1</v>
      </c>
      <c r="M9882">
        <f t="shared" si="1007"/>
        <v>1</v>
      </c>
    </row>
    <row r="9883" spans="3:13" x14ac:dyDescent="0.25">
      <c r="C9883" t="str">
        <f t="shared" si="1003"/>
        <v>N6MV_H</v>
      </c>
      <c r="D9883" t="str">
        <f t="shared" si="1004"/>
        <v>SEASON_H</v>
      </c>
      <c r="E9883" t="str">
        <f t="shared" si="1002"/>
        <v>SEASON</v>
      </c>
      <c r="F9883" s="1">
        <v>41924</v>
      </c>
      <c r="G9883">
        <f t="shared" si="1005"/>
        <v>1</v>
      </c>
      <c r="H9883" t="s">
        <v>1219</v>
      </c>
      <c r="I9883" t="s">
        <v>2588</v>
      </c>
      <c r="J9883">
        <v>1</v>
      </c>
      <c r="K9883">
        <v>1</v>
      </c>
      <c r="L9883">
        <f t="shared" si="1006"/>
        <v>2</v>
      </c>
      <c r="M9883">
        <f t="shared" si="1007"/>
        <v>2</v>
      </c>
    </row>
    <row r="9884" spans="3:13" x14ac:dyDescent="0.25">
      <c r="C9884" t="str">
        <f t="shared" si="1003"/>
        <v>N525NY_J</v>
      </c>
      <c r="D9884" t="str">
        <f t="shared" si="1004"/>
        <v>SEASON_J</v>
      </c>
      <c r="E9884" t="str">
        <f t="shared" si="1002"/>
        <v>SEASON</v>
      </c>
      <c r="F9884" s="1">
        <v>41843</v>
      </c>
      <c r="G9884">
        <f t="shared" si="1005"/>
        <v>4</v>
      </c>
      <c r="H9884" t="s">
        <v>857</v>
      </c>
      <c r="I9884" t="s">
        <v>2590</v>
      </c>
      <c r="J9884">
        <v>1</v>
      </c>
      <c r="K9884">
        <v>1</v>
      </c>
      <c r="L9884">
        <f t="shared" si="1006"/>
        <v>2</v>
      </c>
      <c r="M9884">
        <f t="shared" si="1007"/>
        <v>2</v>
      </c>
    </row>
    <row r="9885" spans="3:13" x14ac:dyDescent="0.25">
      <c r="C9885" t="str">
        <f t="shared" si="1003"/>
        <v>N401CV_H</v>
      </c>
      <c r="D9885" t="str">
        <f t="shared" si="1004"/>
        <v>SEASON_H</v>
      </c>
      <c r="E9885" t="str">
        <f t="shared" si="1002"/>
        <v>SEASON</v>
      </c>
      <c r="F9885" s="1">
        <v>41853</v>
      </c>
      <c r="G9885">
        <f t="shared" si="1005"/>
        <v>7</v>
      </c>
      <c r="H9885" t="s">
        <v>91</v>
      </c>
      <c r="I9885" t="s">
        <v>2588</v>
      </c>
      <c r="J9885">
        <v>1</v>
      </c>
      <c r="K9885">
        <v>0</v>
      </c>
      <c r="L9885">
        <f t="shared" si="1006"/>
        <v>1</v>
      </c>
      <c r="M9885">
        <f t="shared" si="1007"/>
        <v>1</v>
      </c>
    </row>
    <row r="9886" spans="3:13" x14ac:dyDescent="0.25">
      <c r="C9886" t="str">
        <f t="shared" si="1003"/>
        <v>N452LH_H</v>
      </c>
      <c r="D9886" t="str">
        <f t="shared" si="1004"/>
        <v>SEASON_H</v>
      </c>
      <c r="E9886" t="str">
        <f t="shared" si="1002"/>
        <v>SEASON</v>
      </c>
      <c r="F9886" s="1">
        <v>41798</v>
      </c>
      <c r="G9886">
        <f t="shared" si="1005"/>
        <v>1</v>
      </c>
      <c r="H9886" t="s">
        <v>105</v>
      </c>
      <c r="I9886" t="s">
        <v>2588</v>
      </c>
      <c r="J9886">
        <v>1</v>
      </c>
      <c r="K9886">
        <v>0</v>
      </c>
      <c r="L9886">
        <f t="shared" si="1006"/>
        <v>1</v>
      </c>
      <c r="M9886">
        <f t="shared" si="1007"/>
        <v>1</v>
      </c>
    </row>
    <row r="9887" spans="3:13" x14ac:dyDescent="0.25">
      <c r="C9887" t="str">
        <f t="shared" si="1003"/>
        <v>N820QS_J</v>
      </c>
      <c r="D9887" t="str">
        <f t="shared" si="1004"/>
        <v>SEASON_J</v>
      </c>
      <c r="E9887" t="str">
        <f t="shared" si="1002"/>
        <v>SEASON</v>
      </c>
      <c r="F9887" s="1">
        <v>41880</v>
      </c>
      <c r="G9887">
        <f t="shared" si="1005"/>
        <v>6</v>
      </c>
      <c r="H9887" t="s">
        <v>713</v>
      </c>
      <c r="I9887" t="s">
        <v>2590</v>
      </c>
      <c r="J9887">
        <v>1</v>
      </c>
      <c r="K9887">
        <v>0</v>
      </c>
      <c r="L9887">
        <f t="shared" si="1006"/>
        <v>1</v>
      </c>
      <c r="M9887">
        <f t="shared" si="1007"/>
        <v>1</v>
      </c>
    </row>
    <row r="9888" spans="3:13" x14ac:dyDescent="0.25">
      <c r="C9888" t="str">
        <f t="shared" si="1003"/>
        <v>N167MT_H</v>
      </c>
      <c r="D9888" t="str">
        <f t="shared" si="1004"/>
        <v>SEASON_H</v>
      </c>
      <c r="E9888" t="str">
        <f t="shared" si="1002"/>
        <v>SEASON</v>
      </c>
      <c r="F9888" s="1">
        <v>41930</v>
      </c>
      <c r="G9888">
        <f t="shared" si="1005"/>
        <v>7</v>
      </c>
      <c r="H9888" t="s">
        <v>471</v>
      </c>
      <c r="I9888" t="s">
        <v>2588</v>
      </c>
      <c r="J9888">
        <v>1</v>
      </c>
      <c r="K9888">
        <v>0</v>
      </c>
      <c r="L9888">
        <f t="shared" si="1006"/>
        <v>1</v>
      </c>
      <c r="M9888">
        <f t="shared" si="1007"/>
        <v>1</v>
      </c>
    </row>
    <row r="9889" spans="3:13" x14ac:dyDescent="0.25">
      <c r="C9889" t="str">
        <f t="shared" si="1003"/>
        <v>N35VC_P</v>
      </c>
      <c r="D9889" t="str">
        <f t="shared" si="1004"/>
        <v>SEASON_P</v>
      </c>
      <c r="E9889" t="str">
        <f t="shared" si="1002"/>
        <v>SEASON</v>
      </c>
      <c r="F9889" s="1">
        <v>41776</v>
      </c>
      <c r="G9889">
        <f t="shared" si="1005"/>
        <v>7</v>
      </c>
      <c r="H9889" t="s">
        <v>190</v>
      </c>
      <c r="I9889" t="s">
        <v>2587</v>
      </c>
      <c r="J9889">
        <v>1</v>
      </c>
      <c r="K9889">
        <v>1</v>
      </c>
      <c r="L9889">
        <f t="shared" si="1006"/>
        <v>2</v>
      </c>
      <c r="M9889">
        <f t="shared" si="1007"/>
        <v>2</v>
      </c>
    </row>
    <row r="9890" spans="3:13" x14ac:dyDescent="0.25">
      <c r="C9890" t="str">
        <f t="shared" si="1003"/>
        <v>N112PF_P</v>
      </c>
      <c r="D9890" t="str">
        <f t="shared" si="1004"/>
        <v>SEASON_P</v>
      </c>
      <c r="E9890" t="str">
        <f t="shared" si="1002"/>
        <v>SEASON</v>
      </c>
      <c r="F9890" s="1">
        <v>41802</v>
      </c>
      <c r="G9890">
        <f t="shared" si="1005"/>
        <v>5</v>
      </c>
      <c r="H9890" t="s">
        <v>328</v>
      </c>
      <c r="I9890" t="s">
        <v>2587</v>
      </c>
      <c r="J9890">
        <v>0</v>
      </c>
      <c r="K9890">
        <v>1</v>
      </c>
      <c r="L9890">
        <f t="shared" si="1006"/>
        <v>1</v>
      </c>
      <c r="M9890">
        <f t="shared" si="1007"/>
        <v>1</v>
      </c>
    </row>
    <row r="9891" spans="3:13" x14ac:dyDescent="0.25">
      <c r="C9891" t="str">
        <f t="shared" si="1003"/>
        <v>N625QS_J</v>
      </c>
      <c r="D9891" t="str">
        <f t="shared" si="1004"/>
        <v>SEASON_J</v>
      </c>
      <c r="E9891" t="str">
        <f t="shared" si="1002"/>
        <v>SEASON</v>
      </c>
      <c r="F9891" s="1">
        <v>41866</v>
      </c>
      <c r="G9891">
        <f t="shared" si="1005"/>
        <v>6</v>
      </c>
      <c r="H9891" t="s">
        <v>2123</v>
      </c>
      <c r="I9891" t="s">
        <v>2590</v>
      </c>
      <c r="J9891">
        <v>1</v>
      </c>
      <c r="K9891">
        <v>0</v>
      </c>
      <c r="L9891">
        <f t="shared" si="1006"/>
        <v>1</v>
      </c>
      <c r="M9891">
        <f t="shared" si="1007"/>
        <v>1</v>
      </c>
    </row>
    <row r="9892" spans="3:13" x14ac:dyDescent="0.25">
      <c r="C9892" t="str">
        <f t="shared" si="1003"/>
        <v>N660QS_J</v>
      </c>
      <c r="D9892" t="str">
        <f t="shared" si="1004"/>
        <v>SEASON_J</v>
      </c>
      <c r="E9892" t="str">
        <f t="shared" si="1002"/>
        <v>SEASON</v>
      </c>
      <c r="F9892" s="1">
        <v>41911</v>
      </c>
      <c r="G9892">
        <f t="shared" si="1005"/>
        <v>2</v>
      </c>
      <c r="H9892" t="s">
        <v>851</v>
      </c>
      <c r="I9892" t="s">
        <v>2590</v>
      </c>
      <c r="J9892">
        <v>1</v>
      </c>
      <c r="K9892">
        <v>1</v>
      </c>
      <c r="L9892">
        <f t="shared" si="1006"/>
        <v>2</v>
      </c>
      <c r="M9892">
        <f t="shared" si="1007"/>
        <v>2</v>
      </c>
    </row>
    <row r="9893" spans="3:13" x14ac:dyDescent="0.25">
      <c r="C9893" t="str">
        <f t="shared" si="1003"/>
        <v>N41173_P</v>
      </c>
      <c r="D9893" t="str">
        <f t="shared" si="1004"/>
        <v>SEASON_P</v>
      </c>
      <c r="E9893" t="str">
        <f t="shared" si="1002"/>
        <v>SEASON</v>
      </c>
      <c r="F9893" s="1">
        <v>41916</v>
      </c>
      <c r="G9893">
        <f t="shared" si="1005"/>
        <v>7</v>
      </c>
      <c r="H9893" t="s">
        <v>10</v>
      </c>
      <c r="I9893" t="s">
        <v>2587</v>
      </c>
      <c r="J9893">
        <v>1</v>
      </c>
      <c r="K9893">
        <v>1</v>
      </c>
      <c r="L9893">
        <f t="shared" si="1006"/>
        <v>2</v>
      </c>
      <c r="M9893">
        <f t="shared" si="1007"/>
        <v>2</v>
      </c>
    </row>
    <row r="9894" spans="3:13" x14ac:dyDescent="0.25">
      <c r="C9894" t="str">
        <f t="shared" si="1003"/>
        <v>N430HF_H</v>
      </c>
      <c r="D9894" t="str">
        <f t="shared" si="1004"/>
        <v>OFF_SEASON_H</v>
      </c>
      <c r="E9894" t="str">
        <f t="shared" si="1002"/>
        <v>OFF_SEASON</v>
      </c>
      <c r="F9894" s="1">
        <v>41739</v>
      </c>
      <c r="G9894">
        <f t="shared" si="1005"/>
        <v>5</v>
      </c>
      <c r="H9894" t="s">
        <v>36</v>
      </c>
      <c r="I9894" t="s">
        <v>2588</v>
      </c>
      <c r="J9894">
        <v>1</v>
      </c>
      <c r="K9894">
        <v>1</v>
      </c>
      <c r="L9894">
        <f t="shared" si="1006"/>
        <v>2</v>
      </c>
      <c r="M9894">
        <f t="shared" si="1007"/>
        <v>2</v>
      </c>
    </row>
    <row r="9895" spans="3:13" x14ac:dyDescent="0.25">
      <c r="C9895" t="str">
        <f t="shared" si="1003"/>
        <v>N179MT_H</v>
      </c>
      <c r="D9895" t="str">
        <f t="shared" si="1004"/>
        <v>SEASON_H</v>
      </c>
      <c r="E9895" t="str">
        <f t="shared" si="1002"/>
        <v>SEASON</v>
      </c>
      <c r="F9895" s="1">
        <v>41817</v>
      </c>
      <c r="G9895">
        <f t="shared" si="1005"/>
        <v>6</v>
      </c>
      <c r="H9895" t="s">
        <v>1</v>
      </c>
      <c r="I9895" t="s">
        <v>2588</v>
      </c>
      <c r="J9895">
        <v>2</v>
      </c>
      <c r="K9895">
        <v>0</v>
      </c>
      <c r="L9895">
        <f t="shared" si="1006"/>
        <v>2</v>
      </c>
      <c r="M9895">
        <f t="shared" si="1007"/>
        <v>2</v>
      </c>
    </row>
    <row r="9896" spans="3:13" x14ac:dyDescent="0.25">
      <c r="C9896" t="str">
        <f t="shared" si="1003"/>
        <v>N34NY_P</v>
      </c>
      <c r="D9896" t="str">
        <f t="shared" si="1004"/>
        <v>SEASON_P</v>
      </c>
      <c r="E9896" t="str">
        <f t="shared" si="1002"/>
        <v>SEASON</v>
      </c>
      <c r="F9896" s="1">
        <v>41852</v>
      </c>
      <c r="G9896">
        <f t="shared" si="1005"/>
        <v>6</v>
      </c>
      <c r="H9896" t="s">
        <v>424</v>
      </c>
      <c r="I9896" t="s">
        <v>2587</v>
      </c>
      <c r="J9896">
        <v>1</v>
      </c>
      <c r="K9896">
        <v>1</v>
      </c>
      <c r="L9896">
        <f t="shared" si="1006"/>
        <v>2</v>
      </c>
      <c r="M9896">
        <f t="shared" si="1007"/>
        <v>2</v>
      </c>
    </row>
    <row r="9897" spans="3:13" x14ac:dyDescent="0.25">
      <c r="C9897" t="str">
        <f t="shared" si="1003"/>
        <v>N430AG_H</v>
      </c>
      <c r="D9897" t="str">
        <f t="shared" si="1004"/>
        <v>SEASON_H</v>
      </c>
      <c r="E9897" t="str">
        <f t="shared" si="1002"/>
        <v>SEASON</v>
      </c>
      <c r="F9897" s="1">
        <v>41865</v>
      </c>
      <c r="G9897">
        <f t="shared" si="1005"/>
        <v>5</v>
      </c>
      <c r="H9897" t="s">
        <v>104</v>
      </c>
      <c r="I9897" t="s">
        <v>2588</v>
      </c>
      <c r="J9897">
        <v>1</v>
      </c>
      <c r="K9897">
        <v>1</v>
      </c>
      <c r="L9897">
        <f t="shared" si="1006"/>
        <v>2</v>
      </c>
      <c r="M9897">
        <f t="shared" si="1007"/>
        <v>2</v>
      </c>
    </row>
    <row r="9898" spans="3:13" x14ac:dyDescent="0.25">
      <c r="C9898" t="str">
        <f t="shared" si="1003"/>
        <v>N802UP_T</v>
      </c>
      <c r="D9898" t="str">
        <f t="shared" si="1004"/>
        <v>SEASON_T</v>
      </c>
      <c r="E9898" t="str">
        <f t="shared" si="1002"/>
        <v>SEASON</v>
      </c>
      <c r="F9898" s="1">
        <v>41868</v>
      </c>
      <c r="G9898">
        <f t="shared" si="1005"/>
        <v>1</v>
      </c>
      <c r="H9898" t="s">
        <v>572</v>
      </c>
      <c r="I9898" t="s">
        <v>2589</v>
      </c>
      <c r="J9898">
        <v>1</v>
      </c>
      <c r="K9898">
        <v>1</v>
      </c>
      <c r="L9898">
        <f t="shared" si="1006"/>
        <v>2</v>
      </c>
      <c r="M9898">
        <f t="shared" si="1007"/>
        <v>2</v>
      </c>
    </row>
    <row r="9899" spans="3:13" x14ac:dyDescent="0.25">
      <c r="C9899" t="str">
        <f t="shared" si="1003"/>
        <v>N314RG_H</v>
      </c>
      <c r="D9899" t="str">
        <f t="shared" si="1004"/>
        <v>SEASON_H</v>
      </c>
      <c r="E9899" t="str">
        <f t="shared" si="1002"/>
        <v>SEASON</v>
      </c>
      <c r="F9899" s="1">
        <v>41869</v>
      </c>
      <c r="G9899">
        <f t="shared" si="1005"/>
        <v>2</v>
      </c>
      <c r="H9899" t="s">
        <v>19</v>
      </c>
      <c r="I9899" t="s">
        <v>2588</v>
      </c>
      <c r="J9899">
        <v>1</v>
      </c>
      <c r="K9899">
        <v>1</v>
      </c>
      <c r="L9899">
        <f t="shared" si="1006"/>
        <v>2</v>
      </c>
      <c r="M9899">
        <f t="shared" si="1007"/>
        <v>2</v>
      </c>
    </row>
    <row r="9900" spans="3:13" x14ac:dyDescent="0.25">
      <c r="C9900" t="str">
        <f t="shared" si="1003"/>
        <v>N408WB_P</v>
      </c>
      <c r="D9900" t="str">
        <f t="shared" si="1004"/>
        <v>OFF_SEASON_P</v>
      </c>
      <c r="E9900" t="str">
        <f t="shared" si="1002"/>
        <v>OFF_SEASON</v>
      </c>
      <c r="F9900" s="1">
        <v>41612</v>
      </c>
      <c r="G9900">
        <f t="shared" si="1005"/>
        <v>4</v>
      </c>
      <c r="H9900" t="s">
        <v>577</v>
      </c>
      <c r="I9900" t="s">
        <v>2587</v>
      </c>
      <c r="J9900">
        <v>0</v>
      </c>
      <c r="K9900">
        <v>1</v>
      </c>
      <c r="L9900">
        <f t="shared" si="1006"/>
        <v>1</v>
      </c>
      <c r="M9900">
        <f t="shared" si="1007"/>
        <v>1</v>
      </c>
    </row>
    <row r="9901" spans="3:13" x14ac:dyDescent="0.25">
      <c r="C9901" t="str">
        <f t="shared" si="1003"/>
        <v>N6PZ_P</v>
      </c>
      <c r="D9901" t="str">
        <f t="shared" si="1004"/>
        <v>SEASON_P</v>
      </c>
      <c r="E9901" t="str">
        <f t="shared" si="1002"/>
        <v>SEASON</v>
      </c>
      <c r="F9901" s="1">
        <v>41764</v>
      </c>
      <c r="G9901">
        <f t="shared" si="1005"/>
        <v>2</v>
      </c>
      <c r="H9901" t="s">
        <v>221</v>
      </c>
      <c r="I9901" t="s">
        <v>2587</v>
      </c>
      <c r="J9901">
        <v>1</v>
      </c>
      <c r="K9901">
        <v>1</v>
      </c>
      <c r="L9901">
        <f t="shared" si="1006"/>
        <v>2</v>
      </c>
      <c r="M9901">
        <f t="shared" si="1007"/>
        <v>2</v>
      </c>
    </row>
    <row r="9902" spans="3:13" x14ac:dyDescent="0.25">
      <c r="C9902" t="str">
        <f t="shared" si="1003"/>
        <v>N350LH_H</v>
      </c>
      <c r="D9902" t="str">
        <f t="shared" si="1004"/>
        <v>SEASON_H</v>
      </c>
      <c r="E9902" t="str">
        <f t="shared" si="1002"/>
        <v>SEASON</v>
      </c>
      <c r="F9902" s="1">
        <v>41808</v>
      </c>
      <c r="G9902">
        <f t="shared" si="1005"/>
        <v>4</v>
      </c>
      <c r="H9902" t="s">
        <v>184</v>
      </c>
      <c r="I9902" t="s">
        <v>2588</v>
      </c>
      <c r="J9902">
        <v>1</v>
      </c>
      <c r="K9902">
        <v>0</v>
      </c>
      <c r="L9902">
        <f t="shared" si="1006"/>
        <v>1</v>
      </c>
      <c r="M9902">
        <f t="shared" si="1007"/>
        <v>1</v>
      </c>
    </row>
    <row r="9903" spans="3:13" x14ac:dyDescent="0.25">
      <c r="C9903" t="str">
        <f t="shared" si="1003"/>
        <v>N167MT_H</v>
      </c>
      <c r="D9903" t="str">
        <f t="shared" si="1004"/>
        <v>SEASON_H</v>
      </c>
      <c r="E9903" t="str">
        <f t="shared" si="1002"/>
        <v>SEASON</v>
      </c>
      <c r="F9903" s="1">
        <v>41815</v>
      </c>
      <c r="G9903">
        <f t="shared" si="1005"/>
        <v>4</v>
      </c>
      <c r="H9903" t="s">
        <v>471</v>
      </c>
      <c r="I9903" t="s">
        <v>2588</v>
      </c>
      <c r="J9903">
        <v>1</v>
      </c>
      <c r="K9903">
        <v>1</v>
      </c>
      <c r="L9903">
        <f t="shared" si="1006"/>
        <v>2</v>
      </c>
      <c r="M9903">
        <f t="shared" si="1007"/>
        <v>2</v>
      </c>
    </row>
    <row r="9904" spans="3:13" x14ac:dyDescent="0.25">
      <c r="C9904" t="str">
        <f t="shared" si="1003"/>
        <v>N178MT_H</v>
      </c>
      <c r="D9904" t="str">
        <f t="shared" si="1004"/>
        <v>SEASON_H</v>
      </c>
      <c r="E9904" t="str">
        <f t="shared" si="1002"/>
        <v>SEASON</v>
      </c>
      <c r="F9904" s="1">
        <v>41910</v>
      </c>
      <c r="G9904">
        <f t="shared" si="1005"/>
        <v>1</v>
      </c>
      <c r="H9904" t="s">
        <v>233</v>
      </c>
      <c r="I9904" t="s">
        <v>2588</v>
      </c>
      <c r="J9904">
        <v>0</v>
      </c>
      <c r="K9904">
        <v>1</v>
      </c>
      <c r="L9904">
        <f t="shared" si="1006"/>
        <v>1</v>
      </c>
      <c r="M9904">
        <f t="shared" si="1007"/>
        <v>1</v>
      </c>
    </row>
    <row r="9905" spans="3:13" x14ac:dyDescent="0.25">
      <c r="C9905" t="str">
        <f t="shared" si="1003"/>
        <v>N5946C_P</v>
      </c>
      <c r="D9905" t="str">
        <f t="shared" si="1004"/>
        <v>SEASON_P</v>
      </c>
      <c r="E9905" t="str">
        <f t="shared" si="1002"/>
        <v>SEASON</v>
      </c>
      <c r="F9905" s="1">
        <v>41796</v>
      </c>
      <c r="G9905">
        <f t="shared" si="1005"/>
        <v>6</v>
      </c>
      <c r="H9905" t="s">
        <v>604</v>
      </c>
      <c r="I9905" t="s">
        <v>2587</v>
      </c>
      <c r="J9905">
        <v>0</v>
      </c>
      <c r="K9905">
        <v>1</v>
      </c>
      <c r="L9905">
        <f t="shared" si="1006"/>
        <v>1</v>
      </c>
      <c r="M9905">
        <f t="shared" si="1007"/>
        <v>1</v>
      </c>
    </row>
    <row r="9906" spans="3:13" x14ac:dyDescent="0.25">
      <c r="C9906" t="str">
        <f t="shared" si="1003"/>
        <v>N538FX_J</v>
      </c>
      <c r="D9906" t="str">
        <f t="shared" si="1004"/>
        <v>SEASON_J</v>
      </c>
      <c r="E9906" t="str">
        <f t="shared" si="1002"/>
        <v>SEASON</v>
      </c>
      <c r="F9906" s="1">
        <v>41821</v>
      </c>
      <c r="G9906">
        <f t="shared" si="1005"/>
        <v>3</v>
      </c>
      <c r="H9906" t="s">
        <v>1859</v>
      </c>
      <c r="I9906" t="s">
        <v>2590</v>
      </c>
      <c r="J9906">
        <v>1</v>
      </c>
      <c r="K9906">
        <v>1</v>
      </c>
      <c r="L9906">
        <f t="shared" si="1006"/>
        <v>2</v>
      </c>
      <c r="M9906">
        <f t="shared" si="1007"/>
        <v>2</v>
      </c>
    </row>
    <row r="9907" spans="3:13" x14ac:dyDescent="0.25">
      <c r="C9907" t="str">
        <f t="shared" si="1003"/>
        <v>N130RU_H</v>
      </c>
      <c r="D9907" t="str">
        <f t="shared" si="1004"/>
        <v>SEASON_H</v>
      </c>
      <c r="E9907" t="str">
        <f t="shared" si="1002"/>
        <v>SEASON</v>
      </c>
      <c r="F9907" s="1">
        <v>41845</v>
      </c>
      <c r="G9907">
        <f t="shared" si="1005"/>
        <v>6</v>
      </c>
      <c r="H9907" t="s">
        <v>34</v>
      </c>
      <c r="I9907" t="s">
        <v>2588</v>
      </c>
      <c r="J9907">
        <v>2</v>
      </c>
      <c r="K9907">
        <v>0</v>
      </c>
      <c r="L9907">
        <f t="shared" si="1006"/>
        <v>2</v>
      </c>
      <c r="M9907">
        <f t="shared" si="1007"/>
        <v>2</v>
      </c>
    </row>
    <row r="9908" spans="3:13" x14ac:dyDescent="0.25">
      <c r="C9908" t="str">
        <f t="shared" si="1003"/>
        <v>N352PD_H</v>
      </c>
      <c r="D9908" t="str">
        <f t="shared" si="1004"/>
        <v>SEASON_H</v>
      </c>
      <c r="E9908" t="str">
        <f t="shared" si="1002"/>
        <v>SEASON</v>
      </c>
      <c r="F9908" s="1">
        <v>41858</v>
      </c>
      <c r="G9908">
        <f t="shared" si="1005"/>
        <v>5</v>
      </c>
      <c r="H9908" t="s">
        <v>507</v>
      </c>
      <c r="I9908" t="s">
        <v>2588</v>
      </c>
      <c r="J9908">
        <v>1</v>
      </c>
      <c r="K9908">
        <v>1</v>
      </c>
      <c r="L9908">
        <f t="shared" si="1006"/>
        <v>2</v>
      </c>
      <c r="M9908">
        <f t="shared" si="1007"/>
        <v>2</v>
      </c>
    </row>
    <row r="9909" spans="3:13" x14ac:dyDescent="0.25">
      <c r="C9909" t="str">
        <f t="shared" si="1003"/>
        <v>N801VW_T</v>
      </c>
      <c r="D9909" t="str">
        <f t="shared" si="1004"/>
        <v>SEASON_T</v>
      </c>
      <c r="E9909" t="str">
        <f t="shared" si="1002"/>
        <v>SEASON</v>
      </c>
      <c r="F9909" s="1">
        <v>41884</v>
      </c>
      <c r="G9909">
        <f t="shared" si="1005"/>
        <v>3</v>
      </c>
      <c r="H9909" t="s">
        <v>126</v>
      </c>
      <c r="I9909" t="s">
        <v>2589</v>
      </c>
      <c r="J9909">
        <v>1</v>
      </c>
      <c r="K9909">
        <v>2</v>
      </c>
      <c r="L9909">
        <f t="shared" si="1006"/>
        <v>3</v>
      </c>
      <c r="M9909">
        <f t="shared" si="1007"/>
        <v>2</v>
      </c>
    </row>
    <row r="9910" spans="3:13" x14ac:dyDescent="0.25">
      <c r="C9910" t="str">
        <f t="shared" si="1003"/>
        <v>N353JS_H</v>
      </c>
      <c r="D9910" t="str">
        <f t="shared" si="1004"/>
        <v>SEASON_H</v>
      </c>
      <c r="E9910" t="str">
        <f t="shared" si="1002"/>
        <v>SEASON</v>
      </c>
      <c r="F9910" s="1">
        <v>41925</v>
      </c>
      <c r="G9910">
        <f t="shared" si="1005"/>
        <v>2</v>
      </c>
      <c r="H9910" t="s">
        <v>199</v>
      </c>
      <c r="I9910" t="s">
        <v>2588</v>
      </c>
      <c r="J9910">
        <v>1</v>
      </c>
      <c r="K9910">
        <v>1</v>
      </c>
      <c r="L9910">
        <f t="shared" si="1006"/>
        <v>2</v>
      </c>
      <c r="M9910">
        <f t="shared" si="1007"/>
        <v>2</v>
      </c>
    </row>
    <row r="9911" spans="3:13" x14ac:dyDescent="0.25">
      <c r="C9911" t="str">
        <f t="shared" si="1003"/>
        <v>N7667S_H</v>
      </c>
      <c r="D9911" t="str">
        <f t="shared" si="1004"/>
        <v>SEASON_H</v>
      </c>
      <c r="E9911" t="str">
        <f t="shared" si="1002"/>
        <v>SEASON</v>
      </c>
      <c r="F9911" s="1">
        <v>41827</v>
      </c>
      <c r="G9911">
        <f t="shared" si="1005"/>
        <v>2</v>
      </c>
      <c r="H9911" t="s">
        <v>15</v>
      </c>
      <c r="I9911" t="s">
        <v>2588</v>
      </c>
      <c r="J9911">
        <v>1</v>
      </c>
      <c r="K9911">
        <v>1</v>
      </c>
      <c r="L9911">
        <f t="shared" si="1006"/>
        <v>2</v>
      </c>
      <c r="M9911">
        <f t="shared" si="1007"/>
        <v>2</v>
      </c>
    </row>
    <row r="9912" spans="3:13" x14ac:dyDescent="0.25">
      <c r="C9912" t="str">
        <f t="shared" si="1003"/>
        <v>N74TS_T</v>
      </c>
      <c r="D9912" t="str">
        <f t="shared" si="1004"/>
        <v>SEASON_T</v>
      </c>
      <c r="E9912" t="str">
        <f t="shared" si="1002"/>
        <v>SEASON</v>
      </c>
      <c r="F9912" s="1">
        <v>41840</v>
      </c>
      <c r="G9912">
        <f t="shared" si="1005"/>
        <v>1</v>
      </c>
      <c r="H9912" t="s">
        <v>1883</v>
      </c>
      <c r="I9912" t="s">
        <v>2589</v>
      </c>
      <c r="J9912">
        <v>1</v>
      </c>
      <c r="K9912">
        <v>1</v>
      </c>
      <c r="L9912">
        <f t="shared" si="1006"/>
        <v>2</v>
      </c>
      <c r="M9912">
        <f t="shared" si="1007"/>
        <v>2</v>
      </c>
    </row>
    <row r="9913" spans="3:13" x14ac:dyDescent="0.25">
      <c r="C9913" t="str">
        <f t="shared" si="1003"/>
        <v>N7660S_H</v>
      </c>
      <c r="D9913" t="str">
        <f t="shared" si="1004"/>
        <v>SEASON_H</v>
      </c>
      <c r="E9913" t="str">
        <f t="shared" si="1002"/>
        <v>SEASON</v>
      </c>
      <c r="F9913" s="1">
        <v>41863</v>
      </c>
      <c r="G9913">
        <f t="shared" si="1005"/>
        <v>3</v>
      </c>
      <c r="H9913" t="s">
        <v>111</v>
      </c>
      <c r="I9913" t="s">
        <v>2588</v>
      </c>
      <c r="J9913">
        <v>4</v>
      </c>
      <c r="K9913">
        <v>4</v>
      </c>
      <c r="L9913">
        <f t="shared" si="1006"/>
        <v>8</v>
      </c>
      <c r="M9913">
        <f t="shared" si="1007"/>
        <v>2</v>
      </c>
    </row>
    <row r="9914" spans="3:13" x14ac:dyDescent="0.25">
      <c r="C9914" t="str">
        <f t="shared" si="1003"/>
        <v>N119AL_P</v>
      </c>
      <c r="D9914" t="str">
        <f t="shared" si="1004"/>
        <v>OFF_SEASON_P</v>
      </c>
      <c r="E9914" t="str">
        <f t="shared" si="1002"/>
        <v>OFF_SEASON</v>
      </c>
      <c r="F9914" s="1">
        <v>41580</v>
      </c>
      <c r="G9914">
        <f t="shared" si="1005"/>
        <v>7</v>
      </c>
      <c r="H9914" t="s">
        <v>2234</v>
      </c>
      <c r="I9914" t="s">
        <v>2587</v>
      </c>
      <c r="J9914">
        <v>0</v>
      </c>
      <c r="K9914">
        <v>1</v>
      </c>
      <c r="L9914">
        <f t="shared" si="1006"/>
        <v>1</v>
      </c>
      <c r="M9914">
        <f t="shared" si="1007"/>
        <v>1</v>
      </c>
    </row>
    <row r="9915" spans="3:13" x14ac:dyDescent="0.25">
      <c r="C9915" t="str">
        <f t="shared" si="1003"/>
        <v>N235SF_T</v>
      </c>
      <c r="D9915" t="str">
        <f t="shared" si="1004"/>
        <v>OFF_SEASON_T</v>
      </c>
      <c r="E9915" t="str">
        <f t="shared" si="1002"/>
        <v>OFF_SEASON</v>
      </c>
      <c r="F9915" s="1">
        <v>41681</v>
      </c>
      <c r="G9915">
        <f t="shared" si="1005"/>
        <v>3</v>
      </c>
      <c r="H9915" t="s">
        <v>120</v>
      </c>
      <c r="I9915" t="s">
        <v>2589</v>
      </c>
      <c r="J9915">
        <v>0</v>
      </c>
      <c r="K9915">
        <v>1</v>
      </c>
      <c r="L9915">
        <f t="shared" si="1006"/>
        <v>1</v>
      </c>
      <c r="M9915">
        <f t="shared" si="1007"/>
        <v>1</v>
      </c>
    </row>
    <row r="9916" spans="3:13" x14ac:dyDescent="0.25">
      <c r="C9916" t="str">
        <f t="shared" si="1003"/>
        <v>N375QS_J</v>
      </c>
      <c r="D9916" t="str">
        <f t="shared" si="1004"/>
        <v>SEASON_J</v>
      </c>
      <c r="E9916" t="str">
        <f t="shared" si="1002"/>
        <v>SEASON</v>
      </c>
      <c r="F9916" s="1">
        <v>41841</v>
      </c>
      <c r="G9916">
        <f t="shared" si="1005"/>
        <v>2</v>
      </c>
      <c r="H9916" t="s">
        <v>633</v>
      </c>
      <c r="I9916" t="s">
        <v>2590</v>
      </c>
      <c r="J9916">
        <v>1</v>
      </c>
      <c r="K9916">
        <v>1</v>
      </c>
      <c r="L9916">
        <f t="shared" si="1006"/>
        <v>2</v>
      </c>
      <c r="M9916">
        <f t="shared" si="1007"/>
        <v>2</v>
      </c>
    </row>
    <row r="9917" spans="3:13" x14ac:dyDescent="0.25">
      <c r="C9917" t="str">
        <f t="shared" si="1003"/>
        <v>N91PD_T</v>
      </c>
      <c r="D9917" t="str">
        <f t="shared" si="1004"/>
        <v>SEASON_T</v>
      </c>
      <c r="E9917" t="str">
        <f t="shared" si="1002"/>
        <v>SEASON</v>
      </c>
      <c r="F9917" s="1">
        <v>41848</v>
      </c>
      <c r="G9917">
        <f t="shared" si="1005"/>
        <v>2</v>
      </c>
      <c r="H9917" t="s">
        <v>1696</v>
      </c>
      <c r="I9917" t="s">
        <v>2589</v>
      </c>
      <c r="J9917">
        <v>1</v>
      </c>
      <c r="K9917">
        <v>0</v>
      </c>
      <c r="L9917">
        <f t="shared" si="1006"/>
        <v>1</v>
      </c>
      <c r="M9917">
        <f t="shared" si="1007"/>
        <v>1</v>
      </c>
    </row>
    <row r="9918" spans="3:13" x14ac:dyDescent="0.25">
      <c r="C9918" t="str">
        <f t="shared" si="1003"/>
        <v>N9934Q_P</v>
      </c>
      <c r="D9918" t="str">
        <f t="shared" si="1004"/>
        <v>SEASON_P</v>
      </c>
      <c r="E9918" t="str">
        <f t="shared" si="1002"/>
        <v>SEASON</v>
      </c>
      <c r="F9918" s="1">
        <v>41852</v>
      </c>
      <c r="G9918">
        <f t="shared" si="1005"/>
        <v>6</v>
      </c>
      <c r="H9918" t="s">
        <v>77</v>
      </c>
      <c r="I9918" t="s">
        <v>2587</v>
      </c>
      <c r="J9918">
        <v>1</v>
      </c>
      <c r="K9918">
        <v>1</v>
      </c>
      <c r="L9918">
        <f t="shared" si="1006"/>
        <v>2</v>
      </c>
      <c r="M9918">
        <f t="shared" si="1007"/>
        <v>2</v>
      </c>
    </row>
    <row r="9919" spans="3:13" x14ac:dyDescent="0.25">
      <c r="C9919" t="str">
        <f t="shared" si="1003"/>
        <v>N5657Q_P</v>
      </c>
      <c r="D9919" t="str">
        <f t="shared" si="1004"/>
        <v>SEASON_P</v>
      </c>
      <c r="E9919" t="str">
        <f t="shared" si="1002"/>
        <v>SEASON</v>
      </c>
      <c r="F9919" s="1">
        <v>41861</v>
      </c>
      <c r="G9919">
        <f t="shared" si="1005"/>
        <v>1</v>
      </c>
      <c r="H9919" t="s">
        <v>388</v>
      </c>
      <c r="I9919" t="s">
        <v>2587</v>
      </c>
      <c r="J9919">
        <v>1</v>
      </c>
      <c r="K9919">
        <v>1</v>
      </c>
      <c r="L9919">
        <f t="shared" si="1006"/>
        <v>2</v>
      </c>
      <c r="M9919">
        <f t="shared" si="1007"/>
        <v>2</v>
      </c>
    </row>
    <row r="9920" spans="3:13" x14ac:dyDescent="0.25">
      <c r="C9920" t="str">
        <f t="shared" si="1003"/>
        <v>N919TP_P</v>
      </c>
      <c r="D9920" t="str">
        <f t="shared" si="1004"/>
        <v>SEASON_P</v>
      </c>
      <c r="E9920" t="str">
        <f t="shared" si="1002"/>
        <v>SEASON</v>
      </c>
      <c r="F9920" s="1">
        <v>41940</v>
      </c>
      <c r="G9920">
        <f t="shared" si="1005"/>
        <v>3</v>
      </c>
      <c r="H9920" t="s">
        <v>48</v>
      </c>
      <c r="I9920" t="s">
        <v>2587</v>
      </c>
      <c r="J9920">
        <v>1</v>
      </c>
      <c r="K9920">
        <v>1</v>
      </c>
      <c r="L9920">
        <f t="shared" si="1006"/>
        <v>2</v>
      </c>
      <c r="M9920">
        <f t="shared" si="1007"/>
        <v>2</v>
      </c>
    </row>
    <row r="9921" spans="3:13" x14ac:dyDescent="0.25">
      <c r="C9921" t="str">
        <f t="shared" si="1003"/>
        <v>N3648K_P</v>
      </c>
      <c r="D9921" t="str">
        <f t="shared" si="1004"/>
        <v>OFF_SEASON_P</v>
      </c>
      <c r="E9921" t="str">
        <f t="shared" si="1002"/>
        <v>OFF_SEASON</v>
      </c>
      <c r="F9921" s="1">
        <v>41736</v>
      </c>
      <c r="G9921">
        <f t="shared" si="1005"/>
        <v>2</v>
      </c>
      <c r="H9921" t="s">
        <v>2235</v>
      </c>
      <c r="I9921" t="s">
        <v>2587</v>
      </c>
      <c r="J9921">
        <v>1</v>
      </c>
      <c r="K9921">
        <v>1</v>
      </c>
      <c r="L9921">
        <f t="shared" si="1006"/>
        <v>2</v>
      </c>
      <c r="M9921">
        <f t="shared" si="1007"/>
        <v>2</v>
      </c>
    </row>
    <row r="9922" spans="3:13" x14ac:dyDescent="0.25">
      <c r="C9922" t="str">
        <f t="shared" si="1003"/>
        <v>N353JS_H</v>
      </c>
      <c r="D9922" t="str">
        <f t="shared" si="1004"/>
        <v>SEASON_H</v>
      </c>
      <c r="E9922" t="str">
        <f t="shared" si="1002"/>
        <v>SEASON</v>
      </c>
      <c r="F9922" s="1">
        <v>41765</v>
      </c>
      <c r="G9922">
        <f t="shared" si="1005"/>
        <v>3</v>
      </c>
      <c r="H9922" t="s">
        <v>199</v>
      </c>
      <c r="I9922" t="s">
        <v>2588</v>
      </c>
      <c r="J9922">
        <v>2</v>
      </c>
      <c r="K9922">
        <v>0</v>
      </c>
      <c r="L9922">
        <f t="shared" si="1006"/>
        <v>2</v>
      </c>
      <c r="M9922">
        <f t="shared" si="1007"/>
        <v>2</v>
      </c>
    </row>
    <row r="9923" spans="3:13" x14ac:dyDescent="0.25">
      <c r="C9923" t="str">
        <f t="shared" si="1003"/>
        <v>N76TD_P</v>
      </c>
      <c r="D9923" t="str">
        <f t="shared" si="1004"/>
        <v>SEASON_P</v>
      </c>
      <c r="E9923" t="str">
        <f t="shared" ref="E9923:E9986" si="1008">IF(ISNA(F9923),"",IF(F9923&gt;=$T$4,"SEASON","OFF_SEASON"))</f>
        <v>SEASON</v>
      </c>
      <c r="F9923" s="1">
        <v>41780</v>
      </c>
      <c r="G9923">
        <f t="shared" si="1005"/>
        <v>4</v>
      </c>
      <c r="H9923" t="s">
        <v>206</v>
      </c>
      <c r="I9923" t="s">
        <v>2587</v>
      </c>
      <c r="J9923">
        <v>1</v>
      </c>
      <c r="K9923">
        <v>1</v>
      </c>
      <c r="L9923">
        <f t="shared" si="1006"/>
        <v>2</v>
      </c>
      <c r="M9923">
        <f t="shared" si="1007"/>
        <v>2</v>
      </c>
    </row>
    <row r="9924" spans="3:13" x14ac:dyDescent="0.25">
      <c r="C9924" t="str">
        <f t="shared" ref="C9924:C9987" si="1009">H9924&amp;"_"&amp;I9924</f>
        <v>N6059D_P</v>
      </c>
      <c r="D9924" t="str">
        <f t="shared" ref="D9924:D9987" si="1010">E9924&amp;"_"&amp;I9924</f>
        <v>SEASON_P</v>
      </c>
      <c r="E9924" t="str">
        <f t="shared" si="1008"/>
        <v>SEASON</v>
      </c>
      <c r="F9924" s="1">
        <v>41808</v>
      </c>
      <c r="G9924">
        <f t="shared" ref="G9924:G9987" si="1011">WEEKDAY(F9924)</f>
        <v>4</v>
      </c>
      <c r="H9924" t="s">
        <v>335</v>
      </c>
      <c r="I9924" t="s">
        <v>2587</v>
      </c>
      <c r="J9924">
        <v>1</v>
      </c>
      <c r="K9924">
        <v>0</v>
      </c>
      <c r="L9924">
        <f t="shared" ref="L9924:L9987" si="1012">SUM(J9924:K9924)</f>
        <v>1</v>
      </c>
      <c r="M9924">
        <f t="shared" ref="M9924:M9987" si="1013">IF(L9924&gt;2,2,L9924)</f>
        <v>1</v>
      </c>
    </row>
    <row r="9925" spans="3:13" x14ac:dyDescent="0.25">
      <c r="C9925" t="str">
        <f t="shared" si="1009"/>
        <v>N85LF_H</v>
      </c>
      <c r="D9925" t="str">
        <f t="shared" si="1010"/>
        <v>SEASON_H</v>
      </c>
      <c r="E9925" t="str">
        <f t="shared" si="1008"/>
        <v>SEASON</v>
      </c>
      <c r="F9925" s="1">
        <v>41844</v>
      </c>
      <c r="G9925">
        <f t="shared" si="1011"/>
        <v>5</v>
      </c>
      <c r="H9925" t="s">
        <v>33</v>
      </c>
      <c r="I9925" t="s">
        <v>2588</v>
      </c>
      <c r="J9925">
        <v>2</v>
      </c>
      <c r="K9925">
        <v>1</v>
      </c>
      <c r="L9925">
        <f t="shared" si="1012"/>
        <v>3</v>
      </c>
      <c r="M9925">
        <f t="shared" si="1013"/>
        <v>2</v>
      </c>
    </row>
    <row r="9926" spans="3:13" x14ac:dyDescent="0.25">
      <c r="C9926" t="str">
        <f t="shared" si="1009"/>
        <v>N18HF_H</v>
      </c>
      <c r="D9926" t="str">
        <f t="shared" si="1010"/>
        <v>SEASON_H</v>
      </c>
      <c r="E9926" t="str">
        <f t="shared" si="1008"/>
        <v>SEASON</v>
      </c>
      <c r="F9926" s="1">
        <v>41851</v>
      </c>
      <c r="G9926">
        <f t="shared" si="1011"/>
        <v>5</v>
      </c>
      <c r="H9926" t="s">
        <v>41</v>
      </c>
      <c r="I9926" t="s">
        <v>2588</v>
      </c>
      <c r="J9926">
        <v>0</v>
      </c>
      <c r="K9926">
        <v>1</v>
      </c>
      <c r="L9926">
        <f t="shared" si="1012"/>
        <v>1</v>
      </c>
      <c r="M9926">
        <f t="shared" si="1013"/>
        <v>1</v>
      </c>
    </row>
    <row r="9927" spans="3:13" x14ac:dyDescent="0.25">
      <c r="C9927" t="str">
        <f t="shared" si="1009"/>
        <v>N208JP_T</v>
      </c>
      <c r="D9927" t="str">
        <f t="shared" si="1010"/>
        <v>SEASON_T</v>
      </c>
      <c r="E9927" t="str">
        <f t="shared" si="1008"/>
        <v>SEASON</v>
      </c>
      <c r="F9927" s="1">
        <v>41887</v>
      </c>
      <c r="G9927">
        <f t="shared" si="1011"/>
        <v>6</v>
      </c>
      <c r="H9927" t="s">
        <v>11</v>
      </c>
      <c r="I9927" t="s">
        <v>2589</v>
      </c>
      <c r="J9927">
        <v>2</v>
      </c>
      <c r="K9927">
        <v>2</v>
      </c>
      <c r="L9927">
        <f t="shared" si="1012"/>
        <v>4</v>
      </c>
      <c r="M9927">
        <f t="shared" si="1013"/>
        <v>2</v>
      </c>
    </row>
    <row r="9928" spans="3:13" x14ac:dyDescent="0.25">
      <c r="C9928" t="str">
        <f t="shared" si="1009"/>
        <v>N489RS_P</v>
      </c>
      <c r="D9928" t="str">
        <f t="shared" si="1010"/>
        <v>SEASON_P</v>
      </c>
      <c r="E9928" t="str">
        <f t="shared" si="1008"/>
        <v>SEASON</v>
      </c>
      <c r="F9928" s="1">
        <v>41909</v>
      </c>
      <c r="G9928">
        <f t="shared" si="1011"/>
        <v>7</v>
      </c>
      <c r="H9928" t="s">
        <v>1415</v>
      </c>
      <c r="I9928" t="s">
        <v>2587</v>
      </c>
      <c r="J9928">
        <v>1</v>
      </c>
      <c r="K9928">
        <v>1</v>
      </c>
      <c r="L9928">
        <f t="shared" si="1012"/>
        <v>2</v>
      </c>
      <c r="M9928">
        <f t="shared" si="1013"/>
        <v>2</v>
      </c>
    </row>
    <row r="9929" spans="3:13" x14ac:dyDescent="0.25">
      <c r="C9929" t="str">
        <f t="shared" si="1009"/>
        <v>N85DN_J</v>
      </c>
      <c r="D9929" t="str">
        <f t="shared" si="1010"/>
        <v>SEASON_J</v>
      </c>
      <c r="E9929" t="str">
        <f t="shared" si="1008"/>
        <v>SEASON</v>
      </c>
      <c r="F9929" s="1">
        <v>41896</v>
      </c>
      <c r="G9929">
        <f t="shared" si="1011"/>
        <v>1</v>
      </c>
      <c r="H9929" t="s">
        <v>86</v>
      </c>
      <c r="I9929" t="s">
        <v>2590</v>
      </c>
      <c r="J9929">
        <v>0</v>
      </c>
      <c r="K9929">
        <v>1</v>
      </c>
      <c r="L9929">
        <f t="shared" si="1012"/>
        <v>1</v>
      </c>
      <c r="M9929">
        <f t="shared" si="1013"/>
        <v>1</v>
      </c>
    </row>
    <row r="9930" spans="3:13" x14ac:dyDescent="0.25">
      <c r="C9930" t="str">
        <f t="shared" si="1009"/>
        <v>N98AW_P</v>
      </c>
      <c r="D9930" t="str">
        <f t="shared" si="1010"/>
        <v>SEASON_P</v>
      </c>
      <c r="E9930" t="str">
        <f t="shared" si="1008"/>
        <v>SEASON</v>
      </c>
      <c r="F9930" s="1">
        <v>41903</v>
      </c>
      <c r="G9930">
        <f t="shared" si="1011"/>
        <v>1</v>
      </c>
      <c r="H9930" t="s">
        <v>301</v>
      </c>
      <c r="I9930" t="s">
        <v>2587</v>
      </c>
      <c r="J9930">
        <v>0</v>
      </c>
      <c r="K9930">
        <v>1</v>
      </c>
      <c r="L9930">
        <f t="shared" si="1012"/>
        <v>1</v>
      </c>
      <c r="M9930">
        <f t="shared" si="1013"/>
        <v>1</v>
      </c>
    </row>
    <row r="9931" spans="3:13" x14ac:dyDescent="0.25">
      <c r="C9931" t="str">
        <f t="shared" si="1009"/>
        <v>N401TD_H</v>
      </c>
      <c r="D9931" t="str">
        <f t="shared" si="1010"/>
        <v>SEASON_H</v>
      </c>
      <c r="E9931" t="str">
        <f t="shared" si="1008"/>
        <v>SEASON</v>
      </c>
      <c r="F9931" s="1">
        <v>41863</v>
      </c>
      <c r="G9931">
        <f t="shared" si="1011"/>
        <v>3</v>
      </c>
      <c r="H9931" t="s">
        <v>398</v>
      </c>
      <c r="I9931" t="s">
        <v>2588</v>
      </c>
      <c r="J9931">
        <v>0</v>
      </c>
      <c r="K9931">
        <v>1</v>
      </c>
      <c r="L9931">
        <f t="shared" si="1012"/>
        <v>1</v>
      </c>
      <c r="M9931">
        <f t="shared" si="1013"/>
        <v>1</v>
      </c>
    </row>
    <row r="9932" spans="3:13" x14ac:dyDescent="0.25">
      <c r="C9932" t="str">
        <f t="shared" si="1009"/>
        <v>N355MH_H</v>
      </c>
      <c r="D9932" t="str">
        <f t="shared" si="1010"/>
        <v>SEASON_H</v>
      </c>
      <c r="E9932" t="str">
        <f t="shared" si="1008"/>
        <v>SEASON</v>
      </c>
      <c r="F9932" s="1">
        <v>41872</v>
      </c>
      <c r="G9932">
        <f t="shared" si="1011"/>
        <v>5</v>
      </c>
      <c r="H9932" t="s">
        <v>84</v>
      </c>
      <c r="I9932" t="s">
        <v>2588</v>
      </c>
      <c r="J9932">
        <v>2</v>
      </c>
      <c r="K9932">
        <v>2</v>
      </c>
      <c r="L9932">
        <f t="shared" si="1012"/>
        <v>4</v>
      </c>
      <c r="M9932">
        <f t="shared" si="1013"/>
        <v>2</v>
      </c>
    </row>
    <row r="9933" spans="3:13" x14ac:dyDescent="0.25">
      <c r="C9933" t="str">
        <f t="shared" si="1009"/>
        <v>N301CV_H</v>
      </c>
      <c r="D9933" t="str">
        <f t="shared" si="1010"/>
        <v>SEASON_H</v>
      </c>
      <c r="E9933" t="str">
        <f t="shared" si="1008"/>
        <v>SEASON</v>
      </c>
      <c r="F9933" s="1">
        <v>41897</v>
      </c>
      <c r="G9933">
        <f t="shared" si="1011"/>
        <v>2</v>
      </c>
      <c r="H9933" t="s">
        <v>67</v>
      </c>
      <c r="I9933" t="s">
        <v>2588</v>
      </c>
      <c r="J9933">
        <v>2</v>
      </c>
      <c r="K9933">
        <v>2</v>
      </c>
      <c r="L9933">
        <f t="shared" si="1012"/>
        <v>4</v>
      </c>
      <c r="M9933">
        <f t="shared" si="1013"/>
        <v>2</v>
      </c>
    </row>
    <row r="9934" spans="3:13" x14ac:dyDescent="0.25">
      <c r="C9934" t="str">
        <f t="shared" si="1009"/>
        <v>N580E_P</v>
      </c>
      <c r="D9934" t="str">
        <f t="shared" si="1010"/>
        <v>SEASON_P</v>
      </c>
      <c r="E9934" t="str">
        <f t="shared" si="1008"/>
        <v>SEASON</v>
      </c>
      <c r="F9934" s="1">
        <v>41886</v>
      </c>
      <c r="G9934">
        <f t="shared" si="1011"/>
        <v>5</v>
      </c>
      <c r="H9934" t="s">
        <v>248</v>
      </c>
      <c r="I9934" t="s">
        <v>2587</v>
      </c>
      <c r="J9934">
        <v>1</v>
      </c>
      <c r="K9934">
        <v>1</v>
      </c>
      <c r="L9934">
        <f t="shared" si="1012"/>
        <v>2</v>
      </c>
      <c r="M9934">
        <f t="shared" si="1013"/>
        <v>2</v>
      </c>
    </row>
    <row r="9935" spans="3:13" x14ac:dyDescent="0.25">
      <c r="C9935" t="str">
        <f t="shared" si="1009"/>
        <v>N335FL_J</v>
      </c>
      <c r="D9935" t="str">
        <f t="shared" si="1010"/>
        <v>SEASON_J</v>
      </c>
      <c r="E9935" t="str">
        <f t="shared" si="1008"/>
        <v>SEASON</v>
      </c>
      <c r="F9935" s="1">
        <v>41826</v>
      </c>
      <c r="G9935">
        <f t="shared" si="1011"/>
        <v>1</v>
      </c>
      <c r="H9935" t="s">
        <v>1469</v>
      </c>
      <c r="I9935" t="s">
        <v>2590</v>
      </c>
      <c r="J9935">
        <v>1</v>
      </c>
      <c r="K9935">
        <v>1</v>
      </c>
      <c r="L9935">
        <f t="shared" si="1012"/>
        <v>2</v>
      </c>
      <c r="M9935">
        <f t="shared" si="1013"/>
        <v>2</v>
      </c>
    </row>
    <row r="9936" spans="3:13" x14ac:dyDescent="0.25">
      <c r="C9936" t="str">
        <f t="shared" si="1009"/>
        <v>N25KW_P</v>
      </c>
      <c r="D9936" t="str">
        <f t="shared" si="1010"/>
        <v>SEASON_P</v>
      </c>
      <c r="E9936" t="str">
        <f t="shared" si="1008"/>
        <v>SEASON</v>
      </c>
      <c r="F9936" s="1">
        <v>41837</v>
      </c>
      <c r="G9936">
        <f t="shared" si="1011"/>
        <v>5</v>
      </c>
      <c r="H9936" t="s">
        <v>636</v>
      </c>
      <c r="I9936" t="s">
        <v>2587</v>
      </c>
      <c r="J9936">
        <v>1</v>
      </c>
      <c r="K9936">
        <v>0</v>
      </c>
      <c r="L9936">
        <f t="shared" si="1012"/>
        <v>1</v>
      </c>
      <c r="M9936">
        <f t="shared" si="1013"/>
        <v>1</v>
      </c>
    </row>
    <row r="9937" spans="3:13" x14ac:dyDescent="0.25">
      <c r="C9937" t="str">
        <f t="shared" si="1009"/>
        <v>N936BB_H</v>
      </c>
      <c r="D9937" t="str">
        <f t="shared" si="1010"/>
        <v>SEASON_H</v>
      </c>
      <c r="E9937" t="str">
        <f t="shared" si="1008"/>
        <v>SEASON</v>
      </c>
      <c r="F9937" s="1">
        <v>41845</v>
      </c>
      <c r="G9937">
        <f t="shared" si="1011"/>
        <v>6</v>
      </c>
      <c r="H9937" t="s">
        <v>208</v>
      </c>
      <c r="I9937" t="s">
        <v>2588</v>
      </c>
      <c r="J9937">
        <v>1</v>
      </c>
      <c r="K9937">
        <v>0</v>
      </c>
      <c r="L9937">
        <f t="shared" si="1012"/>
        <v>1</v>
      </c>
      <c r="M9937">
        <f t="shared" si="1013"/>
        <v>1</v>
      </c>
    </row>
    <row r="9938" spans="3:13" x14ac:dyDescent="0.25">
      <c r="C9938" t="str">
        <f t="shared" si="1009"/>
        <v>N689BV_T</v>
      </c>
      <c r="D9938" t="str">
        <f t="shared" si="1010"/>
        <v>SEASON_T</v>
      </c>
      <c r="E9938" t="str">
        <f t="shared" si="1008"/>
        <v>SEASON</v>
      </c>
      <c r="F9938" s="1">
        <v>41845</v>
      </c>
      <c r="G9938">
        <f t="shared" si="1011"/>
        <v>6</v>
      </c>
      <c r="H9938" t="s">
        <v>675</v>
      </c>
      <c r="I9938" t="s">
        <v>2589</v>
      </c>
      <c r="J9938">
        <v>1</v>
      </c>
      <c r="K9938">
        <v>1</v>
      </c>
      <c r="L9938">
        <f t="shared" si="1012"/>
        <v>2</v>
      </c>
      <c r="M9938">
        <f t="shared" si="1013"/>
        <v>2</v>
      </c>
    </row>
    <row r="9939" spans="3:13" x14ac:dyDescent="0.25">
      <c r="C9939" t="str">
        <f t="shared" si="1009"/>
        <v>N85DN_J</v>
      </c>
      <c r="D9939" t="str">
        <f t="shared" si="1010"/>
        <v>OFF_SEASON_J</v>
      </c>
      <c r="E9939" t="str">
        <f t="shared" si="1008"/>
        <v>OFF_SEASON</v>
      </c>
      <c r="F9939" s="1">
        <v>41738</v>
      </c>
      <c r="G9939">
        <f t="shared" si="1011"/>
        <v>4</v>
      </c>
      <c r="H9939" t="s">
        <v>86</v>
      </c>
      <c r="I9939" t="s">
        <v>2590</v>
      </c>
      <c r="J9939">
        <v>1</v>
      </c>
      <c r="K9939">
        <v>0</v>
      </c>
      <c r="L9939">
        <f t="shared" si="1012"/>
        <v>1</v>
      </c>
      <c r="M9939">
        <f t="shared" si="1013"/>
        <v>1</v>
      </c>
    </row>
    <row r="9940" spans="3:13" x14ac:dyDescent="0.25">
      <c r="C9940" t="str">
        <f t="shared" si="1009"/>
        <v>N626PS_J</v>
      </c>
      <c r="D9940" t="str">
        <f t="shared" si="1010"/>
        <v>SEASON_J</v>
      </c>
      <c r="E9940" t="str">
        <f t="shared" si="1008"/>
        <v>SEASON</v>
      </c>
      <c r="F9940" s="1">
        <v>41789</v>
      </c>
      <c r="G9940">
        <f t="shared" si="1011"/>
        <v>6</v>
      </c>
      <c r="H9940" t="s">
        <v>933</v>
      </c>
      <c r="I9940" t="s">
        <v>2590</v>
      </c>
      <c r="J9940">
        <v>0</v>
      </c>
      <c r="K9940">
        <v>1</v>
      </c>
      <c r="L9940">
        <f t="shared" si="1012"/>
        <v>1</v>
      </c>
      <c r="M9940">
        <f t="shared" si="1013"/>
        <v>1</v>
      </c>
    </row>
    <row r="9941" spans="3:13" x14ac:dyDescent="0.25">
      <c r="C9941" t="str">
        <f t="shared" si="1009"/>
        <v>N950DP_J</v>
      </c>
      <c r="D9941" t="str">
        <f t="shared" si="1010"/>
        <v>SEASON_J</v>
      </c>
      <c r="E9941" t="str">
        <f t="shared" si="1008"/>
        <v>SEASON</v>
      </c>
      <c r="F9941" s="1">
        <v>41857</v>
      </c>
      <c r="G9941">
        <f t="shared" si="1011"/>
        <v>4</v>
      </c>
      <c r="H9941" t="s">
        <v>1041</v>
      </c>
      <c r="I9941" t="s">
        <v>2590</v>
      </c>
      <c r="J9941">
        <v>1</v>
      </c>
      <c r="K9941">
        <v>1</v>
      </c>
      <c r="L9941">
        <f t="shared" si="1012"/>
        <v>2</v>
      </c>
      <c r="M9941">
        <f t="shared" si="1013"/>
        <v>2</v>
      </c>
    </row>
    <row r="9942" spans="3:13" x14ac:dyDescent="0.25">
      <c r="C9942" t="str">
        <f t="shared" si="1009"/>
        <v>N119EH_H</v>
      </c>
      <c r="D9942" t="str">
        <f t="shared" si="1010"/>
        <v>OFF_SEASON_H</v>
      </c>
      <c r="E9942" t="str">
        <f t="shared" si="1008"/>
        <v>OFF_SEASON</v>
      </c>
      <c r="F9942" s="1">
        <v>41580</v>
      </c>
      <c r="G9942">
        <f t="shared" si="1011"/>
        <v>7</v>
      </c>
      <c r="H9942" t="s">
        <v>347</v>
      </c>
      <c r="I9942" t="s">
        <v>2588</v>
      </c>
      <c r="J9942">
        <v>1</v>
      </c>
      <c r="K9942">
        <v>0</v>
      </c>
      <c r="L9942">
        <f t="shared" si="1012"/>
        <v>1</v>
      </c>
      <c r="M9942">
        <f t="shared" si="1013"/>
        <v>1</v>
      </c>
    </row>
    <row r="9943" spans="3:13" x14ac:dyDescent="0.25">
      <c r="C9943" t="str">
        <f t="shared" si="1009"/>
        <v>N85LF_H</v>
      </c>
      <c r="D9943" t="str">
        <f t="shared" si="1010"/>
        <v>SEASON_H</v>
      </c>
      <c r="E9943" t="str">
        <f t="shared" si="1008"/>
        <v>SEASON</v>
      </c>
      <c r="F9943" s="1">
        <v>41765</v>
      </c>
      <c r="G9943">
        <f t="shared" si="1011"/>
        <v>3</v>
      </c>
      <c r="H9943" t="s">
        <v>33</v>
      </c>
      <c r="I9943" t="s">
        <v>2588</v>
      </c>
      <c r="J9943">
        <v>2</v>
      </c>
      <c r="K9943">
        <v>1</v>
      </c>
      <c r="L9943">
        <f t="shared" si="1012"/>
        <v>3</v>
      </c>
      <c r="M9943">
        <f t="shared" si="1013"/>
        <v>2</v>
      </c>
    </row>
    <row r="9944" spans="3:13" x14ac:dyDescent="0.25">
      <c r="C9944" t="str">
        <f t="shared" si="1009"/>
        <v>N404J_T</v>
      </c>
      <c r="D9944" t="str">
        <f t="shared" si="1010"/>
        <v>SEASON_T</v>
      </c>
      <c r="E9944" t="str">
        <f t="shared" si="1008"/>
        <v>SEASON</v>
      </c>
      <c r="F9944" s="1">
        <v>41823</v>
      </c>
      <c r="G9944">
        <f t="shared" si="1011"/>
        <v>5</v>
      </c>
      <c r="H9944" t="s">
        <v>710</v>
      </c>
      <c r="I9944" t="s">
        <v>2589</v>
      </c>
      <c r="J9944">
        <v>1</v>
      </c>
      <c r="K9944">
        <v>1</v>
      </c>
      <c r="L9944">
        <f t="shared" si="1012"/>
        <v>2</v>
      </c>
      <c r="M9944">
        <f t="shared" si="1013"/>
        <v>2</v>
      </c>
    </row>
    <row r="9945" spans="3:13" x14ac:dyDescent="0.25">
      <c r="C9945" t="str">
        <f t="shared" si="1009"/>
        <v>N190FT_P</v>
      </c>
      <c r="D9945" t="str">
        <f t="shared" si="1010"/>
        <v>SEASON_P</v>
      </c>
      <c r="E9945" t="str">
        <f t="shared" si="1008"/>
        <v>SEASON</v>
      </c>
      <c r="F9945" s="1">
        <v>41840</v>
      </c>
      <c r="G9945">
        <f t="shared" si="1011"/>
        <v>1</v>
      </c>
      <c r="H9945" t="s">
        <v>2236</v>
      </c>
      <c r="I9945" t="s">
        <v>2587</v>
      </c>
      <c r="J9945">
        <v>0</v>
      </c>
      <c r="K9945">
        <v>1</v>
      </c>
      <c r="L9945">
        <f t="shared" si="1012"/>
        <v>1</v>
      </c>
      <c r="M9945">
        <f t="shared" si="1013"/>
        <v>1</v>
      </c>
    </row>
    <row r="9946" spans="3:13" x14ac:dyDescent="0.25">
      <c r="C9946" t="str">
        <f t="shared" si="1009"/>
        <v>N431HF_H</v>
      </c>
      <c r="D9946" t="str">
        <f t="shared" si="1010"/>
        <v>OFF_SEASON_H</v>
      </c>
      <c r="E9946" t="str">
        <f t="shared" si="1008"/>
        <v>OFF_SEASON</v>
      </c>
      <c r="F9946" s="1">
        <v>41734</v>
      </c>
      <c r="G9946">
        <f t="shared" si="1011"/>
        <v>7</v>
      </c>
      <c r="H9946" t="s">
        <v>290</v>
      </c>
      <c r="I9946" t="s">
        <v>2588</v>
      </c>
      <c r="J9946">
        <v>1</v>
      </c>
      <c r="K9946">
        <v>0</v>
      </c>
      <c r="L9946">
        <f t="shared" si="1012"/>
        <v>1</v>
      </c>
      <c r="M9946">
        <f t="shared" si="1013"/>
        <v>1</v>
      </c>
    </row>
    <row r="9947" spans="3:13" x14ac:dyDescent="0.25">
      <c r="C9947" t="str">
        <f t="shared" si="1009"/>
        <v>N85DN_J</v>
      </c>
      <c r="D9947" t="str">
        <f t="shared" si="1010"/>
        <v>SEASON_J</v>
      </c>
      <c r="E9947" t="str">
        <f t="shared" si="1008"/>
        <v>SEASON</v>
      </c>
      <c r="F9947" s="1">
        <v>41817</v>
      </c>
      <c r="G9947">
        <f t="shared" si="1011"/>
        <v>6</v>
      </c>
      <c r="H9947" t="s">
        <v>86</v>
      </c>
      <c r="I9947" t="s">
        <v>2590</v>
      </c>
      <c r="J9947">
        <v>1</v>
      </c>
      <c r="K9947">
        <v>1</v>
      </c>
      <c r="L9947">
        <f t="shared" si="1012"/>
        <v>2</v>
      </c>
      <c r="M9947">
        <f t="shared" si="1013"/>
        <v>2</v>
      </c>
    </row>
    <row r="9948" spans="3:13" x14ac:dyDescent="0.25">
      <c r="C9948" t="str">
        <f t="shared" si="1009"/>
        <v>N687QS_J</v>
      </c>
      <c r="D9948" t="str">
        <f t="shared" si="1010"/>
        <v>SEASON_J</v>
      </c>
      <c r="E9948" t="str">
        <f t="shared" si="1008"/>
        <v>SEASON</v>
      </c>
      <c r="F9948" s="1">
        <v>41854</v>
      </c>
      <c r="G9948">
        <f t="shared" si="1011"/>
        <v>1</v>
      </c>
      <c r="H9948" t="s">
        <v>2033</v>
      </c>
      <c r="I9948" t="s">
        <v>2590</v>
      </c>
      <c r="J9948">
        <v>1</v>
      </c>
      <c r="K9948">
        <v>0</v>
      </c>
      <c r="L9948">
        <f t="shared" si="1012"/>
        <v>1</v>
      </c>
      <c r="M9948">
        <f t="shared" si="1013"/>
        <v>1</v>
      </c>
    </row>
    <row r="9949" spans="3:13" x14ac:dyDescent="0.25">
      <c r="C9949" t="str">
        <f t="shared" si="1009"/>
        <v>N432HF_H</v>
      </c>
      <c r="D9949" t="str">
        <f t="shared" si="1010"/>
        <v>SEASON_H</v>
      </c>
      <c r="E9949" t="str">
        <f t="shared" si="1008"/>
        <v>SEASON</v>
      </c>
      <c r="F9949" s="1">
        <v>41857</v>
      </c>
      <c r="G9949">
        <f t="shared" si="1011"/>
        <v>4</v>
      </c>
      <c r="H9949" t="s">
        <v>170</v>
      </c>
      <c r="I9949" t="s">
        <v>2588</v>
      </c>
      <c r="J9949">
        <v>4</v>
      </c>
      <c r="K9949">
        <v>3</v>
      </c>
      <c r="L9949">
        <f t="shared" si="1012"/>
        <v>7</v>
      </c>
      <c r="M9949">
        <f t="shared" si="1013"/>
        <v>2</v>
      </c>
    </row>
    <row r="9950" spans="3:13" x14ac:dyDescent="0.25">
      <c r="C9950" t="str">
        <f t="shared" si="1009"/>
        <v>N602QS_J</v>
      </c>
      <c r="D9950" t="str">
        <f t="shared" si="1010"/>
        <v>SEASON_J</v>
      </c>
      <c r="E9950" t="str">
        <f t="shared" si="1008"/>
        <v>SEASON</v>
      </c>
      <c r="F9950" s="1">
        <v>41883</v>
      </c>
      <c r="G9950">
        <f t="shared" si="1011"/>
        <v>2</v>
      </c>
      <c r="H9950" t="s">
        <v>1042</v>
      </c>
      <c r="I9950" t="s">
        <v>2590</v>
      </c>
      <c r="J9950">
        <v>1</v>
      </c>
      <c r="K9950">
        <v>1</v>
      </c>
      <c r="L9950">
        <f t="shared" si="1012"/>
        <v>2</v>
      </c>
      <c r="M9950">
        <f t="shared" si="1013"/>
        <v>2</v>
      </c>
    </row>
    <row r="9951" spans="3:13" x14ac:dyDescent="0.25">
      <c r="C9951" t="str">
        <f t="shared" si="1009"/>
        <v>N157JL_J</v>
      </c>
      <c r="D9951" t="str">
        <f t="shared" si="1010"/>
        <v>SEASON_J</v>
      </c>
      <c r="E9951" t="str">
        <f t="shared" si="1008"/>
        <v>SEASON</v>
      </c>
      <c r="F9951" s="1">
        <v>41853</v>
      </c>
      <c r="G9951">
        <f t="shared" si="1011"/>
        <v>7</v>
      </c>
      <c r="H9951" t="s">
        <v>157</v>
      </c>
      <c r="I9951" t="s">
        <v>2590</v>
      </c>
      <c r="J9951">
        <v>1</v>
      </c>
      <c r="K9951">
        <v>1</v>
      </c>
      <c r="L9951">
        <f t="shared" si="1012"/>
        <v>2</v>
      </c>
      <c r="M9951">
        <f t="shared" si="1013"/>
        <v>2</v>
      </c>
    </row>
    <row r="9952" spans="3:13" x14ac:dyDescent="0.25">
      <c r="C9952" t="str">
        <f t="shared" si="1009"/>
        <v>N432HF_H</v>
      </c>
      <c r="D9952" t="str">
        <f t="shared" si="1010"/>
        <v>SEASON_H</v>
      </c>
      <c r="E9952" t="str">
        <f t="shared" si="1008"/>
        <v>SEASON</v>
      </c>
      <c r="F9952" s="1">
        <v>41859</v>
      </c>
      <c r="G9952">
        <f t="shared" si="1011"/>
        <v>6</v>
      </c>
      <c r="H9952" t="s">
        <v>170</v>
      </c>
      <c r="I9952" t="s">
        <v>2588</v>
      </c>
      <c r="J9952">
        <v>3</v>
      </c>
      <c r="K9952">
        <v>2</v>
      </c>
      <c r="L9952">
        <f t="shared" si="1012"/>
        <v>5</v>
      </c>
      <c r="M9952">
        <f t="shared" si="1013"/>
        <v>2</v>
      </c>
    </row>
    <row r="9953" spans="3:13" x14ac:dyDescent="0.25">
      <c r="C9953" t="str">
        <f t="shared" si="1009"/>
        <v>N136MV_J</v>
      </c>
      <c r="D9953" t="str">
        <f t="shared" si="1010"/>
        <v>SEASON_J</v>
      </c>
      <c r="E9953" t="str">
        <f t="shared" si="1008"/>
        <v>SEASON</v>
      </c>
      <c r="F9953" s="1">
        <v>41861</v>
      </c>
      <c r="G9953">
        <f t="shared" si="1011"/>
        <v>1</v>
      </c>
      <c r="H9953" t="s">
        <v>2237</v>
      </c>
      <c r="I9953" t="s">
        <v>2590</v>
      </c>
      <c r="J9953">
        <v>1</v>
      </c>
      <c r="K9953">
        <v>1</v>
      </c>
      <c r="L9953">
        <f t="shared" si="1012"/>
        <v>2</v>
      </c>
      <c r="M9953">
        <f t="shared" si="1013"/>
        <v>2</v>
      </c>
    </row>
    <row r="9954" spans="3:13" x14ac:dyDescent="0.25">
      <c r="C9954" t="str">
        <f t="shared" si="1009"/>
        <v>N8401M_P</v>
      </c>
      <c r="D9954" t="str">
        <f t="shared" si="1010"/>
        <v>SEASON_P</v>
      </c>
      <c r="E9954" t="str">
        <f t="shared" si="1008"/>
        <v>SEASON</v>
      </c>
      <c r="F9954" s="1">
        <v>41866</v>
      </c>
      <c r="G9954">
        <f t="shared" si="1011"/>
        <v>6</v>
      </c>
      <c r="H9954" t="s">
        <v>657</v>
      </c>
      <c r="I9954" t="s">
        <v>2587</v>
      </c>
      <c r="J9954">
        <v>0</v>
      </c>
      <c r="K9954">
        <v>1</v>
      </c>
      <c r="L9954">
        <f t="shared" si="1012"/>
        <v>1</v>
      </c>
      <c r="M9954">
        <f t="shared" si="1013"/>
        <v>1</v>
      </c>
    </row>
    <row r="9955" spans="3:13" x14ac:dyDescent="0.25">
      <c r="C9955" t="str">
        <f t="shared" si="1009"/>
        <v>N901C_P</v>
      </c>
      <c r="D9955" t="str">
        <f t="shared" si="1010"/>
        <v>SEASON_P</v>
      </c>
      <c r="E9955" t="str">
        <f t="shared" si="1008"/>
        <v>SEASON</v>
      </c>
      <c r="F9955" s="1">
        <v>41826</v>
      </c>
      <c r="G9955">
        <f t="shared" si="1011"/>
        <v>1</v>
      </c>
      <c r="H9955" t="s">
        <v>285</v>
      </c>
      <c r="I9955" t="s">
        <v>2587</v>
      </c>
      <c r="J9955">
        <v>0</v>
      </c>
      <c r="K9955">
        <v>1</v>
      </c>
      <c r="L9955">
        <f t="shared" si="1012"/>
        <v>1</v>
      </c>
      <c r="M9955">
        <f t="shared" si="1013"/>
        <v>1</v>
      </c>
    </row>
    <row r="9956" spans="3:13" x14ac:dyDescent="0.25">
      <c r="C9956" t="str">
        <f t="shared" si="1009"/>
        <v>N38GL_J</v>
      </c>
      <c r="D9956" t="str">
        <f t="shared" si="1010"/>
        <v>SEASON_J</v>
      </c>
      <c r="E9956" t="str">
        <f t="shared" si="1008"/>
        <v>SEASON</v>
      </c>
      <c r="F9956" s="1">
        <v>41871</v>
      </c>
      <c r="G9956">
        <f t="shared" si="1011"/>
        <v>4</v>
      </c>
      <c r="H9956" t="s">
        <v>405</v>
      </c>
      <c r="I9956" t="s">
        <v>2590</v>
      </c>
      <c r="J9956">
        <v>2</v>
      </c>
      <c r="K9956">
        <v>2</v>
      </c>
      <c r="L9956">
        <f t="shared" si="1012"/>
        <v>4</v>
      </c>
      <c r="M9956">
        <f t="shared" si="1013"/>
        <v>2</v>
      </c>
    </row>
    <row r="9957" spans="3:13" x14ac:dyDescent="0.25">
      <c r="C9957" t="str">
        <f t="shared" si="1009"/>
        <v>N2490Y_P</v>
      </c>
      <c r="D9957" t="str">
        <f t="shared" si="1010"/>
        <v>SEASON_P</v>
      </c>
      <c r="E9957" t="str">
        <f t="shared" si="1008"/>
        <v>SEASON</v>
      </c>
      <c r="F9957" s="1">
        <v>41880</v>
      </c>
      <c r="G9957">
        <f t="shared" si="1011"/>
        <v>6</v>
      </c>
      <c r="H9957" t="s">
        <v>462</v>
      </c>
      <c r="I9957" t="s">
        <v>2587</v>
      </c>
      <c r="J9957">
        <v>1</v>
      </c>
      <c r="K9957">
        <v>0</v>
      </c>
      <c r="L9957">
        <f t="shared" si="1012"/>
        <v>1</v>
      </c>
      <c r="M9957">
        <f t="shared" si="1013"/>
        <v>1</v>
      </c>
    </row>
    <row r="9958" spans="3:13" x14ac:dyDescent="0.25">
      <c r="C9958" t="str">
        <f t="shared" si="1009"/>
        <v>N431HF_H</v>
      </c>
      <c r="D9958" t="str">
        <f t="shared" si="1010"/>
        <v>SEASON_H</v>
      </c>
      <c r="E9958" t="str">
        <f t="shared" si="1008"/>
        <v>SEASON</v>
      </c>
      <c r="F9958" s="1">
        <v>41805</v>
      </c>
      <c r="G9958">
        <f t="shared" si="1011"/>
        <v>1</v>
      </c>
      <c r="H9958" t="s">
        <v>290</v>
      </c>
      <c r="I9958" t="s">
        <v>2588</v>
      </c>
      <c r="J9958">
        <v>1</v>
      </c>
      <c r="K9958">
        <v>1</v>
      </c>
      <c r="L9958">
        <f t="shared" si="1012"/>
        <v>2</v>
      </c>
      <c r="M9958">
        <f t="shared" si="1013"/>
        <v>2</v>
      </c>
    </row>
    <row r="9959" spans="3:13" x14ac:dyDescent="0.25">
      <c r="C9959" t="str">
        <f t="shared" si="1009"/>
        <v>N711AL_P</v>
      </c>
      <c r="D9959" t="str">
        <f t="shared" si="1010"/>
        <v>SEASON_P</v>
      </c>
      <c r="E9959" t="str">
        <f t="shared" si="1008"/>
        <v>SEASON</v>
      </c>
      <c r="F9959" s="1">
        <v>41866</v>
      </c>
      <c r="G9959">
        <f t="shared" si="1011"/>
        <v>6</v>
      </c>
      <c r="H9959" t="s">
        <v>360</v>
      </c>
      <c r="I9959" t="s">
        <v>2587</v>
      </c>
      <c r="J9959">
        <v>1</v>
      </c>
      <c r="K9959">
        <v>1</v>
      </c>
      <c r="L9959">
        <f t="shared" si="1012"/>
        <v>2</v>
      </c>
      <c r="M9959">
        <f t="shared" si="1013"/>
        <v>2</v>
      </c>
    </row>
    <row r="9960" spans="3:13" x14ac:dyDescent="0.25">
      <c r="C9960" t="str">
        <f t="shared" si="1009"/>
        <v>N432HF_H</v>
      </c>
      <c r="D9960" t="str">
        <f t="shared" si="1010"/>
        <v>OFF_SEASON_H</v>
      </c>
      <c r="E9960" t="str">
        <f t="shared" si="1008"/>
        <v>OFF_SEASON</v>
      </c>
      <c r="F9960" s="1">
        <v>41699</v>
      </c>
      <c r="G9960">
        <f t="shared" si="1011"/>
        <v>7</v>
      </c>
      <c r="H9960" t="s">
        <v>170</v>
      </c>
      <c r="I9960" t="s">
        <v>2588</v>
      </c>
      <c r="J9960">
        <v>2</v>
      </c>
      <c r="K9960">
        <v>1</v>
      </c>
      <c r="L9960">
        <f t="shared" si="1012"/>
        <v>3</v>
      </c>
      <c r="M9960">
        <f t="shared" si="1013"/>
        <v>2</v>
      </c>
    </row>
    <row r="9961" spans="3:13" x14ac:dyDescent="0.25">
      <c r="C9961" t="str">
        <f t="shared" si="1009"/>
        <v>N2409E_P</v>
      </c>
      <c r="D9961" t="str">
        <f t="shared" si="1010"/>
        <v>SEASON_P</v>
      </c>
      <c r="E9961" t="str">
        <f t="shared" si="1008"/>
        <v>SEASON</v>
      </c>
      <c r="F9961" s="1">
        <v>41788</v>
      </c>
      <c r="G9961">
        <f t="shared" si="1011"/>
        <v>5</v>
      </c>
      <c r="H9961" t="s">
        <v>644</v>
      </c>
      <c r="I9961" t="s">
        <v>2587</v>
      </c>
      <c r="J9961">
        <v>1</v>
      </c>
      <c r="K9961">
        <v>0</v>
      </c>
      <c r="L9961">
        <f t="shared" si="1012"/>
        <v>1</v>
      </c>
      <c r="M9961">
        <f t="shared" si="1013"/>
        <v>1</v>
      </c>
    </row>
    <row r="9962" spans="3:13" x14ac:dyDescent="0.25">
      <c r="C9962" t="str">
        <f t="shared" si="1009"/>
        <v>N355MH_H</v>
      </c>
      <c r="D9962" t="str">
        <f t="shared" si="1010"/>
        <v>SEASON_H</v>
      </c>
      <c r="E9962" t="str">
        <f t="shared" si="1008"/>
        <v>SEASON</v>
      </c>
      <c r="F9962" s="1">
        <v>41880</v>
      </c>
      <c r="G9962">
        <f t="shared" si="1011"/>
        <v>6</v>
      </c>
      <c r="H9962" t="s">
        <v>84</v>
      </c>
      <c r="I9962" t="s">
        <v>2588</v>
      </c>
      <c r="J9962">
        <v>1</v>
      </c>
      <c r="K9962">
        <v>1</v>
      </c>
      <c r="L9962">
        <f t="shared" si="1012"/>
        <v>2</v>
      </c>
      <c r="M9962">
        <f t="shared" si="1013"/>
        <v>2</v>
      </c>
    </row>
    <row r="9963" spans="3:13" x14ac:dyDescent="0.25">
      <c r="C9963" t="str">
        <f t="shared" si="1009"/>
        <v>N8296W_P</v>
      </c>
      <c r="D9963" t="str">
        <f t="shared" si="1010"/>
        <v>OFF_SEASON_P</v>
      </c>
      <c r="E9963" t="str">
        <f t="shared" si="1008"/>
        <v>OFF_SEASON</v>
      </c>
      <c r="F9963" s="1">
        <v>41670</v>
      </c>
      <c r="G9963">
        <f t="shared" si="1011"/>
        <v>6</v>
      </c>
      <c r="H9963" t="s">
        <v>998</v>
      </c>
      <c r="I9963" t="s">
        <v>2587</v>
      </c>
      <c r="J9963">
        <v>0</v>
      </c>
      <c r="K9963">
        <v>1</v>
      </c>
      <c r="L9963">
        <f t="shared" si="1012"/>
        <v>1</v>
      </c>
      <c r="M9963">
        <f t="shared" si="1013"/>
        <v>1</v>
      </c>
    </row>
    <row r="9964" spans="3:13" x14ac:dyDescent="0.25">
      <c r="C9964" t="str">
        <f t="shared" si="1009"/>
        <v>N661AT_H</v>
      </c>
      <c r="D9964" t="str">
        <f t="shared" si="1010"/>
        <v>SEASON_H</v>
      </c>
      <c r="E9964" t="str">
        <f t="shared" si="1008"/>
        <v>SEASON</v>
      </c>
      <c r="F9964" s="1">
        <v>41796</v>
      </c>
      <c r="G9964">
        <f t="shared" si="1011"/>
        <v>6</v>
      </c>
      <c r="H9964" t="s">
        <v>282</v>
      </c>
      <c r="I9964" t="s">
        <v>2588</v>
      </c>
      <c r="J9964">
        <v>2</v>
      </c>
      <c r="K9964">
        <v>2</v>
      </c>
      <c r="L9964">
        <f t="shared" si="1012"/>
        <v>4</v>
      </c>
      <c r="M9964">
        <f t="shared" si="1013"/>
        <v>2</v>
      </c>
    </row>
    <row r="9965" spans="3:13" x14ac:dyDescent="0.25">
      <c r="C9965" t="str">
        <f t="shared" si="1009"/>
        <v>N243AF_T</v>
      </c>
      <c r="D9965" t="str">
        <f t="shared" si="1010"/>
        <v>SEASON_T</v>
      </c>
      <c r="E9965" t="str">
        <f t="shared" si="1008"/>
        <v>SEASON</v>
      </c>
      <c r="F9965" s="1">
        <v>41797</v>
      </c>
      <c r="G9965">
        <f t="shared" si="1011"/>
        <v>7</v>
      </c>
      <c r="H9965" t="s">
        <v>1170</v>
      </c>
      <c r="I9965" t="s">
        <v>2589</v>
      </c>
      <c r="J9965">
        <v>1</v>
      </c>
      <c r="K9965">
        <v>1</v>
      </c>
      <c r="L9965">
        <f t="shared" si="1012"/>
        <v>2</v>
      </c>
      <c r="M9965">
        <f t="shared" si="1013"/>
        <v>2</v>
      </c>
    </row>
    <row r="9966" spans="3:13" x14ac:dyDescent="0.25">
      <c r="C9966" t="str">
        <f t="shared" si="1009"/>
        <v>N2228U_P</v>
      </c>
      <c r="D9966" t="str">
        <f t="shared" si="1010"/>
        <v>SEASON_P</v>
      </c>
      <c r="E9966" t="str">
        <f t="shared" si="1008"/>
        <v>SEASON</v>
      </c>
      <c r="F9966" s="1">
        <v>41814</v>
      </c>
      <c r="G9966">
        <f t="shared" si="1011"/>
        <v>3</v>
      </c>
      <c r="H9966" t="s">
        <v>2238</v>
      </c>
      <c r="I9966" t="s">
        <v>2587</v>
      </c>
      <c r="J9966">
        <v>1</v>
      </c>
      <c r="K9966">
        <v>1</v>
      </c>
      <c r="L9966">
        <f t="shared" si="1012"/>
        <v>2</v>
      </c>
      <c r="M9966">
        <f t="shared" si="1013"/>
        <v>2</v>
      </c>
    </row>
    <row r="9967" spans="3:13" x14ac:dyDescent="0.25">
      <c r="C9967" t="str">
        <f t="shared" si="1009"/>
        <v>N920JB_T</v>
      </c>
      <c r="D9967" t="str">
        <f t="shared" si="1010"/>
        <v>SEASON_T</v>
      </c>
      <c r="E9967" t="str">
        <f t="shared" si="1008"/>
        <v>SEASON</v>
      </c>
      <c r="F9967" s="1">
        <v>41838</v>
      </c>
      <c r="G9967">
        <f t="shared" si="1011"/>
        <v>6</v>
      </c>
      <c r="H9967" t="s">
        <v>251</v>
      </c>
      <c r="I9967" t="s">
        <v>2589</v>
      </c>
      <c r="J9967">
        <v>0</v>
      </c>
      <c r="K9967">
        <v>1</v>
      </c>
      <c r="L9967">
        <f t="shared" si="1012"/>
        <v>1</v>
      </c>
      <c r="M9967">
        <f t="shared" si="1013"/>
        <v>1</v>
      </c>
    </row>
    <row r="9968" spans="3:13" x14ac:dyDescent="0.25">
      <c r="C9968" t="str">
        <f t="shared" si="1009"/>
        <v>N326RM_T</v>
      </c>
      <c r="D9968" t="str">
        <f t="shared" si="1010"/>
        <v>SEASON_T</v>
      </c>
      <c r="E9968" t="str">
        <f t="shared" si="1008"/>
        <v>SEASON</v>
      </c>
      <c r="F9968" s="1">
        <v>41840</v>
      </c>
      <c r="G9968">
        <f t="shared" si="1011"/>
        <v>1</v>
      </c>
      <c r="H9968" t="s">
        <v>1320</v>
      </c>
      <c r="I9968" t="s">
        <v>2589</v>
      </c>
      <c r="J9968">
        <v>1</v>
      </c>
      <c r="K9968">
        <v>0</v>
      </c>
      <c r="L9968">
        <f t="shared" si="1012"/>
        <v>1</v>
      </c>
      <c r="M9968">
        <f t="shared" si="1013"/>
        <v>1</v>
      </c>
    </row>
    <row r="9969" spans="3:13" x14ac:dyDescent="0.25">
      <c r="C9969" t="str">
        <f t="shared" si="1009"/>
        <v>N111EH_P</v>
      </c>
      <c r="D9969" t="str">
        <f t="shared" si="1010"/>
        <v>SEASON_P</v>
      </c>
      <c r="E9969" t="str">
        <f t="shared" si="1008"/>
        <v>SEASON</v>
      </c>
      <c r="F9969" s="1">
        <v>41851</v>
      </c>
      <c r="G9969">
        <f t="shared" si="1011"/>
        <v>5</v>
      </c>
      <c r="H9969" t="s">
        <v>336</v>
      </c>
      <c r="I9969" t="s">
        <v>2587</v>
      </c>
      <c r="J9969">
        <v>1</v>
      </c>
      <c r="K9969">
        <v>0</v>
      </c>
      <c r="L9969">
        <f t="shared" si="1012"/>
        <v>1</v>
      </c>
      <c r="M9969">
        <f t="shared" si="1013"/>
        <v>1</v>
      </c>
    </row>
    <row r="9970" spans="3:13" x14ac:dyDescent="0.25">
      <c r="C9970" t="str">
        <f t="shared" si="1009"/>
        <v>N227AP_P</v>
      </c>
      <c r="D9970" t="str">
        <f t="shared" si="1010"/>
        <v>SEASON_P</v>
      </c>
      <c r="E9970" t="str">
        <f t="shared" si="1008"/>
        <v>SEASON</v>
      </c>
      <c r="F9970" s="1">
        <v>41850</v>
      </c>
      <c r="G9970">
        <f t="shared" si="1011"/>
        <v>4</v>
      </c>
      <c r="H9970" t="s">
        <v>452</v>
      </c>
      <c r="I9970" t="s">
        <v>2587</v>
      </c>
      <c r="J9970">
        <v>0</v>
      </c>
      <c r="K9970">
        <v>1</v>
      </c>
      <c r="L9970">
        <f t="shared" si="1012"/>
        <v>1</v>
      </c>
      <c r="M9970">
        <f t="shared" si="1013"/>
        <v>1</v>
      </c>
    </row>
    <row r="9971" spans="3:13" x14ac:dyDescent="0.25">
      <c r="C9971" t="str">
        <f t="shared" si="1009"/>
        <v>N555GT_P</v>
      </c>
      <c r="D9971" t="str">
        <f t="shared" si="1010"/>
        <v>SEASON_P</v>
      </c>
      <c r="E9971" t="str">
        <f t="shared" si="1008"/>
        <v>SEASON</v>
      </c>
      <c r="F9971" s="1">
        <v>41843</v>
      </c>
      <c r="G9971">
        <f t="shared" si="1011"/>
        <v>4</v>
      </c>
      <c r="H9971" t="s">
        <v>580</v>
      </c>
      <c r="I9971" t="s">
        <v>2587</v>
      </c>
      <c r="J9971">
        <v>0</v>
      </c>
      <c r="K9971">
        <v>1</v>
      </c>
      <c r="L9971">
        <f t="shared" si="1012"/>
        <v>1</v>
      </c>
      <c r="M9971">
        <f t="shared" si="1013"/>
        <v>1</v>
      </c>
    </row>
    <row r="9972" spans="3:13" x14ac:dyDescent="0.25">
      <c r="C9972" t="str">
        <f t="shared" si="1009"/>
        <v>N50QJ_J</v>
      </c>
      <c r="D9972" t="str">
        <f t="shared" si="1010"/>
        <v>SEASON_J</v>
      </c>
      <c r="E9972" t="str">
        <f t="shared" si="1008"/>
        <v>SEASON</v>
      </c>
      <c r="F9972" s="1">
        <v>41845</v>
      </c>
      <c r="G9972">
        <f t="shared" si="1011"/>
        <v>6</v>
      </c>
      <c r="H9972" t="s">
        <v>362</v>
      </c>
      <c r="I9972" t="s">
        <v>2590</v>
      </c>
      <c r="J9972">
        <v>1</v>
      </c>
      <c r="K9972">
        <v>1</v>
      </c>
      <c r="L9972">
        <f t="shared" si="1012"/>
        <v>2</v>
      </c>
      <c r="M9972">
        <f t="shared" si="1013"/>
        <v>2</v>
      </c>
    </row>
    <row r="9973" spans="3:13" x14ac:dyDescent="0.25">
      <c r="C9973" t="str">
        <f t="shared" si="1009"/>
        <v>N406WB_P</v>
      </c>
      <c r="D9973" t="str">
        <f t="shared" si="1010"/>
        <v>SEASON_P</v>
      </c>
      <c r="E9973" t="str">
        <f t="shared" si="1008"/>
        <v>SEASON</v>
      </c>
      <c r="F9973" s="1">
        <v>41861</v>
      </c>
      <c r="G9973">
        <f t="shared" si="1011"/>
        <v>1</v>
      </c>
      <c r="H9973" t="s">
        <v>173</v>
      </c>
      <c r="I9973" t="s">
        <v>2587</v>
      </c>
      <c r="J9973">
        <v>1</v>
      </c>
      <c r="K9973">
        <v>1</v>
      </c>
      <c r="L9973">
        <f t="shared" si="1012"/>
        <v>2</v>
      </c>
      <c r="M9973">
        <f t="shared" si="1013"/>
        <v>2</v>
      </c>
    </row>
    <row r="9974" spans="3:13" x14ac:dyDescent="0.25">
      <c r="C9974" t="str">
        <f t="shared" si="1009"/>
        <v>N294CC_J</v>
      </c>
      <c r="D9974" t="str">
        <f t="shared" si="1010"/>
        <v>OFF_SEASON_J</v>
      </c>
      <c r="E9974" t="str">
        <f t="shared" si="1008"/>
        <v>OFF_SEASON</v>
      </c>
      <c r="F9974" s="1">
        <v>41735</v>
      </c>
      <c r="G9974">
        <f t="shared" si="1011"/>
        <v>1</v>
      </c>
      <c r="H9974" t="s">
        <v>304</v>
      </c>
      <c r="I9974" t="s">
        <v>2590</v>
      </c>
      <c r="J9974">
        <v>1</v>
      </c>
      <c r="K9974">
        <v>0</v>
      </c>
      <c r="L9974">
        <f t="shared" si="1012"/>
        <v>1</v>
      </c>
      <c r="M9974">
        <f t="shared" si="1013"/>
        <v>1</v>
      </c>
    </row>
    <row r="9975" spans="3:13" x14ac:dyDescent="0.25">
      <c r="C9975" t="str">
        <f t="shared" si="1009"/>
        <v>N333QT_T</v>
      </c>
      <c r="D9975" t="str">
        <f t="shared" si="1010"/>
        <v>SEASON_T</v>
      </c>
      <c r="E9975" t="str">
        <f t="shared" si="1008"/>
        <v>SEASON</v>
      </c>
      <c r="F9975" s="1">
        <v>41843</v>
      </c>
      <c r="G9975">
        <f t="shared" si="1011"/>
        <v>4</v>
      </c>
      <c r="H9975" t="s">
        <v>295</v>
      </c>
      <c r="I9975" t="s">
        <v>2589</v>
      </c>
      <c r="J9975">
        <v>1</v>
      </c>
      <c r="K9975">
        <v>1</v>
      </c>
      <c r="L9975">
        <f t="shared" si="1012"/>
        <v>2</v>
      </c>
      <c r="M9975">
        <f t="shared" si="1013"/>
        <v>2</v>
      </c>
    </row>
    <row r="9976" spans="3:13" x14ac:dyDescent="0.25">
      <c r="C9976" t="str">
        <f t="shared" si="1009"/>
        <v>N179MT_H</v>
      </c>
      <c r="D9976" t="str">
        <f t="shared" si="1010"/>
        <v>OFF_SEASON_H</v>
      </c>
      <c r="E9976" t="str">
        <f t="shared" si="1008"/>
        <v>OFF_SEASON</v>
      </c>
      <c r="F9976" s="1">
        <v>41606</v>
      </c>
      <c r="G9976">
        <f t="shared" si="1011"/>
        <v>5</v>
      </c>
      <c r="H9976" t="s">
        <v>1</v>
      </c>
      <c r="I9976" t="s">
        <v>2588</v>
      </c>
      <c r="J9976">
        <v>1</v>
      </c>
      <c r="K9976">
        <v>1</v>
      </c>
      <c r="L9976">
        <f t="shared" si="1012"/>
        <v>2</v>
      </c>
      <c r="M9976">
        <f t="shared" si="1013"/>
        <v>2</v>
      </c>
    </row>
    <row r="9977" spans="3:13" x14ac:dyDescent="0.25">
      <c r="C9977" t="str">
        <f t="shared" si="1009"/>
        <v>N333QT_T</v>
      </c>
      <c r="D9977" t="str">
        <f t="shared" si="1010"/>
        <v>OFF_SEASON_T</v>
      </c>
      <c r="E9977" t="str">
        <f t="shared" si="1008"/>
        <v>OFF_SEASON</v>
      </c>
      <c r="F9977" s="1">
        <v>41608</v>
      </c>
      <c r="G9977">
        <f t="shared" si="1011"/>
        <v>7</v>
      </c>
      <c r="H9977" t="s">
        <v>295</v>
      </c>
      <c r="I9977" t="s">
        <v>2589</v>
      </c>
      <c r="J9977">
        <v>1</v>
      </c>
      <c r="K9977">
        <v>1</v>
      </c>
      <c r="L9977">
        <f t="shared" si="1012"/>
        <v>2</v>
      </c>
      <c r="M9977">
        <f t="shared" si="1013"/>
        <v>2</v>
      </c>
    </row>
    <row r="9978" spans="3:13" x14ac:dyDescent="0.25">
      <c r="C9978" t="str">
        <f t="shared" si="1009"/>
        <v>N619QS_J</v>
      </c>
      <c r="D9978" t="str">
        <f t="shared" si="1010"/>
        <v>SEASON_J</v>
      </c>
      <c r="E9978" t="str">
        <f t="shared" si="1008"/>
        <v>SEASON</v>
      </c>
      <c r="F9978" s="1">
        <v>41816</v>
      </c>
      <c r="G9978">
        <f t="shared" si="1011"/>
        <v>5</v>
      </c>
      <c r="H9978" t="s">
        <v>962</v>
      </c>
      <c r="I9978" t="s">
        <v>2590</v>
      </c>
      <c r="J9978">
        <v>1</v>
      </c>
      <c r="K9978">
        <v>0</v>
      </c>
      <c r="L9978">
        <f t="shared" si="1012"/>
        <v>1</v>
      </c>
      <c r="M9978">
        <f t="shared" si="1013"/>
        <v>1</v>
      </c>
    </row>
    <row r="9979" spans="3:13" x14ac:dyDescent="0.25">
      <c r="C9979" t="str">
        <f t="shared" si="1009"/>
        <v>N428LB_P</v>
      </c>
      <c r="D9979" t="str">
        <f t="shared" si="1010"/>
        <v>SEASON_P</v>
      </c>
      <c r="E9979" t="str">
        <f t="shared" si="1008"/>
        <v>SEASON</v>
      </c>
      <c r="F9979" s="1">
        <v>41845</v>
      </c>
      <c r="G9979">
        <f t="shared" si="1011"/>
        <v>6</v>
      </c>
      <c r="H9979" t="s">
        <v>291</v>
      </c>
      <c r="I9979" t="s">
        <v>2587</v>
      </c>
      <c r="J9979">
        <v>1</v>
      </c>
      <c r="K9979">
        <v>1</v>
      </c>
      <c r="L9979">
        <f t="shared" si="1012"/>
        <v>2</v>
      </c>
      <c r="M9979">
        <f t="shared" si="1013"/>
        <v>2</v>
      </c>
    </row>
    <row r="9980" spans="3:13" x14ac:dyDescent="0.25">
      <c r="C9980" t="str">
        <f t="shared" si="1009"/>
        <v>N608CD_P</v>
      </c>
      <c r="D9980" t="str">
        <f t="shared" si="1010"/>
        <v>SEASON_P</v>
      </c>
      <c r="E9980" t="str">
        <f t="shared" si="1008"/>
        <v>SEASON</v>
      </c>
      <c r="F9980" s="1">
        <v>41783</v>
      </c>
      <c r="G9980">
        <f t="shared" si="1011"/>
        <v>7</v>
      </c>
      <c r="H9980" t="s">
        <v>1351</v>
      </c>
      <c r="I9980" t="s">
        <v>2587</v>
      </c>
      <c r="J9980">
        <v>0</v>
      </c>
      <c r="K9980">
        <v>1</v>
      </c>
      <c r="L9980">
        <f t="shared" si="1012"/>
        <v>1</v>
      </c>
      <c r="M9980">
        <f t="shared" si="1013"/>
        <v>1</v>
      </c>
    </row>
    <row r="9981" spans="3:13" x14ac:dyDescent="0.25">
      <c r="C9981" t="str">
        <f t="shared" si="1009"/>
        <v>N513SP_P</v>
      </c>
      <c r="D9981" t="str">
        <f t="shared" si="1010"/>
        <v>SEASON_P</v>
      </c>
      <c r="E9981" t="str">
        <f t="shared" si="1008"/>
        <v>SEASON</v>
      </c>
      <c r="F9981" s="1">
        <v>41826</v>
      </c>
      <c r="G9981">
        <f t="shared" si="1011"/>
        <v>1</v>
      </c>
      <c r="H9981" t="s">
        <v>264</v>
      </c>
      <c r="I9981" t="s">
        <v>2587</v>
      </c>
      <c r="J9981">
        <v>1</v>
      </c>
      <c r="K9981">
        <v>0</v>
      </c>
      <c r="L9981">
        <f t="shared" si="1012"/>
        <v>1</v>
      </c>
      <c r="M9981">
        <f t="shared" si="1013"/>
        <v>1</v>
      </c>
    </row>
    <row r="9982" spans="3:13" x14ac:dyDescent="0.25">
      <c r="C9982" t="str">
        <f t="shared" si="1009"/>
        <v>N19HF_H</v>
      </c>
      <c r="D9982" t="str">
        <f t="shared" si="1010"/>
        <v>SEASON_H</v>
      </c>
      <c r="E9982" t="str">
        <f t="shared" si="1008"/>
        <v>SEASON</v>
      </c>
      <c r="F9982" s="1">
        <v>41891</v>
      </c>
      <c r="G9982">
        <f t="shared" si="1011"/>
        <v>3</v>
      </c>
      <c r="H9982" t="s">
        <v>109</v>
      </c>
      <c r="I9982" t="s">
        <v>2588</v>
      </c>
      <c r="J9982">
        <v>1</v>
      </c>
      <c r="K9982">
        <v>1</v>
      </c>
      <c r="L9982">
        <f t="shared" si="1012"/>
        <v>2</v>
      </c>
      <c r="M9982">
        <f t="shared" si="1013"/>
        <v>2</v>
      </c>
    </row>
    <row r="9983" spans="3:13" x14ac:dyDescent="0.25">
      <c r="C9983" t="str">
        <f t="shared" si="1009"/>
        <v>CFUAQ_P</v>
      </c>
      <c r="D9983" t="str">
        <f t="shared" si="1010"/>
        <v>SEASON_P</v>
      </c>
      <c r="E9983" t="str">
        <f t="shared" si="1008"/>
        <v>SEASON</v>
      </c>
      <c r="F9983" s="1">
        <v>41764</v>
      </c>
      <c r="G9983">
        <f t="shared" si="1011"/>
        <v>2</v>
      </c>
      <c r="H9983" t="s">
        <v>1228</v>
      </c>
      <c r="I9983" t="s">
        <v>2587</v>
      </c>
      <c r="J9983">
        <v>0</v>
      </c>
      <c r="K9983">
        <v>1</v>
      </c>
      <c r="L9983">
        <f t="shared" si="1012"/>
        <v>1</v>
      </c>
      <c r="M9983">
        <f t="shared" si="1013"/>
        <v>1</v>
      </c>
    </row>
    <row r="9984" spans="3:13" x14ac:dyDescent="0.25">
      <c r="C9984" t="str">
        <f t="shared" si="1009"/>
        <v>N477LP_P</v>
      </c>
      <c r="D9984" t="str">
        <f t="shared" si="1010"/>
        <v>SEASON_P</v>
      </c>
      <c r="E9984" t="str">
        <f t="shared" si="1008"/>
        <v>SEASON</v>
      </c>
      <c r="F9984" s="1">
        <v>41784</v>
      </c>
      <c r="G9984">
        <f t="shared" si="1011"/>
        <v>1</v>
      </c>
      <c r="H9984" t="s">
        <v>1907</v>
      </c>
      <c r="I9984" t="s">
        <v>2587</v>
      </c>
      <c r="J9984">
        <v>0</v>
      </c>
      <c r="K9984">
        <v>1</v>
      </c>
      <c r="L9984">
        <f t="shared" si="1012"/>
        <v>1</v>
      </c>
      <c r="M9984">
        <f t="shared" si="1013"/>
        <v>1</v>
      </c>
    </row>
    <row r="9985" spans="3:13" x14ac:dyDescent="0.25">
      <c r="C9985" t="str">
        <f t="shared" si="1009"/>
        <v>N638GB_P</v>
      </c>
      <c r="D9985" t="str">
        <f t="shared" si="1010"/>
        <v>SEASON_P</v>
      </c>
      <c r="E9985" t="str">
        <f t="shared" si="1008"/>
        <v>SEASON</v>
      </c>
      <c r="F9985" s="1">
        <v>41825</v>
      </c>
      <c r="G9985">
        <f t="shared" si="1011"/>
        <v>7</v>
      </c>
      <c r="H9985" t="s">
        <v>411</v>
      </c>
      <c r="I9985" t="s">
        <v>2587</v>
      </c>
      <c r="J9985">
        <v>1</v>
      </c>
      <c r="K9985">
        <v>0</v>
      </c>
      <c r="L9985">
        <f t="shared" si="1012"/>
        <v>1</v>
      </c>
      <c r="M9985">
        <f t="shared" si="1013"/>
        <v>1</v>
      </c>
    </row>
    <row r="9986" spans="3:13" x14ac:dyDescent="0.25">
      <c r="C9986" t="str">
        <f t="shared" si="1009"/>
        <v>N45EE_P</v>
      </c>
      <c r="D9986" t="str">
        <f t="shared" si="1010"/>
        <v>SEASON_P</v>
      </c>
      <c r="E9986" t="str">
        <f t="shared" si="1008"/>
        <v>SEASON</v>
      </c>
      <c r="F9986" s="1">
        <v>41895</v>
      </c>
      <c r="G9986">
        <f t="shared" si="1011"/>
        <v>7</v>
      </c>
      <c r="H9986" t="s">
        <v>1730</v>
      </c>
      <c r="I9986" t="s">
        <v>2587</v>
      </c>
      <c r="J9986">
        <v>1</v>
      </c>
      <c r="K9986">
        <v>1</v>
      </c>
      <c r="L9986">
        <f t="shared" si="1012"/>
        <v>2</v>
      </c>
      <c r="M9986">
        <f t="shared" si="1013"/>
        <v>2</v>
      </c>
    </row>
    <row r="9987" spans="3:13" x14ac:dyDescent="0.25">
      <c r="C9987" t="str">
        <f t="shared" si="1009"/>
        <v>N301CV_H</v>
      </c>
      <c r="D9987" t="str">
        <f t="shared" si="1010"/>
        <v>SEASON_H</v>
      </c>
      <c r="E9987" t="str">
        <f t="shared" ref="E9987:E10050" si="1014">IF(ISNA(F9987),"",IF(F9987&gt;=$T$4,"SEASON","OFF_SEASON"))</f>
        <v>SEASON</v>
      </c>
      <c r="F9987" s="1">
        <v>41925</v>
      </c>
      <c r="G9987">
        <f t="shared" si="1011"/>
        <v>2</v>
      </c>
      <c r="H9987" t="s">
        <v>67</v>
      </c>
      <c r="I9987" t="s">
        <v>2588</v>
      </c>
      <c r="J9987">
        <v>1</v>
      </c>
      <c r="K9987">
        <v>1</v>
      </c>
      <c r="L9987">
        <f t="shared" si="1012"/>
        <v>2</v>
      </c>
      <c r="M9987">
        <f t="shared" si="1013"/>
        <v>2</v>
      </c>
    </row>
    <row r="9988" spans="3:13" x14ac:dyDescent="0.25">
      <c r="C9988" t="str">
        <f t="shared" ref="C9988:C10051" si="1015">H9988&amp;"_"&amp;I9988</f>
        <v>N311LS_P</v>
      </c>
      <c r="D9988" t="str">
        <f t="shared" ref="D9988:D10051" si="1016">E9988&amp;"_"&amp;I9988</f>
        <v>SEASON_P</v>
      </c>
      <c r="E9988" t="str">
        <f t="shared" si="1014"/>
        <v>SEASON</v>
      </c>
      <c r="F9988" s="1">
        <v>41940</v>
      </c>
      <c r="G9988">
        <f t="shared" ref="G9988:G10051" si="1017">WEEKDAY(F9988)</f>
        <v>3</v>
      </c>
      <c r="H9988" t="s">
        <v>1063</v>
      </c>
      <c r="I9988" t="s">
        <v>2587</v>
      </c>
      <c r="J9988">
        <v>1</v>
      </c>
      <c r="K9988">
        <v>1</v>
      </c>
      <c r="L9988">
        <f t="shared" ref="L9988:L10051" si="1018">SUM(J9988:K9988)</f>
        <v>2</v>
      </c>
      <c r="M9988">
        <f t="shared" ref="M9988:M10051" si="1019">IF(L9988&gt;2,2,L9988)</f>
        <v>2</v>
      </c>
    </row>
    <row r="9989" spans="3:13" x14ac:dyDescent="0.25">
      <c r="C9989" t="str">
        <f t="shared" si="1015"/>
        <v>N40NY_P</v>
      </c>
      <c r="D9989" t="str">
        <f t="shared" si="1016"/>
        <v>OFF_SEASON_P</v>
      </c>
      <c r="E9989" t="str">
        <f t="shared" si="1014"/>
        <v>OFF_SEASON</v>
      </c>
      <c r="F9989" s="1">
        <v>41698</v>
      </c>
      <c r="G9989">
        <f t="shared" si="1017"/>
        <v>6</v>
      </c>
      <c r="H9989" t="s">
        <v>417</v>
      </c>
      <c r="I9989" t="s">
        <v>2587</v>
      </c>
      <c r="J9989">
        <v>2</v>
      </c>
      <c r="K9989">
        <v>2</v>
      </c>
      <c r="L9989">
        <f t="shared" si="1018"/>
        <v>4</v>
      </c>
      <c r="M9989">
        <f t="shared" si="1019"/>
        <v>2</v>
      </c>
    </row>
    <row r="9990" spans="3:13" x14ac:dyDescent="0.25">
      <c r="C9990" t="str">
        <f t="shared" si="1015"/>
        <v>N19HF_H</v>
      </c>
      <c r="D9990" t="str">
        <f t="shared" si="1016"/>
        <v>SEASON_H</v>
      </c>
      <c r="E9990" t="str">
        <f t="shared" si="1014"/>
        <v>SEASON</v>
      </c>
      <c r="F9990" s="1">
        <v>41812</v>
      </c>
      <c r="G9990">
        <f t="shared" si="1017"/>
        <v>1</v>
      </c>
      <c r="H9990" t="s">
        <v>109</v>
      </c>
      <c r="I9990" t="s">
        <v>2588</v>
      </c>
      <c r="J9990">
        <v>2</v>
      </c>
      <c r="K9990">
        <v>2</v>
      </c>
      <c r="L9990">
        <f t="shared" si="1018"/>
        <v>4</v>
      </c>
      <c r="M9990">
        <f t="shared" si="1019"/>
        <v>2</v>
      </c>
    </row>
    <row r="9991" spans="3:13" x14ac:dyDescent="0.25">
      <c r="C9991" t="str">
        <f t="shared" si="1015"/>
        <v>N119EH_H</v>
      </c>
      <c r="D9991" t="str">
        <f t="shared" si="1016"/>
        <v>SEASON_H</v>
      </c>
      <c r="E9991" t="str">
        <f t="shared" si="1014"/>
        <v>SEASON</v>
      </c>
      <c r="F9991" s="1">
        <v>41831</v>
      </c>
      <c r="G9991">
        <f t="shared" si="1017"/>
        <v>6</v>
      </c>
      <c r="H9991" t="s">
        <v>347</v>
      </c>
      <c r="I9991" t="s">
        <v>2588</v>
      </c>
      <c r="J9991">
        <v>1</v>
      </c>
      <c r="K9991">
        <v>0</v>
      </c>
      <c r="L9991">
        <f t="shared" si="1018"/>
        <v>1</v>
      </c>
      <c r="M9991">
        <f t="shared" si="1019"/>
        <v>1</v>
      </c>
    </row>
    <row r="9992" spans="3:13" x14ac:dyDescent="0.25">
      <c r="C9992" t="str">
        <f t="shared" si="1015"/>
        <v>N797AZ_H</v>
      </c>
      <c r="D9992" t="str">
        <f t="shared" si="1016"/>
        <v>SEASON_H</v>
      </c>
      <c r="E9992" t="str">
        <f t="shared" si="1014"/>
        <v>SEASON</v>
      </c>
      <c r="F9992" s="1">
        <v>41852</v>
      </c>
      <c r="G9992">
        <f t="shared" si="1017"/>
        <v>6</v>
      </c>
      <c r="H9992" t="s">
        <v>195</v>
      </c>
      <c r="I9992" t="s">
        <v>2588</v>
      </c>
      <c r="J9992">
        <v>1</v>
      </c>
      <c r="K9992">
        <v>1</v>
      </c>
      <c r="L9992">
        <f t="shared" si="1018"/>
        <v>2</v>
      </c>
      <c r="M9992">
        <f t="shared" si="1019"/>
        <v>2</v>
      </c>
    </row>
    <row r="9993" spans="3:13" x14ac:dyDescent="0.25">
      <c r="C9993" t="str">
        <f t="shared" si="1015"/>
        <v>N888FM_T</v>
      </c>
      <c r="D9993" t="str">
        <f t="shared" si="1016"/>
        <v>OFF_SEASON_T</v>
      </c>
      <c r="E9993" t="str">
        <f t="shared" si="1014"/>
        <v>OFF_SEASON</v>
      </c>
      <c r="F9993" s="1">
        <v>41616</v>
      </c>
      <c r="G9993">
        <f t="shared" si="1017"/>
        <v>1</v>
      </c>
      <c r="H9993" t="s">
        <v>98</v>
      </c>
      <c r="I9993" t="s">
        <v>2589</v>
      </c>
      <c r="J9993">
        <v>1</v>
      </c>
      <c r="K9993">
        <v>1</v>
      </c>
      <c r="L9993">
        <f t="shared" si="1018"/>
        <v>2</v>
      </c>
      <c r="M9993">
        <f t="shared" si="1019"/>
        <v>2</v>
      </c>
    </row>
    <row r="9994" spans="3:13" x14ac:dyDescent="0.25">
      <c r="C9994" t="str">
        <f t="shared" si="1015"/>
        <v>N353MT_NULL</v>
      </c>
      <c r="D9994" t="str">
        <f t="shared" si="1016"/>
        <v>SEASON_NULL</v>
      </c>
      <c r="E9994" t="str">
        <f t="shared" si="1014"/>
        <v>SEASON</v>
      </c>
      <c r="F9994" s="1">
        <v>41799</v>
      </c>
      <c r="G9994">
        <f t="shared" si="1017"/>
        <v>2</v>
      </c>
      <c r="H9994" t="s">
        <v>2239</v>
      </c>
      <c r="I9994" t="s">
        <v>2591</v>
      </c>
      <c r="J9994">
        <v>1</v>
      </c>
      <c r="K9994">
        <v>0</v>
      </c>
      <c r="L9994">
        <f t="shared" si="1018"/>
        <v>1</v>
      </c>
      <c r="M9994">
        <f t="shared" si="1019"/>
        <v>1</v>
      </c>
    </row>
    <row r="9995" spans="3:13" x14ac:dyDescent="0.25">
      <c r="C9995" t="str">
        <f t="shared" si="1015"/>
        <v>N793WF_J</v>
      </c>
      <c r="D9995" t="str">
        <f t="shared" si="1016"/>
        <v>SEASON_J</v>
      </c>
      <c r="E9995" t="str">
        <f t="shared" si="1014"/>
        <v>SEASON</v>
      </c>
      <c r="F9995" s="1">
        <v>41845</v>
      </c>
      <c r="G9995">
        <f t="shared" si="1017"/>
        <v>6</v>
      </c>
      <c r="H9995" t="s">
        <v>198</v>
      </c>
      <c r="I9995" t="s">
        <v>2590</v>
      </c>
      <c r="J9995">
        <v>1</v>
      </c>
      <c r="K9995">
        <v>1</v>
      </c>
      <c r="L9995">
        <f t="shared" si="1018"/>
        <v>2</v>
      </c>
      <c r="M9995">
        <f t="shared" si="1019"/>
        <v>2</v>
      </c>
    </row>
    <row r="9996" spans="3:13" x14ac:dyDescent="0.25">
      <c r="C9996" t="str">
        <f t="shared" si="1015"/>
        <v>N789TP_P</v>
      </c>
      <c r="D9996" t="str">
        <f t="shared" si="1016"/>
        <v>SEASON_P</v>
      </c>
      <c r="E9996" t="str">
        <f t="shared" si="1014"/>
        <v>SEASON</v>
      </c>
      <c r="F9996" s="1">
        <v>41867</v>
      </c>
      <c r="G9996">
        <f t="shared" si="1017"/>
        <v>7</v>
      </c>
      <c r="H9996" t="s">
        <v>102</v>
      </c>
      <c r="I9996" t="s">
        <v>2587</v>
      </c>
      <c r="J9996">
        <v>0</v>
      </c>
      <c r="K9996">
        <v>1</v>
      </c>
      <c r="L9996">
        <f t="shared" si="1018"/>
        <v>1</v>
      </c>
      <c r="M9996">
        <f t="shared" si="1019"/>
        <v>1</v>
      </c>
    </row>
    <row r="9997" spans="3:13" x14ac:dyDescent="0.25">
      <c r="C9997" t="str">
        <f t="shared" si="1015"/>
        <v>N687R_NULL</v>
      </c>
      <c r="D9997" t="str">
        <f t="shared" si="1016"/>
        <v>SEASON_NULL</v>
      </c>
      <c r="E9997" t="str">
        <f t="shared" si="1014"/>
        <v>SEASON</v>
      </c>
      <c r="F9997" s="1">
        <v>41791</v>
      </c>
      <c r="G9997">
        <f t="shared" si="1017"/>
        <v>1</v>
      </c>
      <c r="H9997" t="s">
        <v>2240</v>
      </c>
      <c r="I9997" t="s">
        <v>2591</v>
      </c>
      <c r="J9997">
        <v>1</v>
      </c>
      <c r="K9997">
        <v>0</v>
      </c>
      <c r="L9997">
        <f t="shared" si="1018"/>
        <v>1</v>
      </c>
      <c r="M9997">
        <f t="shared" si="1019"/>
        <v>1</v>
      </c>
    </row>
    <row r="9998" spans="3:13" x14ac:dyDescent="0.25">
      <c r="C9998" t="str">
        <f t="shared" si="1015"/>
        <v>N406MR_H</v>
      </c>
      <c r="D9998" t="str">
        <f t="shared" si="1016"/>
        <v>SEASON_H</v>
      </c>
      <c r="E9998" t="str">
        <f t="shared" si="1014"/>
        <v>SEASON</v>
      </c>
      <c r="F9998" s="1">
        <v>41819</v>
      </c>
      <c r="G9998">
        <f t="shared" si="1017"/>
        <v>1</v>
      </c>
      <c r="H9998" t="s">
        <v>386</v>
      </c>
      <c r="I9998" t="s">
        <v>2588</v>
      </c>
      <c r="J9998">
        <v>1</v>
      </c>
      <c r="K9998">
        <v>1</v>
      </c>
      <c r="L9998">
        <f t="shared" si="1018"/>
        <v>2</v>
      </c>
      <c r="M9998">
        <f t="shared" si="1019"/>
        <v>2</v>
      </c>
    </row>
    <row r="9999" spans="3:13" x14ac:dyDescent="0.25">
      <c r="C9999" t="str">
        <f t="shared" si="1015"/>
        <v>N485KA_NULL</v>
      </c>
      <c r="D9999" t="str">
        <f t="shared" si="1016"/>
        <v>SEASON_NULL</v>
      </c>
      <c r="E9999" t="str">
        <f t="shared" si="1014"/>
        <v>SEASON</v>
      </c>
      <c r="F9999" s="1">
        <v>41854</v>
      </c>
      <c r="G9999">
        <f t="shared" si="1017"/>
        <v>1</v>
      </c>
      <c r="H9999" t="s">
        <v>459</v>
      </c>
      <c r="I9999" t="s">
        <v>2591</v>
      </c>
      <c r="J9999">
        <v>1</v>
      </c>
      <c r="K9999">
        <v>0</v>
      </c>
      <c r="L9999">
        <f t="shared" si="1018"/>
        <v>1</v>
      </c>
      <c r="M9999">
        <f t="shared" si="1019"/>
        <v>1</v>
      </c>
    </row>
    <row r="10000" spans="3:13" x14ac:dyDescent="0.25">
      <c r="C10000" t="str">
        <f t="shared" si="1015"/>
        <v>N52WW_P</v>
      </c>
      <c r="D10000" t="str">
        <f t="shared" si="1016"/>
        <v>SEASON_P</v>
      </c>
      <c r="E10000" t="str">
        <f t="shared" si="1014"/>
        <v>SEASON</v>
      </c>
      <c r="F10000" s="1">
        <v>41901</v>
      </c>
      <c r="G10000">
        <f t="shared" si="1017"/>
        <v>6</v>
      </c>
      <c r="H10000" t="s">
        <v>1569</v>
      </c>
      <c r="I10000" t="s">
        <v>2587</v>
      </c>
      <c r="J10000">
        <v>0</v>
      </c>
      <c r="K10000">
        <v>1</v>
      </c>
      <c r="L10000">
        <f t="shared" si="1018"/>
        <v>1</v>
      </c>
      <c r="M10000">
        <f t="shared" si="1019"/>
        <v>1</v>
      </c>
    </row>
    <row r="10001" spans="3:13" x14ac:dyDescent="0.25">
      <c r="C10001" t="str">
        <f t="shared" si="1015"/>
        <v>N309SA_T</v>
      </c>
      <c r="D10001" t="str">
        <f t="shared" si="1016"/>
        <v>SEASON_T</v>
      </c>
      <c r="E10001" t="str">
        <f t="shared" si="1014"/>
        <v>SEASON</v>
      </c>
      <c r="F10001" s="1">
        <v>41943</v>
      </c>
      <c r="G10001">
        <f t="shared" si="1017"/>
        <v>6</v>
      </c>
      <c r="H10001" t="s">
        <v>40</v>
      </c>
      <c r="I10001" t="s">
        <v>2589</v>
      </c>
      <c r="J10001">
        <v>2</v>
      </c>
      <c r="K10001">
        <v>1</v>
      </c>
      <c r="L10001">
        <f t="shared" si="1018"/>
        <v>3</v>
      </c>
      <c r="M10001">
        <f t="shared" si="1019"/>
        <v>2</v>
      </c>
    </row>
    <row r="10002" spans="3:13" x14ac:dyDescent="0.25">
      <c r="C10002" t="str">
        <f t="shared" si="1015"/>
        <v>N96885_P</v>
      </c>
      <c r="D10002" t="str">
        <f t="shared" si="1016"/>
        <v>OFF_SEASON_P</v>
      </c>
      <c r="E10002" t="str">
        <f t="shared" si="1014"/>
        <v>OFF_SEASON</v>
      </c>
      <c r="F10002" s="1">
        <v>41667</v>
      </c>
      <c r="G10002">
        <f t="shared" si="1017"/>
        <v>3</v>
      </c>
      <c r="H10002" t="s">
        <v>270</v>
      </c>
      <c r="I10002" t="s">
        <v>2587</v>
      </c>
      <c r="J10002">
        <v>2</v>
      </c>
      <c r="K10002">
        <v>0</v>
      </c>
      <c r="L10002">
        <f t="shared" si="1018"/>
        <v>2</v>
      </c>
      <c r="M10002">
        <f t="shared" si="1019"/>
        <v>2</v>
      </c>
    </row>
    <row r="10003" spans="3:13" x14ac:dyDescent="0.25">
      <c r="C10003" t="str">
        <f t="shared" si="1015"/>
        <v>N1818Y_P</v>
      </c>
      <c r="D10003" t="str">
        <f t="shared" si="1016"/>
        <v>SEASON_P</v>
      </c>
      <c r="E10003" t="str">
        <f t="shared" si="1014"/>
        <v>SEASON</v>
      </c>
      <c r="F10003" s="1">
        <v>41770</v>
      </c>
      <c r="G10003">
        <f t="shared" si="1017"/>
        <v>1</v>
      </c>
      <c r="H10003" t="s">
        <v>563</v>
      </c>
      <c r="I10003" t="s">
        <v>2587</v>
      </c>
      <c r="J10003">
        <v>1</v>
      </c>
      <c r="K10003">
        <v>1</v>
      </c>
      <c r="L10003">
        <f t="shared" si="1018"/>
        <v>2</v>
      </c>
      <c r="M10003">
        <f t="shared" si="1019"/>
        <v>2</v>
      </c>
    </row>
    <row r="10004" spans="3:13" x14ac:dyDescent="0.25">
      <c r="C10004" t="str">
        <f t="shared" si="1015"/>
        <v>N801VW_T</v>
      </c>
      <c r="D10004" t="str">
        <f t="shared" si="1016"/>
        <v>SEASON_T</v>
      </c>
      <c r="E10004" t="str">
        <f t="shared" si="1014"/>
        <v>SEASON</v>
      </c>
      <c r="F10004" s="1">
        <v>41805</v>
      </c>
      <c r="G10004">
        <f t="shared" si="1017"/>
        <v>1</v>
      </c>
      <c r="H10004" t="s">
        <v>126</v>
      </c>
      <c r="I10004" t="s">
        <v>2589</v>
      </c>
      <c r="J10004">
        <v>1</v>
      </c>
      <c r="K10004">
        <v>1</v>
      </c>
      <c r="L10004">
        <f t="shared" si="1018"/>
        <v>2</v>
      </c>
      <c r="M10004">
        <f t="shared" si="1019"/>
        <v>2</v>
      </c>
    </row>
    <row r="10005" spans="3:13" x14ac:dyDescent="0.25">
      <c r="C10005" t="str">
        <f t="shared" si="1015"/>
        <v>N15WS_T</v>
      </c>
      <c r="D10005" t="str">
        <f t="shared" si="1016"/>
        <v>OFF_SEASON_T</v>
      </c>
      <c r="E10005" t="str">
        <f t="shared" si="1014"/>
        <v>OFF_SEASON</v>
      </c>
      <c r="F10005" s="1">
        <v>41601</v>
      </c>
      <c r="G10005">
        <f t="shared" si="1017"/>
        <v>7</v>
      </c>
      <c r="H10005" t="s">
        <v>687</v>
      </c>
      <c r="I10005" t="s">
        <v>2589</v>
      </c>
      <c r="J10005">
        <v>1</v>
      </c>
      <c r="K10005">
        <v>1</v>
      </c>
      <c r="L10005">
        <f t="shared" si="1018"/>
        <v>2</v>
      </c>
      <c r="M10005">
        <f t="shared" si="1019"/>
        <v>2</v>
      </c>
    </row>
    <row r="10006" spans="3:13" x14ac:dyDescent="0.25">
      <c r="C10006" t="str">
        <f t="shared" si="1015"/>
        <v>N98AW_P</v>
      </c>
      <c r="D10006" t="str">
        <f t="shared" si="1016"/>
        <v>SEASON_P</v>
      </c>
      <c r="E10006" t="str">
        <f t="shared" si="1014"/>
        <v>SEASON</v>
      </c>
      <c r="F10006" s="1">
        <v>41875</v>
      </c>
      <c r="G10006">
        <f t="shared" si="1017"/>
        <v>1</v>
      </c>
      <c r="H10006" t="s">
        <v>301</v>
      </c>
      <c r="I10006" t="s">
        <v>2587</v>
      </c>
      <c r="J10006">
        <v>2</v>
      </c>
      <c r="K10006">
        <v>1</v>
      </c>
      <c r="L10006">
        <f t="shared" si="1018"/>
        <v>3</v>
      </c>
      <c r="M10006">
        <f t="shared" si="1019"/>
        <v>2</v>
      </c>
    </row>
    <row r="10007" spans="3:13" x14ac:dyDescent="0.25">
      <c r="C10007" t="str">
        <f t="shared" si="1015"/>
        <v>N85DN_J</v>
      </c>
      <c r="D10007" t="str">
        <f t="shared" si="1016"/>
        <v>OFF_SEASON_J</v>
      </c>
      <c r="E10007" t="str">
        <f t="shared" si="1014"/>
        <v>OFF_SEASON</v>
      </c>
      <c r="F10007" s="1">
        <v>41616</v>
      </c>
      <c r="G10007">
        <f t="shared" si="1017"/>
        <v>1</v>
      </c>
      <c r="H10007" t="s">
        <v>86</v>
      </c>
      <c r="I10007" t="s">
        <v>2590</v>
      </c>
      <c r="J10007">
        <v>0</v>
      </c>
      <c r="K10007">
        <v>1</v>
      </c>
      <c r="L10007">
        <f t="shared" si="1018"/>
        <v>1</v>
      </c>
      <c r="M10007">
        <f t="shared" si="1019"/>
        <v>1</v>
      </c>
    </row>
    <row r="10008" spans="3:13" x14ac:dyDescent="0.25">
      <c r="C10008" t="str">
        <f t="shared" si="1015"/>
        <v>N888FM_T</v>
      </c>
      <c r="D10008" t="str">
        <f t="shared" si="1016"/>
        <v>SEASON_T</v>
      </c>
      <c r="E10008" t="str">
        <f t="shared" si="1014"/>
        <v>SEASON</v>
      </c>
      <c r="F10008" s="1">
        <v>41764</v>
      </c>
      <c r="G10008">
        <f t="shared" si="1017"/>
        <v>2</v>
      </c>
      <c r="H10008" t="s">
        <v>98</v>
      </c>
      <c r="I10008" t="s">
        <v>2589</v>
      </c>
      <c r="J10008">
        <v>1</v>
      </c>
      <c r="K10008">
        <v>1</v>
      </c>
      <c r="L10008">
        <f t="shared" si="1018"/>
        <v>2</v>
      </c>
      <c r="M10008">
        <f t="shared" si="1019"/>
        <v>2</v>
      </c>
    </row>
    <row r="10009" spans="3:13" x14ac:dyDescent="0.25">
      <c r="C10009" t="str">
        <f t="shared" si="1015"/>
        <v>N36RV_P</v>
      </c>
      <c r="D10009" t="str">
        <f t="shared" si="1016"/>
        <v>SEASON_P</v>
      </c>
      <c r="E10009" t="str">
        <f t="shared" si="1014"/>
        <v>SEASON</v>
      </c>
      <c r="F10009" s="1">
        <v>41830</v>
      </c>
      <c r="G10009">
        <f t="shared" si="1017"/>
        <v>5</v>
      </c>
      <c r="H10009" t="s">
        <v>808</v>
      </c>
      <c r="I10009" t="s">
        <v>2587</v>
      </c>
      <c r="J10009">
        <v>0</v>
      </c>
      <c r="K10009">
        <v>1</v>
      </c>
      <c r="L10009">
        <f t="shared" si="1018"/>
        <v>1</v>
      </c>
      <c r="M10009">
        <f t="shared" si="1019"/>
        <v>1</v>
      </c>
    </row>
    <row r="10010" spans="3:13" x14ac:dyDescent="0.25">
      <c r="C10010" t="str">
        <f t="shared" si="1015"/>
        <v>N522FX_J</v>
      </c>
      <c r="D10010" t="str">
        <f t="shared" si="1016"/>
        <v>SEASON_J</v>
      </c>
      <c r="E10010" t="str">
        <f t="shared" si="1014"/>
        <v>SEASON</v>
      </c>
      <c r="F10010" s="1">
        <v>41845</v>
      </c>
      <c r="G10010">
        <f t="shared" si="1017"/>
        <v>6</v>
      </c>
      <c r="H10010" t="s">
        <v>440</v>
      </c>
      <c r="I10010" t="s">
        <v>2590</v>
      </c>
      <c r="J10010">
        <v>1</v>
      </c>
      <c r="K10010">
        <v>0</v>
      </c>
      <c r="L10010">
        <f t="shared" si="1018"/>
        <v>1</v>
      </c>
      <c r="M10010">
        <f t="shared" si="1019"/>
        <v>1</v>
      </c>
    </row>
    <row r="10011" spans="3:13" x14ac:dyDescent="0.25">
      <c r="C10011" t="str">
        <f t="shared" si="1015"/>
        <v>N522JW_P</v>
      </c>
      <c r="D10011" t="str">
        <f t="shared" si="1016"/>
        <v>SEASON_P</v>
      </c>
      <c r="E10011" t="str">
        <f t="shared" si="1014"/>
        <v>SEASON</v>
      </c>
      <c r="F10011" s="1">
        <v>41863</v>
      </c>
      <c r="G10011">
        <f t="shared" si="1017"/>
        <v>3</v>
      </c>
      <c r="H10011" t="s">
        <v>664</v>
      </c>
      <c r="I10011" t="s">
        <v>2587</v>
      </c>
      <c r="J10011">
        <v>1</v>
      </c>
      <c r="K10011">
        <v>1</v>
      </c>
      <c r="L10011">
        <f t="shared" si="1018"/>
        <v>2</v>
      </c>
      <c r="M10011">
        <f t="shared" si="1019"/>
        <v>2</v>
      </c>
    </row>
    <row r="10012" spans="3:13" x14ac:dyDescent="0.25">
      <c r="C10012" t="str">
        <f t="shared" si="1015"/>
        <v>N139CC_H</v>
      </c>
      <c r="D10012" t="str">
        <f t="shared" si="1016"/>
        <v>SEASON_H</v>
      </c>
      <c r="E10012" t="str">
        <f t="shared" si="1014"/>
        <v>SEASON</v>
      </c>
      <c r="F10012" s="1">
        <v>41870</v>
      </c>
      <c r="G10012">
        <f t="shared" si="1017"/>
        <v>3</v>
      </c>
      <c r="H10012" t="s">
        <v>391</v>
      </c>
      <c r="I10012" t="s">
        <v>2588</v>
      </c>
      <c r="J10012">
        <v>2</v>
      </c>
      <c r="K10012">
        <v>3</v>
      </c>
      <c r="L10012">
        <f t="shared" si="1018"/>
        <v>5</v>
      </c>
      <c r="M10012">
        <f t="shared" si="1019"/>
        <v>2</v>
      </c>
    </row>
    <row r="10013" spans="3:13" x14ac:dyDescent="0.25">
      <c r="C10013" t="str">
        <f t="shared" si="1015"/>
        <v>N780JS_J</v>
      </c>
      <c r="D10013" t="str">
        <f t="shared" si="1016"/>
        <v>OFF_SEASON_J</v>
      </c>
      <c r="E10013" t="str">
        <f t="shared" si="1014"/>
        <v>OFF_SEASON</v>
      </c>
      <c r="F10013" s="1">
        <v>41607</v>
      </c>
      <c r="G10013">
        <f t="shared" si="1017"/>
        <v>6</v>
      </c>
      <c r="H10013" t="s">
        <v>512</v>
      </c>
      <c r="I10013" t="s">
        <v>2590</v>
      </c>
      <c r="J10013">
        <v>1</v>
      </c>
      <c r="K10013">
        <v>0</v>
      </c>
      <c r="L10013">
        <f t="shared" si="1018"/>
        <v>1</v>
      </c>
      <c r="M10013">
        <f t="shared" si="1019"/>
        <v>1</v>
      </c>
    </row>
    <row r="10014" spans="3:13" x14ac:dyDescent="0.25">
      <c r="C10014" t="str">
        <f t="shared" si="1015"/>
        <v>N96885_P</v>
      </c>
      <c r="D10014" t="str">
        <f t="shared" si="1016"/>
        <v>SEASON_P</v>
      </c>
      <c r="E10014" t="str">
        <f t="shared" si="1014"/>
        <v>SEASON</v>
      </c>
      <c r="F10014" s="1">
        <v>41766</v>
      </c>
      <c r="G10014">
        <f t="shared" si="1017"/>
        <v>4</v>
      </c>
      <c r="H10014" t="s">
        <v>270</v>
      </c>
      <c r="I10014" t="s">
        <v>2587</v>
      </c>
      <c r="J10014">
        <v>1</v>
      </c>
      <c r="K10014">
        <v>1</v>
      </c>
      <c r="L10014">
        <f t="shared" si="1018"/>
        <v>2</v>
      </c>
      <c r="M10014">
        <f t="shared" si="1019"/>
        <v>2</v>
      </c>
    </row>
    <row r="10015" spans="3:13" x14ac:dyDescent="0.25">
      <c r="C10015" t="str">
        <f t="shared" si="1015"/>
        <v>N5351C_P</v>
      </c>
      <c r="D10015" t="str">
        <f t="shared" si="1016"/>
        <v>SEASON_P</v>
      </c>
      <c r="E10015" t="str">
        <f t="shared" si="1014"/>
        <v>SEASON</v>
      </c>
      <c r="F10015" s="1">
        <v>41797</v>
      </c>
      <c r="G10015">
        <f t="shared" si="1017"/>
        <v>7</v>
      </c>
      <c r="H10015" t="s">
        <v>422</v>
      </c>
      <c r="I10015" t="s">
        <v>2587</v>
      </c>
      <c r="J10015">
        <v>2</v>
      </c>
      <c r="K10015">
        <v>0</v>
      </c>
      <c r="L10015">
        <f t="shared" si="1018"/>
        <v>2</v>
      </c>
      <c r="M10015">
        <f t="shared" si="1019"/>
        <v>2</v>
      </c>
    </row>
    <row r="10016" spans="3:13" x14ac:dyDescent="0.25">
      <c r="C10016" t="str">
        <f t="shared" si="1015"/>
        <v>N971R_P</v>
      </c>
      <c r="D10016" t="str">
        <f t="shared" si="1016"/>
        <v>SEASON_P</v>
      </c>
      <c r="E10016" t="str">
        <f t="shared" si="1014"/>
        <v>SEASON</v>
      </c>
      <c r="F10016" s="1">
        <v>41799</v>
      </c>
      <c r="G10016">
        <f t="shared" si="1017"/>
        <v>2</v>
      </c>
      <c r="H10016" t="s">
        <v>76</v>
      </c>
      <c r="I10016" t="s">
        <v>2587</v>
      </c>
      <c r="J10016">
        <v>1</v>
      </c>
      <c r="K10016">
        <v>1</v>
      </c>
      <c r="L10016">
        <f t="shared" si="1018"/>
        <v>2</v>
      </c>
      <c r="M10016">
        <f t="shared" si="1019"/>
        <v>2</v>
      </c>
    </row>
    <row r="10017" spans="3:13" x14ac:dyDescent="0.25">
      <c r="C10017" t="str">
        <f t="shared" si="1015"/>
        <v>N48ZA_H</v>
      </c>
      <c r="D10017" t="str">
        <f t="shared" si="1016"/>
        <v>SEASON_H</v>
      </c>
      <c r="E10017" t="str">
        <f t="shared" si="1014"/>
        <v>SEASON</v>
      </c>
      <c r="F10017" s="1">
        <v>41822</v>
      </c>
      <c r="G10017">
        <f t="shared" si="1017"/>
        <v>4</v>
      </c>
      <c r="H10017" t="s">
        <v>228</v>
      </c>
      <c r="I10017" t="s">
        <v>2588</v>
      </c>
      <c r="J10017">
        <v>1</v>
      </c>
      <c r="K10017">
        <v>1</v>
      </c>
      <c r="L10017">
        <f t="shared" si="1018"/>
        <v>2</v>
      </c>
      <c r="M10017">
        <f t="shared" si="1019"/>
        <v>2</v>
      </c>
    </row>
    <row r="10018" spans="3:13" x14ac:dyDescent="0.25">
      <c r="C10018" t="str">
        <f t="shared" si="1015"/>
        <v>N801VW_T</v>
      </c>
      <c r="D10018" t="str">
        <f t="shared" si="1016"/>
        <v>SEASON_T</v>
      </c>
      <c r="E10018" t="str">
        <f t="shared" si="1014"/>
        <v>SEASON</v>
      </c>
      <c r="F10018" s="1">
        <v>41833</v>
      </c>
      <c r="G10018">
        <f t="shared" si="1017"/>
        <v>1</v>
      </c>
      <c r="H10018" t="s">
        <v>126</v>
      </c>
      <c r="I10018" t="s">
        <v>2589</v>
      </c>
      <c r="J10018">
        <v>2</v>
      </c>
      <c r="K10018">
        <v>1</v>
      </c>
      <c r="L10018">
        <f t="shared" si="1018"/>
        <v>3</v>
      </c>
      <c r="M10018">
        <f t="shared" si="1019"/>
        <v>2</v>
      </c>
    </row>
    <row r="10019" spans="3:13" x14ac:dyDescent="0.25">
      <c r="C10019" t="str">
        <f t="shared" si="1015"/>
        <v>N12EE_P</v>
      </c>
      <c r="D10019" t="str">
        <f t="shared" si="1016"/>
        <v>SEASON_P</v>
      </c>
      <c r="E10019" t="str">
        <f t="shared" si="1014"/>
        <v>SEASON</v>
      </c>
      <c r="F10019" s="1">
        <v>41874</v>
      </c>
      <c r="G10019">
        <f t="shared" si="1017"/>
        <v>7</v>
      </c>
      <c r="H10019" t="s">
        <v>255</v>
      </c>
      <c r="I10019" t="s">
        <v>2587</v>
      </c>
      <c r="J10019">
        <v>1</v>
      </c>
      <c r="K10019">
        <v>1</v>
      </c>
      <c r="L10019">
        <f t="shared" si="1018"/>
        <v>2</v>
      </c>
      <c r="M10019">
        <f t="shared" si="1019"/>
        <v>2</v>
      </c>
    </row>
    <row r="10020" spans="3:13" x14ac:dyDescent="0.25">
      <c r="C10020" t="str">
        <f t="shared" si="1015"/>
        <v>N610FX_J</v>
      </c>
      <c r="D10020" t="str">
        <f t="shared" si="1016"/>
        <v>SEASON_J</v>
      </c>
      <c r="E10020" t="str">
        <f t="shared" si="1014"/>
        <v>SEASON</v>
      </c>
      <c r="F10020" s="1">
        <v>41839</v>
      </c>
      <c r="G10020">
        <f t="shared" si="1017"/>
        <v>7</v>
      </c>
      <c r="H10020" t="s">
        <v>458</v>
      </c>
      <c r="I10020" t="s">
        <v>2590</v>
      </c>
      <c r="J10020">
        <v>0</v>
      </c>
      <c r="K10020">
        <v>1</v>
      </c>
      <c r="L10020">
        <f t="shared" si="1018"/>
        <v>1</v>
      </c>
      <c r="M10020">
        <f t="shared" si="1019"/>
        <v>1</v>
      </c>
    </row>
    <row r="10021" spans="3:13" x14ac:dyDescent="0.25">
      <c r="C10021" t="str">
        <f t="shared" si="1015"/>
        <v>N46645_P</v>
      </c>
      <c r="D10021" t="str">
        <f t="shared" si="1016"/>
        <v>OFF_SEASON_P</v>
      </c>
      <c r="E10021" t="str">
        <f t="shared" si="1014"/>
        <v>OFF_SEASON</v>
      </c>
      <c r="F10021" s="1">
        <v>41624</v>
      </c>
      <c r="G10021">
        <f t="shared" si="1017"/>
        <v>2</v>
      </c>
      <c r="H10021" t="s">
        <v>1010</v>
      </c>
      <c r="I10021" t="s">
        <v>2587</v>
      </c>
      <c r="J10021">
        <v>1</v>
      </c>
      <c r="K10021">
        <v>1</v>
      </c>
      <c r="L10021">
        <f t="shared" si="1018"/>
        <v>2</v>
      </c>
      <c r="M10021">
        <f t="shared" si="1019"/>
        <v>2</v>
      </c>
    </row>
    <row r="10022" spans="3:13" x14ac:dyDescent="0.25">
      <c r="C10022" t="str">
        <f t="shared" si="1015"/>
        <v>N7667S_H</v>
      </c>
      <c r="D10022" t="str">
        <f t="shared" si="1016"/>
        <v>OFF_SEASON_H</v>
      </c>
      <c r="E10022" t="str">
        <f t="shared" si="1014"/>
        <v>OFF_SEASON</v>
      </c>
      <c r="F10022" s="1">
        <v>41693</v>
      </c>
      <c r="G10022">
        <f t="shared" si="1017"/>
        <v>1</v>
      </c>
      <c r="H10022" t="s">
        <v>15</v>
      </c>
      <c r="I10022" t="s">
        <v>2588</v>
      </c>
      <c r="J10022">
        <v>1</v>
      </c>
      <c r="K10022">
        <v>1</v>
      </c>
      <c r="L10022">
        <f t="shared" si="1018"/>
        <v>2</v>
      </c>
      <c r="M10022">
        <f t="shared" si="1019"/>
        <v>2</v>
      </c>
    </row>
    <row r="10023" spans="3:13" x14ac:dyDescent="0.25">
      <c r="C10023" t="str">
        <f t="shared" si="1015"/>
        <v>N85PS_H</v>
      </c>
      <c r="D10023" t="str">
        <f t="shared" si="1016"/>
        <v>SEASON_H</v>
      </c>
      <c r="E10023" t="str">
        <f t="shared" si="1014"/>
        <v>SEASON</v>
      </c>
      <c r="F10023" s="1">
        <v>41865</v>
      </c>
      <c r="G10023">
        <f t="shared" si="1017"/>
        <v>5</v>
      </c>
      <c r="H10023" t="s">
        <v>160</v>
      </c>
      <c r="I10023" t="s">
        <v>2588</v>
      </c>
      <c r="J10023">
        <v>1</v>
      </c>
      <c r="K10023">
        <v>0</v>
      </c>
      <c r="L10023">
        <f t="shared" si="1018"/>
        <v>1</v>
      </c>
      <c r="M10023">
        <f t="shared" si="1019"/>
        <v>1</v>
      </c>
    </row>
    <row r="10024" spans="3:13" x14ac:dyDescent="0.25">
      <c r="C10024" t="str">
        <f t="shared" si="1015"/>
        <v>N208JB_T</v>
      </c>
      <c r="D10024" t="str">
        <f t="shared" si="1016"/>
        <v>SEASON_T</v>
      </c>
      <c r="E10024" t="str">
        <f t="shared" si="1014"/>
        <v>SEASON</v>
      </c>
      <c r="F10024" s="1">
        <v>41785</v>
      </c>
      <c r="G10024">
        <f t="shared" si="1017"/>
        <v>2</v>
      </c>
      <c r="H10024" t="s">
        <v>50</v>
      </c>
      <c r="I10024" t="s">
        <v>2589</v>
      </c>
      <c r="J10024">
        <v>1</v>
      </c>
      <c r="K10024">
        <v>1</v>
      </c>
      <c r="L10024">
        <f t="shared" si="1018"/>
        <v>2</v>
      </c>
      <c r="M10024">
        <f t="shared" si="1019"/>
        <v>2</v>
      </c>
    </row>
    <row r="10025" spans="3:13" x14ac:dyDescent="0.25">
      <c r="C10025" t="str">
        <f t="shared" si="1015"/>
        <v>N38GL_J</v>
      </c>
      <c r="D10025" t="str">
        <f t="shared" si="1016"/>
        <v>SEASON_J</v>
      </c>
      <c r="E10025" t="str">
        <f t="shared" si="1014"/>
        <v>SEASON</v>
      </c>
      <c r="F10025" s="1">
        <v>41903</v>
      </c>
      <c r="G10025">
        <f t="shared" si="1017"/>
        <v>1</v>
      </c>
      <c r="H10025" t="s">
        <v>405</v>
      </c>
      <c r="I10025" t="s">
        <v>2590</v>
      </c>
      <c r="J10025">
        <v>2</v>
      </c>
      <c r="K10025">
        <v>2</v>
      </c>
      <c r="L10025">
        <f t="shared" si="1018"/>
        <v>4</v>
      </c>
      <c r="M10025">
        <f t="shared" si="1019"/>
        <v>2</v>
      </c>
    </row>
    <row r="10026" spans="3:13" x14ac:dyDescent="0.25">
      <c r="C10026" t="str">
        <f t="shared" si="1015"/>
        <v>N625FX_J</v>
      </c>
      <c r="D10026" t="str">
        <f t="shared" si="1016"/>
        <v>OFF_SEASON_J</v>
      </c>
      <c r="E10026" t="str">
        <f t="shared" si="1014"/>
        <v>OFF_SEASON</v>
      </c>
      <c r="F10026" s="1">
        <v>41600</v>
      </c>
      <c r="G10026">
        <f t="shared" si="1017"/>
        <v>6</v>
      </c>
      <c r="H10026" t="s">
        <v>1668</v>
      </c>
      <c r="I10026" t="s">
        <v>2590</v>
      </c>
      <c r="J10026">
        <v>1</v>
      </c>
      <c r="K10026">
        <v>1</v>
      </c>
      <c r="L10026">
        <f t="shared" si="1018"/>
        <v>2</v>
      </c>
      <c r="M10026">
        <f t="shared" si="1019"/>
        <v>2</v>
      </c>
    </row>
    <row r="10027" spans="3:13" x14ac:dyDescent="0.25">
      <c r="C10027" t="str">
        <f t="shared" si="1015"/>
        <v>N8296W_P</v>
      </c>
      <c r="D10027" t="str">
        <f t="shared" si="1016"/>
        <v>OFF_SEASON_P</v>
      </c>
      <c r="E10027" t="str">
        <f t="shared" si="1014"/>
        <v>OFF_SEASON</v>
      </c>
      <c r="F10027" s="1">
        <v>41749</v>
      </c>
      <c r="G10027">
        <f t="shared" si="1017"/>
        <v>1</v>
      </c>
      <c r="H10027" t="s">
        <v>998</v>
      </c>
      <c r="I10027" t="s">
        <v>2587</v>
      </c>
      <c r="J10027">
        <v>0</v>
      </c>
      <c r="K10027">
        <v>1</v>
      </c>
      <c r="L10027">
        <f t="shared" si="1018"/>
        <v>1</v>
      </c>
      <c r="M10027">
        <f t="shared" si="1019"/>
        <v>1</v>
      </c>
    </row>
    <row r="10028" spans="3:13" x14ac:dyDescent="0.25">
      <c r="C10028" t="str">
        <f t="shared" si="1015"/>
        <v>N801VW_T</v>
      </c>
      <c r="D10028" t="str">
        <f t="shared" si="1016"/>
        <v>SEASON_T</v>
      </c>
      <c r="E10028" t="str">
        <f t="shared" si="1014"/>
        <v>SEASON</v>
      </c>
      <c r="F10028" s="1">
        <v>41902</v>
      </c>
      <c r="G10028">
        <f t="shared" si="1017"/>
        <v>7</v>
      </c>
      <c r="H10028" t="s">
        <v>126</v>
      </c>
      <c r="I10028" t="s">
        <v>2589</v>
      </c>
      <c r="J10028">
        <v>1</v>
      </c>
      <c r="K10028">
        <v>1</v>
      </c>
      <c r="L10028">
        <f t="shared" si="1018"/>
        <v>2</v>
      </c>
      <c r="M10028">
        <f t="shared" si="1019"/>
        <v>2</v>
      </c>
    </row>
    <row r="10029" spans="3:13" x14ac:dyDescent="0.25">
      <c r="C10029" t="str">
        <f t="shared" si="1015"/>
        <v>N799EC_P</v>
      </c>
      <c r="D10029" t="str">
        <f t="shared" si="1016"/>
        <v>SEASON_P</v>
      </c>
      <c r="E10029" t="str">
        <f t="shared" si="1014"/>
        <v>SEASON</v>
      </c>
      <c r="F10029" s="1">
        <v>41910</v>
      </c>
      <c r="G10029">
        <f t="shared" si="1017"/>
        <v>1</v>
      </c>
      <c r="H10029" t="s">
        <v>2241</v>
      </c>
      <c r="I10029" t="s">
        <v>2587</v>
      </c>
      <c r="J10029">
        <v>0</v>
      </c>
      <c r="K10029">
        <v>1</v>
      </c>
      <c r="L10029">
        <f t="shared" si="1018"/>
        <v>1</v>
      </c>
      <c r="M10029">
        <f t="shared" si="1019"/>
        <v>1</v>
      </c>
    </row>
    <row r="10030" spans="3:13" x14ac:dyDescent="0.25">
      <c r="C10030" t="str">
        <f t="shared" si="1015"/>
        <v>N329FL_J</v>
      </c>
      <c r="D10030" t="str">
        <f t="shared" si="1016"/>
        <v>OFF_SEASON_J</v>
      </c>
      <c r="E10030" t="str">
        <f t="shared" si="1014"/>
        <v>OFF_SEASON</v>
      </c>
      <c r="F10030" s="1">
        <v>41593</v>
      </c>
      <c r="G10030">
        <f t="shared" si="1017"/>
        <v>6</v>
      </c>
      <c r="H10030" t="s">
        <v>1450</v>
      </c>
      <c r="I10030" t="s">
        <v>2590</v>
      </c>
      <c r="J10030">
        <v>1</v>
      </c>
      <c r="K10030">
        <v>0</v>
      </c>
      <c r="L10030">
        <f t="shared" si="1018"/>
        <v>1</v>
      </c>
      <c r="M10030">
        <f t="shared" si="1019"/>
        <v>1</v>
      </c>
    </row>
    <row r="10031" spans="3:13" x14ac:dyDescent="0.25">
      <c r="C10031" t="str">
        <f t="shared" si="1015"/>
        <v>N984TD_P</v>
      </c>
      <c r="D10031" t="str">
        <f t="shared" si="1016"/>
        <v>SEASON_P</v>
      </c>
      <c r="E10031" t="str">
        <f t="shared" si="1014"/>
        <v>SEASON</v>
      </c>
      <c r="F10031" s="1">
        <v>41810</v>
      </c>
      <c r="G10031">
        <f t="shared" si="1017"/>
        <v>6</v>
      </c>
      <c r="H10031" t="s">
        <v>2242</v>
      </c>
      <c r="I10031" t="s">
        <v>2587</v>
      </c>
      <c r="J10031">
        <v>1</v>
      </c>
      <c r="K10031">
        <v>0</v>
      </c>
      <c r="L10031">
        <f t="shared" si="1018"/>
        <v>1</v>
      </c>
      <c r="M10031">
        <f t="shared" si="1019"/>
        <v>1</v>
      </c>
    </row>
    <row r="10032" spans="3:13" x14ac:dyDescent="0.25">
      <c r="C10032" t="str">
        <f t="shared" si="1015"/>
        <v>N406LH_H</v>
      </c>
      <c r="D10032" t="str">
        <f t="shared" si="1016"/>
        <v>SEASON_H</v>
      </c>
      <c r="E10032" t="str">
        <f t="shared" si="1014"/>
        <v>SEASON</v>
      </c>
      <c r="F10032" s="1">
        <v>41852</v>
      </c>
      <c r="G10032">
        <f t="shared" si="1017"/>
        <v>6</v>
      </c>
      <c r="H10032" t="s">
        <v>22</v>
      </c>
      <c r="I10032" t="s">
        <v>2588</v>
      </c>
      <c r="J10032">
        <v>2</v>
      </c>
      <c r="K10032">
        <v>2</v>
      </c>
      <c r="L10032">
        <f t="shared" si="1018"/>
        <v>4</v>
      </c>
      <c r="M10032">
        <f t="shared" si="1019"/>
        <v>2</v>
      </c>
    </row>
    <row r="10033" spans="3:13" x14ac:dyDescent="0.25">
      <c r="C10033" t="str">
        <f t="shared" si="1015"/>
        <v>N19RP_P</v>
      </c>
      <c r="D10033" t="str">
        <f t="shared" si="1016"/>
        <v>SEASON_P</v>
      </c>
      <c r="E10033" t="str">
        <f t="shared" si="1014"/>
        <v>SEASON</v>
      </c>
      <c r="F10033" s="1">
        <v>41869</v>
      </c>
      <c r="G10033">
        <f t="shared" si="1017"/>
        <v>2</v>
      </c>
      <c r="H10033" t="s">
        <v>47</v>
      </c>
      <c r="I10033" t="s">
        <v>2587</v>
      </c>
      <c r="J10033">
        <v>1</v>
      </c>
      <c r="K10033">
        <v>1</v>
      </c>
      <c r="L10033">
        <f t="shared" si="1018"/>
        <v>2</v>
      </c>
      <c r="M10033">
        <f t="shared" si="1019"/>
        <v>2</v>
      </c>
    </row>
    <row r="10034" spans="3:13" x14ac:dyDescent="0.25">
      <c r="C10034" t="str">
        <f t="shared" si="1015"/>
        <v>N178MT_H</v>
      </c>
      <c r="D10034" t="str">
        <f t="shared" si="1016"/>
        <v>SEASON_H</v>
      </c>
      <c r="E10034" t="str">
        <f t="shared" si="1014"/>
        <v>SEASON</v>
      </c>
      <c r="F10034" s="1">
        <v>41878</v>
      </c>
      <c r="G10034">
        <f t="shared" si="1017"/>
        <v>4</v>
      </c>
      <c r="H10034" t="s">
        <v>233</v>
      </c>
      <c r="I10034" t="s">
        <v>2588</v>
      </c>
      <c r="J10034">
        <v>3</v>
      </c>
      <c r="K10034">
        <v>2</v>
      </c>
      <c r="L10034">
        <f t="shared" si="1018"/>
        <v>5</v>
      </c>
      <c r="M10034">
        <f t="shared" si="1019"/>
        <v>2</v>
      </c>
    </row>
    <row r="10035" spans="3:13" x14ac:dyDescent="0.25">
      <c r="C10035" t="str">
        <f t="shared" si="1015"/>
        <v>N314AD_J</v>
      </c>
      <c r="D10035" t="str">
        <f t="shared" si="1016"/>
        <v>SEASON_J</v>
      </c>
      <c r="E10035" t="str">
        <f t="shared" si="1014"/>
        <v>SEASON</v>
      </c>
      <c r="F10035" s="1">
        <v>41889</v>
      </c>
      <c r="G10035">
        <f t="shared" si="1017"/>
        <v>1</v>
      </c>
      <c r="H10035" t="s">
        <v>624</v>
      </c>
      <c r="I10035" t="s">
        <v>2590</v>
      </c>
      <c r="J10035">
        <v>1</v>
      </c>
      <c r="K10035">
        <v>1</v>
      </c>
      <c r="L10035">
        <f t="shared" si="1018"/>
        <v>2</v>
      </c>
      <c r="M10035">
        <f t="shared" si="1019"/>
        <v>2</v>
      </c>
    </row>
    <row r="10036" spans="3:13" x14ac:dyDescent="0.25">
      <c r="C10036" t="str">
        <f t="shared" si="1015"/>
        <v>N30FD_H</v>
      </c>
      <c r="D10036" t="str">
        <f t="shared" si="1016"/>
        <v>OFF_SEASON_H</v>
      </c>
      <c r="E10036" t="str">
        <f t="shared" si="1014"/>
        <v>OFF_SEASON</v>
      </c>
      <c r="F10036" s="1">
        <v>41739</v>
      </c>
      <c r="G10036">
        <f t="shared" si="1017"/>
        <v>5</v>
      </c>
      <c r="H10036" t="s">
        <v>6</v>
      </c>
      <c r="I10036" t="s">
        <v>2588</v>
      </c>
      <c r="J10036">
        <v>1</v>
      </c>
      <c r="K10036">
        <v>1</v>
      </c>
      <c r="L10036">
        <f t="shared" si="1018"/>
        <v>2</v>
      </c>
      <c r="M10036">
        <f t="shared" si="1019"/>
        <v>2</v>
      </c>
    </row>
    <row r="10037" spans="3:13" x14ac:dyDescent="0.25">
      <c r="C10037" t="str">
        <f t="shared" si="1015"/>
        <v>N299AK_T</v>
      </c>
      <c r="D10037" t="str">
        <f t="shared" si="1016"/>
        <v>SEASON_T</v>
      </c>
      <c r="E10037" t="str">
        <f t="shared" si="1014"/>
        <v>SEASON</v>
      </c>
      <c r="F10037" s="1">
        <v>41785</v>
      </c>
      <c r="G10037">
        <f t="shared" si="1017"/>
        <v>2</v>
      </c>
      <c r="H10037" t="s">
        <v>467</v>
      </c>
      <c r="I10037" t="s">
        <v>2589</v>
      </c>
      <c r="J10037">
        <v>1</v>
      </c>
      <c r="K10037">
        <v>1</v>
      </c>
      <c r="L10037">
        <f t="shared" si="1018"/>
        <v>2</v>
      </c>
      <c r="M10037">
        <f t="shared" si="1019"/>
        <v>2</v>
      </c>
    </row>
    <row r="10038" spans="3:13" x14ac:dyDescent="0.25">
      <c r="C10038" t="str">
        <f t="shared" si="1015"/>
        <v>N850TC_J</v>
      </c>
      <c r="D10038" t="str">
        <f t="shared" si="1016"/>
        <v>SEASON_J</v>
      </c>
      <c r="E10038" t="str">
        <f t="shared" si="1014"/>
        <v>SEASON</v>
      </c>
      <c r="F10038" s="1">
        <v>41817</v>
      </c>
      <c r="G10038">
        <f t="shared" si="1017"/>
        <v>6</v>
      </c>
      <c r="H10038" t="s">
        <v>355</v>
      </c>
      <c r="I10038" t="s">
        <v>2590</v>
      </c>
      <c r="J10038">
        <v>1</v>
      </c>
      <c r="K10038">
        <v>1</v>
      </c>
      <c r="L10038">
        <f t="shared" si="1018"/>
        <v>2</v>
      </c>
      <c r="M10038">
        <f t="shared" si="1019"/>
        <v>2</v>
      </c>
    </row>
    <row r="10039" spans="3:13" x14ac:dyDescent="0.25">
      <c r="C10039" t="str">
        <f t="shared" si="1015"/>
        <v>N104WH_P</v>
      </c>
      <c r="D10039" t="str">
        <f t="shared" si="1016"/>
        <v>SEASON_P</v>
      </c>
      <c r="E10039" t="str">
        <f t="shared" si="1014"/>
        <v>SEASON</v>
      </c>
      <c r="F10039" s="1">
        <v>41826</v>
      </c>
      <c r="G10039">
        <f t="shared" si="1017"/>
        <v>1</v>
      </c>
      <c r="H10039" t="s">
        <v>2243</v>
      </c>
      <c r="I10039" t="s">
        <v>2587</v>
      </c>
      <c r="J10039">
        <v>1</v>
      </c>
      <c r="K10039">
        <v>1</v>
      </c>
      <c r="L10039">
        <f t="shared" si="1018"/>
        <v>2</v>
      </c>
      <c r="M10039">
        <f t="shared" si="1019"/>
        <v>2</v>
      </c>
    </row>
    <row r="10040" spans="3:13" x14ac:dyDescent="0.25">
      <c r="C10040" t="str">
        <f t="shared" si="1015"/>
        <v>N808JG_J</v>
      </c>
      <c r="D10040" t="str">
        <f t="shared" si="1016"/>
        <v>SEASON_J</v>
      </c>
      <c r="E10040" t="str">
        <f t="shared" si="1014"/>
        <v>SEASON</v>
      </c>
      <c r="F10040" s="1">
        <v>41854</v>
      </c>
      <c r="G10040">
        <f t="shared" si="1017"/>
        <v>1</v>
      </c>
      <c r="H10040" t="s">
        <v>846</v>
      </c>
      <c r="I10040" t="s">
        <v>2590</v>
      </c>
      <c r="J10040">
        <v>1</v>
      </c>
      <c r="K10040">
        <v>0</v>
      </c>
      <c r="L10040">
        <f t="shared" si="1018"/>
        <v>1</v>
      </c>
      <c r="M10040">
        <f t="shared" si="1019"/>
        <v>1</v>
      </c>
    </row>
    <row r="10041" spans="3:13" x14ac:dyDescent="0.25">
      <c r="C10041" t="str">
        <f t="shared" si="1015"/>
        <v>N8149G_P</v>
      </c>
      <c r="D10041" t="str">
        <f t="shared" si="1016"/>
        <v>SEASON_P</v>
      </c>
      <c r="E10041" t="str">
        <f t="shared" si="1014"/>
        <v>SEASON</v>
      </c>
      <c r="F10041" s="1">
        <v>41878</v>
      </c>
      <c r="G10041">
        <f t="shared" si="1017"/>
        <v>4</v>
      </c>
      <c r="H10041" t="s">
        <v>410</v>
      </c>
      <c r="I10041" t="s">
        <v>2587</v>
      </c>
      <c r="J10041">
        <v>1</v>
      </c>
      <c r="K10041">
        <v>1</v>
      </c>
      <c r="L10041">
        <f t="shared" si="1018"/>
        <v>2</v>
      </c>
      <c r="M10041">
        <f t="shared" si="1019"/>
        <v>2</v>
      </c>
    </row>
    <row r="10042" spans="3:13" x14ac:dyDescent="0.25">
      <c r="C10042" t="str">
        <f t="shared" si="1015"/>
        <v>N267BW_J</v>
      </c>
      <c r="D10042" t="str">
        <f t="shared" si="1016"/>
        <v>SEASON_J</v>
      </c>
      <c r="E10042" t="str">
        <f t="shared" si="1014"/>
        <v>SEASON</v>
      </c>
      <c r="F10042" s="1">
        <v>41910</v>
      </c>
      <c r="G10042">
        <f t="shared" si="1017"/>
        <v>1</v>
      </c>
      <c r="H10042" t="s">
        <v>1212</v>
      </c>
      <c r="I10042" t="s">
        <v>2590</v>
      </c>
      <c r="J10042">
        <v>0</v>
      </c>
      <c r="K10042">
        <v>1</v>
      </c>
      <c r="L10042">
        <f t="shared" si="1018"/>
        <v>1</v>
      </c>
      <c r="M10042">
        <f t="shared" si="1019"/>
        <v>1</v>
      </c>
    </row>
    <row r="10043" spans="3:13" x14ac:dyDescent="0.25">
      <c r="C10043" t="str">
        <f t="shared" si="1015"/>
        <v>N8198T_P</v>
      </c>
      <c r="D10043" t="str">
        <f t="shared" si="1016"/>
        <v>OFF_SEASON_P</v>
      </c>
      <c r="E10043" t="str">
        <f t="shared" si="1014"/>
        <v>OFF_SEASON</v>
      </c>
      <c r="F10043" s="1">
        <v>41748</v>
      </c>
      <c r="G10043">
        <f t="shared" si="1017"/>
        <v>7</v>
      </c>
      <c r="H10043" t="s">
        <v>513</v>
      </c>
      <c r="I10043" t="s">
        <v>2587</v>
      </c>
      <c r="J10043">
        <v>1</v>
      </c>
      <c r="K10043">
        <v>1</v>
      </c>
      <c r="L10043">
        <f t="shared" si="1018"/>
        <v>2</v>
      </c>
      <c r="M10043">
        <f t="shared" si="1019"/>
        <v>2</v>
      </c>
    </row>
    <row r="10044" spans="3:13" x14ac:dyDescent="0.25">
      <c r="C10044" t="str">
        <f t="shared" si="1015"/>
        <v>N179MT_H</v>
      </c>
      <c r="D10044" t="str">
        <f t="shared" si="1016"/>
        <v>SEASON_H</v>
      </c>
      <c r="E10044" t="str">
        <f t="shared" si="1014"/>
        <v>SEASON</v>
      </c>
      <c r="F10044" s="1">
        <v>41764</v>
      </c>
      <c r="G10044">
        <f t="shared" si="1017"/>
        <v>2</v>
      </c>
      <c r="H10044" t="s">
        <v>1</v>
      </c>
      <c r="I10044" t="s">
        <v>2588</v>
      </c>
      <c r="J10044">
        <v>1</v>
      </c>
      <c r="K10044">
        <v>0</v>
      </c>
      <c r="L10044">
        <f t="shared" si="1018"/>
        <v>1</v>
      </c>
      <c r="M10044">
        <f t="shared" si="1019"/>
        <v>1</v>
      </c>
    </row>
    <row r="10045" spans="3:13" x14ac:dyDescent="0.25">
      <c r="C10045" t="str">
        <f t="shared" si="1015"/>
        <v>N8401M_P</v>
      </c>
      <c r="D10045" t="str">
        <f t="shared" si="1016"/>
        <v>SEASON_P</v>
      </c>
      <c r="E10045" t="str">
        <f t="shared" si="1014"/>
        <v>SEASON</v>
      </c>
      <c r="F10045" s="1">
        <v>41838</v>
      </c>
      <c r="G10045">
        <f t="shared" si="1017"/>
        <v>6</v>
      </c>
      <c r="H10045" t="s">
        <v>657</v>
      </c>
      <c r="I10045" t="s">
        <v>2587</v>
      </c>
      <c r="J10045">
        <v>2</v>
      </c>
      <c r="K10045">
        <v>2</v>
      </c>
      <c r="L10045">
        <f t="shared" si="1018"/>
        <v>4</v>
      </c>
      <c r="M10045">
        <f t="shared" si="1019"/>
        <v>2</v>
      </c>
    </row>
    <row r="10046" spans="3:13" x14ac:dyDescent="0.25">
      <c r="C10046" t="str">
        <f t="shared" si="1015"/>
        <v>N47366_P</v>
      </c>
      <c r="D10046" t="str">
        <f t="shared" si="1016"/>
        <v>SEASON_P</v>
      </c>
      <c r="E10046" t="str">
        <f t="shared" si="1014"/>
        <v>SEASON</v>
      </c>
      <c r="F10046" s="1">
        <v>41859</v>
      </c>
      <c r="G10046">
        <f t="shared" si="1017"/>
        <v>6</v>
      </c>
      <c r="H10046" t="s">
        <v>574</v>
      </c>
      <c r="I10046" t="s">
        <v>2587</v>
      </c>
      <c r="J10046">
        <v>0</v>
      </c>
      <c r="K10046">
        <v>1</v>
      </c>
      <c r="L10046">
        <f t="shared" si="1018"/>
        <v>1</v>
      </c>
      <c r="M10046">
        <f t="shared" si="1019"/>
        <v>1</v>
      </c>
    </row>
    <row r="10047" spans="3:13" x14ac:dyDescent="0.25">
      <c r="C10047" t="str">
        <f t="shared" si="1015"/>
        <v>N813JJ_P</v>
      </c>
      <c r="D10047" t="str">
        <f t="shared" si="1016"/>
        <v>SEASON_P</v>
      </c>
      <c r="E10047" t="str">
        <f t="shared" si="1014"/>
        <v>SEASON</v>
      </c>
      <c r="F10047" s="1">
        <v>41929</v>
      </c>
      <c r="G10047">
        <f t="shared" si="1017"/>
        <v>6</v>
      </c>
      <c r="H10047" t="s">
        <v>83</v>
      </c>
      <c r="I10047" t="s">
        <v>2587</v>
      </c>
      <c r="J10047">
        <v>0</v>
      </c>
      <c r="K10047">
        <v>1</v>
      </c>
      <c r="L10047">
        <f t="shared" si="1018"/>
        <v>1</v>
      </c>
      <c r="M10047">
        <f t="shared" si="1019"/>
        <v>1</v>
      </c>
    </row>
    <row r="10048" spans="3:13" x14ac:dyDescent="0.25">
      <c r="C10048" t="str">
        <f t="shared" si="1015"/>
        <v>N3088H_P</v>
      </c>
      <c r="D10048" t="str">
        <f t="shared" si="1016"/>
        <v>SEASON_P</v>
      </c>
      <c r="E10048" t="str">
        <f t="shared" si="1014"/>
        <v>SEASON</v>
      </c>
      <c r="F10048" s="1">
        <v>41888</v>
      </c>
      <c r="G10048">
        <f t="shared" si="1017"/>
        <v>7</v>
      </c>
      <c r="H10048" t="s">
        <v>765</v>
      </c>
      <c r="I10048" t="s">
        <v>2587</v>
      </c>
      <c r="J10048">
        <v>1</v>
      </c>
      <c r="K10048">
        <v>0</v>
      </c>
      <c r="L10048">
        <f t="shared" si="1018"/>
        <v>1</v>
      </c>
      <c r="M10048">
        <f t="shared" si="1019"/>
        <v>1</v>
      </c>
    </row>
    <row r="10049" spans="3:13" x14ac:dyDescent="0.25">
      <c r="C10049" t="str">
        <f t="shared" si="1015"/>
        <v>N19WE_P</v>
      </c>
      <c r="D10049" t="str">
        <f t="shared" si="1016"/>
        <v>OFF_SEASON_P</v>
      </c>
      <c r="E10049" t="str">
        <f t="shared" si="1014"/>
        <v>OFF_SEASON</v>
      </c>
      <c r="F10049" s="1">
        <v>41745</v>
      </c>
      <c r="G10049">
        <f t="shared" si="1017"/>
        <v>4</v>
      </c>
      <c r="H10049" t="s">
        <v>323</v>
      </c>
      <c r="I10049" t="s">
        <v>2587</v>
      </c>
      <c r="J10049">
        <v>2</v>
      </c>
      <c r="K10049">
        <v>2</v>
      </c>
      <c r="L10049">
        <f t="shared" si="1018"/>
        <v>4</v>
      </c>
      <c r="M10049">
        <f t="shared" si="1019"/>
        <v>2</v>
      </c>
    </row>
    <row r="10050" spans="3:13" x14ac:dyDescent="0.25">
      <c r="C10050" t="str">
        <f t="shared" si="1015"/>
        <v>N51804_P</v>
      </c>
      <c r="D10050" t="str">
        <f t="shared" si="1016"/>
        <v>SEASON_P</v>
      </c>
      <c r="E10050" t="str">
        <f t="shared" si="1014"/>
        <v>SEASON</v>
      </c>
      <c r="F10050" s="1">
        <v>41783</v>
      </c>
      <c r="G10050">
        <f t="shared" si="1017"/>
        <v>7</v>
      </c>
      <c r="H10050" t="s">
        <v>2244</v>
      </c>
      <c r="I10050" t="s">
        <v>2587</v>
      </c>
      <c r="J10050">
        <v>0</v>
      </c>
      <c r="K10050">
        <v>1</v>
      </c>
      <c r="L10050">
        <f t="shared" si="1018"/>
        <v>1</v>
      </c>
      <c r="M10050">
        <f t="shared" si="1019"/>
        <v>1</v>
      </c>
    </row>
    <row r="10051" spans="3:13" x14ac:dyDescent="0.25">
      <c r="C10051" t="str">
        <f t="shared" si="1015"/>
        <v>N9934Q_P</v>
      </c>
      <c r="D10051" t="str">
        <f t="shared" si="1016"/>
        <v>SEASON_P</v>
      </c>
      <c r="E10051" t="str">
        <f t="shared" ref="E10051:E10114" si="1020">IF(ISNA(F10051),"",IF(F10051&gt;=$T$4,"SEASON","OFF_SEASON"))</f>
        <v>SEASON</v>
      </c>
      <c r="F10051" s="1">
        <v>41866</v>
      </c>
      <c r="G10051">
        <f t="shared" si="1017"/>
        <v>6</v>
      </c>
      <c r="H10051" t="s">
        <v>77</v>
      </c>
      <c r="I10051" t="s">
        <v>2587</v>
      </c>
      <c r="J10051">
        <v>2</v>
      </c>
      <c r="K10051">
        <v>2</v>
      </c>
      <c r="L10051">
        <f t="shared" si="1018"/>
        <v>4</v>
      </c>
      <c r="M10051">
        <f t="shared" si="1019"/>
        <v>2</v>
      </c>
    </row>
    <row r="10052" spans="3:13" x14ac:dyDescent="0.25">
      <c r="C10052" t="str">
        <f t="shared" ref="C10052:C10115" si="1021">H10052&amp;"_"&amp;I10052</f>
        <v>N3720G_P</v>
      </c>
      <c r="D10052" t="str">
        <f t="shared" ref="D10052:D10115" si="1022">E10052&amp;"_"&amp;I10052</f>
        <v>SEASON_P</v>
      </c>
      <c r="E10052" t="str">
        <f t="shared" si="1020"/>
        <v>SEASON</v>
      </c>
      <c r="F10052" s="1">
        <v>41873</v>
      </c>
      <c r="G10052">
        <f t="shared" ref="G10052:G10115" si="1023">WEEKDAY(F10052)</f>
        <v>6</v>
      </c>
      <c r="H10052" t="s">
        <v>606</v>
      </c>
      <c r="I10052" t="s">
        <v>2587</v>
      </c>
      <c r="J10052">
        <v>1</v>
      </c>
      <c r="K10052">
        <v>1</v>
      </c>
      <c r="L10052">
        <f t="shared" ref="L10052:L10115" si="1024">SUM(J10052:K10052)</f>
        <v>2</v>
      </c>
      <c r="M10052">
        <f t="shared" ref="M10052:M10115" si="1025">IF(L10052&gt;2,2,L10052)</f>
        <v>2</v>
      </c>
    </row>
    <row r="10053" spans="3:13" x14ac:dyDescent="0.25">
      <c r="C10053" t="str">
        <f t="shared" si="1021"/>
        <v>N7660S_H</v>
      </c>
      <c r="D10053" t="str">
        <f t="shared" si="1022"/>
        <v>SEASON_H</v>
      </c>
      <c r="E10053" t="str">
        <f t="shared" si="1020"/>
        <v>SEASON</v>
      </c>
      <c r="F10053" s="1">
        <v>41827</v>
      </c>
      <c r="G10053">
        <f t="shared" si="1023"/>
        <v>2</v>
      </c>
      <c r="H10053" t="s">
        <v>111</v>
      </c>
      <c r="I10053" t="s">
        <v>2588</v>
      </c>
      <c r="J10053">
        <v>1</v>
      </c>
      <c r="K10053">
        <v>1</v>
      </c>
      <c r="L10053">
        <f t="shared" si="1024"/>
        <v>2</v>
      </c>
      <c r="M10053">
        <f t="shared" si="1025"/>
        <v>2</v>
      </c>
    </row>
    <row r="10054" spans="3:13" x14ac:dyDescent="0.25">
      <c r="C10054" t="str">
        <f t="shared" si="1021"/>
        <v>N94GS_P</v>
      </c>
      <c r="D10054" t="str">
        <f t="shared" si="1022"/>
        <v>SEASON_P</v>
      </c>
      <c r="E10054" t="str">
        <f t="shared" si="1020"/>
        <v>SEASON</v>
      </c>
      <c r="F10054" s="1">
        <v>41940</v>
      </c>
      <c r="G10054">
        <f t="shared" si="1023"/>
        <v>3</v>
      </c>
      <c r="H10054" t="s">
        <v>213</v>
      </c>
      <c r="I10054" t="s">
        <v>2587</v>
      </c>
      <c r="J10054">
        <v>1</v>
      </c>
      <c r="K10054">
        <v>0</v>
      </c>
      <c r="L10054">
        <f t="shared" si="1024"/>
        <v>1</v>
      </c>
      <c r="M10054">
        <f t="shared" si="1025"/>
        <v>1</v>
      </c>
    </row>
    <row r="10055" spans="3:13" x14ac:dyDescent="0.25">
      <c r="C10055" t="str">
        <f t="shared" si="1021"/>
        <v>N428LB_P</v>
      </c>
      <c r="D10055" t="str">
        <f t="shared" si="1022"/>
        <v>SEASON_P</v>
      </c>
      <c r="E10055" t="str">
        <f t="shared" si="1020"/>
        <v>SEASON</v>
      </c>
      <c r="F10055" s="1">
        <v>41902</v>
      </c>
      <c r="G10055">
        <f t="shared" si="1023"/>
        <v>7</v>
      </c>
      <c r="H10055" t="s">
        <v>291</v>
      </c>
      <c r="I10055" t="s">
        <v>2587</v>
      </c>
      <c r="J10055">
        <v>2</v>
      </c>
      <c r="K10055">
        <v>1</v>
      </c>
      <c r="L10055">
        <f t="shared" si="1024"/>
        <v>3</v>
      </c>
      <c r="M10055">
        <f t="shared" si="1025"/>
        <v>2</v>
      </c>
    </row>
    <row r="10056" spans="3:13" x14ac:dyDescent="0.25">
      <c r="C10056" t="str">
        <f t="shared" si="1021"/>
        <v>N556QS_J</v>
      </c>
      <c r="D10056" t="str">
        <f t="shared" si="1022"/>
        <v>SEASON_J</v>
      </c>
      <c r="E10056" t="str">
        <f t="shared" si="1020"/>
        <v>SEASON</v>
      </c>
      <c r="F10056" s="1">
        <v>41902</v>
      </c>
      <c r="G10056">
        <f t="shared" si="1023"/>
        <v>7</v>
      </c>
      <c r="H10056" t="s">
        <v>451</v>
      </c>
      <c r="I10056" t="s">
        <v>2590</v>
      </c>
      <c r="J10056">
        <v>1</v>
      </c>
      <c r="K10056">
        <v>0</v>
      </c>
      <c r="L10056">
        <f t="shared" si="1024"/>
        <v>1</v>
      </c>
      <c r="M10056">
        <f t="shared" si="1025"/>
        <v>1</v>
      </c>
    </row>
    <row r="10057" spans="3:13" x14ac:dyDescent="0.25">
      <c r="C10057" t="str">
        <f t="shared" si="1021"/>
        <v>N7248W_P</v>
      </c>
      <c r="D10057" t="str">
        <f t="shared" si="1022"/>
        <v>OFF_SEASON_P</v>
      </c>
      <c r="E10057" t="str">
        <f t="shared" si="1020"/>
        <v>OFF_SEASON</v>
      </c>
      <c r="F10057" s="1">
        <v>41713</v>
      </c>
      <c r="G10057">
        <f t="shared" si="1023"/>
        <v>7</v>
      </c>
      <c r="H10057" t="s">
        <v>7</v>
      </c>
      <c r="I10057" t="s">
        <v>2587</v>
      </c>
      <c r="J10057">
        <v>0</v>
      </c>
      <c r="K10057">
        <v>1</v>
      </c>
      <c r="L10057">
        <f t="shared" si="1024"/>
        <v>1</v>
      </c>
      <c r="M10057">
        <f t="shared" si="1025"/>
        <v>1</v>
      </c>
    </row>
    <row r="10058" spans="3:13" x14ac:dyDescent="0.25">
      <c r="C10058" t="str">
        <f t="shared" si="1021"/>
        <v>N169TJ_H</v>
      </c>
      <c r="D10058" t="str">
        <f t="shared" si="1022"/>
        <v>SEASON_H</v>
      </c>
      <c r="E10058" t="str">
        <f t="shared" si="1020"/>
        <v>SEASON</v>
      </c>
      <c r="F10058" s="1">
        <v>41859</v>
      </c>
      <c r="G10058">
        <f t="shared" si="1023"/>
        <v>6</v>
      </c>
      <c r="H10058" t="s">
        <v>69</v>
      </c>
      <c r="I10058" t="s">
        <v>2588</v>
      </c>
      <c r="J10058">
        <v>1</v>
      </c>
      <c r="K10058">
        <v>0</v>
      </c>
      <c r="L10058">
        <f t="shared" si="1024"/>
        <v>1</v>
      </c>
      <c r="M10058">
        <f t="shared" si="1025"/>
        <v>1</v>
      </c>
    </row>
    <row r="10059" spans="3:13" x14ac:dyDescent="0.25">
      <c r="C10059" t="str">
        <f t="shared" si="1021"/>
        <v>N85DN_J</v>
      </c>
      <c r="D10059" t="str">
        <f t="shared" si="1022"/>
        <v>OFF_SEASON_J</v>
      </c>
      <c r="E10059" t="str">
        <f t="shared" si="1020"/>
        <v>OFF_SEASON</v>
      </c>
      <c r="F10059" s="1">
        <v>41752</v>
      </c>
      <c r="G10059">
        <f t="shared" si="1023"/>
        <v>4</v>
      </c>
      <c r="H10059" t="s">
        <v>86</v>
      </c>
      <c r="I10059" t="s">
        <v>2590</v>
      </c>
      <c r="J10059">
        <v>1</v>
      </c>
      <c r="K10059">
        <v>1</v>
      </c>
      <c r="L10059">
        <f t="shared" si="1024"/>
        <v>2</v>
      </c>
      <c r="M10059">
        <f t="shared" si="1025"/>
        <v>2</v>
      </c>
    </row>
    <row r="10060" spans="3:13" x14ac:dyDescent="0.25">
      <c r="C10060" t="str">
        <f t="shared" si="1021"/>
        <v>N806UP_T</v>
      </c>
      <c r="D10060" t="str">
        <f t="shared" si="1022"/>
        <v>SEASON_T</v>
      </c>
      <c r="E10060" t="str">
        <f t="shared" si="1020"/>
        <v>SEASON</v>
      </c>
      <c r="F10060" s="1">
        <v>41826</v>
      </c>
      <c r="G10060">
        <f t="shared" si="1023"/>
        <v>1</v>
      </c>
      <c r="H10060" t="s">
        <v>74</v>
      </c>
      <c r="I10060" t="s">
        <v>2589</v>
      </c>
      <c r="J10060">
        <v>1</v>
      </c>
      <c r="K10060">
        <v>1</v>
      </c>
      <c r="L10060">
        <f t="shared" si="1024"/>
        <v>2</v>
      </c>
      <c r="M10060">
        <f t="shared" si="1025"/>
        <v>2</v>
      </c>
    </row>
    <row r="10061" spans="3:13" x14ac:dyDescent="0.25">
      <c r="C10061" t="str">
        <f t="shared" si="1021"/>
        <v>N109DD_J</v>
      </c>
      <c r="D10061" t="str">
        <f t="shared" si="1022"/>
        <v>SEASON_J</v>
      </c>
      <c r="E10061" t="str">
        <f t="shared" si="1020"/>
        <v>SEASON</v>
      </c>
      <c r="F10061" s="1">
        <v>41831</v>
      </c>
      <c r="G10061">
        <f t="shared" si="1023"/>
        <v>6</v>
      </c>
      <c r="H10061" t="s">
        <v>763</v>
      </c>
      <c r="I10061" t="s">
        <v>2590</v>
      </c>
      <c r="J10061">
        <v>1</v>
      </c>
      <c r="K10061">
        <v>1</v>
      </c>
      <c r="L10061">
        <f t="shared" si="1024"/>
        <v>2</v>
      </c>
      <c r="M10061">
        <f t="shared" si="1025"/>
        <v>2</v>
      </c>
    </row>
    <row r="10062" spans="3:13" x14ac:dyDescent="0.25">
      <c r="C10062" t="str">
        <f t="shared" si="1021"/>
        <v>N789TP_P</v>
      </c>
      <c r="D10062" t="str">
        <f t="shared" si="1022"/>
        <v>SEASON_P</v>
      </c>
      <c r="E10062" t="str">
        <f t="shared" si="1020"/>
        <v>SEASON</v>
      </c>
      <c r="F10062" s="1">
        <v>41877</v>
      </c>
      <c r="G10062">
        <f t="shared" si="1023"/>
        <v>3</v>
      </c>
      <c r="H10062" t="s">
        <v>102</v>
      </c>
      <c r="I10062" t="s">
        <v>2587</v>
      </c>
      <c r="J10062">
        <v>0</v>
      </c>
      <c r="K10062">
        <v>1</v>
      </c>
      <c r="L10062">
        <f t="shared" si="1024"/>
        <v>1</v>
      </c>
      <c r="M10062">
        <f t="shared" si="1025"/>
        <v>1</v>
      </c>
    </row>
    <row r="10063" spans="3:13" x14ac:dyDescent="0.25">
      <c r="C10063" t="str">
        <f t="shared" si="1021"/>
        <v>N85LF_H</v>
      </c>
      <c r="D10063" t="str">
        <f t="shared" si="1022"/>
        <v>OFF_SEASON_H</v>
      </c>
      <c r="E10063" t="str">
        <f t="shared" si="1020"/>
        <v>OFF_SEASON</v>
      </c>
      <c r="F10063" s="1">
        <v>41700</v>
      </c>
      <c r="G10063">
        <f t="shared" si="1023"/>
        <v>1</v>
      </c>
      <c r="H10063" t="s">
        <v>33</v>
      </c>
      <c r="I10063" t="s">
        <v>2588</v>
      </c>
      <c r="J10063">
        <v>1</v>
      </c>
      <c r="K10063">
        <v>1</v>
      </c>
      <c r="L10063">
        <f t="shared" si="1024"/>
        <v>2</v>
      </c>
      <c r="M10063">
        <f t="shared" si="1025"/>
        <v>2</v>
      </c>
    </row>
    <row r="10064" spans="3:13" x14ac:dyDescent="0.25">
      <c r="C10064" t="str">
        <f t="shared" si="1021"/>
        <v>N710DS_P</v>
      </c>
      <c r="D10064" t="str">
        <f t="shared" si="1022"/>
        <v>SEASON_P</v>
      </c>
      <c r="E10064" t="str">
        <f t="shared" si="1020"/>
        <v>SEASON</v>
      </c>
      <c r="F10064" s="1">
        <v>41812</v>
      </c>
      <c r="G10064">
        <f t="shared" si="1023"/>
        <v>1</v>
      </c>
      <c r="H10064" t="s">
        <v>761</v>
      </c>
      <c r="I10064" t="s">
        <v>2587</v>
      </c>
      <c r="J10064">
        <v>0</v>
      </c>
      <c r="K10064">
        <v>1</v>
      </c>
      <c r="L10064">
        <f t="shared" si="1024"/>
        <v>1</v>
      </c>
      <c r="M10064">
        <f t="shared" si="1025"/>
        <v>1</v>
      </c>
    </row>
    <row r="10065" spans="3:13" x14ac:dyDescent="0.25">
      <c r="C10065" t="str">
        <f t="shared" si="1021"/>
        <v>N30NY_H</v>
      </c>
      <c r="D10065" t="str">
        <f t="shared" si="1022"/>
        <v>SEASON_H</v>
      </c>
      <c r="E10065" t="str">
        <f t="shared" si="1020"/>
        <v>SEASON</v>
      </c>
      <c r="F10065" s="1">
        <v>41899</v>
      </c>
      <c r="G10065">
        <f t="shared" si="1023"/>
        <v>4</v>
      </c>
      <c r="H10065" t="s">
        <v>75</v>
      </c>
      <c r="I10065" t="s">
        <v>2588</v>
      </c>
      <c r="J10065">
        <v>1</v>
      </c>
      <c r="K10065">
        <v>1</v>
      </c>
      <c r="L10065">
        <f t="shared" si="1024"/>
        <v>2</v>
      </c>
      <c r="M10065">
        <f t="shared" si="1025"/>
        <v>2</v>
      </c>
    </row>
    <row r="10066" spans="3:13" x14ac:dyDescent="0.25">
      <c r="C10066" t="str">
        <f t="shared" si="1021"/>
        <v>N355MT_H</v>
      </c>
      <c r="D10066" t="str">
        <f t="shared" si="1022"/>
        <v>SEASON_H</v>
      </c>
      <c r="E10066" t="str">
        <f t="shared" si="1020"/>
        <v>SEASON</v>
      </c>
      <c r="F10066" s="1">
        <v>41905</v>
      </c>
      <c r="G10066">
        <f t="shared" si="1023"/>
        <v>3</v>
      </c>
      <c r="H10066" t="s">
        <v>119</v>
      </c>
      <c r="I10066" t="s">
        <v>2588</v>
      </c>
      <c r="J10066">
        <v>1</v>
      </c>
      <c r="K10066">
        <v>0</v>
      </c>
      <c r="L10066">
        <f t="shared" si="1024"/>
        <v>1</v>
      </c>
      <c r="M10066">
        <f t="shared" si="1025"/>
        <v>1</v>
      </c>
    </row>
    <row r="10067" spans="3:13" x14ac:dyDescent="0.25">
      <c r="C10067" t="str">
        <f t="shared" si="1021"/>
        <v>N32039_P</v>
      </c>
      <c r="D10067" t="str">
        <f t="shared" si="1022"/>
        <v>SEASON_P</v>
      </c>
      <c r="E10067" t="str">
        <f t="shared" si="1020"/>
        <v>SEASON</v>
      </c>
      <c r="F10067" s="1">
        <v>41868</v>
      </c>
      <c r="G10067">
        <f t="shared" si="1023"/>
        <v>1</v>
      </c>
      <c r="H10067" t="s">
        <v>2245</v>
      </c>
      <c r="I10067" t="s">
        <v>2587</v>
      </c>
      <c r="J10067">
        <v>1</v>
      </c>
      <c r="K10067">
        <v>0</v>
      </c>
      <c r="L10067">
        <f t="shared" si="1024"/>
        <v>1</v>
      </c>
      <c r="M10067">
        <f t="shared" si="1025"/>
        <v>1</v>
      </c>
    </row>
    <row r="10068" spans="3:13" x14ac:dyDescent="0.25">
      <c r="C10068" t="str">
        <f t="shared" si="1021"/>
        <v>N9440D_P</v>
      </c>
      <c r="D10068" t="str">
        <f t="shared" si="1022"/>
        <v>SEASON_P</v>
      </c>
      <c r="E10068" t="str">
        <f t="shared" si="1020"/>
        <v>SEASON</v>
      </c>
      <c r="F10068" s="1">
        <v>41887</v>
      </c>
      <c r="G10068">
        <f t="shared" si="1023"/>
        <v>6</v>
      </c>
      <c r="H10068" t="s">
        <v>1044</v>
      </c>
      <c r="I10068" t="s">
        <v>2587</v>
      </c>
      <c r="J10068">
        <v>1</v>
      </c>
      <c r="K10068">
        <v>0</v>
      </c>
      <c r="L10068">
        <f t="shared" si="1024"/>
        <v>1</v>
      </c>
      <c r="M10068">
        <f t="shared" si="1025"/>
        <v>1</v>
      </c>
    </row>
    <row r="10069" spans="3:13" x14ac:dyDescent="0.25">
      <c r="C10069" t="str">
        <f t="shared" si="1021"/>
        <v>N323QS_J</v>
      </c>
      <c r="D10069" t="str">
        <f t="shared" si="1022"/>
        <v>OFF_SEASON_J</v>
      </c>
      <c r="E10069" t="str">
        <f t="shared" si="1020"/>
        <v>OFF_SEASON</v>
      </c>
      <c r="F10069" s="1">
        <v>41748</v>
      </c>
      <c r="G10069">
        <f t="shared" si="1023"/>
        <v>7</v>
      </c>
      <c r="H10069" t="s">
        <v>479</v>
      </c>
      <c r="I10069" t="s">
        <v>2590</v>
      </c>
      <c r="J10069">
        <v>1</v>
      </c>
      <c r="K10069">
        <v>1</v>
      </c>
      <c r="L10069">
        <f t="shared" si="1024"/>
        <v>2</v>
      </c>
      <c r="M10069">
        <f t="shared" si="1025"/>
        <v>2</v>
      </c>
    </row>
    <row r="10070" spans="3:13" x14ac:dyDescent="0.25">
      <c r="C10070" t="str">
        <f t="shared" si="1021"/>
        <v>N91WW_P</v>
      </c>
      <c r="D10070" t="str">
        <f t="shared" si="1022"/>
        <v>OFF_SEASON_P</v>
      </c>
      <c r="E10070" t="str">
        <f t="shared" si="1020"/>
        <v>OFF_SEASON</v>
      </c>
      <c r="F10070" s="1">
        <v>41756</v>
      </c>
      <c r="G10070">
        <f t="shared" si="1023"/>
        <v>1</v>
      </c>
      <c r="H10070" t="s">
        <v>363</v>
      </c>
      <c r="I10070" t="s">
        <v>2587</v>
      </c>
      <c r="J10070">
        <v>1</v>
      </c>
      <c r="K10070">
        <v>1</v>
      </c>
      <c r="L10070">
        <f t="shared" si="1024"/>
        <v>2</v>
      </c>
      <c r="M10070">
        <f t="shared" si="1025"/>
        <v>2</v>
      </c>
    </row>
    <row r="10071" spans="3:13" x14ac:dyDescent="0.25">
      <c r="C10071" t="str">
        <f t="shared" si="1021"/>
        <v>N7660S_H</v>
      </c>
      <c r="D10071" t="str">
        <f t="shared" si="1022"/>
        <v>SEASON_H</v>
      </c>
      <c r="E10071" t="str">
        <f t="shared" si="1020"/>
        <v>SEASON</v>
      </c>
      <c r="F10071" s="1">
        <v>41770</v>
      </c>
      <c r="G10071">
        <f t="shared" si="1023"/>
        <v>1</v>
      </c>
      <c r="H10071" t="s">
        <v>111</v>
      </c>
      <c r="I10071" t="s">
        <v>2588</v>
      </c>
      <c r="J10071">
        <v>1</v>
      </c>
      <c r="K10071">
        <v>1</v>
      </c>
      <c r="L10071">
        <f t="shared" si="1024"/>
        <v>2</v>
      </c>
      <c r="M10071">
        <f t="shared" si="1025"/>
        <v>2</v>
      </c>
    </row>
    <row r="10072" spans="3:13" x14ac:dyDescent="0.25">
      <c r="C10072" t="str">
        <f t="shared" si="1021"/>
        <v>N622E_P</v>
      </c>
      <c r="D10072" t="str">
        <f t="shared" si="1022"/>
        <v>SEASON_P</v>
      </c>
      <c r="E10072" t="str">
        <f t="shared" si="1020"/>
        <v>SEASON</v>
      </c>
      <c r="F10072" s="1">
        <v>41828</v>
      </c>
      <c r="G10072">
        <f t="shared" si="1023"/>
        <v>3</v>
      </c>
      <c r="H10072" t="s">
        <v>2246</v>
      </c>
      <c r="I10072" t="s">
        <v>2587</v>
      </c>
      <c r="J10072">
        <v>1</v>
      </c>
      <c r="K10072">
        <v>0</v>
      </c>
      <c r="L10072">
        <f t="shared" si="1024"/>
        <v>1</v>
      </c>
      <c r="M10072">
        <f t="shared" si="1025"/>
        <v>1</v>
      </c>
    </row>
    <row r="10073" spans="3:13" x14ac:dyDescent="0.25">
      <c r="C10073" t="str">
        <f t="shared" si="1021"/>
        <v>N3195M_P</v>
      </c>
      <c r="D10073" t="str">
        <f t="shared" si="1022"/>
        <v>SEASON_P</v>
      </c>
      <c r="E10073" t="str">
        <f t="shared" si="1020"/>
        <v>SEASON</v>
      </c>
      <c r="F10073" s="1">
        <v>41868</v>
      </c>
      <c r="G10073">
        <f t="shared" si="1023"/>
        <v>1</v>
      </c>
      <c r="H10073" t="s">
        <v>310</v>
      </c>
      <c r="I10073" t="s">
        <v>2587</v>
      </c>
      <c r="J10073">
        <v>1</v>
      </c>
      <c r="K10073">
        <v>1</v>
      </c>
      <c r="L10073">
        <f t="shared" si="1024"/>
        <v>2</v>
      </c>
      <c r="M10073">
        <f t="shared" si="1025"/>
        <v>2</v>
      </c>
    </row>
    <row r="10074" spans="3:13" x14ac:dyDescent="0.25">
      <c r="C10074" t="str">
        <f t="shared" si="1021"/>
        <v>N6141E_P</v>
      </c>
      <c r="D10074" t="str">
        <f t="shared" si="1022"/>
        <v>SEASON_P</v>
      </c>
      <c r="E10074" t="str">
        <f t="shared" si="1020"/>
        <v>SEASON</v>
      </c>
      <c r="F10074" s="1">
        <v>41924</v>
      </c>
      <c r="G10074">
        <f t="shared" si="1023"/>
        <v>1</v>
      </c>
      <c r="H10074" t="s">
        <v>156</v>
      </c>
      <c r="I10074" t="s">
        <v>2587</v>
      </c>
      <c r="J10074">
        <v>1</v>
      </c>
      <c r="K10074">
        <v>1</v>
      </c>
      <c r="L10074">
        <f t="shared" si="1024"/>
        <v>2</v>
      </c>
      <c r="M10074">
        <f t="shared" si="1025"/>
        <v>2</v>
      </c>
    </row>
    <row r="10075" spans="3:13" x14ac:dyDescent="0.25">
      <c r="C10075" t="str">
        <f t="shared" si="1021"/>
        <v>N416DT_P</v>
      </c>
      <c r="D10075" t="str">
        <f t="shared" si="1022"/>
        <v>SEASON_P</v>
      </c>
      <c r="E10075" t="str">
        <f t="shared" si="1020"/>
        <v>SEASON</v>
      </c>
      <c r="F10075" s="1">
        <v>41833</v>
      </c>
      <c r="G10075">
        <f t="shared" si="1023"/>
        <v>1</v>
      </c>
      <c r="H10075" t="s">
        <v>2247</v>
      </c>
      <c r="I10075" t="s">
        <v>2587</v>
      </c>
      <c r="J10075">
        <v>1</v>
      </c>
      <c r="K10075">
        <v>1</v>
      </c>
      <c r="L10075">
        <f t="shared" si="1024"/>
        <v>2</v>
      </c>
      <c r="M10075">
        <f t="shared" si="1025"/>
        <v>2</v>
      </c>
    </row>
    <row r="10076" spans="3:13" x14ac:dyDescent="0.25">
      <c r="C10076" t="str">
        <f t="shared" si="1021"/>
        <v>N919TP_P</v>
      </c>
      <c r="D10076" t="str">
        <f t="shared" si="1022"/>
        <v>SEASON_P</v>
      </c>
      <c r="E10076" t="str">
        <f t="shared" si="1020"/>
        <v>SEASON</v>
      </c>
      <c r="F10076" s="1">
        <v>41926</v>
      </c>
      <c r="G10076">
        <f t="shared" si="1023"/>
        <v>3</v>
      </c>
      <c r="H10076" t="s">
        <v>48</v>
      </c>
      <c r="I10076" t="s">
        <v>2587</v>
      </c>
      <c r="J10076">
        <v>1</v>
      </c>
      <c r="K10076">
        <v>0</v>
      </c>
      <c r="L10076">
        <f t="shared" si="1024"/>
        <v>1</v>
      </c>
      <c r="M10076">
        <f t="shared" si="1025"/>
        <v>1</v>
      </c>
    </row>
    <row r="10077" spans="3:13" x14ac:dyDescent="0.25">
      <c r="C10077" t="str">
        <f t="shared" si="1021"/>
        <v>N842JA_P</v>
      </c>
      <c r="D10077" t="str">
        <f t="shared" si="1022"/>
        <v>OFF_SEASON_P</v>
      </c>
      <c r="E10077" t="str">
        <f t="shared" si="1020"/>
        <v>OFF_SEASON</v>
      </c>
      <c r="F10077" s="1">
        <v>41700</v>
      </c>
      <c r="G10077">
        <f t="shared" si="1023"/>
        <v>1</v>
      </c>
      <c r="H10077" t="s">
        <v>257</v>
      </c>
      <c r="I10077" t="s">
        <v>2587</v>
      </c>
      <c r="J10077">
        <v>1</v>
      </c>
      <c r="K10077">
        <v>1</v>
      </c>
      <c r="L10077">
        <f t="shared" si="1024"/>
        <v>2</v>
      </c>
      <c r="M10077">
        <f t="shared" si="1025"/>
        <v>2</v>
      </c>
    </row>
    <row r="10078" spans="3:13" x14ac:dyDescent="0.25">
      <c r="C10078" t="str">
        <f t="shared" si="1021"/>
        <v>N85DN_J</v>
      </c>
      <c r="D10078" t="str">
        <f t="shared" si="1022"/>
        <v>SEASON_J</v>
      </c>
      <c r="E10078" t="str">
        <f t="shared" si="1020"/>
        <v>SEASON</v>
      </c>
      <c r="F10078" s="1">
        <v>41766</v>
      </c>
      <c r="G10078">
        <f t="shared" si="1023"/>
        <v>4</v>
      </c>
      <c r="H10078" t="s">
        <v>86</v>
      </c>
      <c r="I10078" t="s">
        <v>2590</v>
      </c>
      <c r="J10078">
        <v>1</v>
      </c>
      <c r="K10078">
        <v>0</v>
      </c>
      <c r="L10078">
        <f t="shared" si="1024"/>
        <v>1</v>
      </c>
      <c r="M10078">
        <f t="shared" si="1025"/>
        <v>1</v>
      </c>
    </row>
    <row r="10079" spans="3:13" x14ac:dyDescent="0.25">
      <c r="C10079" t="str">
        <f t="shared" si="1021"/>
        <v>N759PJ_P</v>
      </c>
      <c r="D10079" t="str">
        <f t="shared" si="1022"/>
        <v>SEASON_P</v>
      </c>
      <c r="E10079" t="str">
        <f t="shared" si="1020"/>
        <v>SEASON</v>
      </c>
      <c r="F10079" s="1">
        <v>41792</v>
      </c>
      <c r="G10079">
        <f t="shared" si="1023"/>
        <v>2</v>
      </c>
      <c r="H10079" t="s">
        <v>2248</v>
      </c>
      <c r="I10079" t="s">
        <v>2587</v>
      </c>
      <c r="J10079">
        <v>0</v>
      </c>
      <c r="K10079">
        <v>1</v>
      </c>
      <c r="L10079">
        <f t="shared" si="1024"/>
        <v>1</v>
      </c>
      <c r="M10079">
        <f t="shared" si="1025"/>
        <v>1</v>
      </c>
    </row>
    <row r="10080" spans="3:13" x14ac:dyDescent="0.25">
      <c r="C10080" t="str">
        <f t="shared" si="1021"/>
        <v>N9348F_P</v>
      </c>
      <c r="D10080" t="str">
        <f t="shared" si="1022"/>
        <v>SEASON_P</v>
      </c>
      <c r="E10080" t="str">
        <f t="shared" si="1020"/>
        <v>SEASON</v>
      </c>
      <c r="F10080" s="1">
        <v>41846</v>
      </c>
      <c r="G10080">
        <f t="shared" si="1023"/>
        <v>7</v>
      </c>
      <c r="H10080" t="s">
        <v>73</v>
      </c>
      <c r="I10080" t="s">
        <v>2587</v>
      </c>
      <c r="J10080">
        <v>2</v>
      </c>
      <c r="K10080">
        <v>3</v>
      </c>
      <c r="L10080">
        <f t="shared" si="1024"/>
        <v>5</v>
      </c>
      <c r="M10080">
        <f t="shared" si="1025"/>
        <v>2</v>
      </c>
    </row>
    <row r="10081" spans="3:13" x14ac:dyDescent="0.25">
      <c r="C10081" t="str">
        <f t="shared" si="1021"/>
        <v>N7601S_H</v>
      </c>
      <c r="D10081" t="str">
        <f t="shared" si="1022"/>
        <v>SEASON_H</v>
      </c>
      <c r="E10081" t="str">
        <f t="shared" si="1020"/>
        <v>SEASON</v>
      </c>
      <c r="F10081" s="1">
        <v>41860</v>
      </c>
      <c r="G10081">
        <f t="shared" si="1023"/>
        <v>7</v>
      </c>
      <c r="H10081" t="s">
        <v>21</v>
      </c>
      <c r="I10081" t="s">
        <v>2588</v>
      </c>
      <c r="J10081">
        <v>1</v>
      </c>
      <c r="K10081">
        <v>0</v>
      </c>
      <c r="L10081">
        <f t="shared" si="1024"/>
        <v>1</v>
      </c>
      <c r="M10081">
        <f t="shared" si="1025"/>
        <v>1</v>
      </c>
    </row>
    <row r="10082" spans="3:13" x14ac:dyDescent="0.25">
      <c r="C10082" t="str">
        <f t="shared" si="1021"/>
        <v>N304QS_J</v>
      </c>
      <c r="D10082" t="str">
        <f t="shared" si="1022"/>
        <v>SEASON_J</v>
      </c>
      <c r="E10082" t="str">
        <f t="shared" si="1020"/>
        <v>SEASON</v>
      </c>
      <c r="F10082" s="1">
        <v>41872</v>
      </c>
      <c r="G10082">
        <f t="shared" si="1023"/>
        <v>5</v>
      </c>
      <c r="H10082" t="s">
        <v>1573</v>
      </c>
      <c r="I10082" t="s">
        <v>2590</v>
      </c>
      <c r="J10082">
        <v>1</v>
      </c>
      <c r="K10082">
        <v>1</v>
      </c>
      <c r="L10082">
        <f t="shared" si="1024"/>
        <v>2</v>
      </c>
      <c r="M10082">
        <f t="shared" si="1025"/>
        <v>2</v>
      </c>
    </row>
    <row r="10083" spans="3:13" x14ac:dyDescent="0.25">
      <c r="C10083" t="str">
        <f t="shared" si="1021"/>
        <v>N24WE_P</v>
      </c>
      <c r="D10083" t="str">
        <f t="shared" si="1022"/>
        <v>SEASON_P</v>
      </c>
      <c r="E10083" t="str">
        <f t="shared" si="1020"/>
        <v>SEASON</v>
      </c>
      <c r="F10083" s="1">
        <v>41867</v>
      </c>
      <c r="G10083">
        <f t="shared" si="1023"/>
        <v>7</v>
      </c>
      <c r="H10083" t="s">
        <v>89</v>
      </c>
      <c r="I10083" t="s">
        <v>2587</v>
      </c>
      <c r="J10083">
        <v>1</v>
      </c>
      <c r="K10083">
        <v>1</v>
      </c>
      <c r="L10083">
        <f t="shared" si="1024"/>
        <v>2</v>
      </c>
      <c r="M10083">
        <f t="shared" si="1025"/>
        <v>2</v>
      </c>
    </row>
    <row r="10084" spans="3:13" x14ac:dyDescent="0.25">
      <c r="C10084" t="str">
        <f t="shared" si="1021"/>
        <v>N353JS_H</v>
      </c>
      <c r="D10084" t="str">
        <f t="shared" si="1022"/>
        <v>SEASON_H</v>
      </c>
      <c r="E10084" t="str">
        <f t="shared" si="1020"/>
        <v>SEASON</v>
      </c>
      <c r="F10084" s="1">
        <v>41872</v>
      </c>
      <c r="G10084">
        <f t="shared" si="1023"/>
        <v>5</v>
      </c>
      <c r="H10084" t="s">
        <v>199</v>
      </c>
      <c r="I10084" t="s">
        <v>2588</v>
      </c>
      <c r="J10084">
        <v>0</v>
      </c>
      <c r="K10084">
        <v>1</v>
      </c>
      <c r="L10084">
        <f t="shared" si="1024"/>
        <v>1</v>
      </c>
      <c r="M10084">
        <f t="shared" si="1025"/>
        <v>1</v>
      </c>
    </row>
    <row r="10085" spans="3:13" x14ac:dyDescent="0.25">
      <c r="C10085" t="str">
        <f t="shared" si="1021"/>
        <v>N152DC_P</v>
      </c>
      <c r="D10085" t="str">
        <f t="shared" si="1022"/>
        <v>OFF_SEASON_P</v>
      </c>
      <c r="E10085" t="str">
        <f t="shared" si="1020"/>
        <v>OFF_SEASON</v>
      </c>
      <c r="F10085" s="1">
        <v>41696</v>
      </c>
      <c r="G10085">
        <f t="shared" si="1023"/>
        <v>4</v>
      </c>
      <c r="H10085" t="s">
        <v>1171</v>
      </c>
      <c r="I10085" t="s">
        <v>2587</v>
      </c>
      <c r="J10085">
        <v>1</v>
      </c>
      <c r="K10085">
        <v>1</v>
      </c>
      <c r="L10085">
        <f t="shared" si="1024"/>
        <v>2</v>
      </c>
      <c r="M10085">
        <f t="shared" si="1025"/>
        <v>2</v>
      </c>
    </row>
    <row r="10086" spans="3:13" x14ac:dyDescent="0.25">
      <c r="C10086" t="str">
        <f t="shared" si="1021"/>
        <v>N167MT_H</v>
      </c>
      <c r="D10086" t="str">
        <f t="shared" si="1022"/>
        <v>OFF_SEASON_H</v>
      </c>
      <c r="E10086" t="str">
        <f t="shared" si="1020"/>
        <v>OFF_SEASON</v>
      </c>
      <c r="F10086" s="1">
        <v>41750</v>
      </c>
      <c r="G10086">
        <f t="shared" si="1023"/>
        <v>2</v>
      </c>
      <c r="H10086" t="s">
        <v>471</v>
      </c>
      <c r="I10086" t="s">
        <v>2588</v>
      </c>
      <c r="J10086">
        <v>1</v>
      </c>
      <c r="K10086">
        <v>0</v>
      </c>
      <c r="L10086">
        <f t="shared" si="1024"/>
        <v>1</v>
      </c>
      <c r="M10086">
        <f t="shared" si="1025"/>
        <v>1</v>
      </c>
    </row>
    <row r="10087" spans="3:13" x14ac:dyDescent="0.25">
      <c r="C10087" t="str">
        <f t="shared" si="1021"/>
        <v>N1563E_P</v>
      </c>
      <c r="D10087" t="str">
        <f t="shared" si="1022"/>
        <v>SEASON_P</v>
      </c>
      <c r="E10087" t="str">
        <f t="shared" si="1020"/>
        <v>SEASON</v>
      </c>
      <c r="F10087" s="1">
        <v>41770</v>
      </c>
      <c r="G10087">
        <f t="shared" si="1023"/>
        <v>1</v>
      </c>
      <c r="H10087" t="s">
        <v>626</v>
      </c>
      <c r="I10087" t="s">
        <v>2587</v>
      </c>
      <c r="J10087">
        <v>0</v>
      </c>
      <c r="K10087">
        <v>1</v>
      </c>
      <c r="L10087">
        <f t="shared" si="1024"/>
        <v>1</v>
      </c>
      <c r="M10087">
        <f t="shared" si="1025"/>
        <v>1</v>
      </c>
    </row>
    <row r="10088" spans="3:13" x14ac:dyDescent="0.25">
      <c r="C10088" t="str">
        <f t="shared" si="1021"/>
        <v>N7268Y_P</v>
      </c>
      <c r="D10088" t="str">
        <f t="shared" si="1022"/>
        <v>SEASON_P</v>
      </c>
      <c r="E10088" t="str">
        <f t="shared" si="1020"/>
        <v>SEASON</v>
      </c>
      <c r="F10088" s="1">
        <v>41810</v>
      </c>
      <c r="G10088">
        <f t="shared" si="1023"/>
        <v>6</v>
      </c>
      <c r="H10088" t="s">
        <v>748</v>
      </c>
      <c r="I10088" t="s">
        <v>2587</v>
      </c>
      <c r="J10088">
        <v>0</v>
      </c>
      <c r="K10088">
        <v>1</v>
      </c>
      <c r="L10088">
        <f t="shared" si="1024"/>
        <v>1</v>
      </c>
      <c r="M10088">
        <f t="shared" si="1025"/>
        <v>1</v>
      </c>
    </row>
    <row r="10089" spans="3:13" x14ac:dyDescent="0.25">
      <c r="C10089" t="str">
        <f t="shared" si="1021"/>
        <v>N971R_P</v>
      </c>
      <c r="D10089" t="str">
        <f t="shared" si="1022"/>
        <v>SEASON_P</v>
      </c>
      <c r="E10089" t="str">
        <f t="shared" si="1020"/>
        <v>SEASON</v>
      </c>
      <c r="F10089" s="1">
        <v>41896</v>
      </c>
      <c r="G10089">
        <f t="shared" si="1023"/>
        <v>1</v>
      </c>
      <c r="H10089" t="s">
        <v>76</v>
      </c>
      <c r="I10089" t="s">
        <v>2587</v>
      </c>
      <c r="J10089">
        <v>1</v>
      </c>
      <c r="K10089">
        <v>1</v>
      </c>
      <c r="L10089">
        <f t="shared" si="1024"/>
        <v>2</v>
      </c>
      <c r="M10089">
        <f t="shared" si="1025"/>
        <v>2</v>
      </c>
    </row>
    <row r="10090" spans="3:13" x14ac:dyDescent="0.25">
      <c r="C10090" t="str">
        <f t="shared" si="1021"/>
        <v>N410TD_H</v>
      </c>
      <c r="D10090" t="str">
        <f t="shared" si="1022"/>
        <v>SEASON_H</v>
      </c>
      <c r="E10090" t="str">
        <f t="shared" si="1020"/>
        <v>SEASON</v>
      </c>
      <c r="F10090" s="1">
        <v>41903</v>
      </c>
      <c r="G10090">
        <f t="shared" si="1023"/>
        <v>1</v>
      </c>
      <c r="H10090" t="s">
        <v>113</v>
      </c>
      <c r="I10090" t="s">
        <v>2588</v>
      </c>
      <c r="J10090">
        <v>1</v>
      </c>
      <c r="K10090">
        <v>1</v>
      </c>
      <c r="L10090">
        <f t="shared" si="1024"/>
        <v>2</v>
      </c>
      <c r="M10090">
        <f t="shared" si="1025"/>
        <v>2</v>
      </c>
    </row>
    <row r="10091" spans="3:13" x14ac:dyDescent="0.25">
      <c r="C10091" t="str">
        <f t="shared" si="1021"/>
        <v>N797AC_P</v>
      </c>
      <c r="D10091" t="str">
        <f t="shared" si="1022"/>
        <v>SEASON_P</v>
      </c>
      <c r="E10091" t="str">
        <f t="shared" si="1020"/>
        <v>SEASON</v>
      </c>
      <c r="F10091" s="1">
        <v>41943</v>
      </c>
      <c r="G10091">
        <f t="shared" si="1023"/>
        <v>6</v>
      </c>
      <c r="H10091" t="s">
        <v>2249</v>
      </c>
      <c r="I10091" t="s">
        <v>2587</v>
      </c>
      <c r="J10091">
        <v>1</v>
      </c>
      <c r="K10091">
        <v>0</v>
      </c>
      <c r="L10091">
        <f t="shared" si="1024"/>
        <v>1</v>
      </c>
      <c r="M10091">
        <f t="shared" si="1025"/>
        <v>1</v>
      </c>
    </row>
    <row r="10092" spans="3:13" x14ac:dyDescent="0.25">
      <c r="C10092" t="str">
        <f t="shared" si="1021"/>
        <v>N85LF_H</v>
      </c>
      <c r="D10092" t="str">
        <f t="shared" si="1022"/>
        <v>SEASON_H</v>
      </c>
      <c r="E10092" t="str">
        <f t="shared" si="1020"/>
        <v>SEASON</v>
      </c>
      <c r="F10092" s="1">
        <v>41769</v>
      </c>
      <c r="G10092">
        <f t="shared" si="1023"/>
        <v>7</v>
      </c>
      <c r="H10092" t="s">
        <v>33</v>
      </c>
      <c r="I10092" t="s">
        <v>2588</v>
      </c>
      <c r="J10092">
        <v>1</v>
      </c>
      <c r="K10092">
        <v>1</v>
      </c>
      <c r="L10092">
        <f t="shared" si="1024"/>
        <v>2</v>
      </c>
      <c r="M10092">
        <f t="shared" si="1025"/>
        <v>2</v>
      </c>
    </row>
    <row r="10093" spans="3:13" x14ac:dyDescent="0.25">
      <c r="C10093" t="str">
        <f t="shared" si="1021"/>
        <v>N822BB_T</v>
      </c>
      <c r="D10093" t="str">
        <f t="shared" si="1022"/>
        <v>SEASON_T</v>
      </c>
      <c r="E10093" t="str">
        <f t="shared" si="1020"/>
        <v>SEASON</v>
      </c>
      <c r="F10093" s="1">
        <v>41880</v>
      </c>
      <c r="G10093">
        <f t="shared" si="1023"/>
        <v>6</v>
      </c>
      <c r="H10093" t="s">
        <v>35</v>
      </c>
      <c r="I10093" t="s">
        <v>2589</v>
      </c>
      <c r="J10093">
        <v>1</v>
      </c>
      <c r="K10093">
        <v>3</v>
      </c>
      <c r="L10093">
        <f t="shared" si="1024"/>
        <v>4</v>
      </c>
      <c r="M10093">
        <f t="shared" si="1025"/>
        <v>2</v>
      </c>
    </row>
    <row r="10094" spans="3:13" x14ac:dyDescent="0.25">
      <c r="C10094" t="str">
        <f t="shared" si="1021"/>
        <v>N7601Q_P</v>
      </c>
      <c r="D10094" t="str">
        <f t="shared" si="1022"/>
        <v>SEASON_P</v>
      </c>
      <c r="E10094" t="str">
        <f t="shared" si="1020"/>
        <v>SEASON</v>
      </c>
      <c r="F10094" s="1">
        <v>41873</v>
      </c>
      <c r="G10094">
        <f t="shared" si="1023"/>
        <v>6</v>
      </c>
      <c r="H10094" t="s">
        <v>2129</v>
      </c>
      <c r="I10094" t="s">
        <v>2587</v>
      </c>
      <c r="J10094">
        <v>1</v>
      </c>
      <c r="K10094">
        <v>0</v>
      </c>
      <c r="L10094">
        <f t="shared" si="1024"/>
        <v>1</v>
      </c>
      <c r="M10094">
        <f t="shared" si="1025"/>
        <v>1</v>
      </c>
    </row>
    <row r="10095" spans="3:13" x14ac:dyDescent="0.25">
      <c r="C10095" t="str">
        <f t="shared" si="1021"/>
        <v>N161DK_P</v>
      </c>
      <c r="D10095" t="str">
        <f t="shared" si="1022"/>
        <v>SEASON_P</v>
      </c>
      <c r="E10095" t="str">
        <f t="shared" si="1020"/>
        <v>SEASON</v>
      </c>
      <c r="F10095" s="1">
        <v>41889</v>
      </c>
      <c r="G10095">
        <f t="shared" si="1023"/>
        <v>1</v>
      </c>
      <c r="H10095" t="s">
        <v>1062</v>
      </c>
      <c r="I10095" t="s">
        <v>2587</v>
      </c>
      <c r="J10095">
        <v>0</v>
      </c>
      <c r="K10095">
        <v>1</v>
      </c>
      <c r="L10095">
        <f t="shared" si="1024"/>
        <v>1</v>
      </c>
      <c r="M10095">
        <f t="shared" si="1025"/>
        <v>1</v>
      </c>
    </row>
    <row r="10096" spans="3:13" x14ac:dyDescent="0.25">
      <c r="C10096" t="str">
        <f t="shared" si="1021"/>
        <v>N919TP_P</v>
      </c>
      <c r="D10096" t="str">
        <f t="shared" si="1022"/>
        <v>OFF_SEASON_P</v>
      </c>
      <c r="E10096" t="str">
        <f t="shared" si="1020"/>
        <v>OFF_SEASON</v>
      </c>
      <c r="F10096" s="1">
        <v>41754</v>
      </c>
      <c r="G10096">
        <f t="shared" si="1023"/>
        <v>6</v>
      </c>
      <c r="H10096" t="s">
        <v>48</v>
      </c>
      <c r="I10096" t="s">
        <v>2587</v>
      </c>
      <c r="J10096">
        <v>1</v>
      </c>
      <c r="K10096">
        <v>1</v>
      </c>
      <c r="L10096">
        <f t="shared" si="1024"/>
        <v>2</v>
      </c>
      <c r="M10096">
        <f t="shared" si="1025"/>
        <v>2</v>
      </c>
    </row>
    <row r="10097" spans="3:13" x14ac:dyDescent="0.25">
      <c r="C10097" t="str">
        <f t="shared" si="1021"/>
        <v>N79NC_P</v>
      </c>
      <c r="D10097" t="str">
        <f t="shared" si="1022"/>
        <v>SEASON_P</v>
      </c>
      <c r="E10097" t="str">
        <f t="shared" si="1020"/>
        <v>SEASON</v>
      </c>
      <c r="F10097" s="1">
        <v>41838</v>
      </c>
      <c r="G10097">
        <f t="shared" si="1023"/>
        <v>6</v>
      </c>
      <c r="H10097" t="s">
        <v>2005</v>
      </c>
      <c r="I10097" t="s">
        <v>2587</v>
      </c>
      <c r="J10097">
        <v>1</v>
      </c>
      <c r="K10097">
        <v>1</v>
      </c>
      <c r="L10097">
        <f t="shared" si="1024"/>
        <v>2</v>
      </c>
      <c r="M10097">
        <f t="shared" si="1025"/>
        <v>2</v>
      </c>
    </row>
    <row r="10098" spans="3:13" x14ac:dyDescent="0.25">
      <c r="C10098" t="str">
        <f t="shared" si="1021"/>
        <v>N822BB_T</v>
      </c>
      <c r="D10098" t="str">
        <f t="shared" si="1022"/>
        <v>SEASON_T</v>
      </c>
      <c r="E10098" t="str">
        <f t="shared" si="1020"/>
        <v>SEASON</v>
      </c>
      <c r="F10098" s="1">
        <v>41858</v>
      </c>
      <c r="G10098">
        <f t="shared" si="1023"/>
        <v>5</v>
      </c>
      <c r="H10098" t="s">
        <v>35</v>
      </c>
      <c r="I10098" t="s">
        <v>2589</v>
      </c>
      <c r="J10098">
        <v>3</v>
      </c>
      <c r="K10098">
        <v>3</v>
      </c>
      <c r="L10098">
        <f t="shared" si="1024"/>
        <v>6</v>
      </c>
      <c r="M10098">
        <f t="shared" si="1025"/>
        <v>2</v>
      </c>
    </row>
    <row r="10099" spans="3:13" x14ac:dyDescent="0.25">
      <c r="C10099" t="str">
        <f t="shared" si="1021"/>
        <v>N822BB_T</v>
      </c>
      <c r="D10099" t="str">
        <f t="shared" si="1022"/>
        <v>SEASON_T</v>
      </c>
      <c r="E10099" t="str">
        <f t="shared" si="1020"/>
        <v>SEASON</v>
      </c>
      <c r="F10099" s="1">
        <v>41868</v>
      </c>
      <c r="G10099">
        <f t="shared" si="1023"/>
        <v>1</v>
      </c>
      <c r="H10099" t="s">
        <v>35</v>
      </c>
      <c r="I10099" t="s">
        <v>2589</v>
      </c>
      <c r="J10099">
        <v>1</v>
      </c>
      <c r="K10099">
        <v>0</v>
      </c>
      <c r="L10099">
        <f t="shared" si="1024"/>
        <v>1</v>
      </c>
      <c r="M10099">
        <f t="shared" si="1025"/>
        <v>1</v>
      </c>
    </row>
    <row r="10100" spans="3:13" x14ac:dyDescent="0.25">
      <c r="C10100" t="str">
        <f t="shared" si="1021"/>
        <v>N555GT_P</v>
      </c>
      <c r="D10100" t="str">
        <f t="shared" si="1022"/>
        <v>SEASON_P</v>
      </c>
      <c r="E10100" t="str">
        <f t="shared" si="1020"/>
        <v>SEASON</v>
      </c>
      <c r="F10100" s="1">
        <v>41910</v>
      </c>
      <c r="G10100">
        <f t="shared" si="1023"/>
        <v>1</v>
      </c>
      <c r="H10100" t="s">
        <v>580</v>
      </c>
      <c r="I10100" t="s">
        <v>2587</v>
      </c>
      <c r="J10100">
        <v>0</v>
      </c>
      <c r="K10100">
        <v>1</v>
      </c>
      <c r="L10100">
        <f t="shared" si="1024"/>
        <v>1</v>
      </c>
      <c r="M10100">
        <f t="shared" si="1025"/>
        <v>1</v>
      </c>
    </row>
    <row r="10101" spans="3:13" x14ac:dyDescent="0.25">
      <c r="C10101" t="str">
        <f t="shared" si="1021"/>
        <v>N714A_T</v>
      </c>
      <c r="D10101" t="str">
        <f t="shared" si="1022"/>
        <v>SEASON_T</v>
      </c>
      <c r="E10101" t="str">
        <f t="shared" si="1020"/>
        <v>SEASON</v>
      </c>
      <c r="F10101" s="1">
        <v>41785</v>
      </c>
      <c r="G10101">
        <f t="shared" si="1023"/>
        <v>2</v>
      </c>
      <c r="H10101" t="s">
        <v>2250</v>
      </c>
      <c r="I10101" t="s">
        <v>2589</v>
      </c>
      <c r="J10101">
        <v>0</v>
      </c>
      <c r="K10101">
        <v>1</v>
      </c>
      <c r="L10101">
        <f t="shared" si="1024"/>
        <v>1</v>
      </c>
      <c r="M10101">
        <f t="shared" si="1025"/>
        <v>1</v>
      </c>
    </row>
    <row r="10102" spans="3:13" x14ac:dyDescent="0.25">
      <c r="C10102" t="str">
        <f t="shared" si="1021"/>
        <v>N5157K_P</v>
      </c>
      <c r="D10102" t="str">
        <f t="shared" si="1022"/>
        <v>SEASON_P</v>
      </c>
      <c r="E10102" t="str">
        <f t="shared" si="1020"/>
        <v>SEASON</v>
      </c>
      <c r="F10102" s="1">
        <v>41867</v>
      </c>
      <c r="G10102">
        <f t="shared" si="1023"/>
        <v>7</v>
      </c>
      <c r="H10102" t="s">
        <v>2251</v>
      </c>
      <c r="I10102" t="s">
        <v>2587</v>
      </c>
      <c r="J10102">
        <v>1</v>
      </c>
      <c r="K10102">
        <v>0</v>
      </c>
      <c r="L10102">
        <f t="shared" si="1024"/>
        <v>1</v>
      </c>
      <c r="M10102">
        <f t="shared" si="1025"/>
        <v>1</v>
      </c>
    </row>
    <row r="10103" spans="3:13" x14ac:dyDescent="0.25">
      <c r="C10103" t="str">
        <f t="shared" si="1021"/>
        <v>N9298L_P</v>
      </c>
      <c r="D10103" t="str">
        <f t="shared" si="1022"/>
        <v>SEASON_P</v>
      </c>
      <c r="E10103" t="str">
        <f t="shared" si="1020"/>
        <v>SEASON</v>
      </c>
      <c r="F10103" s="1">
        <v>41931</v>
      </c>
      <c r="G10103">
        <f t="shared" si="1023"/>
        <v>1</v>
      </c>
      <c r="H10103" t="s">
        <v>272</v>
      </c>
      <c r="I10103" t="s">
        <v>2587</v>
      </c>
      <c r="J10103">
        <v>0</v>
      </c>
      <c r="K10103">
        <v>1</v>
      </c>
      <c r="L10103">
        <f t="shared" si="1024"/>
        <v>1</v>
      </c>
      <c r="M10103">
        <f t="shared" si="1025"/>
        <v>1</v>
      </c>
    </row>
    <row r="10104" spans="3:13" x14ac:dyDescent="0.25">
      <c r="C10104" t="str">
        <f t="shared" si="1021"/>
        <v>N7601S_H</v>
      </c>
      <c r="D10104" t="str">
        <f t="shared" si="1022"/>
        <v>SEASON_H</v>
      </c>
      <c r="E10104" t="str">
        <f t="shared" si="1020"/>
        <v>SEASON</v>
      </c>
      <c r="F10104" s="1">
        <v>41862</v>
      </c>
      <c r="G10104">
        <f t="shared" si="1023"/>
        <v>2</v>
      </c>
      <c r="H10104" t="s">
        <v>21</v>
      </c>
      <c r="I10104" t="s">
        <v>2588</v>
      </c>
      <c r="J10104">
        <v>1</v>
      </c>
      <c r="K10104">
        <v>1</v>
      </c>
      <c r="L10104">
        <f t="shared" si="1024"/>
        <v>2</v>
      </c>
      <c r="M10104">
        <f t="shared" si="1025"/>
        <v>2</v>
      </c>
    </row>
    <row r="10105" spans="3:13" x14ac:dyDescent="0.25">
      <c r="C10105" t="str">
        <f t="shared" si="1021"/>
        <v>N361QS_J</v>
      </c>
      <c r="D10105" t="str">
        <f t="shared" si="1022"/>
        <v>SEASON_J</v>
      </c>
      <c r="E10105" t="str">
        <f t="shared" si="1020"/>
        <v>SEASON</v>
      </c>
      <c r="F10105" s="1">
        <v>41781</v>
      </c>
      <c r="G10105">
        <f t="shared" si="1023"/>
        <v>5</v>
      </c>
      <c r="H10105" t="s">
        <v>575</v>
      </c>
      <c r="I10105" t="s">
        <v>2590</v>
      </c>
      <c r="J10105">
        <v>1</v>
      </c>
      <c r="K10105">
        <v>1</v>
      </c>
      <c r="L10105">
        <f t="shared" si="1024"/>
        <v>2</v>
      </c>
      <c r="M10105">
        <f t="shared" si="1025"/>
        <v>2</v>
      </c>
    </row>
    <row r="10106" spans="3:13" x14ac:dyDescent="0.25">
      <c r="C10106" t="str">
        <f t="shared" si="1021"/>
        <v>N6155J_P</v>
      </c>
      <c r="D10106" t="str">
        <f t="shared" si="1022"/>
        <v>SEASON_P</v>
      </c>
      <c r="E10106" t="str">
        <f t="shared" si="1020"/>
        <v>SEASON</v>
      </c>
      <c r="F10106" s="1">
        <v>41868</v>
      </c>
      <c r="G10106">
        <f t="shared" si="1023"/>
        <v>1</v>
      </c>
      <c r="H10106" t="s">
        <v>209</v>
      </c>
      <c r="I10106" t="s">
        <v>2587</v>
      </c>
      <c r="J10106">
        <v>1</v>
      </c>
      <c r="K10106">
        <v>0</v>
      </c>
      <c r="L10106">
        <f t="shared" si="1024"/>
        <v>1</v>
      </c>
      <c r="M10106">
        <f t="shared" si="1025"/>
        <v>1</v>
      </c>
    </row>
    <row r="10107" spans="3:13" x14ac:dyDescent="0.25">
      <c r="C10107" t="str">
        <f t="shared" si="1021"/>
        <v>N805FW_P</v>
      </c>
      <c r="D10107" t="str">
        <f t="shared" si="1022"/>
        <v>OFF_SEASON_P</v>
      </c>
      <c r="E10107" t="str">
        <f t="shared" si="1020"/>
        <v>OFF_SEASON</v>
      </c>
      <c r="F10107" s="1">
        <v>41636</v>
      </c>
      <c r="G10107">
        <f t="shared" si="1023"/>
        <v>7</v>
      </c>
      <c r="H10107" t="s">
        <v>197</v>
      </c>
      <c r="I10107" t="s">
        <v>2587</v>
      </c>
      <c r="J10107">
        <v>1</v>
      </c>
      <c r="K10107">
        <v>1</v>
      </c>
      <c r="L10107">
        <f t="shared" si="1024"/>
        <v>2</v>
      </c>
      <c r="M10107">
        <f t="shared" si="1025"/>
        <v>2</v>
      </c>
    </row>
    <row r="10108" spans="3:13" x14ac:dyDescent="0.25">
      <c r="C10108" t="str">
        <f t="shared" si="1021"/>
        <v>N789TP_P</v>
      </c>
      <c r="D10108" t="str">
        <f t="shared" si="1022"/>
        <v>SEASON_P</v>
      </c>
      <c r="E10108" t="str">
        <f t="shared" si="1020"/>
        <v>SEASON</v>
      </c>
      <c r="F10108" s="1">
        <v>41798</v>
      </c>
      <c r="G10108">
        <f t="shared" si="1023"/>
        <v>1</v>
      </c>
      <c r="H10108" t="s">
        <v>102</v>
      </c>
      <c r="I10108" t="s">
        <v>2587</v>
      </c>
      <c r="J10108">
        <v>1</v>
      </c>
      <c r="K10108">
        <v>0</v>
      </c>
      <c r="L10108">
        <f t="shared" si="1024"/>
        <v>1</v>
      </c>
      <c r="M10108">
        <f t="shared" si="1025"/>
        <v>1</v>
      </c>
    </row>
    <row r="10109" spans="3:13" x14ac:dyDescent="0.25">
      <c r="C10109" t="str">
        <f t="shared" si="1021"/>
        <v>N850TC_J</v>
      </c>
      <c r="D10109" t="str">
        <f t="shared" si="1022"/>
        <v>SEASON_J</v>
      </c>
      <c r="E10109" t="str">
        <f t="shared" si="1020"/>
        <v>SEASON</v>
      </c>
      <c r="F10109" s="1">
        <v>41831</v>
      </c>
      <c r="G10109">
        <f t="shared" si="1023"/>
        <v>6</v>
      </c>
      <c r="H10109" t="s">
        <v>355</v>
      </c>
      <c r="I10109" t="s">
        <v>2590</v>
      </c>
      <c r="J10109">
        <v>1</v>
      </c>
      <c r="K10109">
        <v>0</v>
      </c>
      <c r="L10109">
        <f t="shared" si="1024"/>
        <v>1</v>
      </c>
      <c r="M10109">
        <f t="shared" si="1025"/>
        <v>1</v>
      </c>
    </row>
    <row r="10110" spans="3:13" x14ac:dyDescent="0.25">
      <c r="C10110" t="str">
        <f t="shared" si="1021"/>
        <v>N636B_T</v>
      </c>
      <c r="D10110" t="str">
        <f t="shared" si="1022"/>
        <v>SEASON_T</v>
      </c>
      <c r="E10110" t="str">
        <f t="shared" si="1020"/>
        <v>SEASON</v>
      </c>
      <c r="F10110" s="1">
        <v>41826</v>
      </c>
      <c r="G10110">
        <f t="shared" si="1023"/>
        <v>1</v>
      </c>
      <c r="H10110" t="s">
        <v>1718</v>
      </c>
      <c r="I10110" t="s">
        <v>2589</v>
      </c>
      <c r="J10110">
        <v>2</v>
      </c>
      <c r="K10110">
        <v>1</v>
      </c>
      <c r="L10110">
        <f t="shared" si="1024"/>
        <v>3</v>
      </c>
      <c r="M10110">
        <f t="shared" si="1025"/>
        <v>2</v>
      </c>
    </row>
    <row r="10111" spans="3:13" x14ac:dyDescent="0.25">
      <c r="C10111" t="str">
        <f t="shared" si="1021"/>
        <v>N919TP_P</v>
      </c>
      <c r="D10111" t="str">
        <f t="shared" si="1022"/>
        <v>SEASON_P</v>
      </c>
      <c r="E10111" t="str">
        <f t="shared" si="1020"/>
        <v>SEASON</v>
      </c>
      <c r="F10111" s="1">
        <v>41833</v>
      </c>
      <c r="G10111">
        <f t="shared" si="1023"/>
        <v>1</v>
      </c>
      <c r="H10111" t="s">
        <v>48</v>
      </c>
      <c r="I10111" t="s">
        <v>2587</v>
      </c>
      <c r="J10111">
        <v>1</v>
      </c>
      <c r="K10111">
        <v>1</v>
      </c>
      <c r="L10111">
        <f t="shared" si="1024"/>
        <v>2</v>
      </c>
      <c r="M10111">
        <f t="shared" si="1025"/>
        <v>2</v>
      </c>
    </row>
    <row r="10112" spans="3:13" x14ac:dyDescent="0.25">
      <c r="C10112" t="str">
        <f t="shared" si="1021"/>
        <v>N401CV_H</v>
      </c>
      <c r="D10112" t="str">
        <f t="shared" si="1022"/>
        <v>SEASON_H</v>
      </c>
      <c r="E10112" t="str">
        <f t="shared" si="1020"/>
        <v>SEASON</v>
      </c>
      <c r="F10112" s="1">
        <v>41841</v>
      </c>
      <c r="G10112">
        <f t="shared" si="1023"/>
        <v>2</v>
      </c>
      <c r="H10112" t="s">
        <v>91</v>
      </c>
      <c r="I10112" t="s">
        <v>2588</v>
      </c>
      <c r="J10112">
        <v>2</v>
      </c>
      <c r="K10112">
        <v>2</v>
      </c>
      <c r="L10112">
        <f t="shared" si="1024"/>
        <v>4</v>
      </c>
      <c r="M10112">
        <f t="shared" si="1025"/>
        <v>2</v>
      </c>
    </row>
    <row r="10113" spans="3:13" x14ac:dyDescent="0.25">
      <c r="C10113" t="str">
        <f t="shared" si="1021"/>
        <v>N85LF_H</v>
      </c>
      <c r="D10113" t="str">
        <f t="shared" si="1022"/>
        <v>SEASON_H</v>
      </c>
      <c r="E10113" t="str">
        <f t="shared" si="1020"/>
        <v>SEASON</v>
      </c>
      <c r="F10113" s="1">
        <v>41862</v>
      </c>
      <c r="G10113">
        <f t="shared" si="1023"/>
        <v>2</v>
      </c>
      <c r="H10113" t="s">
        <v>33</v>
      </c>
      <c r="I10113" t="s">
        <v>2588</v>
      </c>
      <c r="J10113">
        <v>2</v>
      </c>
      <c r="K10113">
        <v>2</v>
      </c>
      <c r="L10113">
        <f t="shared" si="1024"/>
        <v>4</v>
      </c>
      <c r="M10113">
        <f t="shared" si="1025"/>
        <v>2</v>
      </c>
    </row>
    <row r="10114" spans="3:13" x14ac:dyDescent="0.25">
      <c r="C10114" t="str">
        <f t="shared" si="1021"/>
        <v>N378JP_P</v>
      </c>
      <c r="D10114" t="str">
        <f t="shared" si="1022"/>
        <v>SEASON_P</v>
      </c>
      <c r="E10114" t="str">
        <f t="shared" si="1020"/>
        <v>SEASON</v>
      </c>
      <c r="F10114" s="1">
        <v>41911</v>
      </c>
      <c r="G10114">
        <f t="shared" si="1023"/>
        <v>2</v>
      </c>
      <c r="H10114" t="s">
        <v>154</v>
      </c>
      <c r="I10114" t="s">
        <v>2587</v>
      </c>
      <c r="J10114">
        <v>1</v>
      </c>
      <c r="K10114">
        <v>1</v>
      </c>
      <c r="L10114">
        <f t="shared" si="1024"/>
        <v>2</v>
      </c>
      <c r="M10114">
        <f t="shared" si="1025"/>
        <v>2</v>
      </c>
    </row>
    <row r="10115" spans="3:13" x14ac:dyDescent="0.25">
      <c r="C10115" t="str">
        <f t="shared" si="1021"/>
        <v>N8543C_P</v>
      </c>
      <c r="D10115" t="str">
        <f t="shared" si="1022"/>
        <v>OFF_SEASON_P</v>
      </c>
      <c r="E10115" t="str">
        <f t="shared" ref="E10115:E10178" si="1026">IF(ISNA(F10115),"",IF(F10115&gt;=$T$4,"SEASON","OFF_SEASON"))</f>
        <v>OFF_SEASON</v>
      </c>
      <c r="F10115" s="1">
        <v>41599</v>
      </c>
      <c r="G10115">
        <f t="shared" si="1023"/>
        <v>5</v>
      </c>
      <c r="H10115" t="s">
        <v>134</v>
      </c>
      <c r="I10115" t="s">
        <v>2587</v>
      </c>
      <c r="J10115">
        <v>1</v>
      </c>
      <c r="K10115">
        <v>1</v>
      </c>
      <c r="L10115">
        <f t="shared" si="1024"/>
        <v>2</v>
      </c>
      <c r="M10115">
        <f t="shared" si="1025"/>
        <v>2</v>
      </c>
    </row>
    <row r="10116" spans="3:13" x14ac:dyDescent="0.25">
      <c r="C10116" t="str">
        <f t="shared" ref="C10116:C10179" si="1027">H10116&amp;"_"&amp;I10116</f>
        <v>N548FX_J</v>
      </c>
      <c r="D10116" t="str">
        <f t="shared" ref="D10116:D10179" si="1028">E10116&amp;"_"&amp;I10116</f>
        <v>SEASON_J</v>
      </c>
      <c r="E10116" t="str">
        <f t="shared" si="1026"/>
        <v>SEASON</v>
      </c>
      <c r="F10116" s="1">
        <v>41788</v>
      </c>
      <c r="G10116">
        <f t="shared" ref="G10116:G10179" si="1029">WEEKDAY(F10116)</f>
        <v>5</v>
      </c>
      <c r="H10116" t="s">
        <v>1123</v>
      </c>
      <c r="I10116" t="s">
        <v>2590</v>
      </c>
      <c r="J10116">
        <v>1</v>
      </c>
      <c r="K10116">
        <v>1</v>
      </c>
      <c r="L10116">
        <f t="shared" ref="L10116:L10179" si="1030">SUM(J10116:K10116)</f>
        <v>2</v>
      </c>
      <c r="M10116">
        <f t="shared" ref="M10116:M10179" si="1031">IF(L10116&gt;2,2,L10116)</f>
        <v>2</v>
      </c>
    </row>
    <row r="10117" spans="3:13" x14ac:dyDescent="0.25">
      <c r="C10117" t="str">
        <f t="shared" si="1027"/>
        <v>N327QS_J</v>
      </c>
      <c r="D10117" t="str">
        <f t="shared" si="1028"/>
        <v>SEASON_J</v>
      </c>
      <c r="E10117" t="str">
        <f t="shared" si="1026"/>
        <v>SEASON</v>
      </c>
      <c r="F10117" s="1">
        <v>41867</v>
      </c>
      <c r="G10117">
        <f t="shared" si="1029"/>
        <v>7</v>
      </c>
      <c r="H10117" t="s">
        <v>1731</v>
      </c>
      <c r="I10117" t="s">
        <v>2590</v>
      </c>
      <c r="J10117">
        <v>1</v>
      </c>
      <c r="K10117">
        <v>0</v>
      </c>
      <c r="L10117">
        <f t="shared" si="1030"/>
        <v>1</v>
      </c>
      <c r="M10117">
        <f t="shared" si="1031"/>
        <v>1</v>
      </c>
    </row>
    <row r="10118" spans="3:13" x14ac:dyDescent="0.25">
      <c r="C10118" t="str">
        <f t="shared" si="1027"/>
        <v>N91AE_H</v>
      </c>
      <c r="D10118" t="str">
        <f t="shared" si="1028"/>
        <v>SEASON_H</v>
      </c>
      <c r="E10118" t="str">
        <f t="shared" si="1026"/>
        <v>SEASON</v>
      </c>
      <c r="F10118" s="1">
        <v>41869</v>
      </c>
      <c r="G10118">
        <f t="shared" si="1029"/>
        <v>2</v>
      </c>
      <c r="H10118" t="s">
        <v>140</v>
      </c>
      <c r="I10118" t="s">
        <v>2588</v>
      </c>
      <c r="J10118">
        <v>1</v>
      </c>
      <c r="K10118">
        <v>2</v>
      </c>
      <c r="L10118">
        <f t="shared" si="1030"/>
        <v>3</v>
      </c>
      <c r="M10118">
        <f t="shared" si="1031"/>
        <v>2</v>
      </c>
    </row>
    <row r="10119" spans="3:13" x14ac:dyDescent="0.25">
      <c r="C10119" t="str">
        <f t="shared" si="1027"/>
        <v>N638MF_H</v>
      </c>
      <c r="D10119" t="str">
        <f t="shared" si="1028"/>
        <v>OFF_SEASON_H</v>
      </c>
      <c r="E10119" t="str">
        <f t="shared" si="1026"/>
        <v>OFF_SEASON</v>
      </c>
      <c r="F10119" s="1">
        <v>41678</v>
      </c>
      <c r="G10119">
        <f t="shared" si="1029"/>
        <v>7</v>
      </c>
      <c r="H10119" t="s">
        <v>17</v>
      </c>
      <c r="I10119" t="s">
        <v>2588</v>
      </c>
      <c r="J10119">
        <v>1</v>
      </c>
      <c r="K10119">
        <v>1</v>
      </c>
      <c r="L10119">
        <f t="shared" si="1030"/>
        <v>2</v>
      </c>
      <c r="M10119">
        <f t="shared" si="1031"/>
        <v>2</v>
      </c>
    </row>
    <row r="10120" spans="3:13" x14ac:dyDescent="0.25">
      <c r="C10120" t="str">
        <f t="shared" si="1027"/>
        <v>N28170_P</v>
      </c>
      <c r="D10120" t="str">
        <f t="shared" si="1028"/>
        <v>SEASON_P</v>
      </c>
      <c r="E10120" t="str">
        <f t="shared" si="1026"/>
        <v>SEASON</v>
      </c>
      <c r="F10120" s="1">
        <v>41867</v>
      </c>
      <c r="G10120">
        <f t="shared" si="1029"/>
        <v>7</v>
      </c>
      <c r="H10120" t="s">
        <v>2252</v>
      </c>
      <c r="I10120" t="s">
        <v>2587</v>
      </c>
      <c r="J10120">
        <v>0</v>
      </c>
      <c r="K10120">
        <v>1</v>
      </c>
      <c r="L10120">
        <f t="shared" si="1030"/>
        <v>1</v>
      </c>
      <c r="M10120">
        <f t="shared" si="1031"/>
        <v>1</v>
      </c>
    </row>
    <row r="10121" spans="3:13" x14ac:dyDescent="0.25">
      <c r="C10121" t="str">
        <f t="shared" si="1027"/>
        <v>N125WW_P</v>
      </c>
      <c r="D10121" t="str">
        <f t="shared" si="1028"/>
        <v>SEASON_P</v>
      </c>
      <c r="E10121" t="str">
        <f t="shared" si="1026"/>
        <v>SEASON</v>
      </c>
      <c r="F10121" s="1">
        <v>41875</v>
      </c>
      <c r="G10121">
        <f t="shared" si="1029"/>
        <v>1</v>
      </c>
      <c r="H10121" t="s">
        <v>2253</v>
      </c>
      <c r="I10121" t="s">
        <v>2587</v>
      </c>
      <c r="J10121">
        <v>0</v>
      </c>
      <c r="K10121">
        <v>1</v>
      </c>
      <c r="L10121">
        <f t="shared" si="1030"/>
        <v>1</v>
      </c>
      <c r="M10121">
        <f t="shared" si="1031"/>
        <v>1</v>
      </c>
    </row>
    <row r="10122" spans="3:13" x14ac:dyDescent="0.25">
      <c r="C10122" t="str">
        <f t="shared" si="1027"/>
        <v>N9298L_P</v>
      </c>
      <c r="D10122" t="str">
        <f t="shared" si="1028"/>
        <v>SEASON_P</v>
      </c>
      <c r="E10122" t="str">
        <f t="shared" si="1026"/>
        <v>SEASON</v>
      </c>
      <c r="F10122" s="1">
        <v>41929</v>
      </c>
      <c r="G10122">
        <f t="shared" si="1029"/>
        <v>6</v>
      </c>
      <c r="H10122" t="s">
        <v>272</v>
      </c>
      <c r="I10122" t="s">
        <v>2587</v>
      </c>
      <c r="J10122">
        <v>1</v>
      </c>
      <c r="K10122">
        <v>0</v>
      </c>
      <c r="L10122">
        <f t="shared" si="1030"/>
        <v>1</v>
      </c>
      <c r="M10122">
        <f t="shared" si="1031"/>
        <v>1</v>
      </c>
    </row>
    <row r="10123" spans="3:13" x14ac:dyDescent="0.25">
      <c r="C10123" t="str">
        <f t="shared" si="1027"/>
        <v>N432CP_P</v>
      </c>
      <c r="D10123" t="str">
        <f t="shared" si="1028"/>
        <v>SEASON_P</v>
      </c>
      <c r="E10123" t="str">
        <f t="shared" si="1026"/>
        <v>SEASON</v>
      </c>
      <c r="F10123" s="1">
        <v>41788</v>
      </c>
      <c r="G10123">
        <f t="shared" si="1029"/>
        <v>5</v>
      </c>
      <c r="H10123" t="s">
        <v>2254</v>
      </c>
      <c r="I10123" t="s">
        <v>2587</v>
      </c>
      <c r="J10123">
        <v>1</v>
      </c>
      <c r="K10123">
        <v>0</v>
      </c>
      <c r="L10123">
        <f t="shared" si="1030"/>
        <v>1</v>
      </c>
      <c r="M10123">
        <f t="shared" si="1031"/>
        <v>1</v>
      </c>
    </row>
    <row r="10124" spans="3:13" x14ac:dyDescent="0.25">
      <c r="C10124" t="str">
        <f t="shared" si="1027"/>
        <v>N4SK_P</v>
      </c>
      <c r="D10124" t="str">
        <f t="shared" si="1028"/>
        <v>SEASON_P</v>
      </c>
      <c r="E10124" t="str">
        <f t="shared" si="1026"/>
        <v>SEASON</v>
      </c>
      <c r="F10124" s="1">
        <v>41852</v>
      </c>
      <c r="G10124">
        <f t="shared" si="1029"/>
        <v>6</v>
      </c>
      <c r="H10124" t="s">
        <v>1001</v>
      </c>
      <c r="I10124" t="s">
        <v>2587</v>
      </c>
      <c r="J10124">
        <v>2</v>
      </c>
      <c r="K10124">
        <v>0</v>
      </c>
      <c r="L10124">
        <f t="shared" si="1030"/>
        <v>2</v>
      </c>
      <c r="M10124">
        <f t="shared" si="1031"/>
        <v>2</v>
      </c>
    </row>
    <row r="10125" spans="3:13" x14ac:dyDescent="0.25">
      <c r="C10125" t="str">
        <f t="shared" si="1027"/>
        <v>N31LA_P</v>
      </c>
      <c r="D10125" t="str">
        <f t="shared" si="1028"/>
        <v>SEASON_P</v>
      </c>
      <c r="E10125" t="str">
        <f t="shared" si="1026"/>
        <v>SEASON</v>
      </c>
      <c r="F10125" s="1">
        <v>41800</v>
      </c>
      <c r="G10125">
        <f t="shared" si="1029"/>
        <v>3</v>
      </c>
      <c r="H10125" t="s">
        <v>2004</v>
      </c>
      <c r="I10125" t="s">
        <v>2587</v>
      </c>
      <c r="J10125">
        <v>1</v>
      </c>
      <c r="K10125">
        <v>1</v>
      </c>
      <c r="L10125">
        <f t="shared" si="1030"/>
        <v>2</v>
      </c>
      <c r="M10125">
        <f t="shared" si="1031"/>
        <v>2</v>
      </c>
    </row>
    <row r="10126" spans="3:13" x14ac:dyDescent="0.25">
      <c r="C10126" t="str">
        <f t="shared" si="1027"/>
        <v>N213VU_J</v>
      </c>
      <c r="D10126" t="str">
        <f t="shared" si="1028"/>
        <v>SEASON_J</v>
      </c>
      <c r="E10126" t="str">
        <f t="shared" si="1026"/>
        <v>SEASON</v>
      </c>
      <c r="F10126" s="1">
        <v>41812</v>
      </c>
      <c r="G10126">
        <f t="shared" si="1029"/>
        <v>1</v>
      </c>
      <c r="H10126" t="s">
        <v>2255</v>
      </c>
      <c r="I10126" t="s">
        <v>2590</v>
      </c>
      <c r="J10126">
        <v>0</v>
      </c>
      <c r="K10126">
        <v>1</v>
      </c>
      <c r="L10126">
        <f t="shared" si="1030"/>
        <v>1</v>
      </c>
      <c r="M10126">
        <f t="shared" si="1031"/>
        <v>1</v>
      </c>
    </row>
    <row r="10127" spans="3:13" x14ac:dyDescent="0.25">
      <c r="C10127" t="str">
        <f t="shared" si="1027"/>
        <v>N513SP_P</v>
      </c>
      <c r="D10127" t="str">
        <f t="shared" si="1028"/>
        <v>SEASON_P</v>
      </c>
      <c r="E10127" t="str">
        <f t="shared" si="1026"/>
        <v>SEASON</v>
      </c>
      <c r="F10127" s="1">
        <v>41838</v>
      </c>
      <c r="G10127">
        <f t="shared" si="1029"/>
        <v>6</v>
      </c>
      <c r="H10127" t="s">
        <v>264</v>
      </c>
      <c r="I10127" t="s">
        <v>2587</v>
      </c>
      <c r="J10127">
        <v>1</v>
      </c>
      <c r="K10127">
        <v>0</v>
      </c>
      <c r="L10127">
        <f t="shared" si="1030"/>
        <v>1</v>
      </c>
      <c r="M10127">
        <f t="shared" si="1031"/>
        <v>1</v>
      </c>
    </row>
    <row r="10128" spans="3:13" x14ac:dyDescent="0.25">
      <c r="C10128" t="str">
        <f t="shared" si="1027"/>
        <v>N842JA_P</v>
      </c>
      <c r="D10128" t="str">
        <f t="shared" si="1028"/>
        <v>SEASON_P</v>
      </c>
      <c r="E10128" t="str">
        <f t="shared" si="1026"/>
        <v>SEASON</v>
      </c>
      <c r="F10128" s="1">
        <v>41789</v>
      </c>
      <c r="G10128">
        <f t="shared" si="1029"/>
        <v>6</v>
      </c>
      <c r="H10128" t="s">
        <v>257</v>
      </c>
      <c r="I10128" t="s">
        <v>2587</v>
      </c>
      <c r="J10128">
        <v>1</v>
      </c>
      <c r="K10128">
        <v>1</v>
      </c>
      <c r="L10128">
        <f t="shared" si="1030"/>
        <v>2</v>
      </c>
      <c r="M10128">
        <f t="shared" si="1031"/>
        <v>2</v>
      </c>
    </row>
    <row r="10129" spans="3:13" x14ac:dyDescent="0.25">
      <c r="C10129" t="str">
        <f t="shared" si="1027"/>
        <v>N801VW_T</v>
      </c>
      <c r="D10129" t="str">
        <f t="shared" si="1028"/>
        <v>SEASON_T</v>
      </c>
      <c r="E10129" t="str">
        <f t="shared" si="1026"/>
        <v>SEASON</v>
      </c>
      <c r="F10129" s="1">
        <v>41819</v>
      </c>
      <c r="G10129">
        <f t="shared" si="1029"/>
        <v>1</v>
      </c>
      <c r="H10129" t="s">
        <v>126</v>
      </c>
      <c r="I10129" t="s">
        <v>2589</v>
      </c>
      <c r="J10129">
        <v>2</v>
      </c>
      <c r="K10129">
        <v>3</v>
      </c>
      <c r="L10129">
        <f t="shared" si="1030"/>
        <v>5</v>
      </c>
      <c r="M10129">
        <f t="shared" si="1031"/>
        <v>2</v>
      </c>
    </row>
    <row r="10130" spans="3:13" x14ac:dyDescent="0.25">
      <c r="C10130" t="str">
        <f t="shared" si="1027"/>
        <v>N1192P_P</v>
      </c>
      <c r="D10130" t="str">
        <f t="shared" si="1028"/>
        <v>SEASON_P</v>
      </c>
      <c r="E10130" t="str">
        <f t="shared" si="1026"/>
        <v>SEASON</v>
      </c>
      <c r="F10130" s="1">
        <v>41832</v>
      </c>
      <c r="G10130">
        <f t="shared" si="1029"/>
        <v>7</v>
      </c>
      <c r="H10130" t="s">
        <v>2138</v>
      </c>
      <c r="I10130" t="s">
        <v>2587</v>
      </c>
      <c r="J10130">
        <v>0</v>
      </c>
      <c r="K10130">
        <v>1</v>
      </c>
      <c r="L10130">
        <f t="shared" si="1030"/>
        <v>1</v>
      </c>
      <c r="M10130">
        <f t="shared" si="1031"/>
        <v>1</v>
      </c>
    </row>
    <row r="10131" spans="3:13" x14ac:dyDescent="0.25">
      <c r="C10131" t="str">
        <f t="shared" si="1027"/>
        <v>N760TH_P</v>
      </c>
      <c r="D10131" t="str">
        <f t="shared" si="1028"/>
        <v>SEASON_P</v>
      </c>
      <c r="E10131" t="str">
        <f t="shared" si="1026"/>
        <v>SEASON</v>
      </c>
      <c r="F10131" s="1">
        <v>41849</v>
      </c>
      <c r="G10131">
        <f t="shared" si="1029"/>
        <v>3</v>
      </c>
      <c r="H10131" t="s">
        <v>506</v>
      </c>
      <c r="I10131" t="s">
        <v>2587</v>
      </c>
      <c r="J10131">
        <v>0</v>
      </c>
      <c r="K10131">
        <v>1</v>
      </c>
      <c r="L10131">
        <f t="shared" si="1030"/>
        <v>1</v>
      </c>
      <c r="M10131">
        <f t="shared" si="1031"/>
        <v>1</v>
      </c>
    </row>
    <row r="10132" spans="3:13" x14ac:dyDescent="0.25">
      <c r="C10132" t="str">
        <f t="shared" si="1027"/>
        <v>N405WB_P</v>
      </c>
      <c r="D10132" t="str">
        <f t="shared" si="1028"/>
        <v>OFF_SEASON_P</v>
      </c>
      <c r="E10132" t="str">
        <f t="shared" si="1026"/>
        <v>OFF_SEASON</v>
      </c>
      <c r="F10132" s="1">
        <v>41588</v>
      </c>
      <c r="G10132">
        <f t="shared" si="1029"/>
        <v>1</v>
      </c>
      <c r="H10132" t="s">
        <v>85</v>
      </c>
      <c r="I10132" t="s">
        <v>2587</v>
      </c>
      <c r="J10132">
        <v>1</v>
      </c>
      <c r="K10132">
        <v>0</v>
      </c>
      <c r="L10132">
        <f t="shared" si="1030"/>
        <v>1</v>
      </c>
      <c r="M10132">
        <f t="shared" si="1031"/>
        <v>1</v>
      </c>
    </row>
    <row r="10133" spans="3:13" x14ac:dyDescent="0.25">
      <c r="C10133" t="str">
        <f t="shared" si="1027"/>
        <v>N513SP_P</v>
      </c>
      <c r="D10133" t="str">
        <f t="shared" si="1028"/>
        <v>OFF_SEASON_P</v>
      </c>
      <c r="E10133" t="str">
        <f t="shared" si="1026"/>
        <v>OFF_SEASON</v>
      </c>
      <c r="F10133" s="1">
        <v>41591</v>
      </c>
      <c r="G10133">
        <f t="shared" si="1029"/>
        <v>4</v>
      </c>
      <c r="H10133" t="s">
        <v>264</v>
      </c>
      <c r="I10133" t="s">
        <v>2587</v>
      </c>
      <c r="J10133">
        <v>1</v>
      </c>
      <c r="K10133">
        <v>1</v>
      </c>
      <c r="L10133">
        <f t="shared" si="1030"/>
        <v>2</v>
      </c>
      <c r="M10133">
        <f t="shared" si="1031"/>
        <v>2</v>
      </c>
    </row>
    <row r="10134" spans="3:13" x14ac:dyDescent="0.25">
      <c r="C10134" t="str">
        <f t="shared" si="1027"/>
        <v>N7273R_P</v>
      </c>
      <c r="D10134" t="str">
        <f t="shared" si="1028"/>
        <v>OFF_SEASON_P</v>
      </c>
      <c r="E10134" t="str">
        <f t="shared" si="1026"/>
        <v>OFF_SEASON</v>
      </c>
      <c r="F10134" s="1">
        <v>41716</v>
      </c>
      <c r="G10134">
        <f t="shared" si="1029"/>
        <v>3</v>
      </c>
      <c r="H10134" t="s">
        <v>418</v>
      </c>
      <c r="I10134" t="s">
        <v>2587</v>
      </c>
      <c r="J10134">
        <v>1</v>
      </c>
      <c r="K10134">
        <v>2</v>
      </c>
      <c r="L10134">
        <f t="shared" si="1030"/>
        <v>3</v>
      </c>
      <c r="M10134">
        <f t="shared" si="1031"/>
        <v>2</v>
      </c>
    </row>
    <row r="10135" spans="3:13" x14ac:dyDescent="0.25">
      <c r="C10135" t="str">
        <f t="shared" si="1027"/>
        <v>N214GX_P</v>
      </c>
      <c r="D10135" t="str">
        <f t="shared" si="1028"/>
        <v>OFF_SEASON_P</v>
      </c>
      <c r="E10135" t="str">
        <f t="shared" si="1026"/>
        <v>OFF_SEASON</v>
      </c>
      <c r="F10135" s="1">
        <v>41725</v>
      </c>
      <c r="G10135">
        <f t="shared" si="1029"/>
        <v>5</v>
      </c>
      <c r="H10135" t="s">
        <v>791</v>
      </c>
      <c r="I10135" t="s">
        <v>2587</v>
      </c>
      <c r="J10135">
        <v>1</v>
      </c>
      <c r="K10135">
        <v>1</v>
      </c>
      <c r="L10135">
        <f t="shared" si="1030"/>
        <v>2</v>
      </c>
      <c r="M10135">
        <f t="shared" si="1031"/>
        <v>2</v>
      </c>
    </row>
    <row r="10136" spans="3:13" x14ac:dyDescent="0.25">
      <c r="C10136" t="str">
        <f t="shared" si="1027"/>
        <v>N139CC_H</v>
      </c>
      <c r="D10136" t="str">
        <f t="shared" si="1028"/>
        <v>SEASON_H</v>
      </c>
      <c r="E10136" t="str">
        <f t="shared" si="1026"/>
        <v>SEASON</v>
      </c>
      <c r="F10136" s="1">
        <v>41821</v>
      </c>
      <c r="G10136">
        <f t="shared" si="1029"/>
        <v>3</v>
      </c>
      <c r="H10136" t="s">
        <v>391</v>
      </c>
      <c r="I10136" t="s">
        <v>2588</v>
      </c>
      <c r="J10136">
        <v>0</v>
      </c>
      <c r="K10136">
        <v>1</v>
      </c>
      <c r="L10136">
        <f t="shared" si="1030"/>
        <v>1</v>
      </c>
      <c r="M10136">
        <f t="shared" si="1031"/>
        <v>1</v>
      </c>
    </row>
    <row r="10137" spans="3:13" x14ac:dyDescent="0.25">
      <c r="C10137" t="str">
        <f t="shared" si="1027"/>
        <v>N326RM_T</v>
      </c>
      <c r="D10137" t="str">
        <f t="shared" si="1028"/>
        <v>SEASON_T</v>
      </c>
      <c r="E10137" t="str">
        <f t="shared" si="1026"/>
        <v>SEASON</v>
      </c>
      <c r="F10137" s="1">
        <v>41838</v>
      </c>
      <c r="G10137">
        <f t="shared" si="1029"/>
        <v>6</v>
      </c>
      <c r="H10137" t="s">
        <v>1320</v>
      </c>
      <c r="I10137" t="s">
        <v>2589</v>
      </c>
      <c r="J10137">
        <v>0</v>
      </c>
      <c r="K10137">
        <v>1</v>
      </c>
      <c r="L10137">
        <f t="shared" si="1030"/>
        <v>1</v>
      </c>
      <c r="M10137">
        <f t="shared" si="1031"/>
        <v>1</v>
      </c>
    </row>
    <row r="10138" spans="3:13" x14ac:dyDescent="0.25">
      <c r="C10138" t="str">
        <f t="shared" si="1027"/>
        <v>N152TA_H</v>
      </c>
      <c r="D10138" t="str">
        <f t="shared" si="1028"/>
        <v>SEASON_H</v>
      </c>
      <c r="E10138" t="str">
        <f t="shared" si="1026"/>
        <v>SEASON</v>
      </c>
      <c r="F10138" s="1">
        <v>41862</v>
      </c>
      <c r="G10138">
        <f t="shared" si="1029"/>
        <v>2</v>
      </c>
      <c r="H10138" t="s">
        <v>216</v>
      </c>
      <c r="I10138" t="s">
        <v>2588</v>
      </c>
      <c r="J10138">
        <v>1</v>
      </c>
      <c r="K10138">
        <v>1</v>
      </c>
      <c r="L10138">
        <f t="shared" si="1030"/>
        <v>2</v>
      </c>
      <c r="M10138">
        <f t="shared" si="1031"/>
        <v>2</v>
      </c>
    </row>
    <row r="10139" spans="3:13" x14ac:dyDescent="0.25">
      <c r="C10139" t="str">
        <f t="shared" si="1027"/>
        <v>N8140G_P</v>
      </c>
      <c r="D10139" t="str">
        <f t="shared" si="1028"/>
        <v>SEASON_P</v>
      </c>
      <c r="E10139" t="str">
        <f t="shared" si="1026"/>
        <v>SEASON</v>
      </c>
      <c r="F10139" s="1">
        <v>41793</v>
      </c>
      <c r="G10139">
        <f t="shared" si="1029"/>
        <v>3</v>
      </c>
      <c r="H10139" t="s">
        <v>2256</v>
      </c>
      <c r="I10139" t="s">
        <v>2587</v>
      </c>
      <c r="J10139">
        <v>1</v>
      </c>
      <c r="K10139">
        <v>1</v>
      </c>
      <c r="L10139">
        <f t="shared" si="1030"/>
        <v>2</v>
      </c>
      <c r="M10139">
        <f t="shared" si="1031"/>
        <v>2</v>
      </c>
    </row>
    <row r="10140" spans="3:13" x14ac:dyDescent="0.25">
      <c r="C10140" t="str">
        <f t="shared" si="1027"/>
        <v>N525EZ_J</v>
      </c>
      <c r="D10140" t="str">
        <f t="shared" si="1028"/>
        <v>SEASON_J</v>
      </c>
      <c r="E10140" t="str">
        <f t="shared" si="1026"/>
        <v>SEASON</v>
      </c>
      <c r="F10140" s="1">
        <v>41831</v>
      </c>
      <c r="G10140">
        <f t="shared" si="1029"/>
        <v>6</v>
      </c>
      <c r="H10140" t="s">
        <v>315</v>
      </c>
      <c r="I10140" t="s">
        <v>2590</v>
      </c>
      <c r="J10140">
        <v>1</v>
      </c>
      <c r="K10140">
        <v>1</v>
      </c>
      <c r="L10140">
        <f t="shared" si="1030"/>
        <v>2</v>
      </c>
      <c r="M10140">
        <f t="shared" si="1031"/>
        <v>2</v>
      </c>
    </row>
    <row r="10141" spans="3:13" x14ac:dyDescent="0.25">
      <c r="C10141" t="str">
        <f t="shared" si="1027"/>
        <v>N80NY_H</v>
      </c>
      <c r="D10141" t="str">
        <f t="shared" si="1028"/>
        <v>SEASON_H</v>
      </c>
      <c r="E10141" t="str">
        <f t="shared" si="1026"/>
        <v>SEASON</v>
      </c>
      <c r="F10141" s="1">
        <v>41855</v>
      </c>
      <c r="G10141">
        <f t="shared" si="1029"/>
        <v>2</v>
      </c>
      <c r="H10141" t="s">
        <v>329</v>
      </c>
      <c r="I10141" t="s">
        <v>2588</v>
      </c>
      <c r="J10141">
        <v>2</v>
      </c>
      <c r="K10141">
        <v>1</v>
      </c>
      <c r="L10141">
        <f t="shared" si="1030"/>
        <v>3</v>
      </c>
      <c r="M10141">
        <f t="shared" si="1031"/>
        <v>2</v>
      </c>
    </row>
    <row r="10142" spans="3:13" x14ac:dyDescent="0.25">
      <c r="C10142" t="str">
        <f t="shared" si="1027"/>
        <v>N801VW_T</v>
      </c>
      <c r="D10142" t="str">
        <f t="shared" si="1028"/>
        <v>SEASON_T</v>
      </c>
      <c r="E10142" t="str">
        <f t="shared" si="1026"/>
        <v>SEASON</v>
      </c>
      <c r="F10142" s="1">
        <v>41898</v>
      </c>
      <c r="G10142">
        <f t="shared" si="1029"/>
        <v>3</v>
      </c>
      <c r="H10142" t="s">
        <v>126</v>
      </c>
      <c r="I10142" t="s">
        <v>2589</v>
      </c>
      <c r="J10142">
        <v>2</v>
      </c>
      <c r="K10142">
        <v>1</v>
      </c>
      <c r="L10142">
        <f t="shared" si="1030"/>
        <v>3</v>
      </c>
      <c r="M10142">
        <f t="shared" si="1031"/>
        <v>2</v>
      </c>
    </row>
    <row r="10143" spans="3:13" x14ac:dyDescent="0.25">
      <c r="C10143" t="str">
        <f t="shared" si="1027"/>
        <v>N54YC_T</v>
      </c>
      <c r="D10143" t="str">
        <f t="shared" si="1028"/>
        <v>OFF_SEASON_T</v>
      </c>
      <c r="E10143" t="str">
        <f t="shared" si="1026"/>
        <v>OFF_SEASON</v>
      </c>
      <c r="F10143" s="1">
        <v>41608</v>
      </c>
      <c r="G10143">
        <f t="shared" si="1029"/>
        <v>7</v>
      </c>
      <c r="H10143" t="s">
        <v>80</v>
      </c>
      <c r="I10143" t="s">
        <v>2589</v>
      </c>
      <c r="J10143">
        <v>1</v>
      </c>
      <c r="K10143">
        <v>1</v>
      </c>
      <c r="L10143">
        <f t="shared" si="1030"/>
        <v>2</v>
      </c>
      <c r="M10143">
        <f t="shared" si="1031"/>
        <v>2</v>
      </c>
    </row>
    <row r="10144" spans="3:13" x14ac:dyDescent="0.25">
      <c r="C10144" t="str">
        <f t="shared" si="1027"/>
        <v>N122U_T</v>
      </c>
      <c r="D10144" t="str">
        <f t="shared" si="1028"/>
        <v>SEASON_T</v>
      </c>
      <c r="E10144" t="str">
        <f t="shared" si="1026"/>
        <v>SEASON</v>
      </c>
      <c r="F10144" s="1">
        <v>41808</v>
      </c>
      <c r="G10144">
        <f t="shared" si="1029"/>
        <v>4</v>
      </c>
      <c r="H10144" t="s">
        <v>224</v>
      </c>
      <c r="I10144" t="s">
        <v>2589</v>
      </c>
      <c r="J10144">
        <v>0</v>
      </c>
      <c r="K10144">
        <v>1</v>
      </c>
      <c r="L10144">
        <f t="shared" si="1030"/>
        <v>1</v>
      </c>
      <c r="M10144">
        <f t="shared" si="1031"/>
        <v>1</v>
      </c>
    </row>
    <row r="10145" spans="3:13" x14ac:dyDescent="0.25">
      <c r="C10145" t="str">
        <f t="shared" si="1027"/>
        <v>N807UP_T</v>
      </c>
      <c r="D10145" t="str">
        <f t="shared" si="1028"/>
        <v>SEASON_T</v>
      </c>
      <c r="E10145" t="str">
        <f t="shared" si="1026"/>
        <v>SEASON</v>
      </c>
      <c r="F10145" s="1">
        <v>41883</v>
      </c>
      <c r="G10145">
        <f t="shared" si="1029"/>
        <v>2</v>
      </c>
      <c r="H10145" t="s">
        <v>665</v>
      </c>
      <c r="I10145" t="s">
        <v>2589</v>
      </c>
      <c r="J10145">
        <v>1</v>
      </c>
      <c r="K10145">
        <v>1</v>
      </c>
      <c r="L10145">
        <f t="shared" si="1030"/>
        <v>2</v>
      </c>
      <c r="M10145">
        <f t="shared" si="1031"/>
        <v>2</v>
      </c>
    </row>
    <row r="10146" spans="3:13" x14ac:dyDescent="0.25">
      <c r="C10146" t="str">
        <f t="shared" si="1027"/>
        <v>N96885_P</v>
      </c>
      <c r="D10146" t="str">
        <f t="shared" si="1028"/>
        <v>SEASON_P</v>
      </c>
      <c r="E10146" t="str">
        <f t="shared" si="1026"/>
        <v>SEASON</v>
      </c>
      <c r="F10146" s="1">
        <v>41920</v>
      </c>
      <c r="G10146">
        <f t="shared" si="1029"/>
        <v>4</v>
      </c>
      <c r="H10146" t="s">
        <v>270</v>
      </c>
      <c r="I10146" t="s">
        <v>2587</v>
      </c>
      <c r="J10146">
        <v>1</v>
      </c>
      <c r="K10146">
        <v>2</v>
      </c>
      <c r="L10146">
        <f t="shared" si="1030"/>
        <v>3</v>
      </c>
      <c r="M10146">
        <f t="shared" si="1031"/>
        <v>2</v>
      </c>
    </row>
    <row r="10147" spans="3:13" x14ac:dyDescent="0.25">
      <c r="C10147" t="str">
        <f t="shared" si="1027"/>
        <v>N141WB_P</v>
      </c>
      <c r="D10147" t="str">
        <f t="shared" si="1028"/>
        <v>SEASON_P</v>
      </c>
      <c r="E10147" t="str">
        <f t="shared" si="1026"/>
        <v>SEASON</v>
      </c>
      <c r="F10147" s="1">
        <v>41766</v>
      </c>
      <c r="G10147">
        <f t="shared" si="1029"/>
        <v>4</v>
      </c>
      <c r="H10147" t="s">
        <v>226</v>
      </c>
      <c r="I10147" t="s">
        <v>2587</v>
      </c>
      <c r="J10147">
        <v>0</v>
      </c>
      <c r="K10147">
        <v>1</v>
      </c>
      <c r="L10147">
        <f t="shared" si="1030"/>
        <v>1</v>
      </c>
      <c r="M10147">
        <f t="shared" si="1031"/>
        <v>1</v>
      </c>
    </row>
    <row r="10148" spans="3:13" x14ac:dyDescent="0.25">
      <c r="C10148" t="str">
        <f t="shared" si="1027"/>
        <v>N779JS_J</v>
      </c>
      <c r="D10148" t="str">
        <f t="shared" si="1028"/>
        <v>SEASON_J</v>
      </c>
      <c r="E10148" t="str">
        <f t="shared" si="1026"/>
        <v>SEASON</v>
      </c>
      <c r="F10148" s="1">
        <v>41802</v>
      </c>
      <c r="G10148">
        <f t="shared" si="1029"/>
        <v>5</v>
      </c>
      <c r="H10148" t="s">
        <v>1468</v>
      </c>
      <c r="I10148" t="s">
        <v>2590</v>
      </c>
      <c r="J10148">
        <v>1</v>
      </c>
      <c r="K10148">
        <v>1</v>
      </c>
      <c r="L10148">
        <f t="shared" si="1030"/>
        <v>2</v>
      </c>
      <c r="M10148">
        <f t="shared" si="1031"/>
        <v>2</v>
      </c>
    </row>
    <row r="10149" spans="3:13" x14ac:dyDescent="0.25">
      <c r="C10149" t="str">
        <f t="shared" si="1027"/>
        <v>N7248W_P</v>
      </c>
      <c r="D10149" t="str">
        <f t="shared" si="1028"/>
        <v>SEASON_P</v>
      </c>
      <c r="E10149" t="str">
        <f t="shared" si="1026"/>
        <v>SEASON</v>
      </c>
      <c r="F10149" s="1">
        <v>41806</v>
      </c>
      <c r="G10149">
        <f t="shared" si="1029"/>
        <v>2</v>
      </c>
      <c r="H10149" t="s">
        <v>7</v>
      </c>
      <c r="I10149" t="s">
        <v>2587</v>
      </c>
      <c r="J10149">
        <v>2</v>
      </c>
      <c r="K10149">
        <v>0</v>
      </c>
      <c r="L10149">
        <f t="shared" si="1030"/>
        <v>2</v>
      </c>
      <c r="M10149">
        <f t="shared" si="1031"/>
        <v>2</v>
      </c>
    </row>
    <row r="10150" spans="3:13" x14ac:dyDescent="0.25">
      <c r="C10150" t="str">
        <f t="shared" si="1027"/>
        <v>N71844_P</v>
      </c>
      <c r="D10150" t="str">
        <f t="shared" si="1028"/>
        <v>SEASON_P</v>
      </c>
      <c r="E10150" t="str">
        <f t="shared" si="1026"/>
        <v>SEASON</v>
      </c>
      <c r="F10150" s="1">
        <v>41833</v>
      </c>
      <c r="G10150">
        <f t="shared" si="1029"/>
        <v>1</v>
      </c>
      <c r="H10150" t="s">
        <v>2229</v>
      </c>
      <c r="I10150" t="s">
        <v>2587</v>
      </c>
      <c r="J10150">
        <v>1</v>
      </c>
      <c r="K10150">
        <v>1</v>
      </c>
      <c r="L10150">
        <f t="shared" si="1030"/>
        <v>2</v>
      </c>
      <c r="M10150">
        <f t="shared" si="1031"/>
        <v>2</v>
      </c>
    </row>
    <row r="10151" spans="3:13" x14ac:dyDescent="0.25">
      <c r="C10151" t="str">
        <f t="shared" si="1027"/>
        <v>N304FL_J</v>
      </c>
      <c r="D10151" t="str">
        <f t="shared" si="1028"/>
        <v>SEASON_J</v>
      </c>
      <c r="E10151" t="str">
        <f t="shared" si="1026"/>
        <v>SEASON</v>
      </c>
      <c r="F10151" s="1">
        <v>41852</v>
      </c>
      <c r="G10151">
        <f t="shared" si="1029"/>
        <v>6</v>
      </c>
      <c r="H10151" t="s">
        <v>307</v>
      </c>
      <c r="I10151" t="s">
        <v>2590</v>
      </c>
      <c r="J10151">
        <v>1</v>
      </c>
      <c r="K10151">
        <v>0</v>
      </c>
      <c r="L10151">
        <f t="shared" si="1030"/>
        <v>1</v>
      </c>
      <c r="M10151">
        <f t="shared" si="1031"/>
        <v>1</v>
      </c>
    </row>
    <row r="10152" spans="3:13" x14ac:dyDescent="0.25">
      <c r="C10152" t="str">
        <f t="shared" si="1027"/>
        <v>N329FL_J</v>
      </c>
      <c r="D10152" t="str">
        <f t="shared" si="1028"/>
        <v>SEASON_J</v>
      </c>
      <c r="E10152" t="str">
        <f t="shared" si="1026"/>
        <v>SEASON</v>
      </c>
      <c r="F10152" s="1">
        <v>41903</v>
      </c>
      <c r="G10152">
        <f t="shared" si="1029"/>
        <v>1</v>
      </c>
      <c r="H10152" t="s">
        <v>1450</v>
      </c>
      <c r="I10152" t="s">
        <v>2590</v>
      </c>
      <c r="J10152">
        <v>1</v>
      </c>
      <c r="K10152">
        <v>0</v>
      </c>
      <c r="L10152">
        <f t="shared" si="1030"/>
        <v>1</v>
      </c>
      <c r="M10152">
        <f t="shared" si="1031"/>
        <v>1</v>
      </c>
    </row>
    <row r="10153" spans="3:13" x14ac:dyDescent="0.25">
      <c r="C10153" t="str">
        <f t="shared" si="1027"/>
        <v>N405WB_P</v>
      </c>
      <c r="D10153" t="str">
        <f t="shared" si="1028"/>
        <v>SEASON_P</v>
      </c>
      <c r="E10153" t="str">
        <f t="shared" si="1026"/>
        <v>SEASON</v>
      </c>
      <c r="F10153" s="1">
        <v>41837</v>
      </c>
      <c r="G10153">
        <f t="shared" si="1029"/>
        <v>5</v>
      </c>
      <c r="H10153" t="s">
        <v>85</v>
      </c>
      <c r="I10153" t="s">
        <v>2587</v>
      </c>
      <c r="J10153">
        <v>1</v>
      </c>
      <c r="K10153">
        <v>1</v>
      </c>
      <c r="L10153">
        <f t="shared" si="1030"/>
        <v>2</v>
      </c>
      <c r="M10153">
        <f t="shared" si="1031"/>
        <v>2</v>
      </c>
    </row>
    <row r="10154" spans="3:13" x14ac:dyDescent="0.25">
      <c r="C10154" t="str">
        <f t="shared" si="1027"/>
        <v>N562TR_P</v>
      </c>
      <c r="D10154" t="str">
        <f t="shared" si="1028"/>
        <v>SEASON_P</v>
      </c>
      <c r="E10154" t="str">
        <f t="shared" si="1026"/>
        <v>SEASON</v>
      </c>
      <c r="F10154" s="1">
        <v>41826</v>
      </c>
      <c r="G10154">
        <f t="shared" si="1029"/>
        <v>1</v>
      </c>
      <c r="H10154" t="s">
        <v>1074</v>
      </c>
      <c r="I10154" t="s">
        <v>2587</v>
      </c>
      <c r="J10154">
        <v>1</v>
      </c>
      <c r="K10154">
        <v>1</v>
      </c>
      <c r="L10154">
        <f t="shared" si="1030"/>
        <v>2</v>
      </c>
      <c r="M10154">
        <f t="shared" si="1031"/>
        <v>2</v>
      </c>
    </row>
    <row r="10155" spans="3:13" x14ac:dyDescent="0.25">
      <c r="C10155" t="str">
        <f t="shared" si="1027"/>
        <v>N661AT_H</v>
      </c>
      <c r="D10155" t="str">
        <f t="shared" si="1028"/>
        <v>SEASON_H</v>
      </c>
      <c r="E10155" t="str">
        <f t="shared" si="1026"/>
        <v>SEASON</v>
      </c>
      <c r="F10155" s="1">
        <v>41875</v>
      </c>
      <c r="G10155">
        <f t="shared" si="1029"/>
        <v>1</v>
      </c>
      <c r="H10155" t="s">
        <v>282</v>
      </c>
      <c r="I10155" t="s">
        <v>2588</v>
      </c>
      <c r="J10155">
        <v>3</v>
      </c>
      <c r="K10155">
        <v>1</v>
      </c>
      <c r="L10155">
        <f t="shared" si="1030"/>
        <v>4</v>
      </c>
      <c r="M10155">
        <f t="shared" si="1031"/>
        <v>2</v>
      </c>
    </row>
    <row r="10156" spans="3:13" x14ac:dyDescent="0.25">
      <c r="C10156" t="str">
        <f t="shared" si="1027"/>
        <v>N447MB_P</v>
      </c>
      <c r="D10156" t="str">
        <f t="shared" si="1028"/>
        <v>SEASON_P</v>
      </c>
      <c r="E10156" t="str">
        <f t="shared" si="1026"/>
        <v>SEASON</v>
      </c>
      <c r="F10156" s="1">
        <v>41854</v>
      </c>
      <c r="G10156">
        <f t="shared" si="1029"/>
        <v>1</v>
      </c>
      <c r="H10156" t="s">
        <v>103</v>
      </c>
      <c r="I10156" t="s">
        <v>2587</v>
      </c>
      <c r="J10156">
        <v>1</v>
      </c>
      <c r="K10156">
        <v>1</v>
      </c>
      <c r="L10156">
        <f t="shared" si="1030"/>
        <v>2</v>
      </c>
      <c r="M10156">
        <f t="shared" si="1031"/>
        <v>2</v>
      </c>
    </row>
    <row r="10157" spans="3:13" x14ac:dyDescent="0.25">
      <c r="C10157" t="str">
        <f t="shared" si="1027"/>
        <v>N12EE_P</v>
      </c>
      <c r="D10157" t="str">
        <f t="shared" si="1028"/>
        <v>SEASON_P</v>
      </c>
      <c r="E10157" t="str">
        <f t="shared" si="1026"/>
        <v>SEASON</v>
      </c>
      <c r="F10157" s="1">
        <v>41896</v>
      </c>
      <c r="G10157">
        <f t="shared" si="1029"/>
        <v>1</v>
      </c>
      <c r="H10157" t="s">
        <v>255</v>
      </c>
      <c r="I10157" t="s">
        <v>2587</v>
      </c>
      <c r="J10157">
        <v>1</v>
      </c>
      <c r="K10157">
        <v>1</v>
      </c>
      <c r="L10157">
        <f t="shared" si="1030"/>
        <v>2</v>
      </c>
      <c r="M10157">
        <f t="shared" si="1031"/>
        <v>2</v>
      </c>
    </row>
    <row r="10158" spans="3:13" x14ac:dyDescent="0.25">
      <c r="C10158" t="str">
        <f t="shared" si="1027"/>
        <v>N350BT_P</v>
      </c>
      <c r="D10158" t="str">
        <f t="shared" si="1028"/>
        <v>SEASON_P</v>
      </c>
      <c r="E10158" t="str">
        <f t="shared" si="1026"/>
        <v>SEASON</v>
      </c>
      <c r="F10158" s="1">
        <v>41910</v>
      </c>
      <c r="G10158">
        <f t="shared" si="1029"/>
        <v>1</v>
      </c>
      <c r="H10158" t="s">
        <v>2257</v>
      </c>
      <c r="I10158" t="s">
        <v>2587</v>
      </c>
      <c r="J10158">
        <v>0</v>
      </c>
      <c r="K10158">
        <v>1</v>
      </c>
      <c r="L10158">
        <f t="shared" si="1030"/>
        <v>1</v>
      </c>
      <c r="M10158">
        <f t="shared" si="1031"/>
        <v>1</v>
      </c>
    </row>
    <row r="10159" spans="3:13" x14ac:dyDescent="0.25">
      <c r="C10159" t="str">
        <f t="shared" si="1027"/>
        <v>CFVPK_T</v>
      </c>
      <c r="D10159" t="str">
        <f t="shared" si="1028"/>
        <v>OFF_SEASON_T</v>
      </c>
      <c r="E10159" t="str">
        <f t="shared" si="1026"/>
        <v>OFF_SEASON</v>
      </c>
      <c r="F10159" s="1">
        <v>41609</v>
      </c>
      <c r="G10159">
        <f t="shared" si="1029"/>
        <v>1</v>
      </c>
      <c r="H10159" t="s">
        <v>773</v>
      </c>
      <c r="I10159" t="s">
        <v>2589</v>
      </c>
      <c r="J10159">
        <v>0</v>
      </c>
      <c r="K10159">
        <v>1</v>
      </c>
      <c r="L10159">
        <f t="shared" si="1030"/>
        <v>1</v>
      </c>
      <c r="M10159">
        <f t="shared" si="1031"/>
        <v>1</v>
      </c>
    </row>
    <row r="10160" spans="3:13" x14ac:dyDescent="0.25">
      <c r="C10160" t="str">
        <f t="shared" si="1027"/>
        <v>N760TH_P</v>
      </c>
      <c r="D10160" t="str">
        <f t="shared" si="1028"/>
        <v>SEASON_P</v>
      </c>
      <c r="E10160" t="str">
        <f t="shared" si="1026"/>
        <v>SEASON</v>
      </c>
      <c r="F10160" s="1">
        <v>41819</v>
      </c>
      <c r="G10160">
        <f t="shared" si="1029"/>
        <v>1</v>
      </c>
      <c r="H10160" t="s">
        <v>506</v>
      </c>
      <c r="I10160" t="s">
        <v>2587</v>
      </c>
      <c r="J10160">
        <v>1</v>
      </c>
      <c r="K10160">
        <v>0</v>
      </c>
      <c r="L10160">
        <f t="shared" si="1030"/>
        <v>1</v>
      </c>
      <c r="M10160">
        <f t="shared" si="1031"/>
        <v>1</v>
      </c>
    </row>
    <row r="10161" spans="3:13" x14ac:dyDescent="0.25">
      <c r="C10161" t="str">
        <f t="shared" si="1027"/>
        <v>N555UW_P</v>
      </c>
      <c r="D10161" t="str">
        <f t="shared" si="1028"/>
        <v>SEASON_P</v>
      </c>
      <c r="E10161" t="str">
        <f t="shared" si="1026"/>
        <v>SEASON</v>
      </c>
      <c r="F10161" s="1">
        <v>41849</v>
      </c>
      <c r="G10161">
        <f t="shared" si="1029"/>
        <v>3</v>
      </c>
      <c r="H10161" t="s">
        <v>2258</v>
      </c>
      <c r="I10161" t="s">
        <v>2587</v>
      </c>
      <c r="J10161">
        <v>1</v>
      </c>
      <c r="K10161">
        <v>1</v>
      </c>
      <c r="L10161">
        <f t="shared" si="1030"/>
        <v>2</v>
      </c>
      <c r="M10161">
        <f t="shared" si="1031"/>
        <v>2</v>
      </c>
    </row>
    <row r="10162" spans="3:13" x14ac:dyDescent="0.25">
      <c r="C10162" t="str">
        <f t="shared" si="1027"/>
        <v>N432HF_H</v>
      </c>
      <c r="D10162" t="str">
        <f t="shared" si="1028"/>
        <v>SEASON_H</v>
      </c>
      <c r="E10162" t="str">
        <f t="shared" si="1026"/>
        <v>SEASON</v>
      </c>
      <c r="F10162" s="1">
        <v>41880</v>
      </c>
      <c r="G10162">
        <f t="shared" si="1029"/>
        <v>6</v>
      </c>
      <c r="H10162" t="s">
        <v>170</v>
      </c>
      <c r="I10162" t="s">
        <v>2588</v>
      </c>
      <c r="J10162">
        <v>3</v>
      </c>
      <c r="K10162">
        <v>3</v>
      </c>
      <c r="L10162">
        <f t="shared" si="1030"/>
        <v>6</v>
      </c>
      <c r="M10162">
        <f t="shared" si="1031"/>
        <v>2</v>
      </c>
    </row>
    <row r="10163" spans="3:13" x14ac:dyDescent="0.25">
      <c r="C10163" t="str">
        <f t="shared" si="1027"/>
        <v>N858W_P</v>
      </c>
      <c r="D10163" t="str">
        <f t="shared" si="1028"/>
        <v>SEASON_P</v>
      </c>
      <c r="E10163" t="str">
        <f t="shared" si="1026"/>
        <v>SEASON</v>
      </c>
      <c r="F10163" s="1">
        <v>41841</v>
      </c>
      <c r="G10163">
        <f t="shared" si="1029"/>
        <v>2</v>
      </c>
      <c r="H10163" t="s">
        <v>1362</v>
      </c>
      <c r="I10163" t="s">
        <v>2587</v>
      </c>
      <c r="J10163">
        <v>0</v>
      </c>
      <c r="K10163">
        <v>1</v>
      </c>
      <c r="L10163">
        <f t="shared" si="1030"/>
        <v>1</v>
      </c>
      <c r="M10163">
        <f t="shared" si="1031"/>
        <v>1</v>
      </c>
    </row>
    <row r="10164" spans="3:13" x14ac:dyDescent="0.25">
      <c r="C10164" t="str">
        <f t="shared" si="1027"/>
        <v>N16CG_T</v>
      </c>
      <c r="D10164" t="str">
        <f t="shared" si="1028"/>
        <v>SEASON_T</v>
      </c>
      <c r="E10164" t="str">
        <f t="shared" si="1026"/>
        <v>SEASON</v>
      </c>
      <c r="F10164" s="1">
        <v>41862</v>
      </c>
      <c r="G10164">
        <f t="shared" si="1029"/>
        <v>2</v>
      </c>
      <c r="H10164" t="s">
        <v>269</v>
      </c>
      <c r="I10164" t="s">
        <v>2589</v>
      </c>
      <c r="J10164">
        <v>3</v>
      </c>
      <c r="K10164">
        <v>4</v>
      </c>
      <c r="L10164">
        <f t="shared" si="1030"/>
        <v>7</v>
      </c>
      <c r="M10164">
        <f t="shared" si="1031"/>
        <v>2</v>
      </c>
    </row>
    <row r="10165" spans="3:13" x14ac:dyDescent="0.25">
      <c r="C10165" t="str">
        <f t="shared" si="1027"/>
        <v>N472JW_P</v>
      </c>
      <c r="D10165" t="str">
        <f t="shared" si="1028"/>
        <v>SEASON_P</v>
      </c>
      <c r="E10165" t="str">
        <f t="shared" si="1026"/>
        <v>SEASON</v>
      </c>
      <c r="F10165" s="1">
        <v>41802</v>
      </c>
      <c r="G10165">
        <f t="shared" si="1029"/>
        <v>5</v>
      </c>
      <c r="H10165" t="s">
        <v>194</v>
      </c>
      <c r="I10165" t="s">
        <v>2587</v>
      </c>
      <c r="J10165">
        <v>1</v>
      </c>
      <c r="K10165">
        <v>0</v>
      </c>
      <c r="L10165">
        <f t="shared" si="1030"/>
        <v>1</v>
      </c>
      <c r="M10165">
        <f t="shared" si="1031"/>
        <v>1</v>
      </c>
    </row>
    <row r="10166" spans="3:13" x14ac:dyDescent="0.25">
      <c r="C10166" t="str">
        <f t="shared" si="1027"/>
        <v>N7547R_P</v>
      </c>
      <c r="D10166" t="str">
        <f t="shared" si="1028"/>
        <v>SEASON_P</v>
      </c>
      <c r="E10166" t="str">
        <f t="shared" si="1026"/>
        <v>SEASON</v>
      </c>
      <c r="F10166" s="1">
        <v>41813</v>
      </c>
      <c r="G10166">
        <f t="shared" si="1029"/>
        <v>2</v>
      </c>
      <c r="H10166" t="s">
        <v>370</v>
      </c>
      <c r="I10166" t="s">
        <v>2587</v>
      </c>
      <c r="J10166">
        <v>1</v>
      </c>
      <c r="K10166">
        <v>1</v>
      </c>
      <c r="L10166">
        <f t="shared" si="1030"/>
        <v>2</v>
      </c>
      <c r="M10166">
        <f t="shared" si="1031"/>
        <v>2</v>
      </c>
    </row>
    <row r="10167" spans="3:13" x14ac:dyDescent="0.25">
      <c r="C10167" t="str">
        <f t="shared" si="1027"/>
        <v>N625M_P</v>
      </c>
      <c r="D10167" t="str">
        <f t="shared" si="1028"/>
        <v>SEASON_P</v>
      </c>
      <c r="E10167" t="str">
        <f t="shared" si="1026"/>
        <v>SEASON</v>
      </c>
      <c r="F10167" s="1">
        <v>41819</v>
      </c>
      <c r="G10167">
        <f t="shared" si="1029"/>
        <v>1</v>
      </c>
      <c r="H10167" t="s">
        <v>38</v>
      </c>
      <c r="I10167" t="s">
        <v>2587</v>
      </c>
      <c r="J10167">
        <v>2</v>
      </c>
      <c r="K10167">
        <v>2</v>
      </c>
      <c r="L10167">
        <f t="shared" si="1030"/>
        <v>4</v>
      </c>
      <c r="M10167">
        <f t="shared" si="1031"/>
        <v>2</v>
      </c>
    </row>
    <row r="10168" spans="3:13" x14ac:dyDescent="0.25">
      <c r="C10168" t="str">
        <f t="shared" si="1027"/>
        <v>N787BC_P</v>
      </c>
      <c r="D10168" t="str">
        <f t="shared" si="1028"/>
        <v>SEASON_P</v>
      </c>
      <c r="E10168" t="str">
        <f t="shared" si="1026"/>
        <v>SEASON</v>
      </c>
      <c r="F10168" s="1">
        <v>41869</v>
      </c>
      <c r="G10168">
        <f t="shared" si="1029"/>
        <v>2</v>
      </c>
      <c r="H10168" t="s">
        <v>745</v>
      </c>
      <c r="I10168" t="s">
        <v>2587</v>
      </c>
      <c r="J10168">
        <v>0</v>
      </c>
      <c r="K10168">
        <v>1</v>
      </c>
      <c r="L10168">
        <f t="shared" si="1030"/>
        <v>1</v>
      </c>
      <c r="M10168">
        <f t="shared" si="1031"/>
        <v>1</v>
      </c>
    </row>
    <row r="10169" spans="3:13" x14ac:dyDescent="0.25">
      <c r="C10169" t="str">
        <f t="shared" si="1027"/>
        <v>N687AF_T</v>
      </c>
      <c r="D10169" t="str">
        <f t="shared" si="1028"/>
        <v>SEASON_T</v>
      </c>
      <c r="E10169" t="str">
        <f t="shared" si="1026"/>
        <v>SEASON</v>
      </c>
      <c r="F10169" s="1">
        <v>41874</v>
      </c>
      <c r="G10169">
        <f t="shared" si="1029"/>
        <v>7</v>
      </c>
      <c r="H10169" t="s">
        <v>14</v>
      </c>
      <c r="I10169" t="s">
        <v>2589</v>
      </c>
      <c r="J10169">
        <v>1</v>
      </c>
      <c r="K10169">
        <v>0</v>
      </c>
      <c r="L10169">
        <f t="shared" si="1030"/>
        <v>1</v>
      </c>
      <c r="M10169">
        <f t="shared" si="1031"/>
        <v>1</v>
      </c>
    </row>
    <row r="10170" spans="3:13" x14ac:dyDescent="0.25">
      <c r="C10170" t="str">
        <f t="shared" si="1027"/>
        <v>N728HS_P</v>
      </c>
      <c r="D10170" t="str">
        <f t="shared" si="1028"/>
        <v>SEASON_P</v>
      </c>
      <c r="E10170" t="str">
        <f t="shared" si="1026"/>
        <v>SEASON</v>
      </c>
      <c r="F10170" s="1">
        <v>41917</v>
      </c>
      <c r="G10170">
        <f t="shared" si="1029"/>
        <v>1</v>
      </c>
      <c r="H10170" t="s">
        <v>2259</v>
      </c>
      <c r="I10170" t="s">
        <v>2587</v>
      </c>
      <c r="J10170">
        <v>1</v>
      </c>
      <c r="K10170">
        <v>1</v>
      </c>
      <c r="L10170">
        <f t="shared" si="1030"/>
        <v>2</v>
      </c>
      <c r="M10170">
        <f t="shared" si="1031"/>
        <v>2</v>
      </c>
    </row>
    <row r="10171" spans="3:13" x14ac:dyDescent="0.25">
      <c r="C10171" t="str">
        <f t="shared" si="1027"/>
        <v>N431HF_H</v>
      </c>
      <c r="D10171" t="str">
        <f t="shared" si="1028"/>
        <v>SEASON_H</v>
      </c>
      <c r="E10171" t="str">
        <f t="shared" si="1026"/>
        <v>SEASON</v>
      </c>
      <c r="F10171" s="1">
        <v>41781</v>
      </c>
      <c r="G10171">
        <f t="shared" si="1029"/>
        <v>5</v>
      </c>
      <c r="H10171" t="s">
        <v>290</v>
      </c>
      <c r="I10171" t="s">
        <v>2588</v>
      </c>
      <c r="J10171">
        <v>1</v>
      </c>
      <c r="K10171">
        <v>1</v>
      </c>
      <c r="L10171">
        <f t="shared" si="1030"/>
        <v>2</v>
      </c>
      <c r="M10171">
        <f t="shared" si="1031"/>
        <v>2</v>
      </c>
    </row>
    <row r="10172" spans="3:13" x14ac:dyDescent="0.25">
      <c r="C10172" t="str">
        <f t="shared" si="1027"/>
        <v>N316QS_J</v>
      </c>
      <c r="D10172" t="str">
        <f t="shared" si="1028"/>
        <v>SEASON_J</v>
      </c>
      <c r="E10172" t="str">
        <f t="shared" si="1026"/>
        <v>SEASON</v>
      </c>
      <c r="F10172" s="1">
        <v>41782</v>
      </c>
      <c r="G10172">
        <f t="shared" si="1029"/>
        <v>6</v>
      </c>
      <c r="H10172" t="s">
        <v>1166</v>
      </c>
      <c r="I10172" t="s">
        <v>2590</v>
      </c>
      <c r="J10172">
        <v>1</v>
      </c>
      <c r="K10172">
        <v>1</v>
      </c>
      <c r="L10172">
        <f t="shared" si="1030"/>
        <v>2</v>
      </c>
      <c r="M10172">
        <f t="shared" si="1031"/>
        <v>2</v>
      </c>
    </row>
    <row r="10173" spans="3:13" x14ac:dyDescent="0.25">
      <c r="C10173" t="str">
        <f t="shared" si="1027"/>
        <v>N508Y_P</v>
      </c>
      <c r="D10173" t="str">
        <f t="shared" si="1028"/>
        <v>SEASON_P</v>
      </c>
      <c r="E10173" t="str">
        <f t="shared" si="1026"/>
        <v>SEASON</v>
      </c>
      <c r="F10173" s="1">
        <v>41809</v>
      </c>
      <c r="G10173">
        <f t="shared" si="1029"/>
        <v>5</v>
      </c>
      <c r="H10173" t="s">
        <v>494</v>
      </c>
      <c r="I10173" t="s">
        <v>2587</v>
      </c>
      <c r="J10173">
        <v>1</v>
      </c>
      <c r="K10173">
        <v>0</v>
      </c>
      <c r="L10173">
        <f t="shared" si="1030"/>
        <v>1</v>
      </c>
      <c r="M10173">
        <f t="shared" si="1031"/>
        <v>1</v>
      </c>
    </row>
    <row r="10174" spans="3:13" x14ac:dyDescent="0.25">
      <c r="C10174" t="str">
        <f t="shared" si="1027"/>
        <v>N90BA_J</v>
      </c>
      <c r="D10174" t="str">
        <f t="shared" si="1028"/>
        <v>SEASON_J</v>
      </c>
      <c r="E10174" t="str">
        <f t="shared" si="1026"/>
        <v>SEASON</v>
      </c>
      <c r="F10174" s="1">
        <v>41876</v>
      </c>
      <c r="G10174">
        <f t="shared" si="1029"/>
        <v>2</v>
      </c>
      <c r="H10174" t="s">
        <v>2260</v>
      </c>
      <c r="I10174" t="s">
        <v>2590</v>
      </c>
      <c r="J10174">
        <v>2</v>
      </c>
      <c r="K10174">
        <v>1</v>
      </c>
      <c r="L10174">
        <f t="shared" si="1030"/>
        <v>3</v>
      </c>
      <c r="M10174">
        <f t="shared" si="1031"/>
        <v>2</v>
      </c>
    </row>
    <row r="10175" spans="3:13" x14ac:dyDescent="0.25">
      <c r="C10175" t="str">
        <f t="shared" si="1027"/>
        <v>N146TJ_P</v>
      </c>
      <c r="D10175" t="str">
        <f t="shared" si="1028"/>
        <v>SEASON_P</v>
      </c>
      <c r="E10175" t="str">
        <f t="shared" si="1026"/>
        <v>SEASON</v>
      </c>
      <c r="F10175" s="1">
        <v>41902</v>
      </c>
      <c r="G10175">
        <f t="shared" si="1029"/>
        <v>7</v>
      </c>
      <c r="H10175" t="s">
        <v>571</v>
      </c>
      <c r="I10175" t="s">
        <v>2587</v>
      </c>
      <c r="J10175">
        <v>1</v>
      </c>
      <c r="K10175">
        <v>1</v>
      </c>
      <c r="L10175">
        <f t="shared" si="1030"/>
        <v>2</v>
      </c>
      <c r="M10175">
        <f t="shared" si="1031"/>
        <v>2</v>
      </c>
    </row>
    <row r="10176" spans="3:13" x14ac:dyDescent="0.25">
      <c r="C10176" t="str">
        <f t="shared" si="1027"/>
        <v>N19HF_H</v>
      </c>
      <c r="D10176" t="str">
        <f t="shared" si="1028"/>
        <v>SEASON_H</v>
      </c>
      <c r="E10176" t="str">
        <f t="shared" si="1026"/>
        <v>SEASON</v>
      </c>
      <c r="F10176" s="1">
        <v>41838</v>
      </c>
      <c r="G10176">
        <f t="shared" si="1029"/>
        <v>6</v>
      </c>
      <c r="H10176" t="s">
        <v>109</v>
      </c>
      <c r="I10176" t="s">
        <v>2588</v>
      </c>
      <c r="J10176">
        <v>1</v>
      </c>
      <c r="K10176">
        <v>1</v>
      </c>
      <c r="L10176">
        <f t="shared" si="1030"/>
        <v>2</v>
      </c>
      <c r="M10176">
        <f t="shared" si="1031"/>
        <v>2</v>
      </c>
    </row>
    <row r="10177" spans="3:13" x14ac:dyDescent="0.25">
      <c r="C10177" t="str">
        <f t="shared" si="1027"/>
        <v>N452LH_H</v>
      </c>
      <c r="D10177" t="str">
        <f t="shared" si="1028"/>
        <v>SEASON_H</v>
      </c>
      <c r="E10177" t="str">
        <f t="shared" si="1026"/>
        <v>SEASON</v>
      </c>
      <c r="F10177" s="1">
        <v>41890</v>
      </c>
      <c r="G10177">
        <f t="shared" si="1029"/>
        <v>2</v>
      </c>
      <c r="H10177" t="s">
        <v>105</v>
      </c>
      <c r="I10177" t="s">
        <v>2588</v>
      </c>
      <c r="J10177">
        <v>1</v>
      </c>
      <c r="K10177">
        <v>0</v>
      </c>
      <c r="L10177">
        <f t="shared" si="1030"/>
        <v>1</v>
      </c>
      <c r="M10177">
        <f t="shared" si="1031"/>
        <v>1</v>
      </c>
    </row>
    <row r="10178" spans="3:13" x14ac:dyDescent="0.25">
      <c r="C10178" t="str">
        <f t="shared" si="1027"/>
        <v>N377L_T</v>
      </c>
      <c r="D10178" t="str">
        <f t="shared" si="1028"/>
        <v>SEASON_T</v>
      </c>
      <c r="E10178" t="str">
        <f t="shared" si="1026"/>
        <v>SEASON</v>
      </c>
      <c r="F10178" s="1">
        <v>41793</v>
      </c>
      <c r="G10178">
        <f t="shared" si="1029"/>
        <v>3</v>
      </c>
      <c r="H10178" t="s">
        <v>894</v>
      </c>
      <c r="I10178" t="s">
        <v>2589</v>
      </c>
      <c r="J10178">
        <v>0</v>
      </c>
      <c r="K10178">
        <v>1</v>
      </c>
      <c r="L10178">
        <f t="shared" si="1030"/>
        <v>1</v>
      </c>
      <c r="M10178">
        <f t="shared" si="1031"/>
        <v>1</v>
      </c>
    </row>
    <row r="10179" spans="3:13" x14ac:dyDescent="0.25">
      <c r="C10179" t="str">
        <f t="shared" si="1027"/>
        <v>N5946C_P</v>
      </c>
      <c r="D10179" t="str">
        <f t="shared" si="1028"/>
        <v>SEASON_P</v>
      </c>
      <c r="E10179" t="str">
        <f t="shared" ref="E10179:E10242" si="1032">IF(ISNA(F10179),"",IF(F10179&gt;=$T$4,"SEASON","OFF_SEASON"))</f>
        <v>SEASON</v>
      </c>
      <c r="F10179" s="1">
        <v>41805</v>
      </c>
      <c r="G10179">
        <f t="shared" si="1029"/>
        <v>1</v>
      </c>
      <c r="H10179" t="s">
        <v>604</v>
      </c>
      <c r="I10179" t="s">
        <v>2587</v>
      </c>
      <c r="J10179">
        <v>0</v>
      </c>
      <c r="K10179">
        <v>1</v>
      </c>
      <c r="L10179">
        <f t="shared" si="1030"/>
        <v>1</v>
      </c>
      <c r="M10179">
        <f t="shared" si="1031"/>
        <v>1</v>
      </c>
    </row>
    <row r="10180" spans="3:13" x14ac:dyDescent="0.25">
      <c r="C10180" t="str">
        <f t="shared" ref="C10180:C10243" si="1033">H10180&amp;"_"&amp;I10180</f>
        <v>N625M_P</v>
      </c>
      <c r="D10180" t="str">
        <f t="shared" ref="D10180:D10243" si="1034">E10180&amp;"_"&amp;I10180</f>
        <v>SEASON_P</v>
      </c>
      <c r="E10180" t="str">
        <f t="shared" si="1032"/>
        <v>SEASON</v>
      </c>
      <c r="F10180" s="1">
        <v>41781</v>
      </c>
      <c r="G10180">
        <f t="shared" ref="G10180:G10243" si="1035">WEEKDAY(F10180)</f>
        <v>5</v>
      </c>
      <c r="H10180" t="s">
        <v>38</v>
      </c>
      <c r="I10180" t="s">
        <v>2587</v>
      </c>
      <c r="J10180">
        <v>2</v>
      </c>
      <c r="K10180">
        <v>2</v>
      </c>
      <c r="L10180">
        <f t="shared" ref="L10180:L10243" si="1036">SUM(J10180:K10180)</f>
        <v>4</v>
      </c>
      <c r="M10180">
        <f t="shared" ref="M10180:M10243" si="1037">IF(L10180&gt;2,2,L10180)</f>
        <v>2</v>
      </c>
    </row>
    <row r="10181" spans="3:13" x14ac:dyDescent="0.25">
      <c r="C10181" t="str">
        <f t="shared" si="1033"/>
        <v>N700VM_T</v>
      </c>
      <c r="D10181" t="str">
        <f t="shared" si="1034"/>
        <v>SEASON_T</v>
      </c>
      <c r="E10181" t="str">
        <f t="shared" si="1032"/>
        <v>SEASON</v>
      </c>
      <c r="F10181" s="1">
        <v>41807</v>
      </c>
      <c r="G10181">
        <f t="shared" si="1035"/>
        <v>3</v>
      </c>
      <c r="H10181" t="s">
        <v>860</v>
      </c>
      <c r="I10181" t="s">
        <v>2589</v>
      </c>
      <c r="J10181">
        <v>0</v>
      </c>
      <c r="K10181">
        <v>1</v>
      </c>
      <c r="L10181">
        <f t="shared" si="1036"/>
        <v>1</v>
      </c>
      <c r="M10181">
        <f t="shared" si="1037"/>
        <v>1</v>
      </c>
    </row>
    <row r="10182" spans="3:13" x14ac:dyDescent="0.25">
      <c r="C10182" t="str">
        <f t="shared" si="1033"/>
        <v>N429TD_H</v>
      </c>
      <c r="D10182" t="str">
        <f t="shared" si="1034"/>
        <v>SEASON_H</v>
      </c>
      <c r="E10182" t="str">
        <f t="shared" si="1032"/>
        <v>SEASON</v>
      </c>
      <c r="F10182" s="1">
        <v>41857</v>
      </c>
      <c r="G10182">
        <f t="shared" si="1035"/>
        <v>4</v>
      </c>
      <c r="H10182" t="s">
        <v>218</v>
      </c>
      <c r="I10182" t="s">
        <v>2588</v>
      </c>
      <c r="J10182">
        <v>1</v>
      </c>
      <c r="K10182">
        <v>0</v>
      </c>
      <c r="L10182">
        <f t="shared" si="1036"/>
        <v>1</v>
      </c>
      <c r="M10182">
        <f t="shared" si="1037"/>
        <v>1</v>
      </c>
    </row>
    <row r="10183" spans="3:13" x14ac:dyDescent="0.25">
      <c r="C10183" t="str">
        <f t="shared" si="1033"/>
        <v>N430AG_H</v>
      </c>
      <c r="D10183" t="str">
        <f t="shared" si="1034"/>
        <v>SEASON_H</v>
      </c>
      <c r="E10183" t="str">
        <f t="shared" si="1032"/>
        <v>SEASON</v>
      </c>
      <c r="F10183" s="1">
        <v>41878</v>
      </c>
      <c r="G10183">
        <f t="shared" si="1035"/>
        <v>4</v>
      </c>
      <c r="H10183" t="s">
        <v>104</v>
      </c>
      <c r="I10183" t="s">
        <v>2588</v>
      </c>
      <c r="J10183">
        <v>2</v>
      </c>
      <c r="K10183">
        <v>2</v>
      </c>
      <c r="L10183">
        <f t="shared" si="1036"/>
        <v>4</v>
      </c>
      <c r="M10183">
        <f t="shared" si="1037"/>
        <v>2</v>
      </c>
    </row>
    <row r="10184" spans="3:13" x14ac:dyDescent="0.25">
      <c r="C10184" t="str">
        <f t="shared" si="1033"/>
        <v>N920JB_T</v>
      </c>
      <c r="D10184" t="str">
        <f t="shared" si="1034"/>
        <v>SEASON_T</v>
      </c>
      <c r="E10184" t="str">
        <f t="shared" si="1032"/>
        <v>SEASON</v>
      </c>
      <c r="F10184" s="1">
        <v>41940</v>
      </c>
      <c r="G10184">
        <f t="shared" si="1035"/>
        <v>3</v>
      </c>
      <c r="H10184" t="s">
        <v>251</v>
      </c>
      <c r="I10184" t="s">
        <v>2589</v>
      </c>
      <c r="J10184">
        <v>0</v>
      </c>
      <c r="K10184">
        <v>1</v>
      </c>
      <c r="L10184">
        <f t="shared" si="1036"/>
        <v>1</v>
      </c>
      <c r="M10184">
        <f t="shared" si="1037"/>
        <v>1</v>
      </c>
    </row>
    <row r="10185" spans="3:13" x14ac:dyDescent="0.25">
      <c r="C10185" t="str">
        <f t="shared" si="1033"/>
        <v>N1806R_P</v>
      </c>
      <c r="D10185" t="str">
        <f t="shared" si="1034"/>
        <v>OFF_SEASON_P</v>
      </c>
      <c r="E10185" t="str">
        <f t="shared" si="1032"/>
        <v>OFF_SEASON</v>
      </c>
      <c r="F10185" s="1">
        <v>41609</v>
      </c>
      <c r="G10185">
        <f t="shared" si="1035"/>
        <v>1</v>
      </c>
      <c r="H10185" t="s">
        <v>1028</v>
      </c>
      <c r="I10185" t="s">
        <v>2587</v>
      </c>
      <c r="J10185">
        <v>1</v>
      </c>
      <c r="K10185">
        <v>1</v>
      </c>
      <c r="L10185">
        <f t="shared" si="1036"/>
        <v>2</v>
      </c>
      <c r="M10185">
        <f t="shared" si="1037"/>
        <v>2</v>
      </c>
    </row>
    <row r="10186" spans="3:13" x14ac:dyDescent="0.25">
      <c r="C10186" t="str">
        <f t="shared" si="1033"/>
        <v>N101MA_P</v>
      </c>
      <c r="D10186" t="str">
        <f t="shared" si="1034"/>
        <v>SEASON_P</v>
      </c>
      <c r="E10186" t="str">
        <f t="shared" si="1032"/>
        <v>SEASON</v>
      </c>
      <c r="F10186" s="1">
        <v>41823</v>
      </c>
      <c r="G10186">
        <f t="shared" si="1035"/>
        <v>5</v>
      </c>
      <c r="H10186" t="s">
        <v>1720</v>
      </c>
      <c r="I10186" t="s">
        <v>2587</v>
      </c>
      <c r="J10186">
        <v>1</v>
      </c>
      <c r="K10186">
        <v>1</v>
      </c>
      <c r="L10186">
        <f t="shared" si="1036"/>
        <v>2</v>
      </c>
      <c r="M10186">
        <f t="shared" si="1037"/>
        <v>2</v>
      </c>
    </row>
    <row r="10187" spans="3:13" x14ac:dyDescent="0.25">
      <c r="C10187" t="str">
        <f t="shared" si="1033"/>
        <v>N406WB_P</v>
      </c>
      <c r="D10187" t="str">
        <f t="shared" si="1034"/>
        <v>SEASON_P</v>
      </c>
      <c r="E10187" t="str">
        <f t="shared" si="1032"/>
        <v>SEASON</v>
      </c>
      <c r="F10187" s="1">
        <v>41875</v>
      </c>
      <c r="G10187">
        <f t="shared" si="1035"/>
        <v>1</v>
      </c>
      <c r="H10187" t="s">
        <v>173</v>
      </c>
      <c r="I10187" t="s">
        <v>2587</v>
      </c>
      <c r="J10187">
        <v>2</v>
      </c>
      <c r="K10187">
        <v>2</v>
      </c>
      <c r="L10187">
        <f t="shared" si="1036"/>
        <v>4</v>
      </c>
      <c r="M10187">
        <f t="shared" si="1037"/>
        <v>2</v>
      </c>
    </row>
    <row r="10188" spans="3:13" x14ac:dyDescent="0.25">
      <c r="C10188" t="str">
        <f t="shared" si="1033"/>
        <v>N300BU_J</v>
      </c>
      <c r="D10188" t="str">
        <f t="shared" si="1034"/>
        <v>SEASON_J</v>
      </c>
      <c r="E10188" t="str">
        <f t="shared" si="1032"/>
        <v>SEASON</v>
      </c>
      <c r="F10188" s="1">
        <v>41783</v>
      </c>
      <c r="G10188">
        <f t="shared" si="1035"/>
        <v>7</v>
      </c>
      <c r="H10188" t="s">
        <v>823</v>
      </c>
      <c r="I10188" t="s">
        <v>2590</v>
      </c>
      <c r="J10188">
        <v>1</v>
      </c>
      <c r="K10188">
        <v>0</v>
      </c>
      <c r="L10188">
        <f t="shared" si="1036"/>
        <v>1</v>
      </c>
      <c r="M10188">
        <f t="shared" si="1037"/>
        <v>1</v>
      </c>
    </row>
    <row r="10189" spans="3:13" x14ac:dyDescent="0.25">
      <c r="C10189" t="str">
        <f t="shared" si="1033"/>
        <v>N228RH_J</v>
      </c>
      <c r="D10189" t="str">
        <f t="shared" si="1034"/>
        <v>SEASON_J</v>
      </c>
      <c r="E10189" t="str">
        <f t="shared" si="1032"/>
        <v>SEASON</v>
      </c>
      <c r="F10189" s="1">
        <v>41827</v>
      </c>
      <c r="G10189">
        <f t="shared" si="1035"/>
        <v>2</v>
      </c>
      <c r="H10189" t="s">
        <v>1709</v>
      </c>
      <c r="I10189" t="s">
        <v>2590</v>
      </c>
      <c r="J10189">
        <v>1</v>
      </c>
      <c r="K10189">
        <v>1</v>
      </c>
      <c r="L10189">
        <f t="shared" si="1036"/>
        <v>2</v>
      </c>
      <c r="M10189">
        <f t="shared" si="1037"/>
        <v>2</v>
      </c>
    </row>
    <row r="10190" spans="3:13" x14ac:dyDescent="0.25">
      <c r="C10190" t="str">
        <f t="shared" si="1033"/>
        <v>N7547R_P</v>
      </c>
      <c r="D10190" t="str">
        <f t="shared" si="1034"/>
        <v>SEASON_P</v>
      </c>
      <c r="E10190" t="str">
        <f t="shared" si="1032"/>
        <v>SEASON</v>
      </c>
      <c r="F10190" s="1">
        <v>41932</v>
      </c>
      <c r="G10190">
        <f t="shared" si="1035"/>
        <v>2</v>
      </c>
      <c r="H10190" t="s">
        <v>370</v>
      </c>
      <c r="I10190" t="s">
        <v>2587</v>
      </c>
      <c r="J10190">
        <v>1</v>
      </c>
      <c r="K10190">
        <v>1</v>
      </c>
      <c r="L10190">
        <f t="shared" si="1036"/>
        <v>2</v>
      </c>
      <c r="M10190">
        <f t="shared" si="1037"/>
        <v>2</v>
      </c>
    </row>
    <row r="10191" spans="3:13" x14ac:dyDescent="0.25">
      <c r="C10191" t="str">
        <f t="shared" si="1033"/>
        <v>N76XX_H</v>
      </c>
      <c r="D10191" t="str">
        <f t="shared" si="1034"/>
        <v>SEASON_H</v>
      </c>
      <c r="E10191" t="str">
        <f t="shared" si="1032"/>
        <v>SEASON</v>
      </c>
      <c r="F10191" s="1">
        <v>41837</v>
      </c>
      <c r="G10191">
        <f t="shared" si="1035"/>
        <v>5</v>
      </c>
      <c r="H10191" t="s">
        <v>204</v>
      </c>
      <c r="I10191" t="s">
        <v>2588</v>
      </c>
      <c r="J10191">
        <v>2</v>
      </c>
      <c r="K10191">
        <v>2</v>
      </c>
      <c r="L10191">
        <f t="shared" si="1036"/>
        <v>4</v>
      </c>
      <c r="M10191">
        <f t="shared" si="1037"/>
        <v>2</v>
      </c>
    </row>
    <row r="10192" spans="3:13" x14ac:dyDescent="0.25">
      <c r="C10192" t="str">
        <f t="shared" si="1033"/>
        <v>N801TW_T</v>
      </c>
      <c r="D10192" t="str">
        <f t="shared" si="1034"/>
        <v>SEASON_T</v>
      </c>
      <c r="E10192" t="str">
        <f t="shared" si="1032"/>
        <v>SEASON</v>
      </c>
      <c r="F10192" s="1">
        <v>41883</v>
      </c>
      <c r="G10192">
        <f t="shared" si="1035"/>
        <v>2</v>
      </c>
      <c r="H10192" t="s">
        <v>741</v>
      </c>
      <c r="I10192" t="s">
        <v>2589</v>
      </c>
      <c r="J10192">
        <v>2</v>
      </c>
      <c r="K10192">
        <v>2</v>
      </c>
      <c r="L10192">
        <f t="shared" si="1036"/>
        <v>4</v>
      </c>
      <c r="M10192">
        <f t="shared" si="1037"/>
        <v>2</v>
      </c>
    </row>
    <row r="10193" spans="3:13" x14ac:dyDescent="0.25">
      <c r="C10193" t="str">
        <f t="shared" si="1033"/>
        <v>N2160S_P</v>
      </c>
      <c r="D10193" t="str">
        <f t="shared" si="1034"/>
        <v>SEASON_P</v>
      </c>
      <c r="E10193" t="str">
        <f t="shared" si="1032"/>
        <v>SEASON</v>
      </c>
      <c r="F10193" s="1">
        <v>41921</v>
      </c>
      <c r="G10193">
        <f t="shared" si="1035"/>
        <v>5</v>
      </c>
      <c r="H10193" t="s">
        <v>99</v>
      </c>
      <c r="I10193" t="s">
        <v>2587</v>
      </c>
      <c r="J10193">
        <v>0</v>
      </c>
      <c r="K10193">
        <v>1</v>
      </c>
      <c r="L10193">
        <f t="shared" si="1036"/>
        <v>1</v>
      </c>
      <c r="M10193">
        <f t="shared" si="1037"/>
        <v>1</v>
      </c>
    </row>
    <row r="10194" spans="3:13" x14ac:dyDescent="0.25">
      <c r="C10194" t="str">
        <f t="shared" si="1033"/>
        <v>N842JA_P</v>
      </c>
      <c r="D10194" t="str">
        <f t="shared" si="1034"/>
        <v>OFF_SEASON_P</v>
      </c>
      <c r="E10194" t="str">
        <f t="shared" si="1032"/>
        <v>OFF_SEASON</v>
      </c>
      <c r="F10194" s="1">
        <v>41672</v>
      </c>
      <c r="G10194">
        <f t="shared" si="1035"/>
        <v>1</v>
      </c>
      <c r="H10194" t="s">
        <v>257</v>
      </c>
      <c r="I10194" t="s">
        <v>2587</v>
      </c>
      <c r="J10194">
        <v>1</v>
      </c>
      <c r="K10194">
        <v>0</v>
      </c>
      <c r="L10194">
        <f t="shared" si="1036"/>
        <v>1</v>
      </c>
      <c r="M10194">
        <f t="shared" si="1037"/>
        <v>1</v>
      </c>
    </row>
    <row r="10195" spans="3:13" x14ac:dyDescent="0.25">
      <c r="C10195" t="str">
        <f t="shared" si="1033"/>
        <v>N146TJ_P</v>
      </c>
      <c r="D10195" t="str">
        <f t="shared" si="1034"/>
        <v>OFF_SEASON_P</v>
      </c>
      <c r="E10195" t="str">
        <f t="shared" si="1032"/>
        <v>OFF_SEASON</v>
      </c>
      <c r="F10195" s="1">
        <v>41706</v>
      </c>
      <c r="G10195">
        <f t="shared" si="1035"/>
        <v>7</v>
      </c>
      <c r="H10195" t="s">
        <v>571</v>
      </c>
      <c r="I10195" t="s">
        <v>2587</v>
      </c>
      <c r="J10195">
        <v>1</v>
      </c>
      <c r="K10195">
        <v>1</v>
      </c>
      <c r="L10195">
        <f t="shared" si="1036"/>
        <v>2</v>
      </c>
      <c r="M10195">
        <f t="shared" si="1037"/>
        <v>2</v>
      </c>
    </row>
    <row r="10196" spans="3:13" x14ac:dyDescent="0.25">
      <c r="C10196" t="str">
        <f t="shared" si="1033"/>
        <v>N919TP_P</v>
      </c>
      <c r="D10196" t="str">
        <f t="shared" si="1034"/>
        <v>OFF_SEASON_P</v>
      </c>
      <c r="E10196" t="str">
        <f t="shared" si="1032"/>
        <v>OFF_SEASON</v>
      </c>
      <c r="F10196" s="1">
        <v>41736</v>
      </c>
      <c r="G10196">
        <f t="shared" si="1035"/>
        <v>2</v>
      </c>
      <c r="H10196" t="s">
        <v>48</v>
      </c>
      <c r="I10196" t="s">
        <v>2587</v>
      </c>
      <c r="J10196">
        <v>1</v>
      </c>
      <c r="K10196">
        <v>1</v>
      </c>
      <c r="L10196">
        <f t="shared" si="1036"/>
        <v>2</v>
      </c>
      <c r="M10196">
        <f t="shared" si="1037"/>
        <v>2</v>
      </c>
    </row>
    <row r="10197" spans="3:13" x14ac:dyDescent="0.25">
      <c r="C10197" t="str">
        <f t="shared" si="1033"/>
        <v>N267_NULL</v>
      </c>
      <c r="D10197" t="str">
        <f t="shared" si="1034"/>
        <v>SEASON_NULL</v>
      </c>
      <c r="E10197" t="str">
        <f t="shared" si="1032"/>
        <v>SEASON</v>
      </c>
      <c r="F10197" s="1">
        <v>41805</v>
      </c>
      <c r="G10197">
        <f t="shared" si="1035"/>
        <v>1</v>
      </c>
      <c r="H10197" t="s">
        <v>2261</v>
      </c>
      <c r="I10197" t="s">
        <v>2591</v>
      </c>
      <c r="J10197">
        <v>1</v>
      </c>
      <c r="K10197">
        <v>0</v>
      </c>
      <c r="L10197">
        <f t="shared" si="1036"/>
        <v>1</v>
      </c>
      <c r="M10197">
        <f t="shared" si="1037"/>
        <v>1</v>
      </c>
    </row>
    <row r="10198" spans="3:13" x14ac:dyDescent="0.25">
      <c r="C10198" t="str">
        <f t="shared" si="1033"/>
        <v>N6141E_P</v>
      </c>
      <c r="D10198" t="str">
        <f t="shared" si="1034"/>
        <v>SEASON_P</v>
      </c>
      <c r="E10198" t="str">
        <f t="shared" si="1032"/>
        <v>SEASON</v>
      </c>
      <c r="F10198" s="1">
        <v>41870</v>
      </c>
      <c r="G10198">
        <f t="shared" si="1035"/>
        <v>3</v>
      </c>
      <c r="H10198" t="s">
        <v>156</v>
      </c>
      <c r="I10198" t="s">
        <v>2587</v>
      </c>
      <c r="J10198">
        <v>1</v>
      </c>
      <c r="K10198">
        <v>0</v>
      </c>
      <c r="L10198">
        <f t="shared" si="1036"/>
        <v>1</v>
      </c>
      <c r="M10198">
        <f t="shared" si="1037"/>
        <v>1</v>
      </c>
    </row>
    <row r="10199" spans="3:13" x14ac:dyDescent="0.25">
      <c r="C10199" t="str">
        <f t="shared" si="1033"/>
        <v>N721AF_T</v>
      </c>
      <c r="D10199" t="str">
        <f t="shared" si="1034"/>
        <v>SEASON_T</v>
      </c>
      <c r="E10199" t="str">
        <f t="shared" si="1032"/>
        <v>SEASON</v>
      </c>
      <c r="F10199" s="1">
        <v>41873</v>
      </c>
      <c r="G10199">
        <f t="shared" si="1035"/>
        <v>6</v>
      </c>
      <c r="H10199" t="s">
        <v>984</v>
      </c>
      <c r="I10199" t="s">
        <v>2589</v>
      </c>
      <c r="J10199">
        <v>1</v>
      </c>
      <c r="K10199">
        <v>1</v>
      </c>
      <c r="L10199">
        <f t="shared" si="1036"/>
        <v>2</v>
      </c>
      <c r="M10199">
        <f t="shared" si="1037"/>
        <v>2</v>
      </c>
    </row>
    <row r="10200" spans="3:13" x14ac:dyDescent="0.25">
      <c r="C10200" t="str">
        <f t="shared" si="1033"/>
        <v>N430HF_H</v>
      </c>
      <c r="D10200" t="str">
        <f t="shared" si="1034"/>
        <v>SEASON_H</v>
      </c>
      <c r="E10200" t="str">
        <f t="shared" si="1032"/>
        <v>SEASON</v>
      </c>
      <c r="F10200" s="1">
        <v>41887</v>
      </c>
      <c r="G10200">
        <f t="shared" si="1035"/>
        <v>6</v>
      </c>
      <c r="H10200" t="s">
        <v>36</v>
      </c>
      <c r="I10200" t="s">
        <v>2588</v>
      </c>
      <c r="J10200">
        <v>1</v>
      </c>
      <c r="K10200">
        <v>1</v>
      </c>
      <c r="L10200">
        <f t="shared" si="1036"/>
        <v>2</v>
      </c>
      <c r="M10200">
        <f t="shared" si="1037"/>
        <v>2</v>
      </c>
    </row>
    <row r="10201" spans="3:13" x14ac:dyDescent="0.25">
      <c r="C10201" t="str">
        <f t="shared" si="1033"/>
        <v>N320WD_P</v>
      </c>
      <c r="D10201" t="str">
        <f t="shared" si="1034"/>
        <v>SEASON_P</v>
      </c>
      <c r="E10201" t="str">
        <f t="shared" si="1032"/>
        <v>SEASON</v>
      </c>
      <c r="F10201" s="1">
        <v>41893</v>
      </c>
      <c r="G10201">
        <f t="shared" si="1035"/>
        <v>5</v>
      </c>
      <c r="H10201" t="s">
        <v>1808</v>
      </c>
      <c r="I10201" t="s">
        <v>2587</v>
      </c>
      <c r="J10201">
        <v>1</v>
      </c>
      <c r="K10201">
        <v>0</v>
      </c>
      <c r="L10201">
        <f t="shared" si="1036"/>
        <v>1</v>
      </c>
      <c r="M10201">
        <f t="shared" si="1037"/>
        <v>1</v>
      </c>
    </row>
    <row r="10202" spans="3:13" x14ac:dyDescent="0.25">
      <c r="C10202" t="str">
        <f t="shared" si="1033"/>
        <v>N159LH_P</v>
      </c>
      <c r="D10202" t="str">
        <f t="shared" si="1034"/>
        <v>OFF_SEASON_P</v>
      </c>
      <c r="E10202" t="str">
        <f t="shared" si="1032"/>
        <v>OFF_SEASON</v>
      </c>
      <c r="F10202" s="1">
        <v>41589</v>
      </c>
      <c r="G10202">
        <f t="shared" si="1035"/>
        <v>2</v>
      </c>
      <c r="H10202" t="s">
        <v>807</v>
      </c>
      <c r="I10202" t="s">
        <v>2587</v>
      </c>
      <c r="J10202">
        <v>1</v>
      </c>
      <c r="K10202">
        <v>1</v>
      </c>
      <c r="L10202">
        <f t="shared" si="1036"/>
        <v>2</v>
      </c>
      <c r="M10202">
        <f t="shared" si="1037"/>
        <v>2</v>
      </c>
    </row>
    <row r="10203" spans="3:13" x14ac:dyDescent="0.25">
      <c r="C10203" t="str">
        <f t="shared" si="1033"/>
        <v>N236PR_P</v>
      </c>
      <c r="D10203" t="str">
        <f t="shared" si="1034"/>
        <v>OFF_SEASON_P</v>
      </c>
      <c r="E10203" t="str">
        <f t="shared" si="1032"/>
        <v>OFF_SEASON</v>
      </c>
      <c r="F10203" s="1">
        <v>41632</v>
      </c>
      <c r="G10203">
        <f t="shared" si="1035"/>
        <v>3</v>
      </c>
      <c r="H10203" t="s">
        <v>1701</v>
      </c>
      <c r="I10203" t="s">
        <v>2587</v>
      </c>
      <c r="J10203">
        <v>0</v>
      </c>
      <c r="K10203">
        <v>1</v>
      </c>
      <c r="L10203">
        <f t="shared" si="1036"/>
        <v>1</v>
      </c>
      <c r="M10203">
        <f t="shared" si="1037"/>
        <v>1</v>
      </c>
    </row>
    <row r="10204" spans="3:13" x14ac:dyDescent="0.25">
      <c r="C10204" t="str">
        <f t="shared" si="1033"/>
        <v>N9348F_P</v>
      </c>
      <c r="D10204" t="str">
        <f t="shared" si="1034"/>
        <v>OFF_SEASON_P</v>
      </c>
      <c r="E10204" t="str">
        <f t="shared" si="1032"/>
        <v>OFF_SEASON</v>
      </c>
      <c r="F10204" s="1">
        <v>41748</v>
      </c>
      <c r="G10204">
        <f t="shared" si="1035"/>
        <v>7</v>
      </c>
      <c r="H10204" t="s">
        <v>73</v>
      </c>
      <c r="I10204" t="s">
        <v>2587</v>
      </c>
      <c r="J10204">
        <v>1</v>
      </c>
      <c r="K10204">
        <v>1</v>
      </c>
      <c r="L10204">
        <f t="shared" si="1036"/>
        <v>2</v>
      </c>
      <c r="M10204">
        <f t="shared" si="1037"/>
        <v>2</v>
      </c>
    </row>
    <row r="10205" spans="3:13" x14ac:dyDescent="0.25">
      <c r="C10205" t="str">
        <f t="shared" si="1033"/>
        <v>N106MB_P</v>
      </c>
      <c r="D10205" t="str">
        <f t="shared" si="1034"/>
        <v>SEASON_P</v>
      </c>
      <c r="E10205" t="str">
        <f t="shared" si="1032"/>
        <v>SEASON</v>
      </c>
      <c r="F10205" s="1">
        <v>41845</v>
      </c>
      <c r="G10205">
        <f t="shared" si="1035"/>
        <v>6</v>
      </c>
      <c r="H10205" t="s">
        <v>164</v>
      </c>
      <c r="I10205" t="s">
        <v>2587</v>
      </c>
      <c r="J10205">
        <v>1</v>
      </c>
      <c r="K10205">
        <v>1</v>
      </c>
      <c r="L10205">
        <f t="shared" si="1036"/>
        <v>2</v>
      </c>
      <c r="M10205">
        <f t="shared" si="1037"/>
        <v>2</v>
      </c>
    </row>
    <row r="10206" spans="3:13" x14ac:dyDescent="0.25">
      <c r="C10206" t="str">
        <f t="shared" si="1033"/>
        <v>N370QS_J</v>
      </c>
      <c r="D10206" t="str">
        <f t="shared" si="1034"/>
        <v>OFF_SEASON_J</v>
      </c>
      <c r="E10206" t="str">
        <f t="shared" si="1032"/>
        <v>OFF_SEASON</v>
      </c>
      <c r="F10206" s="1">
        <v>41607</v>
      </c>
      <c r="G10206">
        <f t="shared" si="1035"/>
        <v>6</v>
      </c>
      <c r="H10206" t="s">
        <v>37</v>
      </c>
      <c r="I10206" t="s">
        <v>2590</v>
      </c>
      <c r="J10206">
        <v>1</v>
      </c>
      <c r="K10206">
        <v>0</v>
      </c>
      <c r="L10206">
        <f t="shared" si="1036"/>
        <v>1</v>
      </c>
      <c r="M10206">
        <f t="shared" si="1037"/>
        <v>1</v>
      </c>
    </row>
    <row r="10207" spans="3:13" x14ac:dyDescent="0.25">
      <c r="C10207" t="str">
        <f t="shared" si="1033"/>
        <v>N7268Y_P</v>
      </c>
      <c r="D10207" t="str">
        <f t="shared" si="1034"/>
        <v>SEASON_P</v>
      </c>
      <c r="E10207" t="str">
        <f t="shared" si="1032"/>
        <v>SEASON</v>
      </c>
      <c r="F10207" s="1">
        <v>41817</v>
      </c>
      <c r="G10207">
        <f t="shared" si="1035"/>
        <v>6</v>
      </c>
      <c r="H10207" t="s">
        <v>748</v>
      </c>
      <c r="I10207" t="s">
        <v>2587</v>
      </c>
      <c r="J10207">
        <v>0</v>
      </c>
      <c r="K10207">
        <v>1</v>
      </c>
      <c r="L10207">
        <f t="shared" si="1036"/>
        <v>1</v>
      </c>
      <c r="M10207">
        <f t="shared" si="1037"/>
        <v>1</v>
      </c>
    </row>
    <row r="10208" spans="3:13" x14ac:dyDescent="0.25">
      <c r="C10208" t="str">
        <f t="shared" si="1033"/>
        <v>N1673G_P</v>
      </c>
      <c r="D10208" t="str">
        <f t="shared" si="1034"/>
        <v>SEASON_P</v>
      </c>
      <c r="E10208" t="str">
        <f t="shared" si="1032"/>
        <v>SEASON</v>
      </c>
      <c r="F10208" s="1">
        <v>41841</v>
      </c>
      <c r="G10208">
        <f t="shared" si="1035"/>
        <v>2</v>
      </c>
      <c r="H10208" t="s">
        <v>2262</v>
      </c>
      <c r="I10208" t="s">
        <v>2587</v>
      </c>
      <c r="J10208">
        <v>1</v>
      </c>
      <c r="K10208">
        <v>1</v>
      </c>
      <c r="L10208">
        <f t="shared" si="1036"/>
        <v>2</v>
      </c>
      <c r="M10208">
        <f t="shared" si="1037"/>
        <v>2</v>
      </c>
    </row>
    <row r="10209" spans="3:13" x14ac:dyDescent="0.25">
      <c r="C10209" t="str">
        <f t="shared" si="1033"/>
        <v>N101MA_P</v>
      </c>
      <c r="D10209" t="str">
        <f t="shared" si="1034"/>
        <v>SEASON_P</v>
      </c>
      <c r="E10209" t="str">
        <f t="shared" si="1032"/>
        <v>SEASON</v>
      </c>
      <c r="F10209" s="1">
        <v>41861</v>
      </c>
      <c r="G10209">
        <f t="shared" si="1035"/>
        <v>1</v>
      </c>
      <c r="H10209" t="s">
        <v>1720</v>
      </c>
      <c r="I10209" t="s">
        <v>2587</v>
      </c>
      <c r="J10209">
        <v>1</v>
      </c>
      <c r="K10209">
        <v>1</v>
      </c>
      <c r="L10209">
        <f t="shared" si="1036"/>
        <v>2</v>
      </c>
      <c r="M10209">
        <f t="shared" si="1037"/>
        <v>2</v>
      </c>
    </row>
    <row r="10210" spans="3:13" x14ac:dyDescent="0.25">
      <c r="C10210" t="str">
        <f t="shared" si="1033"/>
        <v>N661AT_H</v>
      </c>
      <c r="D10210" t="str">
        <f t="shared" si="1034"/>
        <v>SEASON_H</v>
      </c>
      <c r="E10210" t="str">
        <f t="shared" si="1032"/>
        <v>SEASON</v>
      </c>
      <c r="F10210" s="1">
        <v>41910</v>
      </c>
      <c r="G10210">
        <f t="shared" si="1035"/>
        <v>1</v>
      </c>
      <c r="H10210" t="s">
        <v>282</v>
      </c>
      <c r="I10210" t="s">
        <v>2588</v>
      </c>
      <c r="J10210">
        <v>1</v>
      </c>
      <c r="K10210">
        <v>1</v>
      </c>
      <c r="L10210">
        <f t="shared" si="1036"/>
        <v>2</v>
      </c>
      <c r="M10210">
        <f t="shared" si="1037"/>
        <v>2</v>
      </c>
    </row>
    <row r="10211" spans="3:13" x14ac:dyDescent="0.25">
      <c r="C10211" t="str">
        <f t="shared" si="1033"/>
        <v>N132TD_J</v>
      </c>
      <c r="D10211" t="str">
        <f t="shared" si="1034"/>
        <v>SEASON_J</v>
      </c>
      <c r="E10211" t="str">
        <f t="shared" si="1032"/>
        <v>SEASON</v>
      </c>
      <c r="F10211" s="1">
        <v>41938</v>
      </c>
      <c r="G10211">
        <f t="shared" si="1035"/>
        <v>1</v>
      </c>
      <c r="H10211" t="s">
        <v>2263</v>
      </c>
      <c r="I10211" t="s">
        <v>2590</v>
      </c>
      <c r="J10211">
        <v>1</v>
      </c>
      <c r="K10211">
        <v>0</v>
      </c>
      <c r="L10211">
        <f t="shared" si="1036"/>
        <v>1</v>
      </c>
      <c r="M10211">
        <f t="shared" si="1037"/>
        <v>1</v>
      </c>
    </row>
    <row r="10212" spans="3:13" x14ac:dyDescent="0.25">
      <c r="C10212" t="str">
        <f t="shared" si="1033"/>
        <v>N680NY_J</v>
      </c>
      <c r="D10212" t="str">
        <f t="shared" si="1034"/>
        <v>SEASON_J</v>
      </c>
      <c r="E10212" t="str">
        <f t="shared" si="1032"/>
        <v>SEASON</v>
      </c>
      <c r="F10212" s="1">
        <v>41763</v>
      </c>
      <c r="G10212">
        <f t="shared" si="1035"/>
        <v>1</v>
      </c>
      <c r="H10212" t="s">
        <v>292</v>
      </c>
      <c r="I10212" t="s">
        <v>2590</v>
      </c>
      <c r="J10212">
        <v>0</v>
      </c>
      <c r="K10212">
        <v>1</v>
      </c>
      <c r="L10212">
        <f t="shared" si="1036"/>
        <v>1</v>
      </c>
      <c r="M10212">
        <f t="shared" si="1037"/>
        <v>1</v>
      </c>
    </row>
    <row r="10213" spans="3:13" x14ac:dyDescent="0.25">
      <c r="C10213" t="str">
        <f t="shared" si="1033"/>
        <v>N822BB_T</v>
      </c>
      <c r="D10213" t="str">
        <f t="shared" si="1034"/>
        <v>SEASON_T</v>
      </c>
      <c r="E10213" t="str">
        <f t="shared" si="1032"/>
        <v>SEASON</v>
      </c>
      <c r="F10213" s="1">
        <v>41819</v>
      </c>
      <c r="G10213">
        <f t="shared" si="1035"/>
        <v>1</v>
      </c>
      <c r="H10213" t="s">
        <v>35</v>
      </c>
      <c r="I10213" t="s">
        <v>2589</v>
      </c>
      <c r="J10213">
        <v>1</v>
      </c>
      <c r="K10213">
        <v>1</v>
      </c>
      <c r="L10213">
        <f t="shared" si="1036"/>
        <v>2</v>
      </c>
      <c r="M10213">
        <f t="shared" si="1037"/>
        <v>2</v>
      </c>
    </row>
    <row r="10214" spans="3:13" x14ac:dyDescent="0.25">
      <c r="C10214" t="str">
        <f t="shared" si="1033"/>
        <v>N7601S_H</v>
      </c>
      <c r="D10214" t="str">
        <f t="shared" si="1034"/>
        <v>SEASON_H</v>
      </c>
      <c r="E10214" t="str">
        <f t="shared" si="1032"/>
        <v>SEASON</v>
      </c>
      <c r="F10214" s="1">
        <v>41822</v>
      </c>
      <c r="G10214">
        <f t="shared" si="1035"/>
        <v>4</v>
      </c>
      <c r="H10214" t="s">
        <v>21</v>
      </c>
      <c r="I10214" t="s">
        <v>2588</v>
      </c>
      <c r="J10214">
        <v>2</v>
      </c>
      <c r="K10214">
        <v>1</v>
      </c>
      <c r="L10214">
        <f t="shared" si="1036"/>
        <v>3</v>
      </c>
      <c r="M10214">
        <f t="shared" si="1037"/>
        <v>2</v>
      </c>
    </row>
    <row r="10215" spans="3:13" x14ac:dyDescent="0.25">
      <c r="C10215" t="str">
        <f t="shared" si="1033"/>
        <v>N8ZW_P</v>
      </c>
      <c r="D10215" t="str">
        <f t="shared" si="1034"/>
        <v>SEASON_P</v>
      </c>
      <c r="E10215" t="str">
        <f t="shared" si="1032"/>
        <v>SEASON</v>
      </c>
      <c r="F10215" s="1">
        <v>41860</v>
      </c>
      <c r="G10215">
        <f t="shared" si="1035"/>
        <v>7</v>
      </c>
      <c r="H10215" t="s">
        <v>286</v>
      </c>
      <c r="I10215" t="s">
        <v>2587</v>
      </c>
      <c r="J10215">
        <v>1</v>
      </c>
      <c r="K10215">
        <v>1</v>
      </c>
      <c r="L10215">
        <f t="shared" si="1036"/>
        <v>2</v>
      </c>
      <c r="M10215">
        <f t="shared" si="1037"/>
        <v>2</v>
      </c>
    </row>
    <row r="10216" spans="3:13" x14ac:dyDescent="0.25">
      <c r="C10216" t="str">
        <f t="shared" si="1033"/>
        <v>N36209_P</v>
      </c>
      <c r="D10216" t="str">
        <f t="shared" si="1034"/>
        <v>SEASON_P</v>
      </c>
      <c r="E10216" t="str">
        <f t="shared" si="1032"/>
        <v>SEASON</v>
      </c>
      <c r="F10216" s="1">
        <v>41901</v>
      </c>
      <c r="G10216">
        <f t="shared" si="1035"/>
        <v>6</v>
      </c>
      <c r="H10216" t="s">
        <v>1322</v>
      </c>
      <c r="I10216" t="s">
        <v>2587</v>
      </c>
      <c r="J10216">
        <v>1</v>
      </c>
      <c r="K10216">
        <v>0</v>
      </c>
      <c r="L10216">
        <f t="shared" si="1036"/>
        <v>1</v>
      </c>
      <c r="M10216">
        <f t="shared" si="1037"/>
        <v>1</v>
      </c>
    </row>
    <row r="10217" spans="3:13" x14ac:dyDescent="0.25">
      <c r="C10217" t="str">
        <f t="shared" si="1033"/>
        <v>N209EA_J</v>
      </c>
      <c r="D10217" t="str">
        <f t="shared" si="1034"/>
        <v>SEASON_J</v>
      </c>
      <c r="E10217" t="str">
        <f t="shared" si="1032"/>
        <v>SEASON</v>
      </c>
      <c r="F10217" s="1">
        <v>41816</v>
      </c>
      <c r="G10217">
        <f t="shared" si="1035"/>
        <v>5</v>
      </c>
      <c r="H10217" t="s">
        <v>1230</v>
      </c>
      <c r="I10217" t="s">
        <v>2590</v>
      </c>
      <c r="J10217">
        <v>1</v>
      </c>
      <c r="K10217">
        <v>1</v>
      </c>
      <c r="L10217">
        <f t="shared" si="1036"/>
        <v>2</v>
      </c>
      <c r="M10217">
        <f t="shared" si="1037"/>
        <v>2</v>
      </c>
    </row>
    <row r="10218" spans="3:13" x14ac:dyDescent="0.25">
      <c r="C10218" t="str">
        <f t="shared" si="1033"/>
        <v>N41173_P</v>
      </c>
      <c r="D10218" t="str">
        <f t="shared" si="1034"/>
        <v>SEASON_P</v>
      </c>
      <c r="E10218" t="str">
        <f t="shared" si="1032"/>
        <v>SEASON</v>
      </c>
      <c r="F10218" s="1">
        <v>41827</v>
      </c>
      <c r="G10218">
        <f t="shared" si="1035"/>
        <v>2</v>
      </c>
      <c r="H10218" t="s">
        <v>10</v>
      </c>
      <c r="I10218" t="s">
        <v>2587</v>
      </c>
      <c r="J10218">
        <v>2</v>
      </c>
      <c r="K10218">
        <v>0</v>
      </c>
      <c r="L10218">
        <f t="shared" si="1036"/>
        <v>2</v>
      </c>
      <c r="M10218">
        <f t="shared" si="1037"/>
        <v>2</v>
      </c>
    </row>
    <row r="10219" spans="3:13" x14ac:dyDescent="0.25">
      <c r="C10219" t="str">
        <f t="shared" si="1033"/>
        <v>N724CC_J</v>
      </c>
      <c r="D10219" t="str">
        <f t="shared" si="1034"/>
        <v>SEASON_J</v>
      </c>
      <c r="E10219" t="str">
        <f t="shared" si="1032"/>
        <v>SEASON</v>
      </c>
      <c r="F10219" s="1">
        <v>41845</v>
      </c>
      <c r="G10219">
        <f t="shared" si="1035"/>
        <v>6</v>
      </c>
      <c r="H10219" t="s">
        <v>2264</v>
      </c>
      <c r="I10219" t="s">
        <v>2590</v>
      </c>
      <c r="J10219">
        <v>1</v>
      </c>
      <c r="K10219">
        <v>1</v>
      </c>
      <c r="L10219">
        <f t="shared" si="1036"/>
        <v>2</v>
      </c>
      <c r="M10219">
        <f t="shared" si="1037"/>
        <v>2</v>
      </c>
    </row>
    <row r="10220" spans="3:13" x14ac:dyDescent="0.25">
      <c r="C10220" t="str">
        <f t="shared" si="1033"/>
        <v>N2875R_P</v>
      </c>
      <c r="D10220" t="str">
        <f t="shared" si="1034"/>
        <v>OFF_SEASON_P</v>
      </c>
      <c r="E10220" t="str">
        <f t="shared" si="1032"/>
        <v>OFF_SEASON</v>
      </c>
      <c r="F10220" s="1">
        <v>41699</v>
      </c>
      <c r="G10220">
        <f t="shared" si="1035"/>
        <v>7</v>
      </c>
      <c r="H10220" t="s">
        <v>432</v>
      </c>
      <c r="I10220" t="s">
        <v>2587</v>
      </c>
      <c r="J10220">
        <v>0</v>
      </c>
      <c r="K10220">
        <v>1</v>
      </c>
      <c r="L10220">
        <f t="shared" si="1036"/>
        <v>1</v>
      </c>
      <c r="M10220">
        <f t="shared" si="1037"/>
        <v>1</v>
      </c>
    </row>
    <row r="10221" spans="3:13" x14ac:dyDescent="0.25">
      <c r="C10221" t="str">
        <f t="shared" si="1033"/>
        <v>N5760J_P</v>
      </c>
      <c r="D10221" t="str">
        <f t="shared" si="1034"/>
        <v>SEASON_P</v>
      </c>
      <c r="E10221" t="str">
        <f t="shared" si="1032"/>
        <v>SEASON</v>
      </c>
      <c r="F10221" s="1">
        <v>41866</v>
      </c>
      <c r="G10221">
        <f t="shared" si="1035"/>
        <v>6</v>
      </c>
      <c r="H10221" t="s">
        <v>600</v>
      </c>
      <c r="I10221" t="s">
        <v>2587</v>
      </c>
      <c r="J10221">
        <v>2</v>
      </c>
      <c r="K10221">
        <v>1</v>
      </c>
      <c r="L10221">
        <f t="shared" si="1036"/>
        <v>3</v>
      </c>
      <c r="M10221">
        <f t="shared" si="1037"/>
        <v>2</v>
      </c>
    </row>
    <row r="10222" spans="3:13" x14ac:dyDescent="0.25">
      <c r="C10222" t="str">
        <f t="shared" si="1033"/>
        <v>N1563E_P</v>
      </c>
      <c r="D10222" t="str">
        <f t="shared" si="1034"/>
        <v>OFF_SEASON_P</v>
      </c>
      <c r="E10222" t="str">
        <f t="shared" si="1032"/>
        <v>OFF_SEASON</v>
      </c>
      <c r="F10222" s="1">
        <v>41730</v>
      </c>
      <c r="G10222">
        <f t="shared" si="1035"/>
        <v>3</v>
      </c>
      <c r="H10222" t="s">
        <v>626</v>
      </c>
      <c r="I10222" t="s">
        <v>2587</v>
      </c>
      <c r="J10222">
        <v>0</v>
      </c>
      <c r="K10222">
        <v>1</v>
      </c>
      <c r="L10222">
        <f t="shared" si="1036"/>
        <v>1</v>
      </c>
      <c r="M10222">
        <f t="shared" si="1037"/>
        <v>1</v>
      </c>
    </row>
    <row r="10223" spans="3:13" x14ac:dyDescent="0.25">
      <c r="C10223" t="str">
        <f t="shared" si="1033"/>
        <v>N522JW_P</v>
      </c>
      <c r="D10223" t="str">
        <f t="shared" si="1034"/>
        <v>SEASON_P</v>
      </c>
      <c r="E10223" t="str">
        <f t="shared" si="1032"/>
        <v>SEASON</v>
      </c>
      <c r="F10223" s="1">
        <v>41806</v>
      </c>
      <c r="G10223">
        <f t="shared" si="1035"/>
        <v>2</v>
      </c>
      <c r="H10223" t="s">
        <v>664</v>
      </c>
      <c r="I10223" t="s">
        <v>2587</v>
      </c>
      <c r="J10223">
        <v>1</v>
      </c>
      <c r="K10223">
        <v>1</v>
      </c>
      <c r="L10223">
        <f t="shared" si="1036"/>
        <v>2</v>
      </c>
      <c r="M10223">
        <f t="shared" si="1037"/>
        <v>2</v>
      </c>
    </row>
    <row r="10224" spans="3:13" x14ac:dyDescent="0.25">
      <c r="C10224" t="str">
        <f t="shared" si="1033"/>
        <v>N200MJ_T</v>
      </c>
      <c r="D10224" t="str">
        <f t="shared" si="1034"/>
        <v>SEASON_T</v>
      </c>
      <c r="E10224" t="str">
        <f t="shared" si="1032"/>
        <v>SEASON</v>
      </c>
      <c r="F10224" s="1">
        <v>41806</v>
      </c>
      <c r="G10224">
        <f t="shared" si="1035"/>
        <v>2</v>
      </c>
      <c r="H10224" t="s">
        <v>1945</v>
      </c>
      <c r="I10224" t="s">
        <v>2589</v>
      </c>
      <c r="J10224">
        <v>1</v>
      </c>
      <c r="K10224">
        <v>1</v>
      </c>
      <c r="L10224">
        <f t="shared" si="1036"/>
        <v>2</v>
      </c>
      <c r="M10224">
        <f t="shared" si="1037"/>
        <v>2</v>
      </c>
    </row>
    <row r="10225" spans="3:13" x14ac:dyDescent="0.25">
      <c r="C10225" t="str">
        <f t="shared" si="1033"/>
        <v>N406WB_P</v>
      </c>
      <c r="D10225" t="str">
        <f t="shared" si="1034"/>
        <v>SEASON_P</v>
      </c>
      <c r="E10225" t="str">
        <f t="shared" si="1032"/>
        <v>SEASON</v>
      </c>
      <c r="F10225" s="1">
        <v>41878</v>
      </c>
      <c r="G10225">
        <f t="shared" si="1035"/>
        <v>4</v>
      </c>
      <c r="H10225" t="s">
        <v>173</v>
      </c>
      <c r="I10225" t="s">
        <v>2587</v>
      </c>
      <c r="J10225">
        <v>2</v>
      </c>
      <c r="K10225">
        <v>2</v>
      </c>
      <c r="L10225">
        <f t="shared" si="1036"/>
        <v>4</v>
      </c>
      <c r="M10225">
        <f t="shared" si="1037"/>
        <v>2</v>
      </c>
    </row>
    <row r="10226" spans="3:13" x14ac:dyDescent="0.25">
      <c r="C10226" t="str">
        <f t="shared" si="1033"/>
        <v>N309SA_T</v>
      </c>
      <c r="D10226" t="str">
        <f t="shared" si="1034"/>
        <v>SEASON_T</v>
      </c>
      <c r="E10226" t="str">
        <f t="shared" si="1032"/>
        <v>SEASON</v>
      </c>
      <c r="F10226" s="1">
        <v>41922</v>
      </c>
      <c r="G10226">
        <f t="shared" si="1035"/>
        <v>6</v>
      </c>
      <c r="H10226" t="s">
        <v>40</v>
      </c>
      <c r="I10226" t="s">
        <v>2589</v>
      </c>
      <c r="J10226">
        <v>2</v>
      </c>
      <c r="K10226">
        <v>2</v>
      </c>
      <c r="L10226">
        <f t="shared" si="1036"/>
        <v>4</v>
      </c>
      <c r="M10226">
        <f t="shared" si="1037"/>
        <v>2</v>
      </c>
    </row>
    <row r="10227" spans="3:13" x14ac:dyDescent="0.25">
      <c r="C10227" t="str">
        <f t="shared" si="1033"/>
        <v>N85LF_H</v>
      </c>
      <c r="D10227" t="str">
        <f t="shared" si="1034"/>
        <v>OFF_SEASON_H</v>
      </c>
      <c r="E10227" t="str">
        <f t="shared" si="1032"/>
        <v>OFF_SEASON</v>
      </c>
      <c r="F10227" s="1">
        <v>41653</v>
      </c>
      <c r="G10227">
        <f t="shared" si="1035"/>
        <v>3</v>
      </c>
      <c r="H10227" t="s">
        <v>33</v>
      </c>
      <c r="I10227" t="s">
        <v>2588</v>
      </c>
      <c r="J10227">
        <v>1</v>
      </c>
      <c r="K10227">
        <v>1</v>
      </c>
      <c r="L10227">
        <f t="shared" si="1036"/>
        <v>2</v>
      </c>
      <c r="M10227">
        <f t="shared" si="1037"/>
        <v>2</v>
      </c>
    </row>
    <row r="10228" spans="3:13" x14ac:dyDescent="0.25">
      <c r="C10228" t="str">
        <f t="shared" si="1033"/>
        <v>N194CM_P</v>
      </c>
      <c r="D10228" t="str">
        <f t="shared" si="1034"/>
        <v>SEASON_P</v>
      </c>
      <c r="E10228" t="str">
        <f t="shared" si="1032"/>
        <v>SEASON</v>
      </c>
      <c r="F10228" s="1">
        <v>41912</v>
      </c>
      <c r="G10228">
        <f t="shared" si="1035"/>
        <v>3</v>
      </c>
      <c r="H10228" t="s">
        <v>63</v>
      </c>
      <c r="I10228" t="s">
        <v>2587</v>
      </c>
      <c r="J10228">
        <v>1</v>
      </c>
      <c r="K10228">
        <v>1</v>
      </c>
      <c r="L10228">
        <f t="shared" si="1036"/>
        <v>2</v>
      </c>
      <c r="M10228">
        <f t="shared" si="1037"/>
        <v>2</v>
      </c>
    </row>
    <row r="10229" spans="3:13" x14ac:dyDescent="0.25">
      <c r="C10229" t="str">
        <f t="shared" si="1033"/>
        <v>N1180X_P</v>
      </c>
      <c r="D10229" t="str">
        <f t="shared" si="1034"/>
        <v>OFF_SEASON_P</v>
      </c>
      <c r="E10229" t="str">
        <f t="shared" si="1032"/>
        <v>OFF_SEASON</v>
      </c>
      <c r="F10229" s="1">
        <v>41735</v>
      </c>
      <c r="G10229">
        <f t="shared" si="1035"/>
        <v>1</v>
      </c>
      <c r="H10229" t="s">
        <v>223</v>
      </c>
      <c r="I10229" t="s">
        <v>2587</v>
      </c>
      <c r="J10229">
        <v>1</v>
      </c>
      <c r="K10229">
        <v>1</v>
      </c>
      <c r="L10229">
        <f t="shared" si="1036"/>
        <v>2</v>
      </c>
      <c r="M10229">
        <f t="shared" si="1037"/>
        <v>2</v>
      </c>
    </row>
    <row r="10230" spans="3:13" x14ac:dyDescent="0.25">
      <c r="C10230" t="str">
        <f t="shared" si="1033"/>
        <v>N9934Q_P</v>
      </c>
      <c r="D10230" t="str">
        <f t="shared" si="1034"/>
        <v>OFF_SEASON_P</v>
      </c>
      <c r="E10230" t="str">
        <f t="shared" si="1032"/>
        <v>OFF_SEASON</v>
      </c>
      <c r="F10230" s="1">
        <v>41745</v>
      </c>
      <c r="G10230">
        <f t="shared" si="1035"/>
        <v>4</v>
      </c>
      <c r="H10230" t="s">
        <v>77</v>
      </c>
      <c r="I10230" t="s">
        <v>2587</v>
      </c>
      <c r="J10230">
        <v>1</v>
      </c>
      <c r="K10230">
        <v>1</v>
      </c>
      <c r="L10230">
        <f t="shared" si="1036"/>
        <v>2</v>
      </c>
      <c r="M10230">
        <f t="shared" si="1037"/>
        <v>2</v>
      </c>
    </row>
    <row r="10231" spans="3:13" x14ac:dyDescent="0.25">
      <c r="C10231" t="str">
        <f t="shared" si="1033"/>
        <v>N19HF_H</v>
      </c>
      <c r="D10231" t="str">
        <f t="shared" si="1034"/>
        <v>SEASON_H</v>
      </c>
      <c r="E10231" t="str">
        <f t="shared" si="1032"/>
        <v>SEASON</v>
      </c>
      <c r="F10231" s="1">
        <v>41798</v>
      </c>
      <c r="G10231">
        <f t="shared" si="1035"/>
        <v>1</v>
      </c>
      <c r="H10231" t="s">
        <v>109</v>
      </c>
      <c r="I10231" t="s">
        <v>2588</v>
      </c>
      <c r="J10231">
        <v>2</v>
      </c>
      <c r="K10231">
        <v>0</v>
      </c>
      <c r="L10231">
        <f t="shared" si="1036"/>
        <v>2</v>
      </c>
      <c r="M10231">
        <f t="shared" si="1037"/>
        <v>2</v>
      </c>
    </row>
    <row r="10232" spans="3:13" x14ac:dyDescent="0.25">
      <c r="C10232" t="str">
        <f t="shared" si="1033"/>
        <v>N430AG_H</v>
      </c>
      <c r="D10232" t="str">
        <f t="shared" si="1034"/>
        <v>SEASON_H</v>
      </c>
      <c r="E10232" t="str">
        <f t="shared" si="1032"/>
        <v>SEASON</v>
      </c>
      <c r="F10232" s="1">
        <v>41837</v>
      </c>
      <c r="G10232">
        <f t="shared" si="1035"/>
        <v>5</v>
      </c>
      <c r="H10232" t="s">
        <v>104</v>
      </c>
      <c r="I10232" t="s">
        <v>2588</v>
      </c>
      <c r="J10232">
        <v>3</v>
      </c>
      <c r="K10232">
        <v>3</v>
      </c>
      <c r="L10232">
        <f t="shared" si="1036"/>
        <v>6</v>
      </c>
      <c r="M10232">
        <f t="shared" si="1037"/>
        <v>2</v>
      </c>
    </row>
    <row r="10233" spans="3:13" x14ac:dyDescent="0.25">
      <c r="C10233" t="str">
        <f t="shared" si="1033"/>
        <v>N1932K_J</v>
      </c>
      <c r="D10233" t="str">
        <f t="shared" si="1034"/>
        <v>SEASON_J</v>
      </c>
      <c r="E10233" t="str">
        <f t="shared" si="1032"/>
        <v>SEASON</v>
      </c>
      <c r="F10233" s="1">
        <v>41846</v>
      </c>
      <c r="G10233">
        <f t="shared" si="1035"/>
        <v>7</v>
      </c>
      <c r="H10233" t="s">
        <v>1956</v>
      </c>
      <c r="I10233" t="s">
        <v>2590</v>
      </c>
      <c r="J10233">
        <v>0</v>
      </c>
      <c r="K10233">
        <v>1</v>
      </c>
      <c r="L10233">
        <f t="shared" si="1036"/>
        <v>1</v>
      </c>
      <c r="M10233">
        <f t="shared" si="1037"/>
        <v>1</v>
      </c>
    </row>
    <row r="10234" spans="3:13" x14ac:dyDescent="0.25">
      <c r="C10234" t="str">
        <f t="shared" si="1033"/>
        <v>N1818Y_P</v>
      </c>
      <c r="D10234" t="str">
        <f t="shared" si="1034"/>
        <v>SEASON_P</v>
      </c>
      <c r="E10234" t="str">
        <f t="shared" si="1032"/>
        <v>SEASON</v>
      </c>
      <c r="F10234" s="1">
        <v>41896</v>
      </c>
      <c r="G10234">
        <f t="shared" si="1035"/>
        <v>1</v>
      </c>
      <c r="H10234" t="s">
        <v>563</v>
      </c>
      <c r="I10234" t="s">
        <v>2587</v>
      </c>
      <c r="J10234">
        <v>1</v>
      </c>
      <c r="K10234">
        <v>1</v>
      </c>
      <c r="L10234">
        <f t="shared" si="1036"/>
        <v>2</v>
      </c>
      <c r="M10234">
        <f t="shared" si="1037"/>
        <v>2</v>
      </c>
    </row>
    <row r="10235" spans="3:13" x14ac:dyDescent="0.25">
      <c r="C10235" t="str">
        <f t="shared" si="1033"/>
        <v>N410TD_H</v>
      </c>
      <c r="D10235" t="str">
        <f t="shared" si="1034"/>
        <v>SEASON_H</v>
      </c>
      <c r="E10235" t="str">
        <f t="shared" si="1032"/>
        <v>SEASON</v>
      </c>
      <c r="F10235" s="1">
        <v>41785</v>
      </c>
      <c r="G10235">
        <f t="shared" si="1035"/>
        <v>2</v>
      </c>
      <c r="H10235" t="s">
        <v>113</v>
      </c>
      <c r="I10235" t="s">
        <v>2588</v>
      </c>
      <c r="J10235">
        <v>2</v>
      </c>
      <c r="K10235">
        <v>2</v>
      </c>
      <c r="L10235">
        <f t="shared" si="1036"/>
        <v>4</v>
      </c>
      <c r="M10235">
        <f t="shared" si="1037"/>
        <v>2</v>
      </c>
    </row>
    <row r="10236" spans="3:13" x14ac:dyDescent="0.25">
      <c r="C10236" t="str">
        <f t="shared" si="1033"/>
        <v>N16CG_T</v>
      </c>
      <c r="D10236" t="str">
        <f t="shared" si="1034"/>
        <v>SEASON_T</v>
      </c>
      <c r="E10236" t="str">
        <f t="shared" si="1032"/>
        <v>SEASON</v>
      </c>
      <c r="F10236" s="1">
        <v>41826</v>
      </c>
      <c r="G10236">
        <f t="shared" si="1035"/>
        <v>1</v>
      </c>
      <c r="H10236" t="s">
        <v>269</v>
      </c>
      <c r="I10236" t="s">
        <v>2589</v>
      </c>
      <c r="J10236">
        <v>1</v>
      </c>
      <c r="K10236">
        <v>1</v>
      </c>
      <c r="L10236">
        <f t="shared" si="1036"/>
        <v>2</v>
      </c>
      <c r="M10236">
        <f t="shared" si="1037"/>
        <v>2</v>
      </c>
    </row>
    <row r="10237" spans="3:13" x14ac:dyDescent="0.25">
      <c r="C10237" t="str">
        <f t="shared" si="1033"/>
        <v>N169TJ_H</v>
      </c>
      <c r="D10237" t="str">
        <f t="shared" si="1034"/>
        <v>SEASON_H</v>
      </c>
      <c r="E10237" t="str">
        <f t="shared" si="1032"/>
        <v>SEASON</v>
      </c>
      <c r="F10237" s="1">
        <v>41805</v>
      </c>
      <c r="G10237">
        <f t="shared" si="1035"/>
        <v>1</v>
      </c>
      <c r="H10237" t="s">
        <v>69</v>
      </c>
      <c r="I10237" t="s">
        <v>2588</v>
      </c>
      <c r="J10237">
        <v>1</v>
      </c>
      <c r="K10237">
        <v>1</v>
      </c>
      <c r="L10237">
        <f t="shared" si="1036"/>
        <v>2</v>
      </c>
      <c r="M10237">
        <f t="shared" si="1037"/>
        <v>2</v>
      </c>
    </row>
    <row r="10238" spans="3:13" x14ac:dyDescent="0.25">
      <c r="C10238" t="str">
        <f t="shared" si="1033"/>
        <v>N742DS_P</v>
      </c>
      <c r="D10238" t="str">
        <f t="shared" si="1034"/>
        <v>SEASON_P</v>
      </c>
      <c r="E10238" t="str">
        <f t="shared" si="1032"/>
        <v>SEASON</v>
      </c>
      <c r="F10238" s="1">
        <v>41810</v>
      </c>
      <c r="G10238">
        <f t="shared" si="1035"/>
        <v>6</v>
      </c>
      <c r="H10238" t="s">
        <v>2265</v>
      </c>
      <c r="I10238" t="s">
        <v>2587</v>
      </c>
      <c r="J10238">
        <v>0</v>
      </c>
      <c r="K10238">
        <v>1</v>
      </c>
      <c r="L10238">
        <f t="shared" si="1036"/>
        <v>1</v>
      </c>
      <c r="M10238">
        <f t="shared" si="1037"/>
        <v>1</v>
      </c>
    </row>
    <row r="10239" spans="3:13" x14ac:dyDescent="0.25">
      <c r="C10239" t="str">
        <f t="shared" si="1033"/>
        <v>N1192P_P</v>
      </c>
      <c r="D10239" t="str">
        <f t="shared" si="1034"/>
        <v>SEASON_P</v>
      </c>
      <c r="E10239" t="str">
        <f t="shared" si="1032"/>
        <v>SEASON</v>
      </c>
      <c r="F10239" s="1">
        <v>41857</v>
      </c>
      <c r="G10239">
        <f t="shared" si="1035"/>
        <v>4</v>
      </c>
      <c r="H10239" t="s">
        <v>2138</v>
      </c>
      <c r="I10239" t="s">
        <v>2587</v>
      </c>
      <c r="J10239">
        <v>0</v>
      </c>
      <c r="K10239">
        <v>1</v>
      </c>
      <c r="L10239">
        <f t="shared" si="1036"/>
        <v>1</v>
      </c>
      <c r="M10239">
        <f t="shared" si="1037"/>
        <v>1</v>
      </c>
    </row>
    <row r="10240" spans="3:13" x14ac:dyDescent="0.25">
      <c r="C10240" t="str">
        <f t="shared" si="1033"/>
        <v>N5SR_P</v>
      </c>
      <c r="D10240" t="str">
        <f t="shared" si="1034"/>
        <v>SEASON_P</v>
      </c>
      <c r="E10240" t="str">
        <f t="shared" si="1032"/>
        <v>SEASON</v>
      </c>
      <c r="F10240" s="1">
        <v>41922</v>
      </c>
      <c r="G10240">
        <f t="shared" si="1035"/>
        <v>6</v>
      </c>
      <c r="H10240" t="s">
        <v>2266</v>
      </c>
      <c r="I10240" t="s">
        <v>2587</v>
      </c>
      <c r="J10240">
        <v>1</v>
      </c>
      <c r="K10240">
        <v>0</v>
      </c>
      <c r="L10240">
        <f t="shared" si="1036"/>
        <v>1</v>
      </c>
      <c r="M10240">
        <f t="shared" si="1037"/>
        <v>1</v>
      </c>
    </row>
    <row r="10241" spans="3:13" x14ac:dyDescent="0.25">
      <c r="C10241" t="str">
        <f t="shared" si="1033"/>
        <v>N13HF_H</v>
      </c>
      <c r="D10241" t="str">
        <f t="shared" si="1034"/>
        <v>SEASON_H</v>
      </c>
      <c r="E10241" t="str">
        <f t="shared" si="1032"/>
        <v>SEASON</v>
      </c>
      <c r="F10241" s="1">
        <v>41777</v>
      </c>
      <c r="G10241">
        <f t="shared" si="1035"/>
        <v>1</v>
      </c>
      <c r="H10241" t="s">
        <v>13</v>
      </c>
      <c r="I10241" t="s">
        <v>2588</v>
      </c>
      <c r="J10241">
        <v>1</v>
      </c>
      <c r="K10241">
        <v>1</v>
      </c>
      <c r="L10241">
        <f t="shared" si="1036"/>
        <v>2</v>
      </c>
      <c r="M10241">
        <f t="shared" si="1037"/>
        <v>2</v>
      </c>
    </row>
    <row r="10242" spans="3:13" x14ac:dyDescent="0.25">
      <c r="C10242" t="str">
        <f t="shared" si="1033"/>
        <v>N802UP_T</v>
      </c>
      <c r="D10242" t="str">
        <f t="shared" si="1034"/>
        <v>SEASON_T</v>
      </c>
      <c r="E10242" t="str">
        <f t="shared" si="1032"/>
        <v>SEASON</v>
      </c>
      <c r="F10242" s="1">
        <v>41816</v>
      </c>
      <c r="G10242">
        <f t="shared" si="1035"/>
        <v>5</v>
      </c>
      <c r="H10242" t="s">
        <v>572</v>
      </c>
      <c r="I10242" t="s">
        <v>2589</v>
      </c>
      <c r="J10242">
        <v>1</v>
      </c>
      <c r="K10242">
        <v>1</v>
      </c>
      <c r="L10242">
        <f t="shared" si="1036"/>
        <v>2</v>
      </c>
      <c r="M10242">
        <f t="shared" si="1037"/>
        <v>2</v>
      </c>
    </row>
    <row r="10243" spans="3:13" x14ac:dyDescent="0.25">
      <c r="C10243" t="str">
        <f t="shared" si="1033"/>
        <v>N806UP_T</v>
      </c>
      <c r="D10243" t="str">
        <f t="shared" si="1034"/>
        <v>SEASON_T</v>
      </c>
      <c r="E10243" t="str">
        <f t="shared" ref="E10243:E10306" si="1038">IF(ISNA(F10243),"",IF(F10243&gt;=$T$4,"SEASON","OFF_SEASON"))</f>
        <v>SEASON</v>
      </c>
      <c r="F10243" s="1">
        <v>41840</v>
      </c>
      <c r="G10243">
        <f t="shared" si="1035"/>
        <v>1</v>
      </c>
      <c r="H10243" t="s">
        <v>74</v>
      </c>
      <c r="I10243" t="s">
        <v>2589</v>
      </c>
      <c r="J10243">
        <v>0</v>
      </c>
      <c r="K10243">
        <v>1</v>
      </c>
      <c r="L10243">
        <f t="shared" si="1036"/>
        <v>1</v>
      </c>
      <c r="M10243">
        <f t="shared" si="1037"/>
        <v>1</v>
      </c>
    </row>
    <row r="10244" spans="3:13" x14ac:dyDescent="0.25">
      <c r="C10244" t="str">
        <f t="shared" ref="C10244:C10307" si="1039">H10244&amp;"_"&amp;I10244</f>
        <v>N179AR_P</v>
      </c>
      <c r="D10244" t="str">
        <f t="shared" ref="D10244:D10307" si="1040">E10244&amp;"_"&amp;I10244</f>
        <v>SEASON_P</v>
      </c>
      <c r="E10244" t="str">
        <f t="shared" si="1038"/>
        <v>SEASON</v>
      </c>
      <c r="F10244" s="1">
        <v>41872</v>
      </c>
      <c r="G10244">
        <f t="shared" ref="G10244:G10307" si="1041">WEEKDAY(F10244)</f>
        <v>5</v>
      </c>
      <c r="H10244" t="s">
        <v>129</v>
      </c>
      <c r="I10244" t="s">
        <v>2587</v>
      </c>
      <c r="J10244">
        <v>0</v>
      </c>
      <c r="K10244">
        <v>1</v>
      </c>
      <c r="L10244">
        <f t="shared" ref="L10244:L10307" si="1042">SUM(J10244:K10244)</f>
        <v>1</v>
      </c>
      <c r="M10244">
        <f t="shared" ref="M10244:M10307" si="1043">IF(L10244&gt;2,2,L10244)</f>
        <v>1</v>
      </c>
    </row>
    <row r="10245" spans="3:13" x14ac:dyDescent="0.25">
      <c r="C10245" t="str">
        <f t="shared" si="1039"/>
        <v>N7362Y_P</v>
      </c>
      <c r="D10245" t="str">
        <f t="shared" si="1040"/>
        <v>SEASON_P</v>
      </c>
      <c r="E10245" t="str">
        <f t="shared" si="1038"/>
        <v>SEASON</v>
      </c>
      <c r="F10245" s="1">
        <v>41791</v>
      </c>
      <c r="G10245">
        <f t="shared" si="1041"/>
        <v>1</v>
      </c>
      <c r="H10245" t="s">
        <v>2267</v>
      </c>
      <c r="I10245" t="s">
        <v>2587</v>
      </c>
      <c r="J10245">
        <v>0</v>
      </c>
      <c r="K10245">
        <v>1</v>
      </c>
      <c r="L10245">
        <f t="shared" si="1042"/>
        <v>1</v>
      </c>
      <c r="M10245">
        <f t="shared" si="1043"/>
        <v>1</v>
      </c>
    </row>
    <row r="10246" spans="3:13" x14ac:dyDescent="0.25">
      <c r="C10246" t="str">
        <f t="shared" si="1039"/>
        <v>N903RA_NULL</v>
      </c>
      <c r="D10246" t="str">
        <f t="shared" si="1040"/>
        <v>SEASON_NULL</v>
      </c>
      <c r="E10246" t="str">
        <f t="shared" si="1038"/>
        <v>SEASON</v>
      </c>
      <c r="F10246" s="1">
        <v>41815</v>
      </c>
      <c r="G10246">
        <f t="shared" si="1041"/>
        <v>4</v>
      </c>
      <c r="H10246" t="s">
        <v>2268</v>
      </c>
      <c r="I10246" t="s">
        <v>2591</v>
      </c>
      <c r="J10246">
        <v>1</v>
      </c>
      <c r="K10246">
        <v>0</v>
      </c>
      <c r="L10246">
        <f t="shared" si="1042"/>
        <v>1</v>
      </c>
      <c r="M10246">
        <f t="shared" si="1043"/>
        <v>1</v>
      </c>
    </row>
    <row r="10247" spans="3:13" x14ac:dyDescent="0.25">
      <c r="C10247" t="str">
        <f t="shared" si="1039"/>
        <v>N85DN_J</v>
      </c>
      <c r="D10247" t="str">
        <f t="shared" si="1040"/>
        <v>OFF_SEASON_J</v>
      </c>
      <c r="E10247" t="str">
        <f t="shared" si="1038"/>
        <v>OFF_SEASON</v>
      </c>
      <c r="F10247" s="1">
        <v>41687</v>
      </c>
      <c r="G10247">
        <f t="shared" si="1041"/>
        <v>2</v>
      </c>
      <c r="H10247" t="s">
        <v>86</v>
      </c>
      <c r="I10247" t="s">
        <v>2590</v>
      </c>
      <c r="J10247">
        <v>0</v>
      </c>
      <c r="K10247">
        <v>1</v>
      </c>
      <c r="L10247">
        <f t="shared" si="1042"/>
        <v>1</v>
      </c>
      <c r="M10247">
        <f t="shared" si="1043"/>
        <v>1</v>
      </c>
    </row>
    <row r="10248" spans="3:13" x14ac:dyDescent="0.25">
      <c r="C10248" t="str">
        <f t="shared" si="1039"/>
        <v>N957DT_J</v>
      </c>
      <c r="D10248" t="str">
        <f t="shared" si="1040"/>
        <v>SEASON_J</v>
      </c>
      <c r="E10248" t="str">
        <f t="shared" si="1038"/>
        <v>SEASON</v>
      </c>
      <c r="F10248" s="1">
        <v>41818</v>
      </c>
      <c r="G10248">
        <f t="shared" si="1041"/>
        <v>7</v>
      </c>
      <c r="H10248" t="s">
        <v>202</v>
      </c>
      <c r="I10248" t="s">
        <v>2590</v>
      </c>
      <c r="J10248">
        <v>1</v>
      </c>
      <c r="K10248">
        <v>1</v>
      </c>
      <c r="L10248">
        <f t="shared" si="1042"/>
        <v>2</v>
      </c>
      <c r="M10248">
        <f t="shared" si="1043"/>
        <v>2</v>
      </c>
    </row>
    <row r="10249" spans="3:13" x14ac:dyDescent="0.25">
      <c r="C10249" t="str">
        <f t="shared" si="1039"/>
        <v>N886TW_H</v>
      </c>
      <c r="D10249" t="str">
        <f t="shared" si="1040"/>
        <v>SEASON_H</v>
      </c>
      <c r="E10249" t="str">
        <f t="shared" si="1038"/>
        <v>SEASON</v>
      </c>
      <c r="F10249" s="1">
        <v>41823</v>
      </c>
      <c r="G10249">
        <f t="shared" si="1041"/>
        <v>5</v>
      </c>
      <c r="H10249" t="s">
        <v>186</v>
      </c>
      <c r="I10249" t="s">
        <v>2588</v>
      </c>
      <c r="J10249">
        <v>1</v>
      </c>
      <c r="K10249">
        <v>1</v>
      </c>
      <c r="L10249">
        <f t="shared" si="1042"/>
        <v>2</v>
      </c>
      <c r="M10249">
        <f t="shared" si="1043"/>
        <v>2</v>
      </c>
    </row>
    <row r="10250" spans="3:13" x14ac:dyDescent="0.25">
      <c r="C10250" t="str">
        <f t="shared" si="1039"/>
        <v>N152TA_H</v>
      </c>
      <c r="D10250" t="str">
        <f t="shared" si="1040"/>
        <v>SEASON_H</v>
      </c>
      <c r="E10250" t="str">
        <f t="shared" si="1038"/>
        <v>SEASON</v>
      </c>
      <c r="F10250" s="1">
        <v>41852</v>
      </c>
      <c r="G10250">
        <f t="shared" si="1041"/>
        <v>6</v>
      </c>
      <c r="H10250" t="s">
        <v>216</v>
      </c>
      <c r="I10250" t="s">
        <v>2588</v>
      </c>
      <c r="J10250">
        <v>1</v>
      </c>
      <c r="K10250">
        <v>0</v>
      </c>
      <c r="L10250">
        <f t="shared" si="1042"/>
        <v>1</v>
      </c>
      <c r="M10250">
        <f t="shared" si="1043"/>
        <v>1</v>
      </c>
    </row>
    <row r="10251" spans="3:13" x14ac:dyDescent="0.25">
      <c r="C10251" t="str">
        <f t="shared" si="1039"/>
        <v>N65TM_P</v>
      </c>
      <c r="D10251" t="str">
        <f t="shared" si="1040"/>
        <v>SEASON_P</v>
      </c>
      <c r="E10251" t="str">
        <f t="shared" si="1038"/>
        <v>SEASON</v>
      </c>
      <c r="F10251" s="1">
        <v>41856</v>
      </c>
      <c r="G10251">
        <f t="shared" si="1041"/>
        <v>3</v>
      </c>
      <c r="H10251" t="s">
        <v>1011</v>
      </c>
      <c r="I10251" t="s">
        <v>2587</v>
      </c>
      <c r="J10251">
        <v>0</v>
      </c>
      <c r="K10251">
        <v>1</v>
      </c>
      <c r="L10251">
        <f t="shared" si="1042"/>
        <v>1</v>
      </c>
      <c r="M10251">
        <f t="shared" si="1043"/>
        <v>1</v>
      </c>
    </row>
    <row r="10252" spans="3:13" x14ac:dyDescent="0.25">
      <c r="C10252" t="str">
        <f t="shared" si="1039"/>
        <v>N29189_NULL</v>
      </c>
      <c r="D10252" t="str">
        <f t="shared" si="1040"/>
        <v>SEASON_NULL</v>
      </c>
      <c r="E10252" t="str">
        <f t="shared" si="1038"/>
        <v>SEASON</v>
      </c>
      <c r="F10252" s="1">
        <v>41867</v>
      </c>
      <c r="G10252">
        <f t="shared" si="1041"/>
        <v>7</v>
      </c>
      <c r="H10252" t="s">
        <v>2269</v>
      </c>
      <c r="I10252" t="s">
        <v>2591</v>
      </c>
      <c r="J10252">
        <v>0</v>
      </c>
      <c r="K10252">
        <v>1</v>
      </c>
      <c r="L10252">
        <f t="shared" si="1042"/>
        <v>1</v>
      </c>
      <c r="M10252">
        <f t="shared" si="1043"/>
        <v>1</v>
      </c>
    </row>
    <row r="10253" spans="3:13" x14ac:dyDescent="0.25">
      <c r="C10253" t="str">
        <f t="shared" si="1039"/>
        <v>N299AK_T</v>
      </c>
      <c r="D10253" t="str">
        <f t="shared" si="1040"/>
        <v>SEASON_T</v>
      </c>
      <c r="E10253" t="str">
        <f t="shared" si="1038"/>
        <v>SEASON</v>
      </c>
      <c r="F10253" s="1">
        <v>41848</v>
      </c>
      <c r="G10253">
        <f t="shared" si="1041"/>
        <v>2</v>
      </c>
      <c r="H10253" t="s">
        <v>467</v>
      </c>
      <c r="I10253" t="s">
        <v>2589</v>
      </c>
      <c r="J10253">
        <v>1</v>
      </c>
      <c r="K10253">
        <v>1</v>
      </c>
      <c r="L10253">
        <f t="shared" si="1042"/>
        <v>2</v>
      </c>
      <c r="M10253">
        <f t="shared" si="1043"/>
        <v>2</v>
      </c>
    </row>
    <row r="10254" spans="3:13" x14ac:dyDescent="0.25">
      <c r="C10254" t="str">
        <f t="shared" si="1039"/>
        <v>N525FS_P</v>
      </c>
      <c r="D10254" t="str">
        <f t="shared" si="1040"/>
        <v>SEASON_P</v>
      </c>
      <c r="E10254" t="str">
        <f t="shared" si="1038"/>
        <v>SEASON</v>
      </c>
      <c r="F10254" s="1">
        <v>41896</v>
      </c>
      <c r="G10254">
        <f t="shared" si="1041"/>
        <v>1</v>
      </c>
      <c r="H10254" t="s">
        <v>868</v>
      </c>
      <c r="I10254" t="s">
        <v>2587</v>
      </c>
      <c r="J10254">
        <v>0</v>
      </c>
      <c r="K10254">
        <v>1</v>
      </c>
      <c r="L10254">
        <f t="shared" si="1042"/>
        <v>1</v>
      </c>
      <c r="M10254">
        <f t="shared" si="1043"/>
        <v>1</v>
      </c>
    </row>
    <row r="10255" spans="3:13" x14ac:dyDescent="0.25">
      <c r="C10255" t="str">
        <f t="shared" si="1039"/>
        <v>N9191V_P</v>
      </c>
      <c r="D10255" t="str">
        <f t="shared" si="1040"/>
        <v>SEASON_P</v>
      </c>
      <c r="E10255" t="str">
        <f t="shared" si="1038"/>
        <v>SEASON</v>
      </c>
      <c r="F10255" s="1">
        <v>41906</v>
      </c>
      <c r="G10255">
        <f t="shared" si="1041"/>
        <v>4</v>
      </c>
      <c r="H10255" t="s">
        <v>2270</v>
      </c>
      <c r="I10255" t="s">
        <v>2587</v>
      </c>
      <c r="J10255">
        <v>1</v>
      </c>
      <c r="K10255">
        <v>1</v>
      </c>
      <c r="L10255">
        <f t="shared" si="1042"/>
        <v>2</v>
      </c>
      <c r="M10255">
        <f t="shared" si="1043"/>
        <v>2</v>
      </c>
    </row>
    <row r="10256" spans="3:13" x14ac:dyDescent="0.25">
      <c r="C10256" t="str">
        <f t="shared" si="1039"/>
        <v>N39CM_P</v>
      </c>
      <c r="D10256" t="str">
        <f t="shared" si="1040"/>
        <v>OFF_SEASON_P</v>
      </c>
      <c r="E10256" t="str">
        <f t="shared" si="1038"/>
        <v>OFF_SEASON</v>
      </c>
      <c r="F10256" s="1">
        <v>41719</v>
      </c>
      <c r="G10256">
        <f t="shared" si="1041"/>
        <v>6</v>
      </c>
      <c r="H10256" t="s">
        <v>2271</v>
      </c>
      <c r="I10256" t="s">
        <v>2587</v>
      </c>
      <c r="J10256">
        <v>0</v>
      </c>
      <c r="K10256">
        <v>1</v>
      </c>
      <c r="L10256">
        <f t="shared" si="1042"/>
        <v>1</v>
      </c>
      <c r="M10256">
        <f t="shared" si="1043"/>
        <v>1</v>
      </c>
    </row>
    <row r="10257" spans="3:13" x14ac:dyDescent="0.25">
      <c r="C10257" t="str">
        <f t="shared" si="1039"/>
        <v>N132ME_P</v>
      </c>
      <c r="D10257" t="str">
        <f t="shared" si="1040"/>
        <v>SEASON_P</v>
      </c>
      <c r="E10257" t="str">
        <f t="shared" si="1038"/>
        <v>SEASON</v>
      </c>
      <c r="F10257" s="1">
        <v>41791</v>
      </c>
      <c r="G10257">
        <f t="shared" si="1041"/>
        <v>1</v>
      </c>
      <c r="H10257" t="s">
        <v>1046</v>
      </c>
      <c r="I10257" t="s">
        <v>2587</v>
      </c>
      <c r="J10257">
        <v>0</v>
      </c>
      <c r="K10257">
        <v>1</v>
      </c>
      <c r="L10257">
        <f t="shared" si="1042"/>
        <v>1</v>
      </c>
      <c r="M10257">
        <f t="shared" si="1043"/>
        <v>1</v>
      </c>
    </row>
    <row r="10258" spans="3:13" x14ac:dyDescent="0.25">
      <c r="C10258" t="str">
        <f t="shared" si="1039"/>
        <v>N787BK_J</v>
      </c>
      <c r="D10258" t="str">
        <f t="shared" si="1040"/>
        <v>SEASON_J</v>
      </c>
      <c r="E10258" t="str">
        <f t="shared" si="1038"/>
        <v>SEASON</v>
      </c>
      <c r="F10258" s="1">
        <v>41809</v>
      </c>
      <c r="G10258">
        <f t="shared" si="1041"/>
        <v>5</v>
      </c>
      <c r="H10258" t="s">
        <v>2272</v>
      </c>
      <c r="I10258" t="s">
        <v>2590</v>
      </c>
      <c r="J10258">
        <v>1</v>
      </c>
      <c r="K10258">
        <v>0</v>
      </c>
      <c r="L10258">
        <f t="shared" si="1042"/>
        <v>1</v>
      </c>
      <c r="M10258">
        <f t="shared" si="1043"/>
        <v>1</v>
      </c>
    </row>
    <row r="10259" spans="3:13" x14ac:dyDescent="0.25">
      <c r="C10259" t="str">
        <f t="shared" si="1039"/>
        <v>N77GV_P</v>
      </c>
      <c r="D10259" t="str">
        <f t="shared" si="1040"/>
        <v>SEASON_P</v>
      </c>
      <c r="E10259" t="str">
        <f t="shared" si="1038"/>
        <v>SEASON</v>
      </c>
      <c r="F10259" s="1">
        <v>41851</v>
      </c>
      <c r="G10259">
        <f t="shared" si="1041"/>
        <v>5</v>
      </c>
      <c r="H10259" t="s">
        <v>2273</v>
      </c>
      <c r="I10259" t="s">
        <v>2587</v>
      </c>
      <c r="J10259">
        <v>1</v>
      </c>
      <c r="K10259">
        <v>0</v>
      </c>
      <c r="L10259">
        <f t="shared" si="1042"/>
        <v>1</v>
      </c>
      <c r="M10259">
        <f t="shared" si="1043"/>
        <v>1</v>
      </c>
    </row>
    <row r="10260" spans="3:13" x14ac:dyDescent="0.25">
      <c r="C10260" t="str">
        <f t="shared" si="1039"/>
        <v>N9348F_P</v>
      </c>
      <c r="D10260" t="str">
        <f t="shared" si="1040"/>
        <v>OFF_SEASON_P</v>
      </c>
      <c r="E10260" t="str">
        <f t="shared" si="1038"/>
        <v>OFF_SEASON</v>
      </c>
      <c r="F10260" s="1">
        <v>41594</v>
      </c>
      <c r="G10260">
        <f t="shared" si="1041"/>
        <v>7</v>
      </c>
      <c r="H10260" t="s">
        <v>73</v>
      </c>
      <c r="I10260" t="s">
        <v>2587</v>
      </c>
      <c r="J10260">
        <v>2</v>
      </c>
      <c r="K10260">
        <v>2</v>
      </c>
      <c r="L10260">
        <f t="shared" si="1042"/>
        <v>4</v>
      </c>
      <c r="M10260">
        <f t="shared" si="1043"/>
        <v>2</v>
      </c>
    </row>
    <row r="10261" spans="3:13" x14ac:dyDescent="0.25">
      <c r="C10261" t="str">
        <f t="shared" si="1039"/>
        <v>N404PE_P</v>
      </c>
      <c r="D10261" t="str">
        <f t="shared" si="1040"/>
        <v>SEASON_P</v>
      </c>
      <c r="E10261" t="str">
        <f t="shared" si="1038"/>
        <v>SEASON</v>
      </c>
      <c r="F10261" s="1">
        <v>41868</v>
      </c>
      <c r="G10261">
        <f t="shared" si="1041"/>
        <v>1</v>
      </c>
      <c r="H10261" t="s">
        <v>46</v>
      </c>
      <c r="I10261" t="s">
        <v>2587</v>
      </c>
      <c r="J10261">
        <v>1</v>
      </c>
      <c r="K10261">
        <v>1</v>
      </c>
      <c r="L10261">
        <f t="shared" si="1042"/>
        <v>2</v>
      </c>
      <c r="M10261">
        <f t="shared" si="1043"/>
        <v>2</v>
      </c>
    </row>
    <row r="10262" spans="3:13" x14ac:dyDescent="0.25">
      <c r="C10262" t="str">
        <f t="shared" si="1039"/>
        <v>N9440D_P</v>
      </c>
      <c r="D10262" t="str">
        <f t="shared" si="1040"/>
        <v>SEASON_P</v>
      </c>
      <c r="E10262" t="str">
        <f t="shared" si="1038"/>
        <v>SEASON</v>
      </c>
      <c r="F10262" s="1">
        <v>41919</v>
      </c>
      <c r="G10262">
        <f t="shared" si="1041"/>
        <v>3</v>
      </c>
      <c r="H10262" t="s">
        <v>1044</v>
      </c>
      <c r="I10262" t="s">
        <v>2587</v>
      </c>
      <c r="J10262">
        <v>1</v>
      </c>
      <c r="K10262">
        <v>1</v>
      </c>
      <c r="L10262">
        <f t="shared" si="1042"/>
        <v>2</v>
      </c>
      <c r="M10262">
        <f t="shared" si="1043"/>
        <v>2</v>
      </c>
    </row>
    <row r="10263" spans="3:13" x14ac:dyDescent="0.25">
      <c r="C10263" t="str">
        <f t="shared" si="1039"/>
        <v>N606QS_J</v>
      </c>
      <c r="D10263" t="str">
        <f t="shared" si="1040"/>
        <v>OFF_SEASON_J</v>
      </c>
      <c r="E10263" t="str">
        <f t="shared" si="1038"/>
        <v>OFF_SEASON</v>
      </c>
      <c r="F10263" s="1">
        <v>41604</v>
      </c>
      <c r="G10263">
        <f t="shared" si="1041"/>
        <v>3</v>
      </c>
      <c r="H10263" t="s">
        <v>68</v>
      </c>
      <c r="I10263" t="s">
        <v>2590</v>
      </c>
      <c r="J10263">
        <v>1</v>
      </c>
      <c r="K10263">
        <v>1</v>
      </c>
      <c r="L10263">
        <f t="shared" si="1042"/>
        <v>2</v>
      </c>
      <c r="M10263">
        <f t="shared" si="1043"/>
        <v>2</v>
      </c>
    </row>
    <row r="10264" spans="3:13" x14ac:dyDescent="0.25">
      <c r="C10264" t="str">
        <f t="shared" si="1039"/>
        <v>N13HF_H</v>
      </c>
      <c r="D10264" t="str">
        <f t="shared" si="1040"/>
        <v>SEASON_H</v>
      </c>
      <c r="E10264" t="str">
        <f t="shared" si="1038"/>
        <v>SEASON</v>
      </c>
      <c r="F10264" s="1">
        <v>41820</v>
      </c>
      <c r="G10264">
        <f t="shared" si="1041"/>
        <v>2</v>
      </c>
      <c r="H10264" t="s">
        <v>13</v>
      </c>
      <c r="I10264" t="s">
        <v>2588</v>
      </c>
      <c r="J10264">
        <v>2</v>
      </c>
      <c r="K10264">
        <v>1</v>
      </c>
      <c r="L10264">
        <f t="shared" si="1042"/>
        <v>3</v>
      </c>
      <c r="M10264">
        <f t="shared" si="1043"/>
        <v>2</v>
      </c>
    </row>
    <row r="10265" spans="3:13" x14ac:dyDescent="0.25">
      <c r="C10265" t="str">
        <f t="shared" si="1039"/>
        <v>N6141E_P</v>
      </c>
      <c r="D10265" t="str">
        <f t="shared" si="1040"/>
        <v>OFF_SEASON_P</v>
      </c>
      <c r="E10265" t="str">
        <f t="shared" si="1038"/>
        <v>OFF_SEASON</v>
      </c>
      <c r="F10265" s="1">
        <v>41677</v>
      </c>
      <c r="G10265">
        <f t="shared" si="1041"/>
        <v>6</v>
      </c>
      <c r="H10265" t="s">
        <v>156</v>
      </c>
      <c r="I10265" t="s">
        <v>2587</v>
      </c>
      <c r="J10265">
        <v>0</v>
      </c>
      <c r="K10265">
        <v>1</v>
      </c>
      <c r="L10265">
        <f t="shared" si="1042"/>
        <v>1</v>
      </c>
      <c r="M10265">
        <f t="shared" si="1043"/>
        <v>1</v>
      </c>
    </row>
    <row r="10266" spans="3:13" x14ac:dyDescent="0.25">
      <c r="C10266" t="str">
        <f t="shared" si="1039"/>
        <v>N40501_NULL</v>
      </c>
      <c r="D10266" t="str">
        <f t="shared" si="1040"/>
        <v>SEASON_NULL</v>
      </c>
      <c r="E10266" t="str">
        <f t="shared" si="1038"/>
        <v>SEASON</v>
      </c>
      <c r="F10266" s="1">
        <v>41777</v>
      </c>
      <c r="G10266">
        <f t="shared" si="1041"/>
        <v>1</v>
      </c>
      <c r="H10266" t="s">
        <v>2274</v>
      </c>
      <c r="I10266" t="s">
        <v>2591</v>
      </c>
      <c r="J10266">
        <v>0</v>
      </c>
      <c r="K10266">
        <v>1</v>
      </c>
      <c r="L10266">
        <f t="shared" si="1042"/>
        <v>1</v>
      </c>
      <c r="M10266">
        <f t="shared" si="1043"/>
        <v>1</v>
      </c>
    </row>
    <row r="10267" spans="3:13" x14ac:dyDescent="0.25">
      <c r="C10267" t="str">
        <f t="shared" si="1039"/>
        <v>N5BM_P</v>
      </c>
      <c r="D10267" t="str">
        <f t="shared" si="1040"/>
        <v>SEASON_P</v>
      </c>
      <c r="E10267" t="str">
        <f t="shared" si="1038"/>
        <v>SEASON</v>
      </c>
      <c r="F10267" s="1">
        <v>41797</v>
      </c>
      <c r="G10267">
        <f t="shared" si="1041"/>
        <v>7</v>
      </c>
      <c r="H10267" t="s">
        <v>358</v>
      </c>
      <c r="I10267" t="s">
        <v>2587</v>
      </c>
      <c r="J10267">
        <v>1</v>
      </c>
      <c r="K10267">
        <v>1</v>
      </c>
      <c r="L10267">
        <f t="shared" si="1042"/>
        <v>2</v>
      </c>
      <c r="M10267">
        <f t="shared" si="1043"/>
        <v>2</v>
      </c>
    </row>
    <row r="10268" spans="3:13" x14ac:dyDescent="0.25">
      <c r="C10268" t="str">
        <f t="shared" si="1039"/>
        <v>N30597_P</v>
      </c>
      <c r="D10268" t="str">
        <f t="shared" si="1040"/>
        <v>SEASON_P</v>
      </c>
      <c r="E10268" t="str">
        <f t="shared" si="1038"/>
        <v>SEASON</v>
      </c>
      <c r="F10268" s="1">
        <v>41818</v>
      </c>
      <c r="G10268">
        <f t="shared" si="1041"/>
        <v>7</v>
      </c>
      <c r="H10268" t="s">
        <v>1872</v>
      </c>
      <c r="I10268" t="s">
        <v>2587</v>
      </c>
      <c r="J10268">
        <v>1</v>
      </c>
      <c r="K10268">
        <v>0</v>
      </c>
      <c r="L10268">
        <f t="shared" si="1042"/>
        <v>1</v>
      </c>
      <c r="M10268">
        <f t="shared" si="1043"/>
        <v>1</v>
      </c>
    </row>
    <row r="10269" spans="3:13" x14ac:dyDescent="0.25">
      <c r="C10269" t="str">
        <f t="shared" si="1039"/>
        <v>N797MT_P</v>
      </c>
      <c r="D10269" t="str">
        <f t="shared" si="1040"/>
        <v>SEASON_P</v>
      </c>
      <c r="E10269" t="str">
        <f t="shared" si="1038"/>
        <v>SEASON</v>
      </c>
      <c r="F10269" s="1">
        <v>41845</v>
      </c>
      <c r="G10269">
        <f t="shared" si="1041"/>
        <v>6</v>
      </c>
      <c r="H10269" t="s">
        <v>24</v>
      </c>
      <c r="I10269" t="s">
        <v>2587</v>
      </c>
      <c r="J10269">
        <v>1</v>
      </c>
      <c r="K10269">
        <v>1</v>
      </c>
      <c r="L10269">
        <f t="shared" si="1042"/>
        <v>2</v>
      </c>
      <c r="M10269">
        <f t="shared" si="1043"/>
        <v>2</v>
      </c>
    </row>
    <row r="10270" spans="3:13" x14ac:dyDescent="0.25">
      <c r="C10270" t="str">
        <f t="shared" si="1039"/>
        <v>N327TL_J</v>
      </c>
      <c r="D10270" t="str">
        <f t="shared" si="1040"/>
        <v>SEASON_J</v>
      </c>
      <c r="E10270" t="str">
        <f t="shared" si="1038"/>
        <v>SEASON</v>
      </c>
      <c r="F10270" s="1">
        <v>41854</v>
      </c>
      <c r="G10270">
        <f t="shared" si="1041"/>
        <v>1</v>
      </c>
      <c r="H10270" t="s">
        <v>842</v>
      </c>
      <c r="I10270" t="s">
        <v>2590</v>
      </c>
      <c r="J10270">
        <v>1</v>
      </c>
      <c r="K10270">
        <v>1</v>
      </c>
      <c r="L10270">
        <f t="shared" si="1042"/>
        <v>2</v>
      </c>
      <c r="M10270">
        <f t="shared" si="1043"/>
        <v>2</v>
      </c>
    </row>
    <row r="10271" spans="3:13" x14ac:dyDescent="0.25">
      <c r="C10271" t="str">
        <f t="shared" si="1039"/>
        <v>N498DD_P</v>
      </c>
      <c r="D10271" t="str">
        <f t="shared" si="1040"/>
        <v>SEASON_P</v>
      </c>
      <c r="E10271" t="str">
        <f t="shared" si="1038"/>
        <v>SEASON</v>
      </c>
      <c r="F10271" s="1">
        <v>41825</v>
      </c>
      <c r="G10271">
        <f t="shared" si="1041"/>
        <v>7</v>
      </c>
      <c r="H10271" t="s">
        <v>2275</v>
      </c>
      <c r="I10271" t="s">
        <v>2587</v>
      </c>
      <c r="J10271">
        <v>0</v>
      </c>
      <c r="K10271">
        <v>1</v>
      </c>
      <c r="L10271">
        <f t="shared" si="1042"/>
        <v>1</v>
      </c>
      <c r="M10271">
        <f t="shared" si="1043"/>
        <v>1</v>
      </c>
    </row>
    <row r="10272" spans="3:13" x14ac:dyDescent="0.25">
      <c r="C10272" t="str">
        <f t="shared" si="1039"/>
        <v>N7679S_H</v>
      </c>
      <c r="D10272" t="str">
        <f t="shared" si="1040"/>
        <v>SEASON_H</v>
      </c>
      <c r="E10272" t="str">
        <f t="shared" si="1038"/>
        <v>SEASON</v>
      </c>
      <c r="F10272" s="1">
        <v>41841</v>
      </c>
      <c r="G10272">
        <f t="shared" si="1041"/>
        <v>2</v>
      </c>
      <c r="H10272" t="s">
        <v>117</v>
      </c>
      <c r="I10272" t="s">
        <v>2588</v>
      </c>
      <c r="J10272">
        <v>3</v>
      </c>
      <c r="K10272">
        <v>2</v>
      </c>
      <c r="L10272">
        <f t="shared" si="1042"/>
        <v>5</v>
      </c>
      <c r="M10272">
        <f t="shared" si="1043"/>
        <v>2</v>
      </c>
    </row>
    <row r="10273" spans="3:13" x14ac:dyDescent="0.25">
      <c r="C10273" t="str">
        <f t="shared" si="1039"/>
        <v>N738VG_P</v>
      </c>
      <c r="D10273" t="str">
        <f t="shared" si="1040"/>
        <v>SEASON_P</v>
      </c>
      <c r="E10273" t="str">
        <f t="shared" si="1038"/>
        <v>SEASON</v>
      </c>
      <c r="F10273" s="1">
        <v>41860</v>
      </c>
      <c r="G10273">
        <f t="shared" si="1041"/>
        <v>7</v>
      </c>
      <c r="H10273" t="s">
        <v>72</v>
      </c>
      <c r="I10273" t="s">
        <v>2587</v>
      </c>
      <c r="J10273">
        <v>1</v>
      </c>
      <c r="K10273">
        <v>0</v>
      </c>
      <c r="L10273">
        <f t="shared" si="1042"/>
        <v>1</v>
      </c>
      <c r="M10273">
        <f t="shared" si="1043"/>
        <v>1</v>
      </c>
    </row>
    <row r="10274" spans="3:13" x14ac:dyDescent="0.25">
      <c r="C10274" t="str">
        <f t="shared" si="1039"/>
        <v>N19HF_H</v>
      </c>
      <c r="D10274" t="str">
        <f t="shared" si="1040"/>
        <v>SEASON_H</v>
      </c>
      <c r="E10274" t="str">
        <f t="shared" si="1038"/>
        <v>SEASON</v>
      </c>
      <c r="F10274" s="1">
        <v>41877</v>
      </c>
      <c r="G10274">
        <f t="shared" si="1041"/>
        <v>3</v>
      </c>
      <c r="H10274" t="s">
        <v>109</v>
      </c>
      <c r="I10274" t="s">
        <v>2588</v>
      </c>
      <c r="J10274">
        <v>0</v>
      </c>
      <c r="K10274">
        <v>1</v>
      </c>
      <c r="L10274">
        <f t="shared" si="1042"/>
        <v>1</v>
      </c>
      <c r="M10274">
        <f t="shared" si="1043"/>
        <v>1</v>
      </c>
    </row>
    <row r="10275" spans="3:13" x14ac:dyDescent="0.25">
      <c r="C10275" t="str">
        <f t="shared" si="1039"/>
        <v>N5393V_P</v>
      </c>
      <c r="D10275" t="str">
        <f t="shared" si="1040"/>
        <v>SEASON_P</v>
      </c>
      <c r="E10275" t="str">
        <f t="shared" si="1038"/>
        <v>SEASON</v>
      </c>
      <c r="F10275" s="1">
        <v>41764</v>
      </c>
      <c r="G10275">
        <f t="shared" si="1041"/>
        <v>2</v>
      </c>
      <c r="H10275" t="s">
        <v>326</v>
      </c>
      <c r="I10275" t="s">
        <v>2587</v>
      </c>
      <c r="J10275">
        <v>1</v>
      </c>
      <c r="K10275">
        <v>0</v>
      </c>
      <c r="L10275">
        <f t="shared" si="1042"/>
        <v>1</v>
      </c>
      <c r="M10275">
        <f t="shared" si="1043"/>
        <v>1</v>
      </c>
    </row>
    <row r="10276" spans="3:13" x14ac:dyDescent="0.25">
      <c r="C10276" t="str">
        <f t="shared" si="1039"/>
        <v>N850TC_J</v>
      </c>
      <c r="D10276" t="str">
        <f t="shared" si="1040"/>
        <v>SEASON_J</v>
      </c>
      <c r="E10276" t="str">
        <f t="shared" si="1038"/>
        <v>SEASON</v>
      </c>
      <c r="F10276" s="1">
        <v>41790</v>
      </c>
      <c r="G10276">
        <f t="shared" si="1041"/>
        <v>7</v>
      </c>
      <c r="H10276" t="s">
        <v>355</v>
      </c>
      <c r="I10276" t="s">
        <v>2590</v>
      </c>
      <c r="J10276">
        <v>1</v>
      </c>
      <c r="K10276">
        <v>1</v>
      </c>
      <c r="L10276">
        <f t="shared" si="1042"/>
        <v>2</v>
      </c>
      <c r="M10276">
        <f t="shared" si="1043"/>
        <v>2</v>
      </c>
    </row>
    <row r="10277" spans="3:13" x14ac:dyDescent="0.25">
      <c r="C10277" t="str">
        <f t="shared" si="1039"/>
        <v>N452LH_H</v>
      </c>
      <c r="D10277" t="str">
        <f t="shared" si="1040"/>
        <v>SEASON_H</v>
      </c>
      <c r="E10277" t="str">
        <f t="shared" si="1038"/>
        <v>SEASON</v>
      </c>
      <c r="F10277" s="1">
        <v>41850</v>
      </c>
      <c r="G10277">
        <f t="shared" si="1041"/>
        <v>4</v>
      </c>
      <c r="H10277" t="s">
        <v>105</v>
      </c>
      <c r="I10277" t="s">
        <v>2588</v>
      </c>
      <c r="J10277">
        <v>1</v>
      </c>
      <c r="K10277">
        <v>1</v>
      </c>
      <c r="L10277">
        <f t="shared" si="1042"/>
        <v>2</v>
      </c>
      <c r="M10277">
        <f t="shared" si="1043"/>
        <v>2</v>
      </c>
    </row>
    <row r="10278" spans="3:13" x14ac:dyDescent="0.25">
      <c r="C10278" t="str">
        <f t="shared" si="1039"/>
        <v>N73AT_P</v>
      </c>
      <c r="D10278" t="str">
        <f t="shared" si="1040"/>
        <v>SEASON_P</v>
      </c>
      <c r="E10278" t="str">
        <f t="shared" si="1038"/>
        <v>SEASON</v>
      </c>
      <c r="F10278" s="1">
        <v>41925</v>
      </c>
      <c r="G10278">
        <f t="shared" si="1041"/>
        <v>2</v>
      </c>
      <c r="H10278" t="s">
        <v>2276</v>
      </c>
      <c r="I10278" t="s">
        <v>2587</v>
      </c>
      <c r="J10278">
        <v>0</v>
      </c>
      <c r="K10278">
        <v>1</v>
      </c>
      <c r="L10278">
        <f t="shared" si="1042"/>
        <v>1</v>
      </c>
      <c r="M10278">
        <f t="shared" si="1043"/>
        <v>1</v>
      </c>
    </row>
    <row r="10279" spans="3:13" x14ac:dyDescent="0.25">
      <c r="C10279" t="str">
        <f t="shared" si="1039"/>
        <v>N5810T_P</v>
      </c>
      <c r="D10279" t="str">
        <f t="shared" si="1040"/>
        <v>OFF_SEASON_P</v>
      </c>
      <c r="E10279" t="str">
        <f t="shared" si="1038"/>
        <v>OFF_SEASON</v>
      </c>
      <c r="F10279" s="1">
        <v>41690</v>
      </c>
      <c r="G10279">
        <f t="shared" si="1041"/>
        <v>5</v>
      </c>
      <c r="H10279" t="s">
        <v>1273</v>
      </c>
      <c r="I10279" t="s">
        <v>2587</v>
      </c>
      <c r="J10279">
        <v>1</v>
      </c>
      <c r="K10279">
        <v>1</v>
      </c>
      <c r="L10279">
        <f t="shared" si="1042"/>
        <v>2</v>
      </c>
      <c r="M10279">
        <f t="shared" si="1043"/>
        <v>2</v>
      </c>
    </row>
    <row r="10280" spans="3:13" x14ac:dyDescent="0.25">
      <c r="C10280" t="str">
        <f t="shared" si="1039"/>
        <v>N16CG_T</v>
      </c>
      <c r="D10280" t="str">
        <f t="shared" si="1040"/>
        <v>SEASON_T</v>
      </c>
      <c r="E10280" t="str">
        <f t="shared" si="1038"/>
        <v>SEASON</v>
      </c>
      <c r="F10280" s="1">
        <v>41786</v>
      </c>
      <c r="G10280">
        <f t="shared" si="1041"/>
        <v>3</v>
      </c>
      <c r="H10280" t="s">
        <v>269</v>
      </c>
      <c r="I10280" t="s">
        <v>2589</v>
      </c>
      <c r="J10280">
        <v>1</v>
      </c>
      <c r="K10280">
        <v>1</v>
      </c>
      <c r="L10280">
        <f t="shared" si="1042"/>
        <v>2</v>
      </c>
      <c r="M10280">
        <f t="shared" si="1043"/>
        <v>2</v>
      </c>
    </row>
    <row r="10281" spans="3:13" x14ac:dyDescent="0.25">
      <c r="C10281" t="str">
        <f t="shared" si="1039"/>
        <v>N1303A_P</v>
      </c>
      <c r="D10281" t="str">
        <f t="shared" si="1040"/>
        <v>SEASON_P</v>
      </c>
      <c r="E10281" t="str">
        <f t="shared" si="1038"/>
        <v>SEASON</v>
      </c>
      <c r="F10281" s="1">
        <v>41847</v>
      </c>
      <c r="G10281">
        <f t="shared" si="1041"/>
        <v>1</v>
      </c>
      <c r="H10281" t="s">
        <v>1156</v>
      </c>
      <c r="I10281" t="s">
        <v>2587</v>
      </c>
      <c r="J10281">
        <v>0</v>
      </c>
      <c r="K10281">
        <v>1</v>
      </c>
      <c r="L10281">
        <f t="shared" si="1042"/>
        <v>1</v>
      </c>
      <c r="M10281">
        <f t="shared" si="1043"/>
        <v>1</v>
      </c>
    </row>
    <row r="10282" spans="3:13" x14ac:dyDescent="0.25">
      <c r="C10282" t="str">
        <f t="shared" si="1039"/>
        <v>N623FX_J</v>
      </c>
      <c r="D10282" t="str">
        <f t="shared" si="1040"/>
        <v>SEASON_J</v>
      </c>
      <c r="E10282" t="str">
        <f t="shared" si="1038"/>
        <v>SEASON</v>
      </c>
      <c r="F10282" s="1">
        <v>41866</v>
      </c>
      <c r="G10282">
        <f t="shared" si="1041"/>
        <v>6</v>
      </c>
      <c r="H10282" t="s">
        <v>1271</v>
      </c>
      <c r="I10282" t="s">
        <v>2590</v>
      </c>
      <c r="J10282">
        <v>2</v>
      </c>
      <c r="K10282">
        <v>2</v>
      </c>
      <c r="L10282">
        <f t="shared" si="1042"/>
        <v>4</v>
      </c>
      <c r="M10282">
        <f t="shared" si="1043"/>
        <v>2</v>
      </c>
    </row>
    <row r="10283" spans="3:13" x14ac:dyDescent="0.25">
      <c r="C10283" t="str">
        <f t="shared" si="1039"/>
        <v>N660QS_J</v>
      </c>
      <c r="D10283" t="str">
        <f t="shared" si="1040"/>
        <v>SEASON_J</v>
      </c>
      <c r="E10283" t="str">
        <f t="shared" si="1038"/>
        <v>SEASON</v>
      </c>
      <c r="F10283" s="1">
        <v>41784</v>
      </c>
      <c r="G10283">
        <f t="shared" si="1041"/>
        <v>1</v>
      </c>
      <c r="H10283" t="s">
        <v>851</v>
      </c>
      <c r="I10283" t="s">
        <v>2590</v>
      </c>
      <c r="J10283">
        <v>0</v>
      </c>
      <c r="K10283">
        <v>1</v>
      </c>
      <c r="L10283">
        <f t="shared" si="1042"/>
        <v>1</v>
      </c>
      <c r="M10283">
        <f t="shared" si="1043"/>
        <v>1</v>
      </c>
    </row>
    <row r="10284" spans="3:13" x14ac:dyDescent="0.25">
      <c r="C10284" t="str">
        <f t="shared" si="1039"/>
        <v>N350LH_H</v>
      </c>
      <c r="D10284" t="str">
        <f t="shared" si="1040"/>
        <v>SEASON_H</v>
      </c>
      <c r="E10284" t="str">
        <f t="shared" si="1038"/>
        <v>SEASON</v>
      </c>
      <c r="F10284" s="1">
        <v>41837</v>
      </c>
      <c r="G10284">
        <f t="shared" si="1041"/>
        <v>5</v>
      </c>
      <c r="H10284" t="s">
        <v>184</v>
      </c>
      <c r="I10284" t="s">
        <v>2588</v>
      </c>
      <c r="J10284">
        <v>1</v>
      </c>
      <c r="K10284">
        <v>1</v>
      </c>
      <c r="L10284">
        <f t="shared" si="1042"/>
        <v>2</v>
      </c>
      <c r="M10284">
        <f t="shared" si="1043"/>
        <v>2</v>
      </c>
    </row>
    <row r="10285" spans="3:13" x14ac:dyDescent="0.25">
      <c r="C10285" t="str">
        <f t="shared" si="1039"/>
        <v>N76XX_H</v>
      </c>
      <c r="D10285" t="str">
        <f t="shared" si="1040"/>
        <v>SEASON_H</v>
      </c>
      <c r="E10285" t="str">
        <f t="shared" si="1038"/>
        <v>SEASON</v>
      </c>
      <c r="F10285" s="1">
        <v>41840</v>
      </c>
      <c r="G10285">
        <f t="shared" si="1041"/>
        <v>1</v>
      </c>
      <c r="H10285" t="s">
        <v>204</v>
      </c>
      <c r="I10285" t="s">
        <v>2588</v>
      </c>
      <c r="J10285">
        <v>2</v>
      </c>
      <c r="K10285">
        <v>2</v>
      </c>
      <c r="L10285">
        <f t="shared" si="1042"/>
        <v>4</v>
      </c>
      <c r="M10285">
        <f t="shared" si="1043"/>
        <v>2</v>
      </c>
    </row>
    <row r="10286" spans="3:13" x14ac:dyDescent="0.25">
      <c r="C10286" t="str">
        <f t="shared" si="1039"/>
        <v>N167MT_H</v>
      </c>
      <c r="D10286" t="str">
        <f t="shared" si="1040"/>
        <v>SEASON_H</v>
      </c>
      <c r="E10286" t="str">
        <f t="shared" si="1038"/>
        <v>SEASON</v>
      </c>
      <c r="F10286" s="1">
        <v>41887</v>
      </c>
      <c r="G10286">
        <f t="shared" si="1041"/>
        <v>6</v>
      </c>
      <c r="H10286" t="s">
        <v>471</v>
      </c>
      <c r="I10286" t="s">
        <v>2588</v>
      </c>
      <c r="J10286">
        <v>0</v>
      </c>
      <c r="K10286">
        <v>1</v>
      </c>
      <c r="L10286">
        <f t="shared" si="1042"/>
        <v>1</v>
      </c>
      <c r="M10286">
        <f t="shared" si="1043"/>
        <v>1</v>
      </c>
    </row>
    <row r="10287" spans="3:13" x14ac:dyDescent="0.25">
      <c r="C10287" t="str">
        <f t="shared" si="1039"/>
        <v>N729AK_T</v>
      </c>
      <c r="D10287" t="str">
        <f t="shared" si="1040"/>
        <v>OFF_SEASON_T</v>
      </c>
      <c r="E10287" t="str">
        <f t="shared" si="1038"/>
        <v>OFF_SEASON</v>
      </c>
      <c r="F10287" s="1">
        <v>41604</v>
      </c>
      <c r="G10287">
        <f t="shared" si="1041"/>
        <v>3</v>
      </c>
      <c r="H10287" t="s">
        <v>788</v>
      </c>
      <c r="I10287" t="s">
        <v>2589</v>
      </c>
      <c r="J10287">
        <v>2</v>
      </c>
      <c r="K10287">
        <v>1</v>
      </c>
      <c r="L10287">
        <f t="shared" si="1042"/>
        <v>3</v>
      </c>
      <c r="M10287">
        <f t="shared" si="1043"/>
        <v>2</v>
      </c>
    </row>
    <row r="10288" spans="3:13" x14ac:dyDescent="0.25">
      <c r="C10288" t="str">
        <f t="shared" si="1039"/>
        <v>N91AE_H</v>
      </c>
      <c r="D10288" t="str">
        <f t="shared" si="1040"/>
        <v>SEASON_H</v>
      </c>
      <c r="E10288" t="str">
        <f t="shared" si="1038"/>
        <v>SEASON</v>
      </c>
      <c r="F10288" s="1">
        <v>41870</v>
      </c>
      <c r="G10288">
        <f t="shared" si="1041"/>
        <v>3</v>
      </c>
      <c r="H10288" t="s">
        <v>140</v>
      </c>
      <c r="I10288" t="s">
        <v>2588</v>
      </c>
      <c r="J10288">
        <v>2</v>
      </c>
      <c r="K10288">
        <v>2</v>
      </c>
      <c r="L10288">
        <f t="shared" si="1042"/>
        <v>4</v>
      </c>
      <c r="M10288">
        <f t="shared" si="1043"/>
        <v>2</v>
      </c>
    </row>
    <row r="10289" spans="3:13" x14ac:dyDescent="0.25">
      <c r="C10289" t="str">
        <f t="shared" si="1039"/>
        <v>N80NY_H</v>
      </c>
      <c r="D10289" t="str">
        <f t="shared" si="1040"/>
        <v>SEASON_H</v>
      </c>
      <c r="E10289" t="str">
        <f t="shared" si="1038"/>
        <v>SEASON</v>
      </c>
      <c r="F10289" s="1">
        <v>41833</v>
      </c>
      <c r="G10289">
        <f t="shared" si="1041"/>
        <v>1</v>
      </c>
      <c r="H10289" t="s">
        <v>329</v>
      </c>
      <c r="I10289" t="s">
        <v>2588</v>
      </c>
      <c r="J10289">
        <v>0</v>
      </c>
      <c r="K10289">
        <v>1</v>
      </c>
      <c r="L10289">
        <f t="shared" si="1042"/>
        <v>1</v>
      </c>
      <c r="M10289">
        <f t="shared" si="1043"/>
        <v>1</v>
      </c>
    </row>
    <row r="10290" spans="3:13" x14ac:dyDescent="0.25">
      <c r="C10290" t="str">
        <f t="shared" si="1039"/>
        <v>N52Z_H</v>
      </c>
      <c r="D10290" t="str">
        <f t="shared" si="1040"/>
        <v>SEASON_H</v>
      </c>
      <c r="E10290" t="str">
        <f t="shared" si="1038"/>
        <v>SEASON</v>
      </c>
      <c r="F10290" s="1">
        <v>41861</v>
      </c>
      <c r="G10290">
        <f t="shared" si="1041"/>
        <v>1</v>
      </c>
      <c r="H10290" t="s">
        <v>1557</v>
      </c>
      <c r="I10290" t="s">
        <v>2588</v>
      </c>
      <c r="J10290">
        <v>0</v>
      </c>
      <c r="K10290">
        <v>1</v>
      </c>
      <c r="L10290">
        <f t="shared" si="1042"/>
        <v>1</v>
      </c>
      <c r="M10290">
        <f t="shared" si="1043"/>
        <v>1</v>
      </c>
    </row>
    <row r="10291" spans="3:13" x14ac:dyDescent="0.25">
      <c r="C10291" t="str">
        <f t="shared" si="1039"/>
        <v>N7547R_P</v>
      </c>
      <c r="D10291" t="str">
        <f t="shared" si="1040"/>
        <v>OFF_SEASON_P</v>
      </c>
      <c r="E10291" t="str">
        <f t="shared" si="1038"/>
        <v>OFF_SEASON</v>
      </c>
      <c r="F10291" s="1">
        <v>41587</v>
      </c>
      <c r="G10291">
        <f t="shared" si="1041"/>
        <v>7</v>
      </c>
      <c r="H10291" t="s">
        <v>370</v>
      </c>
      <c r="I10291" t="s">
        <v>2587</v>
      </c>
      <c r="J10291">
        <v>1</v>
      </c>
      <c r="K10291">
        <v>0</v>
      </c>
      <c r="L10291">
        <f t="shared" si="1042"/>
        <v>1</v>
      </c>
      <c r="M10291">
        <f t="shared" si="1043"/>
        <v>1</v>
      </c>
    </row>
    <row r="10292" spans="3:13" x14ac:dyDescent="0.25">
      <c r="C10292" t="str">
        <f t="shared" si="1039"/>
        <v>N85DN_J</v>
      </c>
      <c r="D10292" t="str">
        <f t="shared" si="1040"/>
        <v>OFF_SEASON_J</v>
      </c>
      <c r="E10292" t="str">
        <f t="shared" si="1038"/>
        <v>OFF_SEASON</v>
      </c>
      <c r="F10292" s="1">
        <v>41605</v>
      </c>
      <c r="G10292">
        <f t="shared" si="1041"/>
        <v>4</v>
      </c>
      <c r="H10292" t="s">
        <v>86</v>
      </c>
      <c r="I10292" t="s">
        <v>2590</v>
      </c>
      <c r="J10292">
        <v>1</v>
      </c>
      <c r="K10292">
        <v>0</v>
      </c>
      <c r="L10292">
        <f t="shared" si="1042"/>
        <v>1</v>
      </c>
      <c r="M10292">
        <f t="shared" si="1043"/>
        <v>1</v>
      </c>
    </row>
    <row r="10293" spans="3:13" x14ac:dyDescent="0.25">
      <c r="C10293" t="str">
        <f t="shared" si="1039"/>
        <v>N448ST_P</v>
      </c>
      <c r="D10293" t="str">
        <f t="shared" si="1040"/>
        <v>SEASON_P</v>
      </c>
      <c r="E10293" t="str">
        <f t="shared" si="1038"/>
        <v>SEASON</v>
      </c>
      <c r="F10293" s="1">
        <v>41761</v>
      </c>
      <c r="G10293">
        <f t="shared" si="1041"/>
        <v>6</v>
      </c>
      <c r="H10293" t="s">
        <v>180</v>
      </c>
      <c r="I10293" t="s">
        <v>2587</v>
      </c>
      <c r="J10293">
        <v>1</v>
      </c>
      <c r="K10293">
        <v>0</v>
      </c>
      <c r="L10293">
        <f t="shared" si="1042"/>
        <v>1</v>
      </c>
      <c r="M10293">
        <f t="shared" si="1043"/>
        <v>1</v>
      </c>
    </row>
    <row r="10294" spans="3:13" x14ac:dyDescent="0.25">
      <c r="C10294" t="str">
        <f t="shared" si="1039"/>
        <v>N9348F_P</v>
      </c>
      <c r="D10294" t="str">
        <f t="shared" si="1040"/>
        <v>SEASON_P</v>
      </c>
      <c r="E10294" t="str">
        <f t="shared" si="1038"/>
        <v>SEASON</v>
      </c>
      <c r="F10294" s="1">
        <v>41867</v>
      </c>
      <c r="G10294">
        <f t="shared" si="1041"/>
        <v>7</v>
      </c>
      <c r="H10294" t="s">
        <v>73</v>
      </c>
      <c r="I10294" t="s">
        <v>2587</v>
      </c>
      <c r="J10294">
        <v>2</v>
      </c>
      <c r="K10294">
        <v>2</v>
      </c>
      <c r="L10294">
        <f t="shared" si="1042"/>
        <v>4</v>
      </c>
      <c r="M10294">
        <f t="shared" si="1043"/>
        <v>2</v>
      </c>
    </row>
    <row r="10295" spans="3:13" x14ac:dyDescent="0.25">
      <c r="C10295" t="str">
        <f t="shared" si="1039"/>
        <v>N108PT_P</v>
      </c>
      <c r="D10295" t="str">
        <f t="shared" si="1040"/>
        <v>SEASON_P</v>
      </c>
      <c r="E10295" t="str">
        <f t="shared" si="1038"/>
        <v>SEASON</v>
      </c>
      <c r="F10295" s="1">
        <v>41942</v>
      </c>
      <c r="G10295">
        <f t="shared" si="1041"/>
        <v>5</v>
      </c>
      <c r="H10295" t="s">
        <v>2277</v>
      </c>
      <c r="I10295" t="s">
        <v>2587</v>
      </c>
      <c r="J10295">
        <v>0</v>
      </c>
      <c r="K10295">
        <v>1</v>
      </c>
      <c r="L10295">
        <f t="shared" si="1042"/>
        <v>1</v>
      </c>
      <c r="M10295">
        <f t="shared" si="1043"/>
        <v>1</v>
      </c>
    </row>
    <row r="10296" spans="3:13" x14ac:dyDescent="0.25">
      <c r="C10296" t="str">
        <f t="shared" si="1039"/>
        <v>N88MG_P</v>
      </c>
      <c r="D10296" t="str">
        <f t="shared" si="1040"/>
        <v>SEASON_P</v>
      </c>
      <c r="E10296" t="str">
        <f t="shared" si="1038"/>
        <v>SEASON</v>
      </c>
      <c r="F10296" s="1">
        <v>41832</v>
      </c>
      <c r="G10296">
        <f t="shared" si="1041"/>
        <v>7</v>
      </c>
      <c r="H10296" t="s">
        <v>203</v>
      </c>
      <c r="I10296" t="s">
        <v>2587</v>
      </c>
      <c r="J10296">
        <v>1</v>
      </c>
      <c r="K10296">
        <v>0</v>
      </c>
      <c r="L10296">
        <f t="shared" si="1042"/>
        <v>1</v>
      </c>
      <c r="M10296">
        <f t="shared" si="1043"/>
        <v>1</v>
      </c>
    </row>
    <row r="10297" spans="3:13" x14ac:dyDescent="0.25">
      <c r="C10297" t="str">
        <f t="shared" si="1039"/>
        <v>N503SP_P</v>
      </c>
      <c r="D10297" t="str">
        <f t="shared" si="1040"/>
        <v>OFF_SEASON_P</v>
      </c>
      <c r="E10297" t="str">
        <f t="shared" si="1038"/>
        <v>OFF_SEASON</v>
      </c>
      <c r="F10297" s="1">
        <v>41749</v>
      </c>
      <c r="G10297">
        <f t="shared" si="1041"/>
        <v>1</v>
      </c>
      <c r="H10297" t="s">
        <v>2215</v>
      </c>
      <c r="I10297" t="s">
        <v>2587</v>
      </c>
      <c r="J10297">
        <v>0</v>
      </c>
      <c r="K10297">
        <v>1</v>
      </c>
      <c r="L10297">
        <f t="shared" si="1042"/>
        <v>1</v>
      </c>
      <c r="M10297">
        <f t="shared" si="1043"/>
        <v>1</v>
      </c>
    </row>
    <row r="10298" spans="3:13" x14ac:dyDescent="0.25">
      <c r="C10298" t="str">
        <f t="shared" si="1039"/>
        <v>N91WW_P</v>
      </c>
      <c r="D10298" t="str">
        <f t="shared" si="1040"/>
        <v>SEASON_P</v>
      </c>
      <c r="E10298" t="str">
        <f t="shared" si="1038"/>
        <v>SEASON</v>
      </c>
      <c r="F10298" s="1">
        <v>41770</v>
      </c>
      <c r="G10298">
        <f t="shared" si="1041"/>
        <v>1</v>
      </c>
      <c r="H10298" t="s">
        <v>363</v>
      </c>
      <c r="I10298" t="s">
        <v>2587</v>
      </c>
      <c r="J10298">
        <v>1</v>
      </c>
      <c r="K10298">
        <v>1</v>
      </c>
      <c r="L10298">
        <f t="shared" si="1042"/>
        <v>2</v>
      </c>
      <c r="M10298">
        <f t="shared" si="1043"/>
        <v>2</v>
      </c>
    </row>
    <row r="10299" spans="3:13" x14ac:dyDescent="0.25">
      <c r="C10299" t="str">
        <f t="shared" si="1039"/>
        <v>N9348F_P</v>
      </c>
      <c r="D10299" t="str">
        <f t="shared" si="1040"/>
        <v>SEASON_P</v>
      </c>
      <c r="E10299" t="str">
        <f t="shared" si="1038"/>
        <v>SEASON</v>
      </c>
      <c r="F10299" s="1">
        <v>41788</v>
      </c>
      <c r="G10299">
        <f t="shared" si="1041"/>
        <v>5</v>
      </c>
      <c r="H10299" t="s">
        <v>73</v>
      </c>
      <c r="I10299" t="s">
        <v>2587</v>
      </c>
      <c r="J10299">
        <v>1</v>
      </c>
      <c r="K10299">
        <v>1</v>
      </c>
      <c r="L10299">
        <f t="shared" si="1042"/>
        <v>2</v>
      </c>
      <c r="M10299">
        <f t="shared" si="1043"/>
        <v>2</v>
      </c>
    </row>
    <row r="10300" spans="3:13" x14ac:dyDescent="0.25">
      <c r="C10300" t="str">
        <f t="shared" si="1039"/>
        <v>N355MH_H</v>
      </c>
      <c r="D10300" t="str">
        <f t="shared" si="1040"/>
        <v>SEASON_H</v>
      </c>
      <c r="E10300" t="str">
        <f t="shared" si="1038"/>
        <v>SEASON</v>
      </c>
      <c r="F10300" s="1">
        <v>41824</v>
      </c>
      <c r="G10300">
        <f t="shared" si="1041"/>
        <v>6</v>
      </c>
      <c r="H10300" t="s">
        <v>84</v>
      </c>
      <c r="I10300" t="s">
        <v>2588</v>
      </c>
      <c r="J10300">
        <v>1</v>
      </c>
      <c r="K10300">
        <v>0</v>
      </c>
      <c r="L10300">
        <f t="shared" si="1042"/>
        <v>1</v>
      </c>
      <c r="M10300">
        <f t="shared" si="1043"/>
        <v>1</v>
      </c>
    </row>
    <row r="10301" spans="3:13" x14ac:dyDescent="0.25">
      <c r="C10301" t="str">
        <f t="shared" si="1039"/>
        <v>N85PS_H</v>
      </c>
      <c r="D10301" t="str">
        <f t="shared" si="1040"/>
        <v>SEASON_H</v>
      </c>
      <c r="E10301" t="str">
        <f t="shared" si="1038"/>
        <v>SEASON</v>
      </c>
      <c r="F10301" s="1">
        <v>41877</v>
      </c>
      <c r="G10301">
        <f t="shared" si="1041"/>
        <v>3</v>
      </c>
      <c r="H10301" t="s">
        <v>160</v>
      </c>
      <c r="I10301" t="s">
        <v>2588</v>
      </c>
      <c r="J10301">
        <v>1</v>
      </c>
      <c r="K10301">
        <v>0</v>
      </c>
      <c r="L10301">
        <f t="shared" si="1042"/>
        <v>1</v>
      </c>
      <c r="M10301">
        <f t="shared" si="1043"/>
        <v>1</v>
      </c>
    </row>
    <row r="10302" spans="3:13" x14ac:dyDescent="0.25">
      <c r="C10302" t="str">
        <f t="shared" si="1039"/>
        <v>N6PZ_P</v>
      </c>
      <c r="D10302" t="str">
        <f t="shared" si="1040"/>
        <v>OFF_SEASON_P</v>
      </c>
      <c r="E10302" t="str">
        <f t="shared" si="1038"/>
        <v>OFF_SEASON</v>
      </c>
      <c r="F10302" s="1">
        <v>41679</v>
      </c>
      <c r="G10302">
        <f t="shared" si="1041"/>
        <v>1</v>
      </c>
      <c r="H10302" t="s">
        <v>221</v>
      </c>
      <c r="I10302" t="s">
        <v>2587</v>
      </c>
      <c r="J10302">
        <v>1</v>
      </c>
      <c r="K10302">
        <v>1</v>
      </c>
      <c r="L10302">
        <f t="shared" si="1042"/>
        <v>2</v>
      </c>
      <c r="M10302">
        <f t="shared" si="1043"/>
        <v>2</v>
      </c>
    </row>
    <row r="10303" spans="3:13" x14ac:dyDescent="0.25">
      <c r="C10303" t="str">
        <f t="shared" si="1039"/>
        <v>N671LE_J</v>
      </c>
      <c r="D10303" t="str">
        <f t="shared" si="1040"/>
        <v>SEASON_J</v>
      </c>
      <c r="E10303" t="str">
        <f t="shared" si="1038"/>
        <v>SEASON</v>
      </c>
      <c r="F10303" s="1">
        <v>41838</v>
      </c>
      <c r="G10303">
        <f t="shared" si="1041"/>
        <v>6</v>
      </c>
      <c r="H10303" t="s">
        <v>1399</v>
      </c>
      <c r="I10303" t="s">
        <v>2590</v>
      </c>
      <c r="J10303">
        <v>1</v>
      </c>
      <c r="K10303">
        <v>1</v>
      </c>
      <c r="L10303">
        <f t="shared" si="1042"/>
        <v>2</v>
      </c>
      <c r="M10303">
        <f t="shared" si="1043"/>
        <v>2</v>
      </c>
    </row>
    <row r="10304" spans="3:13" x14ac:dyDescent="0.25">
      <c r="C10304" t="str">
        <f t="shared" si="1039"/>
        <v>N660W_P</v>
      </c>
      <c r="D10304" t="str">
        <f t="shared" si="1040"/>
        <v>SEASON_P</v>
      </c>
      <c r="E10304" t="str">
        <f t="shared" si="1038"/>
        <v>SEASON</v>
      </c>
      <c r="F10304" s="1">
        <v>41890</v>
      </c>
      <c r="G10304">
        <f t="shared" si="1041"/>
        <v>2</v>
      </c>
      <c r="H10304" t="s">
        <v>927</v>
      </c>
      <c r="I10304" t="s">
        <v>2587</v>
      </c>
      <c r="J10304">
        <v>1</v>
      </c>
      <c r="K10304">
        <v>1</v>
      </c>
      <c r="L10304">
        <f t="shared" si="1042"/>
        <v>2</v>
      </c>
      <c r="M10304">
        <f t="shared" si="1043"/>
        <v>2</v>
      </c>
    </row>
    <row r="10305" spans="3:13" x14ac:dyDescent="0.25">
      <c r="C10305" t="str">
        <f t="shared" si="1039"/>
        <v>N428LX_J</v>
      </c>
      <c r="D10305" t="str">
        <f t="shared" si="1040"/>
        <v>SEASON_J</v>
      </c>
      <c r="E10305" t="str">
        <f t="shared" si="1038"/>
        <v>SEASON</v>
      </c>
      <c r="F10305" s="1">
        <v>41898</v>
      </c>
      <c r="G10305">
        <f t="shared" si="1041"/>
        <v>3</v>
      </c>
      <c r="H10305" t="s">
        <v>2278</v>
      </c>
      <c r="I10305" t="s">
        <v>2590</v>
      </c>
      <c r="J10305">
        <v>2</v>
      </c>
      <c r="K10305">
        <v>0</v>
      </c>
      <c r="L10305">
        <f t="shared" si="1042"/>
        <v>2</v>
      </c>
      <c r="M10305">
        <f t="shared" si="1043"/>
        <v>2</v>
      </c>
    </row>
    <row r="10306" spans="3:13" x14ac:dyDescent="0.25">
      <c r="C10306" t="str">
        <f t="shared" si="1039"/>
        <v>N6187L_P</v>
      </c>
      <c r="D10306" t="str">
        <f t="shared" si="1040"/>
        <v>OFF_SEASON_P</v>
      </c>
      <c r="E10306" t="str">
        <f t="shared" si="1038"/>
        <v>OFF_SEASON</v>
      </c>
      <c r="F10306" s="1">
        <v>41740</v>
      </c>
      <c r="G10306">
        <f t="shared" si="1041"/>
        <v>6</v>
      </c>
      <c r="H10306" t="s">
        <v>455</v>
      </c>
      <c r="I10306" t="s">
        <v>2587</v>
      </c>
      <c r="J10306">
        <v>0</v>
      </c>
      <c r="K10306">
        <v>1</v>
      </c>
      <c r="L10306">
        <f t="shared" si="1042"/>
        <v>1</v>
      </c>
      <c r="M10306">
        <f t="shared" si="1043"/>
        <v>1</v>
      </c>
    </row>
    <row r="10307" spans="3:13" x14ac:dyDescent="0.25">
      <c r="C10307" t="str">
        <f t="shared" si="1039"/>
        <v>N314RG_H</v>
      </c>
      <c r="D10307" t="str">
        <f t="shared" si="1040"/>
        <v>SEASON_H</v>
      </c>
      <c r="E10307" t="str">
        <f t="shared" ref="E10307:E10370" si="1044">IF(ISNA(F10307),"",IF(F10307&gt;=$T$4,"SEASON","OFF_SEASON"))</f>
        <v>SEASON</v>
      </c>
      <c r="F10307" s="1">
        <v>41800</v>
      </c>
      <c r="G10307">
        <f t="shared" si="1041"/>
        <v>3</v>
      </c>
      <c r="H10307" t="s">
        <v>19</v>
      </c>
      <c r="I10307" t="s">
        <v>2588</v>
      </c>
      <c r="J10307">
        <v>1</v>
      </c>
      <c r="K10307">
        <v>1</v>
      </c>
      <c r="L10307">
        <f t="shared" si="1042"/>
        <v>2</v>
      </c>
      <c r="M10307">
        <f t="shared" si="1043"/>
        <v>2</v>
      </c>
    </row>
    <row r="10308" spans="3:13" x14ac:dyDescent="0.25">
      <c r="C10308" t="str">
        <f t="shared" ref="C10308:C10371" si="1045">H10308&amp;"_"&amp;I10308</f>
        <v>N44511_P</v>
      </c>
      <c r="D10308" t="str">
        <f t="shared" ref="D10308:D10371" si="1046">E10308&amp;"_"&amp;I10308</f>
        <v>SEASON_P</v>
      </c>
      <c r="E10308" t="str">
        <f t="shared" si="1044"/>
        <v>SEASON</v>
      </c>
      <c r="F10308" s="1">
        <v>41875</v>
      </c>
      <c r="G10308">
        <f t="shared" ref="G10308:G10371" si="1047">WEEKDAY(F10308)</f>
        <v>1</v>
      </c>
      <c r="H10308" t="s">
        <v>2279</v>
      </c>
      <c r="I10308" t="s">
        <v>2587</v>
      </c>
      <c r="J10308">
        <v>0</v>
      </c>
      <c r="K10308">
        <v>1</v>
      </c>
      <c r="L10308">
        <f t="shared" ref="L10308:L10371" si="1048">SUM(J10308:K10308)</f>
        <v>1</v>
      </c>
      <c r="M10308">
        <f t="shared" ref="M10308:M10371" si="1049">IF(L10308&gt;2,2,L10308)</f>
        <v>1</v>
      </c>
    </row>
    <row r="10309" spans="3:13" x14ac:dyDescent="0.25">
      <c r="C10309" t="str">
        <f t="shared" si="1045"/>
        <v>N91WW_P</v>
      </c>
      <c r="D10309" t="str">
        <f t="shared" si="1046"/>
        <v>OFF_SEASON_P</v>
      </c>
      <c r="E10309" t="str">
        <f t="shared" si="1044"/>
        <v>OFF_SEASON</v>
      </c>
      <c r="F10309" s="1">
        <v>41580</v>
      </c>
      <c r="G10309">
        <f t="shared" si="1047"/>
        <v>7</v>
      </c>
      <c r="H10309" t="s">
        <v>363</v>
      </c>
      <c r="I10309" t="s">
        <v>2587</v>
      </c>
      <c r="J10309">
        <v>0</v>
      </c>
      <c r="K10309">
        <v>1</v>
      </c>
      <c r="L10309">
        <f t="shared" si="1048"/>
        <v>1</v>
      </c>
      <c r="M10309">
        <f t="shared" si="1049"/>
        <v>1</v>
      </c>
    </row>
    <row r="10310" spans="3:13" x14ac:dyDescent="0.25">
      <c r="C10310" t="str">
        <f t="shared" si="1045"/>
        <v>N6562U_P</v>
      </c>
      <c r="D10310" t="str">
        <f t="shared" si="1046"/>
        <v>OFF_SEASON_P</v>
      </c>
      <c r="E10310" t="str">
        <f t="shared" si="1044"/>
        <v>OFF_SEASON</v>
      </c>
      <c r="F10310" s="1">
        <v>41594</v>
      </c>
      <c r="G10310">
        <f t="shared" si="1047"/>
        <v>7</v>
      </c>
      <c r="H10310" t="s">
        <v>408</v>
      </c>
      <c r="I10310" t="s">
        <v>2587</v>
      </c>
      <c r="J10310">
        <v>1</v>
      </c>
      <c r="K10310">
        <v>0</v>
      </c>
      <c r="L10310">
        <f t="shared" si="1048"/>
        <v>1</v>
      </c>
      <c r="M10310">
        <f t="shared" si="1049"/>
        <v>1</v>
      </c>
    </row>
    <row r="10311" spans="3:13" x14ac:dyDescent="0.25">
      <c r="C10311" t="str">
        <f t="shared" si="1045"/>
        <v>N333QT_T</v>
      </c>
      <c r="D10311" t="str">
        <f t="shared" si="1046"/>
        <v>SEASON_T</v>
      </c>
      <c r="E10311" t="str">
        <f t="shared" si="1044"/>
        <v>SEASON</v>
      </c>
      <c r="F10311" s="1">
        <v>41828</v>
      </c>
      <c r="G10311">
        <f t="shared" si="1047"/>
        <v>3</v>
      </c>
      <c r="H10311" t="s">
        <v>295</v>
      </c>
      <c r="I10311" t="s">
        <v>2589</v>
      </c>
      <c r="J10311">
        <v>0</v>
      </c>
      <c r="K10311">
        <v>1</v>
      </c>
      <c r="L10311">
        <f t="shared" si="1048"/>
        <v>1</v>
      </c>
      <c r="M10311">
        <f t="shared" si="1049"/>
        <v>1</v>
      </c>
    </row>
    <row r="10312" spans="3:13" x14ac:dyDescent="0.25">
      <c r="C10312" t="str">
        <f t="shared" si="1045"/>
        <v>N629QS_J</v>
      </c>
      <c r="D10312" t="str">
        <f t="shared" si="1046"/>
        <v>SEASON_J</v>
      </c>
      <c r="E10312" t="str">
        <f t="shared" si="1044"/>
        <v>SEASON</v>
      </c>
      <c r="F10312" s="1">
        <v>41838</v>
      </c>
      <c r="G10312">
        <f t="shared" si="1047"/>
        <v>6</v>
      </c>
      <c r="H10312" t="s">
        <v>1139</v>
      </c>
      <c r="I10312" t="s">
        <v>2590</v>
      </c>
      <c r="J10312">
        <v>1</v>
      </c>
      <c r="K10312">
        <v>1</v>
      </c>
      <c r="L10312">
        <f t="shared" si="1048"/>
        <v>2</v>
      </c>
      <c r="M10312">
        <f t="shared" si="1049"/>
        <v>2</v>
      </c>
    </row>
    <row r="10313" spans="3:13" x14ac:dyDescent="0.25">
      <c r="C10313" t="str">
        <f t="shared" si="1045"/>
        <v>N646PT_H</v>
      </c>
      <c r="D10313" t="str">
        <f t="shared" si="1046"/>
        <v>SEASON_H</v>
      </c>
      <c r="E10313" t="str">
        <f t="shared" si="1044"/>
        <v>SEASON</v>
      </c>
      <c r="F10313" s="1">
        <v>41855</v>
      </c>
      <c r="G10313">
        <f t="shared" si="1047"/>
        <v>2</v>
      </c>
      <c r="H10313" t="s">
        <v>25</v>
      </c>
      <c r="I10313" t="s">
        <v>2588</v>
      </c>
      <c r="J10313">
        <v>1</v>
      </c>
      <c r="K10313">
        <v>0</v>
      </c>
      <c r="L10313">
        <f t="shared" si="1048"/>
        <v>1</v>
      </c>
      <c r="M10313">
        <f t="shared" si="1049"/>
        <v>1</v>
      </c>
    </row>
    <row r="10314" spans="3:13" x14ac:dyDescent="0.25">
      <c r="C10314" t="str">
        <f t="shared" si="1045"/>
        <v>N631AD_P</v>
      </c>
      <c r="D10314" t="str">
        <f t="shared" si="1046"/>
        <v>SEASON_P</v>
      </c>
      <c r="E10314" t="str">
        <f t="shared" si="1044"/>
        <v>SEASON</v>
      </c>
      <c r="F10314" s="1">
        <v>41915</v>
      </c>
      <c r="G10314">
        <f t="shared" si="1047"/>
        <v>6</v>
      </c>
      <c r="H10314" t="s">
        <v>330</v>
      </c>
      <c r="I10314" t="s">
        <v>2587</v>
      </c>
      <c r="J10314">
        <v>1</v>
      </c>
      <c r="K10314">
        <v>1</v>
      </c>
      <c r="L10314">
        <f t="shared" si="1048"/>
        <v>2</v>
      </c>
      <c r="M10314">
        <f t="shared" si="1049"/>
        <v>2</v>
      </c>
    </row>
    <row r="10315" spans="3:13" x14ac:dyDescent="0.25">
      <c r="C10315" t="str">
        <f t="shared" si="1045"/>
        <v>N130SJ_P</v>
      </c>
      <c r="D10315" t="str">
        <f t="shared" si="1046"/>
        <v>SEASON_P</v>
      </c>
      <c r="E10315" t="str">
        <f t="shared" si="1044"/>
        <v>SEASON</v>
      </c>
      <c r="F10315" s="1">
        <v>41942</v>
      </c>
      <c r="G10315">
        <f t="shared" si="1047"/>
        <v>5</v>
      </c>
      <c r="H10315" t="s">
        <v>2280</v>
      </c>
      <c r="I10315" t="s">
        <v>2587</v>
      </c>
      <c r="J10315">
        <v>0</v>
      </c>
      <c r="K10315">
        <v>1</v>
      </c>
      <c r="L10315">
        <f t="shared" si="1048"/>
        <v>1</v>
      </c>
      <c r="M10315">
        <f t="shared" si="1049"/>
        <v>1</v>
      </c>
    </row>
    <row r="10316" spans="3:13" x14ac:dyDescent="0.25">
      <c r="C10316" t="str">
        <f t="shared" si="1045"/>
        <v>N85M_J</v>
      </c>
      <c r="D10316" t="str">
        <f t="shared" si="1046"/>
        <v>OFF_SEASON_J</v>
      </c>
      <c r="E10316" t="str">
        <f t="shared" si="1044"/>
        <v>OFF_SEASON</v>
      </c>
      <c r="F10316" s="1">
        <v>41711</v>
      </c>
      <c r="G10316">
        <f t="shared" si="1047"/>
        <v>5</v>
      </c>
      <c r="H10316" t="s">
        <v>161</v>
      </c>
      <c r="I10316" t="s">
        <v>2590</v>
      </c>
      <c r="J10316">
        <v>1</v>
      </c>
      <c r="K10316">
        <v>1</v>
      </c>
      <c r="L10316">
        <f t="shared" si="1048"/>
        <v>2</v>
      </c>
      <c r="M10316">
        <f t="shared" si="1049"/>
        <v>2</v>
      </c>
    </row>
    <row r="10317" spans="3:13" x14ac:dyDescent="0.25">
      <c r="C10317" t="str">
        <f t="shared" si="1045"/>
        <v>N785JS_J</v>
      </c>
      <c r="D10317" t="str">
        <f t="shared" si="1046"/>
        <v>SEASON_J</v>
      </c>
      <c r="E10317" t="str">
        <f t="shared" si="1044"/>
        <v>SEASON</v>
      </c>
      <c r="F10317" s="1">
        <v>41827</v>
      </c>
      <c r="G10317">
        <f t="shared" si="1047"/>
        <v>2</v>
      </c>
      <c r="H10317" t="s">
        <v>133</v>
      </c>
      <c r="I10317" t="s">
        <v>2590</v>
      </c>
      <c r="J10317">
        <v>0</v>
      </c>
      <c r="K10317">
        <v>1</v>
      </c>
      <c r="L10317">
        <f t="shared" si="1048"/>
        <v>1</v>
      </c>
      <c r="M10317">
        <f t="shared" si="1049"/>
        <v>1</v>
      </c>
    </row>
    <row r="10318" spans="3:13" x14ac:dyDescent="0.25">
      <c r="C10318" t="str">
        <f t="shared" si="1045"/>
        <v>N9101R_P</v>
      </c>
      <c r="D10318" t="str">
        <f t="shared" si="1046"/>
        <v>SEASON_P</v>
      </c>
      <c r="E10318" t="str">
        <f t="shared" si="1044"/>
        <v>SEASON</v>
      </c>
      <c r="F10318" s="1">
        <v>41882</v>
      </c>
      <c r="G10318">
        <f t="shared" si="1047"/>
        <v>1</v>
      </c>
      <c r="H10318" t="s">
        <v>394</v>
      </c>
      <c r="I10318" t="s">
        <v>2587</v>
      </c>
      <c r="J10318">
        <v>0</v>
      </c>
      <c r="K10318">
        <v>1</v>
      </c>
      <c r="L10318">
        <f t="shared" si="1048"/>
        <v>1</v>
      </c>
      <c r="M10318">
        <f t="shared" si="1049"/>
        <v>1</v>
      </c>
    </row>
    <row r="10319" spans="3:13" x14ac:dyDescent="0.25">
      <c r="C10319" t="str">
        <f t="shared" si="1045"/>
        <v>N252WG_P</v>
      </c>
      <c r="D10319" t="str">
        <f t="shared" si="1046"/>
        <v>OFF_SEASON_P</v>
      </c>
      <c r="E10319" t="str">
        <f t="shared" si="1044"/>
        <v>OFF_SEASON</v>
      </c>
      <c r="F10319" s="1">
        <v>41713</v>
      </c>
      <c r="G10319">
        <f t="shared" si="1047"/>
        <v>7</v>
      </c>
      <c r="H10319" t="s">
        <v>167</v>
      </c>
      <c r="I10319" t="s">
        <v>2587</v>
      </c>
      <c r="J10319">
        <v>1</v>
      </c>
      <c r="K10319">
        <v>0</v>
      </c>
      <c r="L10319">
        <f t="shared" si="1048"/>
        <v>1</v>
      </c>
      <c r="M10319">
        <f t="shared" si="1049"/>
        <v>1</v>
      </c>
    </row>
    <row r="10320" spans="3:13" x14ac:dyDescent="0.25">
      <c r="C10320" t="str">
        <f t="shared" si="1045"/>
        <v>N46645_P</v>
      </c>
      <c r="D10320" t="str">
        <f t="shared" si="1046"/>
        <v>SEASON_P</v>
      </c>
      <c r="E10320" t="str">
        <f t="shared" si="1044"/>
        <v>SEASON</v>
      </c>
      <c r="F10320" s="1">
        <v>41796</v>
      </c>
      <c r="G10320">
        <f t="shared" si="1047"/>
        <v>6</v>
      </c>
      <c r="H10320" t="s">
        <v>1010</v>
      </c>
      <c r="I10320" t="s">
        <v>2587</v>
      </c>
      <c r="J10320">
        <v>1</v>
      </c>
      <c r="K10320">
        <v>0</v>
      </c>
      <c r="L10320">
        <f t="shared" si="1048"/>
        <v>1</v>
      </c>
      <c r="M10320">
        <f t="shared" si="1049"/>
        <v>1</v>
      </c>
    </row>
    <row r="10321" spans="3:13" x14ac:dyDescent="0.25">
      <c r="C10321" t="str">
        <f t="shared" si="1045"/>
        <v>N7679S_H</v>
      </c>
      <c r="D10321" t="str">
        <f t="shared" si="1046"/>
        <v>SEASON_H</v>
      </c>
      <c r="E10321" t="str">
        <f t="shared" si="1044"/>
        <v>SEASON</v>
      </c>
      <c r="F10321" s="1">
        <v>41844</v>
      </c>
      <c r="G10321">
        <f t="shared" si="1047"/>
        <v>5</v>
      </c>
      <c r="H10321" t="s">
        <v>117</v>
      </c>
      <c r="I10321" t="s">
        <v>2588</v>
      </c>
      <c r="J10321">
        <v>2</v>
      </c>
      <c r="K10321">
        <v>3</v>
      </c>
      <c r="L10321">
        <f t="shared" si="1048"/>
        <v>5</v>
      </c>
      <c r="M10321">
        <f t="shared" si="1049"/>
        <v>2</v>
      </c>
    </row>
    <row r="10322" spans="3:13" x14ac:dyDescent="0.25">
      <c r="C10322" t="str">
        <f t="shared" si="1045"/>
        <v>N710DS_P</v>
      </c>
      <c r="D10322" t="str">
        <f t="shared" si="1046"/>
        <v>SEASON_P</v>
      </c>
      <c r="E10322" t="str">
        <f t="shared" si="1044"/>
        <v>SEASON</v>
      </c>
      <c r="F10322" s="1">
        <v>41904</v>
      </c>
      <c r="G10322">
        <f t="shared" si="1047"/>
        <v>2</v>
      </c>
      <c r="H10322" t="s">
        <v>761</v>
      </c>
      <c r="I10322" t="s">
        <v>2587</v>
      </c>
      <c r="J10322">
        <v>0</v>
      </c>
      <c r="K10322">
        <v>1</v>
      </c>
      <c r="L10322">
        <f t="shared" si="1048"/>
        <v>1</v>
      </c>
      <c r="M10322">
        <f t="shared" si="1049"/>
        <v>1</v>
      </c>
    </row>
    <row r="10323" spans="3:13" x14ac:dyDescent="0.25">
      <c r="C10323" t="str">
        <f t="shared" si="1045"/>
        <v>N146TJ_P</v>
      </c>
      <c r="D10323" t="str">
        <f t="shared" si="1046"/>
        <v>SEASON_P</v>
      </c>
      <c r="E10323" t="str">
        <f t="shared" si="1044"/>
        <v>SEASON</v>
      </c>
      <c r="F10323" s="1">
        <v>41937</v>
      </c>
      <c r="G10323">
        <f t="shared" si="1047"/>
        <v>7</v>
      </c>
      <c r="H10323" t="s">
        <v>571</v>
      </c>
      <c r="I10323" t="s">
        <v>2587</v>
      </c>
      <c r="J10323">
        <v>1</v>
      </c>
      <c r="K10323">
        <v>1</v>
      </c>
      <c r="L10323">
        <f t="shared" si="1048"/>
        <v>2</v>
      </c>
      <c r="M10323">
        <f t="shared" si="1049"/>
        <v>2</v>
      </c>
    </row>
    <row r="10324" spans="3:13" x14ac:dyDescent="0.25">
      <c r="C10324" t="str">
        <f t="shared" si="1045"/>
        <v>N214GX_P</v>
      </c>
      <c r="D10324" t="str">
        <f t="shared" si="1046"/>
        <v>OFF_SEASON_P</v>
      </c>
      <c r="E10324" t="str">
        <f t="shared" si="1044"/>
        <v>OFF_SEASON</v>
      </c>
      <c r="F10324" s="1">
        <v>41627</v>
      </c>
      <c r="G10324">
        <f t="shared" si="1047"/>
        <v>5</v>
      </c>
      <c r="H10324" t="s">
        <v>791</v>
      </c>
      <c r="I10324" t="s">
        <v>2587</v>
      </c>
      <c r="J10324">
        <v>1</v>
      </c>
      <c r="K10324">
        <v>0</v>
      </c>
      <c r="L10324">
        <f t="shared" si="1048"/>
        <v>1</v>
      </c>
      <c r="M10324">
        <f t="shared" si="1049"/>
        <v>1</v>
      </c>
    </row>
    <row r="10325" spans="3:13" x14ac:dyDescent="0.25">
      <c r="C10325" t="str">
        <f t="shared" si="1045"/>
        <v>N146TJ_P</v>
      </c>
      <c r="D10325" t="str">
        <f t="shared" si="1046"/>
        <v>SEASON_P</v>
      </c>
      <c r="E10325" t="str">
        <f t="shared" si="1044"/>
        <v>SEASON</v>
      </c>
      <c r="F10325" s="1">
        <v>41785</v>
      </c>
      <c r="G10325">
        <f t="shared" si="1047"/>
        <v>2</v>
      </c>
      <c r="H10325" t="s">
        <v>571</v>
      </c>
      <c r="I10325" t="s">
        <v>2587</v>
      </c>
      <c r="J10325">
        <v>1</v>
      </c>
      <c r="K10325">
        <v>0</v>
      </c>
      <c r="L10325">
        <f t="shared" si="1048"/>
        <v>1</v>
      </c>
      <c r="M10325">
        <f t="shared" si="1049"/>
        <v>1</v>
      </c>
    </row>
    <row r="10326" spans="3:13" x14ac:dyDescent="0.25">
      <c r="C10326" t="str">
        <f t="shared" si="1045"/>
        <v>N51FD_P</v>
      </c>
      <c r="D10326" t="str">
        <f t="shared" si="1046"/>
        <v>SEASON_P</v>
      </c>
      <c r="E10326" t="str">
        <f t="shared" si="1044"/>
        <v>SEASON</v>
      </c>
      <c r="F10326" s="1">
        <v>41904</v>
      </c>
      <c r="G10326">
        <f t="shared" si="1047"/>
        <v>2</v>
      </c>
      <c r="H10326" t="s">
        <v>648</v>
      </c>
      <c r="I10326" t="s">
        <v>2587</v>
      </c>
      <c r="J10326">
        <v>0</v>
      </c>
      <c r="K10326">
        <v>1</v>
      </c>
      <c r="L10326">
        <f t="shared" si="1048"/>
        <v>1</v>
      </c>
      <c r="M10326">
        <f t="shared" si="1049"/>
        <v>1</v>
      </c>
    </row>
    <row r="10327" spans="3:13" x14ac:dyDescent="0.25">
      <c r="C10327" t="str">
        <f t="shared" si="1045"/>
        <v>N355MT_H</v>
      </c>
      <c r="D10327" t="str">
        <f t="shared" si="1046"/>
        <v>SEASON_H</v>
      </c>
      <c r="E10327" t="str">
        <f t="shared" si="1044"/>
        <v>SEASON</v>
      </c>
      <c r="F10327" s="1">
        <v>41769</v>
      </c>
      <c r="G10327">
        <f t="shared" si="1047"/>
        <v>7</v>
      </c>
      <c r="H10327" t="s">
        <v>119</v>
      </c>
      <c r="I10327" t="s">
        <v>2588</v>
      </c>
      <c r="J10327">
        <v>1</v>
      </c>
      <c r="K10327">
        <v>1</v>
      </c>
      <c r="L10327">
        <f t="shared" si="1048"/>
        <v>2</v>
      </c>
      <c r="M10327">
        <f t="shared" si="1049"/>
        <v>2</v>
      </c>
    </row>
    <row r="10328" spans="3:13" x14ac:dyDescent="0.25">
      <c r="C10328" t="str">
        <f t="shared" si="1045"/>
        <v>N309SA_T</v>
      </c>
      <c r="D10328" t="str">
        <f t="shared" si="1046"/>
        <v>SEASON_T</v>
      </c>
      <c r="E10328" t="str">
        <f t="shared" si="1044"/>
        <v>SEASON</v>
      </c>
      <c r="F10328" s="1">
        <v>41806</v>
      </c>
      <c r="G10328">
        <f t="shared" si="1047"/>
        <v>2</v>
      </c>
      <c r="H10328" t="s">
        <v>40</v>
      </c>
      <c r="I10328" t="s">
        <v>2589</v>
      </c>
      <c r="J10328">
        <v>1</v>
      </c>
      <c r="K10328">
        <v>2</v>
      </c>
      <c r="L10328">
        <f t="shared" si="1048"/>
        <v>3</v>
      </c>
      <c r="M10328">
        <f t="shared" si="1049"/>
        <v>2</v>
      </c>
    </row>
    <row r="10329" spans="3:13" x14ac:dyDescent="0.25">
      <c r="C10329" t="str">
        <f t="shared" si="1045"/>
        <v>N7679S_H</v>
      </c>
      <c r="D10329" t="str">
        <f t="shared" si="1046"/>
        <v>SEASON_H</v>
      </c>
      <c r="E10329" t="str">
        <f t="shared" si="1044"/>
        <v>SEASON</v>
      </c>
      <c r="F10329" s="1">
        <v>41838</v>
      </c>
      <c r="G10329">
        <f t="shared" si="1047"/>
        <v>6</v>
      </c>
      <c r="H10329" t="s">
        <v>117</v>
      </c>
      <c r="I10329" t="s">
        <v>2588</v>
      </c>
      <c r="J10329">
        <v>3</v>
      </c>
      <c r="K10329">
        <v>3</v>
      </c>
      <c r="L10329">
        <f t="shared" si="1048"/>
        <v>6</v>
      </c>
      <c r="M10329">
        <f t="shared" si="1049"/>
        <v>2</v>
      </c>
    </row>
    <row r="10330" spans="3:13" x14ac:dyDescent="0.25">
      <c r="C10330" t="str">
        <f t="shared" si="1045"/>
        <v>N813JJ_P</v>
      </c>
      <c r="D10330" t="str">
        <f t="shared" si="1046"/>
        <v>SEASON_P</v>
      </c>
      <c r="E10330" t="str">
        <f t="shared" si="1044"/>
        <v>SEASON</v>
      </c>
      <c r="F10330" s="1">
        <v>41876</v>
      </c>
      <c r="G10330">
        <f t="shared" si="1047"/>
        <v>2</v>
      </c>
      <c r="H10330" t="s">
        <v>83</v>
      </c>
      <c r="I10330" t="s">
        <v>2587</v>
      </c>
      <c r="J10330">
        <v>1</v>
      </c>
      <c r="K10330">
        <v>1</v>
      </c>
      <c r="L10330">
        <f t="shared" si="1048"/>
        <v>2</v>
      </c>
      <c r="M10330">
        <f t="shared" si="1049"/>
        <v>2</v>
      </c>
    </row>
    <row r="10331" spans="3:13" x14ac:dyDescent="0.25">
      <c r="C10331" t="str">
        <f t="shared" si="1045"/>
        <v>N353JS_H</v>
      </c>
      <c r="D10331" t="str">
        <f t="shared" si="1046"/>
        <v>OFF_SEASON_H</v>
      </c>
      <c r="E10331" t="str">
        <f t="shared" si="1044"/>
        <v>OFF_SEASON</v>
      </c>
      <c r="F10331" s="1">
        <v>41606</v>
      </c>
      <c r="G10331">
        <f t="shared" si="1047"/>
        <v>5</v>
      </c>
      <c r="H10331" t="s">
        <v>199</v>
      </c>
      <c r="I10331" t="s">
        <v>2588</v>
      </c>
      <c r="J10331">
        <v>1</v>
      </c>
      <c r="K10331">
        <v>0</v>
      </c>
      <c r="L10331">
        <f t="shared" si="1048"/>
        <v>1</v>
      </c>
      <c r="M10331">
        <f t="shared" si="1049"/>
        <v>1</v>
      </c>
    </row>
    <row r="10332" spans="3:13" x14ac:dyDescent="0.25">
      <c r="C10332" t="str">
        <f t="shared" si="1045"/>
        <v>N638QS_J</v>
      </c>
      <c r="D10332" t="str">
        <f t="shared" si="1046"/>
        <v>SEASON_J</v>
      </c>
      <c r="E10332" t="str">
        <f t="shared" si="1044"/>
        <v>SEASON</v>
      </c>
      <c r="F10332" s="1">
        <v>41826</v>
      </c>
      <c r="G10332">
        <f t="shared" si="1047"/>
        <v>1</v>
      </c>
      <c r="H10332" t="s">
        <v>1111</v>
      </c>
      <c r="I10332" t="s">
        <v>2590</v>
      </c>
      <c r="J10332">
        <v>1</v>
      </c>
      <c r="K10332">
        <v>1</v>
      </c>
      <c r="L10332">
        <f t="shared" si="1048"/>
        <v>2</v>
      </c>
      <c r="M10332">
        <f t="shared" si="1049"/>
        <v>2</v>
      </c>
    </row>
    <row r="10333" spans="3:13" x14ac:dyDescent="0.25">
      <c r="C10333" t="str">
        <f t="shared" si="1045"/>
        <v>N5946C_P</v>
      </c>
      <c r="D10333" t="str">
        <f t="shared" si="1046"/>
        <v>SEASON_P</v>
      </c>
      <c r="E10333" t="str">
        <f t="shared" si="1044"/>
        <v>SEASON</v>
      </c>
      <c r="F10333" s="1">
        <v>41879</v>
      </c>
      <c r="G10333">
        <f t="shared" si="1047"/>
        <v>5</v>
      </c>
      <c r="H10333" t="s">
        <v>604</v>
      </c>
      <c r="I10333" t="s">
        <v>2587</v>
      </c>
      <c r="J10333">
        <v>1</v>
      </c>
      <c r="K10333">
        <v>1</v>
      </c>
      <c r="L10333">
        <f t="shared" si="1048"/>
        <v>2</v>
      </c>
      <c r="M10333">
        <f t="shared" si="1049"/>
        <v>2</v>
      </c>
    </row>
    <row r="10334" spans="3:13" x14ac:dyDescent="0.25">
      <c r="C10334" t="str">
        <f t="shared" si="1045"/>
        <v>N5946C_P</v>
      </c>
      <c r="D10334" t="str">
        <f t="shared" si="1046"/>
        <v>SEASON_P</v>
      </c>
      <c r="E10334" t="str">
        <f t="shared" si="1044"/>
        <v>SEASON</v>
      </c>
      <c r="F10334" s="1">
        <v>41884</v>
      </c>
      <c r="G10334">
        <f t="shared" si="1047"/>
        <v>3</v>
      </c>
      <c r="H10334" t="s">
        <v>604</v>
      </c>
      <c r="I10334" t="s">
        <v>2587</v>
      </c>
      <c r="J10334">
        <v>1</v>
      </c>
      <c r="K10334">
        <v>1</v>
      </c>
      <c r="L10334">
        <f t="shared" si="1048"/>
        <v>2</v>
      </c>
      <c r="M10334">
        <f t="shared" si="1049"/>
        <v>2</v>
      </c>
    </row>
    <row r="10335" spans="3:13" x14ac:dyDescent="0.25">
      <c r="C10335" t="str">
        <f t="shared" si="1045"/>
        <v>N74TS_T</v>
      </c>
      <c r="D10335" t="str">
        <f t="shared" si="1046"/>
        <v>SEASON_T</v>
      </c>
      <c r="E10335" t="str">
        <f t="shared" si="1044"/>
        <v>SEASON</v>
      </c>
      <c r="F10335" s="1">
        <v>41826</v>
      </c>
      <c r="G10335">
        <f t="shared" si="1047"/>
        <v>1</v>
      </c>
      <c r="H10335" t="s">
        <v>1883</v>
      </c>
      <c r="I10335" t="s">
        <v>2589</v>
      </c>
      <c r="J10335">
        <v>1</v>
      </c>
      <c r="K10335">
        <v>0</v>
      </c>
      <c r="L10335">
        <f t="shared" si="1048"/>
        <v>1</v>
      </c>
      <c r="M10335">
        <f t="shared" si="1049"/>
        <v>1</v>
      </c>
    </row>
    <row r="10336" spans="3:13" x14ac:dyDescent="0.25">
      <c r="C10336" t="str">
        <f t="shared" si="1045"/>
        <v>N629QS_J</v>
      </c>
      <c r="D10336" t="str">
        <f t="shared" si="1046"/>
        <v>SEASON_J</v>
      </c>
      <c r="E10336" t="str">
        <f t="shared" si="1044"/>
        <v>SEASON</v>
      </c>
      <c r="F10336" s="1">
        <v>41846</v>
      </c>
      <c r="G10336">
        <f t="shared" si="1047"/>
        <v>7</v>
      </c>
      <c r="H10336" t="s">
        <v>1139</v>
      </c>
      <c r="I10336" t="s">
        <v>2590</v>
      </c>
      <c r="J10336">
        <v>1</v>
      </c>
      <c r="K10336">
        <v>1</v>
      </c>
      <c r="L10336">
        <f t="shared" si="1048"/>
        <v>2</v>
      </c>
      <c r="M10336">
        <f t="shared" si="1049"/>
        <v>2</v>
      </c>
    </row>
    <row r="10337" spans="3:13" x14ac:dyDescent="0.25">
      <c r="C10337" t="str">
        <f t="shared" si="1045"/>
        <v>N309SA_T</v>
      </c>
      <c r="D10337" t="str">
        <f t="shared" si="1046"/>
        <v>SEASON_T</v>
      </c>
      <c r="E10337" t="str">
        <f t="shared" si="1044"/>
        <v>SEASON</v>
      </c>
      <c r="F10337" s="1">
        <v>41847</v>
      </c>
      <c r="G10337">
        <f t="shared" si="1047"/>
        <v>1</v>
      </c>
      <c r="H10337" t="s">
        <v>40</v>
      </c>
      <c r="I10337" t="s">
        <v>2589</v>
      </c>
      <c r="J10337">
        <v>3</v>
      </c>
      <c r="K10337">
        <v>2</v>
      </c>
      <c r="L10337">
        <f t="shared" si="1048"/>
        <v>5</v>
      </c>
      <c r="M10337">
        <f t="shared" si="1049"/>
        <v>2</v>
      </c>
    </row>
    <row r="10338" spans="3:13" x14ac:dyDescent="0.25">
      <c r="C10338" t="str">
        <f t="shared" si="1045"/>
        <v>N823QS_J</v>
      </c>
      <c r="D10338" t="str">
        <f t="shared" si="1046"/>
        <v>SEASON_J</v>
      </c>
      <c r="E10338" t="str">
        <f t="shared" si="1044"/>
        <v>SEASON</v>
      </c>
      <c r="F10338" s="1">
        <v>41859</v>
      </c>
      <c r="G10338">
        <f t="shared" si="1047"/>
        <v>6</v>
      </c>
      <c r="H10338" t="s">
        <v>1723</v>
      </c>
      <c r="I10338" t="s">
        <v>2590</v>
      </c>
      <c r="J10338">
        <v>1</v>
      </c>
      <c r="K10338">
        <v>1</v>
      </c>
      <c r="L10338">
        <f t="shared" si="1048"/>
        <v>2</v>
      </c>
      <c r="M10338">
        <f t="shared" si="1049"/>
        <v>2</v>
      </c>
    </row>
    <row r="10339" spans="3:13" x14ac:dyDescent="0.25">
      <c r="C10339" t="str">
        <f t="shared" si="1045"/>
        <v>N8543C_P</v>
      </c>
      <c r="D10339" t="str">
        <f t="shared" si="1046"/>
        <v>OFF_SEASON_P</v>
      </c>
      <c r="E10339" t="str">
        <f t="shared" si="1044"/>
        <v>OFF_SEASON</v>
      </c>
      <c r="F10339" s="1">
        <v>41591</v>
      </c>
      <c r="G10339">
        <f t="shared" si="1047"/>
        <v>4</v>
      </c>
      <c r="H10339" t="s">
        <v>134</v>
      </c>
      <c r="I10339" t="s">
        <v>2587</v>
      </c>
      <c r="J10339">
        <v>1</v>
      </c>
      <c r="K10339">
        <v>1</v>
      </c>
      <c r="L10339">
        <f t="shared" si="1048"/>
        <v>2</v>
      </c>
      <c r="M10339">
        <f t="shared" si="1049"/>
        <v>2</v>
      </c>
    </row>
    <row r="10340" spans="3:13" x14ac:dyDescent="0.25">
      <c r="C10340" t="str">
        <f t="shared" si="1045"/>
        <v>N407BK_P</v>
      </c>
      <c r="D10340" t="str">
        <f t="shared" si="1046"/>
        <v>OFF_SEASON_P</v>
      </c>
      <c r="E10340" t="str">
        <f t="shared" si="1044"/>
        <v>OFF_SEASON</v>
      </c>
      <c r="F10340" s="1">
        <v>41686</v>
      </c>
      <c r="G10340">
        <f t="shared" si="1047"/>
        <v>1</v>
      </c>
      <c r="H10340" t="s">
        <v>867</v>
      </c>
      <c r="I10340" t="s">
        <v>2587</v>
      </c>
      <c r="J10340">
        <v>1</v>
      </c>
      <c r="K10340">
        <v>1</v>
      </c>
      <c r="L10340">
        <f t="shared" si="1048"/>
        <v>2</v>
      </c>
      <c r="M10340">
        <f t="shared" si="1049"/>
        <v>2</v>
      </c>
    </row>
    <row r="10341" spans="3:13" x14ac:dyDescent="0.25">
      <c r="C10341" t="str">
        <f t="shared" si="1045"/>
        <v>N9298L_P</v>
      </c>
      <c r="D10341" t="str">
        <f t="shared" si="1046"/>
        <v>SEASON_P</v>
      </c>
      <c r="E10341" t="str">
        <f t="shared" si="1044"/>
        <v>SEASON</v>
      </c>
      <c r="F10341" s="1">
        <v>41797</v>
      </c>
      <c r="G10341">
        <f t="shared" si="1047"/>
        <v>7</v>
      </c>
      <c r="H10341" t="s">
        <v>272</v>
      </c>
      <c r="I10341" t="s">
        <v>2587</v>
      </c>
      <c r="J10341">
        <v>1</v>
      </c>
      <c r="K10341">
        <v>0</v>
      </c>
      <c r="L10341">
        <f t="shared" si="1048"/>
        <v>1</v>
      </c>
      <c r="M10341">
        <f t="shared" si="1049"/>
        <v>1</v>
      </c>
    </row>
    <row r="10342" spans="3:13" x14ac:dyDescent="0.25">
      <c r="C10342" t="str">
        <f t="shared" si="1045"/>
        <v>N80NY_H</v>
      </c>
      <c r="D10342" t="str">
        <f t="shared" si="1046"/>
        <v>SEASON_H</v>
      </c>
      <c r="E10342" t="str">
        <f t="shared" si="1044"/>
        <v>SEASON</v>
      </c>
      <c r="F10342" s="1">
        <v>41836</v>
      </c>
      <c r="G10342">
        <f t="shared" si="1047"/>
        <v>4</v>
      </c>
      <c r="H10342" t="s">
        <v>329</v>
      </c>
      <c r="I10342" t="s">
        <v>2588</v>
      </c>
      <c r="J10342">
        <v>1</v>
      </c>
      <c r="K10342">
        <v>0</v>
      </c>
      <c r="L10342">
        <f t="shared" si="1048"/>
        <v>1</v>
      </c>
      <c r="M10342">
        <f t="shared" si="1049"/>
        <v>1</v>
      </c>
    </row>
    <row r="10343" spans="3:13" x14ac:dyDescent="0.25">
      <c r="C10343" t="str">
        <f t="shared" si="1045"/>
        <v>N448ST_P</v>
      </c>
      <c r="D10343" t="str">
        <f t="shared" si="1046"/>
        <v>SEASON_P</v>
      </c>
      <c r="E10343" t="str">
        <f t="shared" si="1044"/>
        <v>SEASON</v>
      </c>
      <c r="F10343" s="1">
        <v>41837</v>
      </c>
      <c r="G10343">
        <f t="shared" si="1047"/>
        <v>5</v>
      </c>
      <c r="H10343" t="s">
        <v>180</v>
      </c>
      <c r="I10343" t="s">
        <v>2587</v>
      </c>
      <c r="J10343">
        <v>1</v>
      </c>
      <c r="K10343">
        <v>0</v>
      </c>
      <c r="L10343">
        <f t="shared" si="1048"/>
        <v>1</v>
      </c>
      <c r="M10343">
        <f t="shared" si="1049"/>
        <v>1</v>
      </c>
    </row>
    <row r="10344" spans="3:13" x14ac:dyDescent="0.25">
      <c r="C10344" t="str">
        <f t="shared" si="1045"/>
        <v>N24EA_P</v>
      </c>
      <c r="D10344" t="str">
        <f t="shared" si="1046"/>
        <v>SEASON_P</v>
      </c>
      <c r="E10344" t="str">
        <f t="shared" si="1044"/>
        <v>SEASON</v>
      </c>
      <c r="F10344" s="1">
        <v>41896</v>
      </c>
      <c r="G10344">
        <f t="shared" si="1047"/>
        <v>1</v>
      </c>
      <c r="H10344" t="s">
        <v>70</v>
      </c>
      <c r="I10344" t="s">
        <v>2587</v>
      </c>
      <c r="J10344">
        <v>1</v>
      </c>
      <c r="K10344">
        <v>0</v>
      </c>
      <c r="L10344">
        <f t="shared" si="1048"/>
        <v>1</v>
      </c>
      <c r="M10344">
        <f t="shared" si="1049"/>
        <v>1</v>
      </c>
    </row>
    <row r="10345" spans="3:13" x14ac:dyDescent="0.25">
      <c r="C10345" t="str">
        <f t="shared" si="1045"/>
        <v>N567JN_P</v>
      </c>
      <c r="D10345" t="str">
        <f t="shared" si="1046"/>
        <v>OFF_SEASON_P</v>
      </c>
      <c r="E10345" t="str">
        <f t="shared" si="1044"/>
        <v>OFF_SEASON</v>
      </c>
      <c r="F10345" s="1">
        <v>41587</v>
      </c>
      <c r="G10345">
        <f t="shared" si="1047"/>
        <v>7</v>
      </c>
      <c r="H10345" t="s">
        <v>44</v>
      </c>
      <c r="I10345" t="s">
        <v>2587</v>
      </c>
      <c r="J10345">
        <v>2</v>
      </c>
      <c r="K10345">
        <v>1</v>
      </c>
      <c r="L10345">
        <f t="shared" si="1048"/>
        <v>3</v>
      </c>
      <c r="M10345">
        <f t="shared" si="1049"/>
        <v>2</v>
      </c>
    </row>
    <row r="10346" spans="3:13" x14ac:dyDescent="0.25">
      <c r="C10346" t="str">
        <f t="shared" si="1045"/>
        <v>N352PD_H</v>
      </c>
      <c r="D10346" t="str">
        <f t="shared" si="1046"/>
        <v>SEASON_H</v>
      </c>
      <c r="E10346" t="str">
        <f t="shared" si="1044"/>
        <v>SEASON</v>
      </c>
      <c r="F10346" s="1">
        <v>41857</v>
      </c>
      <c r="G10346">
        <f t="shared" si="1047"/>
        <v>4</v>
      </c>
      <c r="H10346" t="s">
        <v>507</v>
      </c>
      <c r="I10346" t="s">
        <v>2588</v>
      </c>
      <c r="J10346">
        <v>2</v>
      </c>
      <c r="K10346">
        <v>2</v>
      </c>
      <c r="L10346">
        <f t="shared" si="1048"/>
        <v>4</v>
      </c>
      <c r="M10346">
        <f t="shared" si="1049"/>
        <v>2</v>
      </c>
    </row>
    <row r="10347" spans="3:13" x14ac:dyDescent="0.25">
      <c r="C10347" t="str">
        <f t="shared" si="1045"/>
        <v>N6141E_P</v>
      </c>
      <c r="D10347" t="str">
        <f t="shared" si="1046"/>
        <v>SEASON_P</v>
      </c>
      <c r="E10347" t="str">
        <f t="shared" si="1044"/>
        <v>SEASON</v>
      </c>
      <c r="F10347" s="1">
        <v>41867</v>
      </c>
      <c r="G10347">
        <f t="shared" si="1047"/>
        <v>7</v>
      </c>
      <c r="H10347" t="s">
        <v>156</v>
      </c>
      <c r="I10347" t="s">
        <v>2587</v>
      </c>
      <c r="J10347">
        <v>1</v>
      </c>
      <c r="K10347">
        <v>1</v>
      </c>
      <c r="L10347">
        <f t="shared" si="1048"/>
        <v>2</v>
      </c>
      <c r="M10347">
        <f t="shared" si="1049"/>
        <v>2</v>
      </c>
    </row>
    <row r="10348" spans="3:13" x14ac:dyDescent="0.25">
      <c r="C10348" t="str">
        <f t="shared" si="1045"/>
        <v>N80NY_H</v>
      </c>
      <c r="D10348" t="str">
        <f t="shared" si="1046"/>
        <v>SEASON_H</v>
      </c>
      <c r="E10348" t="str">
        <f t="shared" si="1044"/>
        <v>SEASON</v>
      </c>
      <c r="F10348" s="1">
        <v>41798</v>
      </c>
      <c r="G10348">
        <f t="shared" si="1047"/>
        <v>1</v>
      </c>
      <c r="H10348" t="s">
        <v>329</v>
      </c>
      <c r="I10348" t="s">
        <v>2588</v>
      </c>
      <c r="J10348">
        <v>1</v>
      </c>
      <c r="K10348">
        <v>0</v>
      </c>
      <c r="L10348">
        <f t="shared" si="1048"/>
        <v>1</v>
      </c>
      <c r="M10348">
        <f t="shared" si="1049"/>
        <v>1</v>
      </c>
    </row>
    <row r="10349" spans="3:13" x14ac:dyDescent="0.25">
      <c r="C10349" t="str">
        <f t="shared" si="1045"/>
        <v>N6158B_P</v>
      </c>
      <c r="D10349" t="str">
        <f t="shared" si="1046"/>
        <v>SEASON_P</v>
      </c>
      <c r="E10349" t="str">
        <f t="shared" si="1044"/>
        <v>SEASON</v>
      </c>
      <c r="F10349" s="1">
        <v>41811</v>
      </c>
      <c r="G10349">
        <f t="shared" si="1047"/>
        <v>7</v>
      </c>
      <c r="H10349" t="s">
        <v>125</v>
      </c>
      <c r="I10349" t="s">
        <v>2587</v>
      </c>
      <c r="J10349">
        <v>1</v>
      </c>
      <c r="K10349">
        <v>0</v>
      </c>
      <c r="L10349">
        <f t="shared" si="1048"/>
        <v>1</v>
      </c>
      <c r="M10349">
        <f t="shared" si="1049"/>
        <v>1</v>
      </c>
    </row>
    <row r="10350" spans="3:13" x14ac:dyDescent="0.25">
      <c r="C10350" t="str">
        <f t="shared" si="1045"/>
        <v>N424WT_P</v>
      </c>
      <c r="D10350" t="str">
        <f t="shared" si="1046"/>
        <v>SEASON_P</v>
      </c>
      <c r="E10350" t="str">
        <f t="shared" si="1044"/>
        <v>SEASON</v>
      </c>
      <c r="F10350" s="1">
        <v>41851</v>
      </c>
      <c r="G10350">
        <f t="shared" si="1047"/>
        <v>5</v>
      </c>
      <c r="H10350" t="s">
        <v>2281</v>
      </c>
      <c r="I10350" t="s">
        <v>2587</v>
      </c>
      <c r="J10350">
        <v>0</v>
      </c>
      <c r="K10350">
        <v>1</v>
      </c>
      <c r="L10350">
        <f t="shared" si="1048"/>
        <v>1</v>
      </c>
      <c r="M10350">
        <f t="shared" si="1049"/>
        <v>1</v>
      </c>
    </row>
    <row r="10351" spans="3:13" x14ac:dyDescent="0.25">
      <c r="C10351" t="str">
        <f t="shared" si="1045"/>
        <v>N720QB_T</v>
      </c>
      <c r="D10351" t="str">
        <f t="shared" si="1046"/>
        <v>SEASON_T</v>
      </c>
      <c r="E10351" t="str">
        <f t="shared" si="1044"/>
        <v>SEASON</v>
      </c>
      <c r="F10351" s="1">
        <v>41855</v>
      </c>
      <c r="G10351">
        <f t="shared" si="1047"/>
        <v>2</v>
      </c>
      <c r="H10351" t="s">
        <v>438</v>
      </c>
      <c r="I10351" t="s">
        <v>2589</v>
      </c>
      <c r="J10351">
        <v>0</v>
      </c>
      <c r="K10351">
        <v>1</v>
      </c>
      <c r="L10351">
        <f t="shared" si="1048"/>
        <v>1</v>
      </c>
      <c r="M10351">
        <f t="shared" si="1049"/>
        <v>1</v>
      </c>
    </row>
    <row r="10352" spans="3:13" x14ac:dyDescent="0.25">
      <c r="C10352" t="str">
        <f t="shared" si="1045"/>
        <v>N56679_P</v>
      </c>
      <c r="D10352" t="str">
        <f t="shared" si="1046"/>
        <v>SEASON_P</v>
      </c>
      <c r="E10352" t="str">
        <f t="shared" si="1044"/>
        <v>SEASON</v>
      </c>
      <c r="F10352" s="1">
        <v>41880</v>
      </c>
      <c r="G10352">
        <f t="shared" si="1047"/>
        <v>6</v>
      </c>
      <c r="H10352" t="s">
        <v>2207</v>
      </c>
      <c r="I10352" t="s">
        <v>2587</v>
      </c>
      <c r="J10352">
        <v>0</v>
      </c>
      <c r="K10352">
        <v>1</v>
      </c>
      <c r="L10352">
        <f t="shared" si="1048"/>
        <v>1</v>
      </c>
      <c r="M10352">
        <f t="shared" si="1049"/>
        <v>1</v>
      </c>
    </row>
    <row r="10353" spans="3:13" x14ac:dyDescent="0.25">
      <c r="C10353" t="str">
        <f t="shared" si="1045"/>
        <v>N351AF_T</v>
      </c>
      <c r="D10353" t="str">
        <f t="shared" si="1046"/>
        <v>SEASON_T</v>
      </c>
      <c r="E10353" t="str">
        <f t="shared" si="1044"/>
        <v>SEASON</v>
      </c>
      <c r="F10353" s="1">
        <v>41782</v>
      </c>
      <c r="G10353">
        <f t="shared" si="1047"/>
        <v>6</v>
      </c>
      <c r="H10353" t="s">
        <v>176</v>
      </c>
      <c r="I10353" t="s">
        <v>2589</v>
      </c>
      <c r="J10353">
        <v>1</v>
      </c>
      <c r="K10353">
        <v>1</v>
      </c>
      <c r="L10353">
        <f t="shared" si="1048"/>
        <v>2</v>
      </c>
      <c r="M10353">
        <f t="shared" si="1049"/>
        <v>2</v>
      </c>
    </row>
    <row r="10354" spans="3:13" x14ac:dyDescent="0.25">
      <c r="C10354" t="str">
        <f t="shared" si="1045"/>
        <v>N350LH_H</v>
      </c>
      <c r="D10354" t="str">
        <f t="shared" si="1046"/>
        <v>SEASON_H</v>
      </c>
      <c r="E10354" t="str">
        <f t="shared" si="1044"/>
        <v>SEASON</v>
      </c>
      <c r="F10354" s="1">
        <v>41796</v>
      </c>
      <c r="G10354">
        <f t="shared" si="1047"/>
        <v>6</v>
      </c>
      <c r="H10354" t="s">
        <v>184</v>
      </c>
      <c r="I10354" t="s">
        <v>2588</v>
      </c>
      <c r="J10354">
        <v>3</v>
      </c>
      <c r="K10354">
        <v>1</v>
      </c>
      <c r="L10354">
        <f t="shared" si="1048"/>
        <v>4</v>
      </c>
      <c r="M10354">
        <f t="shared" si="1049"/>
        <v>2</v>
      </c>
    </row>
    <row r="10355" spans="3:13" x14ac:dyDescent="0.25">
      <c r="C10355" t="str">
        <f t="shared" si="1045"/>
        <v>N950SF_J</v>
      </c>
      <c r="D10355" t="str">
        <f t="shared" si="1046"/>
        <v>SEASON_J</v>
      </c>
      <c r="E10355" t="str">
        <f t="shared" si="1044"/>
        <v>SEASON</v>
      </c>
      <c r="F10355" s="1">
        <v>41805</v>
      </c>
      <c r="G10355">
        <f t="shared" si="1047"/>
        <v>1</v>
      </c>
      <c r="H10355" t="s">
        <v>1556</v>
      </c>
      <c r="I10355" t="s">
        <v>2590</v>
      </c>
      <c r="J10355">
        <v>1</v>
      </c>
      <c r="K10355">
        <v>1</v>
      </c>
      <c r="L10355">
        <f t="shared" si="1048"/>
        <v>2</v>
      </c>
      <c r="M10355">
        <f t="shared" si="1049"/>
        <v>2</v>
      </c>
    </row>
    <row r="10356" spans="3:13" x14ac:dyDescent="0.25">
      <c r="C10356" t="str">
        <f t="shared" si="1045"/>
        <v>N227AP_P</v>
      </c>
      <c r="D10356" t="str">
        <f t="shared" si="1046"/>
        <v>SEASON_P</v>
      </c>
      <c r="E10356" t="str">
        <f t="shared" si="1044"/>
        <v>SEASON</v>
      </c>
      <c r="F10356" s="1">
        <v>41910</v>
      </c>
      <c r="G10356">
        <f t="shared" si="1047"/>
        <v>1</v>
      </c>
      <c r="H10356" t="s">
        <v>452</v>
      </c>
      <c r="I10356" t="s">
        <v>2587</v>
      </c>
      <c r="J10356">
        <v>0</v>
      </c>
      <c r="K10356">
        <v>1</v>
      </c>
      <c r="L10356">
        <f t="shared" si="1048"/>
        <v>1</v>
      </c>
      <c r="M10356">
        <f t="shared" si="1049"/>
        <v>1</v>
      </c>
    </row>
    <row r="10357" spans="3:13" x14ac:dyDescent="0.25">
      <c r="C10357" t="str">
        <f t="shared" si="1045"/>
        <v>N7268Y_P</v>
      </c>
      <c r="D10357" t="str">
        <f t="shared" si="1046"/>
        <v>SEASON_P</v>
      </c>
      <c r="E10357" t="str">
        <f t="shared" si="1044"/>
        <v>SEASON</v>
      </c>
      <c r="F10357" s="1">
        <v>41852</v>
      </c>
      <c r="G10357">
        <f t="shared" si="1047"/>
        <v>6</v>
      </c>
      <c r="H10357" t="s">
        <v>748</v>
      </c>
      <c r="I10357" t="s">
        <v>2587</v>
      </c>
      <c r="J10357">
        <v>0</v>
      </c>
      <c r="K10357">
        <v>1</v>
      </c>
      <c r="L10357">
        <f t="shared" si="1048"/>
        <v>1</v>
      </c>
      <c r="M10357">
        <f t="shared" si="1049"/>
        <v>1</v>
      </c>
    </row>
    <row r="10358" spans="3:13" x14ac:dyDescent="0.25">
      <c r="C10358" t="str">
        <f t="shared" si="1045"/>
        <v>N111GK_P</v>
      </c>
      <c r="D10358" t="str">
        <f t="shared" si="1046"/>
        <v>SEASON_P</v>
      </c>
      <c r="E10358" t="str">
        <f t="shared" si="1044"/>
        <v>SEASON</v>
      </c>
      <c r="F10358" s="1">
        <v>41937</v>
      </c>
      <c r="G10358">
        <f t="shared" si="1047"/>
        <v>7</v>
      </c>
      <c r="H10358" t="s">
        <v>690</v>
      </c>
      <c r="I10358" t="s">
        <v>2587</v>
      </c>
      <c r="J10358">
        <v>2</v>
      </c>
      <c r="K10358">
        <v>2</v>
      </c>
      <c r="L10358">
        <f t="shared" si="1048"/>
        <v>4</v>
      </c>
      <c r="M10358">
        <f t="shared" si="1049"/>
        <v>2</v>
      </c>
    </row>
    <row r="10359" spans="3:13" x14ac:dyDescent="0.25">
      <c r="C10359" t="str">
        <f t="shared" si="1045"/>
        <v>N421KS_P</v>
      </c>
      <c r="D10359" t="str">
        <f t="shared" si="1046"/>
        <v>SEASON_P</v>
      </c>
      <c r="E10359" t="str">
        <f t="shared" si="1044"/>
        <v>SEASON</v>
      </c>
      <c r="F10359" s="1">
        <v>41805</v>
      </c>
      <c r="G10359">
        <f t="shared" si="1047"/>
        <v>1</v>
      </c>
      <c r="H10359" t="s">
        <v>855</v>
      </c>
      <c r="I10359" t="s">
        <v>2587</v>
      </c>
      <c r="J10359">
        <v>1</v>
      </c>
      <c r="K10359">
        <v>1</v>
      </c>
      <c r="L10359">
        <f t="shared" si="1048"/>
        <v>2</v>
      </c>
      <c r="M10359">
        <f t="shared" si="1049"/>
        <v>2</v>
      </c>
    </row>
    <row r="10360" spans="3:13" x14ac:dyDescent="0.25">
      <c r="C10360" t="str">
        <f t="shared" si="1045"/>
        <v>N619DC_P</v>
      </c>
      <c r="D10360" t="str">
        <f t="shared" si="1046"/>
        <v>SEASON_P</v>
      </c>
      <c r="E10360" t="str">
        <f t="shared" si="1044"/>
        <v>SEASON</v>
      </c>
      <c r="F10360" s="1">
        <v>41859</v>
      </c>
      <c r="G10360">
        <f t="shared" si="1047"/>
        <v>6</v>
      </c>
      <c r="H10360" t="s">
        <v>645</v>
      </c>
      <c r="I10360" t="s">
        <v>2587</v>
      </c>
      <c r="J10360">
        <v>2</v>
      </c>
      <c r="K10360">
        <v>2</v>
      </c>
      <c r="L10360">
        <f t="shared" si="1048"/>
        <v>4</v>
      </c>
      <c r="M10360">
        <f t="shared" si="1049"/>
        <v>2</v>
      </c>
    </row>
    <row r="10361" spans="3:13" x14ac:dyDescent="0.25">
      <c r="C10361" t="str">
        <f t="shared" si="1045"/>
        <v>N178MT_H</v>
      </c>
      <c r="D10361" t="str">
        <f t="shared" si="1046"/>
        <v>SEASON_H</v>
      </c>
      <c r="E10361" t="str">
        <f t="shared" si="1044"/>
        <v>SEASON</v>
      </c>
      <c r="F10361" s="1">
        <v>41881</v>
      </c>
      <c r="G10361">
        <f t="shared" si="1047"/>
        <v>7</v>
      </c>
      <c r="H10361" t="s">
        <v>233</v>
      </c>
      <c r="I10361" t="s">
        <v>2588</v>
      </c>
      <c r="J10361">
        <v>2</v>
      </c>
      <c r="K10361">
        <v>2</v>
      </c>
      <c r="L10361">
        <f t="shared" si="1048"/>
        <v>4</v>
      </c>
      <c r="M10361">
        <f t="shared" si="1049"/>
        <v>2</v>
      </c>
    </row>
    <row r="10362" spans="3:13" x14ac:dyDescent="0.25">
      <c r="C10362" t="str">
        <f t="shared" si="1045"/>
        <v>N1180X_P</v>
      </c>
      <c r="D10362" t="str">
        <f t="shared" si="1046"/>
        <v>OFF_SEASON_P</v>
      </c>
      <c r="E10362" t="str">
        <f t="shared" si="1044"/>
        <v>OFF_SEASON</v>
      </c>
      <c r="F10362" s="1">
        <v>41659</v>
      </c>
      <c r="G10362">
        <f t="shared" si="1047"/>
        <v>2</v>
      </c>
      <c r="H10362" t="s">
        <v>223</v>
      </c>
      <c r="I10362" t="s">
        <v>2587</v>
      </c>
      <c r="J10362">
        <v>1</v>
      </c>
      <c r="K10362">
        <v>1</v>
      </c>
      <c r="L10362">
        <f t="shared" si="1048"/>
        <v>2</v>
      </c>
      <c r="M10362">
        <f t="shared" si="1049"/>
        <v>2</v>
      </c>
    </row>
    <row r="10363" spans="3:13" x14ac:dyDescent="0.25">
      <c r="C10363" t="str">
        <f t="shared" si="1045"/>
        <v>N79283_P</v>
      </c>
      <c r="D10363" t="str">
        <f t="shared" si="1046"/>
        <v>SEASON_P</v>
      </c>
      <c r="E10363" t="str">
        <f t="shared" si="1044"/>
        <v>SEASON</v>
      </c>
      <c r="F10363" s="1">
        <v>41924</v>
      </c>
      <c r="G10363">
        <f t="shared" si="1047"/>
        <v>1</v>
      </c>
      <c r="H10363" t="s">
        <v>163</v>
      </c>
      <c r="I10363" t="s">
        <v>2587</v>
      </c>
      <c r="J10363">
        <v>1</v>
      </c>
      <c r="K10363">
        <v>1</v>
      </c>
      <c r="L10363">
        <f t="shared" si="1048"/>
        <v>2</v>
      </c>
      <c r="M10363">
        <f t="shared" si="1049"/>
        <v>2</v>
      </c>
    </row>
    <row r="10364" spans="3:13" x14ac:dyDescent="0.25">
      <c r="C10364" t="str">
        <f t="shared" si="1045"/>
        <v>N352PD_H</v>
      </c>
      <c r="D10364" t="str">
        <f t="shared" si="1046"/>
        <v>SEASON_H</v>
      </c>
      <c r="E10364" t="str">
        <f t="shared" si="1044"/>
        <v>SEASON</v>
      </c>
      <c r="F10364" s="1">
        <v>41928</v>
      </c>
      <c r="G10364">
        <f t="shared" si="1047"/>
        <v>5</v>
      </c>
      <c r="H10364" t="s">
        <v>507</v>
      </c>
      <c r="I10364" t="s">
        <v>2588</v>
      </c>
      <c r="J10364">
        <v>1</v>
      </c>
      <c r="K10364">
        <v>1</v>
      </c>
      <c r="L10364">
        <f t="shared" si="1048"/>
        <v>2</v>
      </c>
      <c r="M10364">
        <f t="shared" si="1049"/>
        <v>2</v>
      </c>
    </row>
    <row r="10365" spans="3:13" x14ac:dyDescent="0.25">
      <c r="C10365" t="str">
        <f t="shared" si="1045"/>
        <v>N378JP_P</v>
      </c>
      <c r="D10365" t="str">
        <f t="shared" si="1046"/>
        <v>OFF_SEASON_P</v>
      </c>
      <c r="E10365" t="str">
        <f t="shared" si="1044"/>
        <v>OFF_SEASON</v>
      </c>
      <c r="F10365" s="1">
        <v>41704</v>
      </c>
      <c r="G10365">
        <f t="shared" si="1047"/>
        <v>5</v>
      </c>
      <c r="H10365" t="s">
        <v>154</v>
      </c>
      <c r="I10365" t="s">
        <v>2587</v>
      </c>
      <c r="J10365">
        <v>0</v>
      </c>
      <c r="K10365">
        <v>1</v>
      </c>
      <c r="L10365">
        <f t="shared" si="1048"/>
        <v>1</v>
      </c>
      <c r="M10365">
        <f t="shared" si="1049"/>
        <v>1</v>
      </c>
    </row>
    <row r="10366" spans="3:13" x14ac:dyDescent="0.25">
      <c r="C10366" t="str">
        <f t="shared" si="1045"/>
        <v>N48MT_H</v>
      </c>
      <c r="D10366" t="str">
        <f t="shared" si="1046"/>
        <v>OFF_SEASON_H</v>
      </c>
      <c r="E10366" t="str">
        <f t="shared" si="1044"/>
        <v>OFF_SEASON</v>
      </c>
      <c r="F10366" s="1">
        <v>41740</v>
      </c>
      <c r="G10366">
        <f t="shared" si="1047"/>
        <v>6</v>
      </c>
      <c r="H10366" t="s">
        <v>605</v>
      </c>
      <c r="I10366" t="s">
        <v>2588</v>
      </c>
      <c r="J10366">
        <v>1</v>
      </c>
      <c r="K10366">
        <v>1</v>
      </c>
      <c r="L10366">
        <f t="shared" si="1048"/>
        <v>2</v>
      </c>
      <c r="M10366">
        <f t="shared" si="1049"/>
        <v>2</v>
      </c>
    </row>
    <row r="10367" spans="3:13" x14ac:dyDescent="0.25">
      <c r="C10367" t="str">
        <f t="shared" si="1045"/>
        <v>N618AL_P</v>
      </c>
      <c r="D10367" t="str">
        <f t="shared" si="1046"/>
        <v>SEASON_P</v>
      </c>
      <c r="E10367" t="str">
        <f t="shared" si="1044"/>
        <v>SEASON</v>
      </c>
      <c r="F10367" s="1">
        <v>41831</v>
      </c>
      <c r="G10367">
        <f t="shared" si="1047"/>
        <v>6</v>
      </c>
      <c r="H10367" t="s">
        <v>1898</v>
      </c>
      <c r="I10367" t="s">
        <v>2587</v>
      </c>
      <c r="J10367">
        <v>1</v>
      </c>
      <c r="K10367">
        <v>1</v>
      </c>
      <c r="L10367">
        <f t="shared" si="1048"/>
        <v>2</v>
      </c>
      <c r="M10367">
        <f t="shared" si="1049"/>
        <v>2</v>
      </c>
    </row>
    <row r="10368" spans="3:13" x14ac:dyDescent="0.25">
      <c r="C10368" t="str">
        <f t="shared" si="1045"/>
        <v>N232BG_T</v>
      </c>
      <c r="D10368" t="str">
        <f t="shared" si="1046"/>
        <v>SEASON_T</v>
      </c>
      <c r="E10368" t="str">
        <f t="shared" si="1044"/>
        <v>SEASON</v>
      </c>
      <c r="F10368" s="1">
        <v>41844</v>
      </c>
      <c r="G10368">
        <f t="shared" si="1047"/>
        <v>5</v>
      </c>
      <c r="H10368" t="s">
        <v>174</v>
      </c>
      <c r="I10368" t="s">
        <v>2589</v>
      </c>
      <c r="J10368">
        <v>2</v>
      </c>
      <c r="K10368">
        <v>1</v>
      </c>
      <c r="L10368">
        <f t="shared" si="1048"/>
        <v>3</v>
      </c>
      <c r="M10368">
        <f t="shared" si="1049"/>
        <v>2</v>
      </c>
    </row>
    <row r="10369" spans="3:13" x14ac:dyDescent="0.25">
      <c r="C10369" t="str">
        <f t="shared" si="1045"/>
        <v>N2409E_P</v>
      </c>
      <c r="D10369" t="str">
        <f t="shared" si="1046"/>
        <v>SEASON_P</v>
      </c>
      <c r="E10369" t="str">
        <f t="shared" si="1044"/>
        <v>SEASON</v>
      </c>
      <c r="F10369" s="1">
        <v>41846</v>
      </c>
      <c r="G10369">
        <f t="shared" si="1047"/>
        <v>7</v>
      </c>
      <c r="H10369" t="s">
        <v>644</v>
      </c>
      <c r="I10369" t="s">
        <v>2587</v>
      </c>
      <c r="J10369">
        <v>0</v>
      </c>
      <c r="K10369">
        <v>1</v>
      </c>
      <c r="L10369">
        <f t="shared" si="1048"/>
        <v>1</v>
      </c>
      <c r="M10369">
        <f t="shared" si="1049"/>
        <v>1</v>
      </c>
    </row>
    <row r="10370" spans="3:13" x14ac:dyDescent="0.25">
      <c r="C10370" t="str">
        <f t="shared" si="1045"/>
        <v>N404DP_T</v>
      </c>
      <c r="D10370" t="str">
        <f t="shared" si="1046"/>
        <v>SEASON_T</v>
      </c>
      <c r="E10370" t="str">
        <f t="shared" si="1044"/>
        <v>SEASON</v>
      </c>
      <c r="F10370" s="1">
        <v>41847</v>
      </c>
      <c r="G10370">
        <f t="shared" si="1047"/>
        <v>1</v>
      </c>
      <c r="H10370" t="s">
        <v>1741</v>
      </c>
      <c r="I10370" t="s">
        <v>2589</v>
      </c>
      <c r="J10370">
        <v>1</v>
      </c>
      <c r="K10370">
        <v>1</v>
      </c>
      <c r="L10370">
        <f t="shared" si="1048"/>
        <v>2</v>
      </c>
      <c r="M10370">
        <f t="shared" si="1049"/>
        <v>2</v>
      </c>
    </row>
    <row r="10371" spans="3:13" x14ac:dyDescent="0.25">
      <c r="C10371" t="str">
        <f t="shared" si="1045"/>
        <v>N400SC_T</v>
      </c>
      <c r="D10371" t="str">
        <f t="shared" si="1046"/>
        <v>SEASON_T</v>
      </c>
      <c r="E10371" t="str">
        <f t="shared" ref="E10371:E10434" si="1050">IF(ISNA(F10371),"",IF(F10371&gt;=$T$4,"SEASON","OFF_SEASON"))</f>
        <v>SEASON</v>
      </c>
      <c r="F10371" s="1">
        <v>41867</v>
      </c>
      <c r="G10371">
        <f t="shared" si="1047"/>
        <v>7</v>
      </c>
      <c r="H10371" t="s">
        <v>177</v>
      </c>
      <c r="I10371" t="s">
        <v>2589</v>
      </c>
      <c r="J10371">
        <v>2</v>
      </c>
      <c r="K10371">
        <v>2</v>
      </c>
      <c r="L10371">
        <f t="shared" si="1048"/>
        <v>4</v>
      </c>
      <c r="M10371">
        <f t="shared" si="1049"/>
        <v>2</v>
      </c>
    </row>
    <row r="10372" spans="3:13" x14ac:dyDescent="0.25">
      <c r="C10372" t="str">
        <f t="shared" ref="C10372:C10435" si="1051">H10372&amp;"_"&amp;I10372</f>
        <v>N72MC_P</v>
      </c>
      <c r="D10372" t="str">
        <f t="shared" ref="D10372:D10435" si="1052">E10372&amp;"_"&amp;I10372</f>
        <v>SEASON_P</v>
      </c>
      <c r="E10372" t="str">
        <f t="shared" si="1050"/>
        <v>SEASON</v>
      </c>
      <c r="F10372" s="1">
        <v>41917</v>
      </c>
      <c r="G10372">
        <f t="shared" ref="G10372:G10435" si="1053">WEEKDAY(F10372)</f>
        <v>1</v>
      </c>
      <c r="H10372" t="s">
        <v>469</v>
      </c>
      <c r="I10372" t="s">
        <v>2587</v>
      </c>
      <c r="J10372">
        <v>0</v>
      </c>
      <c r="K10372">
        <v>1</v>
      </c>
      <c r="L10372">
        <f t="shared" ref="L10372:L10435" si="1054">SUM(J10372:K10372)</f>
        <v>1</v>
      </c>
      <c r="M10372">
        <f t="shared" ref="M10372:M10435" si="1055">IF(L10372&gt;2,2,L10372)</f>
        <v>1</v>
      </c>
    </row>
    <row r="10373" spans="3:13" x14ac:dyDescent="0.25">
      <c r="C10373" t="str">
        <f t="shared" si="1051"/>
        <v>N85DN_J</v>
      </c>
      <c r="D10373" t="str">
        <f t="shared" si="1052"/>
        <v>OFF_SEASON_J</v>
      </c>
      <c r="E10373" t="str">
        <f t="shared" si="1050"/>
        <v>OFF_SEASON</v>
      </c>
      <c r="F10373" s="1">
        <v>41645</v>
      </c>
      <c r="G10373">
        <f t="shared" si="1053"/>
        <v>2</v>
      </c>
      <c r="H10373" t="s">
        <v>86</v>
      </c>
      <c r="I10373" t="s">
        <v>2590</v>
      </c>
      <c r="J10373">
        <v>1</v>
      </c>
      <c r="K10373">
        <v>0</v>
      </c>
      <c r="L10373">
        <f t="shared" si="1054"/>
        <v>1</v>
      </c>
      <c r="M10373">
        <f t="shared" si="1055"/>
        <v>1</v>
      </c>
    </row>
    <row r="10374" spans="3:13" x14ac:dyDescent="0.25">
      <c r="C10374" t="str">
        <f t="shared" si="1051"/>
        <v>N227MW_T</v>
      </c>
      <c r="D10374" t="str">
        <f t="shared" si="1052"/>
        <v>SEASON_T</v>
      </c>
      <c r="E10374" t="str">
        <f t="shared" si="1050"/>
        <v>SEASON</v>
      </c>
      <c r="F10374" s="1">
        <v>41913</v>
      </c>
      <c r="G10374">
        <f t="shared" si="1053"/>
        <v>4</v>
      </c>
      <c r="H10374" t="s">
        <v>2282</v>
      </c>
      <c r="I10374" t="s">
        <v>2589</v>
      </c>
      <c r="J10374">
        <v>0</v>
      </c>
      <c r="K10374">
        <v>1</v>
      </c>
      <c r="L10374">
        <f t="shared" si="1054"/>
        <v>1</v>
      </c>
      <c r="M10374">
        <f t="shared" si="1055"/>
        <v>1</v>
      </c>
    </row>
    <row r="10375" spans="3:13" x14ac:dyDescent="0.25">
      <c r="C10375" t="str">
        <f t="shared" si="1051"/>
        <v>N617PD_J</v>
      </c>
      <c r="D10375" t="str">
        <f t="shared" si="1052"/>
        <v>OFF_SEASON_J</v>
      </c>
      <c r="E10375" t="str">
        <f t="shared" si="1050"/>
        <v>OFF_SEASON</v>
      </c>
      <c r="F10375" s="1">
        <v>41678</v>
      </c>
      <c r="G10375">
        <f t="shared" si="1053"/>
        <v>7</v>
      </c>
      <c r="H10375" t="s">
        <v>2283</v>
      </c>
      <c r="I10375" t="s">
        <v>2590</v>
      </c>
      <c r="J10375">
        <v>1</v>
      </c>
      <c r="K10375">
        <v>1</v>
      </c>
      <c r="L10375">
        <f t="shared" si="1054"/>
        <v>2</v>
      </c>
      <c r="M10375">
        <f t="shared" si="1055"/>
        <v>2</v>
      </c>
    </row>
    <row r="10376" spans="3:13" x14ac:dyDescent="0.25">
      <c r="C10376" t="str">
        <f t="shared" si="1051"/>
        <v>N430AG_H</v>
      </c>
      <c r="D10376" t="str">
        <f t="shared" si="1052"/>
        <v>SEASON_H</v>
      </c>
      <c r="E10376" t="str">
        <f t="shared" si="1050"/>
        <v>SEASON</v>
      </c>
      <c r="F10376" s="1">
        <v>41834</v>
      </c>
      <c r="G10376">
        <f t="shared" si="1053"/>
        <v>2</v>
      </c>
      <c r="H10376" t="s">
        <v>104</v>
      </c>
      <c r="I10376" t="s">
        <v>2588</v>
      </c>
      <c r="J10376">
        <v>2</v>
      </c>
      <c r="K10376">
        <v>1</v>
      </c>
      <c r="L10376">
        <f t="shared" si="1054"/>
        <v>3</v>
      </c>
      <c r="M10376">
        <f t="shared" si="1055"/>
        <v>2</v>
      </c>
    </row>
    <row r="10377" spans="3:13" x14ac:dyDescent="0.25">
      <c r="C10377" t="str">
        <f t="shared" si="1051"/>
        <v>N88CP_H</v>
      </c>
      <c r="D10377" t="str">
        <f t="shared" si="1052"/>
        <v>SEASON_H</v>
      </c>
      <c r="E10377" t="str">
        <f t="shared" si="1050"/>
        <v>SEASON</v>
      </c>
      <c r="F10377" s="1">
        <v>41840</v>
      </c>
      <c r="G10377">
        <f t="shared" si="1053"/>
        <v>1</v>
      </c>
      <c r="H10377" t="s">
        <v>1827</v>
      </c>
      <c r="I10377" t="s">
        <v>2588</v>
      </c>
      <c r="J10377">
        <v>1</v>
      </c>
      <c r="K10377">
        <v>1</v>
      </c>
      <c r="L10377">
        <f t="shared" si="1054"/>
        <v>2</v>
      </c>
      <c r="M10377">
        <f t="shared" si="1055"/>
        <v>2</v>
      </c>
    </row>
    <row r="10378" spans="3:13" x14ac:dyDescent="0.25">
      <c r="C10378" t="str">
        <f t="shared" si="1051"/>
        <v>N46550_P</v>
      </c>
      <c r="D10378" t="str">
        <f t="shared" si="1052"/>
        <v>SEASON_P</v>
      </c>
      <c r="E10378" t="str">
        <f t="shared" si="1050"/>
        <v>SEASON</v>
      </c>
      <c r="F10378" s="1">
        <v>41850</v>
      </c>
      <c r="G10378">
        <f t="shared" si="1053"/>
        <v>4</v>
      </c>
      <c r="H10378" t="s">
        <v>2284</v>
      </c>
      <c r="I10378" t="s">
        <v>2587</v>
      </c>
      <c r="J10378">
        <v>0</v>
      </c>
      <c r="K10378">
        <v>1</v>
      </c>
      <c r="L10378">
        <f t="shared" si="1054"/>
        <v>1</v>
      </c>
      <c r="M10378">
        <f t="shared" si="1055"/>
        <v>1</v>
      </c>
    </row>
    <row r="10379" spans="3:13" x14ac:dyDescent="0.25">
      <c r="C10379" t="str">
        <f t="shared" si="1051"/>
        <v>N52384_P</v>
      </c>
      <c r="D10379" t="str">
        <f t="shared" si="1052"/>
        <v>OFF_SEASON_P</v>
      </c>
      <c r="E10379" t="str">
        <f t="shared" si="1050"/>
        <v>OFF_SEASON</v>
      </c>
      <c r="F10379" s="1">
        <v>41713</v>
      </c>
      <c r="G10379">
        <f t="shared" si="1053"/>
        <v>7</v>
      </c>
      <c r="H10379" t="s">
        <v>159</v>
      </c>
      <c r="I10379" t="s">
        <v>2587</v>
      </c>
      <c r="J10379">
        <v>1</v>
      </c>
      <c r="K10379">
        <v>0</v>
      </c>
      <c r="L10379">
        <f t="shared" si="1054"/>
        <v>1</v>
      </c>
      <c r="M10379">
        <f t="shared" si="1055"/>
        <v>1</v>
      </c>
    </row>
    <row r="10380" spans="3:13" x14ac:dyDescent="0.25">
      <c r="C10380" t="str">
        <f t="shared" si="1051"/>
        <v>N80NY_H</v>
      </c>
      <c r="D10380" t="str">
        <f t="shared" si="1052"/>
        <v>SEASON_H</v>
      </c>
      <c r="E10380" t="str">
        <f t="shared" si="1050"/>
        <v>SEASON</v>
      </c>
      <c r="F10380" s="1">
        <v>41878</v>
      </c>
      <c r="G10380">
        <f t="shared" si="1053"/>
        <v>4</v>
      </c>
      <c r="H10380" t="s">
        <v>329</v>
      </c>
      <c r="I10380" t="s">
        <v>2588</v>
      </c>
      <c r="J10380">
        <v>1</v>
      </c>
      <c r="K10380">
        <v>1</v>
      </c>
      <c r="L10380">
        <f t="shared" si="1054"/>
        <v>2</v>
      </c>
      <c r="M10380">
        <f t="shared" si="1055"/>
        <v>2</v>
      </c>
    </row>
    <row r="10381" spans="3:13" x14ac:dyDescent="0.25">
      <c r="C10381" t="str">
        <f t="shared" si="1051"/>
        <v>N85LF_H</v>
      </c>
      <c r="D10381" t="str">
        <f t="shared" si="1052"/>
        <v>SEASON_H</v>
      </c>
      <c r="E10381" t="str">
        <f t="shared" si="1050"/>
        <v>SEASON</v>
      </c>
      <c r="F10381" s="1">
        <v>41922</v>
      </c>
      <c r="G10381">
        <f t="shared" si="1053"/>
        <v>6</v>
      </c>
      <c r="H10381" t="s">
        <v>33</v>
      </c>
      <c r="I10381" t="s">
        <v>2588</v>
      </c>
      <c r="J10381">
        <v>1</v>
      </c>
      <c r="K10381">
        <v>1</v>
      </c>
      <c r="L10381">
        <f t="shared" si="1054"/>
        <v>2</v>
      </c>
      <c r="M10381">
        <f t="shared" si="1055"/>
        <v>2</v>
      </c>
    </row>
    <row r="10382" spans="3:13" x14ac:dyDescent="0.25">
      <c r="C10382" t="str">
        <f t="shared" si="1051"/>
        <v>N8051U_P</v>
      </c>
      <c r="D10382" t="str">
        <f t="shared" si="1052"/>
        <v>OFF_SEASON_P</v>
      </c>
      <c r="E10382" t="str">
        <f t="shared" si="1050"/>
        <v>OFF_SEASON</v>
      </c>
      <c r="F10382" s="1">
        <v>41603</v>
      </c>
      <c r="G10382">
        <f t="shared" si="1053"/>
        <v>2</v>
      </c>
      <c r="H10382" t="s">
        <v>2167</v>
      </c>
      <c r="I10382" t="s">
        <v>2587</v>
      </c>
      <c r="J10382">
        <v>1</v>
      </c>
      <c r="K10382">
        <v>0</v>
      </c>
      <c r="L10382">
        <f t="shared" si="1054"/>
        <v>1</v>
      </c>
      <c r="M10382">
        <f t="shared" si="1055"/>
        <v>1</v>
      </c>
    </row>
    <row r="10383" spans="3:13" x14ac:dyDescent="0.25">
      <c r="C10383" t="str">
        <f t="shared" si="1051"/>
        <v>N139CC_H</v>
      </c>
      <c r="D10383" t="str">
        <f t="shared" si="1052"/>
        <v>SEASON_H</v>
      </c>
      <c r="E10383" t="str">
        <f t="shared" si="1050"/>
        <v>SEASON</v>
      </c>
      <c r="F10383" s="1">
        <v>41842</v>
      </c>
      <c r="G10383">
        <f t="shared" si="1053"/>
        <v>3</v>
      </c>
      <c r="H10383" t="s">
        <v>391</v>
      </c>
      <c r="I10383" t="s">
        <v>2588</v>
      </c>
      <c r="J10383">
        <v>1</v>
      </c>
      <c r="K10383">
        <v>0</v>
      </c>
      <c r="L10383">
        <f t="shared" si="1054"/>
        <v>1</v>
      </c>
      <c r="M10383">
        <f t="shared" si="1055"/>
        <v>1</v>
      </c>
    </row>
    <row r="10384" spans="3:13" x14ac:dyDescent="0.25">
      <c r="C10384" t="str">
        <f t="shared" si="1051"/>
        <v>N365QS_J</v>
      </c>
      <c r="D10384" t="str">
        <f t="shared" si="1052"/>
        <v>SEASON_J</v>
      </c>
      <c r="E10384" t="str">
        <f t="shared" si="1050"/>
        <v>SEASON</v>
      </c>
      <c r="F10384" s="1">
        <v>41865</v>
      </c>
      <c r="G10384">
        <f t="shared" si="1053"/>
        <v>5</v>
      </c>
      <c r="H10384" t="s">
        <v>1261</v>
      </c>
      <c r="I10384" t="s">
        <v>2590</v>
      </c>
      <c r="J10384">
        <v>1</v>
      </c>
      <c r="K10384">
        <v>1</v>
      </c>
      <c r="L10384">
        <f t="shared" si="1054"/>
        <v>2</v>
      </c>
      <c r="M10384">
        <f t="shared" si="1055"/>
        <v>2</v>
      </c>
    </row>
    <row r="10385" spans="3:13" x14ac:dyDescent="0.25">
      <c r="C10385" t="str">
        <f t="shared" si="1051"/>
        <v>N595LA_J</v>
      </c>
      <c r="D10385" t="str">
        <f t="shared" si="1052"/>
        <v>SEASON_J</v>
      </c>
      <c r="E10385" t="str">
        <f t="shared" si="1050"/>
        <v>SEASON</v>
      </c>
      <c r="F10385" s="1">
        <v>41776</v>
      </c>
      <c r="G10385">
        <f t="shared" si="1053"/>
        <v>7</v>
      </c>
      <c r="H10385" t="s">
        <v>2063</v>
      </c>
      <c r="I10385" t="s">
        <v>2590</v>
      </c>
      <c r="J10385">
        <v>1</v>
      </c>
      <c r="K10385">
        <v>1</v>
      </c>
      <c r="L10385">
        <f t="shared" si="1054"/>
        <v>2</v>
      </c>
      <c r="M10385">
        <f t="shared" si="1055"/>
        <v>2</v>
      </c>
    </row>
    <row r="10386" spans="3:13" x14ac:dyDescent="0.25">
      <c r="C10386" t="str">
        <f t="shared" si="1051"/>
        <v>N7649S_NULL</v>
      </c>
      <c r="D10386" t="str">
        <f t="shared" si="1052"/>
        <v>SEASON_NULL</v>
      </c>
      <c r="E10386" t="str">
        <f t="shared" si="1050"/>
        <v>SEASON</v>
      </c>
      <c r="F10386" s="1">
        <v>41797</v>
      </c>
      <c r="G10386">
        <f t="shared" si="1053"/>
        <v>7</v>
      </c>
      <c r="H10386" t="s">
        <v>2285</v>
      </c>
      <c r="I10386" t="s">
        <v>2591</v>
      </c>
      <c r="J10386">
        <v>0</v>
      </c>
      <c r="K10386">
        <v>1</v>
      </c>
      <c r="L10386">
        <f t="shared" si="1054"/>
        <v>1</v>
      </c>
      <c r="M10386">
        <f t="shared" si="1055"/>
        <v>1</v>
      </c>
    </row>
    <row r="10387" spans="3:13" x14ac:dyDescent="0.25">
      <c r="C10387" t="str">
        <f t="shared" si="1051"/>
        <v>N10ST_T</v>
      </c>
      <c r="D10387" t="str">
        <f t="shared" si="1052"/>
        <v>SEASON_T</v>
      </c>
      <c r="E10387" t="str">
        <f t="shared" si="1050"/>
        <v>SEASON</v>
      </c>
      <c r="F10387" s="1">
        <v>41812</v>
      </c>
      <c r="G10387">
        <f t="shared" si="1053"/>
        <v>1</v>
      </c>
      <c r="H10387" t="s">
        <v>79</v>
      </c>
      <c r="I10387" t="s">
        <v>2589</v>
      </c>
      <c r="J10387">
        <v>0</v>
      </c>
      <c r="K10387">
        <v>1</v>
      </c>
      <c r="L10387">
        <f t="shared" si="1054"/>
        <v>1</v>
      </c>
      <c r="M10387">
        <f t="shared" si="1055"/>
        <v>1</v>
      </c>
    </row>
    <row r="10388" spans="3:13" x14ac:dyDescent="0.25">
      <c r="C10388" t="str">
        <f t="shared" si="1051"/>
        <v>N85ER_J</v>
      </c>
      <c r="D10388" t="str">
        <f t="shared" si="1052"/>
        <v>SEASON_J</v>
      </c>
      <c r="E10388" t="str">
        <f t="shared" si="1050"/>
        <v>SEASON</v>
      </c>
      <c r="F10388" s="1">
        <v>41836</v>
      </c>
      <c r="G10388">
        <f t="shared" si="1053"/>
        <v>4</v>
      </c>
      <c r="H10388" t="s">
        <v>392</v>
      </c>
      <c r="I10388" t="s">
        <v>2590</v>
      </c>
      <c r="J10388">
        <v>1</v>
      </c>
      <c r="K10388">
        <v>2</v>
      </c>
      <c r="L10388">
        <f t="shared" si="1054"/>
        <v>3</v>
      </c>
      <c r="M10388">
        <f t="shared" si="1055"/>
        <v>2</v>
      </c>
    </row>
    <row r="10389" spans="3:13" x14ac:dyDescent="0.25">
      <c r="C10389" t="str">
        <f t="shared" si="1051"/>
        <v>N252WG_P</v>
      </c>
      <c r="D10389" t="str">
        <f t="shared" si="1052"/>
        <v>SEASON_P</v>
      </c>
      <c r="E10389" t="str">
        <f t="shared" si="1050"/>
        <v>SEASON</v>
      </c>
      <c r="F10389" s="1">
        <v>41876</v>
      </c>
      <c r="G10389">
        <f t="shared" si="1053"/>
        <v>2</v>
      </c>
      <c r="H10389" t="s">
        <v>167</v>
      </c>
      <c r="I10389" t="s">
        <v>2587</v>
      </c>
      <c r="J10389">
        <v>1</v>
      </c>
      <c r="K10389">
        <v>0</v>
      </c>
      <c r="L10389">
        <f t="shared" si="1054"/>
        <v>1</v>
      </c>
      <c r="M10389">
        <f t="shared" si="1055"/>
        <v>1</v>
      </c>
    </row>
    <row r="10390" spans="3:13" x14ac:dyDescent="0.25">
      <c r="C10390" t="str">
        <f t="shared" si="1051"/>
        <v>N483TM_J</v>
      </c>
      <c r="D10390" t="str">
        <f t="shared" si="1052"/>
        <v>SEASON_J</v>
      </c>
      <c r="E10390" t="str">
        <f t="shared" si="1050"/>
        <v>SEASON</v>
      </c>
      <c r="F10390" s="1">
        <v>41893</v>
      </c>
      <c r="G10390">
        <f t="shared" si="1053"/>
        <v>5</v>
      </c>
      <c r="H10390" t="s">
        <v>236</v>
      </c>
      <c r="I10390" t="s">
        <v>2590</v>
      </c>
      <c r="J10390">
        <v>1</v>
      </c>
      <c r="K10390">
        <v>2</v>
      </c>
      <c r="L10390">
        <f t="shared" si="1054"/>
        <v>3</v>
      </c>
      <c r="M10390">
        <f t="shared" si="1055"/>
        <v>2</v>
      </c>
    </row>
    <row r="10391" spans="3:13" x14ac:dyDescent="0.25">
      <c r="C10391" t="str">
        <f t="shared" si="1051"/>
        <v>N46JC_P</v>
      </c>
      <c r="D10391" t="str">
        <f t="shared" si="1052"/>
        <v>SEASON_P</v>
      </c>
      <c r="E10391" t="str">
        <f t="shared" si="1050"/>
        <v>SEASON</v>
      </c>
      <c r="F10391" s="1">
        <v>41801</v>
      </c>
      <c r="G10391">
        <f t="shared" si="1053"/>
        <v>4</v>
      </c>
      <c r="H10391" t="s">
        <v>2286</v>
      </c>
      <c r="I10391" t="s">
        <v>2587</v>
      </c>
      <c r="J10391">
        <v>1</v>
      </c>
      <c r="K10391">
        <v>1</v>
      </c>
      <c r="L10391">
        <f t="shared" si="1054"/>
        <v>2</v>
      </c>
      <c r="M10391">
        <f t="shared" si="1055"/>
        <v>2</v>
      </c>
    </row>
    <row r="10392" spans="3:13" x14ac:dyDescent="0.25">
      <c r="C10392" t="str">
        <f t="shared" si="1051"/>
        <v>N17ES_P</v>
      </c>
      <c r="D10392" t="str">
        <f t="shared" si="1052"/>
        <v>SEASON_P</v>
      </c>
      <c r="E10392" t="str">
        <f t="shared" si="1050"/>
        <v>SEASON</v>
      </c>
      <c r="F10392" s="1">
        <v>41856</v>
      </c>
      <c r="G10392">
        <f t="shared" si="1053"/>
        <v>3</v>
      </c>
      <c r="H10392" t="s">
        <v>2287</v>
      </c>
      <c r="I10392" t="s">
        <v>2587</v>
      </c>
      <c r="J10392">
        <v>1</v>
      </c>
      <c r="K10392">
        <v>1</v>
      </c>
      <c r="L10392">
        <f t="shared" si="1054"/>
        <v>2</v>
      </c>
      <c r="M10392">
        <f t="shared" si="1055"/>
        <v>2</v>
      </c>
    </row>
    <row r="10393" spans="3:13" x14ac:dyDescent="0.25">
      <c r="C10393" t="str">
        <f t="shared" si="1051"/>
        <v>N16CG_T</v>
      </c>
      <c r="D10393" t="str">
        <f t="shared" si="1052"/>
        <v>OFF_SEASON_T</v>
      </c>
      <c r="E10393" t="str">
        <f t="shared" si="1050"/>
        <v>OFF_SEASON</v>
      </c>
      <c r="F10393" s="1">
        <v>41593</v>
      </c>
      <c r="G10393">
        <f t="shared" si="1053"/>
        <v>6</v>
      </c>
      <c r="H10393" t="s">
        <v>269</v>
      </c>
      <c r="I10393" t="s">
        <v>2589</v>
      </c>
      <c r="J10393">
        <v>1</v>
      </c>
      <c r="K10393">
        <v>1</v>
      </c>
      <c r="L10393">
        <f t="shared" si="1054"/>
        <v>2</v>
      </c>
      <c r="M10393">
        <f t="shared" si="1055"/>
        <v>2</v>
      </c>
    </row>
    <row r="10394" spans="3:13" x14ac:dyDescent="0.25">
      <c r="C10394" t="str">
        <f t="shared" si="1051"/>
        <v>N58EG_P</v>
      </c>
      <c r="D10394" t="str">
        <f t="shared" si="1052"/>
        <v>OFF_SEASON_P</v>
      </c>
      <c r="E10394" t="str">
        <f t="shared" si="1050"/>
        <v>OFF_SEASON</v>
      </c>
      <c r="F10394" s="1">
        <v>41693</v>
      </c>
      <c r="G10394">
        <f t="shared" si="1053"/>
        <v>1</v>
      </c>
      <c r="H10394" t="s">
        <v>739</v>
      </c>
      <c r="I10394" t="s">
        <v>2587</v>
      </c>
      <c r="J10394">
        <v>0</v>
      </c>
      <c r="K10394">
        <v>1</v>
      </c>
      <c r="L10394">
        <f t="shared" si="1054"/>
        <v>1</v>
      </c>
      <c r="M10394">
        <f t="shared" si="1055"/>
        <v>1</v>
      </c>
    </row>
    <row r="10395" spans="3:13" x14ac:dyDescent="0.25">
      <c r="C10395" t="str">
        <f t="shared" si="1051"/>
        <v>N41166_P</v>
      </c>
      <c r="D10395" t="str">
        <f t="shared" si="1052"/>
        <v>SEASON_P</v>
      </c>
      <c r="E10395" t="str">
        <f t="shared" si="1050"/>
        <v>SEASON</v>
      </c>
      <c r="F10395" s="1">
        <v>41838</v>
      </c>
      <c r="G10395">
        <f t="shared" si="1053"/>
        <v>6</v>
      </c>
      <c r="H10395" t="s">
        <v>437</v>
      </c>
      <c r="I10395" t="s">
        <v>2587</v>
      </c>
      <c r="J10395">
        <v>0</v>
      </c>
      <c r="K10395">
        <v>1</v>
      </c>
      <c r="L10395">
        <f t="shared" si="1054"/>
        <v>1</v>
      </c>
      <c r="M10395">
        <f t="shared" si="1055"/>
        <v>1</v>
      </c>
    </row>
    <row r="10396" spans="3:13" x14ac:dyDescent="0.25">
      <c r="C10396" t="str">
        <f t="shared" si="1051"/>
        <v>N721SA_P</v>
      </c>
      <c r="D10396" t="str">
        <f t="shared" si="1052"/>
        <v>OFF_SEASON_P</v>
      </c>
      <c r="E10396" t="str">
        <f t="shared" si="1050"/>
        <v>OFF_SEASON</v>
      </c>
      <c r="F10396" s="1">
        <v>41629</v>
      </c>
      <c r="G10396">
        <f t="shared" si="1053"/>
        <v>7</v>
      </c>
      <c r="H10396" t="s">
        <v>2288</v>
      </c>
      <c r="I10396" t="s">
        <v>2587</v>
      </c>
      <c r="J10396">
        <v>1</v>
      </c>
      <c r="K10396">
        <v>0</v>
      </c>
      <c r="L10396">
        <f t="shared" si="1054"/>
        <v>1</v>
      </c>
      <c r="M10396">
        <f t="shared" si="1055"/>
        <v>1</v>
      </c>
    </row>
    <row r="10397" spans="3:13" x14ac:dyDescent="0.25">
      <c r="C10397" t="str">
        <f t="shared" si="1051"/>
        <v>N1818Y_P</v>
      </c>
      <c r="D10397" t="str">
        <f t="shared" si="1052"/>
        <v>SEASON_P</v>
      </c>
      <c r="E10397" t="str">
        <f t="shared" si="1050"/>
        <v>SEASON</v>
      </c>
      <c r="F10397" s="1">
        <v>41780</v>
      </c>
      <c r="G10397">
        <f t="shared" si="1053"/>
        <v>4</v>
      </c>
      <c r="H10397" t="s">
        <v>563</v>
      </c>
      <c r="I10397" t="s">
        <v>2587</v>
      </c>
      <c r="J10397">
        <v>1</v>
      </c>
      <c r="K10397">
        <v>0</v>
      </c>
      <c r="L10397">
        <f t="shared" si="1054"/>
        <v>1</v>
      </c>
      <c r="M10397">
        <f t="shared" si="1055"/>
        <v>1</v>
      </c>
    </row>
    <row r="10398" spans="3:13" x14ac:dyDescent="0.25">
      <c r="C10398" t="str">
        <f t="shared" si="1051"/>
        <v>N908JB_J</v>
      </c>
      <c r="D10398" t="str">
        <f t="shared" si="1052"/>
        <v>SEASON_J</v>
      </c>
      <c r="E10398" t="str">
        <f t="shared" si="1050"/>
        <v>SEASON</v>
      </c>
      <c r="F10398" s="1">
        <v>41801</v>
      </c>
      <c r="G10398">
        <f t="shared" si="1053"/>
        <v>4</v>
      </c>
      <c r="H10398" t="s">
        <v>351</v>
      </c>
      <c r="I10398" t="s">
        <v>2590</v>
      </c>
      <c r="J10398">
        <v>1</v>
      </c>
      <c r="K10398">
        <v>0</v>
      </c>
      <c r="L10398">
        <f t="shared" si="1054"/>
        <v>1</v>
      </c>
      <c r="M10398">
        <f t="shared" si="1055"/>
        <v>1</v>
      </c>
    </row>
    <row r="10399" spans="3:13" x14ac:dyDescent="0.25">
      <c r="C10399" t="str">
        <f t="shared" si="1051"/>
        <v>N6918W_P</v>
      </c>
      <c r="D10399" t="str">
        <f t="shared" si="1052"/>
        <v>OFF_SEASON_P</v>
      </c>
      <c r="E10399" t="str">
        <f t="shared" si="1050"/>
        <v>OFF_SEASON</v>
      </c>
      <c r="F10399" s="1">
        <v>41735</v>
      </c>
      <c r="G10399">
        <f t="shared" si="1053"/>
        <v>1</v>
      </c>
      <c r="H10399" t="s">
        <v>268</v>
      </c>
      <c r="I10399" t="s">
        <v>2587</v>
      </c>
      <c r="J10399">
        <v>0</v>
      </c>
      <c r="K10399">
        <v>1</v>
      </c>
      <c r="L10399">
        <f t="shared" si="1054"/>
        <v>1</v>
      </c>
      <c r="M10399">
        <f t="shared" si="1055"/>
        <v>1</v>
      </c>
    </row>
    <row r="10400" spans="3:13" x14ac:dyDescent="0.25">
      <c r="C10400" t="str">
        <f t="shared" si="1051"/>
        <v>N7667S_H</v>
      </c>
      <c r="D10400" t="str">
        <f t="shared" si="1052"/>
        <v>SEASON_H</v>
      </c>
      <c r="E10400" t="str">
        <f t="shared" si="1050"/>
        <v>SEASON</v>
      </c>
      <c r="F10400" s="1">
        <v>41789</v>
      </c>
      <c r="G10400">
        <f t="shared" si="1053"/>
        <v>6</v>
      </c>
      <c r="H10400" t="s">
        <v>15</v>
      </c>
      <c r="I10400" t="s">
        <v>2588</v>
      </c>
      <c r="J10400">
        <v>1</v>
      </c>
      <c r="K10400">
        <v>0</v>
      </c>
      <c r="L10400">
        <f t="shared" si="1054"/>
        <v>1</v>
      </c>
      <c r="M10400">
        <f t="shared" si="1055"/>
        <v>1</v>
      </c>
    </row>
    <row r="10401" spans="3:13" x14ac:dyDescent="0.25">
      <c r="C10401" t="str">
        <f t="shared" si="1051"/>
        <v>N472JW_P</v>
      </c>
      <c r="D10401" t="str">
        <f t="shared" si="1052"/>
        <v>SEASON_P</v>
      </c>
      <c r="E10401" t="str">
        <f t="shared" si="1050"/>
        <v>SEASON</v>
      </c>
      <c r="F10401" s="1">
        <v>41838</v>
      </c>
      <c r="G10401">
        <f t="shared" si="1053"/>
        <v>6</v>
      </c>
      <c r="H10401" t="s">
        <v>194</v>
      </c>
      <c r="I10401" t="s">
        <v>2587</v>
      </c>
      <c r="J10401">
        <v>0</v>
      </c>
      <c r="K10401">
        <v>1</v>
      </c>
      <c r="L10401">
        <f t="shared" si="1054"/>
        <v>1</v>
      </c>
      <c r="M10401">
        <f t="shared" si="1055"/>
        <v>1</v>
      </c>
    </row>
    <row r="10402" spans="3:13" x14ac:dyDescent="0.25">
      <c r="C10402" t="str">
        <f t="shared" si="1051"/>
        <v>N797MT_P</v>
      </c>
      <c r="D10402" t="str">
        <f t="shared" si="1052"/>
        <v>SEASON_P</v>
      </c>
      <c r="E10402" t="str">
        <f t="shared" si="1050"/>
        <v>SEASON</v>
      </c>
      <c r="F10402" s="1">
        <v>41880</v>
      </c>
      <c r="G10402">
        <f t="shared" si="1053"/>
        <v>6</v>
      </c>
      <c r="H10402" t="s">
        <v>24</v>
      </c>
      <c r="I10402" t="s">
        <v>2587</v>
      </c>
      <c r="J10402">
        <v>3</v>
      </c>
      <c r="K10402">
        <v>2</v>
      </c>
      <c r="L10402">
        <f t="shared" si="1054"/>
        <v>5</v>
      </c>
      <c r="M10402">
        <f t="shared" si="1055"/>
        <v>2</v>
      </c>
    </row>
    <row r="10403" spans="3:13" x14ac:dyDescent="0.25">
      <c r="C10403" t="str">
        <f t="shared" si="1051"/>
        <v>N212K_H</v>
      </c>
      <c r="D10403" t="str">
        <f t="shared" si="1052"/>
        <v>SEASON_H</v>
      </c>
      <c r="E10403" t="str">
        <f t="shared" si="1050"/>
        <v>SEASON</v>
      </c>
      <c r="F10403" s="1">
        <v>41796</v>
      </c>
      <c r="G10403">
        <f t="shared" si="1053"/>
        <v>6</v>
      </c>
      <c r="H10403" t="s">
        <v>350</v>
      </c>
      <c r="I10403" t="s">
        <v>2588</v>
      </c>
      <c r="J10403">
        <v>1</v>
      </c>
      <c r="K10403">
        <v>0</v>
      </c>
      <c r="L10403">
        <f t="shared" si="1054"/>
        <v>1</v>
      </c>
      <c r="M10403">
        <f t="shared" si="1055"/>
        <v>1</v>
      </c>
    </row>
    <row r="10404" spans="3:13" x14ac:dyDescent="0.25">
      <c r="C10404" t="str">
        <f t="shared" si="1051"/>
        <v>N94GS_P</v>
      </c>
      <c r="D10404" t="str">
        <f t="shared" si="1052"/>
        <v>OFF_SEASON_P</v>
      </c>
      <c r="E10404" t="str">
        <f t="shared" si="1050"/>
        <v>OFF_SEASON</v>
      </c>
      <c r="F10404" s="1">
        <v>41596</v>
      </c>
      <c r="G10404">
        <f t="shared" si="1053"/>
        <v>2</v>
      </c>
      <c r="H10404" t="s">
        <v>213</v>
      </c>
      <c r="I10404" t="s">
        <v>2587</v>
      </c>
      <c r="J10404">
        <v>1</v>
      </c>
      <c r="K10404">
        <v>1</v>
      </c>
      <c r="L10404">
        <f t="shared" si="1054"/>
        <v>2</v>
      </c>
      <c r="M10404">
        <f t="shared" si="1055"/>
        <v>2</v>
      </c>
    </row>
    <row r="10405" spans="3:13" x14ac:dyDescent="0.25">
      <c r="C10405" t="str">
        <f t="shared" si="1051"/>
        <v>N85DN_J</v>
      </c>
      <c r="D10405" t="str">
        <f t="shared" si="1052"/>
        <v>OFF_SEASON_J</v>
      </c>
      <c r="E10405" t="str">
        <f t="shared" si="1050"/>
        <v>OFF_SEASON</v>
      </c>
      <c r="F10405" s="1">
        <v>41724</v>
      </c>
      <c r="G10405">
        <f t="shared" si="1053"/>
        <v>4</v>
      </c>
      <c r="H10405" t="s">
        <v>86</v>
      </c>
      <c r="I10405" t="s">
        <v>2590</v>
      </c>
      <c r="J10405">
        <v>0</v>
      </c>
      <c r="K10405">
        <v>1</v>
      </c>
      <c r="L10405">
        <f t="shared" si="1054"/>
        <v>1</v>
      </c>
      <c r="M10405">
        <f t="shared" si="1055"/>
        <v>1</v>
      </c>
    </row>
    <row r="10406" spans="3:13" x14ac:dyDescent="0.25">
      <c r="C10406" t="str">
        <f t="shared" si="1051"/>
        <v>N801VW_T</v>
      </c>
      <c r="D10406" t="str">
        <f t="shared" si="1052"/>
        <v>SEASON_T</v>
      </c>
      <c r="E10406" t="str">
        <f t="shared" si="1050"/>
        <v>SEASON</v>
      </c>
      <c r="F10406" s="1">
        <v>41865</v>
      </c>
      <c r="G10406">
        <f t="shared" si="1053"/>
        <v>5</v>
      </c>
      <c r="H10406" t="s">
        <v>126</v>
      </c>
      <c r="I10406" t="s">
        <v>2589</v>
      </c>
      <c r="J10406">
        <v>1</v>
      </c>
      <c r="K10406">
        <v>1</v>
      </c>
      <c r="L10406">
        <f t="shared" si="1054"/>
        <v>2</v>
      </c>
      <c r="M10406">
        <f t="shared" si="1055"/>
        <v>2</v>
      </c>
    </row>
    <row r="10407" spans="3:13" x14ac:dyDescent="0.25">
      <c r="C10407" t="str">
        <f t="shared" si="1051"/>
        <v>N252WG_P</v>
      </c>
      <c r="D10407" t="str">
        <f t="shared" si="1052"/>
        <v>SEASON_P</v>
      </c>
      <c r="E10407" t="str">
        <f t="shared" si="1050"/>
        <v>SEASON</v>
      </c>
      <c r="F10407" s="1">
        <v>41903</v>
      </c>
      <c r="G10407">
        <f t="shared" si="1053"/>
        <v>1</v>
      </c>
      <c r="H10407" t="s">
        <v>167</v>
      </c>
      <c r="I10407" t="s">
        <v>2587</v>
      </c>
      <c r="J10407">
        <v>0</v>
      </c>
      <c r="K10407">
        <v>1</v>
      </c>
      <c r="L10407">
        <f t="shared" si="1054"/>
        <v>1</v>
      </c>
      <c r="M10407">
        <f t="shared" si="1055"/>
        <v>1</v>
      </c>
    </row>
    <row r="10408" spans="3:13" x14ac:dyDescent="0.25">
      <c r="C10408" t="str">
        <f t="shared" si="1051"/>
        <v>N789TP_P</v>
      </c>
      <c r="D10408" t="str">
        <f t="shared" si="1052"/>
        <v>OFF_SEASON_P</v>
      </c>
      <c r="E10408" t="str">
        <f t="shared" si="1050"/>
        <v>OFF_SEASON</v>
      </c>
      <c r="F10408" s="1">
        <v>41690</v>
      </c>
      <c r="G10408">
        <f t="shared" si="1053"/>
        <v>5</v>
      </c>
      <c r="H10408" t="s">
        <v>102</v>
      </c>
      <c r="I10408" t="s">
        <v>2587</v>
      </c>
      <c r="J10408">
        <v>0</v>
      </c>
      <c r="K10408">
        <v>1</v>
      </c>
      <c r="L10408">
        <f t="shared" si="1054"/>
        <v>1</v>
      </c>
      <c r="M10408">
        <f t="shared" si="1055"/>
        <v>1</v>
      </c>
    </row>
    <row r="10409" spans="3:13" x14ac:dyDescent="0.25">
      <c r="C10409" t="str">
        <f t="shared" si="1051"/>
        <v>N9GZ_P</v>
      </c>
      <c r="D10409" t="str">
        <f t="shared" si="1052"/>
        <v>SEASON_P</v>
      </c>
      <c r="E10409" t="str">
        <f t="shared" si="1050"/>
        <v>SEASON</v>
      </c>
      <c r="F10409" s="1">
        <v>41877</v>
      </c>
      <c r="G10409">
        <f t="shared" si="1053"/>
        <v>3</v>
      </c>
      <c r="H10409" t="s">
        <v>306</v>
      </c>
      <c r="I10409" t="s">
        <v>2587</v>
      </c>
      <c r="J10409">
        <v>2</v>
      </c>
      <c r="K10409">
        <v>1</v>
      </c>
      <c r="L10409">
        <f t="shared" si="1054"/>
        <v>3</v>
      </c>
      <c r="M10409">
        <f t="shared" si="1055"/>
        <v>2</v>
      </c>
    </row>
    <row r="10410" spans="3:13" x14ac:dyDescent="0.25">
      <c r="C10410" t="str">
        <f t="shared" si="1051"/>
        <v>N661AT_H</v>
      </c>
      <c r="D10410" t="str">
        <f t="shared" si="1052"/>
        <v>OFF_SEASON_H</v>
      </c>
      <c r="E10410" t="str">
        <f t="shared" si="1050"/>
        <v>OFF_SEASON</v>
      </c>
      <c r="F10410" s="1">
        <v>41749</v>
      </c>
      <c r="G10410">
        <f t="shared" si="1053"/>
        <v>1</v>
      </c>
      <c r="H10410" t="s">
        <v>282</v>
      </c>
      <c r="I10410" t="s">
        <v>2588</v>
      </c>
      <c r="J10410">
        <v>1</v>
      </c>
      <c r="K10410">
        <v>1</v>
      </c>
      <c r="L10410">
        <f t="shared" si="1054"/>
        <v>2</v>
      </c>
      <c r="M10410">
        <f t="shared" si="1055"/>
        <v>2</v>
      </c>
    </row>
    <row r="10411" spans="3:13" x14ac:dyDescent="0.25">
      <c r="C10411" t="str">
        <f t="shared" si="1051"/>
        <v>N613QS_J</v>
      </c>
      <c r="D10411" t="str">
        <f t="shared" si="1052"/>
        <v>SEASON_J</v>
      </c>
      <c r="E10411" t="str">
        <f t="shared" si="1050"/>
        <v>SEASON</v>
      </c>
      <c r="F10411" s="1">
        <v>41831</v>
      </c>
      <c r="G10411">
        <f t="shared" si="1053"/>
        <v>6</v>
      </c>
      <c r="H10411" t="s">
        <v>532</v>
      </c>
      <c r="I10411" t="s">
        <v>2590</v>
      </c>
      <c r="J10411">
        <v>0</v>
      </c>
      <c r="K10411">
        <v>1</v>
      </c>
      <c r="L10411">
        <f t="shared" si="1054"/>
        <v>1</v>
      </c>
      <c r="M10411">
        <f t="shared" si="1055"/>
        <v>1</v>
      </c>
    </row>
    <row r="10412" spans="3:13" x14ac:dyDescent="0.25">
      <c r="C10412" t="str">
        <f t="shared" si="1051"/>
        <v>N842WT_P</v>
      </c>
      <c r="D10412" t="str">
        <f t="shared" si="1052"/>
        <v>SEASON_P</v>
      </c>
      <c r="E10412" t="str">
        <f t="shared" si="1050"/>
        <v>SEASON</v>
      </c>
      <c r="F10412" s="1">
        <v>41866</v>
      </c>
      <c r="G10412">
        <f t="shared" si="1053"/>
        <v>6</v>
      </c>
      <c r="H10412" t="s">
        <v>1328</v>
      </c>
      <c r="I10412" t="s">
        <v>2587</v>
      </c>
      <c r="J10412">
        <v>1</v>
      </c>
      <c r="K10412">
        <v>1</v>
      </c>
      <c r="L10412">
        <f t="shared" si="1054"/>
        <v>2</v>
      </c>
      <c r="M10412">
        <f t="shared" si="1055"/>
        <v>2</v>
      </c>
    </row>
    <row r="10413" spans="3:13" x14ac:dyDescent="0.25">
      <c r="C10413" t="str">
        <f t="shared" si="1051"/>
        <v>N44GX_J</v>
      </c>
      <c r="D10413" t="str">
        <f t="shared" si="1052"/>
        <v>SEASON_J</v>
      </c>
      <c r="E10413" t="str">
        <f t="shared" si="1050"/>
        <v>SEASON</v>
      </c>
      <c r="F10413" s="1">
        <v>41783</v>
      </c>
      <c r="G10413">
        <f t="shared" si="1053"/>
        <v>7</v>
      </c>
      <c r="H10413" t="s">
        <v>1895</v>
      </c>
      <c r="I10413" t="s">
        <v>2590</v>
      </c>
      <c r="J10413">
        <v>1</v>
      </c>
      <c r="K10413">
        <v>0</v>
      </c>
      <c r="L10413">
        <f t="shared" si="1054"/>
        <v>1</v>
      </c>
      <c r="M10413">
        <f t="shared" si="1055"/>
        <v>1</v>
      </c>
    </row>
    <row r="10414" spans="3:13" x14ac:dyDescent="0.25">
      <c r="C10414" t="str">
        <f t="shared" si="1051"/>
        <v>N213UV_T</v>
      </c>
      <c r="D10414" t="str">
        <f t="shared" si="1052"/>
        <v>SEASON_T</v>
      </c>
      <c r="E10414" t="str">
        <f t="shared" si="1050"/>
        <v>SEASON</v>
      </c>
      <c r="F10414" s="1">
        <v>41859</v>
      </c>
      <c r="G10414">
        <f t="shared" si="1053"/>
        <v>6</v>
      </c>
      <c r="H10414" t="s">
        <v>1496</v>
      </c>
      <c r="I10414" t="s">
        <v>2589</v>
      </c>
      <c r="J10414">
        <v>1</v>
      </c>
      <c r="K10414">
        <v>1</v>
      </c>
      <c r="L10414">
        <f t="shared" si="1054"/>
        <v>2</v>
      </c>
      <c r="M10414">
        <f t="shared" si="1055"/>
        <v>2</v>
      </c>
    </row>
    <row r="10415" spans="3:13" x14ac:dyDescent="0.25">
      <c r="C10415" t="str">
        <f t="shared" si="1051"/>
        <v>N7530W_P</v>
      </c>
      <c r="D10415" t="str">
        <f t="shared" si="1052"/>
        <v>SEASON_P</v>
      </c>
      <c r="E10415" t="str">
        <f t="shared" si="1050"/>
        <v>SEASON</v>
      </c>
      <c r="F10415" s="1">
        <v>41786</v>
      </c>
      <c r="G10415">
        <f t="shared" si="1053"/>
        <v>3</v>
      </c>
      <c r="H10415" t="s">
        <v>1321</v>
      </c>
      <c r="I10415" t="s">
        <v>2587</v>
      </c>
      <c r="J10415">
        <v>0</v>
      </c>
      <c r="K10415">
        <v>1</v>
      </c>
      <c r="L10415">
        <f t="shared" si="1054"/>
        <v>1</v>
      </c>
      <c r="M10415">
        <f t="shared" si="1055"/>
        <v>1</v>
      </c>
    </row>
    <row r="10416" spans="3:13" x14ac:dyDescent="0.25">
      <c r="C10416" t="str">
        <f t="shared" si="1051"/>
        <v>N98AW_P</v>
      </c>
      <c r="D10416" t="str">
        <f t="shared" si="1052"/>
        <v>SEASON_P</v>
      </c>
      <c r="E10416" t="str">
        <f t="shared" si="1050"/>
        <v>SEASON</v>
      </c>
      <c r="F10416" s="1">
        <v>41827</v>
      </c>
      <c r="G10416">
        <f t="shared" si="1053"/>
        <v>2</v>
      </c>
      <c r="H10416" t="s">
        <v>301</v>
      </c>
      <c r="I10416" t="s">
        <v>2587</v>
      </c>
      <c r="J10416">
        <v>1</v>
      </c>
      <c r="K10416">
        <v>0</v>
      </c>
      <c r="L10416">
        <f t="shared" si="1054"/>
        <v>1</v>
      </c>
      <c r="M10416">
        <f t="shared" si="1055"/>
        <v>1</v>
      </c>
    </row>
    <row r="10417" spans="3:13" x14ac:dyDescent="0.25">
      <c r="C10417" t="str">
        <f t="shared" si="1051"/>
        <v>N350LH_H</v>
      </c>
      <c r="D10417" t="str">
        <f t="shared" si="1052"/>
        <v>SEASON_H</v>
      </c>
      <c r="E10417" t="str">
        <f t="shared" si="1050"/>
        <v>SEASON</v>
      </c>
      <c r="F10417" s="1">
        <v>41828</v>
      </c>
      <c r="G10417">
        <f t="shared" si="1053"/>
        <v>3</v>
      </c>
      <c r="H10417" t="s">
        <v>184</v>
      </c>
      <c r="I10417" t="s">
        <v>2588</v>
      </c>
      <c r="J10417">
        <v>1</v>
      </c>
      <c r="K10417">
        <v>0</v>
      </c>
      <c r="L10417">
        <f t="shared" si="1054"/>
        <v>1</v>
      </c>
      <c r="M10417">
        <f t="shared" si="1055"/>
        <v>1</v>
      </c>
    </row>
    <row r="10418" spans="3:13" x14ac:dyDescent="0.25">
      <c r="C10418" t="str">
        <f t="shared" si="1051"/>
        <v>N326SC_H</v>
      </c>
      <c r="D10418" t="str">
        <f t="shared" si="1052"/>
        <v>SEASON_H</v>
      </c>
      <c r="E10418" t="str">
        <f t="shared" si="1050"/>
        <v>SEASON</v>
      </c>
      <c r="F10418" s="1">
        <v>41851</v>
      </c>
      <c r="G10418">
        <f t="shared" si="1053"/>
        <v>5</v>
      </c>
      <c r="H10418" t="s">
        <v>58</v>
      </c>
      <c r="I10418" t="s">
        <v>2588</v>
      </c>
      <c r="J10418">
        <v>1</v>
      </c>
      <c r="K10418">
        <v>0</v>
      </c>
      <c r="L10418">
        <f t="shared" si="1054"/>
        <v>1</v>
      </c>
      <c r="M10418">
        <f t="shared" si="1055"/>
        <v>1</v>
      </c>
    </row>
    <row r="10419" spans="3:13" x14ac:dyDescent="0.25">
      <c r="C10419" t="str">
        <f t="shared" si="1051"/>
        <v>N6455J_P</v>
      </c>
      <c r="D10419" t="str">
        <f t="shared" si="1052"/>
        <v>SEASON_P</v>
      </c>
      <c r="E10419" t="str">
        <f t="shared" si="1050"/>
        <v>SEASON</v>
      </c>
      <c r="F10419" s="1">
        <v>41859</v>
      </c>
      <c r="G10419">
        <f t="shared" si="1053"/>
        <v>6</v>
      </c>
      <c r="H10419" t="s">
        <v>2289</v>
      </c>
      <c r="I10419" t="s">
        <v>2587</v>
      </c>
      <c r="J10419">
        <v>1</v>
      </c>
      <c r="K10419">
        <v>0</v>
      </c>
      <c r="L10419">
        <f t="shared" si="1054"/>
        <v>1</v>
      </c>
      <c r="M10419">
        <f t="shared" si="1055"/>
        <v>1</v>
      </c>
    </row>
    <row r="10420" spans="3:13" x14ac:dyDescent="0.25">
      <c r="C10420" t="str">
        <f t="shared" si="1051"/>
        <v>N669AF_T</v>
      </c>
      <c r="D10420" t="str">
        <f t="shared" si="1052"/>
        <v>SEASON_T</v>
      </c>
      <c r="E10420" t="str">
        <f t="shared" si="1050"/>
        <v>SEASON</v>
      </c>
      <c r="F10420" s="1">
        <v>41875</v>
      </c>
      <c r="G10420">
        <f t="shared" si="1053"/>
        <v>1</v>
      </c>
      <c r="H10420" t="s">
        <v>1077</v>
      </c>
      <c r="I10420" t="s">
        <v>2589</v>
      </c>
      <c r="J10420">
        <v>1</v>
      </c>
      <c r="K10420">
        <v>1</v>
      </c>
      <c r="L10420">
        <f t="shared" si="1054"/>
        <v>2</v>
      </c>
      <c r="M10420">
        <f t="shared" si="1055"/>
        <v>2</v>
      </c>
    </row>
    <row r="10421" spans="3:13" x14ac:dyDescent="0.25">
      <c r="C10421" t="str">
        <f t="shared" si="1051"/>
        <v>N311FL_J</v>
      </c>
      <c r="D10421" t="str">
        <f t="shared" si="1052"/>
        <v>SEASON_J</v>
      </c>
      <c r="E10421" t="str">
        <f t="shared" si="1050"/>
        <v>SEASON</v>
      </c>
      <c r="F10421" s="1">
        <v>41883</v>
      </c>
      <c r="G10421">
        <f t="shared" si="1053"/>
        <v>2</v>
      </c>
      <c r="H10421" t="s">
        <v>980</v>
      </c>
      <c r="I10421" t="s">
        <v>2590</v>
      </c>
      <c r="J10421">
        <v>1</v>
      </c>
      <c r="K10421">
        <v>1</v>
      </c>
      <c r="L10421">
        <f t="shared" si="1054"/>
        <v>2</v>
      </c>
      <c r="M10421">
        <f t="shared" si="1055"/>
        <v>2</v>
      </c>
    </row>
    <row r="10422" spans="3:13" x14ac:dyDescent="0.25">
      <c r="C10422" t="str">
        <f t="shared" si="1051"/>
        <v>N13HF_H</v>
      </c>
      <c r="D10422" t="str">
        <f t="shared" si="1052"/>
        <v>SEASON_H</v>
      </c>
      <c r="E10422" t="str">
        <f t="shared" si="1050"/>
        <v>SEASON</v>
      </c>
      <c r="F10422" s="1">
        <v>41822</v>
      </c>
      <c r="G10422">
        <f t="shared" si="1053"/>
        <v>4</v>
      </c>
      <c r="H10422" t="s">
        <v>13</v>
      </c>
      <c r="I10422" t="s">
        <v>2588</v>
      </c>
      <c r="J10422">
        <v>1</v>
      </c>
      <c r="K10422">
        <v>1</v>
      </c>
      <c r="L10422">
        <f t="shared" si="1054"/>
        <v>2</v>
      </c>
      <c r="M10422">
        <f t="shared" si="1055"/>
        <v>2</v>
      </c>
    </row>
    <row r="10423" spans="3:13" x14ac:dyDescent="0.25">
      <c r="C10423" t="str">
        <f t="shared" si="1051"/>
        <v>N614QS_J</v>
      </c>
      <c r="D10423" t="str">
        <f t="shared" si="1052"/>
        <v>SEASON_J</v>
      </c>
      <c r="E10423" t="str">
        <f t="shared" si="1050"/>
        <v>SEASON</v>
      </c>
      <c r="F10423" s="1">
        <v>41865</v>
      </c>
      <c r="G10423">
        <f t="shared" si="1053"/>
        <v>5</v>
      </c>
      <c r="H10423" t="s">
        <v>852</v>
      </c>
      <c r="I10423" t="s">
        <v>2590</v>
      </c>
      <c r="J10423">
        <v>2</v>
      </c>
      <c r="K10423">
        <v>2</v>
      </c>
      <c r="L10423">
        <f t="shared" si="1054"/>
        <v>4</v>
      </c>
      <c r="M10423">
        <f t="shared" si="1055"/>
        <v>2</v>
      </c>
    </row>
    <row r="10424" spans="3:13" x14ac:dyDescent="0.25">
      <c r="C10424" t="str">
        <f t="shared" si="1051"/>
        <v>N85LF_H</v>
      </c>
      <c r="D10424" t="str">
        <f t="shared" si="1052"/>
        <v>SEASON_H</v>
      </c>
      <c r="E10424" t="str">
        <f t="shared" si="1050"/>
        <v>SEASON</v>
      </c>
      <c r="F10424" s="1">
        <v>41893</v>
      </c>
      <c r="G10424">
        <f t="shared" si="1053"/>
        <v>5</v>
      </c>
      <c r="H10424" t="s">
        <v>33</v>
      </c>
      <c r="I10424" t="s">
        <v>2588</v>
      </c>
      <c r="J10424">
        <v>2</v>
      </c>
      <c r="K10424">
        <v>1</v>
      </c>
      <c r="L10424">
        <f t="shared" si="1054"/>
        <v>3</v>
      </c>
      <c r="M10424">
        <f t="shared" si="1055"/>
        <v>2</v>
      </c>
    </row>
    <row r="10425" spans="3:13" x14ac:dyDescent="0.25">
      <c r="C10425" t="str">
        <f t="shared" si="1051"/>
        <v>N91AE_H</v>
      </c>
      <c r="D10425" t="str">
        <f t="shared" si="1052"/>
        <v>OFF_SEASON_H</v>
      </c>
      <c r="E10425" t="str">
        <f t="shared" si="1050"/>
        <v>OFF_SEASON</v>
      </c>
      <c r="F10425" s="1">
        <v>41671</v>
      </c>
      <c r="G10425">
        <f t="shared" si="1053"/>
        <v>7</v>
      </c>
      <c r="H10425" t="s">
        <v>140</v>
      </c>
      <c r="I10425" t="s">
        <v>2588</v>
      </c>
      <c r="J10425">
        <v>1</v>
      </c>
      <c r="K10425">
        <v>1</v>
      </c>
      <c r="L10425">
        <f t="shared" si="1054"/>
        <v>2</v>
      </c>
      <c r="M10425">
        <f t="shared" si="1055"/>
        <v>2</v>
      </c>
    </row>
    <row r="10426" spans="3:13" x14ac:dyDescent="0.25">
      <c r="C10426" t="str">
        <f t="shared" si="1051"/>
        <v>N6155J_P</v>
      </c>
      <c r="D10426" t="str">
        <f t="shared" si="1052"/>
        <v>OFF_SEASON_P</v>
      </c>
      <c r="E10426" t="str">
        <f t="shared" si="1050"/>
        <v>OFF_SEASON</v>
      </c>
      <c r="F10426" s="1">
        <v>41741</v>
      </c>
      <c r="G10426">
        <f t="shared" si="1053"/>
        <v>7</v>
      </c>
      <c r="H10426" t="s">
        <v>209</v>
      </c>
      <c r="I10426" t="s">
        <v>2587</v>
      </c>
      <c r="J10426">
        <v>1</v>
      </c>
      <c r="K10426">
        <v>0</v>
      </c>
      <c r="L10426">
        <f t="shared" si="1054"/>
        <v>1</v>
      </c>
      <c r="M10426">
        <f t="shared" si="1055"/>
        <v>1</v>
      </c>
    </row>
    <row r="10427" spans="3:13" x14ac:dyDescent="0.25">
      <c r="C10427" t="str">
        <f t="shared" si="1051"/>
        <v>N8126G_P</v>
      </c>
      <c r="D10427" t="str">
        <f t="shared" si="1052"/>
        <v>SEASON_P</v>
      </c>
      <c r="E10427" t="str">
        <f t="shared" si="1050"/>
        <v>SEASON</v>
      </c>
      <c r="F10427" s="1">
        <v>41810</v>
      </c>
      <c r="G10427">
        <f t="shared" si="1053"/>
        <v>6</v>
      </c>
      <c r="H10427" t="s">
        <v>879</v>
      </c>
      <c r="I10427" t="s">
        <v>2587</v>
      </c>
      <c r="J10427">
        <v>1</v>
      </c>
      <c r="K10427">
        <v>0</v>
      </c>
      <c r="L10427">
        <f t="shared" si="1054"/>
        <v>1</v>
      </c>
      <c r="M10427">
        <f t="shared" si="1055"/>
        <v>1</v>
      </c>
    </row>
    <row r="10428" spans="3:13" x14ac:dyDescent="0.25">
      <c r="C10428" t="str">
        <f t="shared" si="1051"/>
        <v>N1563E_P</v>
      </c>
      <c r="D10428" t="str">
        <f t="shared" si="1052"/>
        <v>SEASON_P</v>
      </c>
      <c r="E10428" t="str">
        <f t="shared" si="1050"/>
        <v>SEASON</v>
      </c>
      <c r="F10428" s="1">
        <v>41818</v>
      </c>
      <c r="G10428">
        <f t="shared" si="1053"/>
        <v>7</v>
      </c>
      <c r="H10428" t="s">
        <v>626</v>
      </c>
      <c r="I10428" t="s">
        <v>2587</v>
      </c>
      <c r="J10428">
        <v>0</v>
      </c>
      <c r="K10428">
        <v>1</v>
      </c>
      <c r="L10428">
        <f t="shared" si="1054"/>
        <v>1</v>
      </c>
      <c r="M10428">
        <f t="shared" si="1055"/>
        <v>1</v>
      </c>
    </row>
    <row r="10429" spans="3:13" x14ac:dyDescent="0.25">
      <c r="C10429" t="str">
        <f t="shared" si="1051"/>
        <v>N324G_P</v>
      </c>
      <c r="D10429" t="str">
        <f t="shared" si="1052"/>
        <v>SEASON_P</v>
      </c>
      <c r="E10429" t="str">
        <f t="shared" si="1050"/>
        <v>SEASON</v>
      </c>
      <c r="F10429" s="1">
        <v>41842</v>
      </c>
      <c r="G10429">
        <f t="shared" si="1053"/>
        <v>3</v>
      </c>
      <c r="H10429" t="s">
        <v>530</v>
      </c>
      <c r="I10429" t="s">
        <v>2587</v>
      </c>
      <c r="J10429">
        <v>1</v>
      </c>
      <c r="K10429">
        <v>1</v>
      </c>
      <c r="L10429">
        <f t="shared" si="1054"/>
        <v>2</v>
      </c>
      <c r="M10429">
        <f t="shared" si="1055"/>
        <v>2</v>
      </c>
    </row>
    <row r="10430" spans="3:13" x14ac:dyDescent="0.25">
      <c r="C10430" t="str">
        <f t="shared" si="1051"/>
        <v>N304SE_J</v>
      </c>
      <c r="D10430" t="str">
        <f t="shared" si="1052"/>
        <v>SEASON_J</v>
      </c>
      <c r="E10430" t="str">
        <f t="shared" si="1050"/>
        <v>SEASON</v>
      </c>
      <c r="F10430" s="1">
        <v>41857</v>
      </c>
      <c r="G10430">
        <f t="shared" si="1053"/>
        <v>4</v>
      </c>
      <c r="H10430" t="s">
        <v>235</v>
      </c>
      <c r="I10430" t="s">
        <v>2590</v>
      </c>
      <c r="J10430">
        <v>0</v>
      </c>
      <c r="K10430">
        <v>1</v>
      </c>
      <c r="L10430">
        <f t="shared" si="1054"/>
        <v>1</v>
      </c>
      <c r="M10430">
        <f t="shared" si="1055"/>
        <v>1</v>
      </c>
    </row>
    <row r="10431" spans="3:13" x14ac:dyDescent="0.25">
      <c r="C10431" t="str">
        <f t="shared" si="1051"/>
        <v>N625M_P</v>
      </c>
      <c r="D10431" t="str">
        <f t="shared" si="1052"/>
        <v>SEASON_P</v>
      </c>
      <c r="E10431" t="str">
        <f t="shared" si="1050"/>
        <v>SEASON</v>
      </c>
      <c r="F10431" s="1">
        <v>41930</v>
      </c>
      <c r="G10431">
        <f t="shared" si="1053"/>
        <v>7</v>
      </c>
      <c r="H10431" t="s">
        <v>38</v>
      </c>
      <c r="I10431" t="s">
        <v>2587</v>
      </c>
      <c r="J10431">
        <v>1</v>
      </c>
      <c r="K10431">
        <v>1</v>
      </c>
      <c r="L10431">
        <f t="shared" si="1054"/>
        <v>2</v>
      </c>
      <c r="M10431">
        <f t="shared" si="1055"/>
        <v>2</v>
      </c>
    </row>
    <row r="10432" spans="3:13" x14ac:dyDescent="0.25">
      <c r="C10432" t="str">
        <f t="shared" si="1051"/>
        <v>N32AZ_P</v>
      </c>
      <c r="D10432" t="str">
        <f t="shared" si="1052"/>
        <v>SEASON_P</v>
      </c>
      <c r="E10432" t="str">
        <f t="shared" si="1050"/>
        <v>SEASON</v>
      </c>
      <c r="F10432" s="1">
        <v>41782</v>
      </c>
      <c r="G10432">
        <f t="shared" si="1053"/>
        <v>6</v>
      </c>
      <c r="H10432" t="s">
        <v>1652</v>
      </c>
      <c r="I10432" t="s">
        <v>2587</v>
      </c>
      <c r="J10432">
        <v>1</v>
      </c>
      <c r="K10432">
        <v>0</v>
      </c>
      <c r="L10432">
        <f t="shared" si="1054"/>
        <v>1</v>
      </c>
      <c r="M10432">
        <f t="shared" si="1055"/>
        <v>1</v>
      </c>
    </row>
    <row r="10433" spans="3:13" x14ac:dyDescent="0.25">
      <c r="C10433" t="str">
        <f t="shared" si="1051"/>
        <v>N208JP_T</v>
      </c>
      <c r="D10433" t="str">
        <f t="shared" si="1052"/>
        <v>SEASON_T</v>
      </c>
      <c r="E10433" t="str">
        <f t="shared" si="1050"/>
        <v>SEASON</v>
      </c>
      <c r="F10433" s="1">
        <v>41856</v>
      </c>
      <c r="G10433">
        <f t="shared" si="1053"/>
        <v>3</v>
      </c>
      <c r="H10433" t="s">
        <v>11</v>
      </c>
      <c r="I10433" t="s">
        <v>2589</v>
      </c>
      <c r="J10433">
        <v>1</v>
      </c>
      <c r="K10433">
        <v>0</v>
      </c>
      <c r="L10433">
        <f t="shared" si="1054"/>
        <v>1</v>
      </c>
      <c r="M10433">
        <f t="shared" si="1055"/>
        <v>1</v>
      </c>
    </row>
    <row r="10434" spans="3:13" x14ac:dyDescent="0.25">
      <c r="C10434" t="str">
        <f t="shared" si="1051"/>
        <v>N146TJ_P</v>
      </c>
      <c r="D10434" t="str">
        <f t="shared" si="1052"/>
        <v>SEASON_P</v>
      </c>
      <c r="E10434" t="str">
        <f t="shared" si="1050"/>
        <v>SEASON</v>
      </c>
      <c r="F10434" s="1">
        <v>41910</v>
      </c>
      <c r="G10434">
        <f t="shared" si="1053"/>
        <v>1</v>
      </c>
      <c r="H10434" t="s">
        <v>571</v>
      </c>
      <c r="I10434" t="s">
        <v>2587</v>
      </c>
      <c r="J10434">
        <v>3</v>
      </c>
      <c r="K10434">
        <v>2</v>
      </c>
      <c r="L10434">
        <f t="shared" si="1054"/>
        <v>5</v>
      </c>
      <c r="M10434">
        <f t="shared" si="1055"/>
        <v>2</v>
      </c>
    </row>
    <row r="10435" spans="3:13" x14ac:dyDescent="0.25">
      <c r="C10435" t="str">
        <f t="shared" si="1051"/>
        <v>N329FL_J</v>
      </c>
      <c r="D10435" t="str">
        <f t="shared" si="1052"/>
        <v>SEASON_J</v>
      </c>
      <c r="E10435" t="str">
        <f t="shared" ref="E10435:E10498" si="1056">IF(ISNA(F10435),"",IF(F10435&gt;=$T$4,"SEASON","OFF_SEASON"))</f>
        <v>SEASON</v>
      </c>
      <c r="F10435" s="1">
        <v>41934</v>
      </c>
      <c r="G10435">
        <f t="shared" si="1053"/>
        <v>4</v>
      </c>
      <c r="H10435" t="s">
        <v>1450</v>
      </c>
      <c r="I10435" t="s">
        <v>2590</v>
      </c>
      <c r="J10435">
        <v>1</v>
      </c>
      <c r="K10435">
        <v>1</v>
      </c>
      <c r="L10435">
        <f t="shared" si="1054"/>
        <v>2</v>
      </c>
      <c r="M10435">
        <f t="shared" si="1055"/>
        <v>2</v>
      </c>
    </row>
    <row r="10436" spans="3:13" x14ac:dyDescent="0.25">
      <c r="C10436" t="str">
        <f t="shared" ref="C10436:C10499" si="1057">H10436&amp;"_"&amp;I10436</f>
        <v>N842JA_P</v>
      </c>
      <c r="D10436" t="str">
        <f t="shared" ref="D10436:D10499" si="1058">E10436&amp;"_"&amp;I10436</f>
        <v>OFF_SEASON_P</v>
      </c>
      <c r="E10436" t="str">
        <f t="shared" si="1056"/>
        <v>OFF_SEASON</v>
      </c>
      <c r="F10436" s="1">
        <v>41748</v>
      </c>
      <c r="G10436">
        <f t="shared" ref="G10436:G10499" si="1059">WEEKDAY(F10436)</f>
        <v>7</v>
      </c>
      <c r="H10436" t="s">
        <v>257</v>
      </c>
      <c r="I10436" t="s">
        <v>2587</v>
      </c>
      <c r="J10436">
        <v>1</v>
      </c>
      <c r="K10436">
        <v>1</v>
      </c>
      <c r="L10436">
        <f t="shared" ref="L10436:L10499" si="1060">SUM(J10436:K10436)</f>
        <v>2</v>
      </c>
      <c r="M10436">
        <f t="shared" ref="M10436:M10499" si="1061">IF(L10436&gt;2,2,L10436)</f>
        <v>2</v>
      </c>
    </row>
    <row r="10437" spans="3:13" x14ac:dyDescent="0.25">
      <c r="C10437" t="str">
        <f t="shared" si="1057"/>
        <v>N410TD_H</v>
      </c>
      <c r="D10437" t="str">
        <f t="shared" si="1058"/>
        <v>SEASON_H</v>
      </c>
      <c r="E10437" t="str">
        <f t="shared" si="1056"/>
        <v>SEASON</v>
      </c>
      <c r="F10437" s="1">
        <v>41776</v>
      </c>
      <c r="G10437">
        <f t="shared" si="1059"/>
        <v>7</v>
      </c>
      <c r="H10437" t="s">
        <v>113</v>
      </c>
      <c r="I10437" t="s">
        <v>2588</v>
      </c>
      <c r="J10437">
        <v>2</v>
      </c>
      <c r="K10437">
        <v>1</v>
      </c>
      <c r="L10437">
        <f t="shared" si="1060"/>
        <v>3</v>
      </c>
      <c r="M10437">
        <f t="shared" si="1061"/>
        <v>2</v>
      </c>
    </row>
    <row r="10438" spans="3:13" x14ac:dyDescent="0.25">
      <c r="C10438" t="str">
        <f t="shared" si="1057"/>
        <v>N432HF_H</v>
      </c>
      <c r="D10438" t="str">
        <f t="shared" si="1058"/>
        <v>SEASON_H</v>
      </c>
      <c r="E10438" t="str">
        <f t="shared" si="1056"/>
        <v>SEASON</v>
      </c>
      <c r="F10438" s="1">
        <v>41809</v>
      </c>
      <c r="G10438">
        <f t="shared" si="1059"/>
        <v>5</v>
      </c>
      <c r="H10438" t="s">
        <v>170</v>
      </c>
      <c r="I10438" t="s">
        <v>2588</v>
      </c>
      <c r="J10438">
        <v>1</v>
      </c>
      <c r="K10438">
        <v>1</v>
      </c>
      <c r="L10438">
        <f t="shared" si="1060"/>
        <v>2</v>
      </c>
      <c r="M10438">
        <f t="shared" si="1061"/>
        <v>2</v>
      </c>
    </row>
    <row r="10439" spans="3:13" x14ac:dyDescent="0.25">
      <c r="C10439" t="str">
        <f t="shared" si="1057"/>
        <v>N499GS_J</v>
      </c>
      <c r="D10439" t="str">
        <f t="shared" si="1058"/>
        <v>SEASON_J</v>
      </c>
      <c r="E10439" t="str">
        <f t="shared" si="1056"/>
        <v>SEASON</v>
      </c>
      <c r="F10439" s="1">
        <v>41836</v>
      </c>
      <c r="G10439">
        <f t="shared" si="1059"/>
        <v>4</v>
      </c>
      <c r="H10439" t="s">
        <v>171</v>
      </c>
      <c r="I10439" t="s">
        <v>2590</v>
      </c>
      <c r="J10439">
        <v>1</v>
      </c>
      <c r="K10439">
        <v>0</v>
      </c>
      <c r="L10439">
        <f t="shared" si="1060"/>
        <v>1</v>
      </c>
      <c r="M10439">
        <f t="shared" si="1061"/>
        <v>1</v>
      </c>
    </row>
    <row r="10440" spans="3:13" x14ac:dyDescent="0.25">
      <c r="C10440" t="str">
        <f t="shared" si="1057"/>
        <v>N1105X_P</v>
      </c>
      <c r="D10440" t="str">
        <f t="shared" si="1058"/>
        <v>SEASON_P</v>
      </c>
      <c r="E10440" t="str">
        <f t="shared" si="1056"/>
        <v>SEASON</v>
      </c>
      <c r="F10440" s="1">
        <v>41847</v>
      </c>
      <c r="G10440">
        <f t="shared" si="1059"/>
        <v>1</v>
      </c>
      <c r="H10440" t="s">
        <v>321</v>
      </c>
      <c r="I10440" t="s">
        <v>2587</v>
      </c>
      <c r="J10440">
        <v>1</v>
      </c>
      <c r="K10440">
        <v>1</v>
      </c>
      <c r="L10440">
        <f t="shared" si="1060"/>
        <v>2</v>
      </c>
      <c r="M10440">
        <f t="shared" si="1061"/>
        <v>2</v>
      </c>
    </row>
    <row r="10441" spans="3:13" x14ac:dyDescent="0.25">
      <c r="C10441" t="str">
        <f t="shared" si="1057"/>
        <v>N51FD_P</v>
      </c>
      <c r="D10441" t="str">
        <f t="shared" si="1058"/>
        <v>SEASON_P</v>
      </c>
      <c r="E10441" t="str">
        <f t="shared" si="1056"/>
        <v>SEASON</v>
      </c>
      <c r="F10441" s="1">
        <v>41875</v>
      </c>
      <c r="G10441">
        <f t="shared" si="1059"/>
        <v>1</v>
      </c>
      <c r="H10441" t="s">
        <v>648</v>
      </c>
      <c r="I10441" t="s">
        <v>2587</v>
      </c>
      <c r="J10441">
        <v>1</v>
      </c>
      <c r="K10441">
        <v>1</v>
      </c>
      <c r="L10441">
        <f t="shared" si="1060"/>
        <v>2</v>
      </c>
      <c r="M10441">
        <f t="shared" si="1061"/>
        <v>2</v>
      </c>
    </row>
    <row r="10442" spans="3:13" x14ac:dyDescent="0.25">
      <c r="C10442" t="str">
        <f t="shared" si="1057"/>
        <v>N13HF_H</v>
      </c>
      <c r="D10442" t="str">
        <f t="shared" si="1058"/>
        <v>SEASON_H</v>
      </c>
      <c r="E10442" t="str">
        <f t="shared" si="1056"/>
        <v>SEASON</v>
      </c>
      <c r="F10442" s="1">
        <v>41891</v>
      </c>
      <c r="G10442">
        <f t="shared" si="1059"/>
        <v>3</v>
      </c>
      <c r="H10442" t="s">
        <v>13</v>
      </c>
      <c r="I10442" t="s">
        <v>2588</v>
      </c>
      <c r="J10442">
        <v>1</v>
      </c>
      <c r="K10442">
        <v>1</v>
      </c>
      <c r="L10442">
        <f t="shared" si="1060"/>
        <v>2</v>
      </c>
      <c r="M10442">
        <f t="shared" si="1061"/>
        <v>2</v>
      </c>
    </row>
    <row r="10443" spans="3:13" x14ac:dyDescent="0.25">
      <c r="C10443" t="str">
        <f t="shared" si="1057"/>
        <v>N73335_P</v>
      </c>
      <c r="D10443" t="str">
        <f t="shared" si="1058"/>
        <v>SEASON_P</v>
      </c>
      <c r="E10443" t="str">
        <f t="shared" si="1056"/>
        <v>SEASON</v>
      </c>
      <c r="F10443" s="1">
        <v>41894</v>
      </c>
      <c r="G10443">
        <f t="shared" si="1059"/>
        <v>6</v>
      </c>
      <c r="H10443" t="s">
        <v>1346</v>
      </c>
      <c r="I10443" t="s">
        <v>2587</v>
      </c>
      <c r="J10443">
        <v>0</v>
      </c>
      <c r="K10443">
        <v>1</v>
      </c>
      <c r="L10443">
        <f t="shared" si="1060"/>
        <v>1</v>
      </c>
      <c r="M10443">
        <f t="shared" si="1061"/>
        <v>1</v>
      </c>
    </row>
    <row r="10444" spans="3:13" x14ac:dyDescent="0.25">
      <c r="C10444" t="str">
        <f t="shared" si="1057"/>
        <v>N614TF_P</v>
      </c>
      <c r="D10444" t="str">
        <f t="shared" si="1058"/>
        <v>SEASON_P</v>
      </c>
      <c r="E10444" t="str">
        <f t="shared" si="1056"/>
        <v>SEASON</v>
      </c>
      <c r="F10444" s="1">
        <v>41917</v>
      </c>
      <c r="G10444">
        <f t="shared" si="1059"/>
        <v>1</v>
      </c>
      <c r="H10444" t="s">
        <v>1605</v>
      </c>
      <c r="I10444" t="s">
        <v>2587</v>
      </c>
      <c r="J10444">
        <v>1</v>
      </c>
      <c r="K10444">
        <v>1</v>
      </c>
      <c r="L10444">
        <f t="shared" si="1060"/>
        <v>2</v>
      </c>
      <c r="M10444">
        <f t="shared" si="1061"/>
        <v>2</v>
      </c>
    </row>
    <row r="10445" spans="3:13" x14ac:dyDescent="0.25">
      <c r="C10445" t="str">
        <f t="shared" si="1057"/>
        <v>N127WD_T</v>
      </c>
      <c r="D10445" t="str">
        <f t="shared" si="1058"/>
        <v>SEASON_T</v>
      </c>
      <c r="E10445" t="str">
        <f t="shared" si="1056"/>
        <v>SEASON</v>
      </c>
      <c r="F10445" s="1">
        <v>41839</v>
      </c>
      <c r="G10445">
        <f t="shared" si="1059"/>
        <v>7</v>
      </c>
      <c r="H10445" t="s">
        <v>2290</v>
      </c>
      <c r="I10445" t="s">
        <v>2589</v>
      </c>
      <c r="J10445">
        <v>1</v>
      </c>
      <c r="K10445">
        <v>1</v>
      </c>
      <c r="L10445">
        <f t="shared" si="1060"/>
        <v>2</v>
      </c>
      <c r="M10445">
        <f t="shared" si="1061"/>
        <v>2</v>
      </c>
    </row>
    <row r="10446" spans="3:13" x14ac:dyDescent="0.25">
      <c r="C10446" t="str">
        <f t="shared" si="1057"/>
        <v>N37TW_P</v>
      </c>
      <c r="D10446" t="str">
        <f t="shared" si="1058"/>
        <v>OFF_SEASON_P</v>
      </c>
      <c r="E10446" t="str">
        <f t="shared" si="1056"/>
        <v>OFF_SEASON</v>
      </c>
      <c r="F10446" s="1">
        <v>41670</v>
      </c>
      <c r="G10446">
        <f t="shared" si="1059"/>
        <v>6</v>
      </c>
      <c r="H10446" t="s">
        <v>552</v>
      </c>
      <c r="I10446" t="s">
        <v>2587</v>
      </c>
      <c r="J10446">
        <v>1</v>
      </c>
      <c r="K10446">
        <v>1</v>
      </c>
      <c r="L10446">
        <f t="shared" si="1060"/>
        <v>2</v>
      </c>
      <c r="M10446">
        <f t="shared" si="1061"/>
        <v>2</v>
      </c>
    </row>
    <row r="10447" spans="3:13" x14ac:dyDescent="0.25">
      <c r="C10447" t="str">
        <f t="shared" si="1057"/>
        <v>N1158V_P</v>
      </c>
      <c r="D10447" t="str">
        <f t="shared" si="1058"/>
        <v>SEASON_P</v>
      </c>
      <c r="E10447" t="str">
        <f t="shared" si="1056"/>
        <v>SEASON</v>
      </c>
      <c r="F10447" s="1">
        <v>41784</v>
      </c>
      <c r="G10447">
        <f t="shared" si="1059"/>
        <v>1</v>
      </c>
      <c r="H10447" t="s">
        <v>1432</v>
      </c>
      <c r="I10447" t="s">
        <v>2587</v>
      </c>
      <c r="J10447">
        <v>0</v>
      </c>
      <c r="K10447">
        <v>1</v>
      </c>
      <c r="L10447">
        <f t="shared" si="1060"/>
        <v>1</v>
      </c>
      <c r="M10447">
        <f t="shared" si="1061"/>
        <v>1</v>
      </c>
    </row>
    <row r="10448" spans="3:13" x14ac:dyDescent="0.25">
      <c r="C10448" t="str">
        <f t="shared" si="1057"/>
        <v>N8543C_P</v>
      </c>
      <c r="D10448" t="str">
        <f t="shared" si="1058"/>
        <v>SEASON_P</v>
      </c>
      <c r="E10448" t="str">
        <f t="shared" si="1056"/>
        <v>SEASON</v>
      </c>
      <c r="F10448" s="1">
        <v>41788</v>
      </c>
      <c r="G10448">
        <f t="shared" si="1059"/>
        <v>5</v>
      </c>
      <c r="H10448" t="s">
        <v>134</v>
      </c>
      <c r="I10448" t="s">
        <v>2587</v>
      </c>
      <c r="J10448">
        <v>1</v>
      </c>
      <c r="K10448">
        <v>1</v>
      </c>
      <c r="L10448">
        <f t="shared" si="1060"/>
        <v>2</v>
      </c>
      <c r="M10448">
        <f t="shared" si="1061"/>
        <v>2</v>
      </c>
    </row>
    <row r="10449" spans="3:13" x14ac:dyDescent="0.25">
      <c r="C10449" t="str">
        <f t="shared" si="1057"/>
        <v>N178MT_H</v>
      </c>
      <c r="D10449" t="str">
        <f t="shared" si="1058"/>
        <v>SEASON_H</v>
      </c>
      <c r="E10449" t="str">
        <f t="shared" si="1056"/>
        <v>SEASON</v>
      </c>
      <c r="F10449" s="1">
        <v>41852</v>
      </c>
      <c r="G10449">
        <f t="shared" si="1059"/>
        <v>6</v>
      </c>
      <c r="H10449" t="s">
        <v>233</v>
      </c>
      <c r="I10449" t="s">
        <v>2588</v>
      </c>
      <c r="J10449">
        <v>2</v>
      </c>
      <c r="K10449">
        <v>2</v>
      </c>
      <c r="L10449">
        <f t="shared" si="1060"/>
        <v>4</v>
      </c>
      <c r="M10449">
        <f t="shared" si="1061"/>
        <v>2</v>
      </c>
    </row>
    <row r="10450" spans="3:13" x14ac:dyDescent="0.25">
      <c r="C10450" t="str">
        <f t="shared" si="1057"/>
        <v>N8543C_P</v>
      </c>
      <c r="D10450" t="str">
        <f t="shared" si="1058"/>
        <v>SEASON_P</v>
      </c>
      <c r="E10450" t="str">
        <f t="shared" si="1056"/>
        <v>SEASON</v>
      </c>
      <c r="F10450" s="1">
        <v>41819</v>
      </c>
      <c r="G10450">
        <f t="shared" si="1059"/>
        <v>1</v>
      </c>
      <c r="H10450" t="s">
        <v>134</v>
      </c>
      <c r="I10450" t="s">
        <v>2587</v>
      </c>
      <c r="J10450">
        <v>1</v>
      </c>
      <c r="K10450">
        <v>2</v>
      </c>
      <c r="L10450">
        <f t="shared" si="1060"/>
        <v>3</v>
      </c>
      <c r="M10450">
        <f t="shared" si="1061"/>
        <v>2</v>
      </c>
    </row>
    <row r="10451" spans="3:13" x14ac:dyDescent="0.25">
      <c r="C10451" t="str">
        <f t="shared" si="1057"/>
        <v>N243AF_T</v>
      </c>
      <c r="D10451" t="str">
        <f t="shared" si="1058"/>
        <v>SEASON_T</v>
      </c>
      <c r="E10451" t="str">
        <f t="shared" si="1056"/>
        <v>SEASON</v>
      </c>
      <c r="F10451" s="1">
        <v>41828</v>
      </c>
      <c r="G10451">
        <f t="shared" si="1059"/>
        <v>3</v>
      </c>
      <c r="H10451" t="s">
        <v>1170</v>
      </c>
      <c r="I10451" t="s">
        <v>2589</v>
      </c>
      <c r="J10451">
        <v>1</v>
      </c>
      <c r="K10451">
        <v>0</v>
      </c>
      <c r="L10451">
        <f t="shared" si="1060"/>
        <v>1</v>
      </c>
      <c r="M10451">
        <f t="shared" si="1061"/>
        <v>1</v>
      </c>
    </row>
    <row r="10452" spans="3:13" x14ac:dyDescent="0.25">
      <c r="C10452" t="str">
        <f t="shared" si="1057"/>
        <v>N146TJ_P</v>
      </c>
      <c r="D10452" t="str">
        <f t="shared" si="1058"/>
        <v>OFF_SEASON_P</v>
      </c>
      <c r="E10452" t="str">
        <f t="shared" si="1056"/>
        <v>OFF_SEASON</v>
      </c>
      <c r="F10452" s="1">
        <v>41583</v>
      </c>
      <c r="G10452">
        <f t="shared" si="1059"/>
        <v>3</v>
      </c>
      <c r="H10452" t="s">
        <v>571</v>
      </c>
      <c r="I10452" t="s">
        <v>2587</v>
      </c>
      <c r="J10452">
        <v>1</v>
      </c>
      <c r="K10452">
        <v>1</v>
      </c>
      <c r="L10452">
        <f t="shared" si="1060"/>
        <v>2</v>
      </c>
      <c r="M10452">
        <f t="shared" si="1061"/>
        <v>2</v>
      </c>
    </row>
    <row r="10453" spans="3:13" x14ac:dyDescent="0.25">
      <c r="C10453" t="str">
        <f t="shared" si="1057"/>
        <v>N85DN_J</v>
      </c>
      <c r="D10453" t="str">
        <f t="shared" si="1058"/>
        <v>OFF_SEASON_J</v>
      </c>
      <c r="E10453" t="str">
        <f t="shared" si="1056"/>
        <v>OFF_SEASON</v>
      </c>
      <c r="F10453" s="1">
        <v>41728</v>
      </c>
      <c r="G10453">
        <f t="shared" si="1059"/>
        <v>1</v>
      </c>
      <c r="H10453" t="s">
        <v>86</v>
      </c>
      <c r="I10453" t="s">
        <v>2590</v>
      </c>
      <c r="J10453">
        <v>1</v>
      </c>
      <c r="K10453">
        <v>1</v>
      </c>
      <c r="L10453">
        <f t="shared" si="1060"/>
        <v>2</v>
      </c>
      <c r="M10453">
        <f t="shared" si="1061"/>
        <v>2</v>
      </c>
    </row>
    <row r="10454" spans="3:13" x14ac:dyDescent="0.25">
      <c r="C10454" t="str">
        <f t="shared" si="1057"/>
        <v>N6026Y_P</v>
      </c>
      <c r="D10454" t="str">
        <f t="shared" si="1058"/>
        <v>SEASON_P</v>
      </c>
      <c r="E10454" t="str">
        <f t="shared" si="1056"/>
        <v>SEASON</v>
      </c>
      <c r="F10454" s="1">
        <v>41796</v>
      </c>
      <c r="G10454">
        <f t="shared" si="1059"/>
        <v>6</v>
      </c>
      <c r="H10454" t="s">
        <v>234</v>
      </c>
      <c r="I10454" t="s">
        <v>2587</v>
      </c>
      <c r="J10454">
        <v>1</v>
      </c>
      <c r="K10454">
        <v>1</v>
      </c>
      <c r="L10454">
        <f t="shared" si="1060"/>
        <v>2</v>
      </c>
      <c r="M10454">
        <f t="shared" si="1061"/>
        <v>2</v>
      </c>
    </row>
    <row r="10455" spans="3:13" x14ac:dyDescent="0.25">
      <c r="C10455" t="str">
        <f t="shared" si="1057"/>
        <v>N19HF_H</v>
      </c>
      <c r="D10455" t="str">
        <f t="shared" si="1058"/>
        <v>SEASON_H</v>
      </c>
      <c r="E10455" t="str">
        <f t="shared" si="1056"/>
        <v>SEASON</v>
      </c>
      <c r="F10455" s="1">
        <v>41806</v>
      </c>
      <c r="G10455">
        <f t="shared" si="1059"/>
        <v>2</v>
      </c>
      <c r="H10455" t="s">
        <v>109</v>
      </c>
      <c r="I10455" t="s">
        <v>2588</v>
      </c>
      <c r="J10455">
        <v>1</v>
      </c>
      <c r="K10455">
        <v>1</v>
      </c>
      <c r="L10455">
        <f t="shared" si="1060"/>
        <v>2</v>
      </c>
      <c r="M10455">
        <f t="shared" si="1061"/>
        <v>2</v>
      </c>
    </row>
    <row r="10456" spans="3:13" x14ac:dyDescent="0.25">
      <c r="C10456" t="str">
        <f t="shared" si="1057"/>
        <v>N888FM_T</v>
      </c>
      <c r="D10456" t="str">
        <f t="shared" si="1058"/>
        <v>SEASON_T</v>
      </c>
      <c r="E10456" t="str">
        <f t="shared" si="1056"/>
        <v>SEASON</v>
      </c>
      <c r="F10456" s="1">
        <v>41838</v>
      </c>
      <c r="G10456">
        <f t="shared" si="1059"/>
        <v>6</v>
      </c>
      <c r="H10456" t="s">
        <v>98</v>
      </c>
      <c r="I10456" t="s">
        <v>2589</v>
      </c>
      <c r="J10456">
        <v>1</v>
      </c>
      <c r="K10456">
        <v>1</v>
      </c>
      <c r="L10456">
        <f t="shared" si="1060"/>
        <v>2</v>
      </c>
      <c r="M10456">
        <f t="shared" si="1061"/>
        <v>2</v>
      </c>
    </row>
    <row r="10457" spans="3:13" x14ac:dyDescent="0.25">
      <c r="C10457" t="str">
        <f t="shared" si="1057"/>
        <v>N623QS_J</v>
      </c>
      <c r="D10457" t="str">
        <f t="shared" si="1058"/>
        <v>SEASON_J</v>
      </c>
      <c r="E10457" t="str">
        <f t="shared" si="1056"/>
        <v>SEASON</v>
      </c>
      <c r="F10457" s="1">
        <v>41854</v>
      </c>
      <c r="G10457">
        <f t="shared" si="1059"/>
        <v>1</v>
      </c>
      <c r="H10457" t="s">
        <v>1070</v>
      </c>
      <c r="I10457" t="s">
        <v>2590</v>
      </c>
      <c r="J10457">
        <v>1</v>
      </c>
      <c r="K10457">
        <v>0</v>
      </c>
      <c r="L10457">
        <f t="shared" si="1060"/>
        <v>1</v>
      </c>
      <c r="M10457">
        <f t="shared" si="1061"/>
        <v>1</v>
      </c>
    </row>
    <row r="10458" spans="3:13" x14ac:dyDescent="0.25">
      <c r="C10458" t="str">
        <f t="shared" si="1057"/>
        <v>N429TD_H</v>
      </c>
      <c r="D10458" t="str">
        <f t="shared" si="1058"/>
        <v>SEASON_H</v>
      </c>
      <c r="E10458" t="str">
        <f t="shared" si="1056"/>
        <v>SEASON</v>
      </c>
      <c r="F10458" s="1">
        <v>41930</v>
      </c>
      <c r="G10458">
        <f t="shared" si="1059"/>
        <v>7</v>
      </c>
      <c r="H10458" t="s">
        <v>218</v>
      </c>
      <c r="I10458" t="s">
        <v>2588</v>
      </c>
      <c r="J10458">
        <v>2</v>
      </c>
      <c r="K10458">
        <v>2</v>
      </c>
      <c r="L10458">
        <f t="shared" si="1060"/>
        <v>4</v>
      </c>
      <c r="M10458">
        <f t="shared" si="1061"/>
        <v>2</v>
      </c>
    </row>
    <row r="10459" spans="3:13" x14ac:dyDescent="0.25">
      <c r="C10459" t="str">
        <f t="shared" si="1057"/>
        <v>N8188J_P</v>
      </c>
      <c r="D10459" t="str">
        <f t="shared" si="1058"/>
        <v>SEASON_P</v>
      </c>
      <c r="E10459" t="str">
        <f t="shared" si="1056"/>
        <v>SEASON</v>
      </c>
      <c r="F10459" s="1">
        <v>41862</v>
      </c>
      <c r="G10459">
        <f t="shared" si="1059"/>
        <v>2</v>
      </c>
      <c r="H10459" t="s">
        <v>2291</v>
      </c>
      <c r="I10459" t="s">
        <v>2587</v>
      </c>
      <c r="J10459">
        <v>0</v>
      </c>
      <c r="K10459">
        <v>1</v>
      </c>
      <c r="L10459">
        <f t="shared" si="1060"/>
        <v>1</v>
      </c>
      <c r="M10459">
        <f t="shared" si="1061"/>
        <v>1</v>
      </c>
    </row>
    <row r="10460" spans="3:13" x14ac:dyDescent="0.25">
      <c r="C10460" t="str">
        <f t="shared" si="1057"/>
        <v>N920JB_T</v>
      </c>
      <c r="D10460" t="str">
        <f t="shared" si="1058"/>
        <v>SEASON_T</v>
      </c>
      <c r="E10460" t="str">
        <f t="shared" si="1056"/>
        <v>SEASON</v>
      </c>
      <c r="F10460" s="1">
        <v>41867</v>
      </c>
      <c r="G10460">
        <f t="shared" si="1059"/>
        <v>7</v>
      </c>
      <c r="H10460" t="s">
        <v>251</v>
      </c>
      <c r="I10460" t="s">
        <v>2589</v>
      </c>
      <c r="J10460">
        <v>0</v>
      </c>
      <c r="K10460">
        <v>1</v>
      </c>
      <c r="L10460">
        <f t="shared" si="1060"/>
        <v>1</v>
      </c>
      <c r="M10460">
        <f t="shared" si="1061"/>
        <v>1</v>
      </c>
    </row>
    <row r="10461" spans="3:13" x14ac:dyDescent="0.25">
      <c r="C10461" t="str">
        <f t="shared" si="1057"/>
        <v>N326RH_P</v>
      </c>
      <c r="D10461" t="str">
        <f t="shared" si="1058"/>
        <v>SEASON_P</v>
      </c>
      <c r="E10461" t="str">
        <f t="shared" si="1056"/>
        <v>SEASON</v>
      </c>
      <c r="F10461" s="1">
        <v>41873</v>
      </c>
      <c r="G10461">
        <f t="shared" si="1059"/>
        <v>6</v>
      </c>
      <c r="H10461" t="s">
        <v>482</v>
      </c>
      <c r="I10461" t="s">
        <v>2587</v>
      </c>
      <c r="J10461">
        <v>2</v>
      </c>
      <c r="K10461">
        <v>1</v>
      </c>
      <c r="L10461">
        <f t="shared" si="1060"/>
        <v>3</v>
      </c>
      <c r="M10461">
        <f t="shared" si="1061"/>
        <v>2</v>
      </c>
    </row>
    <row r="10462" spans="3:13" x14ac:dyDescent="0.25">
      <c r="C10462" t="str">
        <f t="shared" si="1057"/>
        <v>N1868B_P</v>
      </c>
      <c r="D10462" t="str">
        <f t="shared" si="1058"/>
        <v>SEASON_P</v>
      </c>
      <c r="E10462" t="str">
        <f t="shared" si="1056"/>
        <v>SEASON</v>
      </c>
      <c r="F10462" s="1">
        <v>41932</v>
      </c>
      <c r="G10462">
        <f t="shared" si="1059"/>
        <v>2</v>
      </c>
      <c r="H10462" t="s">
        <v>32</v>
      </c>
      <c r="I10462" t="s">
        <v>2587</v>
      </c>
      <c r="J10462">
        <v>0</v>
      </c>
      <c r="K10462">
        <v>1</v>
      </c>
      <c r="L10462">
        <f t="shared" si="1060"/>
        <v>1</v>
      </c>
      <c r="M10462">
        <f t="shared" si="1061"/>
        <v>1</v>
      </c>
    </row>
    <row r="10463" spans="3:13" x14ac:dyDescent="0.25">
      <c r="C10463" t="str">
        <f t="shared" si="1057"/>
        <v>N12EE_P</v>
      </c>
      <c r="D10463" t="str">
        <f t="shared" si="1058"/>
        <v>OFF_SEASON_P</v>
      </c>
      <c r="E10463" t="str">
        <f t="shared" si="1056"/>
        <v>OFF_SEASON</v>
      </c>
      <c r="F10463" s="1">
        <v>41687</v>
      </c>
      <c r="G10463">
        <f t="shared" si="1059"/>
        <v>2</v>
      </c>
      <c r="H10463" t="s">
        <v>255</v>
      </c>
      <c r="I10463" t="s">
        <v>2587</v>
      </c>
      <c r="J10463">
        <v>1</v>
      </c>
      <c r="K10463">
        <v>0</v>
      </c>
      <c r="L10463">
        <f t="shared" si="1060"/>
        <v>1</v>
      </c>
      <c r="M10463">
        <f t="shared" si="1061"/>
        <v>1</v>
      </c>
    </row>
    <row r="10464" spans="3:13" x14ac:dyDescent="0.25">
      <c r="C10464" t="str">
        <f t="shared" si="1057"/>
        <v>N130RU_H</v>
      </c>
      <c r="D10464" t="str">
        <f t="shared" si="1058"/>
        <v>SEASON_H</v>
      </c>
      <c r="E10464" t="str">
        <f t="shared" si="1056"/>
        <v>SEASON</v>
      </c>
      <c r="F10464" s="1">
        <v>41812</v>
      </c>
      <c r="G10464">
        <f t="shared" si="1059"/>
        <v>1</v>
      </c>
      <c r="H10464" t="s">
        <v>34</v>
      </c>
      <c r="I10464" t="s">
        <v>2588</v>
      </c>
      <c r="J10464">
        <v>1</v>
      </c>
      <c r="K10464">
        <v>0</v>
      </c>
      <c r="L10464">
        <f t="shared" si="1060"/>
        <v>1</v>
      </c>
      <c r="M10464">
        <f t="shared" si="1061"/>
        <v>1</v>
      </c>
    </row>
    <row r="10465" spans="3:13" x14ac:dyDescent="0.25">
      <c r="C10465" t="str">
        <f t="shared" si="1057"/>
        <v>N1882L_P</v>
      </c>
      <c r="D10465" t="str">
        <f t="shared" si="1058"/>
        <v>SEASON_P</v>
      </c>
      <c r="E10465" t="str">
        <f t="shared" si="1056"/>
        <v>SEASON</v>
      </c>
      <c r="F10465" s="1">
        <v>41910</v>
      </c>
      <c r="G10465">
        <f t="shared" si="1059"/>
        <v>1</v>
      </c>
      <c r="H10465" t="s">
        <v>2292</v>
      </c>
      <c r="I10465" t="s">
        <v>2587</v>
      </c>
      <c r="J10465">
        <v>0</v>
      </c>
      <c r="K10465">
        <v>1</v>
      </c>
      <c r="L10465">
        <f t="shared" si="1060"/>
        <v>1</v>
      </c>
      <c r="M10465">
        <f t="shared" si="1061"/>
        <v>1</v>
      </c>
    </row>
    <row r="10466" spans="3:13" x14ac:dyDescent="0.25">
      <c r="C10466" t="str">
        <f t="shared" si="1057"/>
        <v>N999EH_J</v>
      </c>
      <c r="D10466" t="str">
        <f t="shared" si="1058"/>
        <v>OFF_SEASON_J</v>
      </c>
      <c r="E10466" t="str">
        <f t="shared" si="1056"/>
        <v>OFF_SEASON</v>
      </c>
      <c r="F10466" s="1">
        <v>41604</v>
      </c>
      <c r="G10466">
        <f t="shared" si="1059"/>
        <v>3</v>
      </c>
      <c r="H10466" t="s">
        <v>325</v>
      </c>
      <c r="I10466" t="s">
        <v>2590</v>
      </c>
      <c r="J10466">
        <v>1</v>
      </c>
      <c r="K10466">
        <v>1</v>
      </c>
      <c r="L10466">
        <f t="shared" si="1060"/>
        <v>2</v>
      </c>
      <c r="M10466">
        <f t="shared" si="1061"/>
        <v>2</v>
      </c>
    </row>
    <row r="10467" spans="3:13" x14ac:dyDescent="0.25">
      <c r="C10467" t="str">
        <f t="shared" si="1057"/>
        <v>N4406Y_T</v>
      </c>
      <c r="D10467" t="str">
        <f t="shared" si="1058"/>
        <v>OFF_SEASON_T</v>
      </c>
      <c r="E10467" t="str">
        <f t="shared" si="1056"/>
        <v>OFF_SEASON</v>
      </c>
      <c r="F10467" s="1">
        <v>41652</v>
      </c>
      <c r="G10467">
        <f t="shared" si="1059"/>
        <v>2</v>
      </c>
      <c r="H10467" t="s">
        <v>210</v>
      </c>
      <c r="I10467" t="s">
        <v>2589</v>
      </c>
      <c r="J10467">
        <v>1</v>
      </c>
      <c r="K10467">
        <v>1</v>
      </c>
      <c r="L10467">
        <f t="shared" si="1060"/>
        <v>2</v>
      </c>
      <c r="M10467">
        <f t="shared" si="1061"/>
        <v>2</v>
      </c>
    </row>
    <row r="10468" spans="3:13" x14ac:dyDescent="0.25">
      <c r="C10468" t="str">
        <f t="shared" si="1057"/>
        <v>N111EH_P</v>
      </c>
      <c r="D10468" t="str">
        <f t="shared" si="1058"/>
        <v>SEASON_P</v>
      </c>
      <c r="E10468" t="str">
        <f t="shared" si="1056"/>
        <v>SEASON</v>
      </c>
      <c r="F10468" s="1">
        <v>41883</v>
      </c>
      <c r="G10468">
        <f t="shared" si="1059"/>
        <v>2</v>
      </c>
      <c r="H10468" t="s">
        <v>336</v>
      </c>
      <c r="I10468" t="s">
        <v>2587</v>
      </c>
      <c r="J10468">
        <v>1</v>
      </c>
      <c r="K10468">
        <v>0</v>
      </c>
      <c r="L10468">
        <f t="shared" si="1060"/>
        <v>1</v>
      </c>
      <c r="M10468">
        <f t="shared" si="1061"/>
        <v>1</v>
      </c>
    </row>
    <row r="10469" spans="3:13" x14ac:dyDescent="0.25">
      <c r="C10469" t="str">
        <f t="shared" si="1057"/>
        <v>N613QS_J</v>
      </c>
      <c r="D10469" t="str">
        <f t="shared" si="1058"/>
        <v>SEASON_J</v>
      </c>
      <c r="E10469" t="str">
        <f t="shared" si="1056"/>
        <v>SEASON</v>
      </c>
      <c r="F10469" s="1">
        <v>41828</v>
      </c>
      <c r="G10469">
        <f t="shared" si="1059"/>
        <v>3</v>
      </c>
      <c r="H10469" t="s">
        <v>532</v>
      </c>
      <c r="I10469" t="s">
        <v>2590</v>
      </c>
      <c r="J10469">
        <v>1</v>
      </c>
      <c r="K10469">
        <v>0</v>
      </c>
      <c r="L10469">
        <f t="shared" si="1060"/>
        <v>1</v>
      </c>
      <c r="M10469">
        <f t="shared" si="1061"/>
        <v>1</v>
      </c>
    </row>
    <row r="10470" spans="3:13" x14ac:dyDescent="0.25">
      <c r="C10470" t="str">
        <f t="shared" si="1057"/>
        <v>N661AT_H</v>
      </c>
      <c r="D10470" t="str">
        <f t="shared" si="1058"/>
        <v>SEASON_H</v>
      </c>
      <c r="E10470" t="str">
        <f t="shared" si="1056"/>
        <v>SEASON</v>
      </c>
      <c r="F10470" s="1">
        <v>41834</v>
      </c>
      <c r="G10470">
        <f t="shared" si="1059"/>
        <v>2</v>
      </c>
      <c r="H10470" t="s">
        <v>282</v>
      </c>
      <c r="I10470" t="s">
        <v>2588</v>
      </c>
      <c r="J10470">
        <v>3</v>
      </c>
      <c r="K10470">
        <v>1</v>
      </c>
      <c r="L10470">
        <f t="shared" si="1060"/>
        <v>4</v>
      </c>
      <c r="M10470">
        <f t="shared" si="1061"/>
        <v>2</v>
      </c>
    </row>
    <row r="10471" spans="3:13" x14ac:dyDescent="0.25">
      <c r="C10471" t="str">
        <f t="shared" si="1057"/>
        <v>N367AF_T</v>
      </c>
      <c r="D10471" t="str">
        <f t="shared" si="1058"/>
        <v>SEASON_T</v>
      </c>
      <c r="E10471" t="str">
        <f t="shared" si="1056"/>
        <v>SEASON</v>
      </c>
      <c r="F10471" s="1">
        <v>41874</v>
      </c>
      <c r="G10471">
        <f t="shared" si="1059"/>
        <v>7</v>
      </c>
      <c r="H10471" t="s">
        <v>1107</v>
      </c>
      <c r="I10471" t="s">
        <v>2589</v>
      </c>
      <c r="J10471">
        <v>1</v>
      </c>
      <c r="K10471">
        <v>0</v>
      </c>
      <c r="L10471">
        <f t="shared" si="1060"/>
        <v>1</v>
      </c>
      <c r="M10471">
        <f t="shared" si="1061"/>
        <v>1</v>
      </c>
    </row>
    <row r="10472" spans="3:13" x14ac:dyDescent="0.25">
      <c r="C10472" t="str">
        <f t="shared" si="1057"/>
        <v>N13HF_H</v>
      </c>
      <c r="D10472" t="str">
        <f t="shared" si="1058"/>
        <v>SEASON_H</v>
      </c>
      <c r="E10472" t="str">
        <f t="shared" si="1056"/>
        <v>SEASON</v>
      </c>
      <c r="F10472" s="1">
        <v>41896</v>
      </c>
      <c r="G10472">
        <f t="shared" si="1059"/>
        <v>1</v>
      </c>
      <c r="H10472" t="s">
        <v>13</v>
      </c>
      <c r="I10472" t="s">
        <v>2588</v>
      </c>
      <c r="J10472">
        <v>1</v>
      </c>
      <c r="K10472">
        <v>1</v>
      </c>
      <c r="L10472">
        <f t="shared" si="1060"/>
        <v>2</v>
      </c>
      <c r="M10472">
        <f t="shared" si="1061"/>
        <v>2</v>
      </c>
    </row>
    <row r="10473" spans="3:13" x14ac:dyDescent="0.25">
      <c r="C10473" t="str">
        <f t="shared" si="1057"/>
        <v>N152DC_P</v>
      </c>
      <c r="D10473" t="str">
        <f t="shared" si="1058"/>
        <v>OFF_SEASON_P</v>
      </c>
      <c r="E10473" t="str">
        <f t="shared" si="1056"/>
        <v>OFF_SEASON</v>
      </c>
      <c r="F10473" s="1">
        <v>41580</v>
      </c>
      <c r="G10473">
        <f t="shared" si="1059"/>
        <v>7</v>
      </c>
      <c r="H10473" t="s">
        <v>1171</v>
      </c>
      <c r="I10473" t="s">
        <v>2587</v>
      </c>
      <c r="J10473">
        <v>2</v>
      </c>
      <c r="K10473">
        <v>0</v>
      </c>
      <c r="L10473">
        <f t="shared" si="1060"/>
        <v>2</v>
      </c>
      <c r="M10473">
        <f t="shared" si="1061"/>
        <v>2</v>
      </c>
    </row>
    <row r="10474" spans="3:13" x14ac:dyDescent="0.25">
      <c r="C10474" t="str">
        <f t="shared" si="1057"/>
        <v>N801VW_T</v>
      </c>
      <c r="D10474" t="str">
        <f t="shared" si="1058"/>
        <v>SEASON_T</v>
      </c>
      <c r="E10474" t="str">
        <f t="shared" si="1056"/>
        <v>SEASON</v>
      </c>
      <c r="F10474" s="1">
        <v>41868</v>
      </c>
      <c r="G10474">
        <f t="shared" si="1059"/>
        <v>1</v>
      </c>
      <c r="H10474" t="s">
        <v>126</v>
      </c>
      <c r="I10474" t="s">
        <v>2589</v>
      </c>
      <c r="J10474">
        <v>1</v>
      </c>
      <c r="K10474">
        <v>1</v>
      </c>
      <c r="L10474">
        <f t="shared" si="1060"/>
        <v>2</v>
      </c>
      <c r="M10474">
        <f t="shared" si="1061"/>
        <v>2</v>
      </c>
    </row>
    <row r="10475" spans="3:13" x14ac:dyDescent="0.25">
      <c r="C10475" t="str">
        <f t="shared" si="1057"/>
        <v>N1188L_P</v>
      </c>
      <c r="D10475" t="str">
        <f t="shared" si="1058"/>
        <v>OFF_SEASON_P</v>
      </c>
      <c r="E10475" t="str">
        <f t="shared" si="1056"/>
        <v>OFF_SEASON</v>
      </c>
      <c r="F10475" s="1">
        <v>41651</v>
      </c>
      <c r="G10475">
        <f t="shared" si="1059"/>
        <v>1</v>
      </c>
      <c r="H10475" t="s">
        <v>26</v>
      </c>
      <c r="I10475" t="s">
        <v>2587</v>
      </c>
      <c r="J10475">
        <v>1</v>
      </c>
      <c r="K10475">
        <v>0</v>
      </c>
      <c r="L10475">
        <f t="shared" si="1060"/>
        <v>1</v>
      </c>
      <c r="M10475">
        <f t="shared" si="1061"/>
        <v>1</v>
      </c>
    </row>
    <row r="10476" spans="3:13" x14ac:dyDescent="0.25">
      <c r="C10476" t="str">
        <f t="shared" si="1057"/>
        <v>N12EE_P</v>
      </c>
      <c r="D10476" t="str">
        <f t="shared" si="1058"/>
        <v>OFF_SEASON_P</v>
      </c>
      <c r="E10476" t="str">
        <f t="shared" si="1056"/>
        <v>OFF_SEASON</v>
      </c>
      <c r="F10476" s="1">
        <v>41693</v>
      </c>
      <c r="G10476">
        <f t="shared" si="1059"/>
        <v>1</v>
      </c>
      <c r="H10476" t="s">
        <v>255</v>
      </c>
      <c r="I10476" t="s">
        <v>2587</v>
      </c>
      <c r="J10476">
        <v>1</v>
      </c>
      <c r="K10476">
        <v>1</v>
      </c>
      <c r="L10476">
        <f t="shared" si="1060"/>
        <v>2</v>
      </c>
      <c r="M10476">
        <f t="shared" si="1061"/>
        <v>2</v>
      </c>
    </row>
    <row r="10477" spans="3:13" x14ac:dyDescent="0.25">
      <c r="C10477" t="str">
        <f t="shared" si="1057"/>
        <v>N675QS_J</v>
      </c>
      <c r="D10477" t="str">
        <f t="shared" si="1058"/>
        <v>SEASON_J</v>
      </c>
      <c r="E10477" t="str">
        <f t="shared" si="1056"/>
        <v>SEASON</v>
      </c>
      <c r="F10477" s="1">
        <v>41856</v>
      </c>
      <c r="G10477">
        <f t="shared" si="1059"/>
        <v>3</v>
      </c>
      <c r="H10477" t="s">
        <v>279</v>
      </c>
      <c r="I10477" t="s">
        <v>2590</v>
      </c>
      <c r="J10477">
        <v>1</v>
      </c>
      <c r="K10477">
        <v>2</v>
      </c>
      <c r="L10477">
        <f t="shared" si="1060"/>
        <v>3</v>
      </c>
      <c r="M10477">
        <f t="shared" si="1061"/>
        <v>2</v>
      </c>
    </row>
    <row r="10478" spans="3:13" x14ac:dyDescent="0.25">
      <c r="C10478" t="str">
        <f t="shared" si="1057"/>
        <v>N178MT_H</v>
      </c>
      <c r="D10478" t="str">
        <f t="shared" si="1058"/>
        <v>OFF_SEASON_H</v>
      </c>
      <c r="E10478" t="str">
        <f t="shared" si="1056"/>
        <v>OFF_SEASON</v>
      </c>
      <c r="F10478" s="1">
        <v>41609</v>
      </c>
      <c r="G10478">
        <f t="shared" si="1059"/>
        <v>1</v>
      </c>
      <c r="H10478" t="s">
        <v>233</v>
      </c>
      <c r="I10478" t="s">
        <v>2588</v>
      </c>
      <c r="J10478">
        <v>1</v>
      </c>
      <c r="K10478">
        <v>1</v>
      </c>
      <c r="L10478">
        <f t="shared" si="1060"/>
        <v>2</v>
      </c>
      <c r="M10478">
        <f t="shared" si="1061"/>
        <v>2</v>
      </c>
    </row>
    <row r="10479" spans="3:13" x14ac:dyDescent="0.25">
      <c r="C10479" t="str">
        <f t="shared" si="1057"/>
        <v>N323SR_P</v>
      </c>
      <c r="D10479" t="str">
        <f t="shared" si="1058"/>
        <v>SEASON_P</v>
      </c>
      <c r="E10479" t="str">
        <f t="shared" si="1056"/>
        <v>SEASON</v>
      </c>
      <c r="F10479" s="1">
        <v>41873</v>
      </c>
      <c r="G10479">
        <f t="shared" si="1059"/>
        <v>6</v>
      </c>
      <c r="H10479" t="s">
        <v>81</v>
      </c>
      <c r="I10479" t="s">
        <v>2587</v>
      </c>
      <c r="J10479">
        <v>2</v>
      </c>
      <c r="K10479">
        <v>1</v>
      </c>
      <c r="L10479">
        <f t="shared" si="1060"/>
        <v>3</v>
      </c>
      <c r="M10479">
        <f t="shared" si="1061"/>
        <v>2</v>
      </c>
    </row>
    <row r="10480" spans="3:13" x14ac:dyDescent="0.25">
      <c r="C10480" t="str">
        <f t="shared" si="1057"/>
        <v>N756GB_P</v>
      </c>
      <c r="D10480" t="str">
        <f t="shared" si="1058"/>
        <v>OFF_SEASON_P</v>
      </c>
      <c r="E10480" t="str">
        <f t="shared" si="1056"/>
        <v>OFF_SEASON</v>
      </c>
      <c r="F10480" s="1">
        <v>41756</v>
      </c>
      <c r="G10480">
        <f t="shared" si="1059"/>
        <v>1</v>
      </c>
      <c r="H10480" t="s">
        <v>529</v>
      </c>
      <c r="I10480" t="s">
        <v>2587</v>
      </c>
      <c r="J10480">
        <v>1</v>
      </c>
      <c r="K10480">
        <v>1</v>
      </c>
      <c r="L10480">
        <f t="shared" si="1060"/>
        <v>2</v>
      </c>
      <c r="M10480">
        <f t="shared" si="1061"/>
        <v>2</v>
      </c>
    </row>
    <row r="10481" spans="3:13" x14ac:dyDescent="0.25">
      <c r="C10481" t="str">
        <f t="shared" si="1057"/>
        <v>N797AZ_H</v>
      </c>
      <c r="D10481" t="str">
        <f t="shared" si="1058"/>
        <v>SEASON_H</v>
      </c>
      <c r="E10481" t="str">
        <f t="shared" si="1056"/>
        <v>SEASON</v>
      </c>
      <c r="F10481" s="1">
        <v>41810</v>
      </c>
      <c r="G10481">
        <f t="shared" si="1059"/>
        <v>6</v>
      </c>
      <c r="H10481" t="s">
        <v>195</v>
      </c>
      <c r="I10481" t="s">
        <v>2588</v>
      </c>
      <c r="J10481">
        <v>2</v>
      </c>
      <c r="K10481">
        <v>2</v>
      </c>
      <c r="L10481">
        <f t="shared" si="1060"/>
        <v>4</v>
      </c>
      <c r="M10481">
        <f t="shared" si="1061"/>
        <v>2</v>
      </c>
    </row>
    <row r="10482" spans="3:13" x14ac:dyDescent="0.25">
      <c r="C10482" t="str">
        <f t="shared" si="1057"/>
        <v>N9934Q_P</v>
      </c>
      <c r="D10482" t="str">
        <f t="shared" si="1058"/>
        <v>OFF_SEASON_P</v>
      </c>
      <c r="E10482" t="str">
        <f t="shared" si="1056"/>
        <v>OFF_SEASON</v>
      </c>
      <c r="F10482" s="1">
        <v>41594</v>
      </c>
      <c r="G10482">
        <f t="shared" si="1059"/>
        <v>7</v>
      </c>
      <c r="H10482" t="s">
        <v>77</v>
      </c>
      <c r="I10482" t="s">
        <v>2587</v>
      </c>
      <c r="J10482">
        <v>1</v>
      </c>
      <c r="K10482">
        <v>1</v>
      </c>
      <c r="L10482">
        <f t="shared" si="1060"/>
        <v>2</v>
      </c>
      <c r="M10482">
        <f t="shared" si="1061"/>
        <v>2</v>
      </c>
    </row>
    <row r="10483" spans="3:13" x14ac:dyDescent="0.25">
      <c r="C10483" t="str">
        <f t="shared" si="1057"/>
        <v>N472JW_P</v>
      </c>
      <c r="D10483" t="str">
        <f t="shared" si="1058"/>
        <v>OFF_SEASON_P</v>
      </c>
      <c r="E10483" t="str">
        <f t="shared" si="1056"/>
        <v>OFF_SEASON</v>
      </c>
      <c r="F10483" s="1">
        <v>41682</v>
      </c>
      <c r="G10483">
        <f t="shared" si="1059"/>
        <v>4</v>
      </c>
      <c r="H10483" t="s">
        <v>194</v>
      </c>
      <c r="I10483" t="s">
        <v>2587</v>
      </c>
      <c r="J10483">
        <v>0</v>
      </c>
      <c r="K10483">
        <v>1</v>
      </c>
      <c r="L10483">
        <f t="shared" si="1060"/>
        <v>1</v>
      </c>
      <c r="M10483">
        <f t="shared" si="1061"/>
        <v>1</v>
      </c>
    </row>
    <row r="10484" spans="3:13" x14ac:dyDescent="0.25">
      <c r="C10484" t="str">
        <f t="shared" si="1057"/>
        <v>N318FL_J</v>
      </c>
      <c r="D10484" t="str">
        <f t="shared" si="1058"/>
        <v>SEASON_J</v>
      </c>
      <c r="E10484" t="str">
        <f t="shared" si="1056"/>
        <v>SEASON</v>
      </c>
      <c r="F10484" s="1">
        <v>41812</v>
      </c>
      <c r="G10484">
        <f t="shared" si="1059"/>
        <v>1</v>
      </c>
      <c r="H10484" t="s">
        <v>2192</v>
      </c>
      <c r="I10484" t="s">
        <v>2590</v>
      </c>
      <c r="J10484">
        <v>1</v>
      </c>
      <c r="K10484">
        <v>1</v>
      </c>
      <c r="L10484">
        <f t="shared" si="1060"/>
        <v>2</v>
      </c>
      <c r="M10484">
        <f t="shared" si="1061"/>
        <v>2</v>
      </c>
    </row>
    <row r="10485" spans="3:13" x14ac:dyDescent="0.25">
      <c r="C10485" t="str">
        <f t="shared" si="1057"/>
        <v>N25KW_P</v>
      </c>
      <c r="D10485" t="str">
        <f t="shared" si="1058"/>
        <v>SEASON_P</v>
      </c>
      <c r="E10485" t="str">
        <f t="shared" si="1056"/>
        <v>SEASON</v>
      </c>
      <c r="F10485" s="1">
        <v>41845</v>
      </c>
      <c r="G10485">
        <f t="shared" si="1059"/>
        <v>6</v>
      </c>
      <c r="H10485" t="s">
        <v>636</v>
      </c>
      <c r="I10485" t="s">
        <v>2587</v>
      </c>
      <c r="J10485">
        <v>1</v>
      </c>
      <c r="K10485">
        <v>0</v>
      </c>
      <c r="L10485">
        <f t="shared" si="1060"/>
        <v>1</v>
      </c>
      <c r="M10485">
        <f t="shared" si="1061"/>
        <v>1</v>
      </c>
    </row>
    <row r="10486" spans="3:13" x14ac:dyDescent="0.25">
      <c r="C10486" t="str">
        <f t="shared" si="1057"/>
        <v>N666ES_P</v>
      </c>
      <c r="D10486" t="str">
        <f t="shared" si="1058"/>
        <v>SEASON_P</v>
      </c>
      <c r="E10486" t="str">
        <f t="shared" si="1056"/>
        <v>SEASON</v>
      </c>
      <c r="F10486" s="1">
        <v>41857</v>
      </c>
      <c r="G10486">
        <f t="shared" si="1059"/>
        <v>4</v>
      </c>
      <c r="H10486" t="s">
        <v>168</v>
      </c>
      <c r="I10486" t="s">
        <v>2587</v>
      </c>
      <c r="J10486">
        <v>0</v>
      </c>
      <c r="K10486">
        <v>1</v>
      </c>
      <c r="L10486">
        <f t="shared" si="1060"/>
        <v>1</v>
      </c>
      <c r="M10486">
        <f t="shared" si="1061"/>
        <v>1</v>
      </c>
    </row>
    <row r="10487" spans="3:13" x14ac:dyDescent="0.25">
      <c r="C10487" t="str">
        <f t="shared" si="1057"/>
        <v>N85DN_J</v>
      </c>
      <c r="D10487" t="str">
        <f t="shared" si="1058"/>
        <v>SEASON_J</v>
      </c>
      <c r="E10487" t="str">
        <f t="shared" si="1056"/>
        <v>SEASON</v>
      </c>
      <c r="F10487" s="1">
        <v>41880</v>
      </c>
      <c r="G10487">
        <f t="shared" si="1059"/>
        <v>6</v>
      </c>
      <c r="H10487" t="s">
        <v>86</v>
      </c>
      <c r="I10487" t="s">
        <v>2590</v>
      </c>
      <c r="J10487">
        <v>1</v>
      </c>
      <c r="K10487">
        <v>0</v>
      </c>
      <c r="L10487">
        <f t="shared" si="1060"/>
        <v>1</v>
      </c>
      <c r="M10487">
        <f t="shared" si="1061"/>
        <v>1</v>
      </c>
    </row>
    <row r="10488" spans="3:13" x14ac:dyDescent="0.25">
      <c r="C10488" t="str">
        <f t="shared" si="1057"/>
        <v>N5296T_P</v>
      </c>
      <c r="D10488" t="str">
        <f t="shared" si="1058"/>
        <v>SEASON_P</v>
      </c>
      <c r="E10488" t="str">
        <f t="shared" si="1056"/>
        <v>SEASON</v>
      </c>
      <c r="F10488" s="1">
        <v>41767</v>
      </c>
      <c r="G10488">
        <f t="shared" si="1059"/>
        <v>5</v>
      </c>
      <c r="H10488" t="s">
        <v>1201</v>
      </c>
      <c r="I10488" t="s">
        <v>2587</v>
      </c>
      <c r="J10488">
        <v>1</v>
      </c>
      <c r="K10488">
        <v>1</v>
      </c>
      <c r="L10488">
        <f t="shared" si="1060"/>
        <v>2</v>
      </c>
      <c r="M10488">
        <f t="shared" si="1061"/>
        <v>2</v>
      </c>
    </row>
    <row r="10489" spans="3:13" x14ac:dyDescent="0.25">
      <c r="C10489" t="str">
        <f t="shared" si="1057"/>
        <v>N5946C_P</v>
      </c>
      <c r="D10489" t="str">
        <f t="shared" si="1058"/>
        <v>SEASON_P</v>
      </c>
      <c r="E10489" t="str">
        <f t="shared" si="1056"/>
        <v>SEASON</v>
      </c>
      <c r="F10489" s="1">
        <v>41844</v>
      </c>
      <c r="G10489">
        <f t="shared" si="1059"/>
        <v>5</v>
      </c>
      <c r="H10489" t="s">
        <v>604</v>
      </c>
      <c r="I10489" t="s">
        <v>2587</v>
      </c>
      <c r="J10489">
        <v>1</v>
      </c>
      <c r="K10489">
        <v>1</v>
      </c>
      <c r="L10489">
        <f t="shared" si="1060"/>
        <v>2</v>
      </c>
      <c r="M10489">
        <f t="shared" si="1061"/>
        <v>2</v>
      </c>
    </row>
    <row r="10490" spans="3:13" x14ac:dyDescent="0.25">
      <c r="C10490" t="str">
        <f t="shared" si="1057"/>
        <v>N920JB_T</v>
      </c>
      <c r="D10490" t="str">
        <f t="shared" si="1058"/>
        <v>SEASON_T</v>
      </c>
      <c r="E10490" t="str">
        <f t="shared" si="1056"/>
        <v>SEASON</v>
      </c>
      <c r="F10490" s="1">
        <v>41870</v>
      </c>
      <c r="G10490">
        <f t="shared" si="1059"/>
        <v>3</v>
      </c>
      <c r="H10490" t="s">
        <v>251</v>
      </c>
      <c r="I10490" t="s">
        <v>2589</v>
      </c>
      <c r="J10490">
        <v>0</v>
      </c>
      <c r="K10490">
        <v>1</v>
      </c>
      <c r="L10490">
        <f t="shared" si="1060"/>
        <v>1</v>
      </c>
      <c r="M10490">
        <f t="shared" si="1061"/>
        <v>1</v>
      </c>
    </row>
    <row r="10491" spans="3:13" x14ac:dyDescent="0.25">
      <c r="C10491" t="str">
        <f t="shared" si="1057"/>
        <v>N6141E_P</v>
      </c>
      <c r="D10491" t="str">
        <f t="shared" si="1058"/>
        <v>SEASON_P</v>
      </c>
      <c r="E10491" t="str">
        <f t="shared" si="1056"/>
        <v>SEASON</v>
      </c>
      <c r="F10491" s="1">
        <v>41791</v>
      </c>
      <c r="G10491">
        <f t="shared" si="1059"/>
        <v>1</v>
      </c>
      <c r="H10491" t="s">
        <v>156</v>
      </c>
      <c r="I10491" t="s">
        <v>2587</v>
      </c>
      <c r="J10491">
        <v>1</v>
      </c>
      <c r="K10491">
        <v>0</v>
      </c>
      <c r="L10491">
        <f t="shared" si="1060"/>
        <v>1</v>
      </c>
      <c r="M10491">
        <f t="shared" si="1061"/>
        <v>1</v>
      </c>
    </row>
    <row r="10492" spans="3:13" x14ac:dyDescent="0.25">
      <c r="C10492" t="str">
        <f t="shared" si="1057"/>
        <v>N620MS_J</v>
      </c>
      <c r="D10492" t="str">
        <f t="shared" si="1058"/>
        <v>SEASON_J</v>
      </c>
      <c r="E10492" t="str">
        <f t="shared" si="1056"/>
        <v>SEASON</v>
      </c>
      <c r="F10492" s="1">
        <v>41809</v>
      </c>
      <c r="G10492">
        <f t="shared" si="1059"/>
        <v>5</v>
      </c>
      <c r="H10492" t="s">
        <v>557</v>
      </c>
      <c r="I10492" t="s">
        <v>2590</v>
      </c>
      <c r="J10492">
        <v>1</v>
      </c>
      <c r="K10492">
        <v>0</v>
      </c>
      <c r="L10492">
        <f t="shared" si="1060"/>
        <v>1</v>
      </c>
      <c r="M10492">
        <f t="shared" si="1061"/>
        <v>1</v>
      </c>
    </row>
    <row r="10493" spans="3:13" x14ac:dyDescent="0.25">
      <c r="C10493" t="str">
        <f t="shared" si="1057"/>
        <v>N560JM_J</v>
      </c>
      <c r="D10493" t="str">
        <f t="shared" si="1058"/>
        <v>SEASON_J</v>
      </c>
      <c r="E10493" t="str">
        <f t="shared" si="1056"/>
        <v>SEASON</v>
      </c>
      <c r="F10493" s="1">
        <v>41872</v>
      </c>
      <c r="G10493">
        <f t="shared" si="1059"/>
        <v>5</v>
      </c>
      <c r="H10493" t="s">
        <v>2293</v>
      </c>
      <c r="I10493" t="s">
        <v>2590</v>
      </c>
      <c r="J10493">
        <v>1</v>
      </c>
      <c r="K10493">
        <v>1</v>
      </c>
      <c r="L10493">
        <f t="shared" si="1060"/>
        <v>2</v>
      </c>
      <c r="M10493">
        <f t="shared" si="1061"/>
        <v>2</v>
      </c>
    </row>
    <row r="10494" spans="3:13" x14ac:dyDescent="0.25">
      <c r="C10494" t="str">
        <f t="shared" si="1057"/>
        <v>N431HF_H</v>
      </c>
      <c r="D10494" t="str">
        <f t="shared" si="1058"/>
        <v>SEASON_H</v>
      </c>
      <c r="E10494" t="str">
        <f t="shared" si="1056"/>
        <v>SEASON</v>
      </c>
      <c r="F10494" s="1">
        <v>41931</v>
      </c>
      <c r="G10494">
        <f t="shared" si="1059"/>
        <v>1</v>
      </c>
      <c r="H10494" t="s">
        <v>290</v>
      </c>
      <c r="I10494" t="s">
        <v>2588</v>
      </c>
      <c r="J10494">
        <v>1</v>
      </c>
      <c r="K10494">
        <v>1</v>
      </c>
      <c r="L10494">
        <f t="shared" si="1060"/>
        <v>2</v>
      </c>
      <c r="M10494">
        <f t="shared" si="1061"/>
        <v>2</v>
      </c>
    </row>
    <row r="10495" spans="3:13" x14ac:dyDescent="0.25">
      <c r="C10495" t="str">
        <f t="shared" si="1057"/>
        <v>N10092_P</v>
      </c>
      <c r="D10495" t="str">
        <f t="shared" si="1058"/>
        <v>OFF_SEASON_P</v>
      </c>
      <c r="E10495" t="str">
        <f t="shared" si="1056"/>
        <v>OFF_SEASON</v>
      </c>
      <c r="F10495" s="1">
        <v>41709</v>
      </c>
      <c r="G10495">
        <f t="shared" si="1059"/>
        <v>3</v>
      </c>
      <c r="H10495" t="s">
        <v>898</v>
      </c>
      <c r="I10495" t="s">
        <v>2587</v>
      </c>
      <c r="J10495">
        <v>1</v>
      </c>
      <c r="K10495">
        <v>1</v>
      </c>
      <c r="L10495">
        <f t="shared" si="1060"/>
        <v>2</v>
      </c>
      <c r="M10495">
        <f t="shared" si="1061"/>
        <v>2</v>
      </c>
    </row>
    <row r="10496" spans="3:13" x14ac:dyDescent="0.25">
      <c r="C10496" t="str">
        <f t="shared" si="1057"/>
        <v>N152TA_H</v>
      </c>
      <c r="D10496" t="str">
        <f t="shared" si="1058"/>
        <v>SEASON_H</v>
      </c>
      <c r="E10496" t="str">
        <f t="shared" si="1056"/>
        <v>SEASON</v>
      </c>
      <c r="F10496" s="1">
        <v>41817</v>
      </c>
      <c r="G10496">
        <f t="shared" si="1059"/>
        <v>6</v>
      </c>
      <c r="H10496" t="s">
        <v>216</v>
      </c>
      <c r="I10496" t="s">
        <v>2588</v>
      </c>
      <c r="J10496">
        <v>1</v>
      </c>
      <c r="K10496">
        <v>0</v>
      </c>
      <c r="L10496">
        <f t="shared" si="1060"/>
        <v>1</v>
      </c>
      <c r="M10496">
        <f t="shared" si="1061"/>
        <v>1</v>
      </c>
    </row>
    <row r="10497" spans="3:13" x14ac:dyDescent="0.25">
      <c r="C10497" t="str">
        <f t="shared" si="1057"/>
        <v>N567JN_P</v>
      </c>
      <c r="D10497" t="str">
        <f t="shared" si="1058"/>
        <v>SEASON_P</v>
      </c>
      <c r="E10497" t="str">
        <f t="shared" si="1056"/>
        <v>SEASON</v>
      </c>
      <c r="F10497" s="1">
        <v>41851</v>
      </c>
      <c r="G10497">
        <f t="shared" si="1059"/>
        <v>5</v>
      </c>
      <c r="H10497" t="s">
        <v>44</v>
      </c>
      <c r="I10497" t="s">
        <v>2587</v>
      </c>
      <c r="J10497">
        <v>1</v>
      </c>
      <c r="K10497">
        <v>1</v>
      </c>
      <c r="L10497">
        <f t="shared" si="1060"/>
        <v>2</v>
      </c>
      <c r="M10497">
        <f t="shared" si="1061"/>
        <v>2</v>
      </c>
    </row>
    <row r="10498" spans="3:13" x14ac:dyDescent="0.25">
      <c r="C10498" t="str">
        <f t="shared" si="1057"/>
        <v>N305JR_P</v>
      </c>
      <c r="D10498" t="str">
        <f t="shared" si="1058"/>
        <v>SEASON_P</v>
      </c>
      <c r="E10498" t="str">
        <f t="shared" si="1056"/>
        <v>SEASON</v>
      </c>
      <c r="F10498" s="1">
        <v>41884</v>
      </c>
      <c r="G10498">
        <f t="shared" si="1059"/>
        <v>3</v>
      </c>
      <c r="H10498" t="s">
        <v>1905</v>
      </c>
      <c r="I10498" t="s">
        <v>2587</v>
      </c>
      <c r="J10498">
        <v>0</v>
      </c>
      <c r="K10498">
        <v>1</v>
      </c>
      <c r="L10498">
        <f t="shared" si="1060"/>
        <v>1</v>
      </c>
      <c r="M10498">
        <f t="shared" si="1061"/>
        <v>1</v>
      </c>
    </row>
    <row r="10499" spans="3:13" x14ac:dyDescent="0.25">
      <c r="C10499" t="str">
        <f t="shared" si="1057"/>
        <v>N41173_P</v>
      </c>
      <c r="D10499" t="str">
        <f t="shared" si="1058"/>
        <v>SEASON_P</v>
      </c>
      <c r="E10499" t="str">
        <f t="shared" ref="E10499:E10562" si="1062">IF(ISNA(F10499),"",IF(F10499&gt;=$T$4,"SEASON","OFF_SEASON"))</f>
        <v>SEASON</v>
      </c>
      <c r="F10499" s="1">
        <v>41906</v>
      </c>
      <c r="G10499">
        <f t="shared" si="1059"/>
        <v>4</v>
      </c>
      <c r="H10499" t="s">
        <v>10</v>
      </c>
      <c r="I10499" t="s">
        <v>2587</v>
      </c>
      <c r="J10499">
        <v>1</v>
      </c>
      <c r="K10499">
        <v>0</v>
      </c>
      <c r="L10499">
        <f t="shared" si="1060"/>
        <v>1</v>
      </c>
      <c r="M10499">
        <f t="shared" si="1061"/>
        <v>1</v>
      </c>
    </row>
    <row r="10500" spans="3:13" x14ac:dyDescent="0.25">
      <c r="C10500" t="str">
        <f t="shared" ref="C10500:C10563" si="1063">H10500&amp;"_"&amp;I10500</f>
        <v>N324G_P</v>
      </c>
      <c r="D10500" t="str">
        <f t="shared" ref="D10500:D10563" si="1064">E10500&amp;"_"&amp;I10500</f>
        <v>OFF_SEASON_P</v>
      </c>
      <c r="E10500" t="str">
        <f t="shared" si="1062"/>
        <v>OFF_SEASON</v>
      </c>
      <c r="F10500" s="1">
        <v>41612</v>
      </c>
      <c r="G10500">
        <f t="shared" ref="G10500:G10563" si="1065">WEEKDAY(F10500)</f>
        <v>4</v>
      </c>
      <c r="H10500" t="s">
        <v>530</v>
      </c>
      <c r="I10500" t="s">
        <v>2587</v>
      </c>
      <c r="J10500">
        <v>0</v>
      </c>
      <c r="K10500">
        <v>1</v>
      </c>
      <c r="L10500">
        <f t="shared" ref="L10500:L10563" si="1066">SUM(J10500:K10500)</f>
        <v>1</v>
      </c>
      <c r="M10500">
        <f t="shared" ref="M10500:M10563" si="1067">IF(L10500&gt;2,2,L10500)</f>
        <v>1</v>
      </c>
    </row>
    <row r="10501" spans="3:13" x14ac:dyDescent="0.25">
      <c r="C10501" t="str">
        <f t="shared" si="1063"/>
        <v>N355MT_H</v>
      </c>
      <c r="D10501" t="str">
        <f t="shared" si="1064"/>
        <v>SEASON_H</v>
      </c>
      <c r="E10501" t="str">
        <f t="shared" si="1062"/>
        <v>SEASON</v>
      </c>
      <c r="F10501" s="1">
        <v>41798</v>
      </c>
      <c r="G10501">
        <f t="shared" si="1065"/>
        <v>1</v>
      </c>
      <c r="H10501" t="s">
        <v>119</v>
      </c>
      <c r="I10501" t="s">
        <v>2588</v>
      </c>
      <c r="J10501">
        <v>1</v>
      </c>
      <c r="K10501">
        <v>0</v>
      </c>
      <c r="L10501">
        <f t="shared" si="1066"/>
        <v>1</v>
      </c>
      <c r="M10501">
        <f t="shared" si="1067"/>
        <v>1</v>
      </c>
    </row>
    <row r="10502" spans="3:13" x14ac:dyDescent="0.25">
      <c r="C10502" t="str">
        <f t="shared" si="1063"/>
        <v>N789PF_P</v>
      </c>
      <c r="D10502" t="str">
        <f t="shared" si="1064"/>
        <v>SEASON_P</v>
      </c>
      <c r="E10502" t="str">
        <f t="shared" si="1062"/>
        <v>SEASON</v>
      </c>
      <c r="F10502" s="1">
        <v>41823</v>
      </c>
      <c r="G10502">
        <f t="shared" si="1065"/>
        <v>5</v>
      </c>
      <c r="H10502" t="s">
        <v>1477</v>
      </c>
      <c r="I10502" t="s">
        <v>2587</v>
      </c>
      <c r="J10502">
        <v>0</v>
      </c>
      <c r="K10502">
        <v>1</v>
      </c>
      <c r="L10502">
        <f t="shared" si="1066"/>
        <v>1</v>
      </c>
      <c r="M10502">
        <f t="shared" si="1067"/>
        <v>1</v>
      </c>
    </row>
    <row r="10503" spans="3:13" x14ac:dyDescent="0.25">
      <c r="C10503" t="str">
        <f t="shared" si="1063"/>
        <v>N680NY_J</v>
      </c>
      <c r="D10503" t="str">
        <f t="shared" si="1064"/>
        <v>SEASON_J</v>
      </c>
      <c r="E10503" t="str">
        <f t="shared" si="1062"/>
        <v>SEASON</v>
      </c>
      <c r="F10503" s="1">
        <v>41883</v>
      </c>
      <c r="G10503">
        <f t="shared" si="1065"/>
        <v>2</v>
      </c>
      <c r="H10503" t="s">
        <v>292</v>
      </c>
      <c r="I10503" t="s">
        <v>2590</v>
      </c>
      <c r="J10503">
        <v>0</v>
      </c>
      <c r="K10503">
        <v>1</v>
      </c>
      <c r="L10503">
        <f t="shared" si="1066"/>
        <v>1</v>
      </c>
      <c r="M10503">
        <f t="shared" si="1067"/>
        <v>1</v>
      </c>
    </row>
    <row r="10504" spans="3:13" x14ac:dyDescent="0.25">
      <c r="C10504" t="str">
        <f t="shared" si="1063"/>
        <v>N772HM_T</v>
      </c>
      <c r="D10504" t="str">
        <f t="shared" si="1064"/>
        <v>SEASON_T</v>
      </c>
      <c r="E10504" t="str">
        <f t="shared" si="1062"/>
        <v>SEASON</v>
      </c>
      <c r="F10504" s="1">
        <v>41895</v>
      </c>
      <c r="G10504">
        <f t="shared" si="1065"/>
        <v>7</v>
      </c>
      <c r="H10504" t="s">
        <v>2294</v>
      </c>
      <c r="I10504" t="s">
        <v>2589</v>
      </c>
      <c r="J10504">
        <v>1</v>
      </c>
      <c r="K10504">
        <v>1</v>
      </c>
      <c r="L10504">
        <f t="shared" si="1066"/>
        <v>2</v>
      </c>
      <c r="M10504">
        <f t="shared" si="1067"/>
        <v>2</v>
      </c>
    </row>
    <row r="10505" spans="3:13" x14ac:dyDescent="0.25">
      <c r="C10505" t="str">
        <f t="shared" si="1063"/>
        <v>N7776N_P</v>
      </c>
      <c r="D10505" t="str">
        <f t="shared" si="1064"/>
        <v>OFF_SEASON_P</v>
      </c>
      <c r="E10505" t="str">
        <f t="shared" si="1062"/>
        <v>OFF_SEASON</v>
      </c>
      <c r="F10505" s="1">
        <v>41741</v>
      </c>
      <c r="G10505">
        <f t="shared" si="1065"/>
        <v>7</v>
      </c>
      <c r="H10505" t="s">
        <v>2295</v>
      </c>
      <c r="I10505" t="s">
        <v>2587</v>
      </c>
      <c r="J10505">
        <v>1</v>
      </c>
      <c r="K10505">
        <v>0</v>
      </c>
      <c r="L10505">
        <f t="shared" si="1066"/>
        <v>1</v>
      </c>
      <c r="M10505">
        <f t="shared" si="1067"/>
        <v>1</v>
      </c>
    </row>
    <row r="10506" spans="3:13" x14ac:dyDescent="0.25">
      <c r="C10506" t="str">
        <f t="shared" si="1063"/>
        <v>N16CG_T</v>
      </c>
      <c r="D10506" t="str">
        <f t="shared" si="1064"/>
        <v>OFF_SEASON_T</v>
      </c>
      <c r="E10506" t="str">
        <f t="shared" si="1062"/>
        <v>OFF_SEASON</v>
      </c>
      <c r="F10506" s="1">
        <v>41742</v>
      </c>
      <c r="G10506">
        <f t="shared" si="1065"/>
        <v>1</v>
      </c>
      <c r="H10506" t="s">
        <v>269</v>
      </c>
      <c r="I10506" t="s">
        <v>2589</v>
      </c>
      <c r="J10506">
        <v>1</v>
      </c>
      <c r="K10506">
        <v>1</v>
      </c>
      <c r="L10506">
        <f t="shared" si="1066"/>
        <v>2</v>
      </c>
      <c r="M10506">
        <f t="shared" si="1067"/>
        <v>2</v>
      </c>
    </row>
    <row r="10507" spans="3:13" x14ac:dyDescent="0.25">
      <c r="C10507" t="str">
        <f t="shared" si="1063"/>
        <v>N3742Q_P</v>
      </c>
      <c r="D10507" t="str">
        <f t="shared" si="1064"/>
        <v>SEASON_P</v>
      </c>
      <c r="E10507" t="str">
        <f t="shared" si="1062"/>
        <v>SEASON</v>
      </c>
      <c r="F10507" s="1">
        <v>41806</v>
      </c>
      <c r="G10507">
        <f t="shared" si="1065"/>
        <v>2</v>
      </c>
      <c r="H10507" t="s">
        <v>1522</v>
      </c>
      <c r="I10507" t="s">
        <v>2587</v>
      </c>
      <c r="J10507">
        <v>1</v>
      </c>
      <c r="K10507">
        <v>1</v>
      </c>
      <c r="L10507">
        <f t="shared" si="1066"/>
        <v>2</v>
      </c>
      <c r="M10507">
        <f t="shared" si="1067"/>
        <v>2</v>
      </c>
    </row>
    <row r="10508" spans="3:13" x14ac:dyDescent="0.25">
      <c r="C10508" t="str">
        <f t="shared" si="1063"/>
        <v>N447MB_P</v>
      </c>
      <c r="D10508" t="str">
        <f t="shared" si="1064"/>
        <v>SEASON_P</v>
      </c>
      <c r="E10508" t="str">
        <f t="shared" si="1062"/>
        <v>SEASON</v>
      </c>
      <c r="F10508" s="1">
        <v>41900</v>
      </c>
      <c r="G10508">
        <f t="shared" si="1065"/>
        <v>5</v>
      </c>
      <c r="H10508" t="s">
        <v>103</v>
      </c>
      <c r="I10508" t="s">
        <v>2587</v>
      </c>
      <c r="J10508">
        <v>0</v>
      </c>
      <c r="K10508">
        <v>1</v>
      </c>
      <c r="L10508">
        <f t="shared" si="1066"/>
        <v>1</v>
      </c>
      <c r="M10508">
        <f t="shared" si="1067"/>
        <v>1</v>
      </c>
    </row>
    <row r="10509" spans="3:13" x14ac:dyDescent="0.25">
      <c r="C10509" t="str">
        <f t="shared" si="1063"/>
        <v>N899JF_T</v>
      </c>
      <c r="D10509" t="str">
        <f t="shared" si="1064"/>
        <v>OFF_SEASON_T</v>
      </c>
      <c r="E10509" t="str">
        <f t="shared" si="1062"/>
        <v>OFF_SEASON</v>
      </c>
      <c r="F10509" s="1">
        <v>41646</v>
      </c>
      <c r="G10509">
        <f t="shared" si="1065"/>
        <v>3</v>
      </c>
      <c r="H10509" t="s">
        <v>1117</v>
      </c>
      <c r="I10509" t="s">
        <v>2589</v>
      </c>
      <c r="J10509">
        <v>2</v>
      </c>
      <c r="K10509">
        <v>1</v>
      </c>
      <c r="L10509">
        <f t="shared" si="1066"/>
        <v>3</v>
      </c>
      <c r="M10509">
        <f t="shared" si="1067"/>
        <v>2</v>
      </c>
    </row>
    <row r="10510" spans="3:13" x14ac:dyDescent="0.25">
      <c r="C10510" t="str">
        <f t="shared" si="1063"/>
        <v>N350LH_H</v>
      </c>
      <c r="D10510" t="str">
        <f t="shared" si="1064"/>
        <v>SEASON_H</v>
      </c>
      <c r="E10510" t="str">
        <f t="shared" si="1062"/>
        <v>SEASON</v>
      </c>
      <c r="F10510" s="1">
        <v>41831</v>
      </c>
      <c r="G10510">
        <f t="shared" si="1065"/>
        <v>6</v>
      </c>
      <c r="H10510" t="s">
        <v>184</v>
      </c>
      <c r="I10510" t="s">
        <v>2588</v>
      </c>
      <c r="J10510">
        <v>2</v>
      </c>
      <c r="K10510">
        <v>0</v>
      </c>
      <c r="L10510">
        <f t="shared" si="1066"/>
        <v>2</v>
      </c>
      <c r="M10510">
        <f t="shared" si="1067"/>
        <v>2</v>
      </c>
    </row>
    <row r="10511" spans="3:13" x14ac:dyDescent="0.25">
      <c r="C10511" t="str">
        <f t="shared" si="1063"/>
        <v>N406WB_P</v>
      </c>
      <c r="D10511" t="str">
        <f t="shared" si="1064"/>
        <v>SEASON_P</v>
      </c>
      <c r="E10511" t="str">
        <f t="shared" si="1062"/>
        <v>SEASON</v>
      </c>
      <c r="F10511" s="1">
        <v>41872</v>
      </c>
      <c r="G10511">
        <f t="shared" si="1065"/>
        <v>5</v>
      </c>
      <c r="H10511" t="s">
        <v>173</v>
      </c>
      <c r="I10511" t="s">
        <v>2587</v>
      </c>
      <c r="J10511">
        <v>1</v>
      </c>
      <c r="K10511">
        <v>1</v>
      </c>
      <c r="L10511">
        <f t="shared" si="1066"/>
        <v>2</v>
      </c>
      <c r="M10511">
        <f t="shared" si="1067"/>
        <v>2</v>
      </c>
    </row>
    <row r="10512" spans="3:13" x14ac:dyDescent="0.25">
      <c r="C10512" t="str">
        <f t="shared" si="1063"/>
        <v>N842JA_P</v>
      </c>
      <c r="D10512" t="str">
        <f t="shared" si="1064"/>
        <v>OFF_SEASON_P</v>
      </c>
      <c r="E10512" t="str">
        <f t="shared" si="1062"/>
        <v>OFF_SEASON</v>
      </c>
      <c r="F10512" s="1">
        <v>41742</v>
      </c>
      <c r="G10512">
        <f t="shared" si="1065"/>
        <v>1</v>
      </c>
      <c r="H10512" t="s">
        <v>257</v>
      </c>
      <c r="I10512" t="s">
        <v>2587</v>
      </c>
      <c r="J10512">
        <v>2</v>
      </c>
      <c r="K10512">
        <v>2</v>
      </c>
      <c r="L10512">
        <f t="shared" si="1066"/>
        <v>4</v>
      </c>
      <c r="M10512">
        <f t="shared" si="1067"/>
        <v>2</v>
      </c>
    </row>
    <row r="10513" spans="3:13" x14ac:dyDescent="0.25">
      <c r="C10513" t="str">
        <f t="shared" si="1063"/>
        <v>N414ES_P</v>
      </c>
      <c r="D10513" t="str">
        <f t="shared" si="1064"/>
        <v>SEASON_P</v>
      </c>
      <c r="E10513" t="str">
        <f t="shared" si="1062"/>
        <v>SEASON</v>
      </c>
      <c r="F10513" s="1">
        <v>41786</v>
      </c>
      <c r="G10513">
        <f t="shared" si="1065"/>
        <v>3</v>
      </c>
      <c r="H10513" t="s">
        <v>205</v>
      </c>
      <c r="I10513" t="s">
        <v>2587</v>
      </c>
      <c r="J10513">
        <v>1</v>
      </c>
      <c r="K10513">
        <v>1</v>
      </c>
      <c r="L10513">
        <f t="shared" si="1066"/>
        <v>2</v>
      </c>
      <c r="M10513">
        <f t="shared" si="1067"/>
        <v>2</v>
      </c>
    </row>
    <row r="10514" spans="3:13" x14ac:dyDescent="0.25">
      <c r="C10514" t="str">
        <f t="shared" si="1063"/>
        <v>N430HF_H</v>
      </c>
      <c r="D10514" t="str">
        <f t="shared" si="1064"/>
        <v>SEASON_H</v>
      </c>
      <c r="E10514" t="str">
        <f t="shared" si="1062"/>
        <v>SEASON</v>
      </c>
      <c r="F10514" s="1">
        <v>41808</v>
      </c>
      <c r="G10514">
        <f t="shared" si="1065"/>
        <v>4</v>
      </c>
      <c r="H10514" t="s">
        <v>36</v>
      </c>
      <c r="I10514" t="s">
        <v>2588</v>
      </c>
      <c r="J10514">
        <v>2</v>
      </c>
      <c r="K10514">
        <v>2</v>
      </c>
      <c r="L10514">
        <f t="shared" si="1066"/>
        <v>4</v>
      </c>
      <c r="M10514">
        <f t="shared" si="1067"/>
        <v>2</v>
      </c>
    </row>
    <row r="10515" spans="3:13" x14ac:dyDescent="0.25">
      <c r="C10515" t="str">
        <f t="shared" si="1063"/>
        <v>N601QS_J</v>
      </c>
      <c r="D10515" t="str">
        <f t="shared" si="1064"/>
        <v>SEASON_J</v>
      </c>
      <c r="E10515" t="str">
        <f t="shared" si="1062"/>
        <v>SEASON</v>
      </c>
      <c r="F10515" s="1">
        <v>41833</v>
      </c>
      <c r="G10515">
        <f t="shared" si="1065"/>
        <v>1</v>
      </c>
      <c r="H10515" t="s">
        <v>232</v>
      </c>
      <c r="I10515" t="s">
        <v>2590</v>
      </c>
      <c r="J10515">
        <v>0</v>
      </c>
      <c r="K10515">
        <v>1</v>
      </c>
      <c r="L10515">
        <f t="shared" si="1066"/>
        <v>1</v>
      </c>
      <c r="M10515">
        <f t="shared" si="1067"/>
        <v>1</v>
      </c>
    </row>
    <row r="10516" spans="3:13" x14ac:dyDescent="0.25">
      <c r="C10516" t="str">
        <f t="shared" si="1063"/>
        <v>N19RP_P</v>
      </c>
      <c r="D10516" t="str">
        <f t="shared" si="1064"/>
        <v>SEASON_P</v>
      </c>
      <c r="E10516" t="str">
        <f t="shared" si="1062"/>
        <v>SEASON</v>
      </c>
      <c r="F10516" s="1">
        <v>41841</v>
      </c>
      <c r="G10516">
        <f t="shared" si="1065"/>
        <v>2</v>
      </c>
      <c r="H10516" t="s">
        <v>47</v>
      </c>
      <c r="I10516" t="s">
        <v>2587</v>
      </c>
      <c r="J10516">
        <v>1</v>
      </c>
      <c r="K10516">
        <v>0</v>
      </c>
      <c r="L10516">
        <f t="shared" si="1066"/>
        <v>1</v>
      </c>
      <c r="M10516">
        <f t="shared" si="1067"/>
        <v>1</v>
      </c>
    </row>
    <row r="10517" spans="3:13" x14ac:dyDescent="0.25">
      <c r="C10517" t="str">
        <f t="shared" si="1063"/>
        <v>N6158B_P</v>
      </c>
      <c r="D10517" t="str">
        <f t="shared" si="1064"/>
        <v>SEASON_P</v>
      </c>
      <c r="E10517" t="str">
        <f t="shared" si="1062"/>
        <v>SEASON</v>
      </c>
      <c r="F10517" s="1">
        <v>41937</v>
      </c>
      <c r="G10517">
        <f t="shared" si="1065"/>
        <v>7</v>
      </c>
      <c r="H10517" t="s">
        <v>125</v>
      </c>
      <c r="I10517" t="s">
        <v>2587</v>
      </c>
      <c r="J10517">
        <v>2</v>
      </c>
      <c r="K10517">
        <v>1</v>
      </c>
      <c r="L10517">
        <f t="shared" si="1066"/>
        <v>3</v>
      </c>
      <c r="M10517">
        <f t="shared" si="1067"/>
        <v>2</v>
      </c>
    </row>
    <row r="10518" spans="3:13" x14ac:dyDescent="0.25">
      <c r="C10518" t="str">
        <f t="shared" si="1063"/>
        <v>N5342V_P</v>
      </c>
      <c r="D10518" t="str">
        <f t="shared" si="1064"/>
        <v>OFF_SEASON_P</v>
      </c>
      <c r="E10518" t="str">
        <f t="shared" si="1062"/>
        <v>OFF_SEASON</v>
      </c>
      <c r="F10518" s="1">
        <v>41748</v>
      </c>
      <c r="G10518">
        <f t="shared" si="1065"/>
        <v>7</v>
      </c>
      <c r="H10518" t="s">
        <v>2296</v>
      </c>
      <c r="I10518" t="s">
        <v>2587</v>
      </c>
      <c r="J10518">
        <v>0</v>
      </c>
      <c r="K10518">
        <v>1</v>
      </c>
      <c r="L10518">
        <f t="shared" si="1066"/>
        <v>1</v>
      </c>
      <c r="M10518">
        <f t="shared" si="1067"/>
        <v>1</v>
      </c>
    </row>
    <row r="10519" spans="3:13" x14ac:dyDescent="0.25">
      <c r="C10519" t="str">
        <f t="shared" si="1063"/>
        <v>N984JD_T</v>
      </c>
      <c r="D10519" t="str">
        <f t="shared" si="1064"/>
        <v>SEASON_T</v>
      </c>
      <c r="E10519" t="str">
        <f t="shared" si="1062"/>
        <v>SEASON</v>
      </c>
      <c r="F10519" s="1">
        <v>41809</v>
      </c>
      <c r="G10519">
        <f t="shared" si="1065"/>
        <v>5</v>
      </c>
      <c r="H10519" t="s">
        <v>127</v>
      </c>
      <c r="I10519" t="s">
        <v>2589</v>
      </c>
      <c r="J10519">
        <v>2</v>
      </c>
      <c r="K10519">
        <v>2</v>
      </c>
      <c r="L10519">
        <f t="shared" si="1066"/>
        <v>4</v>
      </c>
      <c r="M10519">
        <f t="shared" si="1067"/>
        <v>2</v>
      </c>
    </row>
    <row r="10520" spans="3:13" x14ac:dyDescent="0.25">
      <c r="C10520" t="str">
        <f t="shared" si="1063"/>
        <v>N26SH_J</v>
      </c>
      <c r="D10520" t="str">
        <f t="shared" si="1064"/>
        <v>SEASON_J</v>
      </c>
      <c r="E10520" t="str">
        <f t="shared" si="1062"/>
        <v>SEASON</v>
      </c>
      <c r="F10520" s="1">
        <v>41862</v>
      </c>
      <c r="G10520">
        <f t="shared" si="1065"/>
        <v>2</v>
      </c>
      <c r="H10520" t="s">
        <v>345</v>
      </c>
      <c r="I10520" t="s">
        <v>2590</v>
      </c>
      <c r="J10520">
        <v>0</v>
      </c>
      <c r="K10520">
        <v>1</v>
      </c>
      <c r="L10520">
        <f t="shared" si="1066"/>
        <v>1</v>
      </c>
      <c r="M10520">
        <f t="shared" si="1067"/>
        <v>1</v>
      </c>
    </row>
    <row r="10521" spans="3:13" x14ac:dyDescent="0.25">
      <c r="C10521" t="str">
        <f t="shared" si="1063"/>
        <v>N785JS_J</v>
      </c>
      <c r="D10521" t="str">
        <f t="shared" si="1064"/>
        <v>SEASON_J</v>
      </c>
      <c r="E10521" t="str">
        <f t="shared" si="1062"/>
        <v>SEASON</v>
      </c>
      <c r="F10521" s="1">
        <v>41878</v>
      </c>
      <c r="G10521">
        <f t="shared" si="1065"/>
        <v>4</v>
      </c>
      <c r="H10521" t="s">
        <v>133</v>
      </c>
      <c r="I10521" t="s">
        <v>2590</v>
      </c>
      <c r="J10521">
        <v>1</v>
      </c>
      <c r="K10521">
        <v>1</v>
      </c>
      <c r="L10521">
        <f t="shared" si="1066"/>
        <v>2</v>
      </c>
      <c r="M10521">
        <f t="shared" si="1067"/>
        <v>2</v>
      </c>
    </row>
    <row r="10522" spans="3:13" x14ac:dyDescent="0.25">
      <c r="C10522" t="str">
        <f t="shared" si="1063"/>
        <v>N661AT_H</v>
      </c>
      <c r="D10522" t="str">
        <f t="shared" si="1064"/>
        <v>SEASON_H</v>
      </c>
      <c r="E10522" t="str">
        <f t="shared" si="1062"/>
        <v>SEASON</v>
      </c>
      <c r="F10522" s="1">
        <v>41919</v>
      </c>
      <c r="G10522">
        <f t="shared" si="1065"/>
        <v>3</v>
      </c>
      <c r="H10522" t="s">
        <v>282</v>
      </c>
      <c r="I10522" t="s">
        <v>2588</v>
      </c>
      <c r="J10522">
        <v>1</v>
      </c>
      <c r="K10522">
        <v>1</v>
      </c>
      <c r="L10522">
        <f t="shared" si="1066"/>
        <v>2</v>
      </c>
      <c r="M10522">
        <f t="shared" si="1067"/>
        <v>2</v>
      </c>
    </row>
    <row r="10523" spans="3:13" x14ac:dyDescent="0.25">
      <c r="C10523" t="str">
        <f t="shared" si="1063"/>
        <v>N161DK_P</v>
      </c>
      <c r="D10523" t="str">
        <f t="shared" si="1064"/>
        <v>OFF_SEASON_P</v>
      </c>
      <c r="E10523" t="str">
        <f t="shared" si="1062"/>
        <v>OFF_SEASON</v>
      </c>
      <c r="F10523" s="1">
        <v>41681</v>
      </c>
      <c r="G10523">
        <f t="shared" si="1065"/>
        <v>3</v>
      </c>
      <c r="H10523" t="s">
        <v>1062</v>
      </c>
      <c r="I10523" t="s">
        <v>2587</v>
      </c>
      <c r="J10523">
        <v>1</v>
      </c>
      <c r="K10523">
        <v>1</v>
      </c>
      <c r="L10523">
        <f t="shared" si="1066"/>
        <v>2</v>
      </c>
      <c r="M10523">
        <f t="shared" si="1067"/>
        <v>2</v>
      </c>
    </row>
    <row r="10524" spans="3:13" x14ac:dyDescent="0.25">
      <c r="C10524" t="str">
        <f t="shared" si="1063"/>
        <v>N73EM_J</v>
      </c>
      <c r="D10524" t="str">
        <f t="shared" si="1064"/>
        <v>SEASON_J</v>
      </c>
      <c r="E10524" t="str">
        <f t="shared" si="1062"/>
        <v>SEASON</v>
      </c>
      <c r="F10524" s="1">
        <v>41908</v>
      </c>
      <c r="G10524">
        <f t="shared" si="1065"/>
        <v>6</v>
      </c>
      <c r="H10524" t="s">
        <v>2297</v>
      </c>
      <c r="I10524" t="s">
        <v>2590</v>
      </c>
      <c r="J10524">
        <v>1</v>
      </c>
      <c r="K10524">
        <v>1</v>
      </c>
      <c r="L10524">
        <f t="shared" si="1066"/>
        <v>2</v>
      </c>
      <c r="M10524">
        <f t="shared" si="1067"/>
        <v>2</v>
      </c>
    </row>
    <row r="10525" spans="3:13" x14ac:dyDescent="0.25">
      <c r="C10525" t="str">
        <f t="shared" si="1063"/>
        <v>N1452W_P</v>
      </c>
      <c r="D10525" t="str">
        <f t="shared" si="1064"/>
        <v>SEASON_P</v>
      </c>
      <c r="E10525" t="str">
        <f t="shared" si="1062"/>
        <v>SEASON</v>
      </c>
      <c r="F10525" s="1">
        <v>41784</v>
      </c>
      <c r="G10525">
        <f t="shared" si="1065"/>
        <v>1</v>
      </c>
      <c r="H10525" t="s">
        <v>1142</v>
      </c>
      <c r="I10525" t="s">
        <v>2587</v>
      </c>
      <c r="J10525">
        <v>0</v>
      </c>
      <c r="K10525">
        <v>1</v>
      </c>
      <c r="L10525">
        <f t="shared" si="1066"/>
        <v>1</v>
      </c>
      <c r="M10525">
        <f t="shared" si="1067"/>
        <v>1</v>
      </c>
    </row>
    <row r="10526" spans="3:13" x14ac:dyDescent="0.25">
      <c r="C10526" t="str">
        <f t="shared" si="1063"/>
        <v>N807UP_T</v>
      </c>
      <c r="D10526" t="str">
        <f t="shared" si="1064"/>
        <v>SEASON_T</v>
      </c>
      <c r="E10526" t="str">
        <f t="shared" si="1062"/>
        <v>SEASON</v>
      </c>
      <c r="F10526" s="1">
        <v>41846</v>
      </c>
      <c r="G10526">
        <f t="shared" si="1065"/>
        <v>7</v>
      </c>
      <c r="H10526" t="s">
        <v>665</v>
      </c>
      <c r="I10526" t="s">
        <v>2589</v>
      </c>
      <c r="J10526">
        <v>1</v>
      </c>
      <c r="K10526">
        <v>1</v>
      </c>
      <c r="L10526">
        <f t="shared" si="1066"/>
        <v>2</v>
      </c>
      <c r="M10526">
        <f t="shared" si="1067"/>
        <v>2</v>
      </c>
    </row>
    <row r="10527" spans="3:13" x14ac:dyDescent="0.25">
      <c r="C10527" t="str">
        <f t="shared" si="1063"/>
        <v>N1134N_P</v>
      </c>
      <c r="D10527" t="str">
        <f t="shared" si="1064"/>
        <v>SEASON_P</v>
      </c>
      <c r="E10527" t="str">
        <f t="shared" si="1062"/>
        <v>SEASON</v>
      </c>
      <c r="F10527" s="1">
        <v>41847</v>
      </c>
      <c r="G10527">
        <f t="shared" si="1065"/>
        <v>1</v>
      </c>
      <c r="H10527" t="s">
        <v>603</v>
      </c>
      <c r="I10527" t="s">
        <v>2587</v>
      </c>
      <c r="J10527">
        <v>0</v>
      </c>
      <c r="K10527">
        <v>1</v>
      </c>
      <c r="L10527">
        <f t="shared" si="1066"/>
        <v>1</v>
      </c>
      <c r="M10527">
        <f t="shared" si="1067"/>
        <v>1</v>
      </c>
    </row>
    <row r="10528" spans="3:13" x14ac:dyDescent="0.25">
      <c r="C10528" t="str">
        <f t="shared" si="1063"/>
        <v>N308QS_J</v>
      </c>
      <c r="D10528" t="str">
        <f t="shared" si="1064"/>
        <v>SEASON_J</v>
      </c>
      <c r="E10528" t="str">
        <f t="shared" si="1062"/>
        <v>SEASON</v>
      </c>
      <c r="F10528" s="1">
        <v>41868</v>
      </c>
      <c r="G10528">
        <f t="shared" si="1065"/>
        <v>1</v>
      </c>
      <c r="H10528" t="s">
        <v>1560</v>
      </c>
      <c r="I10528" t="s">
        <v>2590</v>
      </c>
      <c r="J10528">
        <v>1</v>
      </c>
      <c r="K10528">
        <v>0</v>
      </c>
      <c r="L10528">
        <f t="shared" si="1066"/>
        <v>1</v>
      </c>
      <c r="M10528">
        <f t="shared" si="1067"/>
        <v>1</v>
      </c>
    </row>
    <row r="10529" spans="3:13" x14ac:dyDescent="0.25">
      <c r="C10529" t="str">
        <f t="shared" si="1063"/>
        <v>N194CM_P</v>
      </c>
      <c r="D10529" t="str">
        <f t="shared" si="1064"/>
        <v>SEASON_P</v>
      </c>
      <c r="E10529" t="str">
        <f t="shared" si="1062"/>
        <v>SEASON</v>
      </c>
      <c r="F10529" s="1">
        <v>41880</v>
      </c>
      <c r="G10529">
        <f t="shared" si="1065"/>
        <v>6</v>
      </c>
      <c r="H10529" t="s">
        <v>63</v>
      </c>
      <c r="I10529" t="s">
        <v>2587</v>
      </c>
      <c r="J10529">
        <v>1</v>
      </c>
      <c r="K10529">
        <v>1</v>
      </c>
      <c r="L10529">
        <f t="shared" si="1066"/>
        <v>2</v>
      </c>
      <c r="M10529">
        <f t="shared" si="1067"/>
        <v>2</v>
      </c>
    </row>
    <row r="10530" spans="3:13" x14ac:dyDescent="0.25">
      <c r="C10530" t="str">
        <f t="shared" si="1063"/>
        <v>N41BE_H</v>
      </c>
      <c r="D10530" t="str">
        <f t="shared" si="1064"/>
        <v>OFF_SEASON_H</v>
      </c>
      <c r="E10530" t="str">
        <f t="shared" si="1062"/>
        <v>OFF_SEASON</v>
      </c>
      <c r="F10530" s="1">
        <v>41610</v>
      </c>
      <c r="G10530">
        <f t="shared" si="1065"/>
        <v>2</v>
      </c>
      <c r="H10530" t="s">
        <v>1609</v>
      </c>
      <c r="I10530" t="s">
        <v>2588</v>
      </c>
      <c r="J10530">
        <v>1</v>
      </c>
      <c r="K10530">
        <v>0</v>
      </c>
      <c r="L10530">
        <f t="shared" si="1066"/>
        <v>1</v>
      </c>
      <c r="M10530">
        <f t="shared" si="1067"/>
        <v>1</v>
      </c>
    </row>
    <row r="10531" spans="3:13" x14ac:dyDescent="0.25">
      <c r="C10531" t="str">
        <f t="shared" si="1063"/>
        <v>N850CH_T</v>
      </c>
      <c r="D10531" t="str">
        <f t="shared" si="1064"/>
        <v>SEASON_T</v>
      </c>
      <c r="E10531" t="str">
        <f t="shared" si="1062"/>
        <v>SEASON</v>
      </c>
      <c r="F10531" s="1">
        <v>41791</v>
      </c>
      <c r="G10531">
        <f t="shared" si="1065"/>
        <v>1</v>
      </c>
      <c r="H10531" t="s">
        <v>192</v>
      </c>
      <c r="I10531" t="s">
        <v>2589</v>
      </c>
      <c r="J10531">
        <v>0</v>
      </c>
      <c r="K10531">
        <v>1</v>
      </c>
      <c r="L10531">
        <f t="shared" si="1066"/>
        <v>1</v>
      </c>
      <c r="M10531">
        <f t="shared" si="1067"/>
        <v>1</v>
      </c>
    </row>
    <row r="10532" spans="3:13" x14ac:dyDescent="0.25">
      <c r="C10532" t="str">
        <f t="shared" si="1063"/>
        <v>N822BB_T</v>
      </c>
      <c r="D10532" t="str">
        <f t="shared" si="1064"/>
        <v>OFF_SEASON_T</v>
      </c>
      <c r="E10532" t="str">
        <f t="shared" si="1062"/>
        <v>OFF_SEASON</v>
      </c>
      <c r="F10532" s="1">
        <v>41589</v>
      </c>
      <c r="G10532">
        <f t="shared" si="1065"/>
        <v>2</v>
      </c>
      <c r="H10532" t="s">
        <v>35</v>
      </c>
      <c r="I10532" t="s">
        <v>2589</v>
      </c>
      <c r="J10532">
        <v>1</v>
      </c>
      <c r="K10532">
        <v>1</v>
      </c>
      <c r="L10532">
        <f t="shared" si="1066"/>
        <v>2</v>
      </c>
      <c r="M10532">
        <f t="shared" si="1067"/>
        <v>2</v>
      </c>
    </row>
    <row r="10533" spans="3:13" x14ac:dyDescent="0.25">
      <c r="C10533" t="str">
        <f t="shared" si="1063"/>
        <v>N6980U_P</v>
      </c>
      <c r="D10533" t="str">
        <f t="shared" si="1064"/>
        <v>SEASON_P</v>
      </c>
      <c r="E10533" t="str">
        <f t="shared" si="1062"/>
        <v>SEASON</v>
      </c>
      <c r="F10533" s="1">
        <v>41827</v>
      </c>
      <c r="G10533">
        <f t="shared" si="1065"/>
        <v>2</v>
      </c>
      <c r="H10533" t="s">
        <v>896</v>
      </c>
      <c r="I10533" t="s">
        <v>2587</v>
      </c>
      <c r="J10533">
        <v>1</v>
      </c>
      <c r="K10533">
        <v>1</v>
      </c>
      <c r="L10533">
        <f t="shared" si="1066"/>
        <v>2</v>
      </c>
      <c r="M10533">
        <f t="shared" si="1067"/>
        <v>2</v>
      </c>
    </row>
    <row r="10534" spans="3:13" x14ac:dyDescent="0.25">
      <c r="C10534" t="str">
        <f t="shared" si="1063"/>
        <v>N16CG_T</v>
      </c>
      <c r="D10534" t="str">
        <f t="shared" si="1064"/>
        <v>SEASON_T</v>
      </c>
      <c r="E10534" t="str">
        <f t="shared" si="1062"/>
        <v>SEASON</v>
      </c>
      <c r="F10534" s="1">
        <v>41821</v>
      </c>
      <c r="G10534">
        <f t="shared" si="1065"/>
        <v>3</v>
      </c>
      <c r="H10534" t="s">
        <v>269</v>
      </c>
      <c r="I10534" t="s">
        <v>2589</v>
      </c>
      <c r="J10534">
        <v>0</v>
      </c>
      <c r="K10534">
        <v>1</v>
      </c>
      <c r="L10534">
        <f t="shared" si="1066"/>
        <v>1</v>
      </c>
      <c r="M10534">
        <f t="shared" si="1067"/>
        <v>1</v>
      </c>
    </row>
    <row r="10535" spans="3:13" x14ac:dyDescent="0.25">
      <c r="C10535" t="str">
        <f t="shared" si="1063"/>
        <v>N318QS_J</v>
      </c>
      <c r="D10535" t="str">
        <f t="shared" si="1064"/>
        <v>SEASON_J</v>
      </c>
      <c r="E10535" t="str">
        <f t="shared" si="1062"/>
        <v>SEASON</v>
      </c>
      <c r="F10535" s="1">
        <v>41828</v>
      </c>
      <c r="G10535">
        <f t="shared" si="1065"/>
        <v>3</v>
      </c>
      <c r="H10535" t="s">
        <v>930</v>
      </c>
      <c r="I10535" t="s">
        <v>2590</v>
      </c>
      <c r="J10535">
        <v>0</v>
      </c>
      <c r="K10535">
        <v>1</v>
      </c>
      <c r="L10535">
        <f t="shared" si="1066"/>
        <v>1</v>
      </c>
      <c r="M10535">
        <f t="shared" si="1067"/>
        <v>1</v>
      </c>
    </row>
    <row r="10536" spans="3:13" x14ac:dyDescent="0.25">
      <c r="C10536" t="str">
        <f t="shared" si="1063"/>
        <v>N442FX_J</v>
      </c>
      <c r="D10536" t="str">
        <f t="shared" si="1064"/>
        <v>SEASON_J</v>
      </c>
      <c r="E10536" t="str">
        <f t="shared" si="1062"/>
        <v>SEASON</v>
      </c>
      <c r="F10536" s="1">
        <v>41887</v>
      </c>
      <c r="G10536">
        <f t="shared" si="1065"/>
        <v>6</v>
      </c>
      <c r="H10536" t="s">
        <v>2298</v>
      </c>
      <c r="I10536" t="s">
        <v>2590</v>
      </c>
      <c r="J10536">
        <v>1</v>
      </c>
      <c r="K10536">
        <v>1</v>
      </c>
      <c r="L10536">
        <f t="shared" si="1066"/>
        <v>2</v>
      </c>
      <c r="M10536">
        <f t="shared" si="1067"/>
        <v>2</v>
      </c>
    </row>
    <row r="10537" spans="3:13" x14ac:dyDescent="0.25">
      <c r="C10537" t="str">
        <f t="shared" si="1063"/>
        <v>N13HF_H</v>
      </c>
      <c r="D10537" t="str">
        <f t="shared" si="1064"/>
        <v>SEASON_H</v>
      </c>
      <c r="E10537" t="str">
        <f t="shared" si="1062"/>
        <v>SEASON</v>
      </c>
      <c r="F10537" s="1">
        <v>41887</v>
      </c>
      <c r="G10537">
        <f t="shared" si="1065"/>
        <v>6</v>
      </c>
      <c r="H10537" t="s">
        <v>13</v>
      </c>
      <c r="I10537" t="s">
        <v>2588</v>
      </c>
      <c r="J10537">
        <v>1</v>
      </c>
      <c r="K10537">
        <v>1</v>
      </c>
      <c r="L10537">
        <f t="shared" si="1066"/>
        <v>2</v>
      </c>
      <c r="M10537">
        <f t="shared" si="1067"/>
        <v>2</v>
      </c>
    </row>
    <row r="10538" spans="3:13" x14ac:dyDescent="0.25">
      <c r="C10538" t="str">
        <f t="shared" si="1063"/>
        <v>N661AT_H</v>
      </c>
      <c r="D10538" t="str">
        <f t="shared" si="1064"/>
        <v>SEASON_H</v>
      </c>
      <c r="E10538" t="str">
        <f t="shared" si="1062"/>
        <v>SEASON</v>
      </c>
      <c r="F10538" s="1">
        <v>41837</v>
      </c>
      <c r="G10538">
        <f t="shared" si="1065"/>
        <v>5</v>
      </c>
      <c r="H10538" t="s">
        <v>282</v>
      </c>
      <c r="I10538" t="s">
        <v>2588</v>
      </c>
      <c r="J10538">
        <v>2</v>
      </c>
      <c r="K10538">
        <v>2</v>
      </c>
      <c r="L10538">
        <f t="shared" si="1066"/>
        <v>4</v>
      </c>
      <c r="M10538">
        <f t="shared" si="1067"/>
        <v>2</v>
      </c>
    </row>
    <row r="10539" spans="3:13" x14ac:dyDescent="0.25">
      <c r="C10539" t="str">
        <f t="shared" si="1063"/>
        <v>N13HF_H</v>
      </c>
      <c r="D10539" t="str">
        <f t="shared" si="1064"/>
        <v>SEASON_H</v>
      </c>
      <c r="E10539" t="str">
        <f t="shared" si="1062"/>
        <v>SEASON</v>
      </c>
      <c r="F10539" s="1">
        <v>41817</v>
      </c>
      <c r="G10539">
        <f t="shared" si="1065"/>
        <v>6</v>
      </c>
      <c r="H10539" t="s">
        <v>13</v>
      </c>
      <c r="I10539" t="s">
        <v>2588</v>
      </c>
      <c r="J10539">
        <v>3</v>
      </c>
      <c r="K10539">
        <v>2</v>
      </c>
      <c r="L10539">
        <f t="shared" si="1066"/>
        <v>5</v>
      </c>
      <c r="M10539">
        <f t="shared" si="1067"/>
        <v>2</v>
      </c>
    </row>
    <row r="10540" spans="3:13" x14ac:dyDescent="0.25">
      <c r="C10540" t="str">
        <f t="shared" si="1063"/>
        <v>N1850X_T</v>
      </c>
      <c r="D10540" t="str">
        <f t="shared" si="1064"/>
        <v>SEASON_T</v>
      </c>
      <c r="E10540" t="str">
        <f t="shared" si="1062"/>
        <v>SEASON</v>
      </c>
      <c r="F10540" s="1">
        <v>41884</v>
      </c>
      <c r="G10540">
        <f t="shared" si="1065"/>
        <v>3</v>
      </c>
      <c r="H10540" t="s">
        <v>1092</v>
      </c>
      <c r="I10540" t="s">
        <v>2589</v>
      </c>
      <c r="J10540">
        <v>0</v>
      </c>
      <c r="K10540">
        <v>1</v>
      </c>
      <c r="L10540">
        <f t="shared" si="1066"/>
        <v>1</v>
      </c>
      <c r="M10540">
        <f t="shared" si="1067"/>
        <v>1</v>
      </c>
    </row>
    <row r="10541" spans="3:13" x14ac:dyDescent="0.25">
      <c r="C10541" t="str">
        <f t="shared" si="1063"/>
        <v>N85DN_J</v>
      </c>
      <c r="D10541" t="str">
        <f t="shared" si="1064"/>
        <v>OFF_SEASON_J</v>
      </c>
      <c r="E10541" t="str">
        <f t="shared" si="1062"/>
        <v>OFF_SEASON</v>
      </c>
      <c r="F10541" s="1">
        <v>41719</v>
      </c>
      <c r="G10541">
        <f t="shared" si="1065"/>
        <v>6</v>
      </c>
      <c r="H10541" t="s">
        <v>86</v>
      </c>
      <c r="I10541" t="s">
        <v>2590</v>
      </c>
      <c r="J10541">
        <v>2</v>
      </c>
      <c r="K10541">
        <v>1</v>
      </c>
      <c r="L10541">
        <f t="shared" si="1066"/>
        <v>3</v>
      </c>
      <c r="M10541">
        <f t="shared" si="1067"/>
        <v>2</v>
      </c>
    </row>
    <row r="10542" spans="3:13" x14ac:dyDescent="0.25">
      <c r="C10542" t="str">
        <f t="shared" si="1063"/>
        <v>N339SR_P</v>
      </c>
      <c r="D10542" t="str">
        <f t="shared" si="1064"/>
        <v>SEASON_P</v>
      </c>
      <c r="E10542" t="str">
        <f t="shared" si="1062"/>
        <v>SEASON</v>
      </c>
      <c r="F10542" s="1">
        <v>41880</v>
      </c>
      <c r="G10542">
        <f t="shared" si="1065"/>
        <v>6</v>
      </c>
      <c r="H10542" t="s">
        <v>568</v>
      </c>
      <c r="I10542" t="s">
        <v>2587</v>
      </c>
      <c r="J10542">
        <v>0</v>
      </c>
      <c r="K10542">
        <v>1</v>
      </c>
      <c r="L10542">
        <f t="shared" si="1066"/>
        <v>1</v>
      </c>
      <c r="M10542">
        <f t="shared" si="1067"/>
        <v>1</v>
      </c>
    </row>
    <row r="10543" spans="3:13" x14ac:dyDescent="0.25">
      <c r="C10543" t="str">
        <f t="shared" si="1063"/>
        <v>N2075T_P</v>
      </c>
      <c r="D10543" t="str">
        <f t="shared" si="1064"/>
        <v>OFF_SEASON_P</v>
      </c>
      <c r="E10543" t="str">
        <f t="shared" si="1062"/>
        <v>OFF_SEASON</v>
      </c>
      <c r="F10543" s="1">
        <v>41748</v>
      </c>
      <c r="G10543">
        <f t="shared" si="1065"/>
        <v>7</v>
      </c>
      <c r="H10543" t="s">
        <v>1611</v>
      </c>
      <c r="I10543" t="s">
        <v>2587</v>
      </c>
      <c r="J10543">
        <v>0</v>
      </c>
      <c r="K10543">
        <v>1</v>
      </c>
      <c r="L10543">
        <f t="shared" si="1066"/>
        <v>1</v>
      </c>
      <c r="M10543">
        <f t="shared" si="1067"/>
        <v>1</v>
      </c>
    </row>
    <row r="10544" spans="3:13" x14ac:dyDescent="0.25">
      <c r="C10544" t="str">
        <f t="shared" si="1063"/>
        <v>N152TA_H</v>
      </c>
      <c r="D10544" t="str">
        <f t="shared" si="1064"/>
        <v>SEASON_H</v>
      </c>
      <c r="E10544" t="str">
        <f t="shared" si="1062"/>
        <v>SEASON</v>
      </c>
      <c r="F10544" s="1">
        <v>41820</v>
      </c>
      <c r="G10544">
        <f t="shared" si="1065"/>
        <v>2</v>
      </c>
      <c r="H10544" t="s">
        <v>216</v>
      </c>
      <c r="I10544" t="s">
        <v>2588</v>
      </c>
      <c r="J10544">
        <v>0</v>
      </c>
      <c r="K10544">
        <v>1</v>
      </c>
      <c r="L10544">
        <f t="shared" si="1066"/>
        <v>1</v>
      </c>
      <c r="M10544">
        <f t="shared" si="1067"/>
        <v>1</v>
      </c>
    </row>
    <row r="10545" spans="3:13" x14ac:dyDescent="0.25">
      <c r="C10545" t="str">
        <f t="shared" si="1063"/>
        <v>N524FX_J</v>
      </c>
      <c r="D10545" t="str">
        <f t="shared" si="1064"/>
        <v>SEASON_J</v>
      </c>
      <c r="E10545" t="str">
        <f t="shared" si="1062"/>
        <v>SEASON</v>
      </c>
      <c r="F10545" s="1">
        <v>41875</v>
      </c>
      <c r="G10545">
        <f t="shared" si="1065"/>
        <v>1</v>
      </c>
      <c r="H10545" t="s">
        <v>299</v>
      </c>
      <c r="I10545" t="s">
        <v>2590</v>
      </c>
      <c r="J10545">
        <v>1</v>
      </c>
      <c r="K10545">
        <v>2</v>
      </c>
      <c r="L10545">
        <f t="shared" si="1066"/>
        <v>3</v>
      </c>
      <c r="M10545">
        <f t="shared" si="1067"/>
        <v>2</v>
      </c>
    </row>
    <row r="10546" spans="3:13" x14ac:dyDescent="0.25">
      <c r="C10546" t="str">
        <f t="shared" si="1063"/>
        <v>N440FX_J</v>
      </c>
      <c r="D10546" t="str">
        <f t="shared" si="1064"/>
        <v>SEASON_J</v>
      </c>
      <c r="E10546" t="str">
        <f t="shared" si="1062"/>
        <v>SEASON</v>
      </c>
      <c r="F10546" s="1">
        <v>41875</v>
      </c>
      <c r="G10546">
        <f t="shared" si="1065"/>
        <v>1</v>
      </c>
      <c r="H10546" t="s">
        <v>1846</v>
      </c>
      <c r="I10546" t="s">
        <v>2590</v>
      </c>
      <c r="J10546">
        <v>1</v>
      </c>
      <c r="K10546">
        <v>1</v>
      </c>
      <c r="L10546">
        <f t="shared" si="1066"/>
        <v>2</v>
      </c>
      <c r="M10546">
        <f t="shared" si="1067"/>
        <v>2</v>
      </c>
    </row>
    <row r="10547" spans="3:13" x14ac:dyDescent="0.25">
      <c r="C10547" t="str">
        <f t="shared" si="1063"/>
        <v>N432HF_H</v>
      </c>
      <c r="D10547" t="str">
        <f t="shared" si="1064"/>
        <v>SEASON_H</v>
      </c>
      <c r="E10547" t="str">
        <f t="shared" si="1062"/>
        <v>SEASON</v>
      </c>
      <c r="F10547" s="1">
        <v>41879</v>
      </c>
      <c r="G10547">
        <f t="shared" si="1065"/>
        <v>5</v>
      </c>
      <c r="H10547" t="s">
        <v>170</v>
      </c>
      <c r="I10547" t="s">
        <v>2588</v>
      </c>
      <c r="J10547">
        <v>2</v>
      </c>
      <c r="K10547">
        <v>1</v>
      </c>
      <c r="L10547">
        <f t="shared" si="1066"/>
        <v>3</v>
      </c>
      <c r="M10547">
        <f t="shared" si="1067"/>
        <v>2</v>
      </c>
    </row>
    <row r="10548" spans="3:13" x14ac:dyDescent="0.25">
      <c r="C10548" t="str">
        <f t="shared" si="1063"/>
        <v>N6155J_P</v>
      </c>
      <c r="D10548" t="str">
        <f t="shared" si="1064"/>
        <v>OFF_SEASON_P</v>
      </c>
      <c r="E10548" t="str">
        <f t="shared" si="1062"/>
        <v>OFF_SEASON</v>
      </c>
      <c r="F10548" s="1">
        <v>41665</v>
      </c>
      <c r="G10548">
        <f t="shared" si="1065"/>
        <v>1</v>
      </c>
      <c r="H10548" t="s">
        <v>209</v>
      </c>
      <c r="I10548" t="s">
        <v>2587</v>
      </c>
      <c r="J10548">
        <v>1</v>
      </c>
      <c r="K10548">
        <v>0</v>
      </c>
      <c r="L10548">
        <f t="shared" si="1066"/>
        <v>1</v>
      </c>
      <c r="M10548">
        <f t="shared" si="1067"/>
        <v>1</v>
      </c>
    </row>
    <row r="10549" spans="3:13" x14ac:dyDescent="0.25">
      <c r="C10549" t="str">
        <f t="shared" si="1063"/>
        <v>N94GS_P</v>
      </c>
      <c r="D10549" t="str">
        <f t="shared" si="1064"/>
        <v>SEASON_P</v>
      </c>
      <c r="E10549" t="str">
        <f t="shared" si="1062"/>
        <v>SEASON</v>
      </c>
      <c r="F10549" s="1">
        <v>41830</v>
      </c>
      <c r="G10549">
        <f t="shared" si="1065"/>
        <v>5</v>
      </c>
      <c r="H10549" t="s">
        <v>213</v>
      </c>
      <c r="I10549" t="s">
        <v>2587</v>
      </c>
      <c r="J10549">
        <v>1</v>
      </c>
      <c r="K10549">
        <v>1</v>
      </c>
      <c r="L10549">
        <f t="shared" si="1066"/>
        <v>2</v>
      </c>
      <c r="M10549">
        <f t="shared" si="1067"/>
        <v>2</v>
      </c>
    </row>
    <row r="10550" spans="3:13" x14ac:dyDescent="0.25">
      <c r="C10550" t="str">
        <f t="shared" si="1063"/>
        <v>N159GM_P</v>
      </c>
      <c r="D10550" t="str">
        <f t="shared" si="1064"/>
        <v>SEASON_P</v>
      </c>
      <c r="E10550" t="str">
        <f t="shared" si="1062"/>
        <v>SEASON</v>
      </c>
      <c r="F10550" s="1">
        <v>41886</v>
      </c>
      <c r="G10550">
        <f t="shared" si="1065"/>
        <v>5</v>
      </c>
      <c r="H10550" t="s">
        <v>1459</v>
      </c>
      <c r="I10550" t="s">
        <v>2587</v>
      </c>
      <c r="J10550">
        <v>0</v>
      </c>
      <c r="K10550">
        <v>1</v>
      </c>
      <c r="L10550">
        <f t="shared" si="1066"/>
        <v>1</v>
      </c>
      <c r="M10550">
        <f t="shared" si="1067"/>
        <v>1</v>
      </c>
    </row>
    <row r="10551" spans="3:13" x14ac:dyDescent="0.25">
      <c r="C10551" t="str">
        <f t="shared" si="1063"/>
        <v>N936BB_H</v>
      </c>
      <c r="D10551" t="str">
        <f t="shared" si="1064"/>
        <v>SEASON_H</v>
      </c>
      <c r="E10551" t="str">
        <f t="shared" si="1062"/>
        <v>SEASON</v>
      </c>
      <c r="F10551" s="1">
        <v>41908</v>
      </c>
      <c r="G10551">
        <f t="shared" si="1065"/>
        <v>6</v>
      </c>
      <c r="H10551" t="s">
        <v>208</v>
      </c>
      <c r="I10551" t="s">
        <v>2588</v>
      </c>
      <c r="J10551">
        <v>2</v>
      </c>
      <c r="K10551">
        <v>2</v>
      </c>
      <c r="L10551">
        <f t="shared" si="1066"/>
        <v>4</v>
      </c>
      <c r="M10551">
        <f t="shared" si="1067"/>
        <v>2</v>
      </c>
    </row>
    <row r="10552" spans="3:13" x14ac:dyDescent="0.25">
      <c r="C10552" t="str">
        <f t="shared" si="1063"/>
        <v>N9440D_P</v>
      </c>
      <c r="D10552" t="str">
        <f t="shared" si="1064"/>
        <v>SEASON_P</v>
      </c>
      <c r="E10552" t="str">
        <f t="shared" si="1062"/>
        <v>SEASON</v>
      </c>
      <c r="F10552" s="1">
        <v>41849</v>
      </c>
      <c r="G10552">
        <f t="shared" si="1065"/>
        <v>3</v>
      </c>
      <c r="H10552" t="s">
        <v>1044</v>
      </c>
      <c r="I10552" t="s">
        <v>2587</v>
      </c>
      <c r="J10552">
        <v>1</v>
      </c>
      <c r="K10552">
        <v>1</v>
      </c>
      <c r="L10552">
        <f t="shared" si="1066"/>
        <v>2</v>
      </c>
      <c r="M10552">
        <f t="shared" si="1067"/>
        <v>2</v>
      </c>
    </row>
    <row r="10553" spans="3:13" x14ac:dyDescent="0.25">
      <c r="C10553" t="str">
        <f t="shared" si="1063"/>
        <v>N85DN_J</v>
      </c>
      <c r="D10553" t="str">
        <f t="shared" si="1064"/>
        <v>SEASON_J</v>
      </c>
      <c r="E10553" t="str">
        <f t="shared" si="1062"/>
        <v>SEASON</v>
      </c>
      <c r="F10553" s="1">
        <v>41877</v>
      </c>
      <c r="G10553">
        <f t="shared" si="1065"/>
        <v>3</v>
      </c>
      <c r="H10553" t="s">
        <v>86</v>
      </c>
      <c r="I10553" t="s">
        <v>2590</v>
      </c>
      <c r="J10553">
        <v>0</v>
      </c>
      <c r="K10553">
        <v>1</v>
      </c>
      <c r="L10553">
        <f t="shared" si="1066"/>
        <v>1</v>
      </c>
      <c r="M10553">
        <f t="shared" si="1067"/>
        <v>1</v>
      </c>
    </row>
    <row r="10554" spans="3:13" x14ac:dyDescent="0.25">
      <c r="C10554" t="str">
        <f t="shared" si="1063"/>
        <v>N810QS_J</v>
      </c>
      <c r="D10554" t="str">
        <f t="shared" si="1064"/>
        <v>SEASON_J</v>
      </c>
      <c r="E10554" t="str">
        <f t="shared" si="1062"/>
        <v>SEASON</v>
      </c>
      <c r="F10554" s="1">
        <v>41833</v>
      </c>
      <c r="G10554">
        <f t="shared" si="1065"/>
        <v>1</v>
      </c>
      <c r="H10554" t="s">
        <v>809</v>
      </c>
      <c r="I10554" t="s">
        <v>2590</v>
      </c>
      <c r="J10554">
        <v>0</v>
      </c>
      <c r="K10554">
        <v>1</v>
      </c>
      <c r="L10554">
        <f t="shared" si="1066"/>
        <v>1</v>
      </c>
      <c r="M10554">
        <f t="shared" si="1067"/>
        <v>1</v>
      </c>
    </row>
    <row r="10555" spans="3:13" x14ac:dyDescent="0.25">
      <c r="C10555" t="str">
        <f t="shared" si="1063"/>
        <v>N721S_J</v>
      </c>
      <c r="D10555" t="str">
        <f t="shared" si="1064"/>
        <v>SEASON_J</v>
      </c>
      <c r="E10555" t="str">
        <f t="shared" si="1062"/>
        <v>SEASON</v>
      </c>
      <c r="F10555" s="1">
        <v>41838</v>
      </c>
      <c r="G10555">
        <f t="shared" si="1065"/>
        <v>6</v>
      </c>
      <c r="H10555" t="s">
        <v>1128</v>
      </c>
      <c r="I10555" t="s">
        <v>2590</v>
      </c>
      <c r="J10555">
        <v>1</v>
      </c>
      <c r="K10555">
        <v>0</v>
      </c>
      <c r="L10555">
        <f t="shared" si="1066"/>
        <v>1</v>
      </c>
      <c r="M10555">
        <f t="shared" si="1067"/>
        <v>1</v>
      </c>
    </row>
    <row r="10556" spans="3:13" x14ac:dyDescent="0.25">
      <c r="C10556" t="str">
        <f t="shared" si="1063"/>
        <v>N133CW_P</v>
      </c>
      <c r="D10556" t="str">
        <f t="shared" si="1064"/>
        <v>SEASON_P</v>
      </c>
      <c r="E10556" t="str">
        <f t="shared" si="1062"/>
        <v>SEASON</v>
      </c>
      <c r="F10556" s="1">
        <v>41867</v>
      </c>
      <c r="G10556">
        <f t="shared" si="1065"/>
        <v>7</v>
      </c>
      <c r="H10556" t="s">
        <v>444</v>
      </c>
      <c r="I10556" t="s">
        <v>2587</v>
      </c>
      <c r="J10556">
        <v>1</v>
      </c>
      <c r="K10556">
        <v>2</v>
      </c>
      <c r="L10556">
        <f t="shared" si="1066"/>
        <v>3</v>
      </c>
      <c r="M10556">
        <f t="shared" si="1067"/>
        <v>2</v>
      </c>
    </row>
    <row r="10557" spans="3:13" x14ac:dyDescent="0.25">
      <c r="C10557" t="str">
        <f t="shared" si="1063"/>
        <v>N797MT_P</v>
      </c>
      <c r="D10557" t="str">
        <f t="shared" si="1064"/>
        <v>SEASON_P</v>
      </c>
      <c r="E10557" t="str">
        <f t="shared" si="1062"/>
        <v>SEASON</v>
      </c>
      <c r="F10557" s="1">
        <v>41884</v>
      </c>
      <c r="G10557">
        <f t="shared" si="1065"/>
        <v>3</v>
      </c>
      <c r="H10557" t="s">
        <v>24</v>
      </c>
      <c r="I10557" t="s">
        <v>2587</v>
      </c>
      <c r="J10557">
        <v>1</v>
      </c>
      <c r="K10557">
        <v>1</v>
      </c>
      <c r="L10557">
        <f t="shared" si="1066"/>
        <v>2</v>
      </c>
      <c r="M10557">
        <f t="shared" si="1067"/>
        <v>2</v>
      </c>
    </row>
    <row r="10558" spans="3:13" x14ac:dyDescent="0.25">
      <c r="C10558" t="str">
        <f t="shared" si="1063"/>
        <v>N7667S_H</v>
      </c>
      <c r="D10558" t="str">
        <f t="shared" si="1064"/>
        <v>OFF_SEASON_H</v>
      </c>
      <c r="E10558" t="str">
        <f t="shared" si="1062"/>
        <v>OFF_SEASON</v>
      </c>
      <c r="F10558" s="1">
        <v>41634</v>
      </c>
      <c r="G10558">
        <f t="shared" si="1065"/>
        <v>5</v>
      </c>
      <c r="H10558" t="s">
        <v>15</v>
      </c>
      <c r="I10558" t="s">
        <v>2588</v>
      </c>
      <c r="J10558">
        <v>1</v>
      </c>
      <c r="K10558">
        <v>1</v>
      </c>
      <c r="L10558">
        <f t="shared" si="1066"/>
        <v>2</v>
      </c>
      <c r="M10558">
        <f t="shared" si="1067"/>
        <v>2</v>
      </c>
    </row>
    <row r="10559" spans="3:13" x14ac:dyDescent="0.25">
      <c r="C10559" t="str">
        <f t="shared" si="1063"/>
        <v>N85DN_J</v>
      </c>
      <c r="D10559" t="str">
        <f t="shared" si="1064"/>
        <v>SEASON_J</v>
      </c>
      <c r="E10559" t="str">
        <f t="shared" si="1062"/>
        <v>SEASON</v>
      </c>
      <c r="F10559" s="1">
        <v>41798</v>
      </c>
      <c r="G10559">
        <f t="shared" si="1065"/>
        <v>1</v>
      </c>
      <c r="H10559" t="s">
        <v>86</v>
      </c>
      <c r="I10559" t="s">
        <v>2590</v>
      </c>
      <c r="J10559">
        <v>0</v>
      </c>
      <c r="K10559">
        <v>1</v>
      </c>
      <c r="L10559">
        <f t="shared" si="1066"/>
        <v>1</v>
      </c>
      <c r="M10559">
        <f t="shared" si="1067"/>
        <v>1</v>
      </c>
    </row>
    <row r="10560" spans="3:13" x14ac:dyDescent="0.25">
      <c r="C10560" t="str">
        <f t="shared" si="1063"/>
        <v>N98AW_P</v>
      </c>
      <c r="D10560" t="str">
        <f t="shared" si="1064"/>
        <v>SEASON_P</v>
      </c>
      <c r="E10560" t="str">
        <f t="shared" si="1062"/>
        <v>SEASON</v>
      </c>
      <c r="F10560" s="1">
        <v>41830</v>
      </c>
      <c r="G10560">
        <f t="shared" si="1065"/>
        <v>5</v>
      </c>
      <c r="H10560" t="s">
        <v>301</v>
      </c>
      <c r="I10560" t="s">
        <v>2587</v>
      </c>
      <c r="J10560">
        <v>1</v>
      </c>
      <c r="K10560">
        <v>1</v>
      </c>
      <c r="L10560">
        <f t="shared" si="1066"/>
        <v>2</v>
      </c>
      <c r="M10560">
        <f t="shared" si="1067"/>
        <v>2</v>
      </c>
    </row>
    <row r="10561" spans="3:13" x14ac:dyDescent="0.25">
      <c r="C10561" t="str">
        <f t="shared" si="1063"/>
        <v>N81WF_P</v>
      </c>
      <c r="D10561" t="str">
        <f t="shared" si="1064"/>
        <v>SEASON_P</v>
      </c>
      <c r="E10561" t="str">
        <f t="shared" si="1062"/>
        <v>SEASON</v>
      </c>
      <c r="F10561" s="1">
        <v>41843</v>
      </c>
      <c r="G10561">
        <f t="shared" si="1065"/>
        <v>4</v>
      </c>
      <c r="H10561" t="s">
        <v>366</v>
      </c>
      <c r="I10561" t="s">
        <v>2587</v>
      </c>
      <c r="J10561">
        <v>1</v>
      </c>
      <c r="K10561">
        <v>1</v>
      </c>
      <c r="L10561">
        <f t="shared" si="1066"/>
        <v>2</v>
      </c>
      <c r="M10561">
        <f t="shared" si="1067"/>
        <v>2</v>
      </c>
    </row>
    <row r="10562" spans="3:13" x14ac:dyDescent="0.25">
      <c r="C10562" t="str">
        <f t="shared" si="1063"/>
        <v>N957BT_P</v>
      </c>
      <c r="D10562" t="str">
        <f t="shared" si="1064"/>
        <v>SEASON_P</v>
      </c>
      <c r="E10562" t="str">
        <f t="shared" si="1062"/>
        <v>SEASON</v>
      </c>
      <c r="F10562" s="1">
        <v>41875</v>
      </c>
      <c r="G10562">
        <f t="shared" si="1065"/>
        <v>1</v>
      </c>
      <c r="H10562" t="s">
        <v>288</v>
      </c>
      <c r="I10562" t="s">
        <v>2587</v>
      </c>
      <c r="J10562">
        <v>0</v>
      </c>
      <c r="K10562">
        <v>1</v>
      </c>
      <c r="L10562">
        <f t="shared" si="1066"/>
        <v>1</v>
      </c>
      <c r="M10562">
        <f t="shared" si="1067"/>
        <v>1</v>
      </c>
    </row>
    <row r="10563" spans="3:13" x14ac:dyDescent="0.25">
      <c r="C10563" t="str">
        <f t="shared" si="1063"/>
        <v>N178MT_H</v>
      </c>
      <c r="D10563" t="str">
        <f t="shared" si="1064"/>
        <v>OFF_SEASON_H</v>
      </c>
      <c r="E10563" t="str">
        <f t="shared" ref="E10563:E10626" si="1068">IF(ISNA(F10563),"",IF(F10563&gt;=$T$4,"SEASON","OFF_SEASON"))</f>
        <v>OFF_SEASON</v>
      </c>
      <c r="F10563" s="1">
        <v>41621</v>
      </c>
      <c r="G10563">
        <f t="shared" si="1065"/>
        <v>6</v>
      </c>
      <c r="H10563" t="s">
        <v>233</v>
      </c>
      <c r="I10563" t="s">
        <v>2588</v>
      </c>
      <c r="J10563">
        <v>0</v>
      </c>
      <c r="K10563">
        <v>1</v>
      </c>
      <c r="L10563">
        <f t="shared" si="1066"/>
        <v>1</v>
      </c>
      <c r="M10563">
        <f t="shared" si="1067"/>
        <v>1</v>
      </c>
    </row>
    <row r="10564" spans="3:13" x14ac:dyDescent="0.25">
      <c r="C10564" t="str">
        <f t="shared" ref="C10564:C10627" si="1069">H10564&amp;"_"&amp;I10564</f>
        <v>N452LH_H</v>
      </c>
      <c r="D10564" t="str">
        <f t="shared" ref="D10564:D10627" si="1070">E10564&amp;"_"&amp;I10564</f>
        <v>SEASON_H</v>
      </c>
      <c r="E10564" t="str">
        <f t="shared" si="1068"/>
        <v>SEASON</v>
      </c>
      <c r="F10564" s="1">
        <v>41819</v>
      </c>
      <c r="G10564">
        <f t="shared" ref="G10564:G10627" si="1071">WEEKDAY(F10564)</f>
        <v>1</v>
      </c>
      <c r="H10564" t="s">
        <v>105</v>
      </c>
      <c r="I10564" t="s">
        <v>2588</v>
      </c>
      <c r="J10564">
        <v>1</v>
      </c>
      <c r="K10564">
        <v>1</v>
      </c>
      <c r="L10564">
        <f t="shared" ref="L10564:L10627" si="1072">SUM(J10564:K10564)</f>
        <v>2</v>
      </c>
      <c r="M10564">
        <f t="shared" ref="M10564:M10627" si="1073">IF(L10564&gt;2,2,L10564)</f>
        <v>2</v>
      </c>
    </row>
    <row r="10565" spans="3:13" x14ac:dyDescent="0.25">
      <c r="C10565" t="str">
        <f t="shared" si="1069"/>
        <v>N608QS_J</v>
      </c>
      <c r="D10565" t="str">
        <f t="shared" si="1070"/>
        <v>SEASON_J</v>
      </c>
      <c r="E10565" t="str">
        <f t="shared" si="1068"/>
        <v>SEASON</v>
      </c>
      <c r="F10565" s="1">
        <v>41840</v>
      </c>
      <c r="G10565">
        <f t="shared" si="1071"/>
        <v>1</v>
      </c>
      <c r="H10565" t="s">
        <v>831</v>
      </c>
      <c r="I10565" t="s">
        <v>2590</v>
      </c>
      <c r="J10565">
        <v>1</v>
      </c>
      <c r="K10565">
        <v>1</v>
      </c>
      <c r="L10565">
        <f t="shared" si="1072"/>
        <v>2</v>
      </c>
      <c r="M10565">
        <f t="shared" si="1073"/>
        <v>2</v>
      </c>
    </row>
    <row r="10566" spans="3:13" x14ac:dyDescent="0.25">
      <c r="C10566" t="str">
        <f t="shared" si="1069"/>
        <v>N85PS_H</v>
      </c>
      <c r="D10566" t="str">
        <f t="shared" si="1070"/>
        <v>SEASON_H</v>
      </c>
      <c r="E10566" t="str">
        <f t="shared" si="1068"/>
        <v>SEASON</v>
      </c>
      <c r="F10566" s="1">
        <v>41862</v>
      </c>
      <c r="G10566">
        <f t="shared" si="1071"/>
        <v>2</v>
      </c>
      <c r="H10566" t="s">
        <v>160</v>
      </c>
      <c r="I10566" t="s">
        <v>2588</v>
      </c>
      <c r="J10566">
        <v>3</v>
      </c>
      <c r="K10566">
        <v>1</v>
      </c>
      <c r="L10566">
        <f t="shared" si="1072"/>
        <v>4</v>
      </c>
      <c r="M10566">
        <f t="shared" si="1073"/>
        <v>2</v>
      </c>
    </row>
    <row r="10567" spans="3:13" x14ac:dyDescent="0.25">
      <c r="C10567" t="str">
        <f t="shared" si="1069"/>
        <v>N409TD_H</v>
      </c>
      <c r="D10567" t="str">
        <f t="shared" si="1070"/>
        <v>SEASON_H</v>
      </c>
      <c r="E10567" t="str">
        <f t="shared" si="1068"/>
        <v>SEASON</v>
      </c>
      <c r="F10567" s="1">
        <v>41883</v>
      </c>
      <c r="G10567">
        <f t="shared" si="1071"/>
        <v>2</v>
      </c>
      <c r="H10567" t="s">
        <v>470</v>
      </c>
      <c r="I10567" t="s">
        <v>2588</v>
      </c>
      <c r="J10567">
        <v>1</v>
      </c>
      <c r="K10567">
        <v>1</v>
      </c>
      <c r="L10567">
        <f t="shared" si="1072"/>
        <v>2</v>
      </c>
      <c r="M10567">
        <f t="shared" si="1073"/>
        <v>2</v>
      </c>
    </row>
    <row r="10568" spans="3:13" x14ac:dyDescent="0.25">
      <c r="C10568" t="str">
        <f t="shared" si="1069"/>
        <v>N799J_P</v>
      </c>
      <c r="D10568" t="str">
        <f t="shared" si="1070"/>
        <v>SEASON_P</v>
      </c>
      <c r="E10568" t="str">
        <f t="shared" si="1068"/>
        <v>SEASON</v>
      </c>
      <c r="F10568" s="1">
        <v>41905</v>
      </c>
      <c r="G10568">
        <f t="shared" si="1071"/>
        <v>3</v>
      </c>
      <c r="H10568" t="s">
        <v>629</v>
      </c>
      <c r="I10568" t="s">
        <v>2587</v>
      </c>
      <c r="J10568">
        <v>1</v>
      </c>
      <c r="K10568">
        <v>1</v>
      </c>
      <c r="L10568">
        <f t="shared" si="1072"/>
        <v>2</v>
      </c>
      <c r="M10568">
        <f t="shared" si="1073"/>
        <v>2</v>
      </c>
    </row>
    <row r="10569" spans="3:13" x14ac:dyDescent="0.25">
      <c r="C10569" t="str">
        <f t="shared" si="1069"/>
        <v>N614TF_P</v>
      </c>
      <c r="D10569" t="str">
        <f t="shared" si="1070"/>
        <v>OFF_SEASON_P</v>
      </c>
      <c r="E10569" t="str">
        <f t="shared" si="1068"/>
        <v>OFF_SEASON</v>
      </c>
      <c r="F10569" s="1">
        <v>41629</v>
      </c>
      <c r="G10569">
        <f t="shared" si="1071"/>
        <v>7</v>
      </c>
      <c r="H10569" t="s">
        <v>1605</v>
      </c>
      <c r="I10569" t="s">
        <v>2587</v>
      </c>
      <c r="J10569">
        <v>0</v>
      </c>
      <c r="K10569">
        <v>1</v>
      </c>
      <c r="L10569">
        <f t="shared" si="1072"/>
        <v>1</v>
      </c>
      <c r="M10569">
        <f t="shared" si="1073"/>
        <v>1</v>
      </c>
    </row>
    <row r="10570" spans="3:13" x14ac:dyDescent="0.25">
      <c r="C10570" t="str">
        <f t="shared" si="1069"/>
        <v>N326SC_H</v>
      </c>
      <c r="D10570" t="str">
        <f t="shared" si="1070"/>
        <v>SEASON_H</v>
      </c>
      <c r="E10570" t="str">
        <f t="shared" si="1068"/>
        <v>SEASON</v>
      </c>
      <c r="F10570" s="1">
        <v>41791</v>
      </c>
      <c r="G10570">
        <f t="shared" si="1071"/>
        <v>1</v>
      </c>
      <c r="H10570" t="s">
        <v>58</v>
      </c>
      <c r="I10570" t="s">
        <v>2588</v>
      </c>
      <c r="J10570">
        <v>1</v>
      </c>
      <c r="K10570">
        <v>1</v>
      </c>
      <c r="L10570">
        <f t="shared" si="1072"/>
        <v>2</v>
      </c>
      <c r="M10570">
        <f t="shared" si="1073"/>
        <v>2</v>
      </c>
    </row>
    <row r="10571" spans="3:13" x14ac:dyDescent="0.25">
      <c r="C10571" t="str">
        <f t="shared" si="1069"/>
        <v>N322FL_J</v>
      </c>
      <c r="D10571" t="str">
        <f t="shared" si="1070"/>
        <v>SEASON_J</v>
      </c>
      <c r="E10571" t="str">
        <f t="shared" si="1068"/>
        <v>SEASON</v>
      </c>
      <c r="F10571" s="1">
        <v>41796</v>
      </c>
      <c r="G10571">
        <f t="shared" si="1071"/>
        <v>6</v>
      </c>
      <c r="H10571" t="s">
        <v>1051</v>
      </c>
      <c r="I10571" t="s">
        <v>2590</v>
      </c>
      <c r="J10571">
        <v>1</v>
      </c>
      <c r="K10571">
        <v>1</v>
      </c>
      <c r="L10571">
        <f t="shared" si="1072"/>
        <v>2</v>
      </c>
      <c r="M10571">
        <f t="shared" si="1073"/>
        <v>2</v>
      </c>
    </row>
    <row r="10572" spans="3:13" x14ac:dyDescent="0.25">
      <c r="C10572" t="str">
        <f t="shared" si="1069"/>
        <v>N91AE_H</v>
      </c>
      <c r="D10572" t="str">
        <f t="shared" si="1070"/>
        <v>SEASON_H</v>
      </c>
      <c r="E10572" t="str">
        <f t="shared" si="1068"/>
        <v>SEASON</v>
      </c>
      <c r="F10572" s="1">
        <v>41866</v>
      </c>
      <c r="G10572">
        <f t="shared" si="1071"/>
        <v>6</v>
      </c>
      <c r="H10572" t="s">
        <v>140</v>
      </c>
      <c r="I10572" t="s">
        <v>2588</v>
      </c>
      <c r="J10572">
        <v>1</v>
      </c>
      <c r="K10572">
        <v>1</v>
      </c>
      <c r="L10572">
        <f t="shared" si="1072"/>
        <v>2</v>
      </c>
      <c r="M10572">
        <f t="shared" si="1073"/>
        <v>2</v>
      </c>
    </row>
    <row r="10573" spans="3:13" x14ac:dyDescent="0.25">
      <c r="C10573" t="str">
        <f t="shared" si="1069"/>
        <v>N294ME_P</v>
      </c>
      <c r="D10573" t="str">
        <f t="shared" si="1070"/>
        <v>SEASON_P</v>
      </c>
      <c r="E10573" t="str">
        <f t="shared" si="1068"/>
        <v>SEASON</v>
      </c>
      <c r="F10573" s="1">
        <v>41897</v>
      </c>
      <c r="G10573">
        <f t="shared" si="1071"/>
        <v>2</v>
      </c>
      <c r="H10573" t="s">
        <v>337</v>
      </c>
      <c r="I10573" t="s">
        <v>2587</v>
      </c>
      <c r="J10573">
        <v>1</v>
      </c>
      <c r="K10573">
        <v>1</v>
      </c>
      <c r="L10573">
        <f t="shared" si="1072"/>
        <v>2</v>
      </c>
      <c r="M10573">
        <f t="shared" si="1073"/>
        <v>2</v>
      </c>
    </row>
    <row r="10574" spans="3:13" x14ac:dyDescent="0.25">
      <c r="C10574" t="str">
        <f t="shared" si="1069"/>
        <v>N12EE_P</v>
      </c>
      <c r="D10574" t="str">
        <f t="shared" si="1070"/>
        <v>OFF_SEASON_P</v>
      </c>
      <c r="E10574" t="str">
        <f t="shared" si="1068"/>
        <v>OFF_SEASON</v>
      </c>
      <c r="F10574" s="1">
        <v>41705</v>
      </c>
      <c r="G10574">
        <f t="shared" si="1071"/>
        <v>6</v>
      </c>
      <c r="H10574" t="s">
        <v>255</v>
      </c>
      <c r="I10574" t="s">
        <v>2587</v>
      </c>
      <c r="J10574">
        <v>2</v>
      </c>
      <c r="K10574">
        <v>1</v>
      </c>
      <c r="L10574">
        <f t="shared" si="1072"/>
        <v>3</v>
      </c>
      <c r="M10574">
        <f t="shared" si="1073"/>
        <v>2</v>
      </c>
    </row>
    <row r="10575" spans="3:13" x14ac:dyDescent="0.25">
      <c r="C10575" t="str">
        <f t="shared" si="1069"/>
        <v>N428LB_P</v>
      </c>
      <c r="D10575" t="str">
        <f t="shared" si="1070"/>
        <v>OFF_SEASON_P</v>
      </c>
      <c r="E10575" t="str">
        <f t="shared" si="1068"/>
        <v>OFF_SEASON</v>
      </c>
      <c r="F10575" s="1">
        <v>41741</v>
      </c>
      <c r="G10575">
        <f t="shared" si="1071"/>
        <v>7</v>
      </c>
      <c r="H10575" t="s">
        <v>291</v>
      </c>
      <c r="I10575" t="s">
        <v>2587</v>
      </c>
      <c r="J10575">
        <v>1</v>
      </c>
      <c r="K10575">
        <v>1</v>
      </c>
      <c r="L10575">
        <f t="shared" si="1072"/>
        <v>2</v>
      </c>
      <c r="M10575">
        <f t="shared" si="1073"/>
        <v>2</v>
      </c>
    </row>
    <row r="10576" spans="3:13" x14ac:dyDescent="0.25">
      <c r="C10576" t="str">
        <f t="shared" si="1069"/>
        <v>N449CA_T</v>
      </c>
      <c r="D10576" t="str">
        <f t="shared" si="1070"/>
        <v>OFF_SEASON_T</v>
      </c>
      <c r="E10576" t="str">
        <f t="shared" si="1068"/>
        <v>OFF_SEASON</v>
      </c>
      <c r="F10576" s="1">
        <v>41757</v>
      </c>
      <c r="G10576">
        <f t="shared" si="1071"/>
        <v>2</v>
      </c>
      <c r="H10576" t="s">
        <v>2299</v>
      </c>
      <c r="I10576" t="s">
        <v>2589</v>
      </c>
      <c r="J10576">
        <v>1</v>
      </c>
      <c r="K10576">
        <v>1</v>
      </c>
      <c r="L10576">
        <f t="shared" si="1072"/>
        <v>2</v>
      </c>
      <c r="M10576">
        <f t="shared" si="1073"/>
        <v>2</v>
      </c>
    </row>
    <row r="10577" spans="3:13" x14ac:dyDescent="0.25">
      <c r="C10577" t="str">
        <f t="shared" si="1069"/>
        <v>N326RH_P</v>
      </c>
      <c r="D10577" t="str">
        <f t="shared" si="1070"/>
        <v>SEASON_P</v>
      </c>
      <c r="E10577" t="str">
        <f t="shared" si="1068"/>
        <v>SEASON</v>
      </c>
      <c r="F10577" s="1">
        <v>41782</v>
      </c>
      <c r="G10577">
        <f t="shared" si="1071"/>
        <v>6</v>
      </c>
      <c r="H10577" t="s">
        <v>482</v>
      </c>
      <c r="I10577" t="s">
        <v>2587</v>
      </c>
      <c r="J10577">
        <v>1</v>
      </c>
      <c r="K10577">
        <v>1</v>
      </c>
      <c r="L10577">
        <f t="shared" si="1072"/>
        <v>2</v>
      </c>
      <c r="M10577">
        <f t="shared" si="1073"/>
        <v>2</v>
      </c>
    </row>
    <row r="10578" spans="3:13" x14ac:dyDescent="0.25">
      <c r="C10578" t="str">
        <f t="shared" si="1069"/>
        <v>N134DS_P</v>
      </c>
      <c r="D10578" t="str">
        <f t="shared" si="1070"/>
        <v>SEASON_P</v>
      </c>
      <c r="E10578" t="str">
        <f t="shared" si="1068"/>
        <v>SEASON</v>
      </c>
      <c r="F10578" s="1">
        <v>41785</v>
      </c>
      <c r="G10578">
        <f t="shared" si="1071"/>
        <v>2</v>
      </c>
      <c r="H10578" t="s">
        <v>756</v>
      </c>
      <c r="I10578" t="s">
        <v>2587</v>
      </c>
      <c r="J10578">
        <v>1</v>
      </c>
      <c r="K10578">
        <v>1</v>
      </c>
      <c r="L10578">
        <f t="shared" si="1072"/>
        <v>2</v>
      </c>
      <c r="M10578">
        <f t="shared" si="1073"/>
        <v>2</v>
      </c>
    </row>
    <row r="10579" spans="3:13" x14ac:dyDescent="0.25">
      <c r="C10579" t="str">
        <f t="shared" si="1069"/>
        <v>N405WB_P</v>
      </c>
      <c r="D10579" t="str">
        <f t="shared" si="1070"/>
        <v>SEASON_P</v>
      </c>
      <c r="E10579" t="str">
        <f t="shared" si="1068"/>
        <v>SEASON</v>
      </c>
      <c r="F10579" s="1">
        <v>41858</v>
      </c>
      <c r="G10579">
        <f t="shared" si="1071"/>
        <v>5</v>
      </c>
      <c r="H10579" t="s">
        <v>85</v>
      </c>
      <c r="I10579" t="s">
        <v>2587</v>
      </c>
      <c r="J10579">
        <v>1</v>
      </c>
      <c r="K10579">
        <v>1</v>
      </c>
      <c r="L10579">
        <f t="shared" si="1072"/>
        <v>2</v>
      </c>
      <c r="M10579">
        <f t="shared" si="1073"/>
        <v>2</v>
      </c>
    </row>
    <row r="10580" spans="3:13" x14ac:dyDescent="0.25">
      <c r="C10580" t="str">
        <f t="shared" si="1069"/>
        <v>N401CV_H</v>
      </c>
      <c r="D10580" t="str">
        <f t="shared" si="1070"/>
        <v>SEASON_H</v>
      </c>
      <c r="E10580" t="str">
        <f t="shared" si="1068"/>
        <v>SEASON</v>
      </c>
      <c r="F10580" s="1">
        <v>41915</v>
      </c>
      <c r="G10580">
        <f t="shared" si="1071"/>
        <v>6</v>
      </c>
      <c r="H10580" t="s">
        <v>91</v>
      </c>
      <c r="I10580" t="s">
        <v>2588</v>
      </c>
      <c r="J10580">
        <v>1</v>
      </c>
      <c r="K10580">
        <v>1</v>
      </c>
      <c r="L10580">
        <f t="shared" si="1072"/>
        <v>2</v>
      </c>
      <c r="M10580">
        <f t="shared" si="1073"/>
        <v>2</v>
      </c>
    </row>
    <row r="10581" spans="3:13" x14ac:dyDescent="0.25">
      <c r="C10581" t="str">
        <f t="shared" si="1069"/>
        <v>N230WA_P</v>
      </c>
      <c r="D10581" t="str">
        <f t="shared" si="1070"/>
        <v>SEASON_P</v>
      </c>
      <c r="E10581" t="str">
        <f t="shared" si="1068"/>
        <v>SEASON</v>
      </c>
      <c r="F10581" s="1">
        <v>41919</v>
      </c>
      <c r="G10581">
        <f t="shared" si="1071"/>
        <v>3</v>
      </c>
      <c r="H10581" t="s">
        <v>1347</v>
      </c>
      <c r="I10581" t="s">
        <v>2587</v>
      </c>
      <c r="J10581">
        <v>0</v>
      </c>
      <c r="K10581">
        <v>1</v>
      </c>
      <c r="L10581">
        <f t="shared" si="1072"/>
        <v>1</v>
      </c>
      <c r="M10581">
        <f t="shared" si="1073"/>
        <v>1</v>
      </c>
    </row>
    <row r="10582" spans="3:13" x14ac:dyDescent="0.25">
      <c r="C10582" t="str">
        <f t="shared" si="1069"/>
        <v>N13151_P</v>
      </c>
      <c r="D10582" t="str">
        <f t="shared" si="1070"/>
        <v>SEASON_P</v>
      </c>
      <c r="E10582" t="str">
        <f t="shared" si="1068"/>
        <v>SEASON</v>
      </c>
      <c r="F10582" s="1">
        <v>41924</v>
      </c>
      <c r="G10582">
        <f t="shared" si="1071"/>
        <v>1</v>
      </c>
      <c r="H10582" t="s">
        <v>2300</v>
      </c>
      <c r="I10582" t="s">
        <v>2587</v>
      </c>
      <c r="J10582">
        <v>0</v>
      </c>
      <c r="K10582">
        <v>1</v>
      </c>
      <c r="L10582">
        <f t="shared" si="1072"/>
        <v>1</v>
      </c>
      <c r="M10582">
        <f t="shared" si="1073"/>
        <v>1</v>
      </c>
    </row>
    <row r="10583" spans="3:13" x14ac:dyDescent="0.25">
      <c r="C10583" t="str">
        <f t="shared" si="1069"/>
        <v>N294CC_J</v>
      </c>
      <c r="D10583" t="str">
        <f t="shared" si="1070"/>
        <v>OFF_SEASON_J</v>
      </c>
      <c r="E10583" t="str">
        <f t="shared" si="1068"/>
        <v>OFF_SEASON</v>
      </c>
      <c r="F10583" s="1">
        <v>41730</v>
      </c>
      <c r="G10583">
        <f t="shared" si="1071"/>
        <v>3</v>
      </c>
      <c r="H10583" t="s">
        <v>304</v>
      </c>
      <c r="I10583" t="s">
        <v>2590</v>
      </c>
      <c r="J10583">
        <v>1</v>
      </c>
      <c r="K10583">
        <v>0</v>
      </c>
      <c r="L10583">
        <f t="shared" si="1072"/>
        <v>1</v>
      </c>
      <c r="M10583">
        <f t="shared" si="1073"/>
        <v>1</v>
      </c>
    </row>
    <row r="10584" spans="3:13" x14ac:dyDescent="0.25">
      <c r="C10584" t="str">
        <f t="shared" si="1069"/>
        <v>N401TD_H</v>
      </c>
      <c r="D10584" t="str">
        <f t="shared" si="1070"/>
        <v>SEASON_H</v>
      </c>
      <c r="E10584" t="str">
        <f t="shared" si="1068"/>
        <v>SEASON</v>
      </c>
      <c r="F10584" s="1">
        <v>41804</v>
      </c>
      <c r="G10584">
        <f t="shared" si="1071"/>
        <v>7</v>
      </c>
      <c r="H10584" t="s">
        <v>398</v>
      </c>
      <c r="I10584" t="s">
        <v>2588</v>
      </c>
      <c r="J10584">
        <v>1</v>
      </c>
      <c r="K10584">
        <v>0</v>
      </c>
      <c r="L10584">
        <f t="shared" si="1072"/>
        <v>1</v>
      </c>
      <c r="M10584">
        <f t="shared" si="1073"/>
        <v>1</v>
      </c>
    </row>
    <row r="10585" spans="3:13" x14ac:dyDescent="0.25">
      <c r="C10585" t="str">
        <f t="shared" si="1069"/>
        <v>N408WB_P</v>
      </c>
      <c r="D10585" t="str">
        <f t="shared" si="1070"/>
        <v>SEASON_P</v>
      </c>
      <c r="E10585" t="str">
        <f t="shared" si="1068"/>
        <v>SEASON</v>
      </c>
      <c r="F10585" s="1">
        <v>41811</v>
      </c>
      <c r="G10585">
        <f t="shared" si="1071"/>
        <v>7</v>
      </c>
      <c r="H10585" t="s">
        <v>577</v>
      </c>
      <c r="I10585" t="s">
        <v>2587</v>
      </c>
      <c r="J10585">
        <v>1</v>
      </c>
      <c r="K10585">
        <v>1</v>
      </c>
      <c r="L10585">
        <f t="shared" si="1072"/>
        <v>2</v>
      </c>
      <c r="M10585">
        <f t="shared" si="1073"/>
        <v>2</v>
      </c>
    </row>
    <row r="10586" spans="3:13" x14ac:dyDescent="0.25">
      <c r="C10586" t="str">
        <f t="shared" si="1069"/>
        <v>N784JS_J</v>
      </c>
      <c r="D10586" t="str">
        <f t="shared" si="1070"/>
        <v>SEASON_J</v>
      </c>
      <c r="E10586" t="str">
        <f t="shared" si="1068"/>
        <v>SEASON</v>
      </c>
      <c r="F10586" s="1">
        <v>41832</v>
      </c>
      <c r="G10586">
        <f t="shared" si="1071"/>
        <v>7</v>
      </c>
      <c r="H10586" t="s">
        <v>1461</v>
      </c>
      <c r="I10586" t="s">
        <v>2590</v>
      </c>
      <c r="J10586">
        <v>1</v>
      </c>
      <c r="K10586">
        <v>1</v>
      </c>
      <c r="L10586">
        <f t="shared" si="1072"/>
        <v>2</v>
      </c>
      <c r="M10586">
        <f t="shared" si="1073"/>
        <v>2</v>
      </c>
    </row>
    <row r="10587" spans="3:13" x14ac:dyDescent="0.25">
      <c r="C10587" t="str">
        <f t="shared" si="1069"/>
        <v>N6163U_P</v>
      </c>
      <c r="D10587" t="str">
        <f t="shared" si="1070"/>
        <v>SEASON_P</v>
      </c>
      <c r="E10587" t="str">
        <f t="shared" si="1068"/>
        <v>SEASON</v>
      </c>
      <c r="F10587" s="1">
        <v>41880</v>
      </c>
      <c r="G10587">
        <f t="shared" si="1071"/>
        <v>6</v>
      </c>
      <c r="H10587" t="s">
        <v>2301</v>
      </c>
      <c r="I10587" t="s">
        <v>2587</v>
      </c>
      <c r="J10587">
        <v>1</v>
      </c>
      <c r="K10587">
        <v>1</v>
      </c>
      <c r="L10587">
        <f t="shared" si="1072"/>
        <v>2</v>
      </c>
      <c r="M10587">
        <f t="shared" si="1073"/>
        <v>2</v>
      </c>
    </row>
    <row r="10588" spans="3:13" x14ac:dyDescent="0.25">
      <c r="C10588" t="str">
        <f t="shared" si="1069"/>
        <v>N6103G_P</v>
      </c>
      <c r="D10588" t="str">
        <f t="shared" si="1070"/>
        <v>OFF_SEASON_P</v>
      </c>
      <c r="E10588" t="str">
        <f t="shared" si="1068"/>
        <v>OFF_SEASON</v>
      </c>
      <c r="F10588" s="1">
        <v>41756</v>
      </c>
      <c r="G10588">
        <f t="shared" si="1071"/>
        <v>1</v>
      </c>
      <c r="H10588" t="s">
        <v>2302</v>
      </c>
      <c r="I10588" t="s">
        <v>2587</v>
      </c>
      <c r="J10588">
        <v>2</v>
      </c>
      <c r="K10588">
        <v>1</v>
      </c>
      <c r="L10588">
        <f t="shared" si="1072"/>
        <v>3</v>
      </c>
      <c r="M10588">
        <f t="shared" si="1073"/>
        <v>2</v>
      </c>
    </row>
    <row r="10589" spans="3:13" x14ac:dyDescent="0.25">
      <c r="C10589" t="str">
        <f t="shared" si="1069"/>
        <v>N130RU_H</v>
      </c>
      <c r="D10589" t="str">
        <f t="shared" si="1070"/>
        <v>SEASON_H</v>
      </c>
      <c r="E10589" t="str">
        <f t="shared" si="1068"/>
        <v>SEASON</v>
      </c>
      <c r="F10589" s="1">
        <v>41789</v>
      </c>
      <c r="G10589">
        <f t="shared" si="1071"/>
        <v>6</v>
      </c>
      <c r="H10589" t="s">
        <v>34</v>
      </c>
      <c r="I10589" t="s">
        <v>2588</v>
      </c>
      <c r="J10589">
        <v>1</v>
      </c>
      <c r="K10589">
        <v>1</v>
      </c>
      <c r="L10589">
        <f t="shared" si="1072"/>
        <v>2</v>
      </c>
      <c r="M10589">
        <f t="shared" si="1073"/>
        <v>2</v>
      </c>
    </row>
    <row r="10590" spans="3:13" x14ac:dyDescent="0.25">
      <c r="C10590" t="str">
        <f t="shared" si="1069"/>
        <v>N716SM_T</v>
      </c>
      <c r="D10590" t="str">
        <f t="shared" si="1070"/>
        <v>SEASON_T</v>
      </c>
      <c r="E10590" t="str">
        <f t="shared" si="1068"/>
        <v>SEASON</v>
      </c>
      <c r="F10590" s="1">
        <v>41845</v>
      </c>
      <c r="G10590">
        <f t="shared" si="1071"/>
        <v>6</v>
      </c>
      <c r="H10590" t="s">
        <v>601</v>
      </c>
      <c r="I10590" t="s">
        <v>2589</v>
      </c>
      <c r="J10590">
        <v>0</v>
      </c>
      <c r="K10590">
        <v>1</v>
      </c>
      <c r="L10590">
        <f t="shared" si="1072"/>
        <v>1</v>
      </c>
      <c r="M10590">
        <f t="shared" si="1073"/>
        <v>1</v>
      </c>
    </row>
    <row r="10591" spans="3:13" x14ac:dyDescent="0.25">
      <c r="C10591" t="str">
        <f t="shared" si="1069"/>
        <v>N421ST_P</v>
      </c>
      <c r="D10591" t="str">
        <f t="shared" si="1070"/>
        <v>SEASON_P</v>
      </c>
      <c r="E10591" t="str">
        <f t="shared" si="1068"/>
        <v>SEASON</v>
      </c>
      <c r="F10591" s="1">
        <v>41850</v>
      </c>
      <c r="G10591">
        <f t="shared" si="1071"/>
        <v>4</v>
      </c>
      <c r="H10591" t="s">
        <v>393</v>
      </c>
      <c r="I10591" t="s">
        <v>2587</v>
      </c>
      <c r="J10591">
        <v>0</v>
      </c>
      <c r="K10591">
        <v>1</v>
      </c>
      <c r="L10591">
        <f t="shared" si="1072"/>
        <v>1</v>
      </c>
      <c r="M10591">
        <f t="shared" si="1073"/>
        <v>1</v>
      </c>
    </row>
    <row r="10592" spans="3:13" x14ac:dyDescent="0.25">
      <c r="C10592" t="str">
        <f t="shared" si="1069"/>
        <v>N196SL_T</v>
      </c>
      <c r="D10592" t="str">
        <f t="shared" si="1070"/>
        <v>SEASON_T</v>
      </c>
      <c r="E10592" t="str">
        <f t="shared" si="1068"/>
        <v>SEASON</v>
      </c>
      <c r="F10592" s="1">
        <v>41872</v>
      </c>
      <c r="G10592">
        <f t="shared" si="1071"/>
        <v>5</v>
      </c>
      <c r="H10592" t="s">
        <v>1543</v>
      </c>
      <c r="I10592" t="s">
        <v>2589</v>
      </c>
      <c r="J10592">
        <v>1</v>
      </c>
      <c r="K10592">
        <v>1</v>
      </c>
      <c r="L10592">
        <f t="shared" si="1072"/>
        <v>2</v>
      </c>
      <c r="M10592">
        <f t="shared" si="1073"/>
        <v>2</v>
      </c>
    </row>
    <row r="10593" spans="3:13" x14ac:dyDescent="0.25">
      <c r="C10593" t="str">
        <f t="shared" si="1069"/>
        <v>N326SC_H</v>
      </c>
      <c r="D10593" t="str">
        <f t="shared" si="1070"/>
        <v>SEASON_H</v>
      </c>
      <c r="E10593" t="str">
        <f t="shared" si="1068"/>
        <v>SEASON</v>
      </c>
      <c r="F10593" s="1">
        <v>41870</v>
      </c>
      <c r="G10593">
        <f t="shared" si="1071"/>
        <v>3</v>
      </c>
      <c r="H10593" t="s">
        <v>58</v>
      </c>
      <c r="I10593" t="s">
        <v>2588</v>
      </c>
      <c r="J10593">
        <v>1</v>
      </c>
      <c r="K10593">
        <v>1</v>
      </c>
      <c r="L10593">
        <f t="shared" si="1072"/>
        <v>2</v>
      </c>
      <c r="M10593">
        <f t="shared" si="1073"/>
        <v>2</v>
      </c>
    </row>
    <row r="10594" spans="3:13" x14ac:dyDescent="0.25">
      <c r="C10594" t="str">
        <f t="shared" si="1069"/>
        <v>N322FL_J</v>
      </c>
      <c r="D10594" t="str">
        <f t="shared" si="1070"/>
        <v>SEASON_J</v>
      </c>
      <c r="E10594" t="str">
        <f t="shared" si="1068"/>
        <v>SEASON</v>
      </c>
      <c r="F10594" s="1">
        <v>41875</v>
      </c>
      <c r="G10594">
        <f t="shared" si="1071"/>
        <v>1</v>
      </c>
      <c r="H10594" t="s">
        <v>1051</v>
      </c>
      <c r="I10594" t="s">
        <v>2590</v>
      </c>
      <c r="J10594">
        <v>1</v>
      </c>
      <c r="K10594">
        <v>1</v>
      </c>
      <c r="L10594">
        <f t="shared" si="1072"/>
        <v>2</v>
      </c>
      <c r="M10594">
        <f t="shared" si="1073"/>
        <v>2</v>
      </c>
    </row>
    <row r="10595" spans="3:13" x14ac:dyDescent="0.25">
      <c r="C10595" t="str">
        <f t="shared" si="1069"/>
        <v>N656AF_T</v>
      </c>
      <c r="D10595" t="str">
        <f t="shared" si="1070"/>
        <v>OFF_SEASON_T</v>
      </c>
      <c r="E10595" t="str">
        <f t="shared" si="1068"/>
        <v>OFF_SEASON</v>
      </c>
      <c r="F10595" s="1">
        <v>41584</v>
      </c>
      <c r="G10595">
        <f t="shared" si="1071"/>
        <v>4</v>
      </c>
      <c r="H10595" t="s">
        <v>1104</v>
      </c>
      <c r="I10595" t="s">
        <v>2589</v>
      </c>
      <c r="J10595">
        <v>2</v>
      </c>
      <c r="K10595">
        <v>1</v>
      </c>
      <c r="L10595">
        <f t="shared" si="1072"/>
        <v>3</v>
      </c>
      <c r="M10595">
        <f t="shared" si="1073"/>
        <v>2</v>
      </c>
    </row>
    <row r="10596" spans="3:13" x14ac:dyDescent="0.25">
      <c r="C10596" t="str">
        <f t="shared" si="1069"/>
        <v>N66PR_P</v>
      </c>
      <c r="D10596" t="str">
        <f t="shared" si="1070"/>
        <v>OFF_SEASON_P</v>
      </c>
      <c r="E10596" t="str">
        <f t="shared" si="1068"/>
        <v>OFF_SEASON</v>
      </c>
      <c r="F10596" s="1">
        <v>41735</v>
      </c>
      <c r="G10596">
        <f t="shared" si="1071"/>
        <v>1</v>
      </c>
      <c r="H10596" t="s">
        <v>1879</v>
      </c>
      <c r="I10596" t="s">
        <v>2587</v>
      </c>
      <c r="J10596">
        <v>0</v>
      </c>
      <c r="K10596">
        <v>1</v>
      </c>
      <c r="L10596">
        <f t="shared" si="1072"/>
        <v>1</v>
      </c>
      <c r="M10596">
        <f t="shared" si="1073"/>
        <v>1</v>
      </c>
    </row>
    <row r="10597" spans="3:13" x14ac:dyDescent="0.25">
      <c r="C10597" t="str">
        <f t="shared" si="1069"/>
        <v>N130RU_H</v>
      </c>
      <c r="D10597" t="str">
        <f t="shared" si="1070"/>
        <v>SEASON_H</v>
      </c>
      <c r="E10597" t="str">
        <f t="shared" si="1068"/>
        <v>SEASON</v>
      </c>
      <c r="F10597" s="1">
        <v>41868</v>
      </c>
      <c r="G10597">
        <f t="shared" si="1071"/>
        <v>1</v>
      </c>
      <c r="H10597" t="s">
        <v>34</v>
      </c>
      <c r="I10597" t="s">
        <v>2588</v>
      </c>
      <c r="J10597">
        <v>1</v>
      </c>
      <c r="K10597">
        <v>1</v>
      </c>
      <c r="L10597">
        <f t="shared" si="1072"/>
        <v>2</v>
      </c>
      <c r="M10597">
        <f t="shared" si="1073"/>
        <v>2</v>
      </c>
    </row>
    <row r="10598" spans="3:13" x14ac:dyDescent="0.25">
      <c r="C10598" t="str">
        <f t="shared" si="1069"/>
        <v>N74GG_J</v>
      </c>
      <c r="D10598" t="str">
        <f t="shared" si="1070"/>
        <v>SEASON_J</v>
      </c>
      <c r="E10598" t="str">
        <f t="shared" si="1068"/>
        <v>SEASON</v>
      </c>
      <c r="F10598" s="1">
        <v>41871</v>
      </c>
      <c r="G10598">
        <f t="shared" si="1071"/>
        <v>4</v>
      </c>
      <c r="H10598" t="s">
        <v>691</v>
      </c>
      <c r="I10598" t="s">
        <v>2590</v>
      </c>
      <c r="J10598">
        <v>0</v>
      </c>
      <c r="K10598">
        <v>1</v>
      </c>
      <c r="L10598">
        <f t="shared" si="1072"/>
        <v>1</v>
      </c>
      <c r="M10598">
        <f t="shared" si="1073"/>
        <v>1</v>
      </c>
    </row>
    <row r="10599" spans="3:13" x14ac:dyDescent="0.25">
      <c r="C10599" t="str">
        <f t="shared" si="1069"/>
        <v>N208JB_T</v>
      </c>
      <c r="D10599" t="str">
        <f t="shared" si="1070"/>
        <v>SEASON_T</v>
      </c>
      <c r="E10599" t="str">
        <f t="shared" si="1068"/>
        <v>SEASON</v>
      </c>
      <c r="F10599" s="1">
        <v>41918</v>
      </c>
      <c r="G10599">
        <f t="shared" si="1071"/>
        <v>2</v>
      </c>
      <c r="H10599" t="s">
        <v>50</v>
      </c>
      <c r="I10599" t="s">
        <v>2589</v>
      </c>
      <c r="J10599">
        <v>1</v>
      </c>
      <c r="K10599">
        <v>0</v>
      </c>
      <c r="L10599">
        <f t="shared" si="1072"/>
        <v>1</v>
      </c>
      <c r="M10599">
        <f t="shared" si="1073"/>
        <v>1</v>
      </c>
    </row>
    <row r="10600" spans="3:13" x14ac:dyDescent="0.25">
      <c r="C10600" t="str">
        <f t="shared" si="1069"/>
        <v>N978AF_T</v>
      </c>
      <c r="D10600" t="str">
        <f t="shared" si="1070"/>
        <v>SEASON_T</v>
      </c>
      <c r="E10600" t="str">
        <f t="shared" si="1068"/>
        <v>SEASON</v>
      </c>
      <c r="F10600" s="1">
        <v>41830</v>
      </c>
      <c r="G10600">
        <f t="shared" si="1071"/>
        <v>5</v>
      </c>
      <c r="H10600" t="s">
        <v>1376</v>
      </c>
      <c r="I10600" t="s">
        <v>2589</v>
      </c>
      <c r="J10600">
        <v>1</v>
      </c>
      <c r="K10600">
        <v>0</v>
      </c>
      <c r="L10600">
        <f t="shared" si="1072"/>
        <v>1</v>
      </c>
      <c r="M10600">
        <f t="shared" si="1073"/>
        <v>1</v>
      </c>
    </row>
    <row r="10601" spans="3:13" x14ac:dyDescent="0.25">
      <c r="C10601" t="str">
        <f t="shared" si="1069"/>
        <v>N485CT_J</v>
      </c>
      <c r="D10601" t="str">
        <f t="shared" si="1070"/>
        <v>SEASON_J</v>
      </c>
      <c r="E10601" t="str">
        <f t="shared" si="1068"/>
        <v>SEASON</v>
      </c>
      <c r="F10601" s="1">
        <v>41862</v>
      </c>
      <c r="G10601">
        <f t="shared" si="1071"/>
        <v>2</v>
      </c>
      <c r="H10601" t="s">
        <v>676</v>
      </c>
      <c r="I10601" t="s">
        <v>2590</v>
      </c>
      <c r="J10601">
        <v>0</v>
      </c>
      <c r="K10601">
        <v>1</v>
      </c>
      <c r="L10601">
        <f t="shared" si="1072"/>
        <v>1</v>
      </c>
      <c r="M10601">
        <f t="shared" si="1073"/>
        <v>1</v>
      </c>
    </row>
    <row r="10602" spans="3:13" x14ac:dyDescent="0.25">
      <c r="C10602" t="str">
        <f t="shared" si="1069"/>
        <v>N799J_P</v>
      </c>
      <c r="D10602" t="str">
        <f t="shared" si="1070"/>
        <v>SEASON_P</v>
      </c>
      <c r="E10602" t="str">
        <f t="shared" si="1068"/>
        <v>SEASON</v>
      </c>
      <c r="F10602" s="1">
        <v>41826</v>
      </c>
      <c r="G10602">
        <f t="shared" si="1071"/>
        <v>1</v>
      </c>
      <c r="H10602" t="s">
        <v>629</v>
      </c>
      <c r="I10602" t="s">
        <v>2587</v>
      </c>
      <c r="J10602">
        <v>1</v>
      </c>
      <c r="K10602">
        <v>0</v>
      </c>
      <c r="L10602">
        <f t="shared" si="1072"/>
        <v>1</v>
      </c>
      <c r="M10602">
        <f t="shared" si="1073"/>
        <v>1</v>
      </c>
    </row>
    <row r="10603" spans="3:13" x14ac:dyDescent="0.25">
      <c r="C10603" t="str">
        <f t="shared" si="1069"/>
        <v>N7770B_P</v>
      </c>
      <c r="D10603" t="str">
        <f t="shared" si="1070"/>
        <v>OFF_SEASON_P</v>
      </c>
      <c r="E10603" t="str">
        <f t="shared" si="1068"/>
        <v>OFF_SEASON</v>
      </c>
      <c r="F10603" s="1">
        <v>41623</v>
      </c>
      <c r="G10603">
        <f t="shared" si="1071"/>
        <v>1</v>
      </c>
      <c r="H10603" t="s">
        <v>110</v>
      </c>
      <c r="I10603" t="s">
        <v>2587</v>
      </c>
      <c r="J10603">
        <v>1</v>
      </c>
      <c r="K10603">
        <v>1</v>
      </c>
      <c r="L10603">
        <f t="shared" si="1072"/>
        <v>2</v>
      </c>
      <c r="M10603">
        <f t="shared" si="1073"/>
        <v>2</v>
      </c>
    </row>
    <row r="10604" spans="3:13" x14ac:dyDescent="0.25">
      <c r="C10604" t="str">
        <f t="shared" si="1069"/>
        <v>N138DC_P</v>
      </c>
      <c r="D10604" t="str">
        <f t="shared" si="1070"/>
        <v>OFF_SEASON_P</v>
      </c>
      <c r="E10604" t="str">
        <f t="shared" si="1068"/>
        <v>OFF_SEASON</v>
      </c>
      <c r="F10604" s="1">
        <v>41628</v>
      </c>
      <c r="G10604">
        <f t="shared" si="1071"/>
        <v>6</v>
      </c>
      <c r="H10604" t="s">
        <v>266</v>
      </c>
      <c r="I10604" t="s">
        <v>2587</v>
      </c>
      <c r="J10604">
        <v>0</v>
      </c>
      <c r="K10604">
        <v>1</v>
      </c>
      <c r="L10604">
        <f t="shared" si="1072"/>
        <v>1</v>
      </c>
      <c r="M10604">
        <f t="shared" si="1073"/>
        <v>1</v>
      </c>
    </row>
    <row r="10605" spans="3:13" x14ac:dyDescent="0.25">
      <c r="C10605" t="str">
        <f t="shared" si="1069"/>
        <v>N7547R_P</v>
      </c>
      <c r="D10605" t="str">
        <f t="shared" si="1070"/>
        <v>SEASON_P</v>
      </c>
      <c r="E10605" t="str">
        <f t="shared" si="1068"/>
        <v>SEASON</v>
      </c>
      <c r="F10605" s="1">
        <v>41762</v>
      </c>
      <c r="G10605">
        <f t="shared" si="1071"/>
        <v>7</v>
      </c>
      <c r="H10605" t="s">
        <v>370</v>
      </c>
      <c r="I10605" t="s">
        <v>2587</v>
      </c>
      <c r="J10605">
        <v>1</v>
      </c>
      <c r="K10605">
        <v>0</v>
      </c>
      <c r="L10605">
        <f t="shared" si="1072"/>
        <v>1</v>
      </c>
      <c r="M10605">
        <f t="shared" si="1073"/>
        <v>1</v>
      </c>
    </row>
    <row r="10606" spans="3:13" x14ac:dyDescent="0.25">
      <c r="C10606" t="str">
        <f t="shared" si="1069"/>
        <v>YV2798_J</v>
      </c>
      <c r="D10606" t="str">
        <f t="shared" si="1070"/>
        <v>SEASON_J</v>
      </c>
      <c r="E10606" t="str">
        <f t="shared" si="1068"/>
        <v>SEASON</v>
      </c>
      <c r="F10606" s="1">
        <v>41868</v>
      </c>
      <c r="G10606">
        <f t="shared" si="1071"/>
        <v>1</v>
      </c>
      <c r="H10606" t="s">
        <v>2303</v>
      </c>
      <c r="I10606" t="s">
        <v>2590</v>
      </c>
      <c r="J10606">
        <v>1</v>
      </c>
      <c r="K10606">
        <v>0</v>
      </c>
      <c r="L10606">
        <f t="shared" si="1072"/>
        <v>1</v>
      </c>
      <c r="M10606">
        <f t="shared" si="1073"/>
        <v>1</v>
      </c>
    </row>
    <row r="10607" spans="3:13" x14ac:dyDescent="0.25">
      <c r="C10607" t="str">
        <f t="shared" si="1069"/>
        <v>N9298L_P</v>
      </c>
      <c r="D10607" t="str">
        <f t="shared" si="1070"/>
        <v>OFF_SEASON_P</v>
      </c>
      <c r="E10607" t="str">
        <f t="shared" si="1068"/>
        <v>OFF_SEASON</v>
      </c>
      <c r="F10607" s="1">
        <v>41652</v>
      </c>
      <c r="G10607">
        <f t="shared" si="1071"/>
        <v>2</v>
      </c>
      <c r="H10607" t="s">
        <v>272</v>
      </c>
      <c r="I10607" t="s">
        <v>2587</v>
      </c>
      <c r="J10607">
        <v>1</v>
      </c>
      <c r="K10607">
        <v>1</v>
      </c>
      <c r="L10607">
        <f t="shared" si="1072"/>
        <v>2</v>
      </c>
      <c r="M10607">
        <f t="shared" si="1073"/>
        <v>2</v>
      </c>
    </row>
    <row r="10608" spans="3:13" x14ac:dyDescent="0.25">
      <c r="C10608" t="str">
        <f t="shared" si="1069"/>
        <v>N378JP_P</v>
      </c>
      <c r="D10608" t="str">
        <f t="shared" si="1070"/>
        <v>SEASON_P</v>
      </c>
      <c r="E10608" t="str">
        <f t="shared" si="1068"/>
        <v>SEASON</v>
      </c>
      <c r="F10608" s="1">
        <v>41764</v>
      </c>
      <c r="G10608">
        <f t="shared" si="1071"/>
        <v>2</v>
      </c>
      <c r="H10608" t="s">
        <v>154</v>
      </c>
      <c r="I10608" t="s">
        <v>2587</v>
      </c>
      <c r="J10608">
        <v>1</v>
      </c>
      <c r="K10608">
        <v>1</v>
      </c>
      <c r="L10608">
        <f t="shared" si="1072"/>
        <v>2</v>
      </c>
      <c r="M10608">
        <f t="shared" si="1073"/>
        <v>2</v>
      </c>
    </row>
    <row r="10609" spans="3:13" x14ac:dyDescent="0.25">
      <c r="C10609" t="str">
        <f t="shared" si="1069"/>
        <v>N178MT_H</v>
      </c>
      <c r="D10609" t="str">
        <f t="shared" si="1070"/>
        <v>SEASON_H</v>
      </c>
      <c r="E10609" t="str">
        <f t="shared" si="1068"/>
        <v>SEASON</v>
      </c>
      <c r="F10609" s="1">
        <v>41834</v>
      </c>
      <c r="G10609">
        <f t="shared" si="1071"/>
        <v>2</v>
      </c>
      <c r="H10609" t="s">
        <v>233</v>
      </c>
      <c r="I10609" t="s">
        <v>2588</v>
      </c>
      <c r="J10609">
        <v>2</v>
      </c>
      <c r="K10609">
        <v>1</v>
      </c>
      <c r="L10609">
        <f t="shared" si="1072"/>
        <v>3</v>
      </c>
      <c r="M10609">
        <f t="shared" si="1073"/>
        <v>2</v>
      </c>
    </row>
    <row r="10610" spans="3:13" x14ac:dyDescent="0.25">
      <c r="C10610" t="str">
        <f t="shared" si="1069"/>
        <v>N200BK_H</v>
      </c>
      <c r="D10610" t="str">
        <f t="shared" si="1070"/>
        <v>SEASON_H</v>
      </c>
      <c r="E10610" t="str">
        <f t="shared" si="1068"/>
        <v>SEASON</v>
      </c>
      <c r="F10610" s="1">
        <v>41879</v>
      </c>
      <c r="G10610">
        <f t="shared" si="1071"/>
        <v>5</v>
      </c>
      <c r="H10610" t="s">
        <v>804</v>
      </c>
      <c r="I10610" t="s">
        <v>2588</v>
      </c>
      <c r="J10610">
        <v>2</v>
      </c>
      <c r="K10610">
        <v>2</v>
      </c>
      <c r="L10610">
        <f t="shared" si="1072"/>
        <v>4</v>
      </c>
      <c r="M10610">
        <f t="shared" si="1073"/>
        <v>2</v>
      </c>
    </row>
    <row r="10611" spans="3:13" x14ac:dyDescent="0.25">
      <c r="C10611" t="str">
        <f t="shared" si="1069"/>
        <v>N7247N_P</v>
      </c>
      <c r="D10611" t="str">
        <f t="shared" si="1070"/>
        <v>SEASON_P</v>
      </c>
      <c r="E10611" t="str">
        <f t="shared" si="1068"/>
        <v>SEASON</v>
      </c>
      <c r="F10611" s="1">
        <v>41918</v>
      </c>
      <c r="G10611">
        <f t="shared" si="1071"/>
        <v>2</v>
      </c>
      <c r="H10611" t="s">
        <v>1100</v>
      </c>
      <c r="I10611" t="s">
        <v>2587</v>
      </c>
      <c r="J10611">
        <v>1</v>
      </c>
      <c r="K10611">
        <v>2</v>
      </c>
      <c r="L10611">
        <f t="shared" si="1072"/>
        <v>3</v>
      </c>
      <c r="M10611">
        <f t="shared" si="1073"/>
        <v>2</v>
      </c>
    </row>
    <row r="10612" spans="3:13" x14ac:dyDescent="0.25">
      <c r="C10612" t="str">
        <f t="shared" si="1069"/>
        <v>N9802X_P</v>
      </c>
      <c r="D10612" t="str">
        <f t="shared" si="1070"/>
        <v>SEASON_P</v>
      </c>
      <c r="E10612" t="str">
        <f t="shared" si="1068"/>
        <v>SEASON</v>
      </c>
      <c r="F10612" s="1">
        <v>41784</v>
      </c>
      <c r="G10612">
        <f t="shared" si="1071"/>
        <v>1</v>
      </c>
      <c r="H10612" t="s">
        <v>1830</v>
      </c>
      <c r="I10612" t="s">
        <v>2587</v>
      </c>
      <c r="J10612">
        <v>0</v>
      </c>
      <c r="K10612">
        <v>1</v>
      </c>
      <c r="L10612">
        <f t="shared" si="1072"/>
        <v>1</v>
      </c>
      <c r="M10612">
        <f t="shared" si="1073"/>
        <v>1</v>
      </c>
    </row>
    <row r="10613" spans="3:13" x14ac:dyDescent="0.25">
      <c r="C10613" t="str">
        <f t="shared" si="1069"/>
        <v>N55SQ_J</v>
      </c>
      <c r="D10613" t="str">
        <f t="shared" si="1070"/>
        <v>SEASON_J</v>
      </c>
      <c r="E10613" t="str">
        <f t="shared" si="1068"/>
        <v>SEASON</v>
      </c>
      <c r="F10613" s="1">
        <v>41839</v>
      </c>
      <c r="G10613">
        <f t="shared" si="1071"/>
        <v>7</v>
      </c>
      <c r="H10613" t="s">
        <v>2018</v>
      </c>
      <c r="I10613" t="s">
        <v>2590</v>
      </c>
      <c r="J10613">
        <v>1</v>
      </c>
      <c r="K10613">
        <v>0</v>
      </c>
      <c r="L10613">
        <f t="shared" si="1072"/>
        <v>1</v>
      </c>
      <c r="M10613">
        <f t="shared" si="1073"/>
        <v>1</v>
      </c>
    </row>
    <row r="10614" spans="3:13" x14ac:dyDescent="0.25">
      <c r="C10614" t="str">
        <f t="shared" si="1069"/>
        <v>N228TT_P</v>
      </c>
      <c r="D10614" t="str">
        <f t="shared" si="1070"/>
        <v>SEASON_P</v>
      </c>
      <c r="E10614" t="str">
        <f t="shared" si="1068"/>
        <v>SEASON</v>
      </c>
      <c r="F10614" s="1">
        <v>41845</v>
      </c>
      <c r="G10614">
        <f t="shared" si="1071"/>
        <v>6</v>
      </c>
      <c r="H10614" t="s">
        <v>1500</v>
      </c>
      <c r="I10614" t="s">
        <v>2587</v>
      </c>
      <c r="J10614">
        <v>0</v>
      </c>
      <c r="K10614">
        <v>1</v>
      </c>
      <c r="L10614">
        <f t="shared" si="1072"/>
        <v>1</v>
      </c>
      <c r="M10614">
        <f t="shared" si="1073"/>
        <v>1</v>
      </c>
    </row>
    <row r="10615" spans="3:13" x14ac:dyDescent="0.25">
      <c r="C10615" t="str">
        <f t="shared" si="1069"/>
        <v>N134DS_P</v>
      </c>
      <c r="D10615" t="str">
        <f t="shared" si="1070"/>
        <v>SEASON_P</v>
      </c>
      <c r="E10615" t="str">
        <f t="shared" si="1068"/>
        <v>SEASON</v>
      </c>
      <c r="F10615" s="1">
        <v>41844</v>
      </c>
      <c r="G10615">
        <f t="shared" si="1071"/>
        <v>5</v>
      </c>
      <c r="H10615" t="s">
        <v>756</v>
      </c>
      <c r="I10615" t="s">
        <v>2587</v>
      </c>
      <c r="J10615">
        <v>2</v>
      </c>
      <c r="K10615">
        <v>1</v>
      </c>
      <c r="L10615">
        <f t="shared" si="1072"/>
        <v>3</v>
      </c>
      <c r="M10615">
        <f t="shared" si="1073"/>
        <v>2</v>
      </c>
    </row>
    <row r="10616" spans="3:13" x14ac:dyDescent="0.25">
      <c r="C10616" t="str">
        <f t="shared" si="1069"/>
        <v>N208JP_T</v>
      </c>
      <c r="D10616" t="str">
        <f t="shared" si="1070"/>
        <v>SEASON_T</v>
      </c>
      <c r="E10616" t="str">
        <f t="shared" si="1068"/>
        <v>SEASON</v>
      </c>
      <c r="F10616" s="1">
        <v>41847</v>
      </c>
      <c r="G10616">
        <f t="shared" si="1071"/>
        <v>1</v>
      </c>
      <c r="H10616" t="s">
        <v>11</v>
      </c>
      <c r="I10616" t="s">
        <v>2589</v>
      </c>
      <c r="J10616">
        <v>3</v>
      </c>
      <c r="K10616">
        <v>1</v>
      </c>
      <c r="L10616">
        <f t="shared" si="1072"/>
        <v>4</v>
      </c>
      <c r="M10616">
        <f t="shared" si="1073"/>
        <v>2</v>
      </c>
    </row>
    <row r="10617" spans="3:13" x14ac:dyDescent="0.25">
      <c r="C10617" t="str">
        <f t="shared" si="1069"/>
        <v>N41166_P</v>
      </c>
      <c r="D10617" t="str">
        <f t="shared" si="1070"/>
        <v>SEASON_P</v>
      </c>
      <c r="E10617" t="str">
        <f t="shared" si="1068"/>
        <v>SEASON</v>
      </c>
      <c r="F10617" s="1">
        <v>41851</v>
      </c>
      <c r="G10617">
        <f t="shared" si="1071"/>
        <v>5</v>
      </c>
      <c r="H10617" t="s">
        <v>437</v>
      </c>
      <c r="I10617" t="s">
        <v>2587</v>
      </c>
      <c r="J10617">
        <v>1</v>
      </c>
      <c r="K10617">
        <v>1</v>
      </c>
      <c r="L10617">
        <f t="shared" si="1072"/>
        <v>2</v>
      </c>
      <c r="M10617">
        <f t="shared" si="1073"/>
        <v>2</v>
      </c>
    </row>
    <row r="10618" spans="3:13" x14ac:dyDescent="0.25">
      <c r="C10618" t="str">
        <f t="shared" si="1069"/>
        <v>N625M_P</v>
      </c>
      <c r="D10618" t="str">
        <f t="shared" si="1070"/>
        <v>SEASON_P</v>
      </c>
      <c r="E10618" t="str">
        <f t="shared" si="1068"/>
        <v>SEASON</v>
      </c>
      <c r="F10618" s="1">
        <v>41886</v>
      </c>
      <c r="G10618">
        <f t="shared" si="1071"/>
        <v>5</v>
      </c>
      <c r="H10618" t="s">
        <v>38</v>
      </c>
      <c r="I10618" t="s">
        <v>2587</v>
      </c>
      <c r="J10618">
        <v>0</v>
      </c>
      <c r="K10618">
        <v>1</v>
      </c>
      <c r="L10618">
        <f t="shared" si="1072"/>
        <v>1</v>
      </c>
      <c r="M10618">
        <f t="shared" si="1073"/>
        <v>1</v>
      </c>
    </row>
    <row r="10619" spans="3:13" x14ac:dyDescent="0.25">
      <c r="C10619" t="str">
        <f t="shared" si="1069"/>
        <v>N525E_NULL</v>
      </c>
      <c r="D10619" t="str">
        <f t="shared" si="1070"/>
        <v>SEASON_NULL</v>
      </c>
      <c r="E10619" t="str">
        <f t="shared" si="1068"/>
        <v>SEASON</v>
      </c>
      <c r="F10619" s="1">
        <v>41780</v>
      </c>
      <c r="G10619">
        <f t="shared" si="1071"/>
        <v>4</v>
      </c>
      <c r="H10619" t="s">
        <v>2304</v>
      </c>
      <c r="I10619" t="s">
        <v>2591</v>
      </c>
      <c r="J10619">
        <v>1</v>
      </c>
      <c r="K10619">
        <v>0</v>
      </c>
      <c r="L10619">
        <f t="shared" si="1072"/>
        <v>1</v>
      </c>
      <c r="M10619">
        <f t="shared" si="1073"/>
        <v>1</v>
      </c>
    </row>
    <row r="10620" spans="3:13" x14ac:dyDescent="0.25">
      <c r="C10620" t="str">
        <f t="shared" si="1069"/>
        <v>N21350_P</v>
      </c>
      <c r="D10620" t="str">
        <f t="shared" si="1070"/>
        <v>SEASON_P</v>
      </c>
      <c r="E10620" t="str">
        <f t="shared" si="1068"/>
        <v>SEASON</v>
      </c>
      <c r="F10620" s="1">
        <v>41792</v>
      </c>
      <c r="G10620">
        <f t="shared" si="1071"/>
        <v>2</v>
      </c>
      <c r="H10620" t="s">
        <v>146</v>
      </c>
      <c r="I10620" t="s">
        <v>2587</v>
      </c>
      <c r="J10620">
        <v>0</v>
      </c>
      <c r="K10620">
        <v>1</v>
      </c>
      <c r="L10620">
        <f t="shared" si="1072"/>
        <v>1</v>
      </c>
      <c r="M10620">
        <f t="shared" si="1073"/>
        <v>1</v>
      </c>
    </row>
    <row r="10621" spans="3:13" x14ac:dyDescent="0.25">
      <c r="C10621" t="str">
        <f t="shared" si="1069"/>
        <v>N19HF_H</v>
      </c>
      <c r="D10621" t="str">
        <f t="shared" si="1070"/>
        <v>SEASON_H</v>
      </c>
      <c r="E10621" t="str">
        <f t="shared" si="1068"/>
        <v>SEASON</v>
      </c>
      <c r="F10621" s="1">
        <v>41823</v>
      </c>
      <c r="G10621">
        <f t="shared" si="1071"/>
        <v>5</v>
      </c>
      <c r="H10621" t="s">
        <v>109</v>
      </c>
      <c r="I10621" t="s">
        <v>2588</v>
      </c>
      <c r="J10621">
        <v>1</v>
      </c>
      <c r="K10621">
        <v>0</v>
      </c>
      <c r="L10621">
        <f t="shared" si="1072"/>
        <v>1</v>
      </c>
      <c r="M10621">
        <f t="shared" si="1073"/>
        <v>1</v>
      </c>
    </row>
    <row r="10622" spans="3:13" x14ac:dyDescent="0.25">
      <c r="C10622" t="str">
        <f t="shared" si="1069"/>
        <v>N85DN_J</v>
      </c>
      <c r="D10622" t="str">
        <f t="shared" si="1070"/>
        <v>OFF_SEASON_J</v>
      </c>
      <c r="E10622" t="str">
        <f t="shared" si="1068"/>
        <v>OFF_SEASON</v>
      </c>
      <c r="F10622" s="1">
        <v>41636</v>
      </c>
      <c r="G10622">
        <f t="shared" si="1071"/>
        <v>7</v>
      </c>
      <c r="H10622" t="s">
        <v>86</v>
      </c>
      <c r="I10622" t="s">
        <v>2590</v>
      </c>
      <c r="J10622">
        <v>0</v>
      </c>
      <c r="K10622">
        <v>1</v>
      </c>
      <c r="L10622">
        <f t="shared" si="1072"/>
        <v>1</v>
      </c>
      <c r="M10622">
        <f t="shared" si="1073"/>
        <v>1</v>
      </c>
    </row>
    <row r="10623" spans="3:13" x14ac:dyDescent="0.25">
      <c r="C10623" t="str">
        <f t="shared" si="1069"/>
        <v>N640QS_J</v>
      </c>
      <c r="D10623" t="str">
        <f t="shared" si="1070"/>
        <v>SEASON_J</v>
      </c>
      <c r="E10623" t="str">
        <f t="shared" si="1068"/>
        <v>SEASON</v>
      </c>
      <c r="F10623" s="1">
        <v>41812</v>
      </c>
      <c r="G10623">
        <f t="shared" si="1071"/>
        <v>1</v>
      </c>
      <c r="H10623" t="s">
        <v>1387</v>
      </c>
      <c r="I10623" t="s">
        <v>2590</v>
      </c>
      <c r="J10623">
        <v>1</v>
      </c>
      <c r="K10623">
        <v>1</v>
      </c>
      <c r="L10623">
        <f t="shared" si="1072"/>
        <v>2</v>
      </c>
      <c r="M10623">
        <f t="shared" si="1073"/>
        <v>2</v>
      </c>
    </row>
    <row r="10624" spans="3:13" x14ac:dyDescent="0.25">
      <c r="C10624" t="str">
        <f t="shared" si="1069"/>
        <v>N1188L_P</v>
      </c>
      <c r="D10624" t="str">
        <f t="shared" si="1070"/>
        <v>SEASON_P</v>
      </c>
      <c r="E10624" t="str">
        <f t="shared" si="1068"/>
        <v>SEASON</v>
      </c>
      <c r="F10624" s="1">
        <v>41846</v>
      </c>
      <c r="G10624">
        <f t="shared" si="1071"/>
        <v>7</v>
      </c>
      <c r="H10624" t="s">
        <v>26</v>
      </c>
      <c r="I10624" t="s">
        <v>2587</v>
      </c>
      <c r="J10624">
        <v>1</v>
      </c>
      <c r="K10624">
        <v>1</v>
      </c>
      <c r="L10624">
        <f t="shared" si="1072"/>
        <v>2</v>
      </c>
      <c r="M10624">
        <f t="shared" si="1073"/>
        <v>2</v>
      </c>
    </row>
    <row r="10625" spans="3:13" x14ac:dyDescent="0.25">
      <c r="C10625" t="str">
        <f t="shared" si="1069"/>
        <v>N326RH_P</v>
      </c>
      <c r="D10625" t="str">
        <f t="shared" si="1070"/>
        <v>SEASON_P</v>
      </c>
      <c r="E10625" t="str">
        <f t="shared" si="1068"/>
        <v>SEASON</v>
      </c>
      <c r="F10625" s="1">
        <v>41861</v>
      </c>
      <c r="G10625">
        <f t="shared" si="1071"/>
        <v>1</v>
      </c>
      <c r="H10625" t="s">
        <v>482</v>
      </c>
      <c r="I10625" t="s">
        <v>2587</v>
      </c>
      <c r="J10625">
        <v>1</v>
      </c>
      <c r="K10625">
        <v>0</v>
      </c>
      <c r="L10625">
        <f t="shared" si="1072"/>
        <v>1</v>
      </c>
      <c r="M10625">
        <f t="shared" si="1073"/>
        <v>1</v>
      </c>
    </row>
    <row r="10626" spans="3:13" x14ac:dyDescent="0.25">
      <c r="C10626" t="str">
        <f t="shared" si="1069"/>
        <v>N1849P_P</v>
      </c>
      <c r="D10626" t="str">
        <f t="shared" si="1070"/>
        <v>SEASON_P</v>
      </c>
      <c r="E10626" t="str">
        <f t="shared" si="1068"/>
        <v>SEASON</v>
      </c>
      <c r="F10626" s="1">
        <v>41896</v>
      </c>
      <c r="G10626">
        <f t="shared" si="1071"/>
        <v>1</v>
      </c>
      <c r="H10626" t="s">
        <v>2305</v>
      </c>
      <c r="I10626" t="s">
        <v>2587</v>
      </c>
      <c r="J10626">
        <v>0</v>
      </c>
      <c r="K10626">
        <v>1</v>
      </c>
      <c r="L10626">
        <f t="shared" si="1072"/>
        <v>1</v>
      </c>
      <c r="M10626">
        <f t="shared" si="1073"/>
        <v>1</v>
      </c>
    </row>
    <row r="10627" spans="3:13" x14ac:dyDescent="0.25">
      <c r="C10627" t="str">
        <f t="shared" si="1069"/>
        <v>N6155J_P</v>
      </c>
      <c r="D10627" t="str">
        <f t="shared" si="1070"/>
        <v>OFF_SEASON_P</v>
      </c>
      <c r="E10627" t="str">
        <f t="shared" ref="E10627:E10690" si="1074">IF(ISNA(F10627),"",IF(F10627&gt;=$T$4,"SEASON","OFF_SEASON"))</f>
        <v>OFF_SEASON</v>
      </c>
      <c r="F10627" s="1">
        <v>41656</v>
      </c>
      <c r="G10627">
        <f t="shared" si="1071"/>
        <v>6</v>
      </c>
      <c r="H10627" t="s">
        <v>209</v>
      </c>
      <c r="I10627" t="s">
        <v>2587</v>
      </c>
      <c r="J10627">
        <v>1</v>
      </c>
      <c r="K10627">
        <v>0</v>
      </c>
      <c r="L10627">
        <f t="shared" si="1072"/>
        <v>1</v>
      </c>
      <c r="M10627">
        <f t="shared" si="1073"/>
        <v>1</v>
      </c>
    </row>
    <row r="10628" spans="3:13" x14ac:dyDescent="0.25">
      <c r="C10628" t="str">
        <f t="shared" ref="C10628:C10691" si="1075">H10628&amp;"_"&amp;I10628</f>
        <v>N1134N_P</v>
      </c>
      <c r="D10628" t="str">
        <f t="shared" ref="D10628:D10691" si="1076">E10628&amp;"_"&amp;I10628</f>
        <v>SEASON_P</v>
      </c>
      <c r="E10628" t="str">
        <f t="shared" si="1074"/>
        <v>SEASON</v>
      </c>
      <c r="F10628" s="1">
        <v>41887</v>
      </c>
      <c r="G10628">
        <f t="shared" ref="G10628:G10691" si="1077">WEEKDAY(F10628)</f>
        <v>6</v>
      </c>
      <c r="H10628" t="s">
        <v>603</v>
      </c>
      <c r="I10628" t="s">
        <v>2587</v>
      </c>
      <c r="J10628">
        <v>1</v>
      </c>
      <c r="K10628">
        <v>0</v>
      </c>
      <c r="L10628">
        <f t="shared" ref="L10628:L10691" si="1078">SUM(J10628:K10628)</f>
        <v>1</v>
      </c>
      <c r="M10628">
        <f t="shared" ref="M10628:M10691" si="1079">IF(L10628&gt;2,2,L10628)</f>
        <v>1</v>
      </c>
    </row>
    <row r="10629" spans="3:13" x14ac:dyDescent="0.25">
      <c r="C10629" t="str">
        <f t="shared" si="1075"/>
        <v>N9298L_P</v>
      </c>
      <c r="D10629" t="str">
        <f t="shared" si="1076"/>
        <v>SEASON_P</v>
      </c>
      <c r="E10629" t="str">
        <f t="shared" si="1074"/>
        <v>SEASON</v>
      </c>
      <c r="F10629" s="1">
        <v>41908</v>
      </c>
      <c r="G10629">
        <f t="shared" si="1077"/>
        <v>6</v>
      </c>
      <c r="H10629" t="s">
        <v>272</v>
      </c>
      <c r="I10629" t="s">
        <v>2587</v>
      </c>
      <c r="J10629">
        <v>1</v>
      </c>
      <c r="K10629">
        <v>0</v>
      </c>
      <c r="L10629">
        <f t="shared" si="1078"/>
        <v>1</v>
      </c>
      <c r="M10629">
        <f t="shared" si="1079"/>
        <v>1</v>
      </c>
    </row>
    <row r="10630" spans="3:13" x14ac:dyDescent="0.25">
      <c r="C10630" t="str">
        <f t="shared" si="1075"/>
        <v>N130RU_H</v>
      </c>
      <c r="D10630" t="str">
        <f t="shared" si="1076"/>
        <v>OFF_SEASON_H</v>
      </c>
      <c r="E10630" t="str">
        <f t="shared" si="1074"/>
        <v>OFF_SEASON</v>
      </c>
      <c r="F10630" s="1">
        <v>41672</v>
      </c>
      <c r="G10630">
        <f t="shared" si="1077"/>
        <v>1</v>
      </c>
      <c r="H10630" t="s">
        <v>34</v>
      </c>
      <c r="I10630" t="s">
        <v>2588</v>
      </c>
      <c r="J10630">
        <v>1</v>
      </c>
      <c r="K10630">
        <v>1</v>
      </c>
      <c r="L10630">
        <f t="shared" si="1078"/>
        <v>2</v>
      </c>
      <c r="M10630">
        <f t="shared" si="1079"/>
        <v>2</v>
      </c>
    </row>
    <row r="10631" spans="3:13" x14ac:dyDescent="0.25">
      <c r="C10631" t="str">
        <f t="shared" si="1075"/>
        <v>N7601S_H</v>
      </c>
      <c r="D10631" t="str">
        <f t="shared" si="1076"/>
        <v>OFF_SEASON_H</v>
      </c>
      <c r="E10631" t="str">
        <f t="shared" si="1074"/>
        <v>OFF_SEASON</v>
      </c>
      <c r="F10631" s="1">
        <v>41756</v>
      </c>
      <c r="G10631">
        <f t="shared" si="1077"/>
        <v>1</v>
      </c>
      <c r="H10631" t="s">
        <v>21</v>
      </c>
      <c r="I10631" t="s">
        <v>2588</v>
      </c>
      <c r="J10631">
        <v>1</v>
      </c>
      <c r="K10631">
        <v>1</v>
      </c>
      <c r="L10631">
        <f t="shared" si="1078"/>
        <v>2</v>
      </c>
      <c r="M10631">
        <f t="shared" si="1079"/>
        <v>2</v>
      </c>
    </row>
    <row r="10632" spans="3:13" x14ac:dyDescent="0.25">
      <c r="C10632" t="str">
        <f t="shared" si="1075"/>
        <v>N340AF_T</v>
      </c>
      <c r="D10632" t="str">
        <f t="shared" si="1076"/>
        <v>SEASON_T</v>
      </c>
      <c r="E10632" t="str">
        <f t="shared" si="1074"/>
        <v>SEASON</v>
      </c>
      <c r="F10632" s="1">
        <v>41842</v>
      </c>
      <c r="G10632">
        <f t="shared" si="1077"/>
        <v>3</v>
      </c>
      <c r="H10632" t="s">
        <v>830</v>
      </c>
      <c r="I10632" t="s">
        <v>2589</v>
      </c>
      <c r="J10632">
        <v>1</v>
      </c>
      <c r="K10632">
        <v>1</v>
      </c>
      <c r="L10632">
        <f t="shared" si="1078"/>
        <v>2</v>
      </c>
      <c r="M10632">
        <f t="shared" si="1079"/>
        <v>2</v>
      </c>
    </row>
    <row r="10633" spans="3:13" x14ac:dyDescent="0.25">
      <c r="C10633" t="str">
        <f t="shared" si="1075"/>
        <v>N98713_P</v>
      </c>
      <c r="D10633" t="str">
        <f t="shared" si="1076"/>
        <v>SEASON_P</v>
      </c>
      <c r="E10633" t="str">
        <f t="shared" si="1074"/>
        <v>SEASON</v>
      </c>
      <c r="F10633" s="1">
        <v>41883</v>
      </c>
      <c r="G10633">
        <f t="shared" si="1077"/>
        <v>2</v>
      </c>
      <c r="H10633" t="s">
        <v>277</v>
      </c>
      <c r="I10633" t="s">
        <v>2587</v>
      </c>
      <c r="J10633">
        <v>0</v>
      </c>
      <c r="K10633">
        <v>2</v>
      </c>
      <c r="L10633">
        <f t="shared" si="1078"/>
        <v>2</v>
      </c>
      <c r="M10633">
        <f t="shared" si="1079"/>
        <v>2</v>
      </c>
    </row>
    <row r="10634" spans="3:13" x14ac:dyDescent="0.25">
      <c r="C10634" t="str">
        <f t="shared" si="1075"/>
        <v>N430HF_H</v>
      </c>
      <c r="D10634" t="str">
        <f t="shared" si="1076"/>
        <v>SEASON_H</v>
      </c>
      <c r="E10634" t="str">
        <f t="shared" si="1074"/>
        <v>SEASON</v>
      </c>
      <c r="F10634" s="1">
        <v>41782</v>
      </c>
      <c r="G10634">
        <f t="shared" si="1077"/>
        <v>6</v>
      </c>
      <c r="H10634" t="s">
        <v>36</v>
      </c>
      <c r="I10634" t="s">
        <v>2588</v>
      </c>
      <c r="J10634">
        <v>1</v>
      </c>
      <c r="K10634">
        <v>1</v>
      </c>
      <c r="L10634">
        <f t="shared" si="1078"/>
        <v>2</v>
      </c>
      <c r="M10634">
        <f t="shared" si="1079"/>
        <v>2</v>
      </c>
    </row>
    <row r="10635" spans="3:13" x14ac:dyDescent="0.25">
      <c r="C10635" t="str">
        <f t="shared" si="1075"/>
        <v>N163MJ_J</v>
      </c>
      <c r="D10635" t="str">
        <f t="shared" si="1076"/>
        <v>SEASON_J</v>
      </c>
      <c r="E10635" t="str">
        <f t="shared" si="1074"/>
        <v>SEASON</v>
      </c>
      <c r="F10635" s="1">
        <v>41802</v>
      </c>
      <c r="G10635">
        <f t="shared" si="1077"/>
        <v>5</v>
      </c>
      <c r="H10635" t="s">
        <v>785</v>
      </c>
      <c r="I10635" t="s">
        <v>2590</v>
      </c>
      <c r="J10635">
        <v>0</v>
      </c>
      <c r="K10635">
        <v>1</v>
      </c>
      <c r="L10635">
        <f t="shared" si="1078"/>
        <v>1</v>
      </c>
      <c r="M10635">
        <f t="shared" si="1079"/>
        <v>1</v>
      </c>
    </row>
    <row r="10636" spans="3:13" x14ac:dyDescent="0.25">
      <c r="C10636" t="str">
        <f t="shared" si="1075"/>
        <v>N6155J_P</v>
      </c>
      <c r="D10636" t="str">
        <f t="shared" si="1076"/>
        <v>SEASON_P</v>
      </c>
      <c r="E10636" t="str">
        <f t="shared" si="1074"/>
        <v>SEASON</v>
      </c>
      <c r="F10636" s="1">
        <v>41812</v>
      </c>
      <c r="G10636">
        <f t="shared" si="1077"/>
        <v>1</v>
      </c>
      <c r="H10636" t="s">
        <v>209</v>
      </c>
      <c r="I10636" t="s">
        <v>2587</v>
      </c>
      <c r="J10636">
        <v>1</v>
      </c>
      <c r="K10636">
        <v>0</v>
      </c>
      <c r="L10636">
        <f t="shared" si="1078"/>
        <v>1</v>
      </c>
      <c r="M10636">
        <f t="shared" si="1079"/>
        <v>1</v>
      </c>
    </row>
    <row r="10637" spans="3:13" x14ac:dyDescent="0.25">
      <c r="C10637" t="str">
        <f t="shared" si="1075"/>
        <v>N957DT_J</v>
      </c>
      <c r="D10637" t="str">
        <f t="shared" si="1076"/>
        <v>SEASON_J</v>
      </c>
      <c r="E10637" t="str">
        <f t="shared" si="1074"/>
        <v>SEASON</v>
      </c>
      <c r="F10637" s="1">
        <v>41846</v>
      </c>
      <c r="G10637">
        <f t="shared" si="1077"/>
        <v>7</v>
      </c>
      <c r="H10637" t="s">
        <v>202</v>
      </c>
      <c r="I10637" t="s">
        <v>2590</v>
      </c>
      <c r="J10637">
        <v>1</v>
      </c>
      <c r="K10637">
        <v>0</v>
      </c>
      <c r="L10637">
        <f t="shared" si="1078"/>
        <v>1</v>
      </c>
      <c r="M10637">
        <f t="shared" si="1079"/>
        <v>1</v>
      </c>
    </row>
    <row r="10638" spans="3:13" x14ac:dyDescent="0.25">
      <c r="C10638" t="str">
        <f t="shared" si="1075"/>
        <v>N822UP_T</v>
      </c>
      <c r="D10638" t="str">
        <f t="shared" si="1076"/>
        <v>SEASON_T</v>
      </c>
      <c r="E10638" t="str">
        <f t="shared" si="1074"/>
        <v>SEASON</v>
      </c>
      <c r="F10638" s="1">
        <v>41860</v>
      </c>
      <c r="G10638">
        <f t="shared" si="1077"/>
        <v>7</v>
      </c>
      <c r="H10638" t="s">
        <v>939</v>
      </c>
      <c r="I10638" t="s">
        <v>2589</v>
      </c>
      <c r="J10638">
        <v>1</v>
      </c>
      <c r="K10638">
        <v>1</v>
      </c>
      <c r="L10638">
        <f t="shared" si="1078"/>
        <v>2</v>
      </c>
      <c r="M10638">
        <f t="shared" si="1079"/>
        <v>2</v>
      </c>
    </row>
    <row r="10639" spans="3:13" x14ac:dyDescent="0.25">
      <c r="C10639" t="str">
        <f t="shared" si="1075"/>
        <v>N288RW_P</v>
      </c>
      <c r="D10639" t="str">
        <f t="shared" si="1076"/>
        <v>SEASON_P</v>
      </c>
      <c r="E10639" t="str">
        <f t="shared" si="1074"/>
        <v>SEASON</v>
      </c>
      <c r="F10639" s="1">
        <v>41910</v>
      </c>
      <c r="G10639">
        <f t="shared" si="1077"/>
        <v>1</v>
      </c>
      <c r="H10639" t="s">
        <v>2119</v>
      </c>
      <c r="I10639" t="s">
        <v>2587</v>
      </c>
      <c r="J10639">
        <v>0</v>
      </c>
      <c r="K10639">
        <v>1</v>
      </c>
      <c r="L10639">
        <f t="shared" si="1078"/>
        <v>1</v>
      </c>
      <c r="M10639">
        <f t="shared" si="1079"/>
        <v>1</v>
      </c>
    </row>
    <row r="10640" spans="3:13" x14ac:dyDescent="0.25">
      <c r="C10640" t="str">
        <f t="shared" si="1075"/>
        <v>N625M_P</v>
      </c>
      <c r="D10640" t="str">
        <f t="shared" si="1076"/>
        <v>SEASON_P</v>
      </c>
      <c r="E10640" t="str">
        <f t="shared" si="1074"/>
        <v>SEASON</v>
      </c>
      <c r="F10640" s="1">
        <v>41772</v>
      </c>
      <c r="G10640">
        <f t="shared" si="1077"/>
        <v>3</v>
      </c>
      <c r="H10640" t="s">
        <v>38</v>
      </c>
      <c r="I10640" t="s">
        <v>2587</v>
      </c>
      <c r="J10640">
        <v>1</v>
      </c>
      <c r="K10640">
        <v>1</v>
      </c>
      <c r="L10640">
        <f t="shared" si="1078"/>
        <v>2</v>
      </c>
      <c r="M10640">
        <f t="shared" si="1079"/>
        <v>2</v>
      </c>
    </row>
    <row r="10641" spans="3:13" x14ac:dyDescent="0.25">
      <c r="C10641" t="str">
        <f t="shared" si="1075"/>
        <v>N299AK_T</v>
      </c>
      <c r="D10641" t="str">
        <f t="shared" si="1076"/>
        <v>SEASON_T</v>
      </c>
      <c r="E10641" t="str">
        <f t="shared" si="1074"/>
        <v>SEASON</v>
      </c>
      <c r="F10641" s="1">
        <v>41855</v>
      </c>
      <c r="G10641">
        <f t="shared" si="1077"/>
        <v>2</v>
      </c>
      <c r="H10641" t="s">
        <v>467</v>
      </c>
      <c r="I10641" t="s">
        <v>2589</v>
      </c>
      <c r="J10641">
        <v>1</v>
      </c>
      <c r="K10641">
        <v>1</v>
      </c>
      <c r="L10641">
        <f t="shared" si="1078"/>
        <v>2</v>
      </c>
      <c r="M10641">
        <f t="shared" si="1079"/>
        <v>2</v>
      </c>
    </row>
    <row r="10642" spans="3:13" x14ac:dyDescent="0.25">
      <c r="C10642" t="str">
        <f t="shared" si="1075"/>
        <v>N85DN_J</v>
      </c>
      <c r="D10642" t="str">
        <f t="shared" si="1076"/>
        <v>SEASON_J</v>
      </c>
      <c r="E10642" t="str">
        <f t="shared" si="1074"/>
        <v>SEASON</v>
      </c>
      <c r="F10642" s="1">
        <v>41909</v>
      </c>
      <c r="G10642">
        <f t="shared" si="1077"/>
        <v>7</v>
      </c>
      <c r="H10642" t="s">
        <v>86</v>
      </c>
      <c r="I10642" t="s">
        <v>2590</v>
      </c>
      <c r="J10642">
        <v>1</v>
      </c>
      <c r="K10642">
        <v>1</v>
      </c>
      <c r="L10642">
        <f t="shared" si="1078"/>
        <v>2</v>
      </c>
      <c r="M10642">
        <f t="shared" si="1079"/>
        <v>2</v>
      </c>
    </row>
    <row r="10643" spans="3:13" x14ac:dyDescent="0.25">
      <c r="C10643" t="str">
        <f t="shared" si="1075"/>
        <v>N7707N_P</v>
      </c>
      <c r="D10643" t="str">
        <f t="shared" si="1076"/>
        <v>OFF_SEASON_P</v>
      </c>
      <c r="E10643" t="str">
        <f t="shared" si="1074"/>
        <v>OFF_SEASON</v>
      </c>
      <c r="F10643" s="1">
        <v>41668</v>
      </c>
      <c r="G10643">
        <f t="shared" si="1077"/>
        <v>4</v>
      </c>
      <c r="H10643" t="s">
        <v>2306</v>
      </c>
      <c r="I10643" t="s">
        <v>2587</v>
      </c>
      <c r="J10643">
        <v>1</v>
      </c>
      <c r="K10643">
        <v>1</v>
      </c>
      <c r="L10643">
        <f t="shared" si="1078"/>
        <v>2</v>
      </c>
      <c r="M10643">
        <f t="shared" si="1079"/>
        <v>2</v>
      </c>
    </row>
    <row r="10644" spans="3:13" x14ac:dyDescent="0.25">
      <c r="C10644" t="str">
        <f t="shared" si="1075"/>
        <v>N87316_P</v>
      </c>
      <c r="D10644" t="str">
        <f t="shared" si="1076"/>
        <v>SEASON_P</v>
      </c>
      <c r="E10644" t="str">
        <f t="shared" si="1074"/>
        <v>SEASON</v>
      </c>
      <c r="F10644" s="1">
        <v>41764</v>
      </c>
      <c r="G10644">
        <f t="shared" si="1077"/>
        <v>2</v>
      </c>
      <c r="H10644" t="s">
        <v>112</v>
      </c>
      <c r="I10644" t="s">
        <v>2587</v>
      </c>
      <c r="J10644">
        <v>0</v>
      </c>
      <c r="K10644">
        <v>1</v>
      </c>
      <c r="L10644">
        <f t="shared" si="1078"/>
        <v>1</v>
      </c>
      <c r="M10644">
        <f t="shared" si="1079"/>
        <v>1</v>
      </c>
    </row>
    <row r="10645" spans="3:13" x14ac:dyDescent="0.25">
      <c r="C10645" t="str">
        <f t="shared" si="1075"/>
        <v>N3559U_P</v>
      </c>
      <c r="D10645" t="str">
        <f t="shared" si="1076"/>
        <v>SEASON_P</v>
      </c>
      <c r="E10645" t="str">
        <f t="shared" si="1074"/>
        <v>SEASON</v>
      </c>
      <c r="F10645" s="1">
        <v>41840</v>
      </c>
      <c r="G10645">
        <f t="shared" si="1077"/>
        <v>1</v>
      </c>
      <c r="H10645" t="s">
        <v>940</v>
      </c>
      <c r="I10645" t="s">
        <v>2587</v>
      </c>
      <c r="J10645">
        <v>0</v>
      </c>
      <c r="K10645">
        <v>1</v>
      </c>
      <c r="L10645">
        <f t="shared" si="1078"/>
        <v>1</v>
      </c>
      <c r="M10645">
        <f t="shared" si="1079"/>
        <v>1</v>
      </c>
    </row>
    <row r="10646" spans="3:13" x14ac:dyDescent="0.25">
      <c r="C10646" t="str">
        <f t="shared" si="1075"/>
        <v>N4700P_P</v>
      </c>
      <c r="D10646" t="str">
        <f t="shared" si="1076"/>
        <v>SEASON_P</v>
      </c>
      <c r="E10646" t="str">
        <f t="shared" si="1074"/>
        <v>SEASON</v>
      </c>
      <c r="F10646" s="1">
        <v>41847</v>
      </c>
      <c r="G10646">
        <f t="shared" si="1077"/>
        <v>1</v>
      </c>
      <c r="H10646" t="s">
        <v>2307</v>
      </c>
      <c r="I10646" t="s">
        <v>2587</v>
      </c>
      <c r="J10646">
        <v>0</v>
      </c>
      <c r="K10646">
        <v>1</v>
      </c>
      <c r="L10646">
        <f t="shared" si="1078"/>
        <v>1</v>
      </c>
      <c r="M10646">
        <f t="shared" si="1079"/>
        <v>1</v>
      </c>
    </row>
    <row r="10647" spans="3:13" x14ac:dyDescent="0.25">
      <c r="C10647" t="str">
        <f t="shared" si="1075"/>
        <v>N123DM_P</v>
      </c>
      <c r="D10647" t="str">
        <f t="shared" si="1076"/>
        <v>SEASON_P</v>
      </c>
      <c r="E10647" t="str">
        <f t="shared" si="1074"/>
        <v>SEASON</v>
      </c>
      <c r="F10647" s="1">
        <v>41874</v>
      </c>
      <c r="G10647">
        <f t="shared" si="1077"/>
        <v>7</v>
      </c>
      <c r="H10647" t="s">
        <v>546</v>
      </c>
      <c r="I10647" t="s">
        <v>2587</v>
      </c>
      <c r="J10647">
        <v>1</v>
      </c>
      <c r="K10647">
        <v>0</v>
      </c>
      <c r="L10647">
        <f t="shared" si="1078"/>
        <v>1</v>
      </c>
      <c r="M10647">
        <f t="shared" si="1079"/>
        <v>1</v>
      </c>
    </row>
    <row r="10648" spans="3:13" x14ac:dyDescent="0.25">
      <c r="C10648" t="str">
        <f t="shared" si="1075"/>
        <v>N96GA_J</v>
      </c>
      <c r="D10648" t="str">
        <f t="shared" si="1076"/>
        <v>SEASON_J</v>
      </c>
      <c r="E10648" t="str">
        <f t="shared" si="1074"/>
        <v>SEASON</v>
      </c>
      <c r="F10648" s="1">
        <v>41937</v>
      </c>
      <c r="G10648">
        <f t="shared" si="1077"/>
        <v>7</v>
      </c>
      <c r="H10648" t="s">
        <v>718</v>
      </c>
      <c r="I10648" t="s">
        <v>2590</v>
      </c>
      <c r="J10648">
        <v>1</v>
      </c>
      <c r="K10648">
        <v>1</v>
      </c>
      <c r="L10648">
        <f t="shared" si="1078"/>
        <v>2</v>
      </c>
      <c r="M10648">
        <f t="shared" si="1079"/>
        <v>2</v>
      </c>
    </row>
    <row r="10649" spans="3:13" x14ac:dyDescent="0.25">
      <c r="C10649" t="str">
        <f t="shared" si="1075"/>
        <v>N666ES_P</v>
      </c>
      <c r="D10649" t="str">
        <f t="shared" si="1076"/>
        <v>SEASON_P</v>
      </c>
      <c r="E10649" t="str">
        <f t="shared" si="1074"/>
        <v>SEASON</v>
      </c>
      <c r="F10649" s="1">
        <v>41810</v>
      </c>
      <c r="G10649">
        <f t="shared" si="1077"/>
        <v>6</v>
      </c>
      <c r="H10649" t="s">
        <v>168</v>
      </c>
      <c r="I10649" t="s">
        <v>2587</v>
      </c>
      <c r="J10649">
        <v>0</v>
      </c>
      <c r="K10649">
        <v>1</v>
      </c>
      <c r="L10649">
        <f t="shared" si="1078"/>
        <v>1</v>
      </c>
      <c r="M10649">
        <f t="shared" si="1079"/>
        <v>1</v>
      </c>
    </row>
    <row r="10650" spans="3:13" x14ac:dyDescent="0.25">
      <c r="C10650" t="str">
        <f t="shared" si="1075"/>
        <v>N409TD_H</v>
      </c>
      <c r="D10650" t="str">
        <f t="shared" si="1076"/>
        <v>SEASON_H</v>
      </c>
      <c r="E10650" t="str">
        <f t="shared" si="1074"/>
        <v>SEASON</v>
      </c>
      <c r="F10650" s="1">
        <v>41845</v>
      </c>
      <c r="G10650">
        <f t="shared" si="1077"/>
        <v>6</v>
      </c>
      <c r="H10650" t="s">
        <v>470</v>
      </c>
      <c r="I10650" t="s">
        <v>2588</v>
      </c>
      <c r="J10650">
        <v>3</v>
      </c>
      <c r="K10650">
        <v>3</v>
      </c>
      <c r="L10650">
        <f t="shared" si="1078"/>
        <v>6</v>
      </c>
      <c r="M10650">
        <f t="shared" si="1079"/>
        <v>2</v>
      </c>
    </row>
    <row r="10651" spans="3:13" x14ac:dyDescent="0.25">
      <c r="C10651" t="str">
        <f t="shared" si="1075"/>
        <v>N8416M_P</v>
      </c>
      <c r="D10651" t="str">
        <f t="shared" si="1076"/>
        <v>SEASON_P</v>
      </c>
      <c r="E10651" t="str">
        <f t="shared" si="1074"/>
        <v>SEASON</v>
      </c>
      <c r="F10651" s="1">
        <v>41879</v>
      </c>
      <c r="G10651">
        <f t="shared" si="1077"/>
        <v>5</v>
      </c>
      <c r="H10651" t="s">
        <v>2308</v>
      </c>
      <c r="I10651" t="s">
        <v>2587</v>
      </c>
      <c r="J10651">
        <v>1</v>
      </c>
      <c r="K10651">
        <v>1</v>
      </c>
      <c r="L10651">
        <f t="shared" si="1078"/>
        <v>2</v>
      </c>
      <c r="M10651">
        <f t="shared" si="1079"/>
        <v>2</v>
      </c>
    </row>
    <row r="10652" spans="3:13" x14ac:dyDescent="0.25">
      <c r="C10652" t="str">
        <f t="shared" si="1075"/>
        <v>N723KR_T</v>
      </c>
      <c r="D10652" t="str">
        <f t="shared" si="1076"/>
        <v>SEASON_T</v>
      </c>
      <c r="E10652" t="str">
        <f t="shared" si="1074"/>
        <v>SEASON</v>
      </c>
      <c r="F10652" s="1">
        <v>41885</v>
      </c>
      <c r="G10652">
        <f t="shared" si="1077"/>
        <v>4</v>
      </c>
      <c r="H10652" t="s">
        <v>2097</v>
      </c>
      <c r="I10652" t="s">
        <v>2589</v>
      </c>
      <c r="J10652">
        <v>1</v>
      </c>
      <c r="K10652">
        <v>0</v>
      </c>
      <c r="L10652">
        <f t="shared" si="1078"/>
        <v>1</v>
      </c>
      <c r="M10652">
        <f t="shared" si="1079"/>
        <v>1</v>
      </c>
    </row>
    <row r="10653" spans="3:13" x14ac:dyDescent="0.25">
      <c r="C10653" t="str">
        <f t="shared" si="1075"/>
        <v>N6562U_P</v>
      </c>
      <c r="D10653" t="str">
        <f t="shared" si="1076"/>
        <v>OFF_SEASON_P</v>
      </c>
      <c r="E10653" t="str">
        <f t="shared" si="1074"/>
        <v>OFF_SEASON</v>
      </c>
      <c r="F10653" s="1">
        <v>41741</v>
      </c>
      <c r="G10653">
        <f t="shared" si="1077"/>
        <v>7</v>
      </c>
      <c r="H10653" t="s">
        <v>408</v>
      </c>
      <c r="I10653" t="s">
        <v>2587</v>
      </c>
      <c r="J10653">
        <v>1</v>
      </c>
      <c r="K10653">
        <v>0</v>
      </c>
      <c r="L10653">
        <f t="shared" si="1078"/>
        <v>1</v>
      </c>
      <c r="M10653">
        <f t="shared" si="1079"/>
        <v>1</v>
      </c>
    </row>
    <row r="10654" spans="3:13" x14ac:dyDescent="0.25">
      <c r="C10654" t="str">
        <f t="shared" si="1075"/>
        <v>N76TD_P</v>
      </c>
      <c r="D10654" t="str">
        <f t="shared" si="1076"/>
        <v>SEASON_P</v>
      </c>
      <c r="E10654" t="str">
        <f t="shared" si="1074"/>
        <v>SEASON</v>
      </c>
      <c r="F10654" s="1">
        <v>41793</v>
      </c>
      <c r="G10654">
        <f t="shared" si="1077"/>
        <v>3</v>
      </c>
      <c r="H10654" t="s">
        <v>206</v>
      </c>
      <c r="I10654" t="s">
        <v>2587</v>
      </c>
      <c r="J10654">
        <v>1</v>
      </c>
      <c r="K10654">
        <v>1</v>
      </c>
      <c r="L10654">
        <f t="shared" si="1078"/>
        <v>2</v>
      </c>
      <c r="M10654">
        <f t="shared" si="1079"/>
        <v>2</v>
      </c>
    </row>
    <row r="10655" spans="3:13" x14ac:dyDescent="0.25">
      <c r="C10655" t="str">
        <f t="shared" si="1075"/>
        <v>N88CP_H</v>
      </c>
      <c r="D10655" t="str">
        <f t="shared" si="1076"/>
        <v>SEASON_H</v>
      </c>
      <c r="E10655" t="str">
        <f t="shared" si="1074"/>
        <v>SEASON</v>
      </c>
      <c r="F10655" s="1">
        <v>41826</v>
      </c>
      <c r="G10655">
        <f t="shared" si="1077"/>
        <v>1</v>
      </c>
      <c r="H10655" t="s">
        <v>1827</v>
      </c>
      <c r="I10655" t="s">
        <v>2588</v>
      </c>
      <c r="J10655">
        <v>1</v>
      </c>
      <c r="K10655">
        <v>1</v>
      </c>
      <c r="L10655">
        <f t="shared" si="1078"/>
        <v>2</v>
      </c>
      <c r="M10655">
        <f t="shared" si="1079"/>
        <v>2</v>
      </c>
    </row>
    <row r="10656" spans="3:13" x14ac:dyDescent="0.25">
      <c r="C10656" t="str">
        <f t="shared" si="1075"/>
        <v>N450TM_J</v>
      </c>
      <c r="D10656" t="str">
        <f t="shared" si="1076"/>
        <v>SEASON_J</v>
      </c>
      <c r="E10656" t="str">
        <f t="shared" si="1074"/>
        <v>SEASON</v>
      </c>
      <c r="F10656" s="1">
        <v>41860</v>
      </c>
      <c r="G10656">
        <f t="shared" si="1077"/>
        <v>7</v>
      </c>
      <c r="H10656" t="s">
        <v>414</v>
      </c>
      <c r="I10656" t="s">
        <v>2590</v>
      </c>
      <c r="J10656">
        <v>1</v>
      </c>
      <c r="K10656">
        <v>0</v>
      </c>
      <c r="L10656">
        <f t="shared" si="1078"/>
        <v>1</v>
      </c>
      <c r="M10656">
        <f t="shared" si="1079"/>
        <v>1</v>
      </c>
    </row>
    <row r="10657" spans="3:13" x14ac:dyDescent="0.25">
      <c r="C10657" t="str">
        <f t="shared" si="1075"/>
        <v>N80NY_H</v>
      </c>
      <c r="D10657" t="str">
        <f t="shared" si="1076"/>
        <v>SEASON_H</v>
      </c>
      <c r="E10657" t="str">
        <f t="shared" si="1074"/>
        <v>SEASON</v>
      </c>
      <c r="F10657" s="1">
        <v>41886</v>
      </c>
      <c r="G10657">
        <f t="shared" si="1077"/>
        <v>5</v>
      </c>
      <c r="H10657" t="s">
        <v>329</v>
      </c>
      <c r="I10657" t="s">
        <v>2588</v>
      </c>
      <c r="J10657">
        <v>1</v>
      </c>
      <c r="K10657">
        <v>1</v>
      </c>
      <c r="L10657">
        <f t="shared" si="1078"/>
        <v>2</v>
      </c>
      <c r="M10657">
        <f t="shared" si="1079"/>
        <v>2</v>
      </c>
    </row>
    <row r="10658" spans="3:13" x14ac:dyDescent="0.25">
      <c r="C10658" t="str">
        <f t="shared" si="1075"/>
        <v>N19RP_P</v>
      </c>
      <c r="D10658" t="str">
        <f t="shared" si="1076"/>
        <v>SEASON_P</v>
      </c>
      <c r="E10658" t="str">
        <f t="shared" si="1074"/>
        <v>SEASON</v>
      </c>
      <c r="F10658" s="1">
        <v>41886</v>
      </c>
      <c r="G10658">
        <f t="shared" si="1077"/>
        <v>5</v>
      </c>
      <c r="H10658" t="s">
        <v>47</v>
      </c>
      <c r="I10658" t="s">
        <v>2587</v>
      </c>
      <c r="J10658">
        <v>0</v>
      </c>
      <c r="K10658">
        <v>1</v>
      </c>
      <c r="L10658">
        <f t="shared" si="1078"/>
        <v>1</v>
      </c>
      <c r="M10658">
        <f t="shared" si="1079"/>
        <v>1</v>
      </c>
    </row>
    <row r="10659" spans="3:13" x14ac:dyDescent="0.25">
      <c r="C10659" t="str">
        <f t="shared" si="1075"/>
        <v>N243AF_T</v>
      </c>
      <c r="D10659" t="str">
        <f t="shared" si="1076"/>
        <v>SEASON_T</v>
      </c>
      <c r="E10659" t="str">
        <f t="shared" si="1074"/>
        <v>SEASON</v>
      </c>
      <c r="F10659" s="1">
        <v>41907</v>
      </c>
      <c r="G10659">
        <f t="shared" si="1077"/>
        <v>5</v>
      </c>
      <c r="H10659" t="s">
        <v>1170</v>
      </c>
      <c r="I10659" t="s">
        <v>2589</v>
      </c>
      <c r="J10659">
        <v>1</v>
      </c>
      <c r="K10659">
        <v>1</v>
      </c>
      <c r="L10659">
        <f t="shared" si="1078"/>
        <v>2</v>
      </c>
      <c r="M10659">
        <f t="shared" si="1079"/>
        <v>2</v>
      </c>
    </row>
    <row r="10660" spans="3:13" x14ac:dyDescent="0.25">
      <c r="C10660" t="str">
        <f t="shared" si="1075"/>
        <v>N350LH_H</v>
      </c>
      <c r="D10660" t="str">
        <f t="shared" si="1076"/>
        <v>SEASON_H</v>
      </c>
      <c r="E10660" t="str">
        <f t="shared" si="1074"/>
        <v>SEASON</v>
      </c>
      <c r="F10660" s="1">
        <v>41805</v>
      </c>
      <c r="G10660">
        <f t="shared" si="1077"/>
        <v>1</v>
      </c>
      <c r="H10660" t="s">
        <v>184</v>
      </c>
      <c r="I10660" t="s">
        <v>2588</v>
      </c>
      <c r="J10660">
        <v>1</v>
      </c>
      <c r="K10660">
        <v>1</v>
      </c>
      <c r="L10660">
        <f t="shared" si="1078"/>
        <v>2</v>
      </c>
      <c r="M10660">
        <f t="shared" si="1079"/>
        <v>2</v>
      </c>
    </row>
    <row r="10661" spans="3:13" x14ac:dyDescent="0.25">
      <c r="C10661" t="str">
        <f t="shared" si="1075"/>
        <v>N119EH_H</v>
      </c>
      <c r="D10661" t="str">
        <f t="shared" si="1076"/>
        <v>SEASON_H</v>
      </c>
      <c r="E10661" t="str">
        <f t="shared" si="1074"/>
        <v>SEASON</v>
      </c>
      <c r="F10661" s="1">
        <v>41937</v>
      </c>
      <c r="G10661">
        <f t="shared" si="1077"/>
        <v>7</v>
      </c>
      <c r="H10661" t="s">
        <v>347</v>
      </c>
      <c r="I10661" t="s">
        <v>2588</v>
      </c>
      <c r="J10661">
        <v>1</v>
      </c>
      <c r="K10661">
        <v>1</v>
      </c>
      <c r="L10661">
        <f t="shared" si="1078"/>
        <v>2</v>
      </c>
      <c r="M10661">
        <f t="shared" si="1079"/>
        <v>2</v>
      </c>
    </row>
    <row r="10662" spans="3:13" x14ac:dyDescent="0.25">
      <c r="C10662" t="str">
        <f t="shared" si="1075"/>
        <v>N550G_J</v>
      </c>
      <c r="D10662" t="str">
        <f t="shared" si="1076"/>
        <v>SEASON_J</v>
      </c>
      <c r="E10662" t="str">
        <f t="shared" si="1074"/>
        <v>SEASON</v>
      </c>
      <c r="F10662" s="1">
        <v>41763</v>
      </c>
      <c r="G10662">
        <f t="shared" si="1077"/>
        <v>1</v>
      </c>
      <c r="H10662" t="s">
        <v>1333</v>
      </c>
      <c r="I10662" t="s">
        <v>2590</v>
      </c>
      <c r="J10662">
        <v>2</v>
      </c>
      <c r="K10662">
        <v>2</v>
      </c>
      <c r="L10662">
        <f t="shared" si="1078"/>
        <v>4</v>
      </c>
      <c r="M10662">
        <f t="shared" si="1079"/>
        <v>2</v>
      </c>
    </row>
    <row r="10663" spans="3:13" x14ac:dyDescent="0.25">
      <c r="C10663" t="str">
        <f t="shared" si="1075"/>
        <v>N16CG_T</v>
      </c>
      <c r="D10663" t="str">
        <f t="shared" si="1076"/>
        <v>SEASON_T</v>
      </c>
      <c r="E10663" t="str">
        <f t="shared" si="1074"/>
        <v>SEASON</v>
      </c>
      <c r="F10663" s="1">
        <v>41830</v>
      </c>
      <c r="G10663">
        <f t="shared" si="1077"/>
        <v>5</v>
      </c>
      <c r="H10663" t="s">
        <v>269</v>
      </c>
      <c r="I10663" t="s">
        <v>2589</v>
      </c>
      <c r="J10663">
        <v>0</v>
      </c>
      <c r="K10663">
        <v>1</v>
      </c>
      <c r="L10663">
        <f t="shared" si="1078"/>
        <v>1</v>
      </c>
      <c r="M10663">
        <f t="shared" si="1079"/>
        <v>1</v>
      </c>
    </row>
    <row r="10664" spans="3:13" x14ac:dyDescent="0.25">
      <c r="C10664" t="str">
        <f t="shared" si="1075"/>
        <v>N4251P_P</v>
      </c>
      <c r="D10664" t="str">
        <f t="shared" si="1076"/>
        <v>SEASON_P</v>
      </c>
      <c r="E10664" t="str">
        <f t="shared" si="1074"/>
        <v>SEASON</v>
      </c>
      <c r="F10664" s="1">
        <v>41847</v>
      </c>
      <c r="G10664">
        <f t="shared" si="1077"/>
        <v>1</v>
      </c>
      <c r="H10664" t="s">
        <v>973</v>
      </c>
      <c r="I10664" t="s">
        <v>2587</v>
      </c>
      <c r="J10664">
        <v>1</v>
      </c>
      <c r="K10664">
        <v>1</v>
      </c>
      <c r="L10664">
        <f t="shared" si="1078"/>
        <v>2</v>
      </c>
      <c r="M10664">
        <f t="shared" si="1079"/>
        <v>2</v>
      </c>
    </row>
    <row r="10665" spans="3:13" x14ac:dyDescent="0.25">
      <c r="C10665" t="str">
        <f t="shared" si="1075"/>
        <v>N567JN_P</v>
      </c>
      <c r="D10665" t="str">
        <f t="shared" si="1076"/>
        <v>SEASON_P</v>
      </c>
      <c r="E10665" t="str">
        <f t="shared" si="1074"/>
        <v>SEASON</v>
      </c>
      <c r="F10665" s="1">
        <v>41862</v>
      </c>
      <c r="G10665">
        <f t="shared" si="1077"/>
        <v>2</v>
      </c>
      <c r="H10665" t="s">
        <v>44</v>
      </c>
      <c r="I10665" t="s">
        <v>2587</v>
      </c>
      <c r="J10665">
        <v>1</v>
      </c>
      <c r="K10665">
        <v>1</v>
      </c>
      <c r="L10665">
        <f t="shared" si="1078"/>
        <v>2</v>
      </c>
      <c r="M10665">
        <f t="shared" si="1079"/>
        <v>2</v>
      </c>
    </row>
    <row r="10666" spans="3:13" x14ac:dyDescent="0.25">
      <c r="C10666" t="str">
        <f t="shared" si="1075"/>
        <v>N508CK_J</v>
      </c>
      <c r="D10666" t="str">
        <f t="shared" si="1076"/>
        <v>SEASON_J</v>
      </c>
      <c r="E10666" t="str">
        <f t="shared" si="1074"/>
        <v>SEASON</v>
      </c>
      <c r="F10666" s="1">
        <v>41866</v>
      </c>
      <c r="G10666">
        <f t="shared" si="1077"/>
        <v>6</v>
      </c>
      <c r="H10666" t="s">
        <v>1631</v>
      </c>
      <c r="I10666" t="s">
        <v>2590</v>
      </c>
      <c r="J10666">
        <v>1</v>
      </c>
      <c r="K10666">
        <v>1</v>
      </c>
      <c r="L10666">
        <f t="shared" si="1078"/>
        <v>2</v>
      </c>
      <c r="M10666">
        <f t="shared" si="1079"/>
        <v>2</v>
      </c>
    </row>
    <row r="10667" spans="3:13" x14ac:dyDescent="0.25">
      <c r="C10667" t="str">
        <f t="shared" si="1075"/>
        <v>N85FS_P</v>
      </c>
      <c r="D10667" t="str">
        <f t="shared" si="1076"/>
        <v>OFF_SEASON_P</v>
      </c>
      <c r="E10667" t="str">
        <f t="shared" si="1074"/>
        <v>OFF_SEASON</v>
      </c>
      <c r="F10667" s="1">
        <v>41756</v>
      </c>
      <c r="G10667">
        <f t="shared" si="1077"/>
        <v>1</v>
      </c>
      <c r="H10667" t="s">
        <v>972</v>
      </c>
      <c r="I10667" t="s">
        <v>2587</v>
      </c>
      <c r="J10667">
        <v>0</v>
      </c>
      <c r="K10667">
        <v>1</v>
      </c>
      <c r="L10667">
        <f t="shared" si="1078"/>
        <v>1</v>
      </c>
      <c r="M10667">
        <f t="shared" si="1079"/>
        <v>1</v>
      </c>
    </row>
    <row r="10668" spans="3:13" x14ac:dyDescent="0.25">
      <c r="C10668" t="str">
        <f t="shared" si="1075"/>
        <v>N7679S_H</v>
      </c>
      <c r="D10668" t="str">
        <f t="shared" si="1076"/>
        <v>SEASON_H</v>
      </c>
      <c r="E10668" t="str">
        <f t="shared" si="1074"/>
        <v>SEASON</v>
      </c>
      <c r="F10668" s="1">
        <v>41892</v>
      </c>
      <c r="G10668">
        <f t="shared" si="1077"/>
        <v>4</v>
      </c>
      <c r="H10668" t="s">
        <v>117</v>
      </c>
      <c r="I10668" t="s">
        <v>2588</v>
      </c>
      <c r="J10668">
        <v>1</v>
      </c>
      <c r="K10668">
        <v>1</v>
      </c>
      <c r="L10668">
        <f t="shared" si="1078"/>
        <v>2</v>
      </c>
      <c r="M10668">
        <f t="shared" si="1079"/>
        <v>2</v>
      </c>
    </row>
    <row r="10669" spans="3:13" x14ac:dyDescent="0.25">
      <c r="C10669" t="str">
        <f t="shared" si="1075"/>
        <v>N638ME_H</v>
      </c>
      <c r="D10669" t="str">
        <f t="shared" si="1076"/>
        <v>SEASON_H</v>
      </c>
      <c r="E10669" t="str">
        <f t="shared" si="1074"/>
        <v>SEASON</v>
      </c>
      <c r="F10669" s="1">
        <v>41833</v>
      </c>
      <c r="G10669">
        <f t="shared" si="1077"/>
        <v>1</v>
      </c>
      <c r="H10669" t="s">
        <v>139</v>
      </c>
      <c r="I10669" t="s">
        <v>2588</v>
      </c>
      <c r="J10669">
        <v>1</v>
      </c>
      <c r="K10669">
        <v>1</v>
      </c>
      <c r="L10669">
        <f t="shared" si="1078"/>
        <v>2</v>
      </c>
      <c r="M10669">
        <f t="shared" si="1079"/>
        <v>2</v>
      </c>
    </row>
    <row r="10670" spans="3:13" x14ac:dyDescent="0.25">
      <c r="C10670" t="str">
        <f t="shared" si="1075"/>
        <v>N9957T_P</v>
      </c>
      <c r="D10670" t="str">
        <f t="shared" si="1076"/>
        <v>SEASON_P</v>
      </c>
      <c r="E10670" t="str">
        <f t="shared" si="1074"/>
        <v>SEASON</v>
      </c>
      <c r="F10670" s="1">
        <v>41845</v>
      </c>
      <c r="G10670">
        <f t="shared" si="1077"/>
        <v>6</v>
      </c>
      <c r="H10670" t="s">
        <v>56</v>
      </c>
      <c r="I10670" t="s">
        <v>2587</v>
      </c>
      <c r="J10670">
        <v>1</v>
      </c>
      <c r="K10670">
        <v>1</v>
      </c>
      <c r="L10670">
        <f t="shared" si="1078"/>
        <v>2</v>
      </c>
      <c r="M10670">
        <f t="shared" si="1079"/>
        <v>2</v>
      </c>
    </row>
    <row r="10671" spans="3:13" x14ac:dyDescent="0.25">
      <c r="C10671" t="str">
        <f t="shared" si="1075"/>
        <v>N806UP_T</v>
      </c>
      <c r="D10671" t="str">
        <f t="shared" si="1076"/>
        <v>SEASON_T</v>
      </c>
      <c r="E10671" t="str">
        <f t="shared" si="1074"/>
        <v>SEASON</v>
      </c>
      <c r="F10671" s="1">
        <v>41851</v>
      </c>
      <c r="G10671">
        <f t="shared" si="1077"/>
        <v>5</v>
      </c>
      <c r="H10671" t="s">
        <v>74</v>
      </c>
      <c r="I10671" t="s">
        <v>2589</v>
      </c>
      <c r="J10671">
        <v>1</v>
      </c>
      <c r="K10671">
        <v>1</v>
      </c>
      <c r="L10671">
        <f t="shared" si="1078"/>
        <v>2</v>
      </c>
      <c r="M10671">
        <f t="shared" si="1079"/>
        <v>2</v>
      </c>
    </row>
    <row r="10672" spans="3:13" x14ac:dyDescent="0.25">
      <c r="C10672" t="str">
        <f t="shared" si="1075"/>
        <v>N7667S_H</v>
      </c>
      <c r="D10672" t="str">
        <f t="shared" si="1076"/>
        <v>SEASON_H</v>
      </c>
      <c r="E10672" t="str">
        <f t="shared" si="1074"/>
        <v>SEASON</v>
      </c>
      <c r="F10672" s="1">
        <v>41785</v>
      </c>
      <c r="G10672">
        <f t="shared" si="1077"/>
        <v>2</v>
      </c>
      <c r="H10672" t="s">
        <v>15</v>
      </c>
      <c r="I10672" t="s">
        <v>2588</v>
      </c>
      <c r="J10672">
        <v>1</v>
      </c>
      <c r="K10672">
        <v>0</v>
      </c>
      <c r="L10672">
        <f t="shared" si="1078"/>
        <v>1</v>
      </c>
      <c r="M10672">
        <f t="shared" si="1079"/>
        <v>1</v>
      </c>
    </row>
    <row r="10673" spans="3:13" x14ac:dyDescent="0.25">
      <c r="C10673" t="str">
        <f t="shared" si="1075"/>
        <v>N540CF_P</v>
      </c>
      <c r="D10673" t="str">
        <f t="shared" si="1076"/>
        <v>SEASON_P</v>
      </c>
      <c r="E10673" t="str">
        <f t="shared" si="1074"/>
        <v>SEASON</v>
      </c>
      <c r="F10673" s="1">
        <v>41822</v>
      </c>
      <c r="G10673">
        <f t="shared" si="1077"/>
        <v>4</v>
      </c>
      <c r="H10673" t="s">
        <v>1520</v>
      </c>
      <c r="I10673" t="s">
        <v>2587</v>
      </c>
      <c r="J10673">
        <v>0</v>
      </c>
      <c r="K10673">
        <v>1</v>
      </c>
      <c r="L10673">
        <f t="shared" si="1078"/>
        <v>1</v>
      </c>
      <c r="M10673">
        <f t="shared" si="1079"/>
        <v>1</v>
      </c>
    </row>
    <row r="10674" spans="3:13" x14ac:dyDescent="0.25">
      <c r="C10674" t="str">
        <f t="shared" si="1075"/>
        <v>N188DD_H</v>
      </c>
      <c r="D10674" t="str">
        <f t="shared" si="1076"/>
        <v>SEASON_H</v>
      </c>
      <c r="E10674" t="str">
        <f t="shared" si="1074"/>
        <v>SEASON</v>
      </c>
      <c r="F10674" s="1">
        <v>41793</v>
      </c>
      <c r="G10674">
        <f t="shared" si="1077"/>
        <v>3</v>
      </c>
      <c r="H10674" t="s">
        <v>244</v>
      </c>
      <c r="I10674" t="s">
        <v>2588</v>
      </c>
      <c r="J10674">
        <v>1</v>
      </c>
      <c r="K10674">
        <v>1</v>
      </c>
      <c r="L10674">
        <f t="shared" si="1078"/>
        <v>2</v>
      </c>
      <c r="M10674">
        <f t="shared" si="1079"/>
        <v>2</v>
      </c>
    </row>
    <row r="10675" spans="3:13" x14ac:dyDescent="0.25">
      <c r="C10675" t="str">
        <f t="shared" si="1075"/>
        <v>N797AZ_H</v>
      </c>
      <c r="D10675" t="str">
        <f t="shared" si="1076"/>
        <v>SEASON_H</v>
      </c>
      <c r="E10675" t="str">
        <f t="shared" si="1074"/>
        <v>SEASON</v>
      </c>
      <c r="F10675" s="1">
        <v>41796</v>
      </c>
      <c r="G10675">
        <f t="shared" si="1077"/>
        <v>6</v>
      </c>
      <c r="H10675" t="s">
        <v>195</v>
      </c>
      <c r="I10675" t="s">
        <v>2588</v>
      </c>
      <c r="J10675">
        <v>1</v>
      </c>
      <c r="K10675">
        <v>1</v>
      </c>
      <c r="L10675">
        <f t="shared" si="1078"/>
        <v>2</v>
      </c>
      <c r="M10675">
        <f t="shared" si="1079"/>
        <v>2</v>
      </c>
    </row>
    <row r="10676" spans="3:13" x14ac:dyDescent="0.25">
      <c r="C10676" t="str">
        <f t="shared" si="1075"/>
        <v>N6980U_P</v>
      </c>
      <c r="D10676" t="str">
        <f t="shared" si="1076"/>
        <v>SEASON_P</v>
      </c>
      <c r="E10676" t="str">
        <f t="shared" si="1074"/>
        <v>SEASON</v>
      </c>
      <c r="F10676" s="1">
        <v>41837</v>
      </c>
      <c r="G10676">
        <f t="shared" si="1077"/>
        <v>5</v>
      </c>
      <c r="H10676" t="s">
        <v>896</v>
      </c>
      <c r="I10676" t="s">
        <v>2587</v>
      </c>
      <c r="J10676">
        <v>1</v>
      </c>
      <c r="K10676">
        <v>1</v>
      </c>
      <c r="L10676">
        <f t="shared" si="1078"/>
        <v>2</v>
      </c>
      <c r="M10676">
        <f t="shared" si="1079"/>
        <v>2</v>
      </c>
    </row>
    <row r="10677" spans="3:13" x14ac:dyDescent="0.25">
      <c r="C10677" t="str">
        <f t="shared" si="1075"/>
        <v>N875DM_T</v>
      </c>
      <c r="D10677" t="str">
        <f t="shared" si="1076"/>
        <v>SEASON_T</v>
      </c>
      <c r="E10677" t="str">
        <f t="shared" si="1074"/>
        <v>SEASON</v>
      </c>
      <c r="F10677" s="1">
        <v>41841</v>
      </c>
      <c r="G10677">
        <f t="shared" si="1077"/>
        <v>2</v>
      </c>
      <c r="H10677" t="s">
        <v>2309</v>
      </c>
      <c r="I10677" t="s">
        <v>2589</v>
      </c>
      <c r="J10677">
        <v>1</v>
      </c>
      <c r="K10677">
        <v>1</v>
      </c>
      <c r="L10677">
        <f t="shared" si="1078"/>
        <v>2</v>
      </c>
      <c r="M10677">
        <f t="shared" si="1079"/>
        <v>2</v>
      </c>
    </row>
    <row r="10678" spans="3:13" x14ac:dyDescent="0.25">
      <c r="C10678" t="str">
        <f t="shared" si="1075"/>
        <v>N24WE_P</v>
      </c>
      <c r="D10678" t="str">
        <f t="shared" si="1076"/>
        <v>SEASON_P</v>
      </c>
      <c r="E10678" t="str">
        <f t="shared" si="1074"/>
        <v>SEASON</v>
      </c>
      <c r="F10678" s="1">
        <v>41909</v>
      </c>
      <c r="G10678">
        <f t="shared" si="1077"/>
        <v>7</v>
      </c>
      <c r="H10678" t="s">
        <v>89</v>
      </c>
      <c r="I10678" t="s">
        <v>2587</v>
      </c>
      <c r="J10678">
        <v>1</v>
      </c>
      <c r="K10678">
        <v>1</v>
      </c>
      <c r="L10678">
        <f t="shared" si="1078"/>
        <v>2</v>
      </c>
      <c r="M10678">
        <f t="shared" si="1079"/>
        <v>2</v>
      </c>
    </row>
    <row r="10679" spans="3:13" x14ac:dyDescent="0.25">
      <c r="C10679" t="str">
        <f t="shared" si="1075"/>
        <v>N890MG_P</v>
      </c>
      <c r="D10679" t="str">
        <f t="shared" si="1076"/>
        <v>OFF_SEASON_P</v>
      </c>
      <c r="E10679" t="str">
        <f t="shared" si="1074"/>
        <v>OFF_SEASON</v>
      </c>
      <c r="F10679" s="1">
        <v>41671</v>
      </c>
      <c r="G10679">
        <f t="shared" si="1077"/>
        <v>7</v>
      </c>
      <c r="H10679" t="s">
        <v>2310</v>
      </c>
      <c r="I10679" t="s">
        <v>2587</v>
      </c>
      <c r="J10679">
        <v>0</v>
      </c>
      <c r="K10679">
        <v>1</v>
      </c>
      <c r="L10679">
        <f t="shared" si="1078"/>
        <v>1</v>
      </c>
      <c r="M10679">
        <f t="shared" si="1079"/>
        <v>1</v>
      </c>
    </row>
    <row r="10680" spans="3:13" x14ac:dyDescent="0.25">
      <c r="C10680" t="str">
        <f t="shared" si="1075"/>
        <v>N2521W_P</v>
      </c>
      <c r="D10680" t="str">
        <f t="shared" si="1076"/>
        <v>OFF_SEASON_P</v>
      </c>
      <c r="E10680" t="str">
        <f t="shared" si="1074"/>
        <v>OFF_SEASON</v>
      </c>
      <c r="F10680" s="1">
        <v>41698</v>
      </c>
      <c r="G10680">
        <f t="shared" si="1077"/>
        <v>6</v>
      </c>
      <c r="H10680" t="s">
        <v>1790</v>
      </c>
      <c r="I10680" t="s">
        <v>2587</v>
      </c>
      <c r="J10680">
        <v>1</v>
      </c>
      <c r="K10680">
        <v>1</v>
      </c>
      <c r="L10680">
        <f t="shared" si="1078"/>
        <v>2</v>
      </c>
      <c r="M10680">
        <f t="shared" si="1079"/>
        <v>2</v>
      </c>
    </row>
    <row r="10681" spans="3:13" x14ac:dyDescent="0.25">
      <c r="C10681" t="str">
        <f t="shared" si="1075"/>
        <v>N638ME_H</v>
      </c>
      <c r="D10681" t="str">
        <f t="shared" si="1076"/>
        <v>SEASON_H</v>
      </c>
      <c r="E10681" t="str">
        <f t="shared" si="1074"/>
        <v>SEASON</v>
      </c>
      <c r="F10681" s="1">
        <v>41789</v>
      </c>
      <c r="G10681">
        <f t="shared" si="1077"/>
        <v>6</v>
      </c>
      <c r="H10681" t="s">
        <v>139</v>
      </c>
      <c r="I10681" t="s">
        <v>2588</v>
      </c>
      <c r="J10681">
        <v>2</v>
      </c>
      <c r="K10681">
        <v>1</v>
      </c>
      <c r="L10681">
        <f t="shared" si="1078"/>
        <v>3</v>
      </c>
      <c r="M10681">
        <f t="shared" si="1079"/>
        <v>2</v>
      </c>
    </row>
    <row r="10682" spans="3:13" x14ac:dyDescent="0.25">
      <c r="C10682" t="str">
        <f t="shared" si="1075"/>
        <v>N801QS_J</v>
      </c>
      <c r="D10682" t="str">
        <f t="shared" si="1076"/>
        <v>SEASON_J</v>
      </c>
      <c r="E10682" t="str">
        <f t="shared" si="1074"/>
        <v>SEASON</v>
      </c>
      <c r="F10682" s="1">
        <v>41877</v>
      </c>
      <c r="G10682">
        <f t="shared" si="1077"/>
        <v>3</v>
      </c>
      <c r="H10682" t="s">
        <v>1065</v>
      </c>
      <c r="I10682" t="s">
        <v>2590</v>
      </c>
      <c r="J10682">
        <v>1</v>
      </c>
      <c r="K10682">
        <v>0</v>
      </c>
      <c r="L10682">
        <f t="shared" si="1078"/>
        <v>1</v>
      </c>
      <c r="M10682">
        <f t="shared" si="1079"/>
        <v>1</v>
      </c>
    </row>
    <row r="10683" spans="3:13" x14ac:dyDescent="0.25">
      <c r="C10683" t="str">
        <f t="shared" si="1075"/>
        <v>N41173_P</v>
      </c>
      <c r="D10683" t="str">
        <f t="shared" si="1076"/>
        <v>OFF_SEASON_P</v>
      </c>
      <c r="E10683" t="str">
        <f t="shared" si="1074"/>
        <v>OFF_SEASON</v>
      </c>
      <c r="F10683" s="1">
        <v>41680</v>
      </c>
      <c r="G10683">
        <f t="shared" si="1077"/>
        <v>2</v>
      </c>
      <c r="H10683" t="s">
        <v>10</v>
      </c>
      <c r="I10683" t="s">
        <v>2587</v>
      </c>
      <c r="J10683">
        <v>1</v>
      </c>
      <c r="K10683">
        <v>0</v>
      </c>
      <c r="L10683">
        <f t="shared" si="1078"/>
        <v>1</v>
      </c>
      <c r="M10683">
        <f t="shared" si="1079"/>
        <v>1</v>
      </c>
    </row>
    <row r="10684" spans="3:13" x14ac:dyDescent="0.25">
      <c r="C10684" t="str">
        <f t="shared" si="1075"/>
        <v>N41166_P</v>
      </c>
      <c r="D10684" t="str">
        <f t="shared" si="1076"/>
        <v>SEASON_P</v>
      </c>
      <c r="E10684" t="str">
        <f t="shared" si="1074"/>
        <v>SEASON</v>
      </c>
      <c r="F10684" s="1">
        <v>41812</v>
      </c>
      <c r="G10684">
        <f t="shared" si="1077"/>
        <v>1</v>
      </c>
      <c r="H10684" t="s">
        <v>437</v>
      </c>
      <c r="I10684" t="s">
        <v>2587</v>
      </c>
      <c r="J10684">
        <v>0</v>
      </c>
      <c r="K10684">
        <v>1</v>
      </c>
      <c r="L10684">
        <f t="shared" si="1078"/>
        <v>1</v>
      </c>
      <c r="M10684">
        <f t="shared" si="1079"/>
        <v>1</v>
      </c>
    </row>
    <row r="10685" spans="3:13" x14ac:dyDescent="0.25">
      <c r="C10685" t="str">
        <f t="shared" si="1075"/>
        <v>N3157R_H</v>
      </c>
      <c r="D10685" t="str">
        <f t="shared" si="1076"/>
        <v>SEASON_H</v>
      </c>
      <c r="E10685" t="str">
        <f t="shared" si="1074"/>
        <v>SEASON</v>
      </c>
      <c r="F10685" s="1">
        <v>41858</v>
      </c>
      <c r="G10685">
        <f t="shared" si="1077"/>
        <v>5</v>
      </c>
      <c r="H10685" t="s">
        <v>660</v>
      </c>
      <c r="I10685" t="s">
        <v>2588</v>
      </c>
      <c r="J10685">
        <v>1</v>
      </c>
      <c r="K10685">
        <v>1</v>
      </c>
      <c r="L10685">
        <f t="shared" si="1078"/>
        <v>2</v>
      </c>
      <c r="M10685">
        <f t="shared" si="1079"/>
        <v>2</v>
      </c>
    </row>
    <row r="10686" spans="3:13" x14ac:dyDescent="0.25">
      <c r="C10686" t="str">
        <f t="shared" si="1075"/>
        <v>N314AD_J</v>
      </c>
      <c r="D10686" t="str">
        <f t="shared" si="1076"/>
        <v>SEASON_J</v>
      </c>
      <c r="E10686" t="str">
        <f t="shared" si="1074"/>
        <v>SEASON</v>
      </c>
      <c r="F10686" s="1">
        <v>41884</v>
      </c>
      <c r="G10686">
        <f t="shared" si="1077"/>
        <v>3</v>
      </c>
      <c r="H10686" t="s">
        <v>624</v>
      </c>
      <c r="I10686" t="s">
        <v>2590</v>
      </c>
      <c r="J10686">
        <v>1</v>
      </c>
      <c r="K10686">
        <v>1</v>
      </c>
      <c r="L10686">
        <f t="shared" si="1078"/>
        <v>2</v>
      </c>
      <c r="M10686">
        <f t="shared" si="1079"/>
        <v>2</v>
      </c>
    </row>
    <row r="10687" spans="3:13" x14ac:dyDescent="0.25">
      <c r="C10687" t="str">
        <f t="shared" si="1075"/>
        <v>N9348F_P</v>
      </c>
      <c r="D10687" t="str">
        <f t="shared" si="1076"/>
        <v>SEASON_P</v>
      </c>
      <c r="E10687" t="str">
        <f t="shared" si="1074"/>
        <v>SEASON</v>
      </c>
      <c r="F10687" s="1">
        <v>41776</v>
      </c>
      <c r="G10687">
        <f t="shared" si="1077"/>
        <v>7</v>
      </c>
      <c r="H10687" t="s">
        <v>73</v>
      </c>
      <c r="I10687" t="s">
        <v>2587</v>
      </c>
      <c r="J10687">
        <v>2</v>
      </c>
      <c r="K10687">
        <v>2</v>
      </c>
      <c r="L10687">
        <f t="shared" si="1078"/>
        <v>4</v>
      </c>
      <c r="M10687">
        <f t="shared" si="1079"/>
        <v>2</v>
      </c>
    </row>
    <row r="10688" spans="3:13" x14ac:dyDescent="0.25">
      <c r="C10688" t="str">
        <f t="shared" si="1075"/>
        <v>N3195M_P</v>
      </c>
      <c r="D10688" t="str">
        <f t="shared" si="1076"/>
        <v>SEASON_P</v>
      </c>
      <c r="E10688" t="str">
        <f t="shared" si="1074"/>
        <v>SEASON</v>
      </c>
      <c r="F10688" s="1">
        <v>41818</v>
      </c>
      <c r="G10688">
        <f t="shared" si="1077"/>
        <v>7</v>
      </c>
      <c r="H10688" t="s">
        <v>310</v>
      </c>
      <c r="I10688" t="s">
        <v>2587</v>
      </c>
      <c r="J10688">
        <v>0</v>
      </c>
      <c r="K10688">
        <v>1</v>
      </c>
      <c r="L10688">
        <f t="shared" si="1078"/>
        <v>1</v>
      </c>
      <c r="M10688">
        <f t="shared" si="1079"/>
        <v>1</v>
      </c>
    </row>
    <row r="10689" spans="3:13" x14ac:dyDescent="0.25">
      <c r="C10689" t="str">
        <f t="shared" si="1075"/>
        <v>N797MT_P</v>
      </c>
      <c r="D10689" t="str">
        <f t="shared" si="1076"/>
        <v>SEASON_P</v>
      </c>
      <c r="E10689" t="str">
        <f t="shared" si="1074"/>
        <v>SEASON</v>
      </c>
      <c r="F10689" s="1">
        <v>41879</v>
      </c>
      <c r="G10689">
        <f t="shared" si="1077"/>
        <v>5</v>
      </c>
      <c r="H10689" t="s">
        <v>24</v>
      </c>
      <c r="I10689" t="s">
        <v>2587</v>
      </c>
      <c r="J10689">
        <v>3</v>
      </c>
      <c r="K10689">
        <v>3</v>
      </c>
      <c r="L10689">
        <f t="shared" si="1078"/>
        <v>6</v>
      </c>
      <c r="M10689">
        <f t="shared" si="1079"/>
        <v>2</v>
      </c>
    </row>
    <row r="10690" spans="3:13" x14ac:dyDescent="0.25">
      <c r="C10690" t="str">
        <f t="shared" si="1075"/>
        <v>N441QF_P</v>
      </c>
      <c r="D10690" t="str">
        <f t="shared" si="1076"/>
        <v>SEASON_P</v>
      </c>
      <c r="E10690" t="str">
        <f t="shared" si="1074"/>
        <v>SEASON</v>
      </c>
      <c r="F10690" s="1">
        <v>41904</v>
      </c>
      <c r="G10690">
        <f t="shared" si="1077"/>
        <v>2</v>
      </c>
      <c r="H10690" t="s">
        <v>579</v>
      </c>
      <c r="I10690" t="s">
        <v>2587</v>
      </c>
      <c r="J10690">
        <v>0</v>
      </c>
      <c r="K10690">
        <v>1</v>
      </c>
      <c r="L10690">
        <f t="shared" si="1078"/>
        <v>1</v>
      </c>
      <c r="M10690">
        <f t="shared" si="1079"/>
        <v>1</v>
      </c>
    </row>
    <row r="10691" spans="3:13" x14ac:dyDescent="0.25">
      <c r="C10691" t="str">
        <f t="shared" si="1075"/>
        <v>N842JA_P</v>
      </c>
      <c r="D10691" t="str">
        <f t="shared" si="1076"/>
        <v>SEASON_P</v>
      </c>
      <c r="E10691" t="str">
        <f t="shared" ref="E10691:E10754" si="1080">IF(ISNA(F10691),"",IF(F10691&gt;=$T$4,"SEASON","OFF_SEASON"))</f>
        <v>SEASON</v>
      </c>
      <c r="F10691" s="1">
        <v>41932</v>
      </c>
      <c r="G10691">
        <f t="shared" si="1077"/>
        <v>2</v>
      </c>
      <c r="H10691" t="s">
        <v>257</v>
      </c>
      <c r="I10691" t="s">
        <v>2587</v>
      </c>
      <c r="J10691">
        <v>0</v>
      </c>
      <c r="K10691">
        <v>1</v>
      </c>
      <c r="L10691">
        <f t="shared" si="1078"/>
        <v>1</v>
      </c>
      <c r="M10691">
        <f t="shared" si="1079"/>
        <v>1</v>
      </c>
    </row>
    <row r="10692" spans="3:13" x14ac:dyDescent="0.25">
      <c r="C10692" t="str">
        <f t="shared" ref="C10692:C10755" si="1081">H10692&amp;"_"&amp;I10692</f>
        <v>N123DM_P</v>
      </c>
      <c r="D10692" t="str">
        <f t="shared" ref="D10692:D10755" si="1082">E10692&amp;"_"&amp;I10692</f>
        <v>OFF_SEASON_P</v>
      </c>
      <c r="E10692" t="str">
        <f t="shared" si="1080"/>
        <v>OFF_SEASON</v>
      </c>
      <c r="F10692" s="1">
        <v>41757</v>
      </c>
      <c r="G10692">
        <f t="shared" ref="G10692:G10755" si="1083">WEEKDAY(F10692)</f>
        <v>2</v>
      </c>
      <c r="H10692" t="s">
        <v>546</v>
      </c>
      <c r="I10692" t="s">
        <v>2587</v>
      </c>
      <c r="J10692">
        <v>2</v>
      </c>
      <c r="K10692">
        <v>2</v>
      </c>
      <c r="L10692">
        <f t="shared" ref="L10692:L10755" si="1084">SUM(J10692:K10692)</f>
        <v>4</v>
      </c>
      <c r="M10692">
        <f t="shared" ref="M10692:M10755" si="1085">IF(L10692&gt;2,2,L10692)</f>
        <v>2</v>
      </c>
    </row>
    <row r="10693" spans="3:13" x14ac:dyDescent="0.25">
      <c r="C10693" t="str">
        <f t="shared" si="1081"/>
        <v>N447MB_P</v>
      </c>
      <c r="D10693" t="str">
        <f t="shared" si="1082"/>
        <v>SEASON_P</v>
      </c>
      <c r="E10693" t="str">
        <f t="shared" si="1080"/>
        <v>SEASON</v>
      </c>
      <c r="F10693" s="1">
        <v>41817</v>
      </c>
      <c r="G10693">
        <f t="shared" si="1083"/>
        <v>6</v>
      </c>
      <c r="H10693" t="s">
        <v>103</v>
      </c>
      <c r="I10693" t="s">
        <v>2587</v>
      </c>
      <c r="J10693">
        <v>1</v>
      </c>
      <c r="K10693">
        <v>2</v>
      </c>
      <c r="L10693">
        <f t="shared" si="1084"/>
        <v>3</v>
      </c>
      <c r="M10693">
        <f t="shared" si="1085"/>
        <v>2</v>
      </c>
    </row>
    <row r="10694" spans="3:13" x14ac:dyDescent="0.25">
      <c r="C10694" t="str">
        <f t="shared" si="1081"/>
        <v>N825UP_T</v>
      </c>
      <c r="D10694" t="str">
        <f t="shared" si="1082"/>
        <v>SEASON_T</v>
      </c>
      <c r="E10694" t="str">
        <f t="shared" si="1080"/>
        <v>SEASON</v>
      </c>
      <c r="F10694" s="1">
        <v>41880</v>
      </c>
      <c r="G10694">
        <f t="shared" si="1083"/>
        <v>6</v>
      </c>
      <c r="H10694" t="s">
        <v>377</v>
      </c>
      <c r="I10694" t="s">
        <v>2589</v>
      </c>
      <c r="J10694">
        <v>1</v>
      </c>
      <c r="K10694">
        <v>1</v>
      </c>
      <c r="L10694">
        <f t="shared" si="1084"/>
        <v>2</v>
      </c>
      <c r="M10694">
        <f t="shared" si="1085"/>
        <v>2</v>
      </c>
    </row>
    <row r="10695" spans="3:13" x14ac:dyDescent="0.25">
      <c r="C10695" t="str">
        <f t="shared" si="1081"/>
        <v>N79283_P</v>
      </c>
      <c r="D10695" t="str">
        <f t="shared" si="1082"/>
        <v>SEASON_P</v>
      </c>
      <c r="E10695" t="str">
        <f t="shared" si="1080"/>
        <v>SEASON</v>
      </c>
      <c r="F10695" s="1">
        <v>41798</v>
      </c>
      <c r="G10695">
        <f t="shared" si="1083"/>
        <v>1</v>
      </c>
      <c r="H10695" t="s">
        <v>163</v>
      </c>
      <c r="I10695" t="s">
        <v>2587</v>
      </c>
      <c r="J10695">
        <v>1</v>
      </c>
      <c r="K10695">
        <v>0</v>
      </c>
      <c r="L10695">
        <f t="shared" si="1084"/>
        <v>1</v>
      </c>
      <c r="M10695">
        <f t="shared" si="1085"/>
        <v>1</v>
      </c>
    </row>
    <row r="10696" spans="3:13" x14ac:dyDescent="0.25">
      <c r="C10696" t="str">
        <f t="shared" si="1081"/>
        <v>N822BB_T</v>
      </c>
      <c r="D10696" t="str">
        <f t="shared" si="1082"/>
        <v>SEASON_T</v>
      </c>
      <c r="E10696" t="str">
        <f t="shared" si="1080"/>
        <v>SEASON</v>
      </c>
      <c r="F10696" s="1">
        <v>41810</v>
      </c>
      <c r="G10696">
        <f t="shared" si="1083"/>
        <v>6</v>
      </c>
      <c r="H10696" t="s">
        <v>35</v>
      </c>
      <c r="I10696" t="s">
        <v>2589</v>
      </c>
      <c r="J10696">
        <v>1</v>
      </c>
      <c r="K10696">
        <v>1</v>
      </c>
      <c r="L10696">
        <f t="shared" si="1084"/>
        <v>2</v>
      </c>
      <c r="M10696">
        <f t="shared" si="1085"/>
        <v>2</v>
      </c>
    </row>
    <row r="10697" spans="3:13" x14ac:dyDescent="0.25">
      <c r="C10697" t="str">
        <f t="shared" si="1081"/>
        <v>N109DD_J</v>
      </c>
      <c r="D10697" t="str">
        <f t="shared" si="1082"/>
        <v>SEASON_J</v>
      </c>
      <c r="E10697" t="str">
        <f t="shared" si="1080"/>
        <v>SEASON</v>
      </c>
      <c r="F10697" s="1">
        <v>41854</v>
      </c>
      <c r="G10697">
        <f t="shared" si="1083"/>
        <v>1</v>
      </c>
      <c r="H10697" t="s">
        <v>763</v>
      </c>
      <c r="I10697" t="s">
        <v>2590</v>
      </c>
      <c r="J10697">
        <v>1</v>
      </c>
      <c r="K10697">
        <v>1</v>
      </c>
      <c r="L10697">
        <f t="shared" si="1084"/>
        <v>2</v>
      </c>
      <c r="M10697">
        <f t="shared" si="1085"/>
        <v>2</v>
      </c>
    </row>
    <row r="10698" spans="3:13" x14ac:dyDescent="0.25">
      <c r="C10698" t="str">
        <f t="shared" si="1081"/>
        <v>N447MB_P</v>
      </c>
      <c r="D10698" t="str">
        <f t="shared" si="1082"/>
        <v>SEASON_P</v>
      </c>
      <c r="E10698" t="str">
        <f t="shared" si="1080"/>
        <v>SEASON</v>
      </c>
      <c r="F10698" s="1">
        <v>41798</v>
      </c>
      <c r="G10698">
        <f t="shared" si="1083"/>
        <v>1</v>
      </c>
      <c r="H10698" t="s">
        <v>103</v>
      </c>
      <c r="I10698" t="s">
        <v>2587</v>
      </c>
      <c r="J10698">
        <v>0</v>
      </c>
      <c r="K10698">
        <v>1</v>
      </c>
      <c r="L10698">
        <f t="shared" si="1084"/>
        <v>1</v>
      </c>
      <c r="M10698">
        <f t="shared" si="1085"/>
        <v>1</v>
      </c>
    </row>
    <row r="10699" spans="3:13" x14ac:dyDescent="0.25">
      <c r="C10699" t="str">
        <f t="shared" si="1081"/>
        <v>N4354K_P</v>
      </c>
      <c r="D10699" t="str">
        <f t="shared" si="1082"/>
        <v>SEASON_P</v>
      </c>
      <c r="E10699" t="str">
        <f t="shared" si="1080"/>
        <v>SEASON</v>
      </c>
      <c r="F10699" s="1">
        <v>41861</v>
      </c>
      <c r="G10699">
        <f t="shared" si="1083"/>
        <v>1</v>
      </c>
      <c r="H10699" t="s">
        <v>642</v>
      </c>
      <c r="I10699" t="s">
        <v>2587</v>
      </c>
      <c r="J10699">
        <v>1</v>
      </c>
      <c r="K10699">
        <v>0</v>
      </c>
      <c r="L10699">
        <f t="shared" si="1084"/>
        <v>1</v>
      </c>
      <c r="M10699">
        <f t="shared" si="1085"/>
        <v>1</v>
      </c>
    </row>
    <row r="10700" spans="3:13" x14ac:dyDescent="0.25">
      <c r="C10700" t="str">
        <f t="shared" si="1081"/>
        <v>N351LH_H</v>
      </c>
      <c r="D10700" t="str">
        <f t="shared" si="1082"/>
        <v>SEASON_H</v>
      </c>
      <c r="E10700" t="str">
        <f t="shared" si="1080"/>
        <v>SEASON</v>
      </c>
      <c r="F10700" s="1">
        <v>41862</v>
      </c>
      <c r="G10700">
        <f t="shared" si="1083"/>
        <v>2</v>
      </c>
      <c r="H10700" t="s">
        <v>262</v>
      </c>
      <c r="I10700" t="s">
        <v>2588</v>
      </c>
      <c r="J10700">
        <v>2</v>
      </c>
      <c r="K10700">
        <v>1</v>
      </c>
      <c r="L10700">
        <f t="shared" si="1084"/>
        <v>3</v>
      </c>
      <c r="M10700">
        <f t="shared" si="1085"/>
        <v>2</v>
      </c>
    </row>
    <row r="10701" spans="3:13" x14ac:dyDescent="0.25">
      <c r="C10701" t="str">
        <f t="shared" si="1081"/>
        <v>N152DC_P</v>
      </c>
      <c r="D10701" t="str">
        <f t="shared" si="1082"/>
        <v>SEASON_P</v>
      </c>
      <c r="E10701" t="str">
        <f t="shared" si="1080"/>
        <v>SEASON</v>
      </c>
      <c r="F10701" s="1">
        <v>41908</v>
      </c>
      <c r="G10701">
        <f t="shared" si="1083"/>
        <v>6</v>
      </c>
      <c r="H10701" t="s">
        <v>1171</v>
      </c>
      <c r="I10701" t="s">
        <v>2587</v>
      </c>
      <c r="J10701">
        <v>1</v>
      </c>
      <c r="K10701">
        <v>0</v>
      </c>
      <c r="L10701">
        <f t="shared" si="1084"/>
        <v>1</v>
      </c>
      <c r="M10701">
        <f t="shared" si="1085"/>
        <v>1</v>
      </c>
    </row>
    <row r="10702" spans="3:13" x14ac:dyDescent="0.25">
      <c r="C10702" t="str">
        <f t="shared" si="1081"/>
        <v>N627QS_J</v>
      </c>
      <c r="D10702" t="str">
        <f t="shared" si="1082"/>
        <v>SEASON_J</v>
      </c>
      <c r="E10702" t="str">
        <f t="shared" si="1080"/>
        <v>SEASON</v>
      </c>
      <c r="F10702" s="1">
        <v>41843</v>
      </c>
      <c r="G10702">
        <f t="shared" si="1083"/>
        <v>4</v>
      </c>
      <c r="H10702" t="s">
        <v>709</v>
      </c>
      <c r="I10702" t="s">
        <v>2590</v>
      </c>
      <c r="J10702">
        <v>1</v>
      </c>
      <c r="K10702">
        <v>0</v>
      </c>
      <c r="L10702">
        <f t="shared" si="1084"/>
        <v>1</v>
      </c>
      <c r="M10702">
        <f t="shared" si="1085"/>
        <v>1</v>
      </c>
    </row>
    <row r="10703" spans="3:13" x14ac:dyDescent="0.25">
      <c r="C10703" t="str">
        <f t="shared" si="1081"/>
        <v>N314RG_H</v>
      </c>
      <c r="D10703" t="str">
        <f t="shared" si="1082"/>
        <v>SEASON_H</v>
      </c>
      <c r="E10703" t="str">
        <f t="shared" si="1080"/>
        <v>SEASON</v>
      </c>
      <c r="F10703" s="1">
        <v>41809</v>
      </c>
      <c r="G10703">
        <f t="shared" si="1083"/>
        <v>5</v>
      </c>
      <c r="H10703" t="s">
        <v>19</v>
      </c>
      <c r="I10703" t="s">
        <v>2588</v>
      </c>
      <c r="J10703">
        <v>1</v>
      </c>
      <c r="K10703">
        <v>1</v>
      </c>
      <c r="L10703">
        <f t="shared" si="1084"/>
        <v>2</v>
      </c>
      <c r="M10703">
        <f t="shared" si="1085"/>
        <v>2</v>
      </c>
    </row>
    <row r="10704" spans="3:13" x14ac:dyDescent="0.25">
      <c r="C10704" t="str">
        <f t="shared" si="1081"/>
        <v>N816SR_P</v>
      </c>
      <c r="D10704" t="str">
        <f t="shared" si="1082"/>
        <v>SEASON_P</v>
      </c>
      <c r="E10704" t="str">
        <f t="shared" si="1080"/>
        <v>SEASON</v>
      </c>
      <c r="F10704" s="1">
        <v>41856</v>
      </c>
      <c r="G10704">
        <f t="shared" si="1083"/>
        <v>3</v>
      </c>
      <c r="H10704" t="s">
        <v>2311</v>
      </c>
      <c r="I10704" t="s">
        <v>2587</v>
      </c>
      <c r="J10704">
        <v>0</v>
      </c>
      <c r="K10704">
        <v>1</v>
      </c>
      <c r="L10704">
        <f t="shared" si="1084"/>
        <v>1</v>
      </c>
      <c r="M10704">
        <f t="shared" si="1085"/>
        <v>1</v>
      </c>
    </row>
    <row r="10705" spans="3:13" x14ac:dyDescent="0.25">
      <c r="C10705" t="str">
        <f t="shared" si="1081"/>
        <v>N78_T</v>
      </c>
      <c r="D10705" t="str">
        <f t="shared" si="1082"/>
        <v>OFF_SEASON_T</v>
      </c>
      <c r="E10705" t="str">
        <f t="shared" si="1080"/>
        <v>OFF_SEASON</v>
      </c>
      <c r="F10705" s="1">
        <v>41723</v>
      </c>
      <c r="G10705">
        <f t="shared" si="1083"/>
        <v>3</v>
      </c>
      <c r="H10705" t="s">
        <v>2312</v>
      </c>
      <c r="I10705" t="s">
        <v>2589</v>
      </c>
      <c r="J10705">
        <v>1</v>
      </c>
      <c r="K10705">
        <v>0</v>
      </c>
      <c r="L10705">
        <f t="shared" si="1084"/>
        <v>1</v>
      </c>
      <c r="M10705">
        <f t="shared" si="1085"/>
        <v>1</v>
      </c>
    </row>
    <row r="10706" spans="3:13" x14ac:dyDescent="0.25">
      <c r="C10706" t="str">
        <f t="shared" si="1081"/>
        <v>N41CP_H</v>
      </c>
      <c r="D10706" t="str">
        <f t="shared" si="1082"/>
        <v>OFF_SEASON_H</v>
      </c>
      <c r="E10706" t="str">
        <f t="shared" si="1080"/>
        <v>OFF_SEASON</v>
      </c>
      <c r="F10706" s="1">
        <v>41599</v>
      </c>
      <c r="G10706">
        <f t="shared" si="1083"/>
        <v>5</v>
      </c>
      <c r="H10706" t="s">
        <v>1424</v>
      </c>
      <c r="I10706" t="s">
        <v>2588</v>
      </c>
      <c r="J10706">
        <v>1</v>
      </c>
      <c r="K10706">
        <v>1</v>
      </c>
      <c r="L10706">
        <f t="shared" si="1084"/>
        <v>2</v>
      </c>
      <c r="M10706">
        <f t="shared" si="1085"/>
        <v>2</v>
      </c>
    </row>
    <row r="10707" spans="3:13" x14ac:dyDescent="0.25">
      <c r="C10707" t="str">
        <f t="shared" si="1081"/>
        <v>N350LH_H</v>
      </c>
      <c r="D10707" t="str">
        <f t="shared" si="1082"/>
        <v>SEASON_H</v>
      </c>
      <c r="E10707" t="str">
        <f t="shared" si="1080"/>
        <v>SEASON</v>
      </c>
      <c r="F10707" s="1">
        <v>41840</v>
      </c>
      <c r="G10707">
        <f t="shared" si="1083"/>
        <v>1</v>
      </c>
      <c r="H10707" t="s">
        <v>184</v>
      </c>
      <c r="I10707" t="s">
        <v>2588</v>
      </c>
      <c r="J10707">
        <v>1</v>
      </c>
      <c r="K10707">
        <v>0</v>
      </c>
      <c r="L10707">
        <f t="shared" si="1084"/>
        <v>1</v>
      </c>
      <c r="M10707">
        <f t="shared" si="1085"/>
        <v>1</v>
      </c>
    </row>
    <row r="10708" spans="3:13" x14ac:dyDescent="0.25">
      <c r="C10708" t="str">
        <f t="shared" si="1081"/>
        <v>N28PF_P</v>
      </c>
      <c r="D10708" t="str">
        <f t="shared" si="1082"/>
        <v>SEASON_P</v>
      </c>
      <c r="E10708" t="str">
        <f t="shared" si="1080"/>
        <v>SEASON</v>
      </c>
      <c r="F10708" s="1">
        <v>41909</v>
      </c>
      <c r="G10708">
        <f t="shared" si="1083"/>
        <v>7</v>
      </c>
      <c r="H10708" t="s">
        <v>448</v>
      </c>
      <c r="I10708" t="s">
        <v>2587</v>
      </c>
      <c r="J10708">
        <v>0</v>
      </c>
      <c r="K10708">
        <v>1</v>
      </c>
      <c r="L10708">
        <f t="shared" si="1084"/>
        <v>1</v>
      </c>
      <c r="M10708">
        <f t="shared" si="1085"/>
        <v>1</v>
      </c>
    </row>
    <row r="10709" spans="3:13" x14ac:dyDescent="0.25">
      <c r="C10709" t="str">
        <f t="shared" si="1081"/>
        <v>N70NE_J</v>
      </c>
      <c r="D10709" t="str">
        <f t="shared" si="1082"/>
        <v>SEASON_J</v>
      </c>
      <c r="E10709" t="str">
        <f t="shared" si="1080"/>
        <v>SEASON</v>
      </c>
      <c r="F10709" s="1">
        <v>41903</v>
      </c>
      <c r="G10709">
        <f t="shared" si="1083"/>
        <v>1</v>
      </c>
      <c r="H10709" t="s">
        <v>2313</v>
      </c>
      <c r="I10709" t="s">
        <v>2590</v>
      </c>
      <c r="J10709">
        <v>0</v>
      </c>
      <c r="K10709">
        <v>1</v>
      </c>
      <c r="L10709">
        <f t="shared" si="1084"/>
        <v>1</v>
      </c>
      <c r="M10709">
        <f t="shared" si="1085"/>
        <v>1</v>
      </c>
    </row>
    <row r="10710" spans="3:13" x14ac:dyDescent="0.25">
      <c r="C10710" t="str">
        <f t="shared" si="1081"/>
        <v>N30NY_H</v>
      </c>
      <c r="D10710" t="str">
        <f t="shared" si="1082"/>
        <v>SEASON_H</v>
      </c>
      <c r="E10710" t="str">
        <f t="shared" si="1080"/>
        <v>SEASON</v>
      </c>
      <c r="F10710" s="1">
        <v>41782</v>
      </c>
      <c r="G10710">
        <f t="shared" si="1083"/>
        <v>6</v>
      </c>
      <c r="H10710" t="s">
        <v>75</v>
      </c>
      <c r="I10710" t="s">
        <v>2588</v>
      </c>
      <c r="J10710">
        <v>3</v>
      </c>
      <c r="K10710">
        <v>2</v>
      </c>
      <c r="L10710">
        <f t="shared" si="1084"/>
        <v>5</v>
      </c>
      <c r="M10710">
        <f t="shared" si="1085"/>
        <v>2</v>
      </c>
    </row>
    <row r="10711" spans="3:13" x14ac:dyDescent="0.25">
      <c r="C10711" t="str">
        <f t="shared" si="1081"/>
        <v>N680NY_J</v>
      </c>
      <c r="D10711" t="str">
        <f t="shared" si="1082"/>
        <v>SEASON_J</v>
      </c>
      <c r="E10711" t="str">
        <f t="shared" si="1080"/>
        <v>SEASON</v>
      </c>
      <c r="F10711" s="1">
        <v>41910</v>
      </c>
      <c r="G10711">
        <f t="shared" si="1083"/>
        <v>1</v>
      </c>
      <c r="H10711" t="s">
        <v>292</v>
      </c>
      <c r="I10711" t="s">
        <v>2590</v>
      </c>
      <c r="J10711">
        <v>1</v>
      </c>
      <c r="K10711">
        <v>1</v>
      </c>
      <c r="L10711">
        <f t="shared" si="1084"/>
        <v>2</v>
      </c>
      <c r="M10711">
        <f t="shared" si="1085"/>
        <v>2</v>
      </c>
    </row>
    <row r="10712" spans="3:13" x14ac:dyDescent="0.25">
      <c r="C10712" t="str">
        <f t="shared" si="1081"/>
        <v>N306QS_T</v>
      </c>
      <c r="D10712" t="str">
        <f t="shared" si="1082"/>
        <v>SEASON_T</v>
      </c>
      <c r="E10712" t="str">
        <f t="shared" si="1080"/>
        <v>SEASON</v>
      </c>
      <c r="F10712" s="1">
        <v>41820</v>
      </c>
      <c r="G10712">
        <f t="shared" si="1083"/>
        <v>2</v>
      </c>
      <c r="H10712" t="s">
        <v>872</v>
      </c>
      <c r="I10712" t="s">
        <v>2589</v>
      </c>
      <c r="J10712">
        <v>1</v>
      </c>
      <c r="K10712">
        <v>0</v>
      </c>
      <c r="L10712">
        <f t="shared" si="1084"/>
        <v>1</v>
      </c>
      <c r="M10712">
        <f t="shared" si="1085"/>
        <v>1</v>
      </c>
    </row>
    <row r="10713" spans="3:13" x14ac:dyDescent="0.25">
      <c r="C10713" t="str">
        <f t="shared" si="1081"/>
        <v>N605CA_P</v>
      </c>
      <c r="D10713" t="str">
        <f t="shared" si="1082"/>
        <v>OFF_SEASON_P</v>
      </c>
      <c r="E10713" t="str">
        <f t="shared" si="1080"/>
        <v>OFF_SEASON</v>
      </c>
      <c r="F10713" s="1">
        <v>41652</v>
      </c>
      <c r="G10713">
        <f t="shared" si="1083"/>
        <v>2</v>
      </c>
      <c r="H10713" t="s">
        <v>1916</v>
      </c>
      <c r="I10713" t="s">
        <v>2587</v>
      </c>
      <c r="J10713">
        <v>1</v>
      </c>
      <c r="K10713">
        <v>0</v>
      </c>
      <c r="L10713">
        <f t="shared" si="1084"/>
        <v>1</v>
      </c>
      <c r="M10713">
        <f t="shared" si="1085"/>
        <v>1</v>
      </c>
    </row>
    <row r="10714" spans="3:13" x14ac:dyDescent="0.25">
      <c r="C10714" t="str">
        <f t="shared" si="1081"/>
        <v>N828DR_J</v>
      </c>
      <c r="D10714" t="str">
        <f t="shared" si="1082"/>
        <v>OFF_SEASON_J</v>
      </c>
      <c r="E10714" t="str">
        <f t="shared" si="1080"/>
        <v>OFF_SEASON</v>
      </c>
      <c r="F10714" s="1">
        <v>41704</v>
      </c>
      <c r="G10714">
        <f t="shared" si="1083"/>
        <v>5</v>
      </c>
      <c r="H10714" t="s">
        <v>935</v>
      </c>
      <c r="I10714" t="s">
        <v>2590</v>
      </c>
      <c r="J10714">
        <v>1</v>
      </c>
      <c r="K10714">
        <v>1</v>
      </c>
      <c r="L10714">
        <f t="shared" si="1084"/>
        <v>2</v>
      </c>
      <c r="M10714">
        <f t="shared" si="1085"/>
        <v>2</v>
      </c>
    </row>
    <row r="10715" spans="3:13" x14ac:dyDescent="0.25">
      <c r="C10715" t="str">
        <f t="shared" si="1081"/>
        <v>N325PZ_P</v>
      </c>
      <c r="D10715" t="str">
        <f t="shared" si="1082"/>
        <v>SEASON_P</v>
      </c>
      <c r="E10715" t="str">
        <f t="shared" si="1080"/>
        <v>SEASON</v>
      </c>
      <c r="F10715" s="1">
        <v>41772</v>
      </c>
      <c r="G10715">
        <f t="shared" si="1083"/>
        <v>3</v>
      </c>
      <c r="H10715" t="s">
        <v>611</v>
      </c>
      <c r="I10715" t="s">
        <v>2587</v>
      </c>
      <c r="J10715">
        <v>0</v>
      </c>
      <c r="K10715">
        <v>1</v>
      </c>
      <c r="L10715">
        <f t="shared" si="1084"/>
        <v>1</v>
      </c>
      <c r="M10715">
        <f t="shared" si="1085"/>
        <v>1</v>
      </c>
    </row>
    <row r="10716" spans="3:13" x14ac:dyDescent="0.25">
      <c r="C10716" t="str">
        <f t="shared" si="1081"/>
        <v>N786JS_J</v>
      </c>
      <c r="D10716" t="str">
        <f t="shared" si="1082"/>
        <v>SEASON_J</v>
      </c>
      <c r="E10716" t="str">
        <f t="shared" si="1080"/>
        <v>SEASON</v>
      </c>
      <c r="F10716" s="1">
        <v>41871</v>
      </c>
      <c r="G10716">
        <f t="shared" si="1083"/>
        <v>4</v>
      </c>
      <c r="H10716" t="s">
        <v>71</v>
      </c>
      <c r="I10716" t="s">
        <v>2590</v>
      </c>
      <c r="J10716">
        <v>1</v>
      </c>
      <c r="K10716">
        <v>0</v>
      </c>
      <c r="L10716">
        <f t="shared" si="1084"/>
        <v>1</v>
      </c>
      <c r="M10716">
        <f t="shared" si="1085"/>
        <v>1</v>
      </c>
    </row>
    <row r="10717" spans="3:13" x14ac:dyDescent="0.25">
      <c r="C10717" t="str">
        <f t="shared" si="1081"/>
        <v>N149LH_P</v>
      </c>
      <c r="D10717" t="str">
        <f t="shared" si="1082"/>
        <v>SEASON_P</v>
      </c>
      <c r="E10717" t="str">
        <f t="shared" si="1080"/>
        <v>SEASON</v>
      </c>
      <c r="F10717" s="1">
        <v>41894</v>
      </c>
      <c r="G10717">
        <f t="shared" si="1083"/>
        <v>6</v>
      </c>
      <c r="H10717" t="s">
        <v>148</v>
      </c>
      <c r="I10717" t="s">
        <v>2587</v>
      </c>
      <c r="J10717">
        <v>1</v>
      </c>
      <c r="K10717">
        <v>1</v>
      </c>
      <c r="L10717">
        <f t="shared" si="1084"/>
        <v>2</v>
      </c>
      <c r="M10717">
        <f t="shared" si="1085"/>
        <v>2</v>
      </c>
    </row>
    <row r="10718" spans="3:13" x14ac:dyDescent="0.25">
      <c r="C10718" t="str">
        <f t="shared" si="1081"/>
        <v>N85PS_H</v>
      </c>
      <c r="D10718" t="str">
        <f t="shared" si="1082"/>
        <v>SEASON_H</v>
      </c>
      <c r="E10718" t="str">
        <f t="shared" si="1080"/>
        <v>SEASON</v>
      </c>
      <c r="F10718" s="1">
        <v>41783</v>
      </c>
      <c r="G10718">
        <f t="shared" si="1083"/>
        <v>7</v>
      </c>
      <c r="H10718" t="s">
        <v>160</v>
      </c>
      <c r="I10718" t="s">
        <v>2588</v>
      </c>
      <c r="J10718">
        <v>0</v>
      </c>
      <c r="K10718">
        <v>1</v>
      </c>
      <c r="L10718">
        <f t="shared" si="1084"/>
        <v>1</v>
      </c>
      <c r="M10718">
        <f t="shared" si="1085"/>
        <v>1</v>
      </c>
    </row>
    <row r="10719" spans="3:13" x14ac:dyDescent="0.25">
      <c r="C10719" t="str">
        <f t="shared" si="1081"/>
        <v>N888FM_T</v>
      </c>
      <c r="D10719" t="str">
        <f t="shared" si="1082"/>
        <v>SEASON_T</v>
      </c>
      <c r="E10719" t="str">
        <f t="shared" si="1080"/>
        <v>SEASON</v>
      </c>
      <c r="F10719" s="1">
        <v>41852</v>
      </c>
      <c r="G10719">
        <f t="shared" si="1083"/>
        <v>6</v>
      </c>
      <c r="H10719" t="s">
        <v>98</v>
      </c>
      <c r="I10719" t="s">
        <v>2589</v>
      </c>
      <c r="J10719">
        <v>1</v>
      </c>
      <c r="K10719">
        <v>1</v>
      </c>
      <c r="L10719">
        <f t="shared" si="1084"/>
        <v>2</v>
      </c>
      <c r="M10719">
        <f t="shared" si="1085"/>
        <v>2</v>
      </c>
    </row>
    <row r="10720" spans="3:13" x14ac:dyDescent="0.25">
      <c r="C10720" t="str">
        <f t="shared" si="1081"/>
        <v>N373SR_P</v>
      </c>
      <c r="D10720" t="str">
        <f t="shared" si="1082"/>
        <v>OFF_SEASON_P</v>
      </c>
      <c r="E10720" t="str">
        <f t="shared" si="1080"/>
        <v>OFF_SEASON</v>
      </c>
      <c r="F10720" s="1">
        <v>41692</v>
      </c>
      <c r="G10720">
        <f t="shared" si="1083"/>
        <v>7</v>
      </c>
      <c r="H10720" t="s">
        <v>1183</v>
      </c>
      <c r="I10720" t="s">
        <v>2587</v>
      </c>
      <c r="J10720">
        <v>0</v>
      </c>
      <c r="K10720">
        <v>1</v>
      </c>
      <c r="L10720">
        <f t="shared" si="1084"/>
        <v>1</v>
      </c>
      <c r="M10720">
        <f t="shared" si="1085"/>
        <v>1</v>
      </c>
    </row>
    <row r="10721" spans="3:13" x14ac:dyDescent="0.25">
      <c r="C10721" t="str">
        <f t="shared" si="1081"/>
        <v>N222RZ_P</v>
      </c>
      <c r="D10721" t="str">
        <f t="shared" si="1082"/>
        <v>OFF_SEASON_P</v>
      </c>
      <c r="E10721" t="str">
        <f t="shared" si="1080"/>
        <v>OFF_SEASON</v>
      </c>
      <c r="F10721" s="1">
        <v>41666</v>
      </c>
      <c r="G10721">
        <f t="shared" si="1083"/>
        <v>2</v>
      </c>
      <c r="H10721" t="s">
        <v>863</v>
      </c>
      <c r="I10721" t="s">
        <v>2587</v>
      </c>
      <c r="J10721">
        <v>0</v>
      </c>
      <c r="K10721">
        <v>1</v>
      </c>
      <c r="L10721">
        <f t="shared" si="1084"/>
        <v>1</v>
      </c>
      <c r="M10721">
        <f t="shared" si="1085"/>
        <v>1</v>
      </c>
    </row>
    <row r="10722" spans="3:13" x14ac:dyDescent="0.25">
      <c r="C10722" t="str">
        <f t="shared" si="1081"/>
        <v>N419TM_J</v>
      </c>
      <c r="D10722" t="str">
        <f t="shared" si="1082"/>
        <v>SEASON_J</v>
      </c>
      <c r="E10722" t="str">
        <f t="shared" si="1080"/>
        <v>SEASON</v>
      </c>
      <c r="F10722" s="1">
        <v>41930</v>
      </c>
      <c r="G10722">
        <f t="shared" si="1083"/>
        <v>7</v>
      </c>
      <c r="H10722" t="s">
        <v>729</v>
      </c>
      <c r="I10722" t="s">
        <v>2590</v>
      </c>
      <c r="J10722">
        <v>1</v>
      </c>
      <c r="K10722">
        <v>0</v>
      </c>
      <c r="L10722">
        <f t="shared" si="1084"/>
        <v>1</v>
      </c>
      <c r="M10722">
        <f t="shared" si="1085"/>
        <v>1</v>
      </c>
    </row>
    <row r="10723" spans="3:13" x14ac:dyDescent="0.25">
      <c r="C10723" t="str">
        <f t="shared" si="1081"/>
        <v>N85LF_H</v>
      </c>
      <c r="D10723" t="str">
        <f t="shared" si="1082"/>
        <v>SEASON_H</v>
      </c>
      <c r="E10723" t="str">
        <f t="shared" si="1080"/>
        <v>SEASON</v>
      </c>
      <c r="F10723" s="1">
        <v>41843</v>
      </c>
      <c r="G10723">
        <f t="shared" si="1083"/>
        <v>4</v>
      </c>
      <c r="H10723" t="s">
        <v>33</v>
      </c>
      <c r="I10723" t="s">
        <v>2588</v>
      </c>
      <c r="J10723">
        <v>1</v>
      </c>
      <c r="K10723">
        <v>0</v>
      </c>
      <c r="L10723">
        <f t="shared" si="1084"/>
        <v>1</v>
      </c>
      <c r="M10723">
        <f t="shared" si="1085"/>
        <v>1</v>
      </c>
    </row>
    <row r="10724" spans="3:13" x14ac:dyDescent="0.25">
      <c r="C10724" t="str">
        <f t="shared" si="1081"/>
        <v>N290KR_J</v>
      </c>
      <c r="D10724" t="str">
        <f t="shared" si="1082"/>
        <v>SEASON_J</v>
      </c>
      <c r="E10724" t="str">
        <f t="shared" si="1080"/>
        <v>SEASON</v>
      </c>
      <c r="F10724" s="1">
        <v>41872</v>
      </c>
      <c r="G10724">
        <f t="shared" si="1083"/>
        <v>5</v>
      </c>
      <c r="H10724" t="s">
        <v>544</v>
      </c>
      <c r="I10724" t="s">
        <v>2590</v>
      </c>
      <c r="J10724">
        <v>0</v>
      </c>
      <c r="K10724">
        <v>1</v>
      </c>
      <c r="L10724">
        <f t="shared" si="1084"/>
        <v>1</v>
      </c>
      <c r="M10724">
        <f t="shared" si="1085"/>
        <v>1</v>
      </c>
    </row>
    <row r="10725" spans="3:13" x14ac:dyDescent="0.25">
      <c r="C10725" t="str">
        <f t="shared" si="1081"/>
        <v>N828DR_J</v>
      </c>
      <c r="D10725" t="str">
        <f t="shared" si="1082"/>
        <v>SEASON_J</v>
      </c>
      <c r="E10725" t="str">
        <f t="shared" si="1080"/>
        <v>SEASON</v>
      </c>
      <c r="F10725" s="1">
        <v>41939</v>
      </c>
      <c r="G10725">
        <f t="shared" si="1083"/>
        <v>2</v>
      </c>
      <c r="H10725" t="s">
        <v>935</v>
      </c>
      <c r="I10725" t="s">
        <v>2590</v>
      </c>
      <c r="J10725">
        <v>0</v>
      </c>
      <c r="K10725">
        <v>1</v>
      </c>
      <c r="L10725">
        <f t="shared" si="1084"/>
        <v>1</v>
      </c>
      <c r="M10725">
        <f t="shared" si="1085"/>
        <v>1</v>
      </c>
    </row>
    <row r="10726" spans="3:13" x14ac:dyDescent="0.25">
      <c r="C10726" t="str">
        <f t="shared" si="1081"/>
        <v>N508Y_P</v>
      </c>
      <c r="D10726" t="str">
        <f t="shared" si="1082"/>
        <v>SEASON_P</v>
      </c>
      <c r="E10726" t="str">
        <f t="shared" si="1080"/>
        <v>SEASON</v>
      </c>
      <c r="F10726" s="1">
        <v>41840</v>
      </c>
      <c r="G10726">
        <f t="shared" si="1083"/>
        <v>1</v>
      </c>
      <c r="H10726" t="s">
        <v>494</v>
      </c>
      <c r="I10726" t="s">
        <v>2587</v>
      </c>
      <c r="J10726">
        <v>1</v>
      </c>
      <c r="K10726">
        <v>0</v>
      </c>
      <c r="L10726">
        <f t="shared" si="1084"/>
        <v>1</v>
      </c>
      <c r="M10726">
        <f t="shared" si="1085"/>
        <v>1</v>
      </c>
    </row>
    <row r="10727" spans="3:13" x14ac:dyDescent="0.25">
      <c r="C10727" t="str">
        <f t="shared" si="1081"/>
        <v>N828DR_J</v>
      </c>
      <c r="D10727" t="str">
        <f t="shared" si="1082"/>
        <v>SEASON_J</v>
      </c>
      <c r="E10727" t="str">
        <f t="shared" si="1080"/>
        <v>SEASON</v>
      </c>
      <c r="F10727" s="1">
        <v>41931</v>
      </c>
      <c r="G10727">
        <f t="shared" si="1083"/>
        <v>1</v>
      </c>
      <c r="H10727" t="s">
        <v>935</v>
      </c>
      <c r="I10727" t="s">
        <v>2590</v>
      </c>
      <c r="J10727">
        <v>1</v>
      </c>
      <c r="K10727">
        <v>0</v>
      </c>
      <c r="L10727">
        <f t="shared" si="1084"/>
        <v>1</v>
      </c>
      <c r="M10727">
        <f t="shared" si="1085"/>
        <v>1</v>
      </c>
    </row>
    <row r="10728" spans="3:13" x14ac:dyDescent="0.25">
      <c r="C10728" t="str">
        <f t="shared" si="1081"/>
        <v>N812QS_J</v>
      </c>
      <c r="D10728" t="str">
        <f t="shared" si="1082"/>
        <v>OFF_SEASON_J</v>
      </c>
      <c r="E10728" t="str">
        <f t="shared" si="1080"/>
        <v>OFF_SEASON</v>
      </c>
      <c r="F10728" s="1">
        <v>41687</v>
      </c>
      <c r="G10728">
        <f t="shared" si="1083"/>
        <v>2</v>
      </c>
      <c r="H10728" t="s">
        <v>2314</v>
      </c>
      <c r="I10728" t="s">
        <v>2590</v>
      </c>
      <c r="J10728">
        <v>1</v>
      </c>
      <c r="K10728">
        <v>1</v>
      </c>
      <c r="L10728">
        <f t="shared" si="1084"/>
        <v>2</v>
      </c>
      <c r="M10728">
        <f t="shared" si="1085"/>
        <v>2</v>
      </c>
    </row>
    <row r="10729" spans="3:13" x14ac:dyDescent="0.25">
      <c r="C10729" t="str">
        <f t="shared" si="1081"/>
        <v>N119EH_H</v>
      </c>
      <c r="D10729" t="str">
        <f t="shared" si="1082"/>
        <v>SEASON_H</v>
      </c>
      <c r="E10729" t="str">
        <f t="shared" si="1080"/>
        <v>SEASON</v>
      </c>
      <c r="F10729" s="1">
        <v>41818</v>
      </c>
      <c r="G10729">
        <f t="shared" si="1083"/>
        <v>7</v>
      </c>
      <c r="H10729" t="s">
        <v>347</v>
      </c>
      <c r="I10729" t="s">
        <v>2588</v>
      </c>
      <c r="J10729">
        <v>1</v>
      </c>
      <c r="K10729">
        <v>0</v>
      </c>
      <c r="L10729">
        <f t="shared" si="1084"/>
        <v>1</v>
      </c>
      <c r="M10729">
        <f t="shared" si="1085"/>
        <v>1</v>
      </c>
    </row>
    <row r="10730" spans="3:13" x14ac:dyDescent="0.25">
      <c r="C10730" t="str">
        <f t="shared" si="1081"/>
        <v>N776AF_T</v>
      </c>
      <c r="D10730" t="str">
        <f t="shared" si="1082"/>
        <v>SEASON_T</v>
      </c>
      <c r="E10730" t="str">
        <f t="shared" si="1080"/>
        <v>SEASON</v>
      </c>
      <c r="F10730" s="1">
        <v>41833</v>
      </c>
      <c r="G10730">
        <f t="shared" si="1083"/>
        <v>1</v>
      </c>
      <c r="H10730" t="s">
        <v>1381</v>
      </c>
      <c r="I10730" t="s">
        <v>2589</v>
      </c>
      <c r="J10730">
        <v>1</v>
      </c>
      <c r="K10730">
        <v>0</v>
      </c>
      <c r="L10730">
        <f t="shared" si="1084"/>
        <v>1</v>
      </c>
      <c r="M10730">
        <f t="shared" si="1085"/>
        <v>1</v>
      </c>
    </row>
    <row r="10731" spans="3:13" x14ac:dyDescent="0.25">
      <c r="C10731" t="str">
        <f t="shared" si="1081"/>
        <v>N801VW_T</v>
      </c>
      <c r="D10731" t="str">
        <f t="shared" si="1082"/>
        <v>SEASON_T</v>
      </c>
      <c r="E10731" t="str">
        <f t="shared" si="1080"/>
        <v>SEASON</v>
      </c>
      <c r="F10731" s="1">
        <v>41879</v>
      </c>
      <c r="G10731">
        <f t="shared" si="1083"/>
        <v>5</v>
      </c>
      <c r="H10731" t="s">
        <v>126</v>
      </c>
      <c r="I10731" t="s">
        <v>2589</v>
      </c>
      <c r="J10731">
        <v>1</v>
      </c>
      <c r="K10731">
        <v>1</v>
      </c>
      <c r="L10731">
        <f t="shared" si="1084"/>
        <v>2</v>
      </c>
      <c r="M10731">
        <f t="shared" si="1085"/>
        <v>2</v>
      </c>
    </row>
    <row r="10732" spans="3:13" x14ac:dyDescent="0.25">
      <c r="C10732" t="str">
        <f t="shared" si="1081"/>
        <v>N531SR_P</v>
      </c>
      <c r="D10732" t="str">
        <f t="shared" si="1082"/>
        <v>SEASON_P</v>
      </c>
      <c r="E10732" t="str">
        <f t="shared" si="1080"/>
        <v>SEASON</v>
      </c>
      <c r="F10732" s="1">
        <v>41789</v>
      </c>
      <c r="G10732">
        <f t="shared" si="1083"/>
        <v>6</v>
      </c>
      <c r="H10732" t="s">
        <v>327</v>
      </c>
      <c r="I10732" t="s">
        <v>2587</v>
      </c>
      <c r="J10732">
        <v>1</v>
      </c>
      <c r="K10732">
        <v>2</v>
      </c>
      <c r="L10732">
        <f t="shared" si="1084"/>
        <v>3</v>
      </c>
      <c r="M10732">
        <f t="shared" si="1085"/>
        <v>2</v>
      </c>
    </row>
    <row r="10733" spans="3:13" x14ac:dyDescent="0.25">
      <c r="C10733" t="str">
        <f t="shared" si="1081"/>
        <v>N638QS_J</v>
      </c>
      <c r="D10733" t="str">
        <f t="shared" si="1082"/>
        <v>SEASON_J</v>
      </c>
      <c r="E10733" t="str">
        <f t="shared" si="1080"/>
        <v>SEASON</v>
      </c>
      <c r="F10733" s="1">
        <v>41830</v>
      </c>
      <c r="G10733">
        <f t="shared" si="1083"/>
        <v>5</v>
      </c>
      <c r="H10733" t="s">
        <v>1111</v>
      </c>
      <c r="I10733" t="s">
        <v>2590</v>
      </c>
      <c r="J10733">
        <v>1</v>
      </c>
      <c r="K10733">
        <v>0</v>
      </c>
      <c r="L10733">
        <f t="shared" si="1084"/>
        <v>1</v>
      </c>
      <c r="M10733">
        <f t="shared" si="1085"/>
        <v>1</v>
      </c>
    </row>
    <row r="10734" spans="3:13" x14ac:dyDescent="0.25">
      <c r="C10734" t="str">
        <f t="shared" si="1081"/>
        <v>N3177Q_P</v>
      </c>
      <c r="D10734" t="str">
        <f t="shared" si="1082"/>
        <v>SEASON_P</v>
      </c>
      <c r="E10734" t="str">
        <f t="shared" si="1080"/>
        <v>SEASON</v>
      </c>
      <c r="F10734" s="1">
        <v>41837</v>
      </c>
      <c r="G10734">
        <f t="shared" si="1083"/>
        <v>5</v>
      </c>
      <c r="H10734" t="s">
        <v>1289</v>
      </c>
      <c r="I10734" t="s">
        <v>2587</v>
      </c>
      <c r="J10734">
        <v>1</v>
      </c>
      <c r="K10734">
        <v>1</v>
      </c>
      <c r="L10734">
        <f t="shared" si="1084"/>
        <v>2</v>
      </c>
      <c r="M10734">
        <f t="shared" si="1085"/>
        <v>2</v>
      </c>
    </row>
    <row r="10735" spans="3:13" x14ac:dyDescent="0.25">
      <c r="C10735" t="str">
        <f t="shared" si="1081"/>
        <v>N984JD_T</v>
      </c>
      <c r="D10735" t="str">
        <f t="shared" si="1082"/>
        <v>SEASON_T</v>
      </c>
      <c r="E10735" t="str">
        <f t="shared" si="1080"/>
        <v>SEASON</v>
      </c>
      <c r="F10735" s="1">
        <v>41875</v>
      </c>
      <c r="G10735">
        <f t="shared" si="1083"/>
        <v>1</v>
      </c>
      <c r="H10735" t="s">
        <v>127</v>
      </c>
      <c r="I10735" t="s">
        <v>2589</v>
      </c>
      <c r="J10735">
        <v>1</v>
      </c>
      <c r="K10735">
        <v>1</v>
      </c>
      <c r="L10735">
        <f t="shared" si="1084"/>
        <v>2</v>
      </c>
      <c r="M10735">
        <f t="shared" si="1085"/>
        <v>2</v>
      </c>
    </row>
    <row r="10736" spans="3:13" x14ac:dyDescent="0.25">
      <c r="C10736" t="str">
        <f t="shared" si="1081"/>
        <v>N309SA_T</v>
      </c>
      <c r="D10736" t="str">
        <f t="shared" si="1082"/>
        <v>SEASON_T</v>
      </c>
      <c r="E10736" t="str">
        <f t="shared" si="1080"/>
        <v>SEASON</v>
      </c>
      <c r="F10736" s="1">
        <v>41926</v>
      </c>
      <c r="G10736">
        <f t="shared" si="1083"/>
        <v>3</v>
      </c>
      <c r="H10736" t="s">
        <v>40</v>
      </c>
      <c r="I10736" t="s">
        <v>2589</v>
      </c>
      <c r="J10736">
        <v>0</v>
      </c>
      <c r="K10736">
        <v>1</v>
      </c>
      <c r="L10736">
        <f t="shared" si="1084"/>
        <v>1</v>
      </c>
      <c r="M10736">
        <f t="shared" si="1085"/>
        <v>1</v>
      </c>
    </row>
    <row r="10737" spans="3:13" x14ac:dyDescent="0.25">
      <c r="C10737" t="str">
        <f t="shared" si="1081"/>
        <v>N167MT_H</v>
      </c>
      <c r="D10737" t="str">
        <f t="shared" si="1082"/>
        <v>SEASON_H</v>
      </c>
      <c r="E10737" t="str">
        <f t="shared" si="1080"/>
        <v>SEASON</v>
      </c>
      <c r="F10737" s="1">
        <v>41814</v>
      </c>
      <c r="G10737">
        <f t="shared" si="1083"/>
        <v>3</v>
      </c>
      <c r="H10737" t="s">
        <v>471</v>
      </c>
      <c r="I10737" t="s">
        <v>2588</v>
      </c>
      <c r="J10737">
        <v>1</v>
      </c>
      <c r="K10737">
        <v>0</v>
      </c>
      <c r="L10737">
        <f t="shared" si="1084"/>
        <v>1</v>
      </c>
      <c r="M10737">
        <f t="shared" si="1085"/>
        <v>1</v>
      </c>
    </row>
    <row r="10738" spans="3:13" x14ac:dyDescent="0.25">
      <c r="C10738" t="str">
        <f t="shared" si="1081"/>
        <v>N178MT_H</v>
      </c>
      <c r="D10738" t="str">
        <f t="shared" si="1082"/>
        <v>SEASON_H</v>
      </c>
      <c r="E10738" t="str">
        <f t="shared" si="1080"/>
        <v>SEASON</v>
      </c>
      <c r="F10738" s="1">
        <v>41909</v>
      </c>
      <c r="G10738">
        <f t="shared" si="1083"/>
        <v>7</v>
      </c>
      <c r="H10738" t="s">
        <v>233</v>
      </c>
      <c r="I10738" t="s">
        <v>2588</v>
      </c>
      <c r="J10738">
        <v>1</v>
      </c>
      <c r="K10738">
        <v>0</v>
      </c>
      <c r="L10738">
        <f t="shared" si="1084"/>
        <v>1</v>
      </c>
      <c r="M10738">
        <f t="shared" si="1085"/>
        <v>1</v>
      </c>
    </row>
    <row r="10739" spans="3:13" x14ac:dyDescent="0.25">
      <c r="C10739" t="str">
        <f t="shared" si="1081"/>
        <v>N6613H_P</v>
      </c>
      <c r="D10739" t="str">
        <f t="shared" si="1082"/>
        <v>SEASON_P</v>
      </c>
      <c r="E10739" t="str">
        <f t="shared" si="1080"/>
        <v>SEASON</v>
      </c>
      <c r="F10739" s="1">
        <v>41926</v>
      </c>
      <c r="G10739">
        <f t="shared" si="1083"/>
        <v>3</v>
      </c>
      <c r="H10739" t="s">
        <v>705</v>
      </c>
      <c r="I10739" t="s">
        <v>2587</v>
      </c>
      <c r="J10739">
        <v>1</v>
      </c>
      <c r="K10739">
        <v>1</v>
      </c>
      <c r="L10739">
        <f t="shared" si="1084"/>
        <v>2</v>
      </c>
      <c r="M10739">
        <f t="shared" si="1085"/>
        <v>2</v>
      </c>
    </row>
    <row r="10740" spans="3:13" x14ac:dyDescent="0.25">
      <c r="C10740" t="str">
        <f t="shared" si="1081"/>
        <v>N6141E_P</v>
      </c>
      <c r="D10740" t="str">
        <f t="shared" si="1082"/>
        <v>OFF_SEASON_P</v>
      </c>
      <c r="E10740" t="str">
        <f t="shared" si="1080"/>
        <v>OFF_SEASON</v>
      </c>
      <c r="F10740" s="1">
        <v>41668</v>
      </c>
      <c r="G10740">
        <f t="shared" si="1083"/>
        <v>4</v>
      </c>
      <c r="H10740" t="s">
        <v>156</v>
      </c>
      <c r="I10740" t="s">
        <v>2587</v>
      </c>
      <c r="J10740">
        <v>1</v>
      </c>
      <c r="K10740">
        <v>1</v>
      </c>
      <c r="L10740">
        <f t="shared" si="1084"/>
        <v>2</v>
      </c>
      <c r="M10740">
        <f t="shared" si="1085"/>
        <v>2</v>
      </c>
    </row>
    <row r="10741" spans="3:13" x14ac:dyDescent="0.25">
      <c r="C10741" t="str">
        <f t="shared" si="1081"/>
        <v>N860AP_J</v>
      </c>
      <c r="D10741" t="str">
        <f t="shared" si="1082"/>
        <v>SEASON_J</v>
      </c>
      <c r="E10741" t="str">
        <f t="shared" si="1080"/>
        <v>SEASON</v>
      </c>
      <c r="F10741" s="1">
        <v>41877</v>
      </c>
      <c r="G10741">
        <f t="shared" si="1083"/>
        <v>3</v>
      </c>
      <c r="H10741" t="s">
        <v>1029</v>
      </c>
      <c r="I10741" t="s">
        <v>2590</v>
      </c>
      <c r="J10741">
        <v>1</v>
      </c>
      <c r="K10741">
        <v>1</v>
      </c>
      <c r="L10741">
        <f t="shared" si="1084"/>
        <v>2</v>
      </c>
      <c r="M10741">
        <f t="shared" si="1085"/>
        <v>2</v>
      </c>
    </row>
    <row r="10742" spans="3:13" x14ac:dyDescent="0.25">
      <c r="C10742" t="str">
        <f t="shared" si="1081"/>
        <v>N8ZW_P</v>
      </c>
      <c r="D10742" t="str">
        <f t="shared" si="1082"/>
        <v>SEASON_P</v>
      </c>
      <c r="E10742" t="str">
        <f t="shared" si="1080"/>
        <v>SEASON</v>
      </c>
      <c r="F10742" s="1">
        <v>41925</v>
      </c>
      <c r="G10742">
        <f t="shared" si="1083"/>
        <v>2</v>
      </c>
      <c r="H10742" t="s">
        <v>286</v>
      </c>
      <c r="I10742" t="s">
        <v>2587</v>
      </c>
      <c r="J10742">
        <v>1</v>
      </c>
      <c r="K10742">
        <v>1</v>
      </c>
      <c r="L10742">
        <f t="shared" si="1084"/>
        <v>2</v>
      </c>
      <c r="M10742">
        <f t="shared" si="1085"/>
        <v>2</v>
      </c>
    </row>
    <row r="10743" spans="3:13" x14ac:dyDescent="0.25">
      <c r="C10743" t="str">
        <f t="shared" si="1081"/>
        <v>N3088H_P</v>
      </c>
      <c r="D10743" t="str">
        <f t="shared" si="1082"/>
        <v>SEASON_P</v>
      </c>
      <c r="E10743" t="str">
        <f t="shared" si="1080"/>
        <v>SEASON</v>
      </c>
      <c r="F10743" s="1">
        <v>41936</v>
      </c>
      <c r="G10743">
        <f t="shared" si="1083"/>
        <v>6</v>
      </c>
      <c r="H10743" t="s">
        <v>765</v>
      </c>
      <c r="I10743" t="s">
        <v>2587</v>
      </c>
      <c r="J10743">
        <v>0</v>
      </c>
      <c r="K10743">
        <v>1</v>
      </c>
      <c r="L10743">
        <f t="shared" si="1084"/>
        <v>1</v>
      </c>
      <c r="M10743">
        <f t="shared" si="1085"/>
        <v>1</v>
      </c>
    </row>
    <row r="10744" spans="3:13" x14ac:dyDescent="0.25">
      <c r="C10744" t="str">
        <f t="shared" si="1081"/>
        <v>N365SB_P</v>
      </c>
      <c r="D10744" t="str">
        <f t="shared" si="1082"/>
        <v>SEASON_P</v>
      </c>
      <c r="E10744" t="str">
        <f t="shared" si="1080"/>
        <v>SEASON</v>
      </c>
      <c r="F10744" s="1">
        <v>41830</v>
      </c>
      <c r="G10744">
        <f t="shared" si="1083"/>
        <v>5</v>
      </c>
      <c r="H10744" t="s">
        <v>1037</v>
      </c>
      <c r="I10744" t="s">
        <v>2587</v>
      </c>
      <c r="J10744">
        <v>0</v>
      </c>
      <c r="K10744">
        <v>1</v>
      </c>
      <c r="L10744">
        <f t="shared" si="1084"/>
        <v>1</v>
      </c>
      <c r="M10744">
        <f t="shared" si="1085"/>
        <v>1</v>
      </c>
    </row>
    <row r="10745" spans="3:13" x14ac:dyDescent="0.25">
      <c r="C10745" t="str">
        <f t="shared" si="1081"/>
        <v>N831SR_P</v>
      </c>
      <c r="D10745" t="str">
        <f t="shared" si="1082"/>
        <v>SEASON_P</v>
      </c>
      <c r="E10745" t="str">
        <f t="shared" si="1080"/>
        <v>SEASON</v>
      </c>
      <c r="F10745" s="1">
        <v>41925</v>
      </c>
      <c r="G10745">
        <f t="shared" si="1083"/>
        <v>2</v>
      </c>
      <c r="H10745" t="s">
        <v>18</v>
      </c>
      <c r="I10745" t="s">
        <v>2587</v>
      </c>
      <c r="J10745">
        <v>1</v>
      </c>
      <c r="K10745">
        <v>1</v>
      </c>
      <c r="L10745">
        <f t="shared" si="1084"/>
        <v>2</v>
      </c>
      <c r="M10745">
        <f t="shared" si="1085"/>
        <v>2</v>
      </c>
    </row>
    <row r="10746" spans="3:13" x14ac:dyDescent="0.25">
      <c r="C10746" t="str">
        <f t="shared" si="1081"/>
        <v>N801VW_T</v>
      </c>
      <c r="D10746" t="str">
        <f t="shared" si="1082"/>
        <v>OFF_SEASON_T</v>
      </c>
      <c r="E10746" t="str">
        <f t="shared" si="1080"/>
        <v>OFF_SEASON</v>
      </c>
      <c r="F10746" s="1">
        <v>41601</v>
      </c>
      <c r="G10746">
        <f t="shared" si="1083"/>
        <v>7</v>
      </c>
      <c r="H10746" t="s">
        <v>126</v>
      </c>
      <c r="I10746" t="s">
        <v>2589</v>
      </c>
      <c r="J10746">
        <v>1</v>
      </c>
      <c r="K10746">
        <v>1</v>
      </c>
      <c r="L10746">
        <f t="shared" si="1084"/>
        <v>2</v>
      </c>
      <c r="M10746">
        <f t="shared" si="1085"/>
        <v>2</v>
      </c>
    </row>
    <row r="10747" spans="3:13" x14ac:dyDescent="0.25">
      <c r="C10747" t="str">
        <f t="shared" si="1081"/>
        <v>N364QS_J</v>
      </c>
      <c r="D10747" t="str">
        <f t="shared" si="1082"/>
        <v>SEASON_J</v>
      </c>
      <c r="E10747" t="str">
        <f t="shared" si="1080"/>
        <v>SEASON</v>
      </c>
      <c r="F10747" s="1">
        <v>41878</v>
      </c>
      <c r="G10747">
        <f t="shared" si="1083"/>
        <v>4</v>
      </c>
      <c r="H10747" t="s">
        <v>656</v>
      </c>
      <c r="I10747" t="s">
        <v>2590</v>
      </c>
      <c r="J10747">
        <v>2</v>
      </c>
      <c r="K10747">
        <v>1</v>
      </c>
      <c r="L10747">
        <f t="shared" si="1084"/>
        <v>3</v>
      </c>
      <c r="M10747">
        <f t="shared" si="1085"/>
        <v>2</v>
      </c>
    </row>
    <row r="10748" spans="3:13" x14ac:dyDescent="0.25">
      <c r="C10748" t="str">
        <f t="shared" si="1081"/>
        <v>N430AG_H</v>
      </c>
      <c r="D10748" t="str">
        <f t="shared" si="1082"/>
        <v>SEASON_H</v>
      </c>
      <c r="E10748" t="str">
        <f t="shared" si="1080"/>
        <v>SEASON</v>
      </c>
      <c r="F10748" s="1">
        <v>41910</v>
      </c>
      <c r="G10748">
        <f t="shared" si="1083"/>
        <v>1</v>
      </c>
      <c r="H10748" t="s">
        <v>104</v>
      </c>
      <c r="I10748" t="s">
        <v>2588</v>
      </c>
      <c r="J10748">
        <v>2</v>
      </c>
      <c r="K10748">
        <v>1</v>
      </c>
      <c r="L10748">
        <f t="shared" si="1084"/>
        <v>3</v>
      </c>
      <c r="M10748">
        <f t="shared" si="1085"/>
        <v>2</v>
      </c>
    </row>
    <row r="10749" spans="3:13" x14ac:dyDescent="0.25">
      <c r="C10749" t="str">
        <f t="shared" si="1081"/>
        <v>N9348F_P</v>
      </c>
      <c r="D10749" t="str">
        <f t="shared" si="1082"/>
        <v>OFF_SEASON_P</v>
      </c>
      <c r="E10749" t="str">
        <f t="shared" si="1080"/>
        <v>OFF_SEASON</v>
      </c>
      <c r="F10749" s="1">
        <v>41687</v>
      </c>
      <c r="G10749">
        <f t="shared" si="1083"/>
        <v>2</v>
      </c>
      <c r="H10749" t="s">
        <v>73</v>
      </c>
      <c r="I10749" t="s">
        <v>2587</v>
      </c>
      <c r="J10749">
        <v>1</v>
      </c>
      <c r="K10749">
        <v>1</v>
      </c>
      <c r="L10749">
        <f t="shared" si="1084"/>
        <v>2</v>
      </c>
      <c r="M10749">
        <f t="shared" si="1085"/>
        <v>2</v>
      </c>
    </row>
    <row r="10750" spans="3:13" x14ac:dyDescent="0.25">
      <c r="C10750" t="str">
        <f t="shared" si="1081"/>
        <v>N797MT_P</v>
      </c>
      <c r="D10750" t="str">
        <f t="shared" si="1082"/>
        <v>SEASON_P</v>
      </c>
      <c r="E10750" t="str">
        <f t="shared" si="1080"/>
        <v>SEASON</v>
      </c>
      <c r="F10750" s="1">
        <v>41839</v>
      </c>
      <c r="G10750">
        <f t="shared" si="1083"/>
        <v>7</v>
      </c>
      <c r="H10750" t="s">
        <v>24</v>
      </c>
      <c r="I10750" t="s">
        <v>2587</v>
      </c>
      <c r="J10750">
        <v>2</v>
      </c>
      <c r="K10750">
        <v>2</v>
      </c>
      <c r="L10750">
        <f t="shared" si="1084"/>
        <v>4</v>
      </c>
      <c r="M10750">
        <f t="shared" si="1085"/>
        <v>2</v>
      </c>
    </row>
    <row r="10751" spans="3:13" x14ac:dyDescent="0.25">
      <c r="C10751" t="str">
        <f t="shared" si="1081"/>
        <v>N40992_P</v>
      </c>
      <c r="D10751" t="str">
        <f t="shared" si="1082"/>
        <v>SEASON_P</v>
      </c>
      <c r="E10751" t="str">
        <f t="shared" si="1080"/>
        <v>SEASON</v>
      </c>
      <c r="F10751" s="1">
        <v>41880</v>
      </c>
      <c r="G10751">
        <f t="shared" si="1083"/>
        <v>6</v>
      </c>
      <c r="H10751" t="s">
        <v>2315</v>
      </c>
      <c r="I10751" t="s">
        <v>2587</v>
      </c>
      <c r="J10751">
        <v>1</v>
      </c>
      <c r="K10751">
        <v>1</v>
      </c>
      <c r="L10751">
        <f t="shared" si="1084"/>
        <v>2</v>
      </c>
      <c r="M10751">
        <f t="shared" si="1085"/>
        <v>2</v>
      </c>
    </row>
    <row r="10752" spans="3:13" x14ac:dyDescent="0.25">
      <c r="C10752" t="str">
        <f t="shared" si="1081"/>
        <v>N9298L_P</v>
      </c>
      <c r="D10752" t="str">
        <f t="shared" si="1082"/>
        <v>SEASON_P</v>
      </c>
      <c r="E10752" t="str">
        <f t="shared" si="1080"/>
        <v>SEASON</v>
      </c>
      <c r="F10752" s="1">
        <v>41792</v>
      </c>
      <c r="G10752">
        <f t="shared" si="1083"/>
        <v>2</v>
      </c>
      <c r="H10752" t="s">
        <v>272</v>
      </c>
      <c r="I10752" t="s">
        <v>2587</v>
      </c>
      <c r="J10752">
        <v>0</v>
      </c>
      <c r="K10752">
        <v>1</v>
      </c>
      <c r="L10752">
        <f t="shared" si="1084"/>
        <v>1</v>
      </c>
      <c r="M10752">
        <f t="shared" si="1085"/>
        <v>1</v>
      </c>
    </row>
    <row r="10753" spans="3:13" x14ac:dyDescent="0.25">
      <c r="C10753" t="str">
        <f t="shared" si="1081"/>
        <v>N406LH_H</v>
      </c>
      <c r="D10753" t="str">
        <f t="shared" si="1082"/>
        <v>SEASON_H</v>
      </c>
      <c r="E10753" t="str">
        <f t="shared" si="1080"/>
        <v>SEASON</v>
      </c>
      <c r="F10753" s="1">
        <v>41855</v>
      </c>
      <c r="G10753">
        <f t="shared" si="1083"/>
        <v>2</v>
      </c>
      <c r="H10753" t="s">
        <v>22</v>
      </c>
      <c r="I10753" t="s">
        <v>2588</v>
      </c>
      <c r="J10753">
        <v>3</v>
      </c>
      <c r="K10753">
        <v>1</v>
      </c>
      <c r="L10753">
        <f t="shared" si="1084"/>
        <v>4</v>
      </c>
      <c r="M10753">
        <f t="shared" si="1085"/>
        <v>2</v>
      </c>
    </row>
    <row r="10754" spans="3:13" x14ac:dyDescent="0.25">
      <c r="C10754" t="str">
        <f t="shared" si="1081"/>
        <v>N85PS_H</v>
      </c>
      <c r="D10754" t="str">
        <f t="shared" si="1082"/>
        <v>SEASON_H</v>
      </c>
      <c r="E10754" t="str">
        <f t="shared" si="1080"/>
        <v>SEASON</v>
      </c>
      <c r="F10754" s="1">
        <v>41868</v>
      </c>
      <c r="G10754">
        <f t="shared" si="1083"/>
        <v>1</v>
      </c>
      <c r="H10754" t="s">
        <v>160</v>
      </c>
      <c r="I10754" t="s">
        <v>2588</v>
      </c>
      <c r="J10754">
        <v>1</v>
      </c>
      <c r="K10754">
        <v>1</v>
      </c>
      <c r="L10754">
        <f t="shared" si="1084"/>
        <v>2</v>
      </c>
      <c r="M10754">
        <f t="shared" si="1085"/>
        <v>2</v>
      </c>
    </row>
    <row r="10755" spans="3:13" x14ac:dyDescent="0.25">
      <c r="C10755" t="str">
        <f t="shared" si="1081"/>
        <v>N984JD_T</v>
      </c>
      <c r="D10755" t="str">
        <f t="shared" si="1082"/>
        <v>SEASON_T</v>
      </c>
      <c r="E10755" t="str">
        <f t="shared" ref="E10755:E10818" si="1086">IF(ISNA(F10755),"",IF(F10755&gt;=$T$4,"SEASON","OFF_SEASON"))</f>
        <v>SEASON</v>
      </c>
      <c r="F10755" s="1">
        <v>41883</v>
      </c>
      <c r="G10755">
        <f t="shared" si="1083"/>
        <v>2</v>
      </c>
      <c r="H10755" t="s">
        <v>127</v>
      </c>
      <c r="I10755" t="s">
        <v>2589</v>
      </c>
      <c r="J10755">
        <v>2</v>
      </c>
      <c r="K10755">
        <v>2</v>
      </c>
      <c r="L10755">
        <f t="shared" si="1084"/>
        <v>4</v>
      </c>
      <c r="M10755">
        <f t="shared" si="1085"/>
        <v>2</v>
      </c>
    </row>
    <row r="10756" spans="3:13" x14ac:dyDescent="0.25">
      <c r="C10756" t="str">
        <f t="shared" ref="C10756:C10819" si="1087">H10756&amp;"_"&amp;I10756</f>
        <v>N351LH_H</v>
      </c>
      <c r="D10756" t="str">
        <f t="shared" ref="D10756:D10819" si="1088">E10756&amp;"_"&amp;I10756</f>
        <v>SEASON_H</v>
      </c>
      <c r="E10756" t="str">
        <f t="shared" si="1086"/>
        <v>SEASON</v>
      </c>
      <c r="F10756" s="1">
        <v>41915</v>
      </c>
      <c r="G10756">
        <f t="shared" ref="G10756:G10819" si="1089">WEEKDAY(F10756)</f>
        <v>6</v>
      </c>
      <c r="H10756" t="s">
        <v>262</v>
      </c>
      <c r="I10756" t="s">
        <v>2588</v>
      </c>
      <c r="J10756">
        <v>2</v>
      </c>
      <c r="K10756">
        <v>1</v>
      </c>
      <c r="L10756">
        <f t="shared" ref="L10756:L10819" si="1090">SUM(J10756:K10756)</f>
        <v>3</v>
      </c>
      <c r="M10756">
        <f t="shared" ref="M10756:M10819" si="1091">IF(L10756&gt;2,2,L10756)</f>
        <v>2</v>
      </c>
    </row>
    <row r="10757" spans="3:13" x14ac:dyDescent="0.25">
      <c r="C10757" t="str">
        <f t="shared" si="1087"/>
        <v>N12TV_H</v>
      </c>
      <c r="D10757" t="str">
        <f t="shared" si="1088"/>
        <v>OFF_SEASON_H</v>
      </c>
      <c r="E10757" t="str">
        <f t="shared" si="1086"/>
        <v>OFF_SEASON</v>
      </c>
      <c r="F10757" s="1">
        <v>41594</v>
      </c>
      <c r="G10757">
        <f t="shared" si="1089"/>
        <v>7</v>
      </c>
      <c r="H10757" t="s">
        <v>423</v>
      </c>
      <c r="I10757" t="s">
        <v>2588</v>
      </c>
      <c r="J10757">
        <v>1</v>
      </c>
      <c r="K10757">
        <v>0</v>
      </c>
      <c r="L10757">
        <f t="shared" si="1090"/>
        <v>1</v>
      </c>
      <c r="M10757">
        <f t="shared" si="1091"/>
        <v>1</v>
      </c>
    </row>
    <row r="10758" spans="3:13" x14ac:dyDescent="0.25">
      <c r="C10758" t="str">
        <f t="shared" si="1087"/>
        <v>N365QS_J</v>
      </c>
      <c r="D10758" t="str">
        <f t="shared" si="1088"/>
        <v>SEASON_J</v>
      </c>
      <c r="E10758" t="str">
        <f t="shared" si="1086"/>
        <v>SEASON</v>
      </c>
      <c r="F10758" s="1">
        <v>41827</v>
      </c>
      <c r="G10758">
        <f t="shared" si="1089"/>
        <v>2</v>
      </c>
      <c r="H10758" t="s">
        <v>1261</v>
      </c>
      <c r="I10758" t="s">
        <v>2590</v>
      </c>
      <c r="J10758">
        <v>1</v>
      </c>
      <c r="K10758">
        <v>1</v>
      </c>
      <c r="L10758">
        <f t="shared" si="1090"/>
        <v>2</v>
      </c>
      <c r="M10758">
        <f t="shared" si="1091"/>
        <v>2</v>
      </c>
    </row>
    <row r="10759" spans="3:13" x14ac:dyDescent="0.25">
      <c r="C10759" t="str">
        <f t="shared" si="1087"/>
        <v>N804_T</v>
      </c>
      <c r="D10759" t="str">
        <f t="shared" si="1088"/>
        <v>SEASON_T</v>
      </c>
      <c r="E10759" t="str">
        <f t="shared" si="1086"/>
        <v>SEASON</v>
      </c>
      <c r="F10759" s="1">
        <v>41838</v>
      </c>
      <c r="G10759">
        <f t="shared" si="1089"/>
        <v>6</v>
      </c>
      <c r="H10759" t="s">
        <v>1710</v>
      </c>
      <c r="I10759" t="s">
        <v>2589</v>
      </c>
      <c r="J10759">
        <v>1</v>
      </c>
      <c r="K10759">
        <v>1</v>
      </c>
      <c r="L10759">
        <f t="shared" si="1090"/>
        <v>2</v>
      </c>
      <c r="M10759">
        <f t="shared" si="1091"/>
        <v>2</v>
      </c>
    </row>
    <row r="10760" spans="3:13" x14ac:dyDescent="0.25">
      <c r="C10760" t="str">
        <f t="shared" si="1087"/>
        <v>N152SR_P</v>
      </c>
      <c r="D10760" t="str">
        <f t="shared" si="1088"/>
        <v>SEASON_P</v>
      </c>
      <c r="E10760" t="str">
        <f t="shared" si="1086"/>
        <v>SEASON</v>
      </c>
      <c r="F10760" s="1">
        <v>41831</v>
      </c>
      <c r="G10760">
        <f t="shared" si="1089"/>
        <v>6</v>
      </c>
      <c r="H10760" t="s">
        <v>3</v>
      </c>
      <c r="I10760" t="s">
        <v>2587</v>
      </c>
      <c r="J10760">
        <v>1</v>
      </c>
      <c r="K10760">
        <v>0</v>
      </c>
      <c r="L10760">
        <f t="shared" si="1090"/>
        <v>1</v>
      </c>
      <c r="M10760">
        <f t="shared" si="1091"/>
        <v>1</v>
      </c>
    </row>
    <row r="10761" spans="3:13" x14ac:dyDescent="0.25">
      <c r="C10761" t="str">
        <f t="shared" si="1087"/>
        <v>N1188L_P</v>
      </c>
      <c r="D10761" t="str">
        <f t="shared" si="1088"/>
        <v>SEASON_P</v>
      </c>
      <c r="E10761" t="str">
        <f t="shared" si="1086"/>
        <v>SEASON</v>
      </c>
      <c r="F10761" s="1">
        <v>41917</v>
      </c>
      <c r="G10761">
        <f t="shared" si="1089"/>
        <v>1</v>
      </c>
      <c r="H10761" t="s">
        <v>26</v>
      </c>
      <c r="I10761" t="s">
        <v>2587</v>
      </c>
      <c r="J10761">
        <v>1</v>
      </c>
      <c r="K10761">
        <v>1</v>
      </c>
      <c r="L10761">
        <f t="shared" si="1090"/>
        <v>2</v>
      </c>
      <c r="M10761">
        <f t="shared" si="1091"/>
        <v>2</v>
      </c>
    </row>
    <row r="10762" spans="3:13" x14ac:dyDescent="0.25">
      <c r="C10762" t="str">
        <f t="shared" si="1087"/>
        <v>N500RJ_T</v>
      </c>
      <c r="D10762" t="str">
        <f t="shared" si="1088"/>
        <v>SEASON_T</v>
      </c>
      <c r="E10762" t="str">
        <f t="shared" si="1086"/>
        <v>SEASON</v>
      </c>
      <c r="F10762" s="1">
        <v>41817</v>
      </c>
      <c r="G10762">
        <f t="shared" si="1089"/>
        <v>6</v>
      </c>
      <c r="H10762" t="s">
        <v>227</v>
      </c>
      <c r="I10762" t="s">
        <v>2589</v>
      </c>
      <c r="J10762">
        <v>1</v>
      </c>
      <c r="K10762">
        <v>0</v>
      </c>
      <c r="L10762">
        <f t="shared" si="1090"/>
        <v>1</v>
      </c>
      <c r="M10762">
        <f t="shared" si="1091"/>
        <v>1</v>
      </c>
    </row>
    <row r="10763" spans="3:13" x14ac:dyDescent="0.25">
      <c r="C10763" t="str">
        <f t="shared" si="1087"/>
        <v>N212Z_P</v>
      </c>
      <c r="D10763" t="str">
        <f t="shared" si="1088"/>
        <v>SEASON_P</v>
      </c>
      <c r="E10763" t="str">
        <f t="shared" si="1086"/>
        <v>SEASON</v>
      </c>
      <c r="F10763" s="1">
        <v>41839</v>
      </c>
      <c r="G10763">
        <f t="shared" si="1089"/>
        <v>7</v>
      </c>
      <c r="H10763" t="s">
        <v>891</v>
      </c>
      <c r="I10763" t="s">
        <v>2587</v>
      </c>
      <c r="J10763">
        <v>1</v>
      </c>
      <c r="K10763">
        <v>1</v>
      </c>
      <c r="L10763">
        <f t="shared" si="1090"/>
        <v>2</v>
      </c>
      <c r="M10763">
        <f t="shared" si="1091"/>
        <v>2</v>
      </c>
    </row>
    <row r="10764" spans="3:13" x14ac:dyDescent="0.25">
      <c r="C10764" t="str">
        <f t="shared" si="1087"/>
        <v>N333XX_T</v>
      </c>
      <c r="D10764" t="str">
        <f t="shared" si="1088"/>
        <v>SEASON_T</v>
      </c>
      <c r="E10764" t="str">
        <f t="shared" si="1086"/>
        <v>SEASON</v>
      </c>
      <c r="F10764" s="1">
        <v>41895</v>
      </c>
      <c r="G10764">
        <f t="shared" si="1089"/>
        <v>7</v>
      </c>
      <c r="H10764" t="s">
        <v>2045</v>
      </c>
      <c r="I10764" t="s">
        <v>2589</v>
      </c>
      <c r="J10764">
        <v>1</v>
      </c>
      <c r="K10764">
        <v>0</v>
      </c>
      <c r="L10764">
        <f t="shared" si="1090"/>
        <v>1</v>
      </c>
      <c r="M10764">
        <f t="shared" si="1091"/>
        <v>1</v>
      </c>
    </row>
    <row r="10765" spans="3:13" x14ac:dyDescent="0.25">
      <c r="C10765" t="str">
        <f t="shared" si="1087"/>
        <v>N428LB_P</v>
      </c>
      <c r="D10765" t="str">
        <f t="shared" si="1088"/>
        <v>OFF_SEASON_P</v>
      </c>
      <c r="E10765" t="str">
        <f t="shared" si="1086"/>
        <v>OFF_SEASON</v>
      </c>
      <c r="F10765" s="1">
        <v>41735</v>
      </c>
      <c r="G10765">
        <f t="shared" si="1089"/>
        <v>1</v>
      </c>
      <c r="H10765" t="s">
        <v>291</v>
      </c>
      <c r="I10765" t="s">
        <v>2587</v>
      </c>
      <c r="J10765">
        <v>2</v>
      </c>
      <c r="K10765">
        <v>1</v>
      </c>
      <c r="L10765">
        <f t="shared" si="1090"/>
        <v>3</v>
      </c>
      <c r="M10765">
        <f t="shared" si="1091"/>
        <v>2</v>
      </c>
    </row>
    <row r="10766" spans="3:13" x14ac:dyDescent="0.25">
      <c r="C10766" t="str">
        <f t="shared" si="1087"/>
        <v>N824UP_T</v>
      </c>
      <c r="D10766" t="str">
        <f t="shared" si="1088"/>
        <v>SEASON_T</v>
      </c>
      <c r="E10766" t="str">
        <f t="shared" si="1086"/>
        <v>SEASON</v>
      </c>
      <c r="F10766" s="1">
        <v>41883</v>
      </c>
      <c r="G10766">
        <f t="shared" si="1089"/>
        <v>2</v>
      </c>
      <c r="H10766" t="s">
        <v>463</v>
      </c>
      <c r="I10766" t="s">
        <v>2589</v>
      </c>
      <c r="J10766">
        <v>1</v>
      </c>
      <c r="K10766">
        <v>1</v>
      </c>
      <c r="L10766">
        <f t="shared" si="1090"/>
        <v>2</v>
      </c>
      <c r="M10766">
        <f t="shared" si="1091"/>
        <v>2</v>
      </c>
    </row>
    <row r="10767" spans="3:13" x14ac:dyDescent="0.25">
      <c r="C10767" t="str">
        <f t="shared" si="1087"/>
        <v>N803BW_P</v>
      </c>
      <c r="D10767" t="str">
        <f t="shared" si="1088"/>
        <v>SEASON_P</v>
      </c>
      <c r="E10767" t="str">
        <f t="shared" si="1086"/>
        <v>SEASON</v>
      </c>
      <c r="F10767" s="1">
        <v>41939</v>
      </c>
      <c r="G10767">
        <f t="shared" si="1089"/>
        <v>2</v>
      </c>
      <c r="H10767" t="s">
        <v>1365</v>
      </c>
      <c r="I10767" t="s">
        <v>2587</v>
      </c>
      <c r="J10767">
        <v>0</v>
      </c>
      <c r="K10767">
        <v>1</v>
      </c>
      <c r="L10767">
        <f t="shared" si="1090"/>
        <v>1</v>
      </c>
      <c r="M10767">
        <f t="shared" si="1091"/>
        <v>1</v>
      </c>
    </row>
    <row r="10768" spans="3:13" x14ac:dyDescent="0.25">
      <c r="C10768" t="str">
        <f t="shared" si="1087"/>
        <v>N822BB_T</v>
      </c>
      <c r="D10768" t="str">
        <f t="shared" si="1088"/>
        <v>SEASON_T</v>
      </c>
      <c r="E10768" t="str">
        <f t="shared" si="1086"/>
        <v>SEASON</v>
      </c>
      <c r="F10768" s="1">
        <v>41782</v>
      </c>
      <c r="G10768">
        <f t="shared" si="1089"/>
        <v>6</v>
      </c>
      <c r="H10768" t="s">
        <v>35</v>
      </c>
      <c r="I10768" t="s">
        <v>2589</v>
      </c>
      <c r="J10768">
        <v>1</v>
      </c>
      <c r="K10768">
        <v>2</v>
      </c>
      <c r="L10768">
        <f t="shared" si="1090"/>
        <v>3</v>
      </c>
      <c r="M10768">
        <f t="shared" si="1091"/>
        <v>2</v>
      </c>
    </row>
    <row r="10769" spans="3:13" x14ac:dyDescent="0.25">
      <c r="C10769" t="str">
        <f t="shared" si="1087"/>
        <v>N685DC_J</v>
      </c>
      <c r="D10769" t="str">
        <f t="shared" si="1088"/>
        <v>SEASON_J</v>
      </c>
      <c r="E10769" t="str">
        <f t="shared" si="1086"/>
        <v>SEASON</v>
      </c>
      <c r="F10769" s="1">
        <v>41861</v>
      </c>
      <c r="G10769">
        <f t="shared" si="1089"/>
        <v>1</v>
      </c>
      <c r="H10769" t="s">
        <v>558</v>
      </c>
      <c r="I10769" t="s">
        <v>2590</v>
      </c>
      <c r="J10769">
        <v>0</v>
      </c>
      <c r="K10769">
        <v>1</v>
      </c>
      <c r="L10769">
        <f t="shared" si="1090"/>
        <v>1</v>
      </c>
      <c r="M10769">
        <f t="shared" si="1091"/>
        <v>1</v>
      </c>
    </row>
    <row r="10770" spans="3:13" x14ac:dyDescent="0.25">
      <c r="C10770" t="str">
        <f t="shared" si="1087"/>
        <v>N139CH_H</v>
      </c>
      <c r="D10770" t="str">
        <f t="shared" si="1088"/>
        <v>SEASON_H</v>
      </c>
      <c r="E10770" t="str">
        <f t="shared" si="1086"/>
        <v>SEASON</v>
      </c>
      <c r="F10770" s="1">
        <v>41870</v>
      </c>
      <c r="G10770">
        <f t="shared" si="1089"/>
        <v>3</v>
      </c>
      <c r="H10770" t="s">
        <v>2316</v>
      </c>
      <c r="I10770" t="s">
        <v>2588</v>
      </c>
      <c r="J10770">
        <v>0</v>
      </c>
      <c r="K10770">
        <v>1</v>
      </c>
      <c r="L10770">
        <f t="shared" si="1090"/>
        <v>1</v>
      </c>
      <c r="M10770">
        <f t="shared" si="1091"/>
        <v>1</v>
      </c>
    </row>
    <row r="10771" spans="3:13" x14ac:dyDescent="0.25">
      <c r="C10771" t="str">
        <f t="shared" si="1087"/>
        <v>N85DN_J</v>
      </c>
      <c r="D10771" t="str">
        <f t="shared" si="1088"/>
        <v>SEASON_J</v>
      </c>
      <c r="E10771" t="str">
        <f t="shared" si="1086"/>
        <v>SEASON</v>
      </c>
      <c r="F10771" s="1">
        <v>41905</v>
      </c>
      <c r="G10771">
        <f t="shared" si="1089"/>
        <v>3</v>
      </c>
      <c r="H10771" t="s">
        <v>86</v>
      </c>
      <c r="I10771" t="s">
        <v>2590</v>
      </c>
      <c r="J10771">
        <v>0</v>
      </c>
      <c r="K10771">
        <v>1</v>
      </c>
      <c r="L10771">
        <f t="shared" si="1090"/>
        <v>1</v>
      </c>
      <c r="M10771">
        <f t="shared" si="1091"/>
        <v>1</v>
      </c>
    </row>
    <row r="10772" spans="3:13" x14ac:dyDescent="0.25">
      <c r="C10772" t="str">
        <f t="shared" si="1087"/>
        <v>N428LB_P</v>
      </c>
      <c r="D10772" t="str">
        <f t="shared" si="1088"/>
        <v>OFF_SEASON_P</v>
      </c>
      <c r="E10772" t="str">
        <f t="shared" si="1086"/>
        <v>OFF_SEASON</v>
      </c>
      <c r="F10772" s="1">
        <v>41747</v>
      </c>
      <c r="G10772">
        <f t="shared" si="1089"/>
        <v>6</v>
      </c>
      <c r="H10772" t="s">
        <v>291</v>
      </c>
      <c r="I10772" t="s">
        <v>2587</v>
      </c>
      <c r="J10772">
        <v>1</v>
      </c>
      <c r="K10772">
        <v>2</v>
      </c>
      <c r="L10772">
        <f t="shared" si="1090"/>
        <v>3</v>
      </c>
      <c r="M10772">
        <f t="shared" si="1091"/>
        <v>2</v>
      </c>
    </row>
    <row r="10773" spans="3:13" x14ac:dyDescent="0.25">
      <c r="C10773" t="str">
        <f t="shared" si="1087"/>
        <v>N611DD_T</v>
      </c>
      <c r="D10773" t="str">
        <f t="shared" si="1088"/>
        <v>SEASON_T</v>
      </c>
      <c r="E10773" t="str">
        <f t="shared" si="1086"/>
        <v>SEASON</v>
      </c>
      <c r="F10773" s="1">
        <v>41854</v>
      </c>
      <c r="G10773">
        <f t="shared" si="1089"/>
        <v>1</v>
      </c>
      <c r="H10773" t="s">
        <v>150</v>
      </c>
      <c r="I10773" t="s">
        <v>2589</v>
      </c>
      <c r="J10773">
        <v>1</v>
      </c>
      <c r="K10773">
        <v>1</v>
      </c>
      <c r="L10773">
        <f t="shared" si="1090"/>
        <v>2</v>
      </c>
      <c r="M10773">
        <f t="shared" si="1091"/>
        <v>2</v>
      </c>
    </row>
    <row r="10774" spans="3:13" x14ac:dyDescent="0.25">
      <c r="C10774" t="str">
        <f t="shared" si="1087"/>
        <v>N152AE_H</v>
      </c>
      <c r="D10774" t="str">
        <f t="shared" si="1088"/>
        <v>SEASON_H</v>
      </c>
      <c r="E10774" t="str">
        <f t="shared" si="1086"/>
        <v>SEASON</v>
      </c>
      <c r="F10774" s="1">
        <v>41900</v>
      </c>
      <c r="G10774">
        <f t="shared" si="1089"/>
        <v>5</v>
      </c>
      <c r="H10774" t="s">
        <v>2082</v>
      </c>
      <c r="I10774" t="s">
        <v>2588</v>
      </c>
      <c r="J10774">
        <v>1</v>
      </c>
      <c r="K10774">
        <v>0</v>
      </c>
      <c r="L10774">
        <f t="shared" si="1090"/>
        <v>1</v>
      </c>
      <c r="M10774">
        <f t="shared" si="1091"/>
        <v>1</v>
      </c>
    </row>
    <row r="10775" spans="3:13" x14ac:dyDescent="0.25">
      <c r="C10775" t="str">
        <f t="shared" si="1087"/>
        <v>N611DD_T</v>
      </c>
      <c r="D10775" t="str">
        <f t="shared" si="1088"/>
        <v>SEASON_T</v>
      </c>
      <c r="E10775" t="str">
        <f t="shared" si="1086"/>
        <v>SEASON</v>
      </c>
      <c r="F10775" s="1">
        <v>41911</v>
      </c>
      <c r="G10775">
        <f t="shared" si="1089"/>
        <v>2</v>
      </c>
      <c r="H10775" t="s">
        <v>150</v>
      </c>
      <c r="I10775" t="s">
        <v>2589</v>
      </c>
      <c r="J10775">
        <v>1</v>
      </c>
      <c r="K10775">
        <v>1</v>
      </c>
      <c r="L10775">
        <f t="shared" si="1090"/>
        <v>2</v>
      </c>
      <c r="M10775">
        <f t="shared" si="1091"/>
        <v>2</v>
      </c>
    </row>
    <row r="10776" spans="3:13" x14ac:dyDescent="0.25">
      <c r="C10776" t="str">
        <f t="shared" si="1087"/>
        <v>N3344Q_P</v>
      </c>
      <c r="D10776" t="str">
        <f t="shared" si="1088"/>
        <v>SEASON_P</v>
      </c>
      <c r="E10776" t="str">
        <f t="shared" si="1086"/>
        <v>SEASON</v>
      </c>
      <c r="F10776" s="1">
        <v>41922</v>
      </c>
      <c r="G10776">
        <f t="shared" si="1089"/>
        <v>6</v>
      </c>
      <c r="H10776" t="s">
        <v>220</v>
      </c>
      <c r="I10776" t="s">
        <v>2587</v>
      </c>
      <c r="J10776">
        <v>0</v>
      </c>
      <c r="K10776">
        <v>1</v>
      </c>
      <c r="L10776">
        <f t="shared" si="1090"/>
        <v>1</v>
      </c>
      <c r="M10776">
        <f t="shared" si="1091"/>
        <v>1</v>
      </c>
    </row>
    <row r="10777" spans="3:13" x14ac:dyDescent="0.25">
      <c r="C10777" t="str">
        <f t="shared" si="1087"/>
        <v>N452LH_H</v>
      </c>
      <c r="D10777" t="str">
        <f t="shared" si="1088"/>
        <v>SEASON_H</v>
      </c>
      <c r="E10777" t="str">
        <f t="shared" si="1086"/>
        <v>SEASON</v>
      </c>
      <c r="F10777" s="1">
        <v>41805</v>
      </c>
      <c r="G10777">
        <f t="shared" si="1089"/>
        <v>1</v>
      </c>
      <c r="H10777" t="s">
        <v>105</v>
      </c>
      <c r="I10777" t="s">
        <v>2588</v>
      </c>
      <c r="J10777">
        <v>1</v>
      </c>
      <c r="K10777">
        <v>0</v>
      </c>
      <c r="L10777">
        <f t="shared" si="1090"/>
        <v>1</v>
      </c>
      <c r="M10777">
        <f t="shared" si="1091"/>
        <v>1</v>
      </c>
    </row>
    <row r="10778" spans="3:13" x14ac:dyDescent="0.25">
      <c r="C10778" t="str">
        <f t="shared" si="1087"/>
        <v>N8361J_P</v>
      </c>
      <c r="D10778" t="str">
        <f t="shared" si="1088"/>
        <v>SEASON_P</v>
      </c>
      <c r="E10778" t="str">
        <f t="shared" si="1086"/>
        <v>SEASON</v>
      </c>
      <c r="F10778" s="1">
        <v>41825</v>
      </c>
      <c r="G10778">
        <f t="shared" si="1089"/>
        <v>7</v>
      </c>
      <c r="H10778" t="s">
        <v>539</v>
      </c>
      <c r="I10778" t="s">
        <v>2587</v>
      </c>
      <c r="J10778">
        <v>1</v>
      </c>
      <c r="K10778">
        <v>1</v>
      </c>
      <c r="L10778">
        <f t="shared" si="1090"/>
        <v>2</v>
      </c>
      <c r="M10778">
        <f t="shared" si="1091"/>
        <v>2</v>
      </c>
    </row>
    <row r="10779" spans="3:13" x14ac:dyDescent="0.25">
      <c r="C10779" t="str">
        <f t="shared" si="1087"/>
        <v>N119EH_H</v>
      </c>
      <c r="D10779" t="str">
        <f t="shared" si="1088"/>
        <v>OFF_SEASON_H</v>
      </c>
      <c r="E10779" t="str">
        <f t="shared" si="1086"/>
        <v>OFF_SEASON</v>
      </c>
      <c r="F10779" s="1">
        <v>41704</v>
      </c>
      <c r="G10779">
        <f t="shared" si="1089"/>
        <v>5</v>
      </c>
      <c r="H10779" t="s">
        <v>347</v>
      </c>
      <c r="I10779" t="s">
        <v>2588</v>
      </c>
      <c r="J10779">
        <v>1</v>
      </c>
      <c r="K10779">
        <v>0</v>
      </c>
      <c r="L10779">
        <f t="shared" si="1090"/>
        <v>1</v>
      </c>
      <c r="M10779">
        <f t="shared" si="1091"/>
        <v>1</v>
      </c>
    </row>
    <row r="10780" spans="3:13" x14ac:dyDescent="0.25">
      <c r="C10780" t="str">
        <f t="shared" si="1087"/>
        <v>N372QS_J</v>
      </c>
      <c r="D10780" t="str">
        <f t="shared" si="1088"/>
        <v>SEASON_J</v>
      </c>
      <c r="E10780" t="str">
        <f t="shared" si="1086"/>
        <v>SEASON</v>
      </c>
      <c r="F10780" s="1">
        <v>41778</v>
      </c>
      <c r="G10780">
        <f t="shared" si="1089"/>
        <v>2</v>
      </c>
      <c r="H10780" t="s">
        <v>1069</v>
      </c>
      <c r="I10780" t="s">
        <v>2590</v>
      </c>
      <c r="J10780">
        <v>1</v>
      </c>
      <c r="K10780">
        <v>1</v>
      </c>
      <c r="L10780">
        <f t="shared" si="1090"/>
        <v>2</v>
      </c>
      <c r="M10780">
        <f t="shared" si="1091"/>
        <v>2</v>
      </c>
    </row>
    <row r="10781" spans="3:13" x14ac:dyDescent="0.25">
      <c r="C10781" t="str">
        <f t="shared" si="1087"/>
        <v>N971R_P</v>
      </c>
      <c r="D10781" t="str">
        <f t="shared" si="1088"/>
        <v>SEASON_P</v>
      </c>
      <c r="E10781" t="str">
        <f t="shared" si="1086"/>
        <v>SEASON</v>
      </c>
      <c r="F10781" s="1">
        <v>41820</v>
      </c>
      <c r="G10781">
        <f t="shared" si="1089"/>
        <v>2</v>
      </c>
      <c r="H10781" t="s">
        <v>76</v>
      </c>
      <c r="I10781" t="s">
        <v>2587</v>
      </c>
      <c r="J10781">
        <v>1</v>
      </c>
      <c r="K10781">
        <v>2</v>
      </c>
      <c r="L10781">
        <f t="shared" si="1090"/>
        <v>3</v>
      </c>
      <c r="M10781">
        <f t="shared" si="1091"/>
        <v>2</v>
      </c>
    </row>
    <row r="10782" spans="3:13" x14ac:dyDescent="0.25">
      <c r="C10782" t="str">
        <f t="shared" si="1087"/>
        <v>N2875R_P</v>
      </c>
      <c r="D10782" t="str">
        <f t="shared" si="1088"/>
        <v>SEASON_P</v>
      </c>
      <c r="E10782" t="str">
        <f t="shared" si="1086"/>
        <v>SEASON</v>
      </c>
      <c r="F10782" s="1">
        <v>41936</v>
      </c>
      <c r="G10782">
        <f t="shared" si="1089"/>
        <v>6</v>
      </c>
      <c r="H10782" t="s">
        <v>432</v>
      </c>
      <c r="I10782" t="s">
        <v>2587</v>
      </c>
      <c r="J10782">
        <v>1</v>
      </c>
      <c r="K10782">
        <v>1</v>
      </c>
      <c r="L10782">
        <f t="shared" si="1090"/>
        <v>2</v>
      </c>
      <c r="M10782">
        <f t="shared" si="1091"/>
        <v>2</v>
      </c>
    </row>
    <row r="10783" spans="3:13" x14ac:dyDescent="0.25">
      <c r="C10783" t="str">
        <f t="shared" si="1087"/>
        <v>N295AF_T</v>
      </c>
      <c r="D10783" t="str">
        <f t="shared" si="1088"/>
        <v>SEASON_T</v>
      </c>
      <c r="E10783" t="str">
        <f t="shared" si="1086"/>
        <v>SEASON</v>
      </c>
      <c r="F10783" s="1">
        <v>41802</v>
      </c>
      <c r="G10783">
        <f t="shared" si="1089"/>
        <v>5</v>
      </c>
      <c r="H10783" t="s">
        <v>1145</v>
      </c>
      <c r="I10783" t="s">
        <v>2589</v>
      </c>
      <c r="J10783">
        <v>1</v>
      </c>
      <c r="K10783">
        <v>1</v>
      </c>
      <c r="L10783">
        <f t="shared" si="1090"/>
        <v>2</v>
      </c>
      <c r="M10783">
        <f t="shared" si="1091"/>
        <v>2</v>
      </c>
    </row>
    <row r="10784" spans="3:13" x14ac:dyDescent="0.25">
      <c r="C10784" t="str">
        <f t="shared" si="1087"/>
        <v>N179MT_H</v>
      </c>
      <c r="D10784" t="str">
        <f t="shared" si="1088"/>
        <v>OFF_SEASON_H</v>
      </c>
      <c r="E10784" t="str">
        <f t="shared" si="1086"/>
        <v>OFF_SEASON</v>
      </c>
      <c r="F10784" s="1">
        <v>41609</v>
      </c>
      <c r="G10784">
        <f t="shared" si="1089"/>
        <v>1</v>
      </c>
      <c r="H10784" t="s">
        <v>1</v>
      </c>
      <c r="I10784" t="s">
        <v>2588</v>
      </c>
      <c r="J10784">
        <v>3</v>
      </c>
      <c r="K10784">
        <v>1</v>
      </c>
      <c r="L10784">
        <f t="shared" si="1090"/>
        <v>4</v>
      </c>
      <c r="M10784">
        <f t="shared" si="1091"/>
        <v>2</v>
      </c>
    </row>
    <row r="10785" spans="3:13" x14ac:dyDescent="0.25">
      <c r="C10785" t="str">
        <f t="shared" si="1087"/>
        <v>N252WG_P</v>
      </c>
      <c r="D10785" t="str">
        <f t="shared" si="1088"/>
        <v>OFF_SEASON_P</v>
      </c>
      <c r="E10785" t="str">
        <f t="shared" si="1086"/>
        <v>OFF_SEASON</v>
      </c>
      <c r="F10785" s="1">
        <v>41699</v>
      </c>
      <c r="G10785">
        <f t="shared" si="1089"/>
        <v>7</v>
      </c>
      <c r="H10785" t="s">
        <v>167</v>
      </c>
      <c r="I10785" t="s">
        <v>2587</v>
      </c>
      <c r="J10785">
        <v>1</v>
      </c>
      <c r="K10785">
        <v>1</v>
      </c>
      <c r="L10785">
        <f t="shared" si="1090"/>
        <v>2</v>
      </c>
      <c r="M10785">
        <f t="shared" si="1091"/>
        <v>2</v>
      </c>
    </row>
    <row r="10786" spans="3:13" x14ac:dyDescent="0.25">
      <c r="C10786" t="str">
        <f t="shared" si="1087"/>
        <v>N677DM_P</v>
      </c>
      <c r="D10786" t="str">
        <f t="shared" si="1088"/>
        <v>SEASON_P</v>
      </c>
      <c r="E10786" t="str">
        <f t="shared" si="1086"/>
        <v>SEASON</v>
      </c>
      <c r="F10786" s="1">
        <v>41804</v>
      </c>
      <c r="G10786">
        <f t="shared" si="1089"/>
        <v>7</v>
      </c>
      <c r="H10786" t="s">
        <v>1213</v>
      </c>
      <c r="I10786" t="s">
        <v>2587</v>
      </c>
      <c r="J10786">
        <v>1</v>
      </c>
      <c r="K10786">
        <v>1</v>
      </c>
      <c r="L10786">
        <f t="shared" si="1090"/>
        <v>2</v>
      </c>
      <c r="M10786">
        <f t="shared" si="1091"/>
        <v>2</v>
      </c>
    </row>
    <row r="10787" spans="3:13" x14ac:dyDescent="0.25">
      <c r="C10787" t="str">
        <f t="shared" si="1087"/>
        <v>N984JD_T</v>
      </c>
      <c r="D10787" t="str">
        <f t="shared" si="1088"/>
        <v>SEASON_T</v>
      </c>
      <c r="E10787" t="str">
        <f t="shared" si="1086"/>
        <v>SEASON</v>
      </c>
      <c r="F10787" s="1">
        <v>41869</v>
      </c>
      <c r="G10787">
        <f t="shared" si="1089"/>
        <v>2</v>
      </c>
      <c r="H10787" t="s">
        <v>127</v>
      </c>
      <c r="I10787" t="s">
        <v>2589</v>
      </c>
      <c r="J10787">
        <v>1</v>
      </c>
      <c r="K10787">
        <v>2</v>
      </c>
      <c r="L10787">
        <f t="shared" si="1090"/>
        <v>3</v>
      </c>
      <c r="M10787">
        <f t="shared" si="1091"/>
        <v>2</v>
      </c>
    </row>
    <row r="10788" spans="3:13" x14ac:dyDescent="0.25">
      <c r="C10788" t="str">
        <f t="shared" si="1087"/>
        <v>N553QS_J</v>
      </c>
      <c r="D10788" t="str">
        <f t="shared" si="1088"/>
        <v>SEASON_J</v>
      </c>
      <c r="E10788" t="str">
        <f t="shared" si="1086"/>
        <v>SEASON</v>
      </c>
      <c r="F10788" s="1">
        <v>41875</v>
      </c>
      <c r="G10788">
        <f t="shared" si="1089"/>
        <v>1</v>
      </c>
      <c r="H10788" t="s">
        <v>1206</v>
      </c>
      <c r="I10788" t="s">
        <v>2590</v>
      </c>
      <c r="J10788">
        <v>1</v>
      </c>
      <c r="K10788">
        <v>1</v>
      </c>
      <c r="L10788">
        <f t="shared" si="1090"/>
        <v>2</v>
      </c>
      <c r="M10788">
        <f t="shared" si="1091"/>
        <v>2</v>
      </c>
    </row>
    <row r="10789" spans="3:13" x14ac:dyDescent="0.25">
      <c r="C10789" t="str">
        <f t="shared" si="1087"/>
        <v>N325PZ_P</v>
      </c>
      <c r="D10789" t="str">
        <f t="shared" si="1088"/>
        <v>SEASON_P</v>
      </c>
      <c r="E10789" t="str">
        <f t="shared" si="1086"/>
        <v>SEASON</v>
      </c>
      <c r="F10789" s="1">
        <v>41831</v>
      </c>
      <c r="G10789">
        <f t="shared" si="1089"/>
        <v>6</v>
      </c>
      <c r="H10789" t="s">
        <v>611</v>
      </c>
      <c r="I10789" t="s">
        <v>2587</v>
      </c>
      <c r="J10789">
        <v>0</v>
      </c>
      <c r="K10789">
        <v>1</v>
      </c>
      <c r="L10789">
        <f t="shared" si="1090"/>
        <v>1</v>
      </c>
      <c r="M10789">
        <f t="shared" si="1091"/>
        <v>1</v>
      </c>
    </row>
    <row r="10790" spans="3:13" x14ac:dyDescent="0.25">
      <c r="C10790" t="str">
        <f t="shared" si="1087"/>
        <v>N638ME_H</v>
      </c>
      <c r="D10790" t="str">
        <f t="shared" si="1088"/>
        <v>SEASON_H</v>
      </c>
      <c r="E10790" t="str">
        <f t="shared" si="1086"/>
        <v>SEASON</v>
      </c>
      <c r="F10790" s="1">
        <v>41886</v>
      </c>
      <c r="G10790">
        <f t="shared" si="1089"/>
        <v>5</v>
      </c>
      <c r="H10790" t="s">
        <v>139</v>
      </c>
      <c r="I10790" t="s">
        <v>2588</v>
      </c>
      <c r="J10790">
        <v>1</v>
      </c>
      <c r="K10790">
        <v>1</v>
      </c>
      <c r="L10790">
        <f t="shared" si="1090"/>
        <v>2</v>
      </c>
      <c r="M10790">
        <f t="shared" si="1091"/>
        <v>2</v>
      </c>
    </row>
    <row r="10791" spans="3:13" x14ac:dyDescent="0.25">
      <c r="C10791" t="str">
        <f t="shared" si="1087"/>
        <v>N85PS_H</v>
      </c>
      <c r="D10791" t="str">
        <f t="shared" si="1088"/>
        <v>SEASON_H</v>
      </c>
      <c r="E10791" t="str">
        <f t="shared" si="1086"/>
        <v>SEASON</v>
      </c>
      <c r="F10791" s="1">
        <v>41777</v>
      </c>
      <c r="G10791">
        <f t="shared" si="1089"/>
        <v>1</v>
      </c>
      <c r="H10791" t="s">
        <v>160</v>
      </c>
      <c r="I10791" t="s">
        <v>2588</v>
      </c>
      <c r="J10791">
        <v>1</v>
      </c>
      <c r="K10791">
        <v>1</v>
      </c>
      <c r="L10791">
        <f t="shared" si="1090"/>
        <v>2</v>
      </c>
      <c r="M10791">
        <f t="shared" si="1091"/>
        <v>2</v>
      </c>
    </row>
    <row r="10792" spans="3:13" x14ac:dyDescent="0.25">
      <c r="C10792" t="str">
        <f t="shared" si="1087"/>
        <v>N415WB_P</v>
      </c>
      <c r="D10792" t="str">
        <f t="shared" si="1088"/>
        <v>SEASON_P</v>
      </c>
      <c r="E10792" t="str">
        <f t="shared" si="1086"/>
        <v>SEASON</v>
      </c>
      <c r="F10792" s="1">
        <v>41851</v>
      </c>
      <c r="G10792">
        <f t="shared" si="1089"/>
        <v>5</v>
      </c>
      <c r="H10792" t="s">
        <v>2317</v>
      </c>
      <c r="I10792" t="s">
        <v>2587</v>
      </c>
      <c r="J10792">
        <v>0</v>
      </c>
      <c r="K10792">
        <v>1</v>
      </c>
      <c r="L10792">
        <f t="shared" si="1090"/>
        <v>1</v>
      </c>
      <c r="M10792">
        <f t="shared" si="1091"/>
        <v>1</v>
      </c>
    </row>
    <row r="10793" spans="3:13" x14ac:dyDescent="0.25">
      <c r="C10793" t="str">
        <f t="shared" si="1087"/>
        <v>N410CK_H</v>
      </c>
      <c r="D10793" t="str">
        <f t="shared" si="1088"/>
        <v>SEASON_H</v>
      </c>
      <c r="E10793" t="str">
        <f t="shared" si="1086"/>
        <v>SEASON</v>
      </c>
      <c r="F10793" s="1">
        <v>41875</v>
      </c>
      <c r="G10793">
        <f t="shared" si="1089"/>
        <v>1</v>
      </c>
      <c r="H10793" t="s">
        <v>181</v>
      </c>
      <c r="I10793" t="s">
        <v>2588</v>
      </c>
      <c r="J10793">
        <v>1</v>
      </c>
      <c r="K10793">
        <v>1</v>
      </c>
      <c r="L10793">
        <f t="shared" si="1090"/>
        <v>2</v>
      </c>
      <c r="M10793">
        <f t="shared" si="1091"/>
        <v>2</v>
      </c>
    </row>
    <row r="10794" spans="3:13" x14ac:dyDescent="0.25">
      <c r="C10794" t="str">
        <f t="shared" si="1087"/>
        <v>N104TQ_P</v>
      </c>
      <c r="D10794" t="str">
        <f t="shared" si="1088"/>
        <v>SEASON_P</v>
      </c>
      <c r="E10794" t="str">
        <f t="shared" si="1086"/>
        <v>SEASON</v>
      </c>
      <c r="F10794" s="1">
        <v>41859</v>
      </c>
      <c r="G10794">
        <f t="shared" si="1089"/>
        <v>6</v>
      </c>
      <c r="H10794" t="s">
        <v>2318</v>
      </c>
      <c r="I10794" t="s">
        <v>2587</v>
      </c>
      <c r="J10794">
        <v>1</v>
      </c>
      <c r="K10794">
        <v>0</v>
      </c>
      <c r="L10794">
        <f t="shared" si="1090"/>
        <v>1</v>
      </c>
      <c r="M10794">
        <f t="shared" si="1091"/>
        <v>1</v>
      </c>
    </row>
    <row r="10795" spans="3:13" x14ac:dyDescent="0.25">
      <c r="C10795" t="str">
        <f t="shared" si="1087"/>
        <v>N718HS_P</v>
      </c>
      <c r="D10795" t="str">
        <f t="shared" si="1088"/>
        <v>SEASON_P</v>
      </c>
      <c r="E10795" t="str">
        <f t="shared" si="1086"/>
        <v>SEASON</v>
      </c>
      <c r="F10795" s="1">
        <v>41927</v>
      </c>
      <c r="G10795">
        <f t="shared" si="1089"/>
        <v>4</v>
      </c>
      <c r="H10795" t="s">
        <v>1473</v>
      </c>
      <c r="I10795" t="s">
        <v>2587</v>
      </c>
      <c r="J10795">
        <v>0</v>
      </c>
      <c r="K10795">
        <v>1</v>
      </c>
      <c r="L10795">
        <f t="shared" si="1090"/>
        <v>1</v>
      </c>
      <c r="M10795">
        <f t="shared" si="1091"/>
        <v>1</v>
      </c>
    </row>
    <row r="10796" spans="3:13" x14ac:dyDescent="0.25">
      <c r="C10796" t="str">
        <f t="shared" si="1087"/>
        <v>N208JB_T</v>
      </c>
      <c r="D10796" t="str">
        <f t="shared" si="1088"/>
        <v>SEASON_T</v>
      </c>
      <c r="E10796" t="str">
        <f t="shared" si="1086"/>
        <v>SEASON</v>
      </c>
      <c r="F10796" s="1">
        <v>41932</v>
      </c>
      <c r="G10796">
        <f t="shared" si="1089"/>
        <v>2</v>
      </c>
      <c r="H10796" t="s">
        <v>50</v>
      </c>
      <c r="I10796" t="s">
        <v>2589</v>
      </c>
      <c r="J10796">
        <v>1</v>
      </c>
      <c r="K10796">
        <v>1</v>
      </c>
      <c r="L10796">
        <f t="shared" si="1090"/>
        <v>2</v>
      </c>
      <c r="M10796">
        <f t="shared" si="1091"/>
        <v>2</v>
      </c>
    </row>
    <row r="10797" spans="3:13" x14ac:dyDescent="0.25">
      <c r="C10797" t="str">
        <f t="shared" si="1087"/>
        <v>N91WW_P</v>
      </c>
      <c r="D10797" t="str">
        <f t="shared" si="1088"/>
        <v>OFF_SEASON_P</v>
      </c>
      <c r="E10797" t="str">
        <f t="shared" si="1086"/>
        <v>OFF_SEASON</v>
      </c>
      <c r="F10797" s="1">
        <v>41741</v>
      </c>
      <c r="G10797">
        <f t="shared" si="1089"/>
        <v>7</v>
      </c>
      <c r="H10797" t="s">
        <v>363</v>
      </c>
      <c r="I10797" t="s">
        <v>2587</v>
      </c>
      <c r="J10797">
        <v>1</v>
      </c>
      <c r="K10797">
        <v>1</v>
      </c>
      <c r="L10797">
        <f t="shared" si="1090"/>
        <v>2</v>
      </c>
      <c r="M10797">
        <f t="shared" si="1091"/>
        <v>2</v>
      </c>
    </row>
    <row r="10798" spans="3:13" x14ac:dyDescent="0.25">
      <c r="C10798" t="str">
        <f t="shared" si="1087"/>
        <v>N539JB_P</v>
      </c>
      <c r="D10798" t="str">
        <f t="shared" si="1088"/>
        <v>SEASON_P</v>
      </c>
      <c r="E10798" t="str">
        <f t="shared" si="1086"/>
        <v>SEASON</v>
      </c>
      <c r="F10798" s="1">
        <v>41796</v>
      </c>
      <c r="G10798">
        <f t="shared" si="1089"/>
        <v>6</v>
      </c>
      <c r="H10798" t="s">
        <v>145</v>
      </c>
      <c r="I10798" t="s">
        <v>2587</v>
      </c>
      <c r="J10798">
        <v>0</v>
      </c>
      <c r="K10798">
        <v>2</v>
      </c>
      <c r="L10798">
        <f t="shared" si="1090"/>
        <v>2</v>
      </c>
      <c r="M10798">
        <f t="shared" si="1091"/>
        <v>2</v>
      </c>
    </row>
    <row r="10799" spans="3:13" x14ac:dyDescent="0.25">
      <c r="C10799" t="str">
        <f t="shared" si="1087"/>
        <v>N25KW_P</v>
      </c>
      <c r="D10799" t="str">
        <f t="shared" si="1088"/>
        <v>SEASON_P</v>
      </c>
      <c r="E10799" t="str">
        <f t="shared" si="1086"/>
        <v>SEASON</v>
      </c>
      <c r="F10799" s="1">
        <v>41810</v>
      </c>
      <c r="G10799">
        <f t="shared" si="1089"/>
        <v>6</v>
      </c>
      <c r="H10799" t="s">
        <v>636</v>
      </c>
      <c r="I10799" t="s">
        <v>2587</v>
      </c>
      <c r="J10799">
        <v>1</v>
      </c>
      <c r="K10799">
        <v>0</v>
      </c>
      <c r="L10799">
        <f t="shared" si="1090"/>
        <v>1</v>
      </c>
      <c r="M10799">
        <f t="shared" si="1091"/>
        <v>1</v>
      </c>
    </row>
    <row r="10800" spans="3:13" x14ac:dyDescent="0.25">
      <c r="C10800" t="str">
        <f t="shared" si="1087"/>
        <v>N96885_P</v>
      </c>
      <c r="D10800" t="str">
        <f t="shared" si="1088"/>
        <v>SEASON_P</v>
      </c>
      <c r="E10800" t="str">
        <f t="shared" si="1086"/>
        <v>SEASON</v>
      </c>
      <c r="F10800" s="1">
        <v>41836</v>
      </c>
      <c r="G10800">
        <f t="shared" si="1089"/>
        <v>4</v>
      </c>
      <c r="H10800" t="s">
        <v>270</v>
      </c>
      <c r="I10800" t="s">
        <v>2587</v>
      </c>
      <c r="J10800">
        <v>1</v>
      </c>
      <c r="K10800">
        <v>0</v>
      </c>
      <c r="L10800">
        <f t="shared" si="1090"/>
        <v>1</v>
      </c>
      <c r="M10800">
        <f t="shared" si="1091"/>
        <v>1</v>
      </c>
    </row>
    <row r="10801" spans="3:13" x14ac:dyDescent="0.25">
      <c r="C10801" t="str">
        <f t="shared" si="1087"/>
        <v>N350QS_J</v>
      </c>
      <c r="D10801" t="str">
        <f t="shared" si="1088"/>
        <v>SEASON_J</v>
      </c>
      <c r="E10801" t="str">
        <f t="shared" si="1086"/>
        <v>SEASON</v>
      </c>
      <c r="F10801" s="1">
        <v>41839</v>
      </c>
      <c r="G10801">
        <f t="shared" si="1089"/>
        <v>7</v>
      </c>
      <c r="H10801" t="s">
        <v>608</v>
      </c>
      <c r="I10801" t="s">
        <v>2590</v>
      </c>
      <c r="J10801">
        <v>1</v>
      </c>
      <c r="K10801">
        <v>1</v>
      </c>
      <c r="L10801">
        <f t="shared" si="1090"/>
        <v>2</v>
      </c>
      <c r="M10801">
        <f t="shared" si="1091"/>
        <v>2</v>
      </c>
    </row>
    <row r="10802" spans="3:13" x14ac:dyDescent="0.25">
      <c r="C10802" t="str">
        <f t="shared" si="1087"/>
        <v>N43MS_J</v>
      </c>
      <c r="D10802" t="str">
        <f t="shared" si="1088"/>
        <v>SEASON_J</v>
      </c>
      <c r="E10802" t="str">
        <f t="shared" si="1086"/>
        <v>SEASON</v>
      </c>
      <c r="F10802" s="1">
        <v>41841</v>
      </c>
      <c r="G10802">
        <f t="shared" si="1089"/>
        <v>2</v>
      </c>
      <c r="H10802" t="s">
        <v>1841</v>
      </c>
      <c r="I10802" t="s">
        <v>2590</v>
      </c>
      <c r="J10802">
        <v>1</v>
      </c>
      <c r="K10802">
        <v>1</v>
      </c>
      <c r="L10802">
        <f t="shared" si="1090"/>
        <v>2</v>
      </c>
      <c r="M10802">
        <f t="shared" si="1091"/>
        <v>2</v>
      </c>
    </row>
    <row r="10803" spans="3:13" x14ac:dyDescent="0.25">
      <c r="C10803" t="str">
        <f t="shared" si="1087"/>
        <v>N450TM_J</v>
      </c>
      <c r="D10803" t="str">
        <f t="shared" si="1088"/>
        <v>SEASON_J</v>
      </c>
      <c r="E10803" t="str">
        <f t="shared" si="1086"/>
        <v>SEASON</v>
      </c>
      <c r="F10803" s="1">
        <v>41866</v>
      </c>
      <c r="G10803">
        <f t="shared" si="1089"/>
        <v>6</v>
      </c>
      <c r="H10803" t="s">
        <v>414</v>
      </c>
      <c r="I10803" t="s">
        <v>2590</v>
      </c>
      <c r="J10803">
        <v>2</v>
      </c>
      <c r="K10803">
        <v>1</v>
      </c>
      <c r="L10803">
        <f t="shared" si="1090"/>
        <v>3</v>
      </c>
      <c r="M10803">
        <f t="shared" si="1091"/>
        <v>2</v>
      </c>
    </row>
    <row r="10804" spans="3:13" x14ac:dyDescent="0.25">
      <c r="C10804" t="str">
        <f t="shared" si="1087"/>
        <v>N1330G_P</v>
      </c>
      <c r="D10804" t="str">
        <f t="shared" si="1088"/>
        <v>SEASON_P</v>
      </c>
      <c r="E10804" t="str">
        <f t="shared" si="1086"/>
        <v>SEASON</v>
      </c>
      <c r="F10804" s="1">
        <v>41924</v>
      </c>
      <c r="G10804">
        <f t="shared" si="1089"/>
        <v>1</v>
      </c>
      <c r="H10804" t="s">
        <v>2050</v>
      </c>
      <c r="I10804" t="s">
        <v>2587</v>
      </c>
      <c r="J10804">
        <v>0</v>
      </c>
      <c r="K10804">
        <v>1</v>
      </c>
      <c r="L10804">
        <f t="shared" si="1090"/>
        <v>1</v>
      </c>
      <c r="M10804">
        <f t="shared" si="1091"/>
        <v>1</v>
      </c>
    </row>
    <row r="10805" spans="3:13" x14ac:dyDescent="0.25">
      <c r="C10805" t="str">
        <f t="shared" si="1087"/>
        <v>N477LP_P</v>
      </c>
      <c r="D10805" t="str">
        <f t="shared" si="1088"/>
        <v>OFF_SEASON_P</v>
      </c>
      <c r="E10805" t="str">
        <f t="shared" si="1086"/>
        <v>OFF_SEASON</v>
      </c>
      <c r="F10805" s="1">
        <v>41607</v>
      </c>
      <c r="G10805">
        <f t="shared" si="1089"/>
        <v>6</v>
      </c>
      <c r="H10805" t="s">
        <v>1907</v>
      </c>
      <c r="I10805" t="s">
        <v>2587</v>
      </c>
      <c r="J10805">
        <v>0</v>
      </c>
      <c r="K10805">
        <v>1</v>
      </c>
      <c r="L10805">
        <f t="shared" si="1090"/>
        <v>1</v>
      </c>
      <c r="M10805">
        <f t="shared" si="1091"/>
        <v>1</v>
      </c>
    </row>
    <row r="10806" spans="3:13" x14ac:dyDescent="0.25">
      <c r="C10806" t="str">
        <f t="shared" si="1087"/>
        <v>N21350_P</v>
      </c>
      <c r="D10806" t="str">
        <f t="shared" si="1088"/>
        <v>SEASON_P</v>
      </c>
      <c r="E10806" t="str">
        <f t="shared" si="1086"/>
        <v>SEASON</v>
      </c>
      <c r="F10806" s="1">
        <v>41810</v>
      </c>
      <c r="G10806">
        <f t="shared" si="1089"/>
        <v>6</v>
      </c>
      <c r="H10806" t="s">
        <v>146</v>
      </c>
      <c r="I10806" t="s">
        <v>2587</v>
      </c>
      <c r="J10806">
        <v>0</v>
      </c>
      <c r="K10806">
        <v>1</v>
      </c>
      <c r="L10806">
        <f t="shared" si="1090"/>
        <v>1</v>
      </c>
      <c r="M10806">
        <f t="shared" si="1091"/>
        <v>1</v>
      </c>
    </row>
    <row r="10807" spans="3:13" x14ac:dyDescent="0.25">
      <c r="C10807" t="str">
        <f t="shared" si="1087"/>
        <v>N73335_P</v>
      </c>
      <c r="D10807" t="str">
        <f t="shared" si="1088"/>
        <v>SEASON_P</v>
      </c>
      <c r="E10807" t="str">
        <f t="shared" si="1086"/>
        <v>SEASON</v>
      </c>
      <c r="F10807" s="1">
        <v>41841</v>
      </c>
      <c r="G10807">
        <f t="shared" si="1089"/>
        <v>2</v>
      </c>
      <c r="H10807" t="s">
        <v>1346</v>
      </c>
      <c r="I10807" t="s">
        <v>2587</v>
      </c>
      <c r="J10807">
        <v>0</v>
      </c>
      <c r="K10807">
        <v>1</v>
      </c>
      <c r="L10807">
        <f t="shared" si="1090"/>
        <v>1</v>
      </c>
      <c r="M10807">
        <f t="shared" si="1091"/>
        <v>1</v>
      </c>
    </row>
    <row r="10808" spans="3:13" x14ac:dyDescent="0.25">
      <c r="C10808" t="str">
        <f t="shared" si="1087"/>
        <v>N813JJ_P</v>
      </c>
      <c r="D10808" t="str">
        <f t="shared" si="1088"/>
        <v>OFF_SEASON_P</v>
      </c>
      <c r="E10808" t="str">
        <f t="shared" si="1086"/>
        <v>OFF_SEASON</v>
      </c>
      <c r="F10808" s="1">
        <v>41594</v>
      </c>
      <c r="G10808">
        <f t="shared" si="1089"/>
        <v>7</v>
      </c>
      <c r="H10808" t="s">
        <v>83</v>
      </c>
      <c r="I10808" t="s">
        <v>2587</v>
      </c>
      <c r="J10808">
        <v>1</v>
      </c>
      <c r="K10808">
        <v>1</v>
      </c>
      <c r="L10808">
        <f t="shared" si="1090"/>
        <v>2</v>
      </c>
      <c r="M10808">
        <f t="shared" si="1091"/>
        <v>2</v>
      </c>
    </row>
    <row r="10809" spans="3:13" x14ac:dyDescent="0.25">
      <c r="C10809" t="str">
        <f t="shared" si="1087"/>
        <v>N19WE_P</v>
      </c>
      <c r="D10809" t="str">
        <f t="shared" si="1088"/>
        <v>OFF_SEASON_P</v>
      </c>
      <c r="E10809" t="str">
        <f t="shared" si="1086"/>
        <v>OFF_SEASON</v>
      </c>
      <c r="F10809" s="1">
        <v>41610</v>
      </c>
      <c r="G10809">
        <f t="shared" si="1089"/>
        <v>2</v>
      </c>
      <c r="H10809" t="s">
        <v>323</v>
      </c>
      <c r="I10809" t="s">
        <v>2587</v>
      </c>
      <c r="J10809">
        <v>3</v>
      </c>
      <c r="K10809">
        <v>2</v>
      </c>
      <c r="L10809">
        <f t="shared" si="1090"/>
        <v>5</v>
      </c>
      <c r="M10809">
        <f t="shared" si="1091"/>
        <v>2</v>
      </c>
    </row>
    <row r="10810" spans="3:13" x14ac:dyDescent="0.25">
      <c r="C10810" t="str">
        <f t="shared" si="1087"/>
        <v>N324G_P</v>
      </c>
      <c r="D10810" t="str">
        <f t="shared" si="1088"/>
        <v>SEASON_P</v>
      </c>
      <c r="E10810" t="str">
        <f t="shared" si="1086"/>
        <v>SEASON</v>
      </c>
      <c r="F10810" s="1">
        <v>41811</v>
      </c>
      <c r="G10810">
        <f t="shared" si="1089"/>
        <v>7</v>
      </c>
      <c r="H10810" t="s">
        <v>530</v>
      </c>
      <c r="I10810" t="s">
        <v>2587</v>
      </c>
      <c r="J10810">
        <v>0</v>
      </c>
      <c r="K10810">
        <v>1</v>
      </c>
      <c r="L10810">
        <f t="shared" si="1090"/>
        <v>1</v>
      </c>
      <c r="M10810">
        <f t="shared" si="1091"/>
        <v>1</v>
      </c>
    </row>
    <row r="10811" spans="3:13" x14ac:dyDescent="0.25">
      <c r="C10811" t="str">
        <f t="shared" si="1087"/>
        <v>N685DC_J</v>
      </c>
      <c r="D10811" t="str">
        <f t="shared" si="1088"/>
        <v>SEASON_J</v>
      </c>
      <c r="E10811" t="str">
        <f t="shared" si="1086"/>
        <v>SEASON</v>
      </c>
      <c r="F10811" s="1">
        <v>41782</v>
      </c>
      <c r="G10811">
        <f t="shared" si="1089"/>
        <v>6</v>
      </c>
      <c r="H10811" t="s">
        <v>558</v>
      </c>
      <c r="I10811" t="s">
        <v>2590</v>
      </c>
      <c r="J10811">
        <v>1</v>
      </c>
      <c r="K10811">
        <v>0</v>
      </c>
      <c r="L10811">
        <f t="shared" si="1090"/>
        <v>1</v>
      </c>
      <c r="M10811">
        <f t="shared" si="1091"/>
        <v>1</v>
      </c>
    </row>
    <row r="10812" spans="3:13" x14ac:dyDescent="0.25">
      <c r="C10812" t="str">
        <f t="shared" si="1087"/>
        <v>N249FS_P</v>
      </c>
      <c r="D10812" t="str">
        <f t="shared" si="1088"/>
        <v>SEASON_P</v>
      </c>
      <c r="E10812" t="str">
        <f t="shared" si="1086"/>
        <v>SEASON</v>
      </c>
      <c r="F10812" s="1">
        <v>41844</v>
      </c>
      <c r="G10812">
        <f t="shared" si="1089"/>
        <v>5</v>
      </c>
      <c r="H10812" t="s">
        <v>200</v>
      </c>
      <c r="I10812" t="s">
        <v>2587</v>
      </c>
      <c r="J10812">
        <v>2</v>
      </c>
      <c r="K10812">
        <v>0</v>
      </c>
      <c r="L10812">
        <f t="shared" si="1090"/>
        <v>2</v>
      </c>
      <c r="M10812">
        <f t="shared" si="1091"/>
        <v>2</v>
      </c>
    </row>
    <row r="10813" spans="3:13" x14ac:dyDescent="0.25">
      <c r="C10813" t="str">
        <f t="shared" si="1087"/>
        <v>N5946C_P</v>
      </c>
      <c r="D10813" t="str">
        <f t="shared" si="1088"/>
        <v>SEASON_P</v>
      </c>
      <c r="E10813" t="str">
        <f t="shared" si="1086"/>
        <v>SEASON</v>
      </c>
      <c r="F10813" s="1">
        <v>41809</v>
      </c>
      <c r="G10813">
        <f t="shared" si="1089"/>
        <v>5</v>
      </c>
      <c r="H10813" t="s">
        <v>604</v>
      </c>
      <c r="I10813" t="s">
        <v>2587</v>
      </c>
      <c r="J10813">
        <v>1</v>
      </c>
      <c r="K10813">
        <v>1</v>
      </c>
      <c r="L10813">
        <f t="shared" si="1090"/>
        <v>2</v>
      </c>
      <c r="M10813">
        <f t="shared" si="1091"/>
        <v>2</v>
      </c>
    </row>
    <row r="10814" spans="3:13" x14ac:dyDescent="0.25">
      <c r="C10814" t="str">
        <f t="shared" si="1087"/>
        <v>N7660S_H</v>
      </c>
      <c r="D10814" t="str">
        <f t="shared" si="1088"/>
        <v>SEASON_H</v>
      </c>
      <c r="E10814" t="str">
        <f t="shared" si="1086"/>
        <v>SEASON</v>
      </c>
      <c r="F10814" s="1">
        <v>41844</v>
      </c>
      <c r="G10814">
        <f t="shared" si="1089"/>
        <v>5</v>
      </c>
      <c r="H10814" t="s">
        <v>111</v>
      </c>
      <c r="I10814" t="s">
        <v>2588</v>
      </c>
      <c r="J10814">
        <v>1</v>
      </c>
      <c r="K10814">
        <v>1</v>
      </c>
      <c r="L10814">
        <f t="shared" si="1090"/>
        <v>2</v>
      </c>
      <c r="M10814">
        <f t="shared" si="1091"/>
        <v>2</v>
      </c>
    </row>
    <row r="10815" spans="3:13" x14ac:dyDescent="0.25">
      <c r="C10815" t="str">
        <f t="shared" si="1087"/>
        <v>N982BZ_J</v>
      </c>
      <c r="D10815" t="str">
        <f t="shared" si="1088"/>
        <v>SEASON_J</v>
      </c>
      <c r="E10815" t="str">
        <f t="shared" si="1086"/>
        <v>SEASON</v>
      </c>
      <c r="F10815" s="1">
        <v>41901</v>
      </c>
      <c r="G10815">
        <f t="shared" si="1089"/>
        <v>6</v>
      </c>
      <c r="H10815" t="s">
        <v>732</v>
      </c>
      <c r="I10815" t="s">
        <v>2590</v>
      </c>
      <c r="J10815">
        <v>1</v>
      </c>
      <c r="K10815">
        <v>1</v>
      </c>
      <c r="L10815">
        <f t="shared" si="1090"/>
        <v>2</v>
      </c>
      <c r="M10815">
        <f t="shared" si="1091"/>
        <v>2</v>
      </c>
    </row>
    <row r="10816" spans="3:13" x14ac:dyDescent="0.25">
      <c r="C10816" t="str">
        <f t="shared" si="1087"/>
        <v>N5946C_P</v>
      </c>
      <c r="D10816" t="str">
        <f t="shared" si="1088"/>
        <v>SEASON_P</v>
      </c>
      <c r="E10816" t="str">
        <f t="shared" si="1086"/>
        <v>SEASON</v>
      </c>
      <c r="F10816" s="1">
        <v>41904</v>
      </c>
      <c r="G10816">
        <f t="shared" si="1089"/>
        <v>2</v>
      </c>
      <c r="H10816" t="s">
        <v>604</v>
      </c>
      <c r="I10816" t="s">
        <v>2587</v>
      </c>
      <c r="J10816">
        <v>1</v>
      </c>
      <c r="K10816">
        <v>1</v>
      </c>
      <c r="L10816">
        <f t="shared" si="1090"/>
        <v>2</v>
      </c>
      <c r="M10816">
        <f t="shared" si="1091"/>
        <v>2</v>
      </c>
    </row>
    <row r="10817" spans="3:13" x14ac:dyDescent="0.25">
      <c r="C10817" t="str">
        <f t="shared" si="1087"/>
        <v>N458CP_P</v>
      </c>
      <c r="D10817" t="str">
        <f t="shared" si="1088"/>
        <v>SEASON_P</v>
      </c>
      <c r="E10817" t="str">
        <f t="shared" si="1086"/>
        <v>SEASON</v>
      </c>
      <c r="F10817" s="1">
        <v>41817</v>
      </c>
      <c r="G10817">
        <f t="shared" si="1089"/>
        <v>6</v>
      </c>
      <c r="H10817" t="s">
        <v>93</v>
      </c>
      <c r="I10817" t="s">
        <v>2587</v>
      </c>
      <c r="J10817">
        <v>1</v>
      </c>
      <c r="K10817">
        <v>1</v>
      </c>
      <c r="L10817">
        <f t="shared" si="1090"/>
        <v>2</v>
      </c>
      <c r="M10817">
        <f t="shared" si="1091"/>
        <v>2</v>
      </c>
    </row>
    <row r="10818" spans="3:13" x14ac:dyDescent="0.25">
      <c r="C10818" t="str">
        <f t="shared" si="1087"/>
        <v>N283CP_P</v>
      </c>
      <c r="D10818" t="str">
        <f t="shared" si="1088"/>
        <v>SEASON_P</v>
      </c>
      <c r="E10818" t="str">
        <f t="shared" si="1086"/>
        <v>SEASON</v>
      </c>
      <c r="F10818" s="1">
        <v>41870</v>
      </c>
      <c r="G10818">
        <f t="shared" si="1089"/>
        <v>3</v>
      </c>
      <c r="H10818" t="s">
        <v>565</v>
      </c>
      <c r="I10818" t="s">
        <v>2587</v>
      </c>
      <c r="J10818">
        <v>2</v>
      </c>
      <c r="K10818">
        <v>1</v>
      </c>
      <c r="L10818">
        <f t="shared" si="1090"/>
        <v>3</v>
      </c>
      <c r="M10818">
        <f t="shared" si="1091"/>
        <v>2</v>
      </c>
    </row>
    <row r="10819" spans="3:13" x14ac:dyDescent="0.25">
      <c r="C10819" t="str">
        <f t="shared" si="1087"/>
        <v>N624AF_T</v>
      </c>
      <c r="D10819" t="str">
        <f t="shared" si="1088"/>
        <v>SEASON_T</v>
      </c>
      <c r="E10819" t="str">
        <f t="shared" ref="E10819:E10882" si="1092">IF(ISNA(F10819),"",IF(F10819&gt;=$T$4,"SEASON","OFF_SEASON"))</f>
        <v>SEASON</v>
      </c>
      <c r="F10819" s="1">
        <v>41884</v>
      </c>
      <c r="G10819">
        <f t="shared" si="1089"/>
        <v>3</v>
      </c>
      <c r="H10819" t="s">
        <v>776</v>
      </c>
      <c r="I10819" t="s">
        <v>2589</v>
      </c>
      <c r="J10819">
        <v>1</v>
      </c>
      <c r="K10819">
        <v>0</v>
      </c>
      <c r="L10819">
        <f t="shared" si="1090"/>
        <v>1</v>
      </c>
      <c r="M10819">
        <f t="shared" si="1091"/>
        <v>1</v>
      </c>
    </row>
    <row r="10820" spans="3:13" x14ac:dyDescent="0.25">
      <c r="C10820" t="str">
        <f t="shared" ref="C10820:C10883" si="1093">H10820&amp;"_"&amp;I10820</f>
        <v>N56766_P</v>
      </c>
      <c r="D10820" t="str">
        <f t="shared" ref="D10820:D10883" si="1094">E10820&amp;"_"&amp;I10820</f>
        <v>SEASON_P</v>
      </c>
      <c r="E10820" t="str">
        <f t="shared" si="1092"/>
        <v>SEASON</v>
      </c>
      <c r="F10820" s="1">
        <v>41763</v>
      </c>
      <c r="G10820">
        <f t="shared" ref="G10820:G10883" si="1095">WEEKDAY(F10820)</f>
        <v>1</v>
      </c>
      <c r="H10820" t="s">
        <v>2319</v>
      </c>
      <c r="I10820" t="s">
        <v>2587</v>
      </c>
      <c r="J10820">
        <v>0</v>
      </c>
      <c r="K10820">
        <v>1</v>
      </c>
      <c r="L10820">
        <f t="shared" ref="L10820:L10883" si="1096">SUM(J10820:K10820)</f>
        <v>1</v>
      </c>
      <c r="M10820">
        <f t="shared" ref="M10820:M10883" si="1097">IF(L10820&gt;2,2,L10820)</f>
        <v>1</v>
      </c>
    </row>
    <row r="10821" spans="3:13" x14ac:dyDescent="0.25">
      <c r="C10821" t="str">
        <f t="shared" si="1093"/>
        <v>N308QS_J</v>
      </c>
      <c r="D10821" t="str">
        <f t="shared" si="1094"/>
        <v>SEASON_J</v>
      </c>
      <c r="E10821" t="str">
        <f t="shared" si="1092"/>
        <v>SEASON</v>
      </c>
      <c r="F10821" s="1">
        <v>41812</v>
      </c>
      <c r="G10821">
        <f t="shared" si="1095"/>
        <v>1</v>
      </c>
      <c r="H10821" t="s">
        <v>1560</v>
      </c>
      <c r="I10821" t="s">
        <v>2590</v>
      </c>
      <c r="J10821">
        <v>1</v>
      </c>
      <c r="K10821">
        <v>1</v>
      </c>
      <c r="L10821">
        <f t="shared" si="1096"/>
        <v>2</v>
      </c>
      <c r="M10821">
        <f t="shared" si="1097"/>
        <v>2</v>
      </c>
    </row>
    <row r="10822" spans="3:13" x14ac:dyDescent="0.25">
      <c r="C10822" t="str">
        <f t="shared" si="1093"/>
        <v>N908JB_J</v>
      </c>
      <c r="D10822" t="str">
        <f t="shared" si="1094"/>
        <v>SEASON_J</v>
      </c>
      <c r="E10822" t="str">
        <f t="shared" si="1092"/>
        <v>SEASON</v>
      </c>
      <c r="F10822" s="1">
        <v>41875</v>
      </c>
      <c r="G10822">
        <f t="shared" si="1095"/>
        <v>1</v>
      </c>
      <c r="H10822" t="s">
        <v>351</v>
      </c>
      <c r="I10822" t="s">
        <v>2590</v>
      </c>
      <c r="J10822">
        <v>1</v>
      </c>
      <c r="K10822">
        <v>1</v>
      </c>
      <c r="L10822">
        <f t="shared" si="1096"/>
        <v>2</v>
      </c>
      <c r="M10822">
        <f t="shared" si="1097"/>
        <v>2</v>
      </c>
    </row>
    <row r="10823" spans="3:13" x14ac:dyDescent="0.25">
      <c r="C10823" t="str">
        <f t="shared" si="1093"/>
        <v>N28VU_T</v>
      </c>
      <c r="D10823" t="str">
        <f t="shared" si="1094"/>
        <v>SEASON_T</v>
      </c>
      <c r="E10823" t="str">
        <f t="shared" si="1092"/>
        <v>SEASON</v>
      </c>
      <c r="F10823" s="1">
        <v>41921</v>
      </c>
      <c r="G10823">
        <f t="shared" si="1095"/>
        <v>5</v>
      </c>
      <c r="H10823" t="s">
        <v>598</v>
      </c>
      <c r="I10823" t="s">
        <v>2589</v>
      </c>
      <c r="J10823">
        <v>1</v>
      </c>
      <c r="K10823">
        <v>0</v>
      </c>
      <c r="L10823">
        <f t="shared" si="1096"/>
        <v>1</v>
      </c>
      <c r="M10823">
        <f t="shared" si="1097"/>
        <v>1</v>
      </c>
    </row>
    <row r="10824" spans="3:13" x14ac:dyDescent="0.25">
      <c r="C10824" t="str">
        <f t="shared" si="1093"/>
        <v>N10092_P</v>
      </c>
      <c r="D10824" t="str">
        <f t="shared" si="1094"/>
        <v>OFF_SEASON_P</v>
      </c>
      <c r="E10824" t="str">
        <f t="shared" si="1092"/>
        <v>OFF_SEASON</v>
      </c>
      <c r="F10824" s="1">
        <v>41757</v>
      </c>
      <c r="G10824">
        <f t="shared" si="1095"/>
        <v>2</v>
      </c>
      <c r="H10824" t="s">
        <v>898</v>
      </c>
      <c r="I10824" t="s">
        <v>2587</v>
      </c>
      <c r="J10824">
        <v>1</v>
      </c>
      <c r="K10824">
        <v>1</v>
      </c>
      <c r="L10824">
        <f t="shared" si="1096"/>
        <v>2</v>
      </c>
      <c r="M10824">
        <f t="shared" si="1097"/>
        <v>2</v>
      </c>
    </row>
    <row r="10825" spans="3:13" x14ac:dyDescent="0.25">
      <c r="C10825" t="str">
        <f t="shared" si="1093"/>
        <v>N4464T_P</v>
      </c>
      <c r="D10825" t="str">
        <f t="shared" si="1094"/>
        <v>OFF_SEASON_P</v>
      </c>
      <c r="E10825" t="str">
        <f t="shared" si="1092"/>
        <v>OFF_SEASON</v>
      </c>
      <c r="F10825" s="1">
        <v>41669</v>
      </c>
      <c r="G10825">
        <f t="shared" si="1095"/>
        <v>5</v>
      </c>
      <c r="H10825" t="s">
        <v>2320</v>
      </c>
      <c r="I10825" t="s">
        <v>2587</v>
      </c>
      <c r="J10825">
        <v>1</v>
      </c>
      <c r="K10825">
        <v>1</v>
      </c>
      <c r="L10825">
        <f t="shared" si="1096"/>
        <v>2</v>
      </c>
      <c r="M10825">
        <f t="shared" si="1097"/>
        <v>2</v>
      </c>
    </row>
    <row r="10826" spans="3:13" x14ac:dyDescent="0.25">
      <c r="C10826" t="str">
        <f t="shared" si="1093"/>
        <v>N2490Y_P</v>
      </c>
      <c r="D10826" t="str">
        <f t="shared" si="1094"/>
        <v>SEASON_P</v>
      </c>
      <c r="E10826" t="str">
        <f t="shared" si="1092"/>
        <v>SEASON</v>
      </c>
      <c r="F10826" s="1">
        <v>41810</v>
      </c>
      <c r="G10826">
        <f t="shared" si="1095"/>
        <v>6</v>
      </c>
      <c r="H10826" t="s">
        <v>462</v>
      </c>
      <c r="I10826" t="s">
        <v>2587</v>
      </c>
      <c r="J10826">
        <v>1</v>
      </c>
      <c r="K10826">
        <v>0</v>
      </c>
      <c r="L10826">
        <f t="shared" si="1096"/>
        <v>1</v>
      </c>
      <c r="M10826">
        <f t="shared" si="1097"/>
        <v>1</v>
      </c>
    </row>
    <row r="10827" spans="3:13" x14ac:dyDescent="0.25">
      <c r="C10827" t="str">
        <f t="shared" si="1093"/>
        <v>N646PT_H</v>
      </c>
      <c r="D10827" t="str">
        <f t="shared" si="1094"/>
        <v>SEASON_H</v>
      </c>
      <c r="E10827" t="str">
        <f t="shared" si="1092"/>
        <v>SEASON</v>
      </c>
      <c r="F10827" s="1">
        <v>41846</v>
      </c>
      <c r="G10827">
        <f t="shared" si="1095"/>
        <v>7</v>
      </c>
      <c r="H10827" t="s">
        <v>25</v>
      </c>
      <c r="I10827" t="s">
        <v>2588</v>
      </c>
      <c r="J10827">
        <v>2</v>
      </c>
      <c r="K10827">
        <v>2</v>
      </c>
      <c r="L10827">
        <f t="shared" si="1096"/>
        <v>4</v>
      </c>
      <c r="M10827">
        <f t="shared" si="1097"/>
        <v>2</v>
      </c>
    </row>
    <row r="10828" spans="3:13" x14ac:dyDescent="0.25">
      <c r="C10828" t="str">
        <f t="shared" si="1093"/>
        <v>N472JW_P</v>
      </c>
      <c r="D10828" t="str">
        <f t="shared" si="1094"/>
        <v>SEASON_P</v>
      </c>
      <c r="E10828" t="str">
        <f t="shared" si="1092"/>
        <v>SEASON</v>
      </c>
      <c r="F10828" s="1">
        <v>41943</v>
      </c>
      <c r="G10828">
        <f t="shared" si="1095"/>
        <v>6</v>
      </c>
      <c r="H10828" t="s">
        <v>194</v>
      </c>
      <c r="I10828" t="s">
        <v>2587</v>
      </c>
      <c r="J10828">
        <v>1</v>
      </c>
      <c r="K10828">
        <v>1</v>
      </c>
      <c r="L10828">
        <f t="shared" si="1096"/>
        <v>2</v>
      </c>
      <c r="M10828">
        <f t="shared" si="1097"/>
        <v>2</v>
      </c>
    </row>
    <row r="10829" spans="3:13" x14ac:dyDescent="0.25">
      <c r="C10829" t="str">
        <f t="shared" si="1093"/>
        <v>N91AE_H</v>
      </c>
      <c r="D10829" t="str">
        <f t="shared" si="1094"/>
        <v>SEASON_H</v>
      </c>
      <c r="E10829" t="str">
        <f t="shared" si="1092"/>
        <v>SEASON</v>
      </c>
      <c r="F10829" s="1">
        <v>41858</v>
      </c>
      <c r="G10829">
        <f t="shared" si="1095"/>
        <v>5</v>
      </c>
      <c r="H10829" t="s">
        <v>140</v>
      </c>
      <c r="I10829" t="s">
        <v>2588</v>
      </c>
      <c r="J10829">
        <v>0</v>
      </c>
      <c r="K10829">
        <v>1</v>
      </c>
      <c r="L10829">
        <f t="shared" si="1096"/>
        <v>1</v>
      </c>
      <c r="M10829">
        <f t="shared" si="1097"/>
        <v>1</v>
      </c>
    </row>
    <row r="10830" spans="3:13" x14ac:dyDescent="0.25">
      <c r="C10830" t="str">
        <f t="shared" si="1093"/>
        <v>N18HF_H</v>
      </c>
      <c r="D10830" t="str">
        <f t="shared" si="1094"/>
        <v>SEASON_H</v>
      </c>
      <c r="E10830" t="str">
        <f t="shared" si="1092"/>
        <v>SEASON</v>
      </c>
      <c r="F10830" s="1">
        <v>41903</v>
      </c>
      <c r="G10830">
        <f t="shared" si="1095"/>
        <v>1</v>
      </c>
      <c r="H10830" t="s">
        <v>41</v>
      </c>
      <c r="I10830" t="s">
        <v>2588</v>
      </c>
      <c r="J10830">
        <v>1</v>
      </c>
      <c r="K10830">
        <v>1</v>
      </c>
      <c r="L10830">
        <f t="shared" si="1096"/>
        <v>2</v>
      </c>
      <c r="M10830">
        <f t="shared" si="1097"/>
        <v>2</v>
      </c>
    </row>
    <row r="10831" spans="3:13" x14ac:dyDescent="0.25">
      <c r="C10831" t="str">
        <f t="shared" si="1093"/>
        <v>N24WE_P</v>
      </c>
      <c r="D10831" t="str">
        <f t="shared" si="1094"/>
        <v>OFF_SEASON_P</v>
      </c>
      <c r="E10831" t="str">
        <f t="shared" si="1092"/>
        <v>OFF_SEASON</v>
      </c>
      <c r="F10831" s="1">
        <v>41712</v>
      </c>
      <c r="G10831">
        <f t="shared" si="1095"/>
        <v>6</v>
      </c>
      <c r="H10831" t="s">
        <v>89</v>
      </c>
      <c r="I10831" t="s">
        <v>2587</v>
      </c>
      <c r="J10831">
        <v>2</v>
      </c>
      <c r="K10831">
        <v>2</v>
      </c>
      <c r="L10831">
        <f t="shared" si="1096"/>
        <v>4</v>
      </c>
      <c r="M10831">
        <f t="shared" si="1097"/>
        <v>2</v>
      </c>
    </row>
    <row r="10832" spans="3:13" x14ac:dyDescent="0.25">
      <c r="C10832" t="str">
        <f t="shared" si="1093"/>
        <v>N7660S_H</v>
      </c>
      <c r="D10832" t="str">
        <f t="shared" si="1094"/>
        <v>OFF_SEASON_H</v>
      </c>
      <c r="E10832" t="str">
        <f t="shared" si="1092"/>
        <v>OFF_SEASON</v>
      </c>
      <c r="F10832" s="1">
        <v>41747</v>
      </c>
      <c r="G10832">
        <f t="shared" si="1095"/>
        <v>6</v>
      </c>
      <c r="H10832" t="s">
        <v>111</v>
      </c>
      <c r="I10832" t="s">
        <v>2588</v>
      </c>
      <c r="J10832">
        <v>1</v>
      </c>
      <c r="K10832">
        <v>1</v>
      </c>
      <c r="L10832">
        <f t="shared" si="1096"/>
        <v>2</v>
      </c>
      <c r="M10832">
        <f t="shared" si="1097"/>
        <v>2</v>
      </c>
    </row>
    <row r="10833" spans="3:13" x14ac:dyDescent="0.25">
      <c r="C10833" t="str">
        <f t="shared" si="1093"/>
        <v>N452LH_H</v>
      </c>
      <c r="D10833" t="str">
        <f t="shared" si="1094"/>
        <v>SEASON_H</v>
      </c>
      <c r="E10833" t="str">
        <f t="shared" si="1092"/>
        <v>SEASON</v>
      </c>
      <c r="F10833" s="1">
        <v>41872</v>
      </c>
      <c r="G10833">
        <f t="shared" si="1095"/>
        <v>5</v>
      </c>
      <c r="H10833" t="s">
        <v>105</v>
      </c>
      <c r="I10833" t="s">
        <v>2588</v>
      </c>
      <c r="J10833">
        <v>1</v>
      </c>
      <c r="K10833">
        <v>1</v>
      </c>
      <c r="L10833">
        <f t="shared" si="1096"/>
        <v>2</v>
      </c>
      <c r="M10833">
        <f t="shared" si="1097"/>
        <v>2</v>
      </c>
    </row>
    <row r="10834" spans="3:13" x14ac:dyDescent="0.25">
      <c r="C10834" t="str">
        <f t="shared" si="1093"/>
        <v>N30FD_H</v>
      </c>
      <c r="D10834" t="str">
        <f t="shared" si="1094"/>
        <v>SEASON_H</v>
      </c>
      <c r="E10834" t="str">
        <f t="shared" si="1092"/>
        <v>SEASON</v>
      </c>
      <c r="F10834" s="1">
        <v>41827</v>
      </c>
      <c r="G10834">
        <f t="shared" si="1095"/>
        <v>2</v>
      </c>
      <c r="H10834" t="s">
        <v>6</v>
      </c>
      <c r="I10834" t="s">
        <v>2588</v>
      </c>
      <c r="J10834">
        <v>1</v>
      </c>
      <c r="K10834">
        <v>1</v>
      </c>
      <c r="L10834">
        <f t="shared" si="1096"/>
        <v>2</v>
      </c>
      <c r="M10834">
        <f t="shared" si="1097"/>
        <v>2</v>
      </c>
    </row>
    <row r="10835" spans="3:13" x14ac:dyDescent="0.25">
      <c r="C10835" t="str">
        <f t="shared" si="1093"/>
        <v>N625M_P</v>
      </c>
      <c r="D10835" t="str">
        <f t="shared" si="1094"/>
        <v>SEASON_P</v>
      </c>
      <c r="E10835" t="str">
        <f t="shared" si="1092"/>
        <v>SEASON</v>
      </c>
      <c r="F10835" s="1">
        <v>41833</v>
      </c>
      <c r="G10835">
        <f t="shared" si="1095"/>
        <v>1</v>
      </c>
      <c r="H10835" t="s">
        <v>38</v>
      </c>
      <c r="I10835" t="s">
        <v>2587</v>
      </c>
      <c r="J10835">
        <v>3</v>
      </c>
      <c r="K10835">
        <v>3</v>
      </c>
      <c r="L10835">
        <f t="shared" si="1096"/>
        <v>6</v>
      </c>
      <c r="M10835">
        <f t="shared" si="1097"/>
        <v>2</v>
      </c>
    </row>
    <row r="10836" spans="3:13" x14ac:dyDescent="0.25">
      <c r="C10836" t="str">
        <f t="shared" si="1093"/>
        <v>N73CP_P</v>
      </c>
      <c r="D10836" t="str">
        <f t="shared" si="1094"/>
        <v>SEASON_P</v>
      </c>
      <c r="E10836" t="str">
        <f t="shared" si="1092"/>
        <v>SEASON</v>
      </c>
      <c r="F10836" s="1">
        <v>41872</v>
      </c>
      <c r="G10836">
        <f t="shared" si="1095"/>
        <v>5</v>
      </c>
      <c r="H10836" t="s">
        <v>1977</v>
      </c>
      <c r="I10836" t="s">
        <v>2587</v>
      </c>
      <c r="J10836">
        <v>0</v>
      </c>
      <c r="K10836">
        <v>1</v>
      </c>
      <c r="L10836">
        <f t="shared" si="1096"/>
        <v>1</v>
      </c>
      <c r="M10836">
        <f t="shared" si="1097"/>
        <v>1</v>
      </c>
    </row>
    <row r="10837" spans="3:13" x14ac:dyDescent="0.25">
      <c r="C10837" t="str">
        <f t="shared" si="1093"/>
        <v>N85DN_J</v>
      </c>
      <c r="D10837" t="str">
        <f t="shared" si="1094"/>
        <v>OFF_SEASON_J</v>
      </c>
      <c r="E10837" t="str">
        <f t="shared" si="1092"/>
        <v>OFF_SEASON</v>
      </c>
      <c r="F10837" s="1">
        <v>41759</v>
      </c>
      <c r="G10837">
        <f t="shared" si="1095"/>
        <v>4</v>
      </c>
      <c r="H10837" t="s">
        <v>86</v>
      </c>
      <c r="I10837" t="s">
        <v>2590</v>
      </c>
      <c r="J10837">
        <v>1</v>
      </c>
      <c r="K10837">
        <v>1</v>
      </c>
      <c r="L10837">
        <f t="shared" si="1096"/>
        <v>2</v>
      </c>
      <c r="M10837">
        <f t="shared" si="1097"/>
        <v>2</v>
      </c>
    </row>
    <row r="10838" spans="3:13" x14ac:dyDescent="0.25">
      <c r="C10838" t="str">
        <f t="shared" si="1093"/>
        <v>N81WF_P</v>
      </c>
      <c r="D10838" t="str">
        <f t="shared" si="1094"/>
        <v>SEASON_P</v>
      </c>
      <c r="E10838" t="str">
        <f t="shared" si="1092"/>
        <v>SEASON</v>
      </c>
      <c r="F10838" s="1">
        <v>41815</v>
      </c>
      <c r="G10838">
        <f t="shared" si="1095"/>
        <v>4</v>
      </c>
      <c r="H10838" t="s">
        <v>366</v>
      </c>
      <c r="I10838" t="s">
        <v>2587</v>
      </c>
      <c r="J10838">
        <v>1</v>
      </c>
      <c r="K10838">
        <v>1</v>
      </c>
      <c r="L10838">
        <f t="shared" si="1096"/>
        <v>2</v>
      </c>
      <c r="M10838">
        <f t="shared" si="1097"/>
        <v>2</v>
      </c>
    </row>
    <row r="10839" spans="3:13" x14ac:dyDescent="0.25">
      <c r="C10839" t="str">
        <f t="shared" si="1093"/>
        <v>N8198T_P</v>
      </c>
      <c r="D10839" t="str">
        <f t="shared" si="1094"/>
        <v>SEASON_P</v>
      </c>
      <c r="E10839" t="str">
        <f t="shared" si="1092"/>
        <v>SEASON</v>
      </c>
      <c r="F10839" s="1">
        <v>41915</v>
      </c>
      <c r="G10839">
        <f t="shared" si="1095"/>
        <v>6</v>
      </c>
      <c r="H10839" t="s">
        <v>513</v>
      </c>
      <c r="I10839" t="s">
        <v>2587</v>
      </c>
      <c r="J10839">
        <v>1</v>
      </c>
      <c r="K10839">
        <v>1</v>
      </c>
      <c r="L10839">
        <f t="shared" si="1096"/>
        <v>2</v>
      </c>
      <c r="M10839">
        <f t="shared" si="1097"/>
        <v>2</v>
      </c>
    </row>
    <row r="10840" spans="3:13" x14ac:dyDescent="0.25">
      <c r="C10840" t="str">
        <f t="shared" si="1093"/>
        <v>N10ST_T</v>
      </c>
      <c r="D10840" t="str">
        <f t="shared" si="1094"/>
        <v>OFF_SEASON_T</v>
      </c>
      <c r="E10840" t="str">
        <f t="shared" si="1092"/>
        <v>OFF_SEASON</v>
      </c>
      <c r="F10840" s="1">
        <v>41692</v>
      </c>
      <c r="G10840">
        <f t="shared" si="1095"/>
        <v>7</v>
      </c>
      <c r="H10840" t="s">
        <v>79</v>
      </c>
      <c r="I10840" t="s">
        <v>2589</v>
      </c>
      <c r="J10840">
        <v>0</v>
      </c>
      <c r="K10840">
        <v>1</v>
      </c>
      <c r="L10840">
        <f t="shared" si="1096"/>
        <v>1</v>
      </c>
      <c r="M10840">
        <f t="shared" si="1097"/>
        <v>1</v>
      </c>
    </row>
    <row r="10841" spans="3:13" x14ac:dyDescent="0.25">
      <c r="C10841" t="str">
        <f t="shared" si="1093"/>
        <v>N208JP_T</v>
      </c>
      <c r="D10841" t="str">
        <f t="shared" si="1094"/>
        <v>SEASON_T</v>
      </c>
      <c r="E10841" t="str">
        <f t="shared" si="1092"/>
        <v>SEASON</v>
      </c>
      <c r="F10841" s="1">
        <v>41819</v>
      </c>
      <c r="G10841">
        <f t="shared" si="1095"/>
        <v>1</v>
      </c>
      <c r="H10841" t="s">
        <v>11</v>
      </c>
      <c r="I10841" t="s">
        <v>2589</v>
      </c>
      <c r="J10841">
        <v>2</v>
      </c>
      <c r="K10841">
        <v>2</v>
      </c>
      <c r="L10841">
        <f t="shared" si="1096"/>
        <v>4</v>
      </c>
      <c r="M10841">
        <f t="shared" si="1097"/>
        <v>2</v>
      </c>
    </row>
    <row r="10842" spans="3:13" x14ac:dyDescent="0.25">
      <c r="C10842" t="str">
        <f t="shared" si="1093"/>
        <v>N18HF_H</v>
      </c>
      <c r="D10842" t="str">
        <f t="shared" si="1094"/>
        <v>OFF_SEASON_H</v>
      </c>
      <c r="E10842" t="str">
        <f t="shared" si="1092"/>
        <v>OFF_SEASON</v>
      </c>
      <c r="F10842" s="1">
        <v>41593</v>
      </c>
      <c r="G10842">
        <f t="shared" si="1095"/>
        <v>6</v>
      </c>
      <c r="H10842" t="s">
        <v>41</v>
      </c>
      <c r="I10842" t="s">
        <v>2588</v>
      </c>
      <c r="J10842">
        <v>2</v>
      </c>
      <c r="K10842">
        <v>2</v>
      </c>
      <c r="L10842">
        <f t="shared" si="1096"/>
        <v>4</v>
      </c>
      <c r="M10842">
        <f t="shared" si="1097"/>
        <v>2</v>
      </c>
    </row>
    <row r="10843" spans="3:13" x14ac:dyDescent="0.25">
      <c r="C10843" t="str">
        <f t="shared" si="1093"/>
        <v>N432HF_H</v>
      </c>
      <c r="D10843" t="str">
        <f t="shared" si="1094"/>
        <v>OFF_SEASON_H</v>
      </c>
      <c r="E10843" t="str">
        <f t="shared" si="1092"/>
        <v>OFF_SEASON</v>
      </c>
      <c r="F10843" s="1">
        <v>41601</v>
      </c>
      <c r="G10843">
        <f t="shared" si="1095"/>
        <v>7</v>
      </c>
      <c r="H10843" t="s">
        <v>170</v>
      </c>
      <c r="I10843" t="s">
        <v>2588</v>
      </c>
      <c r="J10843">
        <v>1</v>
      </c>
      <c r="K10843">
        <v>1</v>
      </c>
      <c r="L10843">
        <f t="shared" si="1096"/>
        <v>2</v>
      </c>
      <c r="M10843">
        <f t="shared" si="1097"/>
        <v>2</v>
      </c>
    </row>
    <row r="10844" spans="3:13" x14ac:dyDescent="0.25">
      <c r="C10844" t="str">
        <f t="shared" si="1093"/>
        <v>N146TJ_P</v>
      </c>
      <c r="D10844" t="str">
        <f t="shared" si="1094"/>
        <v>OFF_SEASON_P</v>
      </c>
      <c r="E10844" t="str">
        <f t="shared" si="1092"/>
        <v>OFF_SEASON</v>
      </c>
      <c r="F10844" s="1">
        <v>41628</v>
      </c>
      <c r="G10844">
        <f t="shared" si="1095"/>
        <v>6</v>
      </c>
      <c r="H10844" t="s">
        <v>571</v>
      </c>
      <c r="I10844" t="s">
        <v>2587</v>
      </c>
      <c r="J10844">
        <v>1</v>
      </c>
      <c r="K10844">
        <v>1</v>
      </c>
      <c r="L10844">
        <f t="shared" si="1096"/>
        <v>2</v>
      </c>
      <c r="M10844">
        <f t="shared" si="1097"/>
        <v>2</v>
      </c>
    </row>
    <row r="10845" spans="3:13" x14ac:dyDescent="0.25">
      <c r="C10845" t="str">
        <f t="shared" si="1093"/>
        <v>N314RG_H</v>
      </c>
      <c r="D10845" t="str">
        <f t="shared" si="1094"/>
        <v>SEASON_H</v>
      </c>
      <c r="E10845" t="str">
        <f t="shared" si="1092"/>
        <v>SEASON</v>
      </c>
      <c r="F10845" s="1">
        <v>41823</v>
      </c>
      <c r="G10845">
        <f t="shared" si="1095"/>
        <v>5</v>
      </c>
      <c r="H10845" t="s">
        <v>19</v>
      </c>
      <c r="I10845" t="s">
        <v>2588</v>
      </c>
      <c r="J10845">
        <v>1</v>
      </c>
      <c r="K10845">
        <v>2</v>
      </c>
      <c r="L10845">
        <f t="shared" si="1096"/>
        <v>3</v>
      </c>
      <c r="M10845">
        <f t="shared" si="1097"/>
        <v>2</v>
      </c>
    </row>
    <row r="10846" spans="3:13" x14ac:dyDescent="0.25">
      <c r="C10846" t="str">
        <f t="shared" si="1093"/>
        <v>N9934Q_P</v>
      </c>
      <c r="D10846" t="str">
        <f t="shared" si="1094"/>
        <v>SEASON_P</v>
      </c>
      <c r="E10846" t="str">
        <f t="shared" si="1092"/>
        <v>SEASON</v>
      </c>
      <c r="F10846" s="1">
        <v>41869</v>
      </c>
      <c r="G10846">
        <f t="shared" si="1095"/>
        <v>2</v>
      </c>
      <c r="H10846" t="s">
        <v>77</v>
      </c>
      <c r="I10846" t="s">
        <v>2587</v>
      </c>
      <c r="J10846">
        <v>3</v>
      </c>
      <c r="K10846">
        <v>3</v>
      </c>
      <c r="L10846">
        <f t="shared" si="1096"/>
        <v>6</v>
      </c>
      <c r="M10846">
        <f t="shared" si="1097"/>
        <v>2</v>
      </c>
    </row>
    <row r="10847" spans="3:13" x14ac:dyDescent="0.25">
      <c r="C10847" t="str">
        <f t="shared" si="1093"/>
        <v>N139CC_H</v>
      </c>
      <c r="D10847" t="str">
        <f t="shared" si="1094"/>
        <v>SEASON_H</v>
      </c>
      <c r="E10847" t="str">
        <f t="shared" si="1092"/>
        <v>SEASON</v>
      </c>
      <c r="F10847" s="1">
        <v>41873</v>
      </c>
      <c r="G10847">
        <f t="shared" si="1095"/>
        <v>6</v>
      </c>
      <c r="H10847" t="s">
        <v>391</v>
      </c>
      <c r="I10847" t="s">
        <v>2588</v>
      </c>
      <c r="J10847">
        <v>0</v>
      </c>
      <c r="K10847">
        <v>1</v>
      </c>
      <c r="L10847">
        <f t="shared" si="1096"/>
        <v>1</v>
      </c>
      <c r="M10847">
        <f t="shared" si="1097"/>
        <v>1</v>
      </c>
    </row>
    <row r="10848" spans="3:13" x14ac:dyDescent="0.25">
      <c r="C10848" t="str">
        <f t="shared" si="1093"/>
        <v>N294CC_J</v>
      </c>
      <c r="D10848" t="str">
        <f t="shared" si="1094"/>
        <v>SEASON_J</v>
      </c>
      <c r="E10848" t="str">
        <f t="shared" si="1092"/>
        <v>SEASON</v>
      </c>
      <c r="F10848" s="1">
        <v>41888</v>
      </c>
      <c r="G10848">
        <f t="shared" si="1095"/>
        <v>7</v>
      </c>
      <c r="H10848" t="s">
        <v>304</v>
      </c>
      <c r="I10848" t="s">
        <v>2590</v>
      </c>
      <c r="J10848">
        <v>0</v>
      </c>
      <c r="K10848">
        <v>1</v>
      </c>
      <c r="L10848">
        <f t="shared" si="1096"/>
        <v>1</v>
      </c>
      <c r="M10848">
        <f t="shared" si="1097"/>
        <v>1</v>
      </c>
    </row>
    <row r="10849" spans="3:13" x14ac:dyDescent="0.25">
      <c r="C10849" t="str">
        <f t="shared" si="1093"/>
        <v>N850MW_T</v>
      </c>
      <c r="D10849" t="str">
        <f t="shared" si="1094"/>
        <v>OFF_SEASON_T</v>
      </c>
      <c r="E10849" t="str">
        <f t="shared" si="1092"/>
        <v>OFF_SEASON</v>
      </c>
      <c r="F10849" s="1">
        <v>41587</v>
      </c>
      <c r="G10849">
        <f t="shared" si="1095"/>
        <v>7</v>
      </c>
      <c r="H10849" t="s">
        <v>115</v>
      </c>
      <c r="I10849" t="s">
        <v>2589</v>
      </c>
      <c r="J10849">
        <v>1</v>
      </c>
      <c r="K10849">
        <v>0</v>
      </c>
      <c r="L10849">
        <f t="shared" si="1096"/>
        <v>1</v>
      </c>
      <c r="M10849">
        <f t="shared" si="1097"/>
        <v>1</v>
      </c>
    </row>
    <row r="10850" spans="3:13" x14ac:dyDescent="0.25">
      <c r="C10850" t="str">
        <f t="shared" si="1093"/>
        <v>N235SF_T</v>
      </c>
      <c r="D10850" t="str">
        <f t="shared" si="1094"/>
        <v>OFF_SEASON_T</v>
      </c>
      <c r="E10850" t="str">
        <f t="shared" si="1092"/>
        <v>OFF_SEASON</v>
      </c>
      <c r="F10850" s="1">
        <v>41666</v>
      </c>
      <c r="G10850">
        <f t="shared" si="1095"/>
        <v>2</v>
      </c>
      <c r="H10850" t="s">
        <v>120</v>
      </c>
      <c r="I10850" t="s">
        <v>2589</v>
      </c>
      <c r="J10850">
        <v>1</v>
      </c>
      <c r="K10850">
        <v>0</v>
      </c>
      <c r="L10850">
        <f t="shared" si="1096"/>
        <v>1</v>
      </c>
      <c r="M10850">
        <f t="shared" si="1097"/>
        <v>1</v>
      </c>
    </row>
    <row r="10851" spans="3:13" x14ac:dyDescent="0.25">
      <c r="C10851" t="str">
        <f t="shared" si="1093"/>
        <v>N527FX_J</v>
      </c>
      <c r="D10851" t="str">
        <f t="shared" si="1094"/>
        <v>SEASON_J</v>
      </c>
      <c r="E10851" t="str">
        <f t="shared" si="1092"/>
        <v>SEASON</v>
      </c>
      <c r="F10851" s="1">
        <v>41840</v>
      </c>
      <c r="G10851">
        <f t="shared" si="1095"/>
        <v>1</v>
      </c>
      <c r="H10851" t="s">
        <v>475</v>
      </c>
      <c r="I10851" t="s">
        <v>2590</v>
      </c>
      <c r="J10851">
        <v>1</v>
      </c>
      <c r="K10851">
        <v>1</v>
      </c>
      <c r="L10851">
        <f t="shared" si="1096"/>
        <v>2</v>
      </c>
      <c r="M10851">
        <f t="shared" si="1097"/>
        <v>2</v>
      </c>
    </row>
    <row r="10852" spans="3:13" x14ac:dyDescent="0.25">
      <c r="C10852" t="str">
        <f t="shared" si="1093"/>
        <v>N25KW_P</v>
      </c>
      <c r="D10852" t="str">
        <f t="shared" si="1094"/>
        <v>SEASON_P</v>
      </c>
      <c r="E10852" t="str">
        <f t="shared" si="1092"/>
        <v>SEASON</v>
      </c>
      <c r="F10852" s="1">
        <v>41889</v>
      </c>
      <c r="G10852">
        <f t="shared" si="1095"/>
        <v>1</v>
      </c>
      <c r="H10852" t="s">
        <v>636</v>
      </c>
      <c r="I10852" t="s">
        <v>2587</v>
      </c>
      <c r="J10852">
        <v>0</v>
      </c>
      <c r="K10852">
        <v>1</v>
      </c>
      <c r="L10852">
        <f t="shared" si="1096"/>
        <v>1</v>
      </c>
      <c r="M10852">
        <f t="shared" si="1097"/>
        <v>1</v>
      </c>
    </row>
    <row r="10853" spans="3:13" x14ac:dyDescent="0.25">
      <c r="C10853" t="str">
        <f t="shared" si="1093"/>
        <v>N756GB_P</v>
      </c>
      <c r="D10853" t="str">
        <f t="shared" si="1094"/>
        <v>OFF_SEASON_P</v>
      </c>
      <c r="E10853" t="str">
        <f t="shared" si="1092"/>
        <v>OFF_SEASON</v>
      </c>
      <c r="F10853" s="1">
        <v>41603</v>
      </c>
      <c r="G10853">
        <f t="shared" si="1095"/>
        <v>2</v>
      </c>
      <c r="H10853" t="s">
        <v>529</v>
      </c>
      <c r="I10853" t="s">
        <v>2587</v>
      </c>
      <c r="J10853">
        <v>0</v>
      </c>
      <c r="K10853">
        <v>1</v>
      </c>
      <c r="L10853">
        <f t="shared" si="1096"/>
        <v>1</v>
      </c>
      <c r="M10853">
        <f t="shared" si="1097"/>
        <v>1</v>
      </c>
    </row>
    <row r="10854" spans="3:13" x14ac:dyDescent="0.25">
      <c r="C10854" t="str">
        <f t="shared" si="1093"/>
        <v>N179MT_H</v>
      </c>
      <c r="D10854" t="str">
        <f t="shared" si="1094"/>
        <v>SEASON_H</v>
      </c>
      <c r="E10854" t="str">
        <f t="shared" si="1092"/>
        <v>SEASON</v>
      </c>
      <c r="F10854" s="1">
        <v>41771</v>
      </c>
      <c r="G10854">
        <f t="shared" si="1095"/>
        <v>2</v>
      </c>
      <c r="H10854" t="s">
        <v>1</v>
      </c>
      <c r="I10854" t="s">
        <v>2588</v>
      </c>
      <c r="J10854">
        <v>1</v>
      </c>
      <c r="K10854">
        <v>1</v>
      </c>
      <c r="L10854">
        <f t="shared" si="1096"/>
        <v>2</v>
      </c>
      <c r="M10854">
        <f t="shared" si="1097"/>
        <v>2</v>
      </c>
    </row>
    <row r="10855" spans="3:13" x14ac:dyDescent="0.25">
      <c r="C10855" t="str">
        <f t="shared" si="1093"/>
        <v>CGECT_T</v>
      </c>
      <c r="D10855" t="str">
        <f t="shared" si="1094"/>
        <v>SEASON_T</v>
      </c>
      <c r="E10855" t="str">
        <f t="shared" si="1092"/>
        <v>SEASON</v>
      </c>
      <c r="F10855" s="1">
        <v>41810</v>
      </c>
      <c r="G10855">
        <f t="shared" si="1095"/>
        <v>6</v>
      </c>
      <c r="H10855" t="s">
        <v>138</v>
      </c>
      <c r="I10855" t="s">
        <v>2589</v>
      </c>
      <c r="J10855">
        <v>1</v>
      </c>
      <c r="K10855">
        <v>1</v>
      </c>
      <c r="L10855">
        <f t="shared" si="1096"/>
        <v>2</v>
      </c>
      <c r="M10855">
        <f t="shared" si="1097"/>
        <v>2</v>
      </c>
    </row>
    <row r="10856" spans="3:13" x14ac:dyDescent="0.25">
      <c r="C10856" t="str">
        <f t="shared" si="1093"/>
        <v>N689BV_T</v>
      </c>
      <c r="D10856" t="str">
        <f t="shared" si="1094"/>
        <v>SEASON_T</v>
      </c>
      <c r="E10856" t="str">
        <f t="shared" si="1092"/>
        <v>SEASON</v>
      </c>
      <c r="F10856" s="1">
        <v>41830</v>
      </c>
      <c r="G10856">
        <f t="shared" si="1095"/>
        <v>5</v>
      </c>
      <c r="H10856" t="s">
        <v>675</v>
      </c>
      <c r="I10856" t="s">
        <v>2589</v>
      </c>
      <c r="J10856">
        <v>1</v>
      </c>
      <c r="K10856">
        <v>1</v>
      </c>
      <c r="L10856">
        <f t="shared" si="1096"/>
        <v>2</v>
      </c>
      <c r="M10856">
        <f t="shared" si="1097"/>
        <v>2</v>
      </c>
    </row>
    <row r="10857" spans="3:13" x14ac:dyDescent="0.25">
      <c r="C10857" t="str">
        <f t="shared" si="1093"/>
        <v>N9348F_P</v>
      </c>
      <c r="D10857" t="str">
        <f t="shared" si="1094"/>
        <v>SEASON_P</v>
      </c>
      <c r="E10857" t="str">
        <f t="shared" si="1092"/>
        <v>SEASON</v>
      </c>
      <c r="F10857" s="1">
        <v>41845</v>
      </c>
      <c r="G10857">
        <f t="shared" si="1095"/>
        <v>6</v>
      </c>
      <c r="H10857" t="s">
        <v>73</v>
      </c>
      <c r="I10857" t="s">
        <v>2587</v>
      </c>
      <c r="J10857">
        <v>3</v>
      </c>
      <c r="K10857">
        <v>3</v>
      </c>
      <c r="L10857">
        <f t="shared" si="1096"/>
        <v>6</v>
      </c>
      <c r="M10857">
        <f t="shared" si="1097"/>
        <v>2</v>
      </c>
    </row>
    <row r="10858" spans="3:13" x14ac:dyDescent="0.25">
      <c r="C10858" t="str">
        <f t="shared" si="1093"/>
        <v>N661AT_H</v>
      </c>
      <c r="D10858" t="str">
        <f t="shared" si="1094"/>
        <v>SEASON_H</v>
      </c>
      <c r="E10858" t="str">
        <f t="shared" si="1092"/>
        <v>SEASON</v>
      </c>
      <c r="F10858" s="1">
        <v>41878</v>
      </c>
      <c r="G10858">
        <f t="shared" si="1095"/>
        <v>4</v>
      </c>
      <c r="H10858" t="s">
        <v>282</v>
      </c>
      <c r="I10858" t="s">
        <v>2588</v>
      </c>
      <c r="J10858">
        <v>3</v>
      </c>
      <c r="K10858">
        <v>1</v>
      </c>
      <c r="L10858">
        <f t="shared" si="1096"/>
        <v>4</v>
      </c>
      <c r="M10858">
        <f t="shared" si="1097"/>
        <v>2</v>
      </c>
    </row>
    <row r="10859" spans="3:13" x14ac:dyDescent="0.25">
      <c r="C10859" t="str">
        <f t="shared" si="1093"/>
        <v>N957TE_P</v>
      </c>
      <c r="D10859" t="str">
        <f t="shared" si="1094"/>
        <v>SEASON_P</v>
      </c>
      <c r="E10859" t="str">
        <f t="shared" si="1092"/>
        <v>SEASON</v>
      </c>
      <c r="F10859" s="1">
        <v>41908</v>
      </c>
      <c r="G10859">
        <f t="shared" si="1095"/>
        <v>6</v>
      </c>
      <c r="H10859" t="s">
        <v>590</v>
      </c>
      <c r="I10859" t="s">
        <v>2587</v>
      </c>
      <c r="J10859">
        <v>1</v>
      </c>
      <c r="K10859">
        <v>0</v>
      </c>
      <c r="L10859">
        <f t="shared" si="1096"/>
        <v>1</v>
      </c>
      <c r="M10859">
        <f t="shared" si="1097"/>
        <v>1</v>
      </c>
    </row>
    <row r="10860" spans="3:13" x14ac:dyDescent="0.25">
      <c r="C10860" t="str">
        <f t="shared" si="1093"/>
        <v>N423CP_P</v>
      </c>
      <c r="D10860" t="str">
        <f t="shared" si="1094"/>
        <v>OFF_SEASON_P</v>
      </c>
      <c r="E10860" t="str">
        <f t="shared" si="1092"/>
        <v>OFF_SEASON</v>
      </c>
      <c r="F10860" s="1">
        <v>41606</v>
      </c>
      <c r="G10860">
        <f t="shared" si="1095"/>
        <v>5</v>
      </c>
      <c r="H10860" t="s">
        <v>317</v>
      </c>
      <c r="I10860" t="s">
        <v>2587</v>
      </c>
      <c r="J10860">
        <v>0</v>
      </c>
      <c r="K10860">
        <v>1</v>
      </c>
      <c r="L10860">
        <f t="shared" si="1096"/>
        <v>1</v>
      </c>
      <c r="M10860">
        <f t="shared" si="1097"/>
        <v>1</v>
      </c>
    </row>
    <row r="10861" spans="3:13" x14ac:dyDescent="0.25">
      <c r="C10861" t="str">
        <f t="shared" si="1093"/>
        <v>N801VW_T</v>
      </c>
      <c r="D10861" t="str">
        <f t="shared" si="1094"/>
        <v>SEASON_T</v>
      </c>
      <c r="E10861" t="str">
        <f t="shared" si="1092"/>
        <v>SEASON</v>
      </c>
      <c r="F10861" s="1">
        <v>41818</v>
      </c>
      <c r="G10861">
        <f t="shared" si="1095"/>
        <v>7</v>
      </c>
      <c r="H10861" t="s">
        <v>126</v>
      </c>
      <c r="I10861" t="s">
        <v>2589</v>
      </c>
      <c r="J10861">
        <v>1</v>
      </c>
      <c r="K10861">
        <v>0</v>
      </c>
      <c r="L10861">
        <f t="shared" si="1096"/>
        <v>1</v>
      </c>
      <c r="M10861">
        <f t="shared" si="1097"/>
        <v>1</v>
      </c>
    </row>
    <row r="10862" spans="3:13" x14ac:dyDescent="0.25">
      <c r="C10862" t="str">
        <f t="shared" si="1093"/>
        <v>N376QS_J</v>
      </c>
      <c r="D10862" t="str">
        <f t="shared" si="1094"/>
        <v>SEASON_J</v>
      </c>
      <c r="E10862" t="str">
        <f t="shared" si="1092"/>
        <v>SEASON</v>
      </c>
      <c r="F10862" s="1">
        <v>41797</v>
      </c>
      <c r="G10862">
        <f t="shared" si="1095"/>
        <v>7</v>
      </c>
      <c r="H10862" t="s">
        <v>1402</v>
      </c>
      <c r="I10862" t="s">
        <v>2590</v>
      </c>
      <c r="J10862">
        <v>1</v>
      </c>
      <c r="K10862">
        <v>0</v>
      </c>
      <c r="L10862">
        <f t="shared" si="1096"/>
        <v>1</v>
      </c>
      <c r="M10862">
        <f t="shared" si="1097"/>
        <v>1</v>
      </c>
    </row>
    <row r="10863" spans="3:13" x14ac:dyDescent="0.25">
      <c r="C10863" t="str">
        <f t="shared" si="1093"/>
        <v>N805FW_P</v>
      </c>
      <c r="D10863" t="str">
        <f t="shared" si="1094"/>
        <v>SEASON_P</v>
      </c>
      <c r="E10863" t="str">
        <f t="shared" si="1092"/>
        <v>SEASON</v>
      </c>
      <c r="F10863" s="1">
        <v>41874</v>
      </c>
      <c r="G10863">
        <f t="shared" si="1095"/>
        <v>7</v>
      </c>
      <c r="H10863" t="s">
        <v>197</v>
      </c>
      <c r="I10863" t="s">
        <v>2587</v>
      </c>
      <c r="J10863">
        <v>1</v>
      </c>
      <c r="K10863">
        <v>1</v>
      </c>
      <c r="L10863">
        <f t="shared" si="1096"/>
        <v>2</v>
      </c>
      <c r="M10863">
        <f t="shared" si="1097"/>
        <v>2</v>
      </c>
    </row>
    <row r="10864" spans="3:13" x14ac:dyDescent="0.25">
      <c r="C10864" t="str">
        <f t="shared" si="1093"/>
        <v>N604QS_J</v>
      </c>
      <c r="D10864" t="str">
        <f t="shared" si="1094"/>
        <v>SEASON_J</v>
      </c>
      <c r="E10864" t="str">
        <f t="shared" si="1092"/>
        <v>SEASON</v>
      </c>
      <c r="F10864" s="1">
        <v>41924</v>
      </c>
      <c r="G10864">
        <f t="shared" si="1095"/>
        <v>1</v>
      </c>
      <c r="H10864" t="s">
        <v>1612</v>
      </c>
      <c r="I10864" t="s">
        <v>2590</v>
      </c>
      <c r="J10864">
        <v>1</v>
      </c>
      <c r="K10864">
        <v>1</v>
      </c>
      <c r="L10864">
        <f t="shared" si="1096"/>
        <v>2</v>
      </c>
      <c r="M10864">
        <f t="shared" si="1097"/>
        <v>2</v>
      </c>
    </row>
    <row r="10865" spans="3:13" x14ac:dyDescent="0.25">
      <c r="C10865" t="str">
        <f t="shared" si="1093"/>
        <v>N625M_P</v>
      </c>
      <c r="D10865" t="str">
        <f t="shared" si="1094"/>
        <v>OFF_SEASON_P</v>
      </c>
      <c r="E10865" t="str">
        <f t="shared" si="1092"/>
        <v>OFF_SEASON</v>
      </c>
      <c r="F10865" s="1">
        <v>41728</v>
      </c>
      <c r="G10865">
        <f t="shared" si="1095"/>
        <v>1</v>
      </c>
      <c r="H10865" t="s">
        <v>38</v>
      </c>
      <c r="I10865" t="s">
        <v>2587</v>
      </c>
      <c r="J10865">
        <v>1</v>
      </c>
      <c r="K10865">
        <v>1</v>
      </c>
      <c r="L10865">
        <f t="shared" si="1096"/>
        <v>2</v>
      </c>
      <c r="M10865">
        <f t="shared" si="1097"/>
        <v>2</v>
      </c>
    </row>
    <row r="10866" spans="3:13" x14ac:dyDescent="0.25">
      <c r="C10866" t="str">
        <f t="shared" si="1093"/>
        <v>N920JB_T</v>
      </c>
      <c r="D10866" t="str">
        <f t="shared" si="1094"/>
        <v>OFF_SEASON_T</v>
      </c>
      <c r="E10866" t="str">
        <f t="shared" si="1092"/>
        <v>OFF_SEASON</v>
      </c>
      <c r="F10866" s="1">
        <v>41592</v>
      </c>
      <c r="G10866">
        <f t="shared" si="1095"/>
        <v>5</v>
      </c>
      <c r="H10866" t="s">
        <v>251</v>
      </c>
      <c r="I10866" t="s">
        <v>2589</v>
      </c>
      <c r="J10866">
        <v>1</v>
      </c>
      <c r="K10866">
        <v>1</v>
      </c>
      <c r="L10866">
        <f t="shared" si="1096"/>
        <v>2</v>
      </c>
      <c r="M10866">
        <f t="shared" si="1097"/>
        <v>2</v>
      </c>
    </row>
    <row r="10867" spans="3:13" x14ac:dyDescent="0.25">
      <c r="C10867" t="str">
        <f t="shared" si="1093"/>
        <v>N431HF_H</v>
      </c>
      <c r="D10867" t="str">
        <f t="shared" si="1094"/>
        <v>SEASON_H</v>
      </c>
      <c r="E10867" t="str">
        <f t="shared" si="1092"/>
        <v>SEASON</v>
      </c>
      <c r="F10867" s="1">
        <v>41820</v>
      </c>
      <c r="G10867">
        <f t="shared" si="1095"/>
        <v>2</v>
      </c>
      <c r="H10867" t="s">
        <v>290</v>
      </c>
      <c r="I10867" t="s">
        <v>2588</v>
      </c>
      <c r="J10867">
        <v>1</v>
      </c>
      <c r="K10867">
        <v>1</v>
      </c>
      <c r="L10867">
        <f t="shared" si="1096"/>
        <v>2</v>
      </c>
      <c r="M10867">
        <f t="shared" si="1097"/>
        <v>2</v>
      </c>
    </row>
    <row r="10868" spans="3:13" x14ac:dyDescent="0.25">
      <c r="C10868" t="str">
        <f t="shared" si="1093"/>
        <v>N1HF_NULL</v>
      </c>
      <c r="D10868" t="str">
        <f t="shared" si="1094"/>
        <v>SEASON_NULL</v>
      </c>
      <c r="E10868" t="str">
        <f t="shared" si="1092"/>
        <v>SEASON</v>
      </c>
      <c r="F10868" s="1">
        <v>41829</v>
      </c>
      <c r="G10868">
        <f t="shared" si="1095"/>
        <v>4</v>
      </c>
      <c r="H10868" t="s">
        <v>2321</v>
      </c>
      <c r="I10868" t="s">
        <v>2591</v>
      </c>
      <c r="J10868">
        <v>1</v>
      </c>
      <c r="K10868">
        <v>0</v>
      </c>
      <c r="L10868">
        <f t="shared" si="1096"/>
        <v>1</v>
      </c>
      <c r="M10868">
        <f t="shared" si="1097"/>
        <v>1</v>
      </c>
    </row>
    <row r="10869" spans="3:13" x14ac:dyDescent="0.25">
      <c r="C10869" t="str">
        <f t="shared" si="1093"/>
        <v>N416DT_P</v>
      </c>
      <c r="D10869" t="str">
        <f t="shared" si="1094"/>
        <v>SEASON_P</v>
      </c>
      <c r="E10869" t="str">
        <f t="shared" si="1092"/>
        <v>SEASON</v>
      </c>
      <c r="F10869" s="1">
        <v>41832</v>
      </c>
      <c r="G10869">
        <f t="shared" si="1095"/>
        <v>7</v>
      </c>
      <c r="H10869" t="s">
        <v>2247</v>
      </c>
      <c r="I10869" t="s">
        <v>2587</v>
      </c>
      <c r="J10869">
        <v>1</v>
      </c>
      <c r="K10869">
        <v>1</v>
      </c>
      <c r="L10869">
        <f t="shared" si="1096"/>
        <v>2</v>
      </c>
      <c r="M10869">
        <f t="shared" si="1097"/>
        <v>2</v>
      </c>
    </row>
    <row r="10870" spans="3:13" x14ac:dyDescent="0.25">
      <c r="C10870" t="str">
        <f t="shared" si="1093"/>
        <v>N8198T_P</v>
      </c>
      <c r="D10870" t="str">
        <f t="shared" si="1094"/>
        <v>SEASON_P</v>
      </c>
      <c r="E10870" t="str">
        <f t="shared" si="1092"/>
        <v>SEASON</v>
      </c>
      <c r="F10870" s="1">
        <v>41844</v>
      </c>
      <c r="G10870">
        <f t="shared" si="1095"/>
        <v>5</v>
      </c>
      <c r="H10870" t="s">
        <v>513</v>
      </c>
      <c r="I10870" t="s">
        <v>2587</v>
      </c>
      <c r="J10870">
        <v>1</v>
      </c>
      <c r="K10870">
        <v>0</v>
      </c>
      <c r="L10870">
        <f t="shared" si="1096"/>
        <v>1</v>
      </c>
      <c r="M10870">
        <f t="shared" si="1097"/>
        <v>1</v>
      </c>
    </row>
    <row r="10871" spans="3:13" x14ac:dyDescent="0.25">
      <c r="C10871" t="str">
        <f t="shared" si="1093"/>
        <v>N403WB_P</v>
      </c>
      <c r="D10871" t="str">
        <f t="shared" si="1094"/>
        <v>SEASON_P</v>
      </c>
      <c r="E10871" t="str">
        <f t="shared" si="1092"/>
        <v>SEASON</v>
      </c>
      <c r="F10871" s="1">
        <v>41852</v>
      </c>
      <c r="G10871">
        <f t="shared" si="1095"/>
        <v>6</v>
      </c>
      <c r="H10871" t="s">
        <v>746</v>
      </c>
      <c r="I10871" t="s">
        <v>2587</v>
      </c>
      <c r="J10871">
        <v>1</v>
      </c>
      <c r="K10871">
        <v>1</v>
      </c>
      <c r="L10871">
        <f t="shared" si="1096"/>
        <v>2</v>
      </c>
      <c r="M10871">
        <f t="shared" si="1097"/>
        <v>2</v>
      </c>
    </row>
    <row r="10872" spans="3:13" x14ac:dyDescent="0.25">
      <c r="C10872" t="str">
        <f t="shared" si="1093"/>
        <v>N7601S_H</v>
      </c>
      <c r="D10872" t="str">
        <f t="shared" si="1094"/>
        <v>SEASON_H</v>
      </c>
      <c r="E10872" t="str">
        <f t="shared" si="1092"/>
        <v>SEASON</v>
      </c>
      <c r="F10872" s="1">
        <v>41873</v>
      </c>
      <c r="G10872">
        <f t="shared" si="1095"/>
        <v>6</v>
      </c>
      <c r="H10872" t="s">
        <v>21</v>
      </c>
      <c r="I10872" t="s">
        <v>2588</v>
      </c>
      <c r="J10872">
        <v>1</v>
      </c>
      <c r="K10872">
        <v>1</v>
      </c>
      <c r="L10872">
        <f t="shared" si="1096"/>
        <v>2</v>
      </c>
      <c r="M10872">
        <f t="shared" si="1097"/>
        <v>2</v>
      </c>
    </row>
    <row r="10873" spans="3:13" x14ac:dyDescent="0.25">
      <c r="C10873" t="str">
        <f t="shared" si="1093"/>
        <v>N783JS_J</v>
      </c>
      <c r="D10873" t="str">
        <f t="shared" si="1094"/>
        <v>SEASON_J</v>
      </c>
      <c r="E10873" t="str">
        <f t="shared" si="1092"/>
        <v>SEASON</v>
      </c>
      <c r="F10873" s="1">
        <v>41901</v>
      </c>
      <c r="G10873">
        <f t="shared" si="1095"/>
        <v>6</v>
      </c>
      <c r="H10873" t="s">
        <v>1968</v>
      </c>
      <c r="I10873" t="s">
        <v>2590</v>
      </c>
      <c r="J10873">
        <v>1</v>
      </c>
      <c r="K10873">
        <v>1</v>
      </c>
      <c r="L10873">
        <f t="shared" si="1096"/>
        <v>2</v>
      </c>
      <c r="M10873">
        <f t="shared" si="1097"/>
        <v>2</v>
      </c>
    </row>
    <row r="10874" spans="3:13" x14ac:dyDescent="0.25">
      <c r="C10874" t="str">
        <f t="shared" si="1093"/>
        <v>N680NY_J</v>
      </c>
      <c r="D10874" t="str">
        <f t="shared" si="1094"/>
        <v>SEASON_J</v>
      </c>
      <c r="E10874" t="str">
        <f t="shared" si="1092"/>
        <v>SEASON</v>
      </c>
      <c r="F10874" s="1">
        <v>41930</v>
      </c>
      <c r="G10874">
        <f t="shared" si="1095"/>
        <v>7</v>
      </c>
      <c r="H10874" t="s">
        <v>292</v>
      </c>
      <c r="I10874" t="s">
        <v>2590</v>
      </c>
      <c r="J10874">
        <v>1</v>
      </c>
      <c r="K10874">
        <v>0</v>
      </c>
      <c r="L10874">
        <f t="shared" si="1096"/>
        <v>1</v>
      </c>
      <c r="M10874">
        <f t="shared" si="1097"/>
        <v>1</v>
      </c>
    </row>
    <row r="10875" spans="3:13" x14ac:dyDescent="0.25">
      <c r="C10875" t="str">
        <f t="shared" si="1093"/>
        <v>N112AF_T</v>
      </c>
      <c r="D10875" t="str">
        <f t="shared" si="1094"/>
        <v>SEASON_T</v>
      </c>
      <c r="E10875" t="str">
        <f t="shared" si="1092"/>
        <v>SEASON</v>
      </c>
      <c r="F10875" s="1">
        <v>41837</v>
      </c>
      <c r="G10875">
        <f t="shared" si="1095"/>
        <v>5</v>
      </c>
      <c r="H10875" t="s">
        <v>1360</v>
      </c>
      <c r="I10875" t="s">
        <v>2589</v>
      </c>
      <c r="J10875">
        <v>1</v>
      </c>
      <c r="K10875">
        <v>1</v>
      </c>
      <c r="L10875">
        <f t="shared" si="1096"/>
        <v>2</v>
      </c>
      <c r="M10875">
        <f t="shared" si="1097"/>
        <v>2</v>
      </c>
    </row>
    <row r="10876" spans="3:13" x14ac:dyDescent="0.25">
      <c r="C10876" t="str">
        <f t="shared" si="1093"/>
        <v>N7667S_H</v>
      </c>
      <c r="D10876" t="str">
        <f t="shared" si="1094"/>
        <v>SEASON_H</v>
      </c>
      <c r="E10876" t="str">
        <f t="shared" si="1092"/>
        <v>SEASON</v>
      </c>
      <c r="F10876" s="1">
        <v>41850</v>
      </c>
      <c r="G10876">
        <f t="shared" si="1095"/>
        <v>4</v>
      </c>
      <c r="H10876" t="s">
        <v>15</v>
      </c>
      <c r="I10876" t="s">
        <v>2588</v>
      </c>
      <c r="J10876">
        <v>1</v>
      </c>
      <c r="K10876">
        <v>1</v>
      </c>
      <c r="L10876">
        <f t="shared" si="1096"/>
        <v>2</v>
      </c>
      <c r="M10876">
        <f t="shared" si="1097"/>
        <v>2</v>
      </c>
    </row>
    <row r="10877" spans="3:13" x14ac:dyDescent="0.25">
      <c r="C10877" t="str">
        <f t="shared" si="1093"/>
        <v>N273AK_NULL</v>
      </c>
      <c r="D10877" t="str">
        <f t="shared" si="1094"/>
        <v>SEASON_NULL</v>
      </c>
      <c r="E10877" t="str">
        <f t="shared" si="1092"/>
        <v>SEASON</v>
      </c>
      <c r="F10877" s="1">
        <v>41866</v>
      </c>
      <c r="G10877">
        <f t="shared" si="1095"/>
        <v>6</v>
      </c>
      <c r="H10877" t="s">
        <v>2322</v>
      </c>
      <c r="I10877" t="s">
        <v>2591</v>
      </c>
      <c r="J10877">
        <v>1</v>
      </c>
      <c r="K10877">
        <v>0</v>
      </c>
      <c r="L10877">
        <f t="shared" si="1096"/>
        <v>1</v>
      </c>
      <c r="M10877">
        <f t="shared" si="1097"/>
        <v>1</v>
      </c>
    </row>
    <row r="10878" spans="3:13" x14ac:dyDescent="0.25">
      <c r="C10878" t="str">
        <f t="shared" si="1093"/>
        <v>N686QS_J</v>
      </c>
      <c r="D10878" t="str">
        <f t="shared" si="1094"/>
        <v>SEASON_J</v>
      </c>
      <c r="E10878" t="str">
        <f t="shared" si="1092"/>
        <v>SEASON</v>
      </c>
      <c r="F10878" s="1">
        <v>41879</v>
      </c>
      <c r="G10878">
        <f t="shared" si="1095"/>
        <v>5</v>
      </c>
      <c r="H10878" t="s">
        <v>1016</v>
      </c>
      <c r="I10878" t="s">
        <v>2590</v>
      </c>
      <c r="J10878">
        <v>1</v>
      </c>
      <c r="K10878">
        <v>1</v>
      </c>
      <c r="L10878">
        <f t="shared" si="1096"/>
        <v>2</v>
      </c>
      <c r="M10878">
        <f t="shared" si="1097"/>
        <v>2</v>
      </c>
    </row>
    <row r="10879" spans="3:13" x14ac:dyDescent="0.25">
      <c r="C10879" t="str">
        <f t="shared" si="1093"/>
        <v>N429TD_H</v>
      </c>
      <c r="D10879" t="str">
        <f t="shared" si="1094"/>
        <v>SEASON_H</v>
      </c>
      <c r="E10879" t="str">
        <f t="shared" si="1092"/>
        <v>SEASON</v>
      </c>
      <c r="F10879" s="1">
        <v>41816</v>
      </c>
      <c r="G10879">
        <f t="shared" si="1095"/>
        <v>5</v>
      </c>
      <c r="H10879" t="s">
        <v>218</v>
      </c>
      <c r="I10879" t="s">
        <v>2588</v>
      </c>
      <c r="J10879">
        <v>2</v>
      </c>
      <c r="K10879">
        <v>0</v>
      </c>
      <c r="L10879">
        <f t="shared" si="1096"/>
        <v>2</v>
      </c>
      <c r="M10879">
        <f t="shared" si="1097"/>
        <v>2</v>
      </c>
    </row>
    <row r="10880" spans="3:13" x14ac:dyDescent="0.25">
      <c r="C10880" t="str">
        <f t="shared" si="1093"/>
        <v>N1818Y_P</v>
      </c>
      <c r="D10880" t="str">
        <f t="shared" si="1094"/>
        <v>OFF_SEASON_P</v>
      </c>
      <c r="E10880" t="str">
        <f t="shared" si="1092"/>
        <v>OFF_SEASON</v>
      </c>
      <c r="F10880" s="1">
        <v>41581</v>
      </c>
      <c r="G10880">
        <f t="shared" si="1095"/>
        <v>1</v>
      </c>
      <c r="H10880" t="s">
        <v>563</v>
      </c>
      <c r="I10880" t="s">
        <v>2587</v>
      </c>
      <c r="J10880">
        <v>1</v>
      </c>
      <c r="K10880">
        <v>1</v>
      </c>
      <c r="L10880">
        <f t="shared" si="1096"/>
        <v>2</v>
      </c>
      <c r="M10880">
        <f t="shared" si="1097"/>
        <v>2</v>
      </c>
    </row>
    <row r="10881" spans="3:13" x14ac:dyDescent="0.25">
      <c r="C10881" t="str">
        <f t="shared" si="1093"/>
        <v>N52840_P</v>
      </c>
      <c r="D10881" t="str">
        <f t="shared" si="1094"/>
        <v>SEASON_P</v>
      </c>
      <c r="E10881" t="str">
        <f t="shared" si="1092"/>
        <v>SEASON</v>
      </c>
      <c r="F10881" s="1">
        <v>41810</v>
      </c>
      <c r="G10881">
        <f t="shared" si="1095"/>
        <v>6</v>
      </c>
      <c r="H10881" t="s">
        <v>30</v>
      </c>
      <c r="I10881" t="s">
        <v>2587</v>
      </c>
      <c r="J10881">
        <v>1</v>
      </c>
      <c r="K10881">
        <v>0</v>
      </c>
      <c r="L10881">
        <f t="shared" si="1096"/>
        <v>1</v>
      </c>
      <c r="M10881">
        <f t="shared" si="1097"/>
        <v>1</v>
      </c>
    </row>
    <row r="10882" spans="3:13" x14ac:dyDescent="0.25">
      <c r="C10882" t="str">
        <f t="shared" si="1093"/>
        <v>N22SM_J</v>
      </c>
      <c r="D10882" t="str">
        <f t="shared" si="1094"/>
        <v>SEASON_J</v>
      </c>
      <c r="E10882" t="str">
        <f t="shared" si="1092"/>
        <v>SEASON</v>
      </c>
      <c r="F10882" s="1">
        <v>41865</v>
      </c>
      <c r="G10882">
        <f t="shared" si="1095"/>
        <v>5</v>
      </c>
      <c r="H10882" t="s">
        <v>2323</v>
      </c>
      <c r="I10882" t="s">
        <v>2590</v>
      </c>
      <c r="J10882">
        <v>1</v>
      </c>
      <c r="K10882">
        <v>0</v>
      </c>
      <c r="L10882">
        <f t="shared" si="1096"/>
        <v>1</v>
      </c>
      <c r="M10882">
        <f t="shared" si="1097"/>
        <v>1</v>
      </c>
    </row>
    <row r="10883" spans="3:13" x14ac:dyDescent="0.25">
      <c r="C10883" t="str">
        <f t="shared" si="1093"/>
        <v>N1134N_P</v>
      </c>
      <c r="D10883" t="str">
        <f t="shared" si="1094"/>
        <v>SEASON_P</v>
      </c>
      <c r="E10883" t="str">
        <f t="shared" ref="E10883:E10946" si="1098">IF(ISNA(F10883),"",IF(F10883&gt;=$T$4,"SEASON","OFF_SEASON"))</f>
        <v>SEASON</v>
      </c>
      <c r="F10883" s="1">
        <v>41881</v>
      </c>
      <c r="G10883">
        <f t="shared" si="1095"/>
        <v>7</v>
      </c>
      <c r="H10883" t="s">
        <v>603</v>
      </c>
      <c r="I10883" t="s">
        <v>2587</v>
      </c>
      <c r="J10883">
        <v>1</v>
      </c>
      <c r="K10883">
        <v>1</v>
      </c>
      <c r="L10883">
        <f t="shared" si="1096"/>
        <v>2</v>
      </c>
      <c r="M10883">
        <f t="shared" si="1097"/>
        <v>2</v>
      </c>
    </row>
    <row r="10884" spans="3:13" x14ac:dyDescent="0.25">
      <c r="C10884" t="str">
        <f t="shared" ref="C10884:C10947" si="1099">H10884&amp;"_"&amp;I10884</f>
        <v>N801VW_T</v>
      </c>
      <c r="D10884" t="str">
        <f t="shared" ref="D10884:D10947" si="1100">E10884&amp;"_"&amp;I10884</f>
        <v>SEASON_T</v>
      </c>
      <c r="E10884" t="str">
        <f t="shared" si="1098"/>
        <v>SEASON</v>
      </c>
      <c r="F10884" s="1">
        <v>41885</v>
      </c>
      <c r="G10884">
        <f t="shared" ref="G10884:G10947" si="1101">WEEKDAY(F10884)</f>
        <v>4</v>
      </c>
      <c r="H10884" t="s">
        <v>126</v>
      </c>
      <c r="I10884" t="s">
        <v>2589</v>
      </c>
      <c r="J10884">
        <v>1</v>
      </c>
      <c r="K10884">
        <v>1</v>
      </c>
      <c r="L10884">
        <f t="shared" ref="L10884:L10947" si="1102">SUM(J10884:K10884)</f>
        <v>2</v>
      </c>
      <c r="M10884">
        <f t="shared" ref="M10884:M10947" si="1103">IF(L10884&gt;2,2,L10884)</f>
        <v>2</v>
      </c>
    </row>
    <row r="10885" spans="3:13" x14ac:dyDescent="0.25">
      <c r="C10885" t="str">
        <f t="shared" si="1099"/>
        <v>N16237_P</v>
      </c>
      <c r="D10885" t="str">
        <f t="shared" si="1100"/>
        <v>SEASON_P</v>
      </c>
      <c r="E10885" t="str">
        <f t="shared" si="1098"/>
        <v>SEASON</v>
      </c>
      <c r="F10885" s="1">
        <v>41899</v>
      </c>
      <c r="G10885">
        <f t="shared" si="1101"/>
        <v>4</v>
      </c>
      <c r="H10885" t="s">
        <v>812</v>
      </c>
      <c r="I10885" t="s">
        <v>2587</v>
      </c>
      <c r="J10885">
        <v>0</v>
      </c>
      <c r="K10885">
        <v>1</v>
      </c>
      <c r="L10885">
        <f t="shared" si="1102"/>
        <v>1</v>
      </c>
      <c r="M10885">
        <f t="shared" si="1103"/>
        <v>1</v>
      </c>
    </row>
    <row r="10886" spans="3:13" x14ac:dyDescent="0.25">
      <c r="C10886" t="str">
        <f t="shared" si="1099"/>
        <v>N119AK_J</v>
      </c>
      <c r="D10886" t="str">
        <f t="shared" si="1100"/>
        <v>SEASON_J</v>
      </c>
      <c r="E10886" t="str">
        <f t="shared" si="1098"/>
        <v>SEASON</v>
      </c>
      <c r="F10886" s="1">
        <v>41810</v>
      </c>
      <c r="G10886">
        <f t="shared" si="1101"/>
        <v>6</v>
      </c>
      <c r="H10886" t="s">
        <v>841</v>
      </c>
      <c r="I10886" t="s">
        <v>2590</v>
      </c>
      <c r="J10886">
        <v>1</v>
      </c>
      <c r="K10886">
        <v>1</v>
      </c>
      <c r="L10886">
        <f t="shared" si="1102"/>
        <v>2</v>
      </c>
      <c r="M10886">
        <f t="shared" si="1103"/>
        <v>2</v>
      </c>
    </row>
    <row r="10887" spans="3:13" x14ac:dyDescent="0.25">
      <c r="C10887" t="str">
        <f t="shared" si="1099"/>
        <v>N8ZW_P</v>
      </c>
      <c r="D10887" t="str">
        <f t="shared" si="1100"/>
        <v>SEASON_P</v>
      </c>
      <c r="E10887" t="str">
        <f t="shared" si="1098"/>
        <v>SEASON</v>
      </c>
      <c r="F10887" s="1">
        <v>41820</v>
      </c>
      <c r="G10887">
        <f t="shared" si="1101"/>
        <v>2</v>
      </c>
      <c r="H10887" t="s">
        <v>286</v>
      </c>
      <c r="I10887" t="s">
        <v>2587</v>
      </c>
      <c r="J10887">
        <v>0</v>
      </c>
      <c r="K10887">
        <v>1</v>
      </c>
      <c r="L10887">
        <f t="shared" si="1102"/>
        <v>1</v>
      </c>
      <c r="M10887">
        <f t="shared" si="1103"/>
        <v>1</v>
      </c>
    </row>
    <row r="10888" spans="3:13" x14ac:dyDescent="0.25">
      <c r="C10888" t="str">
        <f t="shared" si="1099"/>
        <v>N5604T_P</v>
      </c>
      <c r="D10888" t="str">
        <f t="shared" si="1100"/>
        <v>SEASON_P</v>
      </c>
      <c r="E10888" t="str">
        <f t="shared" si="1098"/>
        <v>SEASON</v>
      </c>
      <c r="F10888" s="1">
        <v>41791</v>
      </c>
      <c r="G10888">
        <f t="shared" si="1101"/>
        <v>1</v>
      </c>
      <c r="H10888" t="s">
        <v>630</v>
      </c>
      <c r="I10888" t="s">
        <v>2587</v>
      </c>
      <c r="J10888">
        <v>1</v>
      </c>
      <c r="K10888">
        <v>0</v>
      </c>
      <c r="L10888">
        <f t="shared" si="1102"/>
        <v>1</v>
      </c>
      <c r="M10888">
        <f t="shared" si="1103"/>
        <v>1</v>
      </c>
    </row>
    <row r="10889" spans="3:13" x14ac:dyDescent="0.25">
      <c r="C10889" t="str">
        <f t="shared" si="1099"/>
        <v>N302RJ_T</v>
      </c>
      <c r="D10889" t="str">
        <f t="shared" si="1100"/>
        <v>SEASON_T</v>
      </c>
      <c r="E10889" t="str">
        <f t="shared" si="1098"/>
        <v>SEASON</v>
      </c>
      <c r="F10889" s="1">
        <v>41840</v>
      </c>
      <c r="G10889">
        <f t="shared" si="1101"/>
        <v>1</v>
      </c>
      <c r="H10889" t="s">
        <v>1115</v>
      </c>
      <c r="I10889" t="s">
        <v>2589</v>
      </c>
      <c r="J10889">
        <v>1</v>
      </c>
      <c r="K10889">
        <v>2</v>
      </c>
      <c r="L10889">
        <f t="shared" si="1102"/>
        <v>3</v>
      </c>
      <c r="M10889">
        <f t="shared" si="1103"/>
        <v>2</v>
      </c>
    </row>
    <row r="10890" spans="3:13" x14ac:dyDescent="0.25">
      <c r="C10890" t="str">
        <f t="shared" si="1099"/>
        <v>N697QS_J</v>
      </c>
      <c r="D10890" t="str">
        <f t="shared" si="1100"/>
        <v>SEASON_J</v>
      </c>
      <c r="E10890" t="str">
        <f t="shared" si="1098"/>
        <v>SEASON</v>
      </c>
      <c r="F10890" s="1">
        <v>41859</v>
      </c>
      <c r="G10890">
        <f t="shared" si="1101"/>
        <v>6</v>
      </c>
      <c r="H10890" t="s">
        <v>1030</v>
      </c>
      <c r="I10890" t="s">
        <v>2590</v>
      </c>
      <c r="J10890">
        <v>1</v>
      </c>
      <c r="K10890">
        <v>0</v>
      </c>
      <c r="L10890">
        <f t="shared" si="1102"/>
        <v>1</v>
      </c>
      <c r="M10890">
        <f t="shared" si="1103"/>
        <v>1</v>
      </c>
    </row>
    <row r="10891" spans="3:13" x14ac:dyDescent="0.25">
      <c r="C10891" t="str">
        <f t="shared" si="1099"/>
        <v>N826UP_T</v>
      </c>
      <c r="D10891" t="str">
        <f t="shared" si="1100"/>
        <v>SEASON_T</v>
      </c>
      <c r="E10891" t="str">
        <f t="shared" si="1098"/>
        <v>SEASON</v>
      </c>
      <c r="F10891" s="1">
        <v>41867</v>
      </c>
      <c r="G10891">
        <f t="shared" si="1101"/>
        <v>7</v>
      </c>
      <c r="H10891" t="s">
        <v>136</v>
      </c>
      <c r="I10891" t="s">
        <v>2589</v>
      </c>
      <c r="J10891">
        <v>0</v>
      </c>
      <c r="K10891">
        <v>1</v>
      </c>
      <c r="L10891">
        <f t="shared" si="1102"/>
        <v>1</v>
      </c>
      <c r="M10891">
        <f t="shared" si="1103"/>
        <v>1</v>
      </c>
    </row>
    <row r="10892" spans="3:13" x14ac:dyDescent="0.25">
      <c r="C10892" t="str">
        <f t="shared" si="1099"/>
        <v>N789TP_P</v>
      </c>
      <c r="D10892" t="str">
        <f t="shared" si="1100"/>
        <v>SEASON_P</v>
      </c>
      <c r="E10892" t="str">
        <f t="shared" si="1098"/>
        <v>SEASON</v>
      </c>
      <c r="F10892" s="1">
        <v>41876</v>
      </c>
      <c r="G10892">
        <f t="shared" si="1101"/>
        <v>2</v>
      </c>
      <c r="H10892" t="s">
        <v>102</v>
      </c>
      <c r="I10892" t="s">
        <v>2587</v>
      </c>
      <c r="J10892">
        <v>1</v>
      </c>
      <c r="K10892">
        <v>0</v>
      </c>
      <c r="L10892">
        <f t="shared" si="1102"/>
        <v>1</v>
      </c>
      <c r="M10892">
        <f t="shared" si="1103"/>
        <v>1</v>
      </c>
    </row>
    <row r="10893" spans="3:13" x14ac:dyDescent="0.25">
      <c r="C10893" t="str">
        <f t="shared" si="1099"/>
        <v>N822BB_T</v>
      </c>
      <c r="D10893" t="str">
        <f t="shared" si="1100"/>
        <v>SEASON_T</v>
      </c>
      <c r="E10893" t="str">
        <f t="shared" si="1098"/>
        <v>SEASON</v>
      </c>
      <c r="F10893" s="1">
        <v>41879</v>
      </c>
      <c r="G10893">
        <f t="shared" si="1101"/>
        <v>5</v>
      </c>
      <c r="H10893" t="s">
        <v>35</v>
      </c>
      <c r="I10893" t="s">
        <v>2589</v>
      </c>
      <c r="J10893">
        <v>2</v>
      </c>
      <c r="K10893">
        <v>1</v>
      </c>
      <c r="L10893">
        <f t="shared" si="1102"/>
        <v>3</v>
      </c>
      <c r="M10893">
        <f t="shared" si="1103"/>
        <v>2</v>
      </c>
    </row>
    <row r="10894" spans="3:13" x14ac:dyDescent="0.25">
      <c r="C10894" t="str">
        <f t="shared" si="1099"/>
        <v>N355MH_H</v>
      </c>
      <c r="D10894" t="str">
        <f t="shared" si="1100"/>
        <v>SEASON_H</v>
      </c>
      <c r="E10894" t="str">
        <f t="shared" si="1098"/>
        <v>SEASON</v>
      </c>
      <c r="F10894" s="1">
        <v>41915</v>
      </c>
      <c r="G10894">
        <f t="shared" si="1101"/>
        <v>6</v>
      </c>
      <c r="H10894" t="s">
        <v>84</v>
      </c>
      <c r="I10894" t="s">
        <v>2588</v>
      </c>
      <c r="J10894">
        <v>1</v>
      </c>
      <c r="K10894">
        <v>1</v>
      </c>
      <c r="L10894">
        <f t="shared" si="1102"/>
        <v>2</v>
      </c>
      <c r="M10894">
        <f t="shared" si="1103"/>
        <v>2</v>
      </c>
    </row>
    <row r="10895" spans="3:13" x14ac:dyDescent="0.25">
      <c r="C10895" t="str">
        <f t="shared" si="1099"/>
        <v>N227AP_P</v>
      </c>
      <c r="D10895" t="str">
        <f t="shared" si="1100"/>
        <v>SEASON_P</v>
      </c>
      <c r="E10895" t="str">
        <f t="shared" si="1098"/>
        <v>SEASON</v>
      </c>
      <c r="F10895" s="1">
        <v>41924</v>
      </c>
      <c r="G10895">
        <f t="shared" si="1101"/>
        <v>1</v>
      </c>
      <c r="H10895" t="s">
        <v>452</v>
      </c>
      <c r="I10895" t="s">
        <v>2587</v>
      </c>
      <c r="J10895">
        <v>1</v>
      </c>
      <c r="K10895">
        <v>1</v>
      </c>
      <c r="L10895">
        <f t="shared" si="1102"/>
        <v>2</v>
      </c>
      <c r="M10895">
        <f t="shared" si="1103"/>
        <v>2</v>
      </c>
    </row>
    <row r="10896" spans="3:13" x14ac:dyDescent="0.25">
      <c r="C10896" t="str">
        <f t="shared" si="1099"/>
        <v>N454J_P</v>
      </c>
      <c r="D10896" t="str">
        <f t="shared" si="1100"/>
        <v>SEASON_P</v>
      </c>
      <c r="E10896" t="str">
        <f t="shared" si="1098"/>
        <v>SEASON</v>
      </c>
      <c r="F10896" s="1">
        <v>41798</v>
      </c>
      <c r="G10896">
        <f t="shared" si="1101"/>
        <v>1</v>
      </c>
      <c r="H10896" t="s">
        <v>1198</v>
      </c>
      <c r="I10896" t="s">
        <v>2587</v>
      </c>
      <c r="J10896">
        <v>0</v>
      </c>
      <c r="K10896">
        <v>1</v>
      </c>
      <c r="L10896">
        <f t="shared" si="1102"/>
        <v>1</v>
      </c>
      <c r="M10896">
        <f t="shared" si="1103"/>
        <v>1</v>
      </c>
    </row>
    <row r="10897" spans="3:13" x14ac:dyDescent="0.25">
      <c r="C10897" t="str">
        <f t="shared" si="1099"/>
        <v>N45EE_P</v>
      </c>
      <c r="D10897" t="str">
        <f t="shared" si="1100"/>
        <v>SEASON_P</v>
      </c>
      <c r="E10897" t="str">
        <f t="shared" si="1098"/>
        <v>SEASON</v>
      </c>
      <c r="F10897" s="1">
        <v>41833</v>
      </c>
      <c r="G10897">
        <f t="shared" si="1101"/>
        <v>1</v>
      </c>
      <c r="H10897" t="s">
        <v>1730</v>
      </c>
      <c r="I10897" t="s">
        <v>2587</v>
      </c>
      <c r="J10897">
        <v>0</v>
      </c>
      <c r="K10897">
        <v>1</v>
      </c>
      <c r="L10897">
        <f t="shared" si="1102"/>
        <v>1</v>
      </c>
      <c r="M10897">
        <f t="shared" si="1103"/>
        <v>1</v>
      </c>
    </row>
    <row r="10898" spans="3:13" x14ac:dyDescent="0.25">
      <c r="C10898" t="str">
        <f t="shared" si="1099"/>
        <v>N44JA_P</v>
      </c>
      <c r="D10898" t="str">
        <f t="shared" si="1100"/>
        <v>SEASON_P</v>
      </c>
      <c r="E10898" t="str">
        <f t="shared" si="1098"/>
        <v>SEASON</v>
      </c>
      <c r="F10898" s="1">
        <v>41910</v>
      </c>
      <c r="G10898">
        <f t="shared" si="1101"/>
        <v>1</v>
      </c>
      <c r="H10898" t="s">
        <v>514</v>
      </c>
      <c r="I10898" t="s">
        <v>2587</v>
      </c>
      <c r="J10898">
        <v>0</v>
      </c>
      <c r="K10898">
        <v>1</v>
      </c>
      <c r="L10898">
        <f t="shared" si="1102"/>
        <v>1</v>
      </c>
      <c r="M10898">
        <f t="shared" si="1103"/>
        <v>1</v>
      </c>
    </row>
    <row r="10899" spans="3:13" x14ac:dyDescent="0.25">
      <c r="C10899" t="str">
        <f t="shared" si="1099"/>
        <v>N992N_P</v>
      </c>
      <c r="D10899" t="str">
        <f t="shared" si="1100"/>
        <v>SEASON_P</v>
      </c>
      <c r="E10899" t="str">
        <f t="shared" si="1098"/>
        <v>SEASON</v>
      </c>
      <c r="F10899" s="1">
        <v>41789</v>
      </c>
      <c r="G10899">
        <f t="shared" si="1101"/>
        <v>6</v>
      </c>
      <c r="H10899" t="s">
        <v>2324</v>
      </c>
      <c r="I10899" t="s">
        <v>2587</v>
      </c>
      <c r="J10899">
        <v>1</v>
      </c>
      <c r="K10899">
        <v>0</v>
      </c>
      <c r="L10899">
        <f t="shared" si="1102"/>
        <v>1</v>
      </c>
      <c r="M10899">
        <f t="shared" si="1103"/>
        <v>1</v>
      </c>
    </row>
    <row r="10900" spans="3:13" x14ac:dyDescent="0.25">
      <c r="C10900" t="str">
        <f t="shared" si="1099"/>
        <v>N919TP_P</v>
      </c>
      <c r="D10900" t="str">
        <f t="shared" si="1100"/>
        <v>OFF_SEASON_P</v>
      </c>
      <c r="E10900" t="str">
        <f t="shared" si="1098"/>
        <v>OFF_SEASON</v>
      </c>
      <c r="F10900" s="1">
        <v>41597</v>
      </c>
      <c r="G10900">
        <f t="shared" si="1101"/>
        <v>3</v>
      </c>
      <c r="H10900" t="s">
        <v>48</v>
      </c>
      <c r="I10900" t="s">
        <v>2587</v>
      </c>
      <c r="J10900">
        <v>1</v>
      </c>
      <c r="K10900">
        <v>1</v>
      </c>
      <c r="L10900">
        <f t="shared" si="1102"/>
        <v>2</v>
      </c>
      <c r="M10900">
        <f t="shared" si="1103"/>
        <v>2</v>
      </c>
    </row>
    <row r="10901" spans="3:13" x14ac:dyDescent="0.25">
      <c r="C10901" t="str">
        <f t="shared" si="1099"/>
        <v>N9348F_P</v>
      </c>
      <c r="D10901" t="str">
        <f t="shared" si="1100"/>
        <v>OFF_SEASON_P</v>
      </c>
      <c r="E10901" t="str">
        <f t="shared" si="1098"/>
        <v>OFF_SEASON</v>
      </c>
      <c r="F10901" s="1">
        <v>41608</v>
      </c>
      <c r="G10901">
        <f t="shared" si="1101"/>
        <v>7</v>
      </c>
      <c r="H10901" t="s">
        <v>73</v>
      </c>
      <c r="I10901" t="s">
        <v>2587</v>
      </c>
      <c r="J10901">
        <v>1</v>
      </c>
      <c r="K10901">
        <v>1</v>
      </c>
      <c r="L10901">
        <f t="shared" si="1102"/>
        <v>2</v>
      </c>
      <c r="M10901">
        <f t="shared" si="1103"/>
        <v>2</v>
      </c>
    </row>
    <row r="10902" spans="3:13" x14ac:dyDescent="0.25">
      <c r="C10902" t="str">
        <f t="shared" si="1099"/>
        <v>N904MC_T</v>
      </c>
      <c r="D10902" t="str">
        <f t="shared" si="1100"/>
        <v>OFF_SEASON_T</v>
      </c>
      <c r="E10902" t="str">
        <f t="shared" si="1098"/>
        <v>OFF_SEASON</v>
      </c>
      <c r="F10902" s="1">
        <v>41754</v>
      </c>
      <c r="G10902">
        <f t="shared" si="1101"/>
        <v>6</v>
      </c>
      <c r="H10902" t="s">
        <v>334</v>
      </c>
      <c r="I10902" t="s">
        <v>2589</v>
      </c>
      <c r="J10902">
        <v>1</v>
      </c>
      <c r="K10902">
        <v>1</v>
      </c>
      <c r="L10902">
        <f t="shared" si="1102"/>
        <v>2</v>
      </c>
      <c r="M10902">
        <f t="shared" si="1103"/>
        <v>2</v>
      </c>
    </row>
    <row r="10903" spans="3:13" x14ac:dyDescent="0.25">
      <c r="C10903" t="str">
        <f t="shared" si="1099"/>
        <v>N984JD_T</v>
      </c>
      <c r="D10903" t="str">
        <f t="shared" si="1100"/>
        <v>SEASON_T</v>
      </c>
      <c r="E10903" t="str">
        <f t="shared" si="1098"/>
        <v>SEASON</v>
      </c>
      <c r="F10903" s="1">
        <v>41778</v>
      </c>
      <c r="G10903">
        <f t="shared" si="1101"/>
        <v>2</v>
      </c>
      <c r="H10903" t="s">
        <v>127</v>
      </c>
      <c r="I10903" t="s">
        <v>2589</v>
      </c>
      <c r="J10903">
        <v>0</v>
      </c>
      <c r="K10903">
        <v>1</v>
      </c>
      <c r="L10903">
        <f t="shared" si="1102"/>
        <v>1</v>
      </c>
      <c r="M10903">
        <f t="shared" si="1103"/>
        <v>1</v>
      </c>
    </row>
    <row r="10904" spans="3:13" x14ac:dyDescent="0.25">
      <c r="C10904" t="str">
        <f t="shared" si="1099"/>
        <v>N624QS_J</v>
      </c>
      <c r="D10904" t="str">
        <f t="shared" si="1100"/>
        <v>SEASON_J</v>
      </c>
      <c r="E10904" t="str">
        <f t="shared" si="1098"/>
        <v>SEASON</v>
      </c>
      <c r="F10904" s="1">
        <v>41839</v>
      </c>
      <c r="G10904">
        <f t="shared" si="1101"/>
        <v>7</v>
      </c>
      <c r="H10904" t="s">
        <v>29</v>
      </c>
      <c r="I10904" t="s">
        <v>2590</v>
      </c>
      <c r="J10904">
        <v>1</v>
      </c>
      <c r="K10904">
        <v>0</v>
      </c>
      <c r="L10904">
        <f t="shared" si="1102"/>
        <v>1</v>
      </c>
      <c r="M10904">
        <f t="shared" si="1103"/>
        <v>1</v>
      </c>
    </row>
    <row r="10905" spans="3:13" x14ac:dyDescent="0.25">
      <c r="C10905" t="str">
        <f t="shared" si="1099"/>
        <v>N315QS_J</v>
      </c>
      <c r="D10905" t="str">
        <f t="shared" si="1100"/>
        <v>SEASON_J</v>
      </c>
      <c r="E10905" t="str">
        <f t="shared" si="1098"/>
        <v>SEASON</v>
      </c>
      <c r="F10905" s="1">
        <v>41924</v>
      </c>
      <c r="G10905">
        <f t="shared" si="1101"/>
        <v>1</v>
      </c>
      <c r="H10905" t="s">
        <v>383</v>
      </c>
      <c r="I10905" t="s">
        <v>2590</v>
      </c>
      <c r="J10905">
        <v>1</v>
      </c>
      <c r="K10905">
        <v>1</v>
      </c>
      <c r="L10905">
        <f t="shared" si="1102"/>
        <v>2</v>
      </c>
      <c r="M10905">
        <f t="shared" si="1103"/>
        <v>2</v>
      </c>
    </row>
    <row r="10906" spans="3:13" x14ac:dyDescent="0.25">
      <c r="C10906" t="str">
        <f t="shared" si="1099"/>
        <v>N76XX_H</v>
      </c>
      <c r="D10906" t="str">
        <f t="shared" si="1100"/>
        <v>SEASON_H</v>
      </c>
      <c r="E10906" t="str">
        <f t="shared" si="1098"/>
        <v>SEASON</v>
      </c>
      <c r="F10906" s="1">
        <v>41854</v>
      </c>
      <c r="G10906">
        <f t="shared" si="1101"/>
        <v>1</v>
      </c>
      <c r="H10906" t="s">
        <v>204</v>
      </c>
      <c r="I10906" t="s">
        <v>2588</v>
      </c>
      <c r="J10906">
        <v>1</v>
      </c>
      <c r="K10906">
        <v>1</v>
      </c>
      <c r="L10906">
        <f t="shared" si="1102"/>
        <v>2</v>
      </c>
      <c r="M10906">
        <f t="shared" si="1103"/>
        <v>2</v>
      </c>
    </row>
    <row r="10907" spans="3:13" x14ac:dyDescent="0.25">
      <c r="C10907" t="str">
        <f t="shared" si="1099"/>
        <v>N2409E_P</v>
      </c>
      <c r="D10907" t="str">
        <f t="shared" si="1100"/>
        <v>SEASON_P</v>
      </c>
      <c r="E10907" t="str">
        <f t="shared" si="1098"/>
        <v>SEASON</v>
      </c>
      <c r="F10907" s="1">
        <v>41831</v>
      </c>
      <c r="G10907">
        <f t="shared" si="1101"/>
        <v>6</v>
      </c>
      <c r="H10907" t="s">
        <v>644</v>
      </c>
      <c r="I10907" t="s">
        <v>2587</v>
      </c>
      <c r="J10907">
        <v>1</v>
      </c>
      <c r="K10907">
        <v>0</v>
      </c>
      <c r="L10907">
        <f t="shared" si="1102"/>
        <v>1</v>
      </c>
      <c r="M10907">
        <f t="shared" si="1103"/>
        <v>1</v>
      </c>
    </row>
    <row r="10908" spans="3:13" x14ac:dyDescent="0.25">
      <c r="C10908" t="str">
        <f t="shared" si="1099"/>
        <v>N232BG_T</v>
      </c>
      <c r="D10908" t="str">
        <f t="shared" si="1100"/>
        <v>SEASON_T</v>
      </c>
      <c r="E10908" t="str">
        <f t="shared" si="1098"/>
        <v>SEASON</v>
      </c>
      <c r="F10908" s="1">
        <v>41873</v>
      </c>
      <c r="G10908">
        <f t="shared" si="1101"/>
        <v>6</v>
      </c>
      <c r="H10908" t="s">
        <v>174</v>
      </c>
      <c r="I10908" t="s">
        <v>2589</v>
      </c>
      <c r="J10908">
        <v>1</v>
      </c>
      <c r="K10908">
        <v>1</v>
      </c>
      <c r="L10908">
        <f t="shared" si="1102"/>
        <v>2</v>
      </c>
      <c r="M10908">
        <f t="shared" si="1103"/>
        <v>2</v>
      </c>
    </row>
    <row r="10909" spans="3:13" x14ac:dyDescent="0.25">
      <c r="C10909" t="str">
        <f t="shared" si="1099"/>
        <v>N3252Q_P</v>
      </c>
      <c r="D10909" t="str">
        <f t="shared" si="1100"/>
        <v>SEASON_P</v>
      </c>
      <c r="E10909" t="str">
        <f t="shared" si="1098"/>
        <v>SEASON</v>
      </c>
      <c r="F10909" s="1">
        <v>41937</v>
      </c>
      <c r="G10909">
        <f t="shared" si="1101"/>
        <v>7</v>
      </c>
      <c r="H10909" t="s">
        <v>1516</v>
      </c>
      <c r="I10909" t="s">
        <v>2587</v>
      </c>
      <c r="J10909">
        <v>0</v>
      </c>
      <c r="K10909">
        <v>1</v>
      </c>
      <c r="L10909">
        <f t="shared" si="1102"/>
        <v>1</v>
      </c>
      <c r="M10909">
        <f t="shared" si="1103"/>
        <v>1</v>
      </c>
    </row>
    <row r="10910" spans="3:13" x14ac:dyDescent="0.25">
      <c r="C10910" t="str">
        <f t="shared" si="1099"/>
        <v>N85DN_J</v>
      </c>
      <c r="D10910" t="str">
        <f t="shared" si="1100"/>
        <v>OFF_SEASON_J</v>
      </c>
      <c r="E10910" t="str">
        <f t="shared" si="1098"/>
        <v>OFF_SEASON</v>
      </c>
      <c r="F10910" s="1">
        <v>41591</v>
      </c>
      <c r="G10910">
        <f t="shared" si="1101"/>
        <v>4</v>
      </c>
      <c r="H10910" t="s">
        <v>86</v>
      </c>
      <c r="I10910" t="s">
        <v>2590</v>
      </c>
      <c r="J10910">
        <v>1</v>
      </c>
      <c r="K10910">
        <v>1</v>
      </c>
      <c r="L10910">
        <f t="shared" si="1102"/>
        <v>2</v>
      </c>
      <c r="M10910">
        <f t="shared" si="1103"/>
        <v>2</v>
      </c>
    </row>
    <row r="10911" spans="3:13" x14ac:dyDescent="0.25">
      <c r="C10911" t="str">
        <f t="shared" si="1099"/>
        <v>N85DN_J</v>
      </c>
      <c r="D10911" t="str">
        <f t="shared" si="1100"/>
        <v>SEASON_J</v>
      </c>
      <c r="E10911" t="str">
        <f t="shared" si="1098"/>
        <v>SEASON</v>
      </c>
      <c r="F10911" s="1">
        <v>41826</v>
      </c>
      <c r="G10911">
        <f t="shared" si="1101"/>
        <v>1</v>
      </c>
      <c r="H10911" t="s">
        <v>86</v>
      </c>
      <c r="I10911" t="s">
        <v>2590</v>
      </c>
      <c r="J10911">
        <v>2</v>
      </c>
      <c r="K10911">
        <v>1</v>
      </c>
      <c r="L10911">
        <f t="shared" si="1102"/>
        <v>3</v>
      </c>
      <c r="M10911">
        <f t="shared" si="1103"/>
        <v>2</v>
      </c>
    </row>
    <row r="10912" spans="3:13" x14ac:dyDescent="0.25">
      <c r="C10912" t="str">
        <f t="shared" si="1099"/>
        <v>N7268Y_P</v>
      </c>
      <c r="D10912" t="str">
        <f t="shared" si="1100"/>
        <v>SEASON_P</v>
      </c>
      <c r="E10912" t="str">
        <f t="shared" si="1098"/>
        <v>SEASON</v>
      </c>
      <c r="F10912" s="1">
        <v>41785</v>
      </c>
      <c r="G10912">
        <f t="shared" si="1101"/>
        <v>2</v>
      </c>
      <c r="H10912" t="s">
        <v>748</v>
      </c>
      <c r="I10912" t="s">
        <v>2587</v>
      </c>
      <c r="J10912">
        <v>0</v>
      </c>
      <c r="K10912">
        <v>1</v>
      </c>
      <c r="L10912">
        <f t="shared" si="1102"/>
        <v>1</v>
      </c>
      <c r="M10912">
        <f t="shared" si="1103"/>
        <v>1</v>
      </c>
    </row>
    <row r="10913" spans="3:13" x14ac:dyDescent="0.25">
      <c r="C10913" t="str">
        <f t="shared" si="1099"/>
        <v>N346QS_J</v>
      </c>
      <c r="D10913" t="str">
        <f t="shared" si="1100"/>
        <v>SEASON_J</v>
      </c>
      <c r="E10913" t="str">
        <f t="shared" si="1098"/>
        <v>SEASON</v>
      </c>
      <c r="F10913" s="1">
        <v>41831</v>
      </c>
      <c r="G10913">
        <f t="shared" si="1101"/>
        <v>6</v>
      </c>
      <c r="H10913" t="s">
        <v>155</v>
      </c>
      <c r="I10913" t="s">
        <v>2590</v>
      </c>
      <c r="J10913">
        <v>1</v>
      </c>
      <c r="K10913">
        <v>0</v>
      </c>
      <c r="L10913">
        <f t="shared" si="1102"/>
        <v>1</v>
      </c>
      <c r="M10913">
        <f t="shared" si="1103"/>
        <v>1</v>
      </c>
    </row>
    <row r="10914" spans="3:13" x14ac:dyDescent="0.25">
      <c r="C10914" t="str">
        <f t="shared" si="1099"/>
        <v>N469AF_T</v>
      </c>
      <c r="D10914" t="str">
        <f t="shared" si="1100"/>
        <v>SEASON_T</v>
      </c>
      <c r="E10914" t="str">
        <f t="shared" si="1098"/>
        <v>SEASON</v>
      </c>
      <c r="F10914" s="1">
        <v>41842</v>
      </c>
      <c r="G10914">
        <f t="shared" si="1101"/>
        <v>3</v>
      </c>
      <c r="H10914" t="s">
        <v>1689</v>
      </c>
      <c r="I10914" t="s">
        <v>2589</v>
      </c>
      <c r="J10914">
        <v>0</v>
      </c>
      <c r="K10914">
        <v>1</v>
      </c>
      <c r="L10914">
        <f t="shared" si="1102"/>
        <v>1</v>
      </c>
      <c r="M10914">
        <f t="shared" si="1103"/>
        <v>1</v>
      </c>
    </row>
    <row r="10915" spans="3:13" x14ac:dyDescent="0.25">
      <c r="C10915" t="str">
        <f t="shared" si="1099"/>
        <v>N498TM_J</v>
      </c>
      <c r="D10915" t="str">
        <f t="shared" si="1100"/>
        <v>SEASON_J</v>
      </c>
      <c r="E10915" t="str">
        <f t="shared" si="1098"/>
        <v>SEASON</v>
      </c>
      <c r="F10915" s="1">
        <v>41847</v>
      </c>
      <c r="G10915">
        <f t="shared" si="1101"/>
        <v>1</v>
      </c>
      <c r="H10915" t="s">
        <v>1233</v>
      </c>
      <c r="I10915" t="s">
        <v>2590</v>
      </c>
      <c r="J10915">
        <v>1</v>
      </c>
      <c r="K10915">
        <v>1</v>
      </c>
      <c r="L10915">
        <f t="shared" si="1102"/>
        <v>2</v>
      </c>
      <c r="M10915">
        <f t="shared" si="1103"/>
        <v>2</v>
      </c>
    </row>
    <row r="10916" spans="3:13" x14ac:dyDescent="0.25">
      <c r="C10916" t="str">
        <f t="shared" si="1099"/>
        <v>N24WE_P</v>
      </c>
      <c r="D10916" t="str">
        <f t="shared" si="1100"/>
        <v>SEASON_P</v>
      </c>
      <c r="E10916" t="str">
        <f t="shared" si="1098"/>
        <v>SEASON</v>
      </c>
      <c r="F10916" s="1">
        <v>41874</v>
      </c>
      <c r="G10916">
        <f t="shared" si="1101"/>
        <v>7</v>
      </c>
      <c r="H10916" t="s">
        <v>89</v>
      </c>
      <c r="I10916" t="s">
        <v>2587</v>
      </c>
      <c r="J10916">
        <v>1</v>
      </c>
      <c r="K10916">
        <v>1</v>
      </c>
      <c r="L10916">
        <f t="shared" si="1102"/>
        <v>2</v>
      </c>
      <c r="M10916">
        <f t="shared" si="1103"/>
        <v>2</v>
      </c>
    </row>
    <row r="10917" spans="3:13" x14ac:dyDescent="0.25">
      <c r="C10917" t="str">
        <f t="shared" si="1099"/>
        <v>N96885_P</v>
      </c>
      <c r="D10917" t="str">
        <f t="shared" si="1100"/>
        <v>SEASON_P</v>
      </c>
      <c r="E10917" t="str">
        <f t="shared" si="1098"/>
        <v>SEASON</v>
      </c>
      <c r="F10917" s="1">
        <v>41919</v>
      </c>
      <c r="G10917">
        <f t="shared" si="1101"/>
        <v>3</v>
      </c>
      <c r="H10917" t="s">
        <v>270</v>
      </c>
      <c r="I10917" t="s">
        <v>2587</v>
      </c>
      <c r="J10917">
        <v>1</v>
      </c>
      <c r="K10917">
        <v>1</v>
      </c>
      <c r="L10917">
        <f t="shared" si="1102"/>
        <v>2</v>
      </c>
      <c r="M10917">
        <f t="shared" si="1103"/>
        <v>2</v>
      </c>
    </row>
    <row r="10918" spans="3:13" x14ac:dyDescent="0.25">
      <c r="C10918" t="str">
        <f t="shared" si="1099"/>
        <v>N801VW_T</v>
      </c>
      <c r="D10918" t="str">
        <f t="shared" si="1100"/>
        <v>SEASON_T</v>
      </c>
      <c r="E10918" t="str">
        <f t="shared" si="1098"/>
        <v>SEASON</v>
      </c>
      <c r="F10918" s="1">
        <v>41897</v>
      </c>
      <c r="G10918">
        <f t="shared" si="1101"/>
        <v>2</v>
      </c>
      <c r="H10918" t="s">
        <v>126</v>
      </c>
      <c r="I10918" t="s">
        <v>2589</v>
      </c>
      <c r="J10918">
        <v>1</v>
      </c>
      <c r="K10918">
        <v>1</v>
      </c>
      <c r="L10918">
        <f t="shared" si="1102"/>
        <v>2</v>
      </c>
      <c r="M10918">
        <f t="shared" si="1103"/>
        <v>2</v>
      </c>
    </row>
    <row r="10919" spans="3:13" x14ac:dyDescent="0.25">
      <c r="C10919" t="str">
        <f t="shared" si="1099"/>
        <v>N30NY_H</v>
      </c>
      <c r="D10919" t="str">
        <f t="shared" si="1100"/>
        <v>SEASON_H</v>
      </c>
      <c r="E10919" t="str">
        <f t="shared" si="1098"/>
        <v>SEASON</v>
      </c>
      <c r="F10919" s="1">
        <v>41908</v>
      </c>
      <c r="G10919">
        <f t="shared" si="1101"/>
        <v>6</v>
      </c>
      <c r="H10919" t="s">
        <v>75</v>
      </c>
      <c r="I10919" t="s">
        <v>2588</v>
      </c>
      <c r="J10919">
        <v>4</v>
      </c>
      <c r="K10919">
        <v>3</v>
      </c>
      <c r="L10919">
        <f t="shared" si="1102"/>
        <v>7</v>
      </c>
      <c r="M10919">
        <f t="shared" si="1103"/>
        <v>2</v>
      </c>
    </row>
    <row r="10920" spans="3:13" x14ac:dyDescent="0.25">
      <c r="C10920" t="str">
        <f t="shared" si="1099"/>
        <v>N631AD_P</v>
      </c>
      <c r="D10920" t="str">
        <f t="shared" si="1100"/>
        <v>SEASON_P</v>
      </c>
      <c r="E10920" t="str">
        <f t="shared" si="1098"/>
        <v>SEASON</v>
      </c>
      <c r="F10920" s="1">
        <v>41850</v>
      </c>
      <c r="G10920">
        <f t="shared" si="1101"/>
        <v>4</v>
      </c>
      <c r="H10920" t="s">
        <v>330</v>
      </c>
      <c r="I10920" t="s">
        <v>2587</v>
      </c>
      <c r="J10920">
        <v>2</v>
      </c>
      <c r="K10920">
        <v>2</v>
      </c>
      <c r="L10920">
        <f t="shared" si="1102"/>
        <v>4</v>
      </c>
      <c r="M10920">
        <f t="shared" si="1103"/>
        <v>2</v>
      </c>
    </row>
    <row r="10921" spans="3:13" x14ac:dyDescent="0.25">
      <c r="C10921" t="str">
        <f t="shared" si="1099"/>
        <v>N13HF_H</v>
      </c>
      <c r="D10921" t="str">
        <f t="shared" si="1100"/>
        <v>SEASON_H</v>
      </c>
      <c r="E10921" t="str">
        <f t="shared" si="1098"/>
        <v>SEASON</v>
      </c>
      <c r="F10921" s="1">
        <v>41859</v>
      </c>
      <c r="G10921">
        <f t="shared" si="1101"/>
        <v>6</v>
      </c>
      <c r="H10921" t="s">
        <v>13</v>
      </c>
      <c r="I10921" t="s">
        <v>2588</v>
      </c>
      <c r="J10921">
        <v>1</v>
      </c>
      <c r="K10921">
        <v>0</v>
      </c>
      <c r="L10921">
        <f t="shared" si="1102"/>
        <v>1</v>
      </c>
      <c r="M10921">
        <f t="shared" si="1103"/>
        <v>1</v>
      </c>
    </row>
    <row r="10922" spans="3:13" x14ac:dyDescent="0.25">
      <c r="C10922" t="str">
        <f t="shared" si="1099"/>
        <v>N85DN_J</v>
      </c>
      <c r="D10922" t="str">
        <f t="shared" si="1100"/>
        <v>OFF_SEASON_J</v>
      </c>
      <c r="E10922" t="str">
        <f t="shared" si="1098"/>
        <v>OFF_SEASON</v>
      </c>
      <c r="F10922" s="1">
        <v>41668</v>
      </c>
      <c r="G10922">
        <f t="shared" si="1101"/>
        <v>4</v>
      </c>
      <c r="H10922" t="s">
        <v>86</v>
      </c>
      <c r="I10922" t="s">
        <v>2590</v>
      </c>
      <c r="J10922">
        <v>1</v>
      </c>
      <c r="K10922">
        <v>0</v>
      </c>
      <c r="L10922">
        <f t="shared" si="1102"/>
        <v>1</v>
      </c>
      <c r="M10922">
        <f t="shared" si="1103"/>
        <v>1</v>
      </c>
    </row>
    <row r="10923" spans="3:13" x14ac:dyDescent="0.25">
      <c r="C10923" t="str">
        <f t="shared" si="1099"/>
        <v>N760TH_P</v>
      </c>
      <c r="D10923" t="str">
        <f t="shared" si="1100"/>
        <v>OFF_SEASON_P</v>
      </c>
      <c r="E10923" t="str">
        <f t="shared" si="1098"/>
        <v>OFF_SEASON</v>
      </c>
      <c r="F10923" s="1">
        <v>41690</v>
      </c>
      <c r="G10923">
        <f t="shared" si="1101"/>
        <v>5</v>
      </c>
      <c r="H10923" t="s">
        <v>506</v>
      </c>
      <c r="I10923" t="s">
        <v>2587</v>
      </c>
      <c r="J10923">
        <v>1</v>
      </c>
      <c r="K10923">
        <v>0</v>
      </c>
      <c r="L10923">
        <f t="shared" si="1102"/>
        <v>1</v>
      </c>
      <c r="M10923">
        <f t="shared" si="1103"/>
        <v>1</v>
      </c>
    </row>
    <row r="10924" spans="3:13" x14ac:dyDescent="0.25">
      <c r="C10924" t="str">
        <f t="shared" si="1099"/>
        <v>N5524V_P</v>
      </c>
      <c r="D10924" t="str">
        <f t="shared" si="1100"/>
        <v>SEASON_P</v>
      </c>
      <c r="E10924" t="str">
        <f t="shared" si="1098"/>
        <v>SEASON</v>
      </c>
      <c r="F10924" s="1">
        <v>41849</v>
      </c>
      <c r="G10924">
        <f t="shared" si="1101"/>
        <v>3</v>
      </c>
      <c r="H10924" t="s">
        <v>1729</v>
      </c>
      <c r="I10924" t="s">
        <v>2587</v>
      </c>
      <c r="J10924">
        <v>1</v>
      </c>
      <c r="K10924">
        <v>1</v>
      </c>
      <c r="L10924">
        <f t="shared" si="1102"/>
        <v>2</v>
      </c>
      <c r="M10924">
        <f t="shared" si="1103"/>
        <v>2</v>
      </c>
    </row>
    <row r="10925" spans="3:13" x14ac:dyDescent="0.25">
      <c r="C10925" t="str">
        <f t="shared" si="1099"/>
        <v>N13JS_J</v>
      </c>
      <c r="D10925" t="str">
        <f t="shared" si="1100"/>
        <v>SEASON_J</v>
      </c>
      <c r="E10925" t="str">
        <f t="shared" si="1098"/>
        <v>SEASON</v>
      </c>
      <c r="F10925" s="1">
        <v>41881</v>
      </c>
      <c r="G10925">
        <f t="shared" si="1101"/>
        <v>7</v>
      </c>
      <c r="H10925" t="s">
        <v>2325</v>
      </c>
      <c r="I10925" t="s">
        <v>2590</v>
      </c>
      <c r="J10925">
        <v>1</v>
      </c>
      <c r="K10925">
        <v>0</v>
      </c>
      <c r="L10925">
        <f t="shared" si="1102"/>
        <v>1</v>
      </c>
      <c r="M10925">
        <f t="shared" si="1103"/>
        <v>1</v>
      </c>
    </row>
    <row r="10926" spans="3:13" x14ac:dyDescent="0.25">
      <c r="C10926" t="str">
        <f t="shared" si="1099"/>
        <v>N6185U_P</v>
      </c>
      <c r="D10926" t="str">
        <f t="shared" si="1100"/>
        <v>SEASON_P</v>
      </c>
      <c r="E10926" t="str">
        <f t="shared" si="1098"/>
        <v>SEASON</v>
      </c>
      <c r="F10926" s="1">
        <v>41778</v>
      </c>
      <c r="G10926">
        <f t="shared" si="1101"/>
        <v>2</v>
      </c>
      <c r="H10926" t="s">
        <v>250</v>
      </c>
      <c r="I10926" t="s">
        <v>2587</v>
      </c>
      <c r="J10926">
        <v>1</v>
      </c>
      <c r="K10926">
        <v>1</v>
      </c>
      <c r="L10926">
        <f t="shared" si="1102"/>
        <v>2</v>
      </c>
      <c r="M10926">
        <f t="shared" si="1103"/>
        <v>2</v>
      </c>
    </row>
    <row r="10927" spans="3:13" x14ac:dyDescent="0.25">
      <c r="C10927" t="str">
        <f t="shared" si="1099"/>
        <v>N431HF_H</v>
      </c>
      <c r="D10927" t="str">
        <f t="shared" si="1100"/>
        <v>SEASON_H</v>
      </c>
      <c r="E10927" t="str">
        <f t="shared" si="1098"/>
        <v>SEASON</v>
      </c>
      <c r="F10927" s="1">
        <v>41826</v>
      </c>
      <c r="G10927">
        <f t="shared" si="1101"/>
        <v>1</v>
      </c>
      <c r="H10927" t="s">
        <v>290</v>
      </c>
      <c r="I10927" t="s">
        <v>2588</v>
      </c>
      <c r="J10927">
        <v>1</v>
      </c>
      <c r="K10927">
        <v>0</v>
      </c>
      <c r="L10927">
        <f t="shared" si="1102"/>
        <v>1</v>
      </c>
      <c r="M10927">
        <f t="shared" si="1103"/>
        <v>1</v>
      </c>
    </row>
    <row r="10928" spans="3:13" x14ac:dyDescent="0.25">
      <c r="C10928" t="str">
        <f t="shared" si="1099"/>
        <v>N408TD_H</v>
      </c>
      <c r="D10928" t="str">
        <f t="shared" si="1100"/>
        <v>SEASON_H</v>
      </c>
      <c r="E10928" t="str">
        <f t="shared" si="1098"/>
        <v>SEASON</v>
      </c>
      <c r="F10928" s="1">
        <v>41844</v>
      </c>
      <c r="G10928">
        <f t="shared" si="1101"/>
        <v>5</v>
      </c>
      <c r="H10928" t="s">
        <v>211</v>
      </c>
      <c r="I10928" t="s">
        <v>2588</v>
      </c>
      <c r="J10928">
        <v>1</v>
      </c>
      <c r="K10928">
        <v>1</v>
      </c>
      <c r="L10928">
        <f t="shared" si="1102"/>
        <v>2</v>
      </c>
      <c r="M10928">
        <f t="shared" si="1103"/>
        <v>2</v>
      </c>
    </row>
    <row r="10929" spans="3:13" x14ac:dyDescent="0.25">
      <c r="C10929" t="str">
        <f t="shared" si="1099"/>
        <v>N7660S_H</v>
      </c>
      <c r="D10929" t="str">
        <f t="shared" si="1100"/>
        <v>SEASON_H</v>
      </c>
      <c r="E10929" t="str">
        <f t="shared" si="1098"/>
        <v>SEASON</v>
      </c>
      <c r="F10929" s="1">
        <v>41848</v>
      </c>
      <c r="G10929">
        <f t="shared" si="1101"/>
        <v>2</v>
      </c>
      <c r="H10929" t="s">
        <v>111</v>
      </c>
      <c r="I10929" t="s">
        <v>2588</v>
      </c>
      <c r="J10929">
        <v>5</v>
      </c>
      <c r="K10929">
        <v>3</v>
      </c>
      <c r="L10929">
        <f t="shared" si="1102"/>
        <v>8</v>
      </c>
      <c r="M10929">
        <f t="shared" si="1103"/>
        <v>2</v>
      </c>
    </row>
    <row r="10930" spans="3:13" x14ac:dyDescent="0.25">
      <c r="C10930" t="str">
        <f t="shared" si="1099"/>
        <v>N410CK_H</v>
      </c>
      <c r="D10930" t="str">
        <f t="shared" si="1100"/>
        <v>SEASON_H</v>
      </c>
      <c r="E10930" t="str">
        <f t="shared" si="1098"/>
        <v>SEASON</v>
      </c>
      <c r="F10930" s="1">
        <v>41861</v>
      </c>
      <c r="G10930">
        <f t="shared" si="1101"/>
        <v>1</v>
      </c>
      <c r="H10930" t="s">
        <v>181</v>
      </c>
      <c r="I10930" t="s">
        <v>2588</v>
      </c>
      <c r="J10930">
        <v>1</v>
      </c>
      <c r="K10930">
        <v>0</v>
      </c>
      <c r="L10930">
        <f t="shared" si="1102"/>
        <v>1</v>
      </c>
      <c r="M10930">
        <f t="shared" si="1103"/>
        <v>1</v>
      </c>
    </row>
    <row r="10931" spans="3:13" x14ac:dyDescent="0.25">
      <c r="C10931" t="str">
        <f t="shared" si="1099"/>
        <v>N600GN_T</v>
      </c>
      <c r="D10931" t="str">
        <f t="shared" si="1100"/>
        <v>SEASON_T</v>
      </c>
      <c r="E10931" t="str">
        <f t="shared" si="1098"/>
        <v>SEASON</v>
      </c>
      <c r="F10931" s="1">
        <v>41921</v>
      </c>
      <c r="G10931">
        <f t="shared" si="1101"/>
        <v>5</v>
      </c>
      <c r="H10931" t="s">
        <v>1430</v>
      </c>
      <c r="I10931" t="s">
        <v>2589</v>
      </c>
      <c r="J10931">
        <v>0</v>
      </c>
      <c r="K10931">
        <v>1</v>
      </c>
      <c r="L10931">
        <f t="shared" si="1102"/>
        <v>1</v>
      </c>
      <c r="M10931">
        <f t="shared" si="1103"/>
        <v>1</v>
      </c>
    </row>
    <row r="10932" spans="3:13" x14ac:dyDescent="0.25">
      <c r="C10932" t="str">
        <f t="shared" si="1099"/>
        <v>N9348F_P</v>
      </c>
      <c r="D10932" t="str">
        <f t="shared" si="1100"/>
        <v>SEASON_P</v>
      </c>
      <c r="E10932" t="str">
        <f t="shared" si="1098"/>
        <v>SEASON</v>
      </c>
      <c r="F10932" s="1">
        <v>41924</v>
      </c>
      <c r="G10932">
        <f t="shared" si="1101"/>
        <v>1</v>
      </c>
      <c r="H10932" t="s">
        <v>73</v>
      </c>
      <c r="I10932" t="s">
        <v>2587</v>
      </c>
      <c r="J10932">
        <v>1</v>
      </c>
      <c r="K10932">
        <v>0</v>
      </c>
      <c r="L10932">
        <f t="shared" si="1102"/>
        <v>1</v>
      </c>
      <c r="M10932">
        <f t="shared" si="1103"/>
        <v>1</v>
      </c>
    </row>
    <row r="10933" spans="3:13" x14ac:dyDescent="0.25">
      <c r="C10933" t="str">
        <f t="shared" si="1099"/>
        <v>N9934Q_P</v>
      </c>
      <c r="D10933" t="str">
        <f t="shared" si="1100"/>
        <v>OFF_SEASON_P</v>
      </c>
      <c r="E10933" t="str">
        <f t="shared" si="1098"/>
        <v>OFF_SEASON</v>
      </c>
      <c r="F10933" s="1">
        <v>41638</v>
      </c>
      <c r="G10933">
        <f t="shared" si="1101"/>
        <v>2</v>
      </c>
      <c r="H10933" t="s">
        <v>77</v>
      </c>
      <c r="I10933" t="s">
        <v>2587</v>
      </c>
      <c r="J10933">
        <v>3</v>
      </c>
      <c r="K10933">
        <v>2</v>
      </c>
      <c r="L10933">
        <f t="shared" si="1102"/>
        <v>5</v>
      </c>
      <c r="M10933">
        <f t="shared" si="1103"/>
        <v>2</v>
      </c>
    </row>
    <row r="10934" spans="3:13" x14ac:dyDescent="0.25">
      <c r="C10934" t="str">
        <f t="shared" si="1099"/>
        <v>N580E_P</v>
      </c>
      <c r="D10934" t="str">
        <f t="shared" si="1100"/>
        <v>SEASON_P</v>
      </c>
      <c r="E10934" t="str">
        <f t="shared" si="1098"/>
        <v>SEASON</v>
      </c>
      <c r="F10934" s="1">
        <v>41798</v>
      </c>
      <c r="G10934">
        <f t="shared" si="1101"/>
        <v>1</v>
      </c>
      <c r="H10934" t="s">
        <v>248</v>
      </c>
      <c r="I10934" t="s">
        <v>2587</v>
      </c>
      <c r="J10934">
        <v>1</v>
      </c>
      <c r="K10934">
        <v>0</v>
      </c>
      <c r="L10934">
        <f t="shared" si="1102"/>
        <v>1</v>
      </c>
      <c r="M10934">
        <f t="shared" si="1103"/>
        <v>1</v>
      </c>
    </row>
    <row r="10935" spans="3:13" x14ac:dyDescent="0.25">
      <c r="C10935" t="str">
        <f t="shared" si="1099"/>
        <v>N531SR_P</v>
      </c>
      <c r="D10935" t="str">
        <f t="shared" si="1100"/>
        <v>SEASON_P</v>
      </c>
      <c r="E10935" t="str">
        <f t="shared" si="1098"/>
        <v>SEASON</v>
      </c>
      <c r="F10935" s="1">
        <v>41856</v>
      </c>
      <c r="G10935">
        <f t="shared" si="1101"/>
        <v>3</v>
      </c>
      <c r="H10935" t="s">
        <v>327</v>
      </c>
      <c r="I10935" t="s">
        <v>2587</v>
      </c>
      <c r="J10935">
        <v>1</v>
      </c>
      <c r="K10935">
        <v>0</v>
      </c>
      <c r="L10935">
        <f t="shared" si="1102"/>
        <v>1</v>
      </c>
      <c r="M10935">
        <f t="shared" si="1103"/>
        <v>1</v>
      </c>
    </row>
    <row r="10936" spans="3:13" x14ac:dyDescent="0.25">
      <c r="C10936" t="str">
        <f t="shared" si="1099"/>
        <v>N309SA_T</v>
      </c>
      <c r="D10936" t="str">
        <f t="shared" si="1100"/>
        <v>SEASON_T</v>
      </c>
      <c r="E10936" t="str">
        <f t="shared" si="1098"/>
        <v>SEASON</v>
      </c>
      <c r="F10936" s="1">
        <v>41859</v>
      </c>
      <c r="G10936">
        <f t="shared" si="1101"/>
        <v>6</v>
      </c>
      <c r="H10936" t="s">
        <v>40</v>
      </c>
      <c r="I10936" t="s">
        <v>2589</v>
      </c>
      <c r="J10936">
        <v>4</v>
      </c>
      <c r="K10936">
        <v>4</v>
      </c>
      <c r="L10936">
        <f t="shared" si="1102"/>
        <v>8</v>
      </c>
      <c r="M10936">
        <f t="shared" si="1103"/>
        <v>2</v>
      </c>
    </row>
    <row r="10937" spans="3:13" x14ac:dyDescent="0.25">
      <c r="C10937" t="str">
        <f t="shared" si="1099"/>
        <v>N5660P_P</v>
      </c>
      <c r="D10937" t="str">
        <f t="shared" si="1100"/>
        <v>SEASON_P</v>
      </c>
      <c r="E10937" t="str">
        <f t="shared" si="1098"/>
        <v>SEASON</v>
      </c>
      <c r="F10937" s="1">
        <v>41930</v>
      </c>
      <c r="G10937">
        <f t="shared" si="1101"/>
        <v>7</v>
      </c>
      <c r="H10937" t="s">
        <v>2326</v>
      </c>
      <c r="I10937" t="s">
        <v>2587</v>
      </c>
      <c r="J10937">
        <v>2</v>
      </c>
      <c r="K10937">
        <v>0</v>
      </c>
      <c r="L10937">
        <f t="shared" si="1102"/>
        <v>2</v>
      </c>
      <c r="M10937">
        <f t="shared" si="1103"/>
        <v>2</v>
      </c>
    </row>
    <row r="10938" spans="3:13" x14ac:dyDescent="0.25">
      <c r="C10938" t="str">
        <f t="shared" si="1099"/>
        <v>N407PC_P</v>
      </c>
      <c r="D10938" t="str">
        <f t="shared" si="1100"/>
        <v>SEASON_P</v>
      </c>
      <c r="E10938" t="str">
        <f t="shared" si="1098"/>
        <v>SEASON</v>
      </c>
      <c r="F10938" s="1">
        <v>41777</v>
      </c>
      <c r="G10938">
        <f t="shared" si="1101"/>
        <v>1</v>
      </c>
      <c r="H10938" t="s">
        <v>2327</v>
      </c>
      <c r="I10938" t="s">
        <v>2587</v>
      </c>
      <c r="J10938">
        <v>0</v>
      </c>
      <c r="K10938">
        <v>1</v>
      </c>
      <c r="L10938">
        <f t="shared" si="1102"/>
        <v>1</v>
      </c>
      <c r="M10938">
        <f t="shared" si="1103"/>
        <v>1</v>
      </c>
    </row>
    <row r="10939" spans="3:13" x14ac:dyDescent="0.25">
      <c r="C10939" t="str">
        <f t="shared" si="1099"/>
        <v>N432HF_H</v>
      </c>
      <c r="D10939" t="str">
        <f t="shared" si="1100"/>
        <v>SEASON_H</v>
      </c>
      <c r="E10939" t="str">
        <f t="shared" si="1098"/>
        <v>SEASON</v>
      </c>
      <c r="F10939" s="1">
        <v>41838</v>
      </c>
      <c r="G10939">
        <f t="shared" si="1101"/>
        <v>6</v>
      </c>
      <c r="H10939" t="s">
        <v>170</v>
      </c>
      <c r="I10939" t="s">
        <v>2588</v>
      </c>
      <c r="J10939">
        <v>2</v>
      </c>
      <c r="K10939">
        <v>2</v>
      </c>
      <c r="L10939">
        <f t="shared" si="1102"/>
        <v>4</v>
      </c>
      <c r="M10939">
        <f t="shared" si="1103"/>
        <v>2</v>
      </c>
    </row>
    <row r="10940" spans="3:13" x14ac:dyDescent="0.25">
      <c r="C10940" t="str">
        <f t="shared" si="1099"/>
        <v>N697QS_J</v>
      </c>
      <c r="D10940" t="str">
        <f t="shared" si="1100"/>
        <v>SEASON_J</v>
      </c>
      <c r="E10940" t="str">
        <f t="shared" si="1098"/>
        <v>SEASON</v>
      </c>
      <c r="F10940" s="1">
        <v>41853</v>
      </c>
      <c r="G10940">
        <f t="shared" si="1101"/>
        <v>7</v>
      </c>
      <c r="H10940" t="s">
        <v>1030</v>
      </c>
      <c r="I10940" t="s">
        <v>2590</v>
      </c>
      <c r="J10940">
        <v>0</v>
      </c>
      <c r="K10940">
        <v>1</v>
      </c>
      <c r="L10940">
        <f t="shared" si="1102"/>
        <v>1</v>
      </c>
      <c r="M10940">
        <f t="shared" si="1103"/>
        <v>1</v>
      </c>
    </row>
    <row r="10941" spans="3:13" x14ac:dyDescent="0.25">
      <c r="C10941" t="str">
        <f t="shared" si="1099"/>
        <v>N16CG_T</v>
      </c>
      <c r="D10941" t="str">
        <f t="shared" si="1100"/>
        <v>SEASON_T</v>
      </c>
      <c r="E10941" t="str">
        <f t="shared" si="1098"/>
        <v>SEASON</v>
      </c>
      <c r="F10941" s="1">
        <v>41858</v>
      </c>
      <c r="G10941">
        <f t="shared" si="1101"/>
        <v>5</v>
      </c>
      <c r="H10941" t="s">
        <v>269</v>
      </c>
      <c r="I10941" t="s">
        <v>2589</v>
      </c>
      <c r="J10941">
        <v>3</v>
      </c>
      <c r="K10941">
        <v>3</v>
      </c>
      <c r="L10941">
        <f t="shared" si="1102"/>
        <v>6</v>
      </c>
      <c r="M10941">
        <f t="shared" si="1103"/>
        <v>2</v>
      </c>
    </row>
    <row r="10942" spans="3:13" x14ac:dyDescent="0.25">
      <c r="C10942" t="str">
        <f t="shared" si="1099"/>
        <v>N8ZW_P</v>
      </c>
      <c r="D10942" t="str">
        <f t="shared" si="1100"/>
        <v>SEASON_P</v>
      </c>
      <c r="E10942" t="str">
        <f t="shared" si="1098"/>
        <v>SEASON</v>
      </c>
      <c r="F10942" s="1">
        <v>41905</v>
      </c>
      <c r="G10942">
        <f t="shared" si="1101"/>
        <v>3</v>
      </c>
      <c r="H10942" t="s">
        <v>286</v>
      </c>
      <c r="I10942" t="s">
        <v>2587</v>
      </c>
      <c r="J10942">
        <v>1</v>
      </c>
      <c r="K10942">
        <v>0</v>
      </c>
      <c r="L10942">
        <f t="shared" si="1102"/>
        <v>1</v>
      </c>
      <c r="M10942">
        <f t="shared" si="1103"/>
        <v>1</v>
      </c>
    </row>
    <row r="10943" spans="3:13" x14ac:dyDescent="0.25">
      <c r="C10943" t="str">
        <f t="shared" si="1099"/>
        <v>N152TA_H</v>
      </c>
      <c r="D10943" t="str">
        <f t="shared" si="1100"/>
        <v>SEASON_H</v>
      </c>
      <c r="E10943" t="str">
        <f t="shared" si="1098"/>
        <v>SEASON</v>
      </c>
      <c r="F10943" s="1">
        <v>41782</v>
      </c>
      <c r="G10943">
        <f t="shared" si="1101"/>
        <v>6</v>
      </c>
      <c r="H10943" t="s">
        <v>216</v>
      </c>
      <c r="I10943" t="s">
        <v>2588</v>
      </c>
      <c r="J10943">
        <v>1</v>
      </c>
      <c r="K10943">
        <v>0</v>
      </c>
      <c r="L10943">
        <f t="shared" si="1102"/>
        <v>1</v>
      </c>
      <c r="M10943">
        <f t="shared" si="1103"/>
        <v>1</v>
      </c>
    </row>
    <row r="10944" spans="3:13" x14ac:dyDescent="0.25">
      <c r="C10944" t="str">
        <f t="shared" si="1099"/>
        <v>N133CW_P</v>
      </c>
      <c r="D10944" t="str">
        <f t="shared" si="1100"/>
        <v>SEASON_P</v>
      </c>
      <c r="E10944" t="str">
        <f t="shared" si="1098"/>
        <v>SEASON</v>
      </c>
      <c r="F10944" s="1">
        <v>41838</v>
      </c>
      <c r="G10944">
        <f t="shared" si="1101"/>
        <v>6</v>
      </c>
      <c r="H10944" t="s">
        <v>444</v>
      </c>
      <c r="I10944" t="s">
        <v>2587</v>
      </c>
      <c r="J10944">
        <v>1</v>
      </c>
      <c r="K10944">
        <v>0</v>
      </c>
      <c r="L10944">
        <f t="shared" si="1102"/>
        <v>1</v>
      </c>
      <c r="M10944">
        <f t="shared" si="1103"/>
        <v>1</v>
      </c>
    </row>
    <row r="10945" spans="3:13" x14ac:dyDescent="0.25">
      <c r="C10945" t="str">
        <f t="shared" si="1099"/>
        <v>N341DC_P</v>
      </c>
      <c r="D10945" t="str">
        <f t="shared" si="1100"/>
        <v>SEASON_P</v>
      </c>
      <c r="E10945" t="str">
        <f t="shared" si="1098"/>
        <v>SEASON</v>
      </c>
      <c r="F10945" s="1">
        <v>41876</v>
      </c>
      <c r="G10945">
        <f t="shared" si="1101"/>
        <v>2</v>
      </c>
      <c r="H10945" t="s">
        <v>895</v>
      </c>
      <c r="I10945" t="s">
        <v>2587</v>
      </c>
      <c r="J10945">
        <v>0</v>
      </c>
      <c r="K10945">
        <v>1</v>
      </c>
      <c r="L10945">
        <f t="shared" si="1102"/>
        <v>1</v>
      </c>
      <c r="M10945">
        <f t="shared" si="1103"/>
        <v>1</v>
      </c>
    </row>
    <row r="10946" spans="3:13" x14ac:dyDescent="0.25">
      <c r="C10946" t="str">
        <f t="shared" si="1099"/>
        <v>N179MT_H</v>
      </c>
      <c r="D10946" t="str">
        <f t="shared" si="1100"/>
        <v>OFF_SEASON_H</v>
      </c>
      <c r="E10946" t="str">
        <f t="shared" si="1098"/>
        <v>OFF_SEASON</v>
      </c>
      <c r="F10946" s="1">
        <v>41670</v>
      </c>
      <c r="G10946">
        <f t="shared" si="1101"/>
        <v>6</v>
      </c>
      <c r="H10946" t="s">
        <v>1</v>
      </c>
      <c r="I10946" t="s">
        <v>2588</v>
      </c>
      <c r="J10946">
        <v>1</v>
      </c>
      <c r="K10946">
        <v>0</v>
      </c>
      <c r="L10946">
        <f t="shared" si="1102"/>
        <v>1</v>
      </c>
      <c r="M10946">
        <f t="shared" si="1103"/>
        <v>1</v>
      </c>
    </row>
    <row r="10947" spans="3:13" x14ac:dyDescent="0.25">
      <c r="C10947" t="str">
        <f t="shared" si="1099"/>
        <v>N53323_P</v>
      </c>
      <c r="D10947" t="str">
        <f t="shared" si="1100"/>
        <v>OFF_SEASON_P</v>
      </c>
      <c r="E10947" t="str">
        <f t="shared" ref="E10947:E11010" si="1104">IF(ISNA(F10947),"",IF(F10947&gt;=$T$4,"SEASON","OFF_SEASON"))</f>
        <v>OFF_SEASON</v>
      </c>
      <c r="F10947" s="1">
        <v>41739</v>
      </c>
      <c r="G10947">
        <f t="shared" si="1101"/>
        <v>5</v>
      </c>
      <c r="H10947" t="s">
        <v>1653</v>
      </c>
      <c r="I10947" t="s">
        <v>2587</v>
      </c>
      <c r="J10947">
        <v>0</v>
      </c>
      <c r="K10947">
        <v>1</v>
      </c>
      <c r="L10947">
        <f t="shared" si="1102"/>
        <v>1</v>
      </c>
      <c r="M10947">
        <f t="shared" si="1103"/>
        <v>1</v>
      </c>
    </row>
    <row r="10948" spans="3:13" x14ac:dyDescent="0.25">
      <c r="C10948" t="str">
        <f t="shared" ref="C10948:C11011" si="1105">H10948&amp;"_"&amp;I10948</f>
        <v>N7679S_H</v>
      </c>
      <c r="D10948" t="str">
        <f t="shared" ref="D10948:D11011" si="1106">E10948&amp;"_"&amp;I10948</f>
        <v>SEASON_H</v>
      </c>
      <c r="E10948" t="str">
        <f t="shared" si="1104"/>
        <v>SEASON</v>
      </c>
      <c r="F10948" s="1">
        <v>41860</v>
      </c>
      <c r="G10948">
        <f t="shared" ref="G10948:G11011" si="1107">WEEKDAY(F10948)</f>
        <v>7</v>
      </c>
      <c r="H10948" t="s">
        <v>117</v>
      </c>
      <c r="I10948" t="s">
        <v>2588</v>
      </c>
      <c r="J10948">
        <v>1</v>
      </c>
      <c r="K10948">
        <v>2</v>
      </c>
      <c r="L10948">
        <f t="shared" ref="L10948:L11011" si="1108">SUM(J10948:K10948)</f>
        <v>3</v>
      </c>
      <c r="M10948">
        <f t="shared" ref="M10948:M11011" si="1109">IF(L10948&gt;2,2,L10948)</f>
        <v>2</v>
      </c>
    </row>
    <row r="10949" spans="3:13" x14ac:dyDescent="0.25">
      <c r="C10949" t="str">
        <f t="shared" si="1105"/>
        <v>N130RU_H</v>
      </c>
      <c r="D10949" t="str">
        <f t="shared" si="1106"/>
        <v>SEASON_H</v>
      </c>
      <c r="E10949" t="str">
        <f t="shared" si="1104"/>
        <v>SEASON</v>
      </c>
      <c r="F10949" s="1">
        <v>41880</v>
      </c>
      <c r="G10949">
        <f t="shared" si="1107"/>
        <v>6</v>
      </c>
      <c r="H10949" t="s">
        <v>34</v>
      </c>
      <c r="I10949" t="s">
        <v>2588</v>
      </c>
      <c r="J10949">
        <v>1</v>
      </c>
      <c r="K10949">
        <v>0</v>
      </c>
      <c r="L10949">
        <f t="shared" si="1108"/>
        <v>1</v>
      </c>
      <c r="M10949">
        <f t="shared" si="1109"/>
        <v>1</v>
      </c>
    </row>
    <row r="10950" spans="3:13" x14ac:dyDescent="0.25">
      <c r="C10950" t="str">
        <f t="shared" si="1105"/>
        <v>N351PD_H</v>
      </c>
      <c r="D10950" t="str">
        <f t="shared" si="1106"/>
        <v>OFF_SEASON_H</v>
      </c>
      <c r="E10950" t="str">
        <f t="shared" si="1104"/>
        <v>OFF_SEASON</v>
      </c>
      <c r="F10950" s="1">
        <v>41661</v>
      </c>
      <c r="G10950">
        <f t="shared" si="1107"/>
        <v>4</v>
      </c>
      <c r="H10950" t="s">
        <v>188</v>
      </c>
      <c r="I10950" t="s">
        <v>2588</v>
      </c>
      <c r="J10950">
        <v>1</v>
      </c>
      <c r="K10950">
        <v>0</v>
      </c>
      <c r="L10950">
        <f t="shared" si="1108"/>
        <v>1</v>
      </c>
      <c r="M10950">
        <f t="shared" si="1109"/>
        <v>1</v>
      </c>
    </row>
    <row r="10951" spans="3:13" x14ac:dyDescent="0.25">
      <c r="C10951" t="str">
        <f t="shared" si="1105"/>
        <v>N7248W_P</v>
      </c>
      <c r="D10951" t="str">
        <f t="shared" si="1106"/>
        <v>SEASON_P</v>
      </c>
      <c r="E10951" t="str">
        <f t="shared" si="1104"/>
        <v>SEASON</v>
      </c>
      <c r="F10951" s="1">
        <v>41764</v>
      </c>
      <c r="G10951">
        <f t="shared" si="1107"/>
        <v>2</v>
      </c>
      <c r="H10951" t="s">
        <v>7</v>
      </c>
      <c r="I10951" t="s">
        <v>2587</v>
      </c>
      <c r="J10951">
        <v>2</v>
      </c>
      <c r="K10951">
        <v>1</v>
      </c>
      <c r="L10951">
        <f t="shared" si="1108"/>
        <v>3</v>
      </c>
      <c r="M10951">
        <f t="shared" si="1109"/>
        <v>2</v>
      </c>
    </row>
    <row r="10952" spans="3:13" x14ac:dyDescent="0.25">
      <c r="C10952" t="str">
        <f t="shared" si="1105"/>
        <v>N322FL_J</v>
      </c>
      <c r="D10952" t="str">
        <f t="shared" si="1106"/>
        <v>SEASON_J</v>
      </c>
      <c r="E10952" t="str">
        <f t="shared" si="1104"/>
        <v>SEASON</v>
      </c>
      <c r="F10952" s="1">
        <v>41784</v>
      </c>
      <c r="G10952">
        <f t="shared" si="1107"/>
        <v>1</v>
      </c>
      <c r="H10952" t="s">
        <v>1051</v>
      </c>
      <c r="I10952" t="s">
        <v>2590</v>
      </c>
      <c r="J10952">
        <v>1</v>
      </c>
      <c r="K10952">
        <v>0</v>
      </c>
      <c r="L10952">
        <f t="shared" si="1108"/>
        <v>1</v>
      </c>
      <c r="M10952">
        <f t="shared" si="1109"/>
        <v>1</v>
      </c>
    </row>
    <row r="10953" spans="3:13" x14ac:dyDescent="0.25">
      <c r="C10953" t="str">
        <f t="shared" si="1105"/>
        <v>N109DD_J</v>
      </c>
      <c r="D10953" t="str">
        <f t="shared" si="1106"/>
        <v>SEASON_J</v>
      </c>
      <c r="E10953" t="str">
        <f t="shared" si="1104"/>
        <v>SEASON</v>
      </c>
      <c r="F10953" s="1">
        <v>41812</v>
      </c>
      <c r="G10953">
        <f t="shared" si="1107"/>
        <v>1</v>
      </c>
      <c r="H10953" t="s">
        <v>763</v>
      </c>
      <c r="I10953" t="s">
        <v>2590</v>
      </c>
      <c r="J10953">
        <v>0</v>
      </c>
      <c r="K10953">
        <v>1</v>
      </c>
      <c r="L10953">
        <f t="shared" si="1108"/>
        <v>1</v>
      </c>
      <c r="M10953">
        <f t="shared" si="1109"/>
        <v>1</v>
      </c>
    </row>
    <row r="10954" spans="3:13" x14ac:dyDescent="0.25">
      <c r="C10954" t="str">
        <f t="shared" si="1105"/>
        <v>N789TP_P</v>
      </c>
      <c r="D10954" t="str">
        <f t="shared" si="1106"/>
        <v>SEASON_P</v>
      </c>
      <c r="E10954" t="str">
        <f t="shared" si="1104"/>
        <v>SEASON</v>
      </c>
      <c r="F10954" s="1">
        <v>41909</v>
      </c>
      <c r="G10954">
        <f t="shared" si="1107"/>
        <v>7</v>
      </c>
      <c r="H10954" t="s">
        <v>102</v>
      </c>
      <c r="I10954" t="s">
        <v>2587</v>
      </c>
      <c r="J10954">
        <v>2</v>
      </c>
      <c r="K10954">
        <v>0</v>
      </c>
      <c r="L10954">
        <f t="shared" si="1108"/>
        <v>2</v>
      </c>
      <c r="M10954">
        <f t="shared" si="1109"/>
        <v>2</v>
      </c>
    </row>
    <row r="10955" spans="3:13" x14ac:dyDescent="0.25">
      <c r="C10955" t="str">
        <f t="shared" si="1105"/>
        <v>N415LE_P</v>
      </c>
      <c r="D10955" t="str">
        <f t="shared" si="1106"/>
        <v>SEASON_P</v>
      </c>
      <c r="E10955" t="str">
        <f t="shared" si="1104"/>
        <v>SEASON</v>
      </c>
      <c r="F10955" s="1">
        <v>41921</v>
      </c>
      <c r="G10955">
        <f t="shared" si="1107"/>
        <v>5</v>
      </c>
      <c r="H10955" t="s">
        <v>1839</v>
      </c>
      <c r="I10955" t="s">
        <v>2587</v>
      </c>
      <c r="J10955">
        <v>0</v>
      </c>
      <c r="K10955">
        <v>1</v>
      </c>
      <c r="L10955">
        <f t="shared" si="1108"/>
        <v>1</v>
      </c>
      <c r="M10955">
        <f t="shared" si="1109"/>
        <v>1</v>
      </c>
    </row>
    <row r="10956" spans="3:13" x14ac:dyDescent="0.25">
      <c r="C10956" t="str">
        <f t="shared" si="1105"/>
        <v>N8361J_P</v>
      </c>
      <c r="D10956" t="str">
        <f t="shared" si="1106"/>
        <v>SEASON_P</v>
      </c>
      <c r="E10956" t="str">
        <f t="shared" si="1104"/>
        <v>SEASON</v>
      </c>
      <c r="F10956" s="1">
        <v>41811</v>
      </c>
      <c r="G10956">
        <f t="shared" si="1107"/>
        <v>7</v>
      </c>
      <c r="H10956" t="s">
        <v>539</v>
      </c>
      <c r="I10956" t="s">
        <v>2587</v>
      </c>
      <c r="J10956">
        <v>0</v>
      </c>
      <c r="K10956">
        <v>1</v>
      </c>
      <c r="L10956">
        <f t="shared" si="1108"/>
        <v>1</v>
      </c>
      <c r="M10956">
        <f t="shared" si="1109"/>
        <v>1</v>
      </c>
    </row>
    <row r="10957" spans="3:13" x14ac:dyDescent="0.25">
      <c r="C10957" t="str">
        <f t="shared" si="1105"/>
        <v>N9348F_P</v>
      </c>
      <c r="D10957" t="str">
        <f t="shared" si="1106"/>
        <v>SEASON_P</v>
      </c>
      <c r="E10957" t="str">
        <f t="shared" si="1104"/>
        <v>SEASON</v>
      </c>
      <c r="F10957" s="1">
        <v>41929</v>
      </c>
      <c r="G10957">
        <f t="shared" si="1107"/>
        <v>6</v>
      </c>
      <c r="H10957" t="s">
        <v>73</v>
      </c>
      <c r="I10957" t="s">
        <v>2587</v>
      </c>
      <c r="J10957">
        <v>1</v>
      </c>
      <c r="K10957">
        <v>1</v>
      </c>
      <c r="L10957">
        <f t="shared" si="1108"/>
        <v>2</v>
      </c>
      <c r="M10957">
        <f t="shared" si="1109"/>
        <v>2</v>
      </c>
    </row>
    <row r="10958" spans="3:13" x14ac:dyDescent="0.25">
      <c r="C10958" t="str">
        <f t="shared" si="1105"/>
        <v>N68RL_P</v>
      </c>
      <c r="D10958" t="str">
        <f t="shared" si="1106"/>
        <v>SEASON_P</v>
      </c>
      <c r="E10958" t="str">
        <f t="shared" si="1104"/>
        <v>SEASON</v>
      </c>
      <c r="F10958" s="1">
        <v>41897</v>
      </c>
      <c r="G10958">
        <f t="shared" si="1107"/>
        <v>2</v>
      </c>
      <c r="H10958" t="s">
        <v>2328</v>
      </c>
      <c r="I10958" t="s">
        <v>2587</v>
      </c>
      <c r="J10958">
        <v>1</v>
      </c>
      <c r="K10958">
        <v>1</v>
      </c>
      <c r="L10958">
        <f t="shared" si="1108"/>
        <v>2</v>
      </c>
      <c r="M10958">
        <f t="shared" si="1109"/>
        <v>2</v>
      </c>
    </row>
    <row r="10959" spans="3:13" x14ac:dyDescent="0.25">
      <c r="C10959" t="str">
        <f t="shared" si="1105"/>
        <v>N8566G_P</v>
      </c>
      <c r="D10959" t="str">
        <f t="shared" si="1106"/>
        <v>SEASON_P</v>
      </c>
      <c r="E10959" t="str">
        <f t="shared" si="1104"/>
        <v>SEASON</v>
      </c>
      <c r="F10959" s="1">
        <v>41932</v>
      </c>
      <c r="G10959">
        <f t="shared" si="1107"/>
        <v>2</v>
      </c>
      <c r="H10959" t="s">
        <v>2329</v>
      </c>
      <c r="I10959" t="s">
        <v>2587</v>
      </c>
      <c r="J10959">
        <v>1</v>
      </c>
      <c r="K10959">
        <v>1</v>
      </c>
      <c r="L10959">
        <f t="shared" si="1108"/>
        <v>2</v>
      </c>
      <c r="M10959">
        <f t="shared" si="1109"/>
        <v>2</v>
      </c>
    </row>
    <row r="10960" spans="3:13" x14ac:dyDescent="0.25">
      <c r="C10960" t="str">
        <f t="shared" si="1105"/>
        <v>N235SF_T</v>
      </c>
      <c r="D10960" t="str">
        <f t="shared" si="1106"/>
        <v>SEASON_T</v>
      </c>
      <c r="E10960" t="str">
        <f t="shared" si="1104"/>
        <v>SEASON</v>
      </c>
      <c r="F10960" s="1">
        <v>41786</v>
      </c>
      <c r="G10960">
        <f t="shared" si="1107"/>
        <v>3</v>
      </c>
      <c r="H10960" t="s">
        <v>120</v>
      </c>
      <c r="I10960" t="s">
        <v>2589</v>
      </c>
      <c r="J10960">
        <v>1</v>
      </c>
      <c r="K10960">
        <v>1</v>
      </c>
      <c r="L10960">
        <f t="shared" si="1108"/>
        <v>2</v>
      </c>
      <c r="M10960">
        <f t="shared" si="1109"/>
        <v>2</v>
      </c>
    </row>
    <row r="10961" spans="3:13" x14ac:dyDescent="0.25">
      <c r="C10961" t="str">
        <f t="shared" si="1105"/>
        <v>N1452W_P</v>
      </c>
      <c r="D10961" t="str">
        <f t="shared" si="1106"/>
        <v>SEASON_P</v>
      </c>
      <c r="E10961" t="str">
        <f t="shared" si="1104"/>
        <v>SEASON</v>
      </c>
      <c r="F10961" s="1">
        <v>41812</v>
      </c>
      <c r="G10961">
        <f t="shared" si="1107"/>
        <v>1</v>
      </c>
      <c r="H10961" t="s">
        <v>1142</v>
      </c>
      <c r="I10961" t="s">
        <v>2587</v>
      </c>
      <c r="J10961">
        <v>0</v>
      </c>
      <c r="K10961">
        <v>1</v>
      </c>
      <c r="L10961">
        <f t="shared" si="1108"/>
        <v>1</v>
      </c>
      <c r="M10961">
        <f t="shared" si="1109"/>
        <v>1</v>
      </c>
    </row>
    <row r="10962" spans="3:13" x14ac:dyDescent="0.25">
      <c r="C10962" t="str">
        <f t="shared" si="1105"/>
        <v>N312AL_J</v>
      </c>
      <c r="D10962" t="str">
        <f t="shared" si="1106"/>
        <v>SEASON_J</v>
      </c>
      <c r="E10962" t="str">
        <f t="shared" si="1104"/>
        <v>SEASON</v>
      </c>
      <c r="F10962" s="1">
        <v>41829</v>
      </c>
      <c r="G10962">
        <f t="shared" si="1107"/>
        <v>4</v>
      </c>
      <c r="H10962" t="s">
        <v>1853</v>
      </c>
      <c r="I10962" t="s">
        <v>2590</v>
      </c>
      <c r="J10962">
        <v>0</v>
      </c>
      <c r="K10962">
        <v>1</v>
      </c>
      <c r="L10962">
        <f t="shared" si="1108"/>
        <v>1</v>
      </c>
      <c r="M10962">
        <f t="shared" si="1109"/>
        <v>1</v>
      </c>
    </row>
    <row r="10963" spans="3:13" x14ac:dyDescent="0.25">
      <c r="C10963" t="str">
        <f t="shared" si="1105"/>
        <v>N453TM_J</v>
      </c>
      <c r="D10963" t="str">
        <f t="shared" si="1106"/>
        <v>SEASON_J</v>
      </c>
      <c r="E10963" t="str">
        <f t="shared" si="1104"/>
        <v>SEASON</v>
      </c>
      <c r="F10963" s="1">
        <v>41845</v>
      </c>
      <c r="G10963">
        <f t="shared" si="1107"/>
        <v>6</v>
      </c>
      <c r="H10963" t="s">
        <v>1559</v>
      </c>
      <c r="I10963" t="s">
        <v>2590</v>
      </c>
      <c r="J10963">
        <v>1</v>
      </c>
      <c r="K10963">
        <v>1</v>
      </c>
      <c r="L10963">
        <f t="shared" si="1108"/>
        <v>2</v>
      </c>
      <c r="M10963">
        <f t="shared" si="1109"/>
        <v>2</v>
      </c>
    </row>
    <row r="10964" spans="3:13" x14ac:dyDescent="0.25">
      <c r="C10964" t="str">
        <f t="shared" si="1105"/>
        <v>N1472P_P</v>
      </c>
      <c r="D10964" t="str">
        <f t="shared" si="1106"/>
        <v>SEASON_P</v>
      </c>
      <c r="E10964" t="str">
        <f t="shared" si="1104"/>
        <v>SEASON</v>
      </c>
      <c r="F10964" s="1">
        <v>41847</v>
      </c>
      <c r="G10964">
        <f t="shared" si="1107"/>
        <v>1</v>
      </c>
      <c r="H10964" t="s">
        <v>1857</v>
      </c>
      <c r="I10964" t="s">
        <v>2587</v>
      </c>
      <c r="J10964">
        <v>1</v>
      </c>
      <c r="K10964">
        <v>1</v>
      </c>
      <c r="L10964">
        <f t="shared" si="1108"/>
        <v>2</v>
      </c>
      <c r="M10964">
        <f t="shared" si="1109"/>
        <v>2</v>
      </c>
    </row>
    <row r="10965" spans="3:13" x14ac:dyDescent="0.25">
      <c r="C10965" t="str">
        <f t="shared" si="1105"/>
        <v>N501UP_J</v>
      </c>
      <c r="D10965" t="str">
        <f t="shared" si="1106"/>
        <v>SEASON_J</v>
      </c>
      <c r="E10965" t="str">
        <f t="shared" si="1104"/>
        <v>SEASON</v>
      </c>
      <c r="F10965" s="1">
        <v>41875</v>
      </c>
      <c r="G10965">
        <f t="shared" si="1107"/>
        <v>1</v>
      </c>
      <c r="H10965" t="s">
        <v>1196</v>
      </c>
      <c r="I10965" t="s">
        <v>2590</v>
      </c>
      <c r="J10965">
        <v>1</v>
      </c>
      <c r="K10965">
        <v>0</v>
      </c>
      <c r="L10965">
        <f t="shared" si="1108"/>
        <v>1</v>
      </c>
      <c r="M10965">
        <f t="shared" si="1109"/>
        <v>1</v>
      </c>
    </row>
    <row r="10966" spans="3:13" x14ac:dyDescent="0.25">
      <c r="C10966" t="str">
        <f t="shared" si="1105"/>
        <v>N406BK_P</v>
      </c>
      <c r="D10966" t="str">
        <f t="shared" si="1106"/>
        <v>SEASON_P</v>
      </c>
      <c r="E10966" t="str">
        <f t="shared" si="1104"/>
        <v>SEASON</v>
      </c>
      <c r="F10966" s="1">
        <v>41873</v>
      </c>
      <c r="G10966">
        <f t="shared" si="1107"/>
        <v>6</v>
      </c>
      <c r="H10966" t="s">
        <v>2102</v>
      </c>
      <c r="I10966" t="s">
        <v>2587</v>
      </c>
      <c r="J10966">
        <v>0</v>
      </c>
      <c r="K10966">
        <v>1</v>
      </c>
      <c r="L10966">
        <f t="shared" si="1108"/>
        <v>1</v>
      </c>
      <c r="M10966">
        <f t="shared" si="1109"/>
        <v>1</v>
      </c>
    </row>
    <row r="10967" spans="3:13" x14ac:dyDescent="0.25">
      <c r="C10967" t="str">
        <f t="shared" si="1105"/>
        <v>N6155J_P</v>
      </c>
      <c r="D10967" t="str">
        <f t="shared" si="1106"/>
        <v>SEASON_P</v>
      </c>
      <c r="E10967" t="str">
        <f t="shared" si="1104"/>
        <v>SEASON</v>
      </c>
      <c r="F10967" s="1">
        <v>41761</v>
      </c>
      <c r="G10967">
        <f t="shared" si="1107"/>
        <v>6</v>
      </c>
      <c r="H10967" t="s">
        <v>209</v>
      </c>
      <c r="I10967" t="s">
        <v>2587</v>
      </c>
      <c r="J10967">
        <v>1</v>
      </c>
      <c r="K10967">
        <v>0</v>
      </c>
      <c r="L10967">
        <f t="shared" si="1108"/>
        <v>1</v>
      </c>
      <c r="M10967">
        <f t="shared" si="1109"/>
        <v>1</v>
      </c>
    </row>
    <row r="10968" spans="3:13" x14ac:dyDescent="0.25">
      <c r="C10968" t="str">
        <f t="shared" si="1105"/>
        <v>N5393V_P</v>
      </c>
      <c r="D10968" t="str">
        <f t="shared" si="1106"/>
        <v>SEASON_P</v>
      </c>
      <c r="E10968" t="str">
        <f t="shared" si="1104"/>
        <v>SEASON</v>
      </c>
      <c r="F10968" s="1">
        <v>41820</v>
      </c>
      <c r="G10968">
        <f t="shared" si="1107"/>
        <v>2</v>
      </c>
      <c r="H10968" t="s">
        <v>326</v>
      </c>
      <c r="I10968" t="s">
        <v>2587</v>
      </c>
      <c r="J10968">
        <v>1</v>
      </c>
      <c r="K10968">
        <v>0</v>
      </c>
      <c r="L10968">
        <f t="shared" si="1108"/>
        <v>1</v>
      </c>
      <c r="M10968">
        <f t="shared" si="1109"/>
        <v>1</v>
      </c>
    </row>
    <row r="10969" spans="3:13" x14ac:dyDescent="0.25">
      <c r="C10969" t="str">
        <f t="shared" si="1105"/>
        <v>N7087U_H</v>
      </c>
      <c r="D10969" t="str">
        <f t="shared" si="1106"/>
        <v>SEASON_H</v>
      </c>
      <c r="E10969" t="str">
        <f t="shared" si="1104"/>
        <v>SEASON</v>
      </c>
      <c r="F10969" s="1">
        <v>41880</v>
      </c>
      <c r="G10969">
        <f t="shared" si="1107"/>
        <v>6</v>
      </c>
      <c r="H10969" t="s">
        <v>361</v>
      </c>
      <c r="I10969" t="s">
        <v>2588</v>
      </c>
      <c r="J10969">
        <v>0</v>
      </c>
      <c r="K10969">
        <v>1</v>
      </c>
      <c r="L10969">
        <f t="shared" si="1108"/>
        <v>1</v>
      </c>
      <c r="M10969">
        <f t="shared" si="1109"/>
        <v>1</v>
      </c>
    </row>
    <row r="10970" spans="3:13" x14ac:dyDescent="0.25">
      <c r="C10970" t="str">
        <f t="shared" si="1105"/>
        <v>N842JA_P</v>
      </c>
      <c r="D10970" t="str">
        <f t="shared" si="1106"/>
        <v>SEASON_P</v>
      </c>
      <c r="E10970" t="str">
        <f t="shared" si="1104"/>
        <v>SEASON</v>
      </c>
      <c r="F10970" s="1">
        <v>41770</v>
      </c>
      <c r="G10970">
        <f t="shared" si="1107"/>
        <v>1</v>
      </c>
      <c r="H10970" t="s">
        <v>257</v>
      </c>
      <c r="I10970" t="s">
        <v>2587</v>
      </c>
      <c r="J10970">
        <v>0</v>
      </c>
      <c r="K10970">
        <v>1</v>
      </c>
      <c r="L10970">
        <f t="shared" si="1108"/>
        <v>1</v>
      </c>
      <c r="M10970">
        <f t="shared" si="1109"/>
        <v>1</v>
      </c>
    </row>
    <row r="10971" spans="3:13" x14ac:dyDescent="0.25">
      <c r="C10971" t="str">
        <f t="shared" si="1105"/>
        <v>N781JS_J</v>
      </c>
      <c r="D10971" t="str">
        <f t="shared" si="1106"/>
        <v>SEASON_J</v>
      </c>
      <c r="E10971" t="str">
        <f t="shared" si="1104"/>
        <v>SEASON</v>
      </c>
      <c r="F10971" s="1">
        <v>41832</v>
      </c>
      <c r="G10971">
        <f t="shared" si="1107"/>
        <v>7</v>
      </c>
      <c r="H10971" t="s">
        <v>583</v>
      </c>
      <c r="I10971" t="s">
        <v>2590</v>
      </c>
      <c r="J10971">
        <v>0</v>
      </c>
      <c r="K10971">
        <v>1</v>
      </c>
      <c r="L10971">
        <f t="shared" si="1108"/>
        <v>1</v>
      </c>
      <c r="M10971">
        <f t="shared" si="1109"/>
        <v>1</v>
      </c>
    </row>
    <row r="10972" spans="3:13" x14ac:dyDescent="0.25">
      <c r="C10972" t="str">
        <f t="shared" si="1105"/>
        <v>N2490Y_P</v>
      </c>
      <c r="D10972" t="str">
        <f t="shared" si="1106"/>
        <v>SEASON_P</v>
      </c>
      <c r="E10972" t="str">
        <f t="shared" si="1104"/>
        <v>SEASON</v>
      </c>
      <c r="F10972" s="1">
        <v>41838</v>
      </c>
      <c r="G10972">
        <f t="shared" si="1107"/>
        <v>6</v>
      </c>
      <c r="H10972" t="s">
        <v>462</v>
      </c>
      <c r="I10972" t="s">
        <v>2587</v>
      </c>
      <c r="J10972">
        <v>1</v>
      </c>
      <c r="K10972">
        <v>0</v>
      </c>
      <c r="L10972">
        <f t="shared" si="1108"/>
        <v>1</v>
      </c>
      <c r="M10972">
        <f t="shared" si="1109"/>
        <v>1</v>
      </c>
    </row>
    <row r="10973" spans="3:13" x14ac:dyDescent="0.25">
      <c r="C10973" t="str">
        <f t="shared" si="1105"/>
        <v>N779VF_T</v>
      </c>
      <c r="D10973" t="str">
        <f t="shared" si="1106"/>
        <v>SEASON_T</v>
      </c>
      <c r="E10973" t="str">
        <f t="shared" si="1104"/>
        <v>SEASON</v>
      </c>
      <c r="F10973" s="1">
        <v>41880</v>
      </c>
      <c r="G10973">
        <f t="shared" si="1107"/>
        <v>6</v>
      </c>
      <c r="H10973" t="s">
        <v>548</v>
      </c>
      <c r="I10973" t="s">
        <v>2589</v>
      </c>
      <c r="J10973">
        <v>0</v>
      </c>
      <c r="K10973">
        <v>1</v>
      </c>
      <c r="L10973">
        <f t="shared" si="1108"/>
        <v>1</v>
      </c>
      <c r="M10973">
        <f t="shared" si="1109"/>
        <v>1</v>
      </c>
    </row>
    <row r="10974" spans="3:13" x14ac:dyDescent="0.25">
      <c r="C10974" t="str">
        <f t="shared" si="1105"/>
        <v>N11DH_P</v>
      </c>
      <c r="D10974" t="str">
        <f t="shared" si="1106"/>
        <v>SEASON_P</v>
      </c>
      <c r="E10974" t="str">
        <f t="shared" si="1104"/>
        <v>SEASON</v>
      </c>
      <c r="F10974" s="1">
        <v>41870</v>
      </c>
      <c r="G10974">
        <f t="shared" si="1107"/>
        <v>3</v>
      </c>
      <c r="H10974" t="s">
        <v>2330</v>
      </c>
      <c r="I10974" t="s">
        <v>2587</v>
      </c>
      <c r="J10974">
        <v>0</v>
      </c>
      <c r="K10974">
        <v>1</v>
      </c>
      <c r="L10974">
        <f t="shared" si="1108"/>
        <v>1</v>
      </c>
      <c r="M10974">
        <f t="shared" si="1109"/>
        <v>1</v>
      </c>
    </row>
    <row r="10975" spans="3:13" x14ac:dyDescent="0.25">
      <c r="C10975" t="str">
        <f t="shared" si="1105"/>
        <v>N805FW_P</v>
      </c>
      <c r="D10975" t="str">
        <f t="shared" si="1106"/>
        <v>OFF_SEASON_P</v>
      </c>
      <c r="E10975" t="str">
        <f t="shared" si="1104"/>
        <v>OFF_SEASON</v>
      </c>
      <c r="F10975" s="1">
        <v>41587</v>
      </c>
      <c r="G10975">
        <f t="shared" si="1107"/>
        <v>7</v>
      </c>
      <c r="H10975" t="s">
        <v>197</v>
      </c>
      <c r="I10975" t="s">
        <v>2587</v>
      </c>
      <c r="J10975">
        <v>1</v>
      </c>
      <c r="K10975">
        <v>0</v>
      </c>
      <c r="L10975">
        <f t="shared" si="1108"/>
        <v>1</v>
      </c>
      <c r="M10975">
        <f t="shared" si="1109"/>
        <v>1</v>
      </c>
    </row>
    <row r="10976" spans="3:13" x14ac:dyDescent="0.25">
      <c r="C10976" t="str">
        <f t="shared" si="1105"/>
        <v>N560JM_J</v>
      </c>
      <c r="D10976" t="str">
        <f t="shared" si="1106"/>
        <v>SEASON_J</v>
      </c>
      <c r="E10976" t="str">
        <f t="shared" si="1104"/>
        <v>SEASON</v>
      </c>
      <c r="F10976" s="1">
        <v>41812</v>
      </c>
      <c r="G10976">
        <f t="shared" si="1107"/>
        <v>1</v>
      </c>
      <c r="H10976" t="s">
        <v>2293</v>
      </c>
      <c r="I10976" t="s">
        <v>2590</v>
      </c>
      <c r="J10976">
        <v>1</v>
      </c>
      <c r="K10976">
        <v>0</v>
      </c>
      <c r="L10976">
        <f t="shared" si="1108"/>
        <v>1</v>
      </c>
      <c r="M10976">
        <f t="shared" si="1109"/>
        <v>1</v>
      </c>
    </row>
    <row r="10977" spans="3:13" x14ac:dyDescent="0.25">
      <c r="C10977" t="str">
        <f t="shared" si="1105"/>
        <v>N9298L_P</v>
      </c>
      <c r="D10977" t="str">
        <f t="shared" si="1106"/>
        <v>OFF_SEASON_P</v>
      </c>
      <c r="E10977" t="str">
        <f t="shared" si="1104"/>
        <v>OFF_SEASON</v>
      </c>
      <c r="F10977" s="1">
        <v>41581</v>
      </c>
      <c r="G10977">
        <f t="shared" si="1107"/>
        <v>1</v>
      </c>
      <c r="H10977" t="s">
        <v>272</v>
      </c>
      <c r="I10977" t="s">
        <v>2587</v>
      </c>
      <c r="J10977">
        <v>0</v>
      </c>
      <c r="K10977">
        <v>1</v>
      </c>
      <c r="L10977">
        <f t="shared" si="1108"/>
        <v>1</v>
      </c>
      <c r="M10977">
        <f t="shared" si="1109"/>
        <v>1</v>
      </c>
    </row>
    <row r="10978" spans="3:13" x14ac:dyDescent="0.25">
      <c r="C10978" t="str">
        <f t="shared" si="1105"/>
        <v>N85DN_J</v>
      </c>
      <c r="D10978" t="str">
        <f t="shared" si="1106"/>
        <v>OFF_SEASON_J</v>
      </c>
      <c r="E10978" t="str">
        <f t="shared" si="1104"/>
        <v>OFF_SEASON</v>
      </c>
      <c r="F10978" s="1">
        <v>41665</v>
      </c>
      <c r="G10978">
        <f t="shared" si="1107"/>
        <v>1</v>
      </c>
      <c r="H10978" t="s">
        <v>86</v>
      </c>
      <c r="I10978" t="s">
        <v>2590</v>
      </c>
      <c r="J10978">
        <v>2</v>
      </c>
      <c r="K10978">
        <v>1</v>
      </c>
      <c r="L10978">
        <f t="shared" si="1108"/>
        <v>3</v>
      </c>
      <c r="M10978">
        <f t="shared" si="1109"/>
        <v>2</v>
      </c>
    </row>
    <row r="10979" spans="3:13" x14ac:dyDescent="0.25">
      <c r="C10979" t="str">
        <f t="shared" si="1105"/>
        <v>N2076T_P</v>
      </c>
      <c r="D10979" t="str">
        <f t="shared" si="1106"/>
        <v>OFF_SEASON_P</v>
      </c>
      <c r="E10979" t="str">
        <f t="shared" si="1104"/>
        <v>OFF_SEASON</v>
      </c>
      <c r="F10979" s="1">
        <v>41670</v>
      </c>
      <c r="G10979">
        <f t="shared" si="1107"/>
        <v>6</v>
      </c>
      <c r="H10979" t="s">
        <v>953</v>
      </c>
      <c r="I10979" t="s">
        <v>2587</v>
      </c>
      <c r="J10979">
        <v>0</v>
      </c>
      <c r="K10979">
        <v>1</v>
      </c>
      <c r="L10979">
        <f t="shared" si="1108"/>
        <v>1</v>
      </c>
      <c r="M10979">
        <f t="shared" si="1109"/>
        <v>1</v>
      </c>
    </row>
    <row r="10980" spans="3:13" x14ac:dyDescent="0.25">
      <c r="C10980" t="str">
        <f t="shared" si="1105"/>
        <v>N8198T_P</v>
      </c>
      <c r="D10980" t="str">
        <f t="shared" si="1106"/>
        <v>SEASON_P</v>
      </c>
      <c r="E10980" t="str">
        <f t="shared" si="1104"/>
        <v>SEASON</v>
      </c>
      <c r="F10980" s="1">
        <v>41822</v>
      </c>
      <c r="G10980">
        <f t="shared" si="1107"/>
        <v>4</v>
      </c>
      <c r="H10980" t="s">
        <v>513</v>
      </c>
      <c r="I10980" t="s">
        <v>2587</v>
      </c>
      <c r="J10980">
        <v>1</v>
      </c>
      <c r="K10980">
        <v>0</v>
      </c>
      <c r="L10980">
        <f t="shared" si="1108"/>
        <v>1</v>
      </c>
      <c r="M10980">
        <f t="shared" si="1109"/>
        <v>1</v>
      </c>
    </row>
    <row r="10981" spans="3:13" x14ac:dyDescent="0.25">
      <c r="C10981" t="str">
        <f t="shared" si="1105"/>
        <v>N625M_P</v>
      </c>
      <c r="D10981" t="str">
        <f t="shared" si="1106"/>
        <v>SEASON_P</v>
      </c>
      <c r="E10981" t="str">
        <f t="shared" si="1104"/>
        <v>SEASON</v>
      </c>
      <c r="F10981" s="1">
        <v>41839</v>
      </c>
      <c r="G10981">
        <f t="shared" si="1107"/>
        <v>7</v>
      </c>
      <c r="H10981" t="s">
        <v>38</v>
      </c>
      <c r="I10981" t="s">
        <v>2587</v>
      </c>
      <c r="J10981">
        <v>2</v>
      </c>
      <c r="K10981">
        <v>1</v>
      </c>
      <c r="L10981">
        <f t="shared" si="1108"/>
        <v>3</v>
      </c>
      <c r="M10981">
        <f t="shared" si="1109"/>
        <v>2</v>
      </c>
    </row>
    <row r="10982" spans="3:13" x14ac:dyDescent="0.25">
      <c r="C10982" t="str">
        <f t="shared" si="1105"/>
        <v>N51FD_P</v>
      </c>
      <c r="D10982" t="str">
        <f t="shared" si="1106"/>
        <v>SEASON_P</v>
      </c>
      <c r="E10982" t="str">
        <f t="shared" si="1104"/>
        <v>SEASON</v>
      </c>
      <c r="F10982" s="1">
        <v>41812</v>
      </c>
      <c r="G10982">
        <f t="shared" si="1107"/>
        <v>1</v>
      </c>
      <c r="H10982" t="s">
        <v>648</v>
      </c>
      <c r="I10982" t="s">
        <v>2587</v>
      </c>
      <c r="J10982">
        <v>1</v>
      </c>
      <c r="K10982">
        <v>1</v>
      </c>
      <c r="L10982">
        <f t="shared" si="1108"/>
        <v>2</v>
      </c>
      <c r="M10982">
        <f t="shared" si="1109"/>
        <v>2</v>
      </c>
    </row>
    <row r="10983" spans="3:13" x14ac:dyDescent="0.25">
      <c r="C10983" t="str">
        <f t="shared" si="1105"/>
        <v>N9046W_P</v>
      </c>
      <c r="D10983" t="str">
        <f t="shared" si="1106"/>
        <v>SEASON_P</v>
      </c>
      <c r="E10983" t="str">
        <f t="shared" si="1104"/>
        <v>SEASON</v>
      </c>
      <c r="F10983" s="1">
        <v>41819</v>
      </c>
      <c r="G10983">
        <f t="shared" si="1107"/>
        <v>1</v>
      </c>
      <c r="H10983" t="s">
        <v>2331</v>
      </c>
      <c r="I10983" t="s">
        <v>2587</v>
      </c>
      <c r="J10983">
        <v>0</v>
      </c>
      <c r="K10983">
        <v>1</v>
      </c>
      <c r="L10983">
        <f t="shared" si="1108"/>
        <v>1</v>
      </c>
      <c r="M10983">
        <f t="shared" si="1109"/>
        <v>1</v>
      </c>
    </row>
    <row r="10984" spans="3:13" x14ac:dyDescent="0.25">
      <c r="C10984" t="str">
        <f t="shared" si="1105"/>
        <v>N610FX_J</v>
      </c>
      <c r="D10984" t="str">
        <f t="shared" si="1106"/>
        <v>SEASON_J</v>
      </c>
      <c r="E10984" t="str">
        <f t="shared" si="1104"/>
        <v>SEASON</v>
      </c>
      <c r="F10984" s="1">
        <v>41844</v>
      </c>
      <c r="G10984">
        <f t="shared" si="1107"/>
        <v>5</v>
      </c>
      <c r="H10984" t="s">
        <v>458</v>
      </c>
      <c r="I10984" t="s">
        <v>2590</v>
      </c>
      <c r="J10984">
        <v>1</v>
      </c>
      <c r="K10984">
        <v>0</v>
      </c>
      <c r="L10984">
        <f t="shared" si="1108"/>
        <v>1</v>
      </c>
      <c r="M10984">
        <f t="shared" si="1109"/>
        <v>1</v>
      </c>
    </row>
    <row r="10985" spans="3:13" x14ac:dyDescent="0.25">
      <c r="C10985" t="str">
        <f t="shared" si="1105"/>
        <v>N194CM_P</v>
      </c>
      <c r="D10985" t="str">
        <f t="shared" si="1106"/>
        <v>SEASON_P</v>
      </c>
      <c r="E10985" t="str">
        <f t="shared" si="1104"/>
        <v>SEASON</v>
      </c>
      <c r="F10985" s="1">
        <v>41852</v>
      </c>
      <c r="G10985">
        <f t="shared" si="1107"/>
        <v>6</v>
      </c>
      <c r="H10985" t="s">
        <v>63</v>
      </c>
      <c r="I10985" t="s">
        <v>2587</v>
      </c>
      <c r="J10985">
        <v>3</v>
      </c>
      <c r="K10985">
        <v>2</v>
      </c>
      <c r="L10985">
        <f t="shared" si="1108"/>
        <v>5</v>
      </c>
      <c r="M10985">
        <f t="shared" si="1109"/>
        <v>2</v>
      </c>
    </row>
    <row r="10986" spans="3:13" x14ac:dyDescent="0.25">
      <c r="C10986" t="str">
        <f t="shared" si="1105"/>
        <v>N351LH_H</v>
      </c>
      <c r="D10986" t="str">
        <f t="shared" si="1106"/>
        <v>SEASON_H</v>
      </c>
      <c r="E10986" t="str">
        <f t="shared" si="1104"/>
        <v>SEASON</v>
      </c>
      <c r="F10986" s="1">
        <v>41871</v>
      </c>
      <c r="G10986">
        <f t="shared" si="1107"/>
        <v>4</v>
      </c>
      <c r="H10986" t="s">
        <v>262</v>
      </c>
      <c r="I10986" t="s">
        <v>2588</v>
      </c>
      <c r="J10986">
        <v>1</v>
      </c>
      <c r="K10986">
        <v>0</v>
      </c>
      <c r="L10986">
        <f t="shared" si="1108"/>
        <v>1</v>
      </c>
      <c r="M10986">
        <f t="shared" si="1109"/>
        <v>1</v>
      </c>
    </row>
    <row r="10987" spans="3:13" x14ac:dyDescent="0.25">
      <c r="C10987" t="str">
        <f t="shared" si="1105"/>
        <v>N44HC_H</v>
      </c>
      <c r="D10987" t="str">
        <f t="shared" si="1106"/>
        <v>SEASON_H</v>
      </c>
      <c r="E10987" t="str">
        <f t="shared" si="1104"/>
        <v>SEASON</v>
      </c>
      <c r="F10987" s="1">
        <v>41879</v>
      </c>
      <c r="G10987">
        <f t="shared" si="1107"/>
        <v>5</v>
      </c>
      <c r="H10987" t="s">
        <v>191</v>
      </c>
      <c r="I10987" t="s">
        <v>2588</v>
      </c>
      <c r="J10987">
        <v>1</v>
      </c>
      <c r="K10987">
        <v>0</v>
      </c>
      <c r="L10987">
        <f t="shared" si="1108"/>
        <v>1</v>
      </c>
      <c r="M10987">
        <f t="shared" si="1109"/>
        <v>1</v>
      </c>
    </row>
    <row r="10988" spans="3:13" x14ac:dyDescent="0.25">
      <c r="C10988" t="str">
        <f t="shared" si="1105"/>
        <v>N238SM_J</v>
      </c>
      <c r="D10988" t="str">
        <f t="shared" si="1106"/>
        <v>SEASON_J</v>
      </c>
      <c r="E10988" t="str">
        <f t="shared" si="1104"/>
        <v>SEASON</v>
      </c>
      <c r="F10988" s="1">
        <v>41820</v>
      </c>
      <c r="G10988">
        <f t="shared" si="1107"/>
        <v>2</v>
      </c>
      <c r="H10988" t="s">
        <v>1948</v>
      </c>
      <c r="I10988" t="s">
        <v>2590</v>
      </c>
      <c r="J10988">
        <v>0</v>
      </c>
      <c r="K10988">
        <v>1</v>
      </c>
      <c r="L10988">
        <f t="shared" si="1108"/>
        <v>1</v>
      </c>
      <c r="M10988">
        <f t="shared" si="1109"/>
        <v>1</v>
      </c>
    </row>
    <row r="10989" spans="3:13" x14ac:dyDescent="0.25">
      <c r="C10989" t="str">
        <f t="shared" si="1105"/>
        <v>N111EH_P</v>
      </c>
      <c r="D10989" t="str">
        <f t="shared" si="1106"/>
        <v>SEASON_P</v>
      </c>
      <c r="E10989" t="str">
        <f t="shared" si="1104"/>
        <v>SEASON</v>
      </c>
      <c r="F10989" s="1">
        <v>41857</v>
      </c>
      <c r="G10989">
        <f t="shared" si="1107"/>
        <v>4</v>
      </c>
      <c r="H10989" t="s">
        <v>336</v>
      </c>
      <c r="I10989" t="s">
        <v>2587</v>
      </c>
      <c r="J10989">
        <v>1</v>
      </c>
      <c r="K10989">
        <v>0</v>
      </c>
      <c r="L10989">
        <f t="shared" si="1108"/>
        <v>1</v>
      </c>
      <c r="M10989">
        <f t="shared" si="1109"/>
        <v>1</v>
      </c>
    </row>
    <row r="10990" spans="3:13" x14ac:dyDescent="0.25">
      <c r="C10990" t="str">
        <f t="shared" si="1105"/>
        <v>N19WE_P</v>
      </c>
      <c r="D10990" t="str">
        <f t="shared" si="1106"/>
        <v>SEASON_P</v>
      </c>
      <c r="E10990" t="str">
        <f t="shared" si="1104"/>
        <v>SEASON</v>
      </c>
      <c r="F10990" s="1">
        <v>41771</v>
      </c>
      <c r="G10990">
        <f t="shared" si="1107"/>
        <v>2</v>
      </c>
      <c r="H10990" t="s">
        <v>323</v>
      </c>
      <c r="I10990" t="s">
        <v>2587</v>
      </c>
      <c r="J10990">
        <v>0</v>
      </c>
      <c r="K10990">
        <v>1</v>
      </c>
      <c r="L10990">
        <f t="shared" si="1108"/>
        <v>1</v>
      </c>
      <c r="M10990">
        <f t="shared" si="1109"/>
        <v>1</v>
      </c>
    </row>
    <row r="10991" spans="3:13" x14ac:dyDescent="0.25">
      <c r="C10991" t="str">
        <f t="shared" si="1105"/>
        <v>N7601S_H</v>
      </c>
      <c r="D10991" t="str">
        <f t="shared" si="1106"/>
        <v>SEASON_H</v>
      </c>
      <c r="E10991" t="str">
        <f t="shared" si="1104"/>
        <v>SEASON</v>
      </c>
      <c r="F10991" s="1">
        <v>41803</v>
      </c>
      <c r="G10991">
        <f t="shared" si="1107"/>
        <v>6</v>
      </c>
      <c r="H10991" t="s">
        <v>21</v>
      </c>
      <c r="I10991" t="s">
        <v>2588</v>
      </c>
      <c r="J10991">
        <v>1</v>
      </c>
      <c r="K10991">
        <v>0</v>
      </c>
      <c r="L10991">
        <f t="shared" si="1108"/>
        <v>1</v>
      </c>
      <c r="M10991">
        <f t="shared" si="1109"/>
        <v>1</v>
      </c>
    </row>
    <row r="10992" spans="3:13" x14ac:dyDescent="0.25">
      <c r="C10992" t="str">
        <f t="shared" si="1105"/>
        <v>N3088H_P</v>
      </c>
      <c r="D10992" t="str">
        <f t="shared" si="1106"/>
        <v>SEASON_P</v>
      </c>
      <c r="E10992" t="str">
        <f t="shared" si="1104"/>
        <v>SEASON</v>
      </c>
      <c r="F10992" s="1">
        <v>41902</v>
      </c>
      <c r="G10992">
        <f t="shared" si="1107"/>
        <v>7</v>
      </c>
      <c r="H10992" t="s">
        <v>765</v>
      </c>
      <c r="I10992" t="s">
        <v>2587</v>
      </c>
      <c r="J10992">
        <v>1</v>
      </c>
      <c r="K10992">
        <v>0</v>
      </c>
      <c r="L10992">
        <f t="shared" si="1108"/>
        <v>1</v>
      </c>
      <c r="M10992">
        <f t="shared" si="1109"/>
        <v>1</v>
      </c>
    </row>
    <row r="10993" spans="3:13" x14ac:dyDescent="0.25">
      <c r="C10993" t="str">
        <f t="shared" si="1105"/>
        <v>N1089D_P</v>
      </c>
      <c r="D10993" t="str">
        <f t="shared" si="1106"/>
        <v>OFF_SEASON_P</v>
      </c>
      <c r="E10993" t="str">
        <f t="shared" si="1104"/>
        <v>OFF_SEASON</v>
      </c>
      <c r="F10993" s="1">
        <v>41651</v>
      </c>
      <c r="G10993">
        <f t="shared" si="1107"/>
        <v>1</v>
      </c>
      <c r="H10993" t="s">
        <v>230</v>
      </c>
      <c r="I10993" t="s">
        <v>2587</v>
      </c>
      <c r="J10993">
        <v>1</v>
      </c>
      <c r="K10993">
        <v>0</v>
      </c>
      <c r="L10993">
        <f t="shared" si="1108"/>
        <v>1</v>
      </c>
      <c r="M10993">
        <f t="shared" si="1109"/>
        <v>1</v>
      </c>
    </row>
    <row r="10994" spans="3:13" x14ac:dyDescent="0.25">
      <c r="C10994" t="str">
        <f t="shared" si="1105"/>
        <v>N660QS_J</v>
      </c>
      <c r="D10994" t="str">
        <f t="shared" si="1106"/>
        <v>SEASON_J</v>
      </c>
      <c r="E10994" t="str">
        <f t="shared" si="1104"/>
        <v>SEASON</v>
      </c>
      <c r="F10994" s="1">
        <v>41844</v>
      </c>
      <c r="G10994">
        <f t="shared" si="1107"/>
        <v>5</v>
      </c>
      <c r="H10994" t="s">
        <v>851</v>
      </c>
      <c r="I10994" t="s">
        <v>2590</v>
      </c>
      <c r="J10994">
        <v>1</v>
      </c>
      <c r="K10994">
        <v>1</v>
      </c>
      <c r="L10994">
        <f t="shared" si="1108"/>
        <v>2</v>
      </c>
      <c r="M10994">
        <f t="shared" si="1109"/>
        <v>2</v>
      </c>
    </row>
    <row r="10995" spans="3:13" x14ac:dyDescent="0.25">
      <c r="C10995" t="str">
        <f t="shared" si="1105"/>
        <v>N159PG_P</v>
      </c>
      <c r="D10995" t="str">
        <f t="shared" si="1106"/>
        <v>SEASON_P</v>
      </c>
      <c r="E10995" t="str">
        <f t="shared" si="1104"/>
        <v>SEASON</v>
      </c>
      <c r="F10995" s="1">
        <v>41896</v>
      </c>
      <c r="G10995">
        <f t="shared" si="1107"/>
        <v>1</v>
      </c>
      <c r="H10995" t="s">
        <v>1202</v>
      </c>
      <c r="I10995" t="s">
        <v>2587</v>
      </c>
      <c r="J10995">
        <v>0</v>
      </c>
      <c r="K10995">
        <v>1</v>
      </c>
      <c r="L10995">
        <f t="shared" si="1108"/>
        <v>1</v>
      </c>
      <c r="M10995">
        <f t="shared" si="1109"/>
        <v>1</v>
      </c>
    </row>
    <row r="10996" spans="3:13" x14ac:dyDescent="0.25">
      <c r="C10996" t="str">
        <f t="shared" si="1105"/>
        <v>N378JP_P</v>
      </c>
      <c r="D10996" t="str">
        <f t="shared" si="1106"/>
        <v>SEASON_P</v>
      </c>
      <c r="E10996" t="str">
        <f t="shared" si="1104"/>
        <v>SEASON</v>
      </c>
      <c r="F10996" s="1">
        <v>41872</v>
      </c>
      <c r="G10996">
        <f t="shared" si="1107"/>
        <v>5</v>
      </c>
      <c r="H10996" t="s">
        <v>154</v>
      </c>
      <c r="I10996" t="s">
        <v>2587</v>
      </c>
      <c r="J10996">
        <v>1</v>
      </c>
      <c r="K10996">
        <v>1</v>
      </c>
      <c r="L10996">
        <f t="shared" si="1108"/>
        <v>2</v>
      </c>
      <c r="M10996">
        <f t="shared" si="1109"/>
        <v>2</v>
      </c>
    </row>
    <row r="10997" spans="3:13" x14ac:dyDescent="0.25">
      <c r="C10997" t="str">
        <f t="shared" si="1105"/>
        <v>N376QS_J</v>
      </c>
      <c r="D10997" t="str">
        <f t="shared" si="1106"/>
        <v>SEASON_J</v>
      </c>
      <c r="E10997" t="str">
        <f t="shared" si="1104"/>
        <v>SEASON</v>
      </c>
      <c r="F10997" s="1">
        <v>41876</v>
      </c>
      <c r="G10997">
        <f t="shared" si="1107"/>
        <v>2</v>
      </c>
      <c r="H10997" t="s">
        <v>1402</v>
      </c>
      <c r="I10997" t="s">
        <v>2590</v>
      </c>
      <c r="J10997">
        <v>0</v>
      </c>
      <c r="K10997">
        <v>1</v>
      </c>
      <c r="L10997">
        <f t="shared" si="1108"/>
        <v>1</v>
      </c>
      <c r="M10997">
        <f t="shared" si="1109"/>
        <v>1</v>
      </c>
    </row>
    <row r="10998" spans="3:13" x14ac:dyDescent="0.25">
      <c r="C10998" t="str">
        <f t="shared" si="1105"/>
        <v>N596CP_P</v>
      </c>
      <c r="D10998" t="str">
        <f t="shared" si="1106"/>
        <v>SEASON_P</v>
      </c>
      <c r="E10998" t="str">
        <f t="shared" si="1104"/>
        <v>SEASON</v>
      </c>
      <c r="F10998" s="1">
        <v>41877</v>
      </c>
      <c r="G10998">
        <f t="shared" si="1107"/>
        <v>3</v>
      </c>
      <c r="H10998" t="s">
        <v>260</v>
      </c>
      <c r="I10998" t="s">
        <v>2587</v>
      </c>
      <c r="J10998">
        <v>2</v>
      </c>
      <c r="K10998">
        <v>1</v>
      </c>
      <c r="L10998">
        <f t="shared" si="1108"/>
        <v>3</v>
      </c>
      <c r="M10998">
        <f t="shared" si="1109"/>
        <v>2</v>
      </c>
    </row>
    <row r="10999" spans="3:13" x14ac:dyDescent="0.25">
      <c r="C10999" t="str">
        <f t="shared" si="1105"/>
        <v>N381CV_H</v>
      </c>
      <c r="D10999" t="str">
        <f t="shared" si="1106"/>
        <v>SEASON_H</v>
      </c>
      <c r="E10999" t="str">
        <f t="shared" si="1104"/>
        <v>SEASON</v>
      </c>
      <c r="F10999" s="1">
        <v>41894</v>
      </c>
      <c r="G10999">
        <f t="shared" si="1107"/>
        <v>6</v>
      </c>
      <c r="H10999" t="s">
        <v>1667</v>
      </c>
      <c r="I10999" t="s">
        <v>2588</v>
      </c>
      <c r="J10999">
        <v>2</v>
      </c>
      <c r="K10999">
        <v>2</v>
      </c>
      <c r="L10999">
        <f t="shared" si="1108"/>
        <v>4</v>
      </c>
      <c r="M10999">
        <f t="shared" si="1109"/>
        <v>2</v>
      </c>
    </row>
    <row r="11000" spans="3:13" x14ac:dyDescent="0.25">
      <c r="C11000" t="str">
        <f t="shared" si="1105"/>
        <v>N252WG_P</v>
      </c>
      <c r="D11000" t="str">
        <f t="shared" si="1106"/>
        <v>SEASON_P</v>
      </c>
      <c r="E11000" t="str">
        <f t="shared" si="1104"/>
        <v>SEASON</v>
      </c>
      <c r="F11000" s="1">
        <v>41929</v>
      </c>
      <c r="G11000">
        <f t="shared" si="1107"/>
        <v>6</v>
      </c>
      <c r="H11000" t="s">
        <v>167</v>
      </c>
      <c r="I11000" t="s">
        <v>2587</v>
      </c>
      <c r="J11000">
        <v>1</v>
      </c>
      <c r="K11000">
        <v>1</v>
      </c>
      <c r="L11000">
        <f t="shared" si="1108"/>
        <v>2</v>
      </c>
      <c r="M11000">
        <f t="shared" si="1109"/>
        <v>2</v>
      </c>
    </row>
    <row r="11001" spans="3:13" x14ac:dyDescent="0.25">
      <c r="C11001" t="str">
        <f t="shared" si="1105"/>
        <v>N578SP_P</v>
      </c>
      <c r="D11001" t="str">
        <f t="shared" si="1106"/>
        <v>SEASON_P</v>
      </c>
      <c r="E11001" t="str">
        <f t="shared" si="1104"/>
        <v>SEASON</v>
      </c>
      <c r="F11001" s="1">
        <v>41840</v>
      </c>
      <c r="G11001">
        <f t="shared" si="1107"/>
        <v>1</v>
      </c>
      <c r="H11001" t="s">
        <v>2332</v>
      </c>
      <c r="I11001" t="s">
        <v>2587</v>
      </c>
      <c r="J11001">
        <v>1</v>
      </c>
      <c r="K11001">
        <v>1</v>
      </c>
      <c r="L11001">
        <f t="shared" si="1108"/>
        <v>2</v>
      </c>
      <c r="M11001">
        <f t="shared" si="1109"/>
        <v>2</v>
      </c>
    </row>
    <row r="11002" spans="3:13" x14ac:dyDescent="0.25">
      <c r="C11002" t="str">
        <f t="shared" si="1105"/>
        <v>N7248W_P</v>
      </c>
      <c r="D11002" t="str">
        <f t="shared" si="1106"/>
        <v>SEASON_P</v>
      </c>
      <c r="E11002" t="str">
        <f t="shared" si="1104"/>
        <v>SEASON</v>
      </c>
      <c r="F11002" s="1">
        <v>41881</v>
      </c>
      <c r="G11002">
        <f t="shared" si="1107"/>
        <v>7</v>
      </c>
      <c r="H11002" t="s">
        <v>7</v>
      </c>
      <c r="I11002" t="s">
        <v>2587</v>
      </c>
      <c r="J11002">
        <v>2</v>
      </c>
      <c r="K11002">
        <v>1</v>
      </c>
      <c r="L11002">
        <f t="shared" si="1108"/>
        <v>3</v>
      </c>
      <c r="M11002">
        <f t="shared" si="1109"/>
        <v>2</v>
      </c>
    </row>
    <row r="11003" spans="3:13" x14ac:dyDescent="0.25">
      <c r="C11003" t="str">
        <f t="shared" si="1105"/>
        <v>N41173_P</v>
      </c>
      <c r="D11003" t="str">
        <f t="shared" si="1106"/>
        <v>OFF_SEASON_P</v>
      </c>
      <c r="E11003" t="str">
        <f t="shared" si="1104"/>
        <v>OFF_SEASON</v>
      </c>
      <c r="F11003" s="1">
        <v>41689</v>
      </c>
      <c r="G11003">
        <f t="shared" si="1107"/>
        <v>4</v>
      </c>
      <c r="H11003" t="s">
        <v>10</v>
      </c>
      <c r="I11003" t="s">
        <v>2587</v>
      </c>
      <c r="J11003">
        <v>2</v>
      </c>
      <c r="K11003">
        <v>2</v>
      </c>
      <c r="L11003">
        <f t="shared" si="1108"/>
        <v>4</v>
      </c>
      <c r="M11003">
        <f t="shared" si="1109"/>
        <v>2</v>
      </c>
    </row>
    <row r="11004" spans="3:13" x14ac:dyDescent="0.25">
      <c r="C11004" t="str">
        <f t="shared" si="1105"/>
        <v>N3634Y_P</v>
      </c>
      <c r="D11004" t="str">
        <f t="shared" si="1106"/>
        <v>OFF_SEASON_P</v>
      </c>
      <c r="E11004" t="str">
        <f t="shared" si="1104"/>
        <v>OFF_SEASON</v>
      </c>
      <c r="F11004" s="1">
        <v>41725</v>
      </c>
      <c r="G11004">
        <f t="shared" si="1107"/>
        <v>5</v>
      </c>
      <c r="H11004" t="s">
        <v>108</v>
      </c>
      <c r="I11004" t="s">
        <v>2587</v>
      </c>
      <c r="J11004">
        <v>0</v>
      </c>
      <c r="K11004">
        <v>1</v>
      </c>
      <c r="L11004">
        <f t="shared" si="1108"/>
        <v>1</v>
      </c>
      <c r="M11004">
        <f t="shared" si="1109"/>
        <v>1</v>
      </c>
    </row>
    <row r="11005" spans="3:13" x14ac:dyDescent="0.25">
      <c r="C11005" t="str">
        <f t="shared" si="1105"/>
        <v>N8543C_P</v>
      </c>
      <c r="D11005" t="str">
        <f t="shared" si="1106"/>
        <v>SEASON_P</v>
      </c>
      <c r="E11005" t="str">
        <f t="shared" si="1104"/>
        <v>SEASON</v>
      </c>
      <c r="F11005" s="1">
        <v>41771</v>
      </c>
      <c r="G11005">
        <f t="shared" si="1107"/>
        <v>2</v>
      </c>
      <c r="H11005" t="s">
        <v>134</v>
      </c>
      <c r="I11005" t="s">
        <v>2587</v>
      </c>
      <c r="J11005">
        <v>1</v>
      </c>
      <c r="K11005">
        <v>1</v>
      </c>
      <c r="L11005">
        <f t="shared" si="1108"/>
        <v>2</v>
      </c>
      <c r="M11005">
        <f t="shared" si="1109"/>
        <v>2</v>
      </c>
    </row>
    <row r="11006" spans="3:13" x14ac:dyDescent="0.25">
      <c r="C11006" t="str">
        <f t="shared" si="1105"/>
        <v>N85DN_J</v>
      </c>
      <c r="D11006" t="str">
        <f t="shared" si="1106"/>
        <v>SEASON_J</v>
      </c>
      <c r="E11006" t="str">
        <f t="shared" si="1104"/>
        <v>SEASON</v>
      </c>
      <c r="F11006" s="1">
        <v>41787</v>
      </c>
      <c r="G11006">
        <f t="shared" si="1107"/>
        <v>4</v>
      </c>
      <c r="H11006" t="s">
        <v>86</v>
      </c>
      <c r="I11006" t="s">
        <v>2590</v>
      </c>
      <c r="J11006">
        <v>1</v>
      </c>
      <c r="K11006">
        <v>1</v>
      </c>
      <c r="L11006">
        <f t="shared" si="1108"/>
        <v>2</v>
      </c>
      <c r="M11006">
        <f t="shared" si="1109"/>
        <v>2</v>
      </c>
    </row>
    <row r="11007" spans="3:13" x14ac:dyDescent="0.25">
      <c r="C11007" t="str">
        <f t="shared" si="1105"/>
        <v>N827QS_J</v>
      </c>
      <c r="D11007" t="str">
        <f t="shared" si="1106"/>
        <v>SEASON_J</v>
      </c>
      <c r="E11007" t="str">
        <f t="shared" si="1104"/>
        <v>SEASON</v>
      </c>
      <c r="F11007" s="1">
        <v>41797</v>
      </c>
      <c r="G11007">
        <f t="shared" si="1107"/>
        <v>7</v>
      </c>
      <c r="H11007" t="s">
        <v>253</v>
      </c>
      <c r="I11007" t="s">
        <v>2590</v>
      </c>
      <c r="J11007">
        <v>1</v>
      </c>
      <c r="K11007">
        <v>0</v>
      </c>
      <c r="L11007">
        <f t="shared" si="1108"/>
        <v>1</v>
      </c>
      <c r="M11007">
        <f t="shared" si="1109"/>
        <v>1</v>
      </c>
    </row>
    <row r="11008" spans="3:13" x14ac:dyDescent="0.25">
      <c r="C11008" t="str">
        <f t="shared" si="1105"/>
        <v>N886TW_H</v>
      </c>
      <c r="D11008" t="str">
        <f t="shared" si="1106"/>
        <v>SEASON_H</v>
      </c>
      <c r="E11008" t="str">
        <f t="shared" si="1104"/>
        <v>SEASON</v>
      </c>
      <c r="F11008" s="1">
        <v>41841</v>
      </c>
      <c r="G11008">
        <f t="shared" si="1107"/>
        <v>2</v>
      </c>
      <c r="H11008" t="s">
        <v>186</v>
      </c>
      <c r="I11008" t="s">
        <v>2588</v>
      </c>
      <c r="J11008">
        <v>1</v>
      </c>
      <c r="K11008">
        <v>1</v>
      </c>
      <c r="L11008">
        <f t="shared" si="1108"/>
        <v>2</v>
      </c>
      <c r="M11008">
        <f t="shared" si="1109"/>
        <v>2</v>
      </c>
    </row>
    <row r="11009" spans="3:13" x14ac:dyDescent="0.25">
      <c r="C11009" t="str">
        <f t="shared" si="1105"/>
        <v>N828DR_J</v>
      </c>
      <c r="D11009" t="str">
        <f t="shared" si="1106"/>
        <v>SEASON_J</v>
      </c>
      <c r="E11009" t="str">
        <f t="shared" si="1104"/>
        <v>SEASON</v>
      </c>
      <c r="F11009" s="1">
        <v>41908</v>
      </c>
      <c r="G11009">
        <f t="shared" si="1107"/>
        <v>6</v>
      </c>
      <c r="H11009" t="s">
        <v>935</v>
      </c>
      <c r="I11009" t="s">
        <v>2590</v>
      </c>
      <c r="J11009">
        <v>1</v>
      </c>
      <c r="K11009">
        <v>1</v>
      </c>
      <c r="L11009">
        <f t="shared" si="1108"/>
        <v>2</v>
      </c>
      <c r="M11009">
        <f t="shared" si="1109"/>
        <v>2</v>
      </c>
    </row>
    <row r="11010" spans="3:13" x14ac:dyDescent="0.25">
      <c r="C11010" t="str">
        <f t="shared" si="1105"/>
        <v>N776AF_T</v>
      </c>
      <c r="D11010" t="str">
        <f t="shared" si="1106"/>
        <v>OFF_SEASON_T</v>
      </c>
      <c r="E11010" t="str">
        <f t="shared" si="1104"/>
        <v>OFF_SEASON</v>
      </c>
      <c r="F11010" s="1">
        <v>41745</v>
      </c>
      <c r="G11010">
        <f t="shared" si="1107"/>
        <v>4</v>
      </c>
      <c r="H11010" t="s">
        <v>1381</v>
      </c>
      <c r="I11010" t="s">
        <v>2589</v>
      </c>
      <c r="J11010">
        <v>1</v>
      </c>
      <c r="K11010">
        <v>1</v>
      </c>
      <c r="L11010">
        <f t="shared" si="1108"/>
        <v>2</v>
      </c>
      <c r="M11010">
        <f t="shared" si="1109"/>
        <v>2</v>
      </c>
    </row>
    <row r="11011" spans="3:13" x14ac:dyDescent="0.25">
      <c r="C11011" t="str">
        <f t="shared" si="1105"/>
        <v>N905TF_T</v>
      </c>
      <c r="D11011" t="str">
        <f t="shared" si="1106"/>
        <v>SEASON_T</v>
      </c>
      <c r="E11011" t="str">
        <f t="shared" ref="E11011:E11074" si="1110">IF(ISNA(F11011),"",IF(F11011&gt;=$T$4,"SEASON","OFF_SEASON"))</f>
        <v>SEASON</v>
      </c>
      <c r="F11011" s="1">
        <v>41805</v>
      </c>
      <c r="G11011">
        <f t="shared" si="1107"/>
        <v>1</v>
      </c>
      <c r="H11011" t="s">
        <v>124</v>
      </c>
      <c r="I11011" t="s">
        <v>2589</v>
      </c>
      <c r="J11011">
        <v>1</v>
      </c>
      <c r="K11011">
        <v>1</v>
      </c>
      <c r="L11011">
        <f t="shared" si="1108"/>
        <v>2</v>
      </c>
      <c r="M11011">
        <f t="shared" si="1109"/>
        <v>2</v>
      </c>
    </row>
    <row r="11012" spans="3:13" x14ac:dyDescent="0.25">
      <c r="C11012" t="str">
        <f t="shared" ref="C11012:C11075" si="1111">H11012&amp;"_"&amp;I11012</f>
        <v>N88GT_P</v>
      </c>
      <c r="D11012" t="str">
        <f t="shared" ref="D11012:D11075" si="1112">E11012&amp;"_"&amp;I11012</f>
        <v>SEASON_P</v>
      </c>
      <c r="E11012" t="str">
        <f t="shared" si="1110"/>
        <v>SEASON</v>
      </c>
      <c r="F11012" s="1">
        <v>41830</v>
      </c>
      <c r="G11012">
        <f t="shared" ref="G11012:G11075" si="1113">WEEKDAY(F11012)</f>
        <v>5</v>
      </c>
      <c r="H11012" t="s">
        <v>2333</v>
      </c>
      <c r="I11012" t="s">
        <v>2587</v>
      </c>
      <c r="J11012">
        <v>0</v>
      </c>
      <c r="K11012">
        <v>1</v>
      </c>
      <c r="L11012">
        <f t="shared" ref="L11012:L11075" si="1114">SUM(J11012:K11012)</f>
        <v>1</v>
      </c>
      <c r="M11012">
        <f t="shared" ref="M11012:M11075" si="1115">IF(L11012&gt;2,2,L11012)</f>
        <v>1</v>
      </c>
    </row>
    <row r="11013" spans="3:13" x14ac:dyDescent="0.25">
      <c r="C11013" t="str">
        <f t="shared" si="1111"/>
        <v>N9348F_P</v>
      </c>
      <c r="D11013" t="str">
        <f t="shared" si="1112"/>
        <v>SEASON_P</v>
      </c>
      <c r="E11013" t="str">
        <f t="shared" si="1110"/>
        <v>SEASON</v>
      </c>
      <c r="F11013" s="1">
        <v>41850</v>
      </c>
      <c r="G11013">
        <f t="shared" si="1113"/>
        <v>4</v>
      </c>
      <c r="H11013" t="s">
        <v>73</v>
      </c>
      <c r="I11013" t="s">
        <v>2587</v>
      </c>
      <c r="J11013">
        <v>1</v>
      </c>
      <c r="K11013">
        <v>1</v>
      </c>
      <c r="L11013">
        <f t="shared" si="1114"/>
        <v>2</v>
      </c>
      <c r="M11013">
        <f t="shared" si="1115"/>
        <v>2</v>
      </c>
    </row>
    <row r="11014" spans="3:13" x14ac:dyDescent="0.25">
      <c r="C11014" t="str">
        <f t="shared" si="1111"/>
        <v>N411FP_P</v>
      </c>
      <c r="D11014" t="str">
        <f t="shared" si="1112"/>
        <v>SEASON_P</v>
      </c>
      <c r="E11014" t="str">
        <f t="shared" si="1110"/>
        <v>SEASON</v>
      </c>
      <c r="F11014" s="1">
        <v>41928</v>
      </c>
      <c r="G11014">
        <f t="shared" si="1113"/>
        <v>5</v>
      </c>
      <c r="H11014" t="s">
        <v>433</v>
      </c>
      <c r="I11014" t="s">
        <v>2587</v>
      </c>
      <c r="J11014">
        <v>1</v>
      </c>
      <c r="K11014">
        <v>1</v>
      </c>
      <c r="L11014">
        <f t="shared" si="1114"/>
        <v>2</v>
      </c>
      <c r="M11014">
        <f t="shared" si="1115"/>
        <v>2</v>
      </c>
    </row>
    <row r="11015" spans="3:13" x14ac:dyDescent="0.25">
      <c r="C11015" t="str">
        <f t="shared" si="1111"/>
        <v>N205MS_T</v>
      </c>
      <c r="D11015" t="str">
        <f t="shared" si="1112"/>
        <v>SEASON_T</v>
      </c>
      <c r="E11015" t="str">
        <f t="shared" si="1110"/>
        <v>SEASON</v>
      </c>
      <c r="F11015" s="1">
        <v>41840</v>
      </c>
      <c r="G11015">
        <f t="shared" si="1113"/>
        <v>1</v>
      </c>
      <c r="H11015" t="s">
        <v>520</v>
      </c>
      <c r="I11015" t="s">
        <v>2589</v>
      </c>
      <c r="J11015">
        <v>0</v>
      </c>
      <c r="K11015">
        <v>1</v>
      </c>
      <c r="L11015">
        <f t="shared" si="1114"/>
        <v>1</v>
      </c>
      <c r="M11015">
        <f t="shared" si="1115"/>
        <v>1</v>
      </c>
    </row>
    <row r="11016" spans="3:13" x14ac:dyDescent="0.25">
      <c r="C11016" t="str">
        <f t="shared" si="1111"/>
        <v>N410CK_H</v>
      </c>
      <c r="D11016" t="str">
        <f t="shared" si="1112"/>
        <v>SEASON_H</v>
      </c>
      <c r="E11016" t="str">
        <f t="shared" si="1110"/>
        <v>SEASON</v>
      </c>
      <c r="F11016" s="1">
        <v>41847</v>
      </c>
      <c r="G11016">
        <f t="shared" si="1113"/>
        <v>1</v>
      </c>
      <c r="H11016" t="s">
        <v>181</v>
      </c>
      <c r="I11016" t="s">
        <v>2588</v>
      </c>
      <c r="J11016">
        <v>3</v>
      </c>
      <c r="K11016">
        <v>2</v>
      </c>
      <c r="L11016">
        <f t="shared" si="1114"/>
        <v>5</v>
      </c>
      <c r="M11016">
        <f t="shared" si="1115"/>
        <v>2</v>
      </c>
    </row>
    <row r="11017" spans="3:13" x14ac:dyDescent="0.25">
      <c r="C11017" t="str">
        <f t="shared" si="1111"/>
        <v>N556QS_J</v>
      </c>
      <c r="D11017" t="str">
        <f t="shared" si="1112"/>
        <v>SEASON_J</v>
      </c>
      <c r="E11017" t="str">
        <f t="shared" si="1110"/>
        <v>SEASON</v>
      </c>
      <c r="F11017" s="1">
        <v>41865</v>
      </c>
      <c r="G11017">
        <f t="shared" si="1113"/>
        <v>5</v>
      </c>
      <c r="H11017" t="s">
        <v>451</v>
      </c>
      <c r="I11017" t="s">
        <v>2590</v>
      </c>
      <c r="J11017">
        <v>1</v>
      </c>
      <c r="K11017">
        <v>1</v>
      </c>
      <c r="L11017">
        <f t="shared" si="1114"/>
        <v>2</v>
      </c>
      <c r="M11017">
        <f t="shared" si="1115"/>
        <v>2</v>
      </c>
    </row>
    <row r="11018" spans="3:13" x14ac:dyDescent="0.25">
      <c r="C11018" t="str">
        <f t="shared" si="1111"/>
        <v>N8038J_P</v>
      </c>
      <c r="D11018" t="str">
        <f t="shared" si="1112"/>
        <v>SEASON_P</v>
      </c>
      <c r="E11018" t="str">
        <f t="shared" si="1110"/>
        <v>SEASON</v>
      </c>
      <c r="F11018" s="1">
        <v>41902</v>
      </c>
      <c r="G11018">
        <f t="shared" si="1113"/>
        <v>7</v>
      </c>
      <c r="H11018" t="s">
        <v>2334</v>
      </c>
      <c r="I11018" t="s">
        <v>2587</v>
      </c>
      <c r="J11018">
        <v>1</v>
      </c>
      <c r="K11018">
        <v>1</v>
      </c>
      <c r="L11018">
        <f t="shared" si="1114"/>
        <v>2</v>
      </c>
      <c r="M11018">
        <f t="shared" si="1115"/>
        <v>2</v>
      </c>
    </row>
    <row r="11019" spans="3:13" x14ac:dyDescent="0.25">
      <c r="C11019" t="str">
        <f t="shared" si="1111"/>
        <v>N19HF_H</v>
      </c>
      <c r="D11019" t="str">
        <f t="shared" si="1112"/>
        <v>SEASON_H</v>
      </c>
      <c r="E11019" t="str">
        <f t="shared" si="1110"/>
        <v>SEASON</v>
      </c>
      <c r="F11019" s="1">
        <v>41854</v>
      </c>
      <c r="G11019">
        <f t="shared" si="1113"/>
        <v>1</v>
      </c>
      <c r="H11019" t="s">
        <v>109</v>
      </c>
      <c r="I11019" t="s">
        <v>2588</v>
      </c>
      <c r="J11019">
        <v>1</v>
      </c>
      <c r="K11019">
        <v>2</v>
      </c>
      <c r="L11019">
        <f t="shared" si="1114"/>
        <v>3</v>
      </c>
      <c r="M11019">
        <f t="shared" si="1115"/>
        <v>2</v>
      </c>
    </row>
    <row r="11020" spans="3:13" x14ac:dyDescent="0.25">
      <c r="C11020" t="str">
        <f t="shared" si="1111"/>
        <v>N15191_P</v>
      </c>
      <c r="D11020" t="str">
        <f t="shared" si="1112"/>
        <v>SEASON_P</v>
      </c>
      <c r="E11020" t="str">
        <f t="shared" si="1110"/>
        <v>SEASON</v>
      </c>
      <c r="F11020" s="1">
        <v>41861</v>
      </c>
      <c r="G11020">
        <f t="shared" si="1113"/>
        <v>1</v>
      </c>
      <c r="H11020" t="s">
        <v>2335</v>
      </c>
      <c r="I11020" t="s">
        <v>2587</v>
      </c>
      <c r="J11020">
        <v>1</v>
      </c>
      <c r="K11020">
        <v>1</v>
      </c>
      <c r="L11020">
        <f t="shared" si="1114"/>
        <v>2</v>
      </c>
      <c r="M11020">
        <f t="shared" si="1115"/>
        <v>2</v>
      </c>
    </row>
    <row r="11021" spans="3:13" x14ac:dyDescent="0.25">
      <c r="C11021" t="str">
        <f t="shared" si="1111"/>
        <v>N822BB_T</v>
      </c>
      <c r="D11021" t="str">
        <f t="shared" si="1112"/>
        <v>SEASON_T</v>
      </c>
      <c r="E11021" t="str">
        <f t="shared" si="1110"/>
        <v>SEASON</v>
      </c>
      <c r="F11021" s="1">
        <v>41876</v>
      </c>
      <c r="G11021">
        <f t="shared" si="1113"/>
        <v>2</v>
      </c>
      <c r="H11021" t="s">
        <v>35</v>
      </c>
      <c r="I11021" t="s">
        <v>2589</v>
      </c>
      <c r="J11021">
        <v>0</v>
      </c>
      <c r="K11021">
        <v>1</v>
      </c>
      <c r="L11021">
        <f t="shared" si="1114"/>
        <v>1</v>
      </c>
      <c r="M11021">
        <f t="shared" si="1115"/>
        <v>1</v>
      </c>
    </row>
    <row r="11022" spans="3:13" x14ac:dyDescent="0.25">
      <c r="C11022" t="str">
        <f t="shared" si="1111"/>
        <v>N96885_P</v>
      </c>
      <c r="D11022" t="str">
        <f t="shared" si="1112"/>
        <v>SEASON_P</v>
      </c>
      <c r="E11022" t="str">
        <f t="shared" si="1110"/>
        <v>SEASON</v>
      </c>
      <c r="F11022" s="1">
        <v>41938</v>
      </c>
      <c r="G11022">
        <f t="shared" si="1113"/>
        <v>1</v>
      </c>
      <c r="H11022" t="s">
        <v>270</v>
      </c>
      <c r="I11022" t="s">
        <v>2587</v>
      </c>
      <c r="J11022">
        <v>1</v>
      </c>
      <c r="K11022">
        <v>1</v>
      </c>
      <c r="L11022">
        <f t="shared" si="1114"/>
        <v>2</v>
      </c>
      <c r="M11022">
        <f t="shared" si="1115"/>
        <v>2</v>
      </c>
    </row>
    <row r="11023" spans="3:13" x14ac:dyDescent="0.25">
      <c r="C11023" t="str">
        <f t="shared" si="1111"/>
        <v>N797MT_P</v>
      </c>
      <c r="D11023" t="str">
        <f t="shared" si="1112"/>
        <v>OFF_SEASON_P</v>
      </c>
      <c r="E11023" t="str">
        <f t="shared" si="1110"/>
        <v>OFF_SEASON</v>
      </c>
      <c r="F11023" s="1">
        <v>41748</v>
      </c>
      <c r="G11023">
        <f t="shared" si="1113"/>
        <v>7</v>
      </c>
      <c r="H11023" t="s">
        <v>24</v>
      </c>
      <c r="I11023" t="s">
        <v>2587</v>
      </c>
      <c r="J11023">
        <v>1</v>
      </c>
      <c r="K11023">
        <v>1</v>
      </c>
      <c r="L11023">
        <f t="shared" si="1114"/>
        <v>2</v>
      </c>
      <c r="M11023">
        <f t="shared" si="1115"/>
        <v>2</v>
      </c>
    </row>
    <row r="11024" spans="3:13" x14ac:dyDescent="0.25">
      <c r="C11024" t="str">
        <f t="shared" si="1111"/>
        <v>N7679S_H</v>
      </c>
      <c r="D11024" t="str">
        <f t="shared" si="1112"/>
        <v>SEASON_H</v>
      </c>
      <c r="E11024" t="str">
        <f t="shared" si="1110"/>
        <v>SEASON</v>
      </c>
      <c r="F11024" s="1">
        <v>41855</v>
      </c>
      <c r="G11024">
        <f t="shared" si="1113"/>
        <v>2</v>
      </c>
      <c r="H11024" t="s">
        <v>117</v>
      </c>
      <c r="I11024" t="s">
        <v>2588</v>
      </c>
      <c r="J11024">
        <v>1</v>
      </c>
      <c r="K11024">
        <v>1</v>
      </c>
      <c r="L11024">
        <f t="shared" si="1114"/>
        <v>2</v>
      </c>
      <c r="M11024">
        <f t="shared" si="1115"/>
        <v>2</v>
      </c>
    </row>
    <row r="11025" spans="3:13" x14ac:dyDescent="0.25">
      <c r="C11025" t="str">
        <f t="shared" si="1111"/>
        <v>N405WB_P</v>
      </c>
      <c r="D11025" t="str">
        <f t="shared" si="1112"/>
        <v>SEASON_P</v>
      </c>
      <c r="E11025" t="str">
        <f t="shared" si="1110"/>
        <v>SEASON</v>
      </c>
      <c r="F11025" s="1">
        <v>41887</v>
      </c>
      <c r="G11025">
        <f t="shared" si="1113"/>
        <v>6</v>
      </c>
      <c r="H11025" t="s">
        <v>85</v>
      </c>
      <c r="I11025" t="s">
        <v>2587</v>
      </c>
      <c r="J11025">
        <v>1</v>
      </c>
      <c r="K11025">
        <v>1</v>
      </c>
      <c r="L11025">
        <f t="shared" si="1114"/>
        <v>2</v>
      </c>
      <c r="M11025">
        <f t="shared" si="1115"/>
        <v>2</v>
      </c>
    </row>
    <row r="11026" spans="3:13" x14ac:dyDescent="0.25">
      <c r="C11026" t="str">
        <f t="shared" si="1111"/>
        <v>N9873V_P</v>
      </c>
      <c r="D11026" t="str">
        <f t="shared" si="1112"/>
        <v>SEASON_P</v>
      </c>
      <c r="E11026" t="str">
        <f t="shared" si="1110"/>
        <v>SEASON</v>
      </c>
      <c r="F11026" s="1">
        <v>41838</v>
      </c>
      <c r="G11026">
        <f t="shared" si="1113"/>
        <v>6</v>
      </c>
      <c r="H11026" t="s">
        <v>540</v>
      </c>
      <c r="I11026" t="s">
        <v>2587</v>
      </c>
      <c r="J11026">
        <v>1</v>
      </c>
      <c r="K11026">
        <v>1</v>
      </c>
      <c r="L11026">
        <f t="shared" si="1114"/>
        <v>2</v>
      </c>
      <c r="M11026">
        <f t="shared" si="1115"/>
        <v>2</v>
      </c>
    </row>
    <row r="11027" spans="3:13" x14ac:dyDescent="0.25">
      <c r="C11027" t="str">
        <f t="shared" si="1111"/>
        <v>N801VW_T</v>
      </c>
      <c r="D11027" t="str">
        <f t="shared" si="1112"/>
        <v>SEASON_T</v>
      </c>
      <c r="E11027" t="str">
        <f t="shared" si="1110"/>
        <v>SEASON</v>
      </c>
      <c r="F11027" s="1">
        <v>41771</v>
      </c>
      <c r="G11027">
        <f t="shared" si="1113"/>
        <v>2</v>
      </c>
      <c r="H11027" t="s">
        <v>126</v>
      </c>
      <c r="I11027" t="s">
        <v>2589</v>
      </c>
      <c r="J11027">
        <v>0</v>
      </c>
      <c r="K11027">
        <v>1</v>
      </c>
      <c r="L11027">
        <f t="shared" si="1114"/>
        <v>1</v>
      </c>
      <c r="M11027">
        <f t="shared" si="1115"/>
        <v>1</v>
      </c>
    </row>
    <row r="11028" spans="3:13" x14ac:dyDescent="0.25">
      <c r="C11028" t="str">
        <f t="shared" si="1111"/>
        <v>N801VW_T</v>
      </c>
      <c r="D11028" t="str">
        <f t="shared" si="1112"/>
        <v>SEASON_T</v>
      </c>
      <c r="E11028" t="str">
        <f t="shared" si="1110"/>
        <v>SEASON</v>
      </c>
      <c r="F11028" s="1">
        <v>41809</v>
      </c>
      <c r="G11028">
        <f t="shared" si="1113"/>
        <v>5</v>
      </c>
      <c r="H11028" t="s">
        <v>126</v>
      </c>
      <c r="I11028" t="s">
        <v>2589</v>
      </c>
      <c r="J11028">
        <v>1</v>
      </c>
      <c r="K11028">
        <v>1</v>
      </c>
      <c r="L11028">
        <f t="shared" si="1114"/>
        <v>2</v>
      </c>
      <c r="M11028">
        <f t="shared" si="1115"/>
        <v>2</v>
      </c>
    </row>
    <row r="11029" spans="3:13" x14ac:dyDescent="0.25">
      <c r="C11029" t="str">
        <f t="shared" si="1111"/>
        <v>N531A_P</v>
      </c>
      <c r="D11029" t="str">
        <f t="shared" si="1112"/>
        <v>SEASON_P</v>
      </c>
      <c r="E11029" t="str">
        <f t="shared" si="1110"/>
        <v>SEASON</v>
      </c>
      <c r="F11029" s="1">
        <v>41818</v>
      </c>
      <c r="G11029">
        <f t="shared" si="1113"/>
        <v>7</v>
      </c>
      <c r="H11029" t="s">
        <v>2336</v>
      </c>
      <c r="I11029" t="s">
        <v>2587</v>
      </c>
      <c r="J11029">
        <v>0</v>
      </c>
      <c r="K11029">
        <v>1</v>
      </c>
      <c r="L11029">
        <f t="shared" si="1114"/>
        <v>1</v>
      </c>
      <c r="M11029">
        <f t="shared" si="1115"/>
        <v>1</v>
      </c>
    </row>
    <row r="11030" spans="3:13" x14ac:dyDescent="0.25">
      <c r="C11030" t="str">
        <f t="shared" si="1111"/>
        <v>N131RX_J</v>
      </c>
      <c r="D11030" t="str">
        <f t="shared" si="1112"/>
        <v>SEASON_J</v>
      </c>
      <c r="E11030" t="str">
        <f t="shared" si="1110"/>
        <v>SEASON</v>
      </c>
      <c r="F11030" s="1">
        <v>41883</v>
      </c>
      <c r="G11030">
        <f t="shared" si="1113"/>
        <v>2</v>
      </c>
      <c r="H11030" t="s">
        <v>2337</v>
      </c>
      <c r="I11030" t="s">
        <v>2590</v>
      </c>
      <c r="J11030">
        <v>1</v>
      </c>
      <c r="K11030">
        <v>1</v>
      </c>
      <c r="L11030">
        <f t="shared" si="1114"/>
        <v>2</v>
      </c>
      <c r="M11030">
        <f t="shared" si="1115"/>
        <v>2</v>
      </c>
    </row>
    <row r="11031" spans="3:13" x14ac:dyDescent="0.25">
      <c r="C11031" t="str">
        <f t="shared" si="1111"/>
        <v>N793WF_J</v>
      </c>
      <c r="D11031" t="str">
        <f t="shared" si="1112"/>
        <v>SEASON_J</v>
      </c>
      <c r="E11031" t="str">
        <f t="shared" si="1110"/>
        <v>SEASON</v>
      </c>
      <c r="F11031" s="1">
        <v>41820</v>
      </c>
      <c r="G11031">
        <f t="shared" si="1113"/>
        <v>2</v>
      </c>
      <c r="H11031" t="s">
        <v>198</v>
      </c>
      <c r="I11031" t="s">
        <v>2590</v>
      </c>
      <c r="J11031">
        <v>2</v>
      </c>
      <c r="K11031">
        <v>2</v>
      </c>
      <c r="L11031">
        <f t="shared" si="1114"/>
        <v>4</v>
      </c>
      <c r="M11031">
        <f t="shared" si="1115"/>
        <v>2</v>
      </c>
    </row>
    <row r="11032" spans="3:13" x14ac:dyDescent="0.25">
      <c r="C11032" t="str">
        <f t="shared" si="1111"/>
        <v>N6648J_P</v>
      </c>
      <c r="D11032" t="str">
        <f t="shared" si="1112"/>
        <v>SEASON_P</v>
      </c>
      <c r="E11032" t="str">
        <f t="shared" si="1110"/>
        <v>SEASON</v>
      </c>
      <c r="F11032" s="1">
        <v>41825</v>
      </c>
      <c r="G11032">
        <f t="shared" si="1113"/>
        <v>7</v>
      </c>
      <c r="H11032" t="s">
        <v>622</v>
      </c>
      <c r="I11032" t="s">
        <v>2587</v>
      </c>
      <c r="J11032">
        <v>1</v>
      </c>
      <c r="K11032">
        <v>1</v>
      </c>
      <c r="L11032">
        <f t="shared" si="1114"/>
        <v>2</v>
      </c>
      <c r="M11032">
        <f t="shared" si="1115"/>
        <v>2</v>
      </c>
    </row>
    <row r="11033" spans="3:13" x14ac:dyDescent="0.25">
      <c r="C11033" t="str">
        <f t="shared" si="1111"/>
        <v>N9873V_P</v>
      </c>
      <c r="D11033" t="str">
        <f t="shared" si="1112"/>
        <v>SEASON_P</v>
      </c>
      <c r="E11033" t="str">
        <f t="shared" si="1110"/>
        <v>SEASON</v>
      </c>
      <c r="F11033" s="1">
        <v>41841</v>
      </c>
      <c r="G11033">
        <f t="shared" si="1113"/>
        <v>2</v>
      </c>
      <c r="H11033" t="s">
        <v>540</v>
      </c>
      <c r="I11033" t="s">
        <v>2587</v>
      </c>
      <c r="J11033">
        <v>1</v>
      </c>
      <c r="K11033">
        <v>1</v>
      </c>
      <c r="L11033">
        <f t="shared" si="1114"/>
        <v>2</v>
      </c>
      <c r="M11033">
        <f t="shared" si="1115"/>
        <v>2</v>
      </c>
    </row>
    <row r="11034" spans="3:13" x14ac:dyDescent="0.25">
      <c r="C11034" t="str">
        <f t="shared" si="1111"/>
        <v>N4726S_P</v>
      </c>
      <c r="D11034" t="str">
        <f t="shared" si="1112"/>
        <v>SEASON_P</v>
      </c>
      <c r="E11034" t="str">
        <f t="shared" si="1110"/>
        <v>SEASON</v>
      </c>
      <c r="F11034" s="1">
        <v>41901</v>
      </c>
      <c r="G11034">
        <f t="shared" si="1113"/>
        <v>6</v>
      </c>
      <c r="H11034" t="s">
        <v>2338</v>
      </c>
      <c r="I11034" t="s">
        <v>2587</v>
      </c>
      <c r="J11034">
        <v>1</v>
      </c>
      <c r="K11034">
        <v>0</v>
      </c>
      <c r="L11034">
        <f t="shared" si="1114"/>
        <v>1</v>
      </c>
      <c r="M11034">
        <f t="shared" si="1115"/>
        <v>1</v>
      </c>
    </row>
    <row r="11035" spans="3:13" x14ac:dyDescent="0.25">
      <c r="C11035" t="str">
        <f t="shared" si="1111"/>
        <v>N452LH_H</v>
      </c>
      <c r="D11035" t="str">
        <f t="shared" si="1112"/>
        <v>SEASON_H</v>
      </c>
      <c r="E11035" t="str">
        <f t="shared" si="1110"/>
        <v>SEASON</v>
      </c>
      <c r="F11035" s="1">
        <v>41831</v>
      </c>
      <c r="G11035">
        <f t="shared" si="1113"/>
        <v>6</v>
      </c>
      <c r="H11035" t="s">
        <v>105</v>
      </c>
      <c r="I11035" t="s">
        <v>2588</v>
      </c>
      <c r="J11035">
        <v>2</v>
      </c>
      <c r="K11035">
        <v>0</v>
      </c>
      <c r="L11035">
        <f t="shared" si="1114"/>
        <v>2</v>
      </c>
      <c r="M11035">
        <f t="shared" si="1115"/>
        <v>2</v>
      </c>
    </row>
    <row r="11036" spans="3:13" x14ac:dyDescent="0.25">
      <c r="C11036" t="str">
        <f t="shared" si="1111"/>
        <v>N353JS_H</v>
      </c>
      <c r="D11036" t="str">
        <f t="shared" si="1112"/>
        <v>SEASON_H</v>
      </c>
      <c r="E11036" t="str">
        <f t="shared" si="1110"/>
        <v>SEASON</v>
      </c>
      <c r="F11036" s="1">
        <v>41857</v>
      </c>
      <c r="G11036">
        <f t="shared" si="1113"/>
        <v>4</v>
      </c>
      <c r="H11036" t="s">
        <v>199</v>
      </c>
      <c r="I11036" t="s">
        <v>2588</v>
      </c>
      <c r="J11036">
        <v>1</v>
      </c>
      <c r="K11036">
        <v>0</v>
      </c>
      <c r="L11036">
        <f t="shared" si="1114"/>
        <v>1</v>
      </c>
      <c r="M11036">
        <f t="shared" si="1115"/>
        <v>1</v>
      </c>
    </row>
    <row r="11037" spans="3:13" x14ac:dyDescent="0.25">
      <c r="C11037" t="str">
        <f t="shared" si="1111"/>
        <v>N52384_P</v>
      </c>
      <c r="D11037" t="str">
        <f t="shared" si="1112"/>
        <v>OFF_SEASON_P</v>
      </c>
      <c r="E11037" t="str">
        <f t="shared" si="1110"/>
        <v>OFF_SEASON</v>
      </c>
      <c r="F11037" s="1">
        <v>41580</v>
      </c>
      <c r="G11037">
        <f t="shared" si="1113"/>
        <v>7</v>
      </c>
      <c r="H11037" t="s">
        <v>159</v>
      </c>
      <c r="I11037" t="s">
        <v>2587</v>
      </c>
      <c r="J11037">
        <v>1</v>
      </c>
      <c r="K11037">
        <v>0</v>
      </c>
      <c r="L11037">
        <f t="shared" si="1114"/>
        <v>1</v>
      </c>
      <c r="M11037">
        <f t="shared" si="1115"/>
        <v>1</v>
      </c>
    </row>
    <row r="11038" spans="3:13" x14ac:dyDescent="0.25">
      <c r="C11038" t="str">
        <f t="shared" si="1111"/>
        <v>N1067F_P</v>
      </c>
      <c r="D11038" t="str">
        <f t="shared" si="1112"/>
        <v>OFF_SEASON_P</v>
      </c>
      <c r="E11038" t="str">
        <f t="shared" si="1110"/>
        <v>OFF_SEASON</v>
      </c>
      <c r="F11038" s="1">
        <v>41586</v>
      </c>
      <c r="G11038">
        <f t="shared" si="1113"/>
        <v>6</v>
      </c>
      <c r="H11038" t="s">
        <v>488</v>
      </c>
      <c r="I11038" t="s">
        <v>2587</v>
      </c>
      <c r="J11038">
        <v>2</v>
      </c>
      <c r="K11038">
        <v>1</v>
      </c>
      <c r="L11038">
        <f t="shared" si="1114"/>
        <v>3</v>
      </c>
      <c r="M11038">
        <f t="shared" si="1115"/>
        <v>2</v>
      </c>
    </row>
    <row r="11039" spans="3:13" x14ac:dyDescent="0.25">
      <c r="C11039" t="str">
        <f t="shared" si="1111"/>
        <v>N638MF_H</v>
      </c>
      <c r="D11039" t="str">
        <f t="shared" si="1112"/>
        <v>OFF_SEASON_H</v>
      </c>
      <c r="E11039" t="str">
        <f t="shared" si="1110"/>
        <v>OFF_SEASON</v>
      </c>
      <c r="F11039" s="1">
        <v>41700</v>
      </c>
      <c r="G11039">
        <f t="shared" si="1113"/>
        <v>1</v>
      </c>
      <c r="H11039" t="s">
        <v>17</v>
      </c>
      <c r="I11039" t="s">
        <v>2588</v>
      </c>
      <c r="J11039">
        <v>1</v>
      </c>
      <c r="K11039">
        <v>1</v>
      </c>
      <c r="L11039">
        <f t="shared" si="1114"/>
        <v>2</v>
      </c>
      <c r="M11039">
        <f t="shared" si="1115"/>
        <v>2</v>
      </c>
    </row>
    <row r="11040" spans="3:13" x14ac:dyDescent="0.25">
      <c r="C11040" t="str">
        <f t="shared" si="1111"/>
        <v>N212K_H</v>
      </c>
      <c r="D11040" t="str">
        <f t="shared" si="1112"/>
        <v>SEASON_H</v>
      </c>
      <c r="E11040" t="str">
        <f t="shared" si="1110"/>
        <v>SEASON</v>
      </c>
      <c r="F11040" s="1">
        <v>41811</v>
      </c>
      <c r="G11040">
        <f t="shared" si="1113"/>
        <v>7</v>
      </c>
      <c r="H11040" t="s">
        <v>350</v>
      </c>
      <c r="I11040" t="s">
        <v>2588</v>
      </c>
      <c r="J11040">
        <v>1</v>
      </c>
      <c r="K11040">
        <v>0</v>
      </c>
      <c r="L11040">
        <f t="shared" si="1114"/>
        <v>1</v>
      </c>
      <c r="M11040">
        <f t="shared" si="1115"/>
        <v>1</v>
      </c>
    </row>
    <row r="11041" spans="3:13" x14ac:dyDescent="0.25">
      <c r="C11041" t="str">
        <f t="shared" si="1111"/>
        <v>N19HF_H</v>
      </c>
      <c r="D11041" t="str">
        <f t="shared" si="1112"/>
        <v>SEASON_H</v>
      </c>
      <c r="E11041" t="str">
        <f t="shared" si="1110"/>
        <v>SEASON</v>
      </c>
      <c r="F11041" s="1">
        <v>41816</v>
      </c>
      <c r="G11041">
        <f t="shared" si="1113"/>
        <v>5</v>
      </c>
      <c r="H11041" t="s">
        <v>109</v>
      </c>
      <c r="I11041" t="s">
        <v>2588</v>
      </c>
      <c r="J11041">
        <v>1</v>
      </c>
      <c r="K11041">
        <v>1</v>
      </c>
      <c r="L11041">
        <f t="shared" si="1114"/>
        <v>2</v>
      </c>
      <c r="M11041">
        <f t="shared" si="1115"/>
        <v>2</v>
      </c>
    </row>
    <row r="11042" spans="3:13" x14ac:dyDescent="0.25">
      <c r="C11042" t="str">
        <f t="shared" si="1111"/>
        <v>N95CJ_P</v>
      </c>
      <c r="D11042" t="str">
        <f t="shared" si="1112"/>
        <v>SEASON_P</v>
      </c>
      <c r="E11042" t="str">
        <f t="shared" si="1110"/>
        <v>SEASON</v>
      </c>
      <c r="F11042" s="1">
        <v>41852</v>
      </c>
      <c r="G11042">
        <f t="shared" si="1113"/>
        <v>6</v>
      </c>
      <c r="H11042" t="s">
        <v>2339</v>
      </c>
      <c r="I11042" t="s">
        <v>2587</v>
      </c>
      <c r="J11042">
        <v>1</v>
      </c>
      <c r="K11042">
        <v>0</v>
      </c>
      <c r="L11042">
        <f t="shared" si="1114"/>
        <v>1</v>
      </c>
      <c r="M11042">
        <f t="shared" si="1115"/>
        <v>1</v>
      </c>
    </row>
    <row r="11043" spans="3:13" x14ac:dyDescent="0.25">
      <c r="C11043" t="str">
        <f t="shared" si="1111"/>
        <v>N801VW_T</v>
      </c>
      <c r="D11043" t="str">
        <f t="shared" si="1112"/>
        <v>SEASON_T</v>
      </c>
      <c r="E11043" t="str">
        <f t="shared" si="1110"/>
        <v>SEASON</v>
      </c>
      <c r="F11043" s="1">
        <v>41929</v>
      </c>
      <c r="G11043">
        <f t="shared" si="1113"/>
        <v>6</v>
      </c>
      <c r="H11043" t="s">
        <v>126</v>
      </c>
      <c r="I11043" t="s">
        <v>2589</v>
      </c>
      <c r="J11043">
        <v>0</v>
      </c>
      <c r="K11043">
        <v>1</v>
      </c>
      <c r="L11043">
        <f t="shared" si="1114"/>
        <v>1</v>
      </c>
      <c r="M11043">
        <f t="shared" si="1115"/>
        <v>1</v>
      </c>
    </row>
    <row r="11044" spans="3:13" x14ac:dyDescent="0.25">
      <c r="C11044" t="str">
        <f t="shared" si="1111"/>
        <v>N178MT_H</v>
      </c>
      <c r="D11044" t="str">
        <f t="shared" si="1112"/>
        <v>SEASON_H</v>
      </c>
      <c r="E11044" t="str">
        <f t="shared" si="1110"/>
        <v>SEASON</v>
      </c>
      <c r="F11044" s="1">
        <v>41791</v>
      </c>
      <c r="G11044">
        <f t="shared" si="1113"/>
        <v>1</v>
      </c>
      <c r="H11044" t="s">
        <v>233</v>
      </c>
      <c r="I11044" t="s">
        <v>2588</v>
      </c>
      <c r="J11044">
        <v>2</v>
      </c>
      <c r="K11044">
        <v>1</v>
      </c>
      <c r="L11044">
        <f t="shared" si="1114"/>
        <v>3</v>
      </c>
      <c r="M11044">
        <f t="shared" si="1115"/>
        <v>2</v>
      </c>
    </row>
    <row r="11045" spans="3:13" x14ac:dyDescent="0.25">
      <c r="C11045" t="str">
        <f t="shared" si="1111"/>
        <v>N545XJ_J</v>
      </c>
      <c r="D11045" t="str">
        <f t="shared" si="1112"/>
        <v>SEASON_J</v>
      </c>
      <c r="E11045" t="str">
        <f t="shared" si="1110"/>
        <v>SEASON</v>
      </c>
      <c r="F11045" s="1">
        <v>41817</v>
      </c>
      <c r="G11045">
        <f t="shared" si="1113"/>
        <v>6</v>
      </c>
      <c r="H11045" t="s">
        <v>1052</v>
      </c>
      <c r="I11045" t="s">
        <v>2590</v>
      </c>
      <c r="J11045">
        <v>1</v>
      </c>
      <c r="K11045">
        <v>1</v>
      </c>
      <c r="L11045">
        <f t="shared" si="1114"/>
        <v>2</v>
      </c>
      <c r="M11045">
        <f t="shared" si="1115"/>
        <v>2</v>
      </c>
    </row>
    <row r="11046" spans="3:13" x14ac:dyDescent="0.25">
      <c r="C11046" t="str">
        <f t="shared" si="1111"/>
        <v>N76TD_P</v>
      </c>
      <c r="D11046" t="str">
        <f t="shared" si="1112"/>
        <v>SEASON_P</v>
      </c>
      <c r="E11046" t="str">
        <f t="shared" si="1110"/>
        <v>SEASON</v>
      </c>
      <c r="F11046" s="1">
        <v>41882</v>
      </c>
      <c r="G11046">
        <f t="shared" si="1113"/>
        <v>1</v>
      </c>
      <c r="H11046" t="s">
        <v>206</v>
      </c>
      <c r="I11046" t="s">
        <v>2587</v>
      </c>
      <c r="J11046">
        <v>3</v>
      </c>
      <c r="K11046">
        <v>2</v>
      </c>
      <c r="L11046">
        <f t="shared" si="1114"/>
        <v>5</v>
      </c>
      <c r="M11046">
        <f t="shared" si="1115"/>
        <v>2</v>
      </c>
    </row>
    <row r="11047" spans="3:13" x14ac:dyDescent="0.25">
      <c r="C11047" t="str">
        <f t="shared" si="1111"/>
        <v>N562TR_P</v>
      </c>
      <c r="D11047" t="str">
        <f t="shared" si="1112"/>
        <v>SEASON_P</v>
      </c>
      <c r="E11047" t="str">
        <f t="shared" si="1110"/>
        <v>SEASON</v>
      </c>
      <c r="F11047" s="1">
        <v>41834</v>
      </c>
      <c r="G11047">
        <f t="shared" si="1113"/>
        <v>2</v>
      </c>
      <c r="H11047" t="s">
        <v>1074</v>
      </c>
      <c r="I11047" t="s">
        <v>2587</v>
      </c>
      <c r="J11047">
        <v>0</v>
      </c>
      <c r="K11047">
        <v>1</v>
      </c>
      <c r="L11047">
        <f t="shared" si="1114"/>
        <v>1</v>
      </c>
      <c r="M11047">
        <f t="shared" si="1115"/>
        <v>1</v>
      </c>
    </row>
    <row r="11048" spans="3:13" x14ac:dyDescent="0.25">
      <c r="C11048" t="str">
        <f t="shared" si="1111"/>
        <v>N520FX_J</v>
      </c>
      <c r="D11048" t="str">
        <f t="shared" si="1112"/>
        <v>SEASON_J</v>
      </c>
      <c r="E11048" t="str">
        <f t="shared" si="1110"/>
        <v>SEASON</v>
      </c>
      <c r="F11048" s="1">
        <v>41857</v>
      </c>
      <c r="G11048">
        <f t="shared" si="1113"/>
        <v>4</v>
      </c>
      <c r="H11048" t="s">
        <v>412</v>
      </c>
      <c r="I11048" t="s">
        <v>2590</v>
      </c>
      <c r="J11048">
        <v>1</v>
      </c>
      <c r="K11048">
        <v>1</v>
      </c>
      <c r="L11048">
        <f t="shared" si="1114"/>
        <v>2</v>
      </c>
      <c r="M11048">
        <f t="shared" si="1115"/>
        <v>2</v>
      </c>
    </row>
    <row r="11049" spans="3:13" x14ac:dyDescent="0.25">
      <c r="C11049" t="str">
        <f t="shared" si="1111"/>
        <v>N47NX_T</v>
      </c>
      <c r="D11049" t="str">
        <f t="shared" si="1112"/>
        <v>SEASON_T</v>
      </c>
      <c r="E11049" t="str">
        <f t="shared" si="1110"/>
        <v>SEASON</v>
      </c>
      <c r="F11049" s="1">
        <v>41867</v>
      </c>
      <c r="G11049">
        <f t="shared" si="1113"/>
        <v>7</v>
      </c>
      <c r="H11049" t="s">
        <v>2340</v>
      </c>
      <c r="I11049" t="s">
        <v>2589</v>
      </c>
      <c r="J11049">
        <v>1</v>
      </c>
      <c r="K11049">
        <v>1</v>
      </c>
      <c r="L11049">
        <f t="shared" si="1114"/>
        <v>2</v>
      </c>
      <c r="M11049">
        <f t="shared" si="1115"/>
        <v>2</v>
      </c>
    </row>
    <row r="11050" spans="3:13" x14ac:dyDescent="0.25">
      <c r="C11050" t="str">
        <f t="shared" si="1111"/>
        <v>N208JB_T</v>
      </c>
      <c r="D11050" t="str">
        <f t="shared" si="1112"/>
        <v>SEASON_T</v>
      </c>
      <c r="E11050" t="str">
        <f t="shared" si="1110"/>
        <v>SEASON</v>
      </c>
      <c r="F11050" s="1">
        <v>41865</v>
      </c>
      <c r="G11050">
        <f t="shared" si="1113"/>
        <v>5</v>
      </c>
      <c r="H11050" t="s">
        <v>50</v>
      </c>
      <c r="I11050" t="s">
        <v>2589</v>
      </c>
      <c r="J11050">
        <v>1</v>
      </c>
      <c r="K11050">
        <v>0</v>
      </c>
      <c r="L11050">
        <f t="shared" si="1114"/>
        <v>1</v>
      </c>
      <c r="M11050">
        <f t="shared" si="1115"/>
        <v>1</v>
      </c>
    </row>
    <row r="11051" spans="3:13" x14ac:dyDescent="0.25">
      <c r="C11051" t="str">
        <f t="shared" si="1111"/>
        <v>N578XJ_J</v>
      </c>
      <c r="D11051" t="str">
        <f t="shared" si="1112"/>
        <v>SEASON_J</v>
      </c>
      <c r="E11051" t="str">
        <f t="shared" si="1110"/>
        <v>SEASON</v>
      </c>
      <c r="F11051" s="1">
        <v>41812</v>
      </c>
      <c r="G11051">
        <f t="shared" si="1113"/>
        <v>1</v>
      </c>
      <c r="H11051" t="s">
        <v>2341</v>
      </c>
      <c r="I11051" t="s">
        <v>2590</v>
      </c>
      <c r="J11051">
        <v>1</v>
      </c>
      <c r="K11051">
        <v>0</v>
      </c>
      <c r="L11051">
        <f t="shared" si="1114"/>
        <v>1</v>
      </c>
      <c r="M11051">
        <f t="shared" si="1115"/>
        <v>1</v>
      </c>
    </row>
    <row r="11052" spans="3:13" x14ac:dyDescent="0.25">
      <c r="C11052" t="str">
        <f t="shared" si="1111"/>
        <v>N12NY_H</v>
      </c>
      <c r="D11052" t="str">
        <f t="shared" si="1112"/>
        <v>SEASON_H</v>
      </c>
      <c r="E11052" t="str">
        <f t="shared" si="1110"/>
        <v>SEASON</v>
      </c>
      <c r="F11052" s="1">
        <v>41830</v>
      </c>
      <c r="G11052">
        <f t="shared" si="1113"/>
        <v>5</v>
      </c>
      <c r="H11052" t="s">
        <v>387</v>
      </c>
      <c r="I11052" t="s">
        <v>2588</v>
      </c>
      <c r="J11052">
        <v>1</v>
      </c>
      <c r="K11052">
        <v>0</v>
      </c>
      <c r="L11052">
        <f t="shared" si="1114"/>
        <v>1</v>
      </c>
      <c r="M11052">
        <f t="shared" si="1115"/>
        <v>1</v>
      </c>
    </row>
    <row r="11053" spans="3:13" x14ac:dyDescent="0.25">
      <c r="C11053" t="str">
        <f t="shared" si="1111"/>
        <v>N178MT_H</v>
      </c>
      <c r="D11053" t="str">
        <f t="shared" si="1112"/>
        <v>SEASON_H</v>
      </c>
      <c r="E11053" t="str">
        <f t="shared" si="1110"/>
        <v>SEASON</v>
      </c>
      <c r="F11053" s="1">
        <v>41862</v>
      </c>
      <c r="G11053">
        <f t="shared" si="1113"/>
        <v>2</v>
      </c>
      <c r="H11053" t="s">
        <v>233</v>
      </c>
      <c r="I11053" t="s">
        <v>2588</v>
      </c>
      <c r="J11053">
        <v>2</v>
      </c>
      <c r="K11053">
        <v>1</v>
      </c>
      <c r="L11053">
        <f t="shared" si="1114"/>
        <v>3</v>
      </c>
      <c r="M11053">
        <f t="shared" si="1115"/>
        <v>2</v>
      </c>
    </row>
    <row r="11054" spans="3:13" x14ac:dyDescent="0.25">
      <c r="C11054" t="str">
        <f t="shared" si="1111"/>
        <v>N623QS_J</v>
      </c>
      <c r="D11054" t="str">
        <f t="shared" si="1112"/>
        <v>SEASON_J</v>
      </c>
      <c r="E11054" t="str">
        <f t="shared" si="1110"/>
        <v>SEASON</v>
      </c>
      <c r="F11054" s="1">
        <v>41868</v>
      </c>
      <c r="G11054">
        <f t="shared" si="1113"/>
        <v>1</v>
      </c>
      <c r="H11054" t="s">
        <v>1070</v>
      </c>
      <c r="I11054" t="s">
        <v>2590</v>
      </c>
      <c r="J11054">
        <v>0</v>
      </c>
      <c r="K11054">
        <v>1</v>
      </c>
      <c r="L11054">
        <f t="shared" si="1114"/>
        <v>1</v>
      </c>
      <c r="M11054">
        <f t="shared" si="1115"/>
        <v>1</v>
      </c>
    </row>
    <row r="11055" spans="3:13" x14ac:dyDescent="0.25">
      <c r="C11055" t="str">
        <f t="shared" si="1111"/>
        <v>N351LH_H</v>
      </c>
      <c r="D11055" t="str">
        <f t="shared" si="1112"/>
        <v>SEASON_H</v>
      </c>
      <c r="E11055" t="str">
        <f t="shared" si="1110"/>
        <v>SEASON</v>
      </c>
      <c r="F11055" s="1">
        <v>41870</v>
      </c>
      <c r="G11055">
        <f t="shared" si="1113"/>
        <v>3</v>
      </c>
      <c r="H11055" t="s">
        <v>262</v>
      </c>
      <c r="I11055" t="s">
        <v>2588</v>
      </c>
      <c r="J11055">
        <v>2</v>
      </c>
      <c r="K11055">
        <v>1</v>
      </c>
      <c r="L11055">
        <f t="shared" si="1114"/>
        <v>3</v>
      </c>
      <c r="M11055">
        <f t="shared" si="1115"/>
        <v>2</v>
      </c>
    </row>
    <row r="11056" spans="3:13" x14ac:dyDescent="0.25">
      <c r="C11056" t="str">
        <f t="shared" si="1111"/>
        <v>N235SF_T</v>
      </c>
      <c r="D11056" t="str">
        <f t="shared" si="1112"/>
        <v>SEASON_T</v>
      </c>
      <c r="E11056" t="str">
        <f t="shared" si="1110"/>
        <v>SEASON</v>
      </c>
      <c r="F11056" s="1">
        <v>41825</v>
      </c>
      <c r="G11056">
        <f t="shared" si="1113"/>
        <v>7</v>
      </c>
      <c r="H11056" t="s">
        <v>120</v>
      </c>
      <c r="I11056" t="s">
        <v>2589</v>
      </c>
      <c r="J11056">
        <v>1</v>
      </c>
      <c r="K11056">
        <v>1</v>
      </c>
      <c r="L11056">
        <f t="shared" si="1114"/>
        <v>2</v>
      </c>
      <c r="M11056">
        <f t="shared" si="1115"/>
        <v>2</v>
      </c>
    </row>
    <row r="11057" spans="3:13" x14ac:dyDescent="0.25">
      <c r="C11057" t="str">
        <f t="shared" si="1111"/>
        <v>N112AF_T</v>
      </c>
      <c r="D11057" t="str">
        <f t="shared" si="1112"/>
        <v>SEASON_T</v>
      </c>
      <c r="E11057" t="str">
        <f t="shared" si="1110"/>
        <v>SEASON</v>
      </c>
      <c r="F11057" s="1">
        <v>41864</v>
      </c>
      <c r="G11057">
        <f t="shared" si="1113"/>
        <v>4</v>
      </c>
      <c r="H11057" t="s">
        <v>1360</v>
      </c>
      <c r="I11057" t="s">
        <v>2589</v>
      </c>
      <c r="J11057">
        <v>1</v>
      </c>
      <c r="K11057">
        <v>0</v>
      </c>
      <c r="L11057">
        <f t="shared" si="1114"/>
        <v>1</v>
      </c>
      <c r="M11057">
        <f t="shared" si="1115"/>
        <v>1</v>
      </c>
    </row>
    <row r="11058" spans="3:13" x14ac:dyDescent="0.25">
      <c r="C11058" t="str">
        <f t="shared" si="1111"/>
        <v>N7989G_P</v>
      </c>
      <c r="D11058" t="str">
        <f t="shared" si="1112"/>
        <v>SEASON_P</v>
      </c>
      <c r="E11058" t="str">
        <f t="shared" si="1110"/>
        <v>SEASON</v>
      </c>
      <c r="F11058" s="1">
        <v>41770</v>
      </c>
      <c r="G11058">
        <f t="shared" si="1113"/>
        <v>1</v>
      </c>
      <c r="H11058" t="s">
        <v>1642</v>
      </c>
      <c r="I11058" t="s">
        <v>2587</v>
      </c>
      <c r="J11058">
        <v>1</v>
      </c>
      <c r="K11058">
        <v>1</v>
      </c>
      <c r="L11058">
        <f t="shared" si="1114"/>
        <v>2</v>
      </c>
      <c r="M11058">
        <f t="shared" si="1115"/>
        <v>2</v>
      </c>
    </row>
    <row r="11059" spans="3:13" x14ac:dyDescent="0.25">
      <c r="C11059" t="str">
        <f t="shared" si="1111"/>
        <v>N7667S_H</v>
      </c>
      <c r="D11059" t="str">
        <f t="shared" si="1112"/>
        <v>SEASON_H</v>
      </c>
      <c r="E11059" t="str">
        <f t="shared" si="1110"/>
        <v>SEASON</v>
      </c>
      <c r="F11059" s="1">
        <v>41856</v>
      </c>
      <c r="G11059">
        <f t="shared" si="1113"/>
        <v>3</v>
      </c>
      <c r="H11059" t="s">
        <v>15</v>
      </c>
      <c r="I11059" t="s">
        <v>2588</v>
      </c>
      <c r="J11059">
        <v>2</v>
      </c>
      <c r="K11059">
        <v>1</v>
      </c>
      <c r="L11059">
        <f t="shared" si="1114"/>
        <v>3</v>
      </c>
      <c r="M11059">
        <f t="shared" si="1115"/>
        <v>2</v>
      </c>
    </row>
    <row r="11060" spans="3:13" x14ac:dyDescent="0.25">
      <c r="C11060" t="str">
        <f t="shared" si="1111"/>
        <v>N123DM_P</v>
      </c>
      <c r="D11060" t="str">
        <f t="shared" si="1112"/>
        <v>OFF_SEASON_P</v>
      </c>
      <c r="E11060" t="str">
        <f t="shared" si="1110"/>
        <v>OFF_SEASON</v>
      </c>
      <c r="F11060" s="1">
        <v>41706</v>
      </c>
      <c r="G11060">
        <f t="shared" si="1113"/>
        <v>7</v>
      </c>
      <c r="H11060" t="s">
        <v>546</v>
      </c>
      <c r="I11060" t="s">
        <v>2587</v>
      </c>
      <c r="J11060">
        <v>1</v>
      </c>
      <c r="K11060">
        <v>1</v>
      </c>
      <c r="L11060">
        <f t="shared" si="1114"/>
        <v>2</v>
      </c>
      <c r="M11060">
        <f t="shared" si="1115"/>
        <v>2</v>
      </c>
    </row>
    <row r="11061" spans="3:13" x14ac:dyDescent="0.25">
      <c r="C11061" t="str">
        <f t="shared" si="1111"/>
        <v>N7601S_H</v>
      </c>
      <c r="D11061" t="str">
        <f t="shared" si="1112"/>
        <v>SEASON_H</v>
      </c>
      <c r="E11061" t="str">
        <f t="shared" si="1110"/>
        <v>SEASON</v>
      </c>
      <c r="F11061" s="1">
        <v>41879</v>
      </c>
      <c r="G11061">
        <f t="shared" si="1113"/>
        <v>5</v>
      </c>
      <c r="H11061" t="s">
        <v>21</v>
      </c>
      <c r="I11061" t="s">
        <v>2588</v>
      </c>
      <c r="J11061">
        <v>1</v>
      </c>
      <c r="K11061">
        <v>1</v>
      </c>
      <c r="L11061">
        <f t="shared" si="1114"/>
        <v>2</v>
      </c>
      <c r="M11061">
        <f t="shared" si="1115"/>
        <v>2</v>
      </c>
    </row>
    <row r="11062" spans="3:13" x14ac:dyDescent="0.25">
      <c r="C11062" t="str">
        <f t="shared" si="1111"/>
        <v>N85PS_H</v>
      </c>
      <c r="D11062" t="str">
        <f t="shared" si="1112"/>
        <v>SEASON_H</v>
      </c>
      <c r="E11062" t="str">
        <f t="shared" si="1110"/>
        <v>SEASON</v>
      </c>
      <c r="F11062" s="1">
        <v>41894</v>
      </c>
      <c r="G11062">
        <f t="shared" si="1113"/>
        <v>6</v>
      </c>
      <c r="H11062" t="s">
        <v>160</v>
      </c>
      <c r="I11062" t="s">
        <v>2588</v>
      </c>
      <c r="J11062">
        <v>2</v>
      </c>
      <c r="K11062">
        <v>3</v>
      </c>
      <c r="L11062">
        <f t="shared" si="1114"/>
        <v>5</v>
      </c>
      <c r="M11062">
        <f t="shared" si="1115"/>
        <v>2</v>
      </c>
    </row>
    <row r="11063" spans="3:13" x14ac:dyDescent="0.25">
      <c r="C11063" t="str">
        <f t="shared" si="1111"/>
        <v>N7234Q_P</v>
      </c>
      <c r="D11063" t="str">
        <f t="shared" si="1112"/>
        <v>OFF_SEASON_P</v>
      </c>
      <c r="E11063" t="str">
        <f t="shared" si="1110"/>
        <v>OFF_SEASON</v>
      </c>
      <c r="F11063" s="1">
        <v>41588</v>
      </c>
      <c r="G11063">
        <f t="shared" si="1113"/>
        <v>1</v>
      </c>
      <c r="H11063" t="s">
        <v>497</v>
      </c>
      <c r="I11063" t="s">
        <v>2587</v>
      </c>
      <c r="J11063">
        <v>2</v>
      </c>
      <c r="K11063">
        <v>0</v>
      </c>
      <c r="L11063">
        <f t="shared" si="1114"/>
        <v>2</v>
      </c>
      <c r="M11063">
        <f t="shared" si="1115"/>
        <v>2</v>
      </c>
    </row>
    <row r="11064" spans="3:13" x14ac:dyDescent="0.25">
      <c r="C11064" t="str">
        <f t="shared" si="1111"/>
        <v>N13HF_H</v>
      </c>
      <c r="D11064" t="str">
        <f t="shared" si="1112"/>
        <v>SEASON_H</v>
      </c>
      <c r="E11064" t="str">
        <f t="shared" si="1110"/>
        <v>SEASON</v>
      </c>
      <c r="F11064" s="1">
        <v>41837</v>
      </c>
      <c r="G11064">
        <f t="shared" si="1113"/>
        <v>5</v>
      </c>
      <c r="H11064" t="s">
        <v>13</v>
      </c>
      <c r="I11064" t="s">
        <v>2588</v>
      </c>
      <c r="J11064">
        <v>1</v>
      </c>
      <c r="K11064">
        <v>1</v>
      </c>
      <c r="L11064">
        <f t="shared" si="1114"/>
        <v>2</v>
      </c>
      <c r="M11064">
        <f t="shared" si="1115"/>
        <v>2</v>
      </c>
    </row>
    <row r="11065" spans="3:13" x14ac:dyDescent="0.25">
      <c r="C11065" t="str">
        <f t="shared" si="1111"/>
        <v>N3088H_P</v>
      </c>
      <c r="D11065" t="str">
        <f t="shared" si="1112"/>
        <v>SEASON_P</v>
      </c>
      <c r="E11065" t="str">
        <f t="shared" si="1110"/>
        <v>SEASON</v>
      </c>
      <c r="F11065" s="1">
        <v>41865</v>
      </c>
      <c r="G11065">
        <f t="shared" si="1113"/>
        <v>5</v>
      </c>
      <c r="H11065" t="s">
        <v>765</v>
      </c>
      <c r="I11065" t="s">
        <v>2587</v>
      </c>
      <c r="J11065">
        <v>1</v>
      </c>
      <c r="K11065">
        <v>0</v>
      </c>
      <c r="L11065">
        <f t="shared" si="1114"/>
        <v>1</v>
      </c>
      <c r="M11065">
        <f t="shared" si="1115"/>
        <v>1</v>
      </c>
    </row>
    <row r="11066" spans="3:13" x14ac:dyDescent="0.25">
      <c r="C11066" t="str">
        <f t="shared" si="1111"/>
        <v>N651QS_J</v>
      </c>
      <c r="D11066" t="str">
        <f t="shared" si="1112"/>
        <v>SEASON_J</v>
      </c>
      <c r="E11066" t="str">
        <f t="shared" si="1110"/>
        <v>SEASON</v>
      </c>
      <c r="F11066" s="1">
        <v>41873</v>
      </c>
      <c r="G11066">
        <f t="shared" si="1113"/>
        <v>6</v>
      </c>
      <c r="H11066" t="s">
        <v>1244</v>
      </c>
      <c r="I11066" t="s">
        <v>2590</v>
      </c>
      <c r="J11066">
        <v>1</v>
      </c>
      <c r="K11066">
        <v>0</v>
      </c>
      <c r="L11066">
        <f t="shared" si="1114"/>
        <v>1</v>
      </c>
      <c r="M11066">
        <f t="shared" si="1115"/>
        <v>1</v>
      </c>
    </row>
    <row r="11067" spans="3:13" x14ac:dyDescent="0.25">
      <c r="C11067" t="str">
        <f t="shared" si="1111"/>
        <v>N112PF_P</v>
      </c>
      <c r="D11067" t="str">
        <f t="shared" si="1112"/>
        <v>SEASON_P</v>
      </c>
      <c r="E11067" t="str">
        <f t="shared" si="1110"/>
        <v>SEASON</v>
      </c>
      <c r="F11067" s="1">
        <v>41929</v>
      </c>
      <c r="G11067">
        <f t="shared" si="1113"/>
        <v>6</v>
      </c>
      <c r="H11067" t="s">
        <v>328</v>
      </c>
      <c r="I11067" t="s">
        <v>2587</v>
      </c>
      <c r="J11067">
        <v>1</v>
      </c>
      <c r="K11067">
        <v>1</v>
      </c>
      <c r="L11067">
        <f t="shared" si="1114"/>
        <v>2</v>
      </c>
      <c r="M11067">
        <f t="shared" si="1115"/>
        <v>2</v>
      </c>
    </row>
    <row r="11068" spans="3:13" x14ac:dyDescent="0.25">
      <c r="C11068" t="str">
        <f t="shared" si="1111"/>
        <v>N1563E_P</v>
      </c>
      <c r="D11068" t="str">
        <f t="shared" si="1112"/>
        <v>OFF_SEASON_P</v>
      </c>
      <c r="E11068" t="str">
        <f t="shared" si="1110"/>
        <v>OFF_SEASON</v>
      </c>
      <c r="F11068" s="1">
        <v>41594</v>
      </c>
      <c r="G11068">
        <f t="shared" si="1113"/>
        <v>7</v>
      </c>
      <c r="H11068" t="s">
        <v>626</v>
      </c>
      <c r="I11068" t="s">
        <v>2587</v>
      </c>
      <c r="J11068">
        <v>0</v>
      </c>
      <c r="K11068">
        <v>1</v>
      </c>
      <c r="L11068">
        <f t="shared" si="1114"/>
        <v>1</v>
      </c>
      <c r="M11068">
        <f t="shared" si="1115"/>
        <v>1</v>
      </c>
    </row>
    <row r="11069" spans="3:13" x14ac:dyDescent="0.25">
      <c r="C11069" t="str">
        <f t="shared" si="1111"/>
        <v>N430HF_H</v>
      </c>
      <c r="D11069" t="str">
        <f t="shared" si="1112"/>
        <v>SEASON_H</v>
      </c>
      <c r="E11069" t="str">
        <f t="shared" si="1110"/>
        <v>SEASON</v>
      </c>
      <c r="F11069" s="1">
        <v>41831</v>
      </c>
      <c r="G11069">
        <f t="shared" si="1113"/>
        <v>6</v>
      </c>
      <c r="H11069" t="s">
        <v>36</v>
      </c>
      <c r="I11069" t="s">
        <v>2588</v>
      </c>
      <c r="J11069">
        <v>2</v>
      </c>
      <c r="K11069">
        <v>2</v>
      </c>
      <c r="L11069">
        <f t="shared" si="1114"/>
        <v>4</v>
      </c>
      <c r="M11069">
        <f t="shared" si="1115"/>
        <v>2</v>
      </c>
    </row>
    <row r="11070" spans="3:13" x14ac:dyDescent="0.25">
      <c r="C11070" t="str">
        <f t="shared" si="1111"/>
        <v>N830UP_T</v>
      </c>
      <c r="D11070" t="str">
        <f t="shared" si="1112"/>
        <v>SEASON_T</v>
      </c>
      <c r="E11070" t="str">
        <f t="shared" si="1110"/>
        <v>SEASON</v>
      </c>
      <c r="F11070" s="1">
        <v>41866</v>
      </c>
      <c r="G11070">
        <f t="shared" si="1113"/>
        <v>6</v>
      </c>
      <c r="H11070" t="s">
        <v>787</v>
      </c>
      <c r="I11070" t="s">
        <v>2589</v>
      </c>
      <c r="J11070">
        <v>1</v>
      </c>
      <c r="K11070">
        <v>1</v>
      </c>
      <c r="L11070">
        <f t="shared" si="1114"/>
        <v>2</v>
      </c>
      <c r="M11070">
        <f t="shared" si="1115"/>
        <v>2</v>
      </c>
    </row>
    <row r="11071" spans="3:13" x14ac:dyDescent="0.25">
      <c r="C11071" t="str">
        <f t="shared" si="1111"/>
        <v>N484TM_J</v>
      </c>
      <c r="D11071" t="str">
        <f t="shared" si="1112"/>
        <v>SEASON_J</v>
      </c>
      <c r="E11071" t="str">
        <f t="shared" si="1110"/>
        <v>SEASON</v>
      </c>
      <c r="F11071" s="1">
        <v>41873</v>
      </c>
      <c r="G11071">
        <f t="shared" si="1113"/>
        <v>6</v>
      </c>
      <c r="H11071" t="s">
        <v>1966</v>
      </c>
      <c r="I11071" t="s">
        <v>2590</v>
      </c>
      <c r="J11071">
        <v>1</v>
      </c>
      <c r="K11071">
        <v>0</v>
      </c>
      <c r="L11071">
        <f t="shared" si="1114"/>
        <v>1</v>
      </c>
      <c r="M11071">
        <f t="shared" si="1115"/>
        <v>1</v>
      </c>
    </row>
    <row r="11072" spans="3:13" x14ac:dyDescent="0.25">
      <c r="C11072" t="str">
        <f t="shared" si="1111"/>
        <v>N513SP_P</v>
      </c>
      <c r="D11072" t="str">
        <f t="shared" si="1112"/>
        <v>SEASON_P</v>
      </c>
      <c r="E11072" t="str">
        <f t="shared" si="1110"/>
        <v>SEASON</v>
      </c>
      <c r="F11072" s="1">
        <v>41903</v>
      </c>
      <c r="G11072">
        <f t="shared" si="1113"/>
        <v>1</v>
      </c>
      <c r="H11072" t="s">
        <v>264</v>
      </c>
      <c r="I11072" t="s">
        <v>2587</v>
      </c>
      <c r="J11072">
        <v>3</v>
      </c>
      <c r="K11072">
        <v>2</v>
      </c>
      <c r="L11072">
        <f t="shared" si="1114"/>
        <v>5</v>
      </c>
      <c r="M11072">
        <f t="shared" si="1115"/>
        <v>2</v>
      </c>
    </row>
    <row r="11073" spans="3:13" x14ac:dyDescent="0.25">
      <c r="C11073" t="str">
        <f t="shared" si="1111"/>
        <v>N534FX_J</v>
      </c>
      <c r="D11073" t="str">
        <f t="shared" si="1112"/>
        <v>SEASON_J</v>
      </c>
      <c r="E11073" t="str">
        <f t="shared" si="1110"/>
        <v>SEASON</v>
      </c>
      <c r="F11073" s="1">
        <v>41839</v>
      </c>
      <c r="G11073">
        <f t="shared" si="1113"/>
        <v>7</v>
      </c>
      <c r="H11073" t="s">
        <v>1163</v>
      </c>
      <c r="I11073" t="s">
        <v>2590</v>
      </c>
      <c r="J11073">
        <v>1</v>
      </c>
      <c r="K11073">
        <v>1</v>
      </c>
      <c r="L11073">
        <f t="shared" si="1114"/>
        <v>2</v>
      </c>
      <c r="M11073">
        <f t="shared" si="1115"/>
        <v>2</v>
      </c>
    </row>
    <row r="11074" spans="3:13" x14ac:dyDescent="0.25">
      <c r="C11074" t="str">
        <f t="shared" si="1111"/>
        <v>N472JW_P</v>
      </c>
      <c r="D11074" t="str">
        <f t="shared" si="1112"/>
        <v>SEASON_P</v>
      </c>
      <c r="E11074" t="str">
        <f t="shared" si="1110"/>
        <v>SEASON</v>
      </c>
      <c r="F11074" s="1">
        <v>41858</v>
      </c>
      <c r="G11074">
        <f t="shared" si="1113"/>
        <v>5</v>
      </c>
      <c r="H11074" t="s">
        <v>194</v>
      </c>
      <c r="I11074" t="s">
        <v>2587</v>
      </c>
      <c r="J11074">
        <v>1</v>
      </c>
      <c r="K11074">
        <v>0</v>
      </c>
      <c r="L11074">
        <f t="shared" si="1114"/>
        <v>1</v>
      </c>
      <c r="M11074">
        <f t="shared" si="1115"/>
        <v>1</v>
      </c>
    </row>
    <row r="11075" spans="3:13" x14ac:dyDescent="0.25">
      <c r="C11075" t="str">
        <f t="shared" si="1111"/>
        <v>N920JB_T</v>
      </c>
      <c r="D11075" t="str">
        <f t="shared" si="1112"/>
        <v>SEASON_T</v>
      </c>
      <c r="E11075" t="str">
        <f t="shared" ref="E11075:E11138" si="1116">IF(ISNA(F11075),"",IF(F11075&gt;=$T$4,"SEASON","OFF_SEASON"))</f>
        <v>SEASON</v>
      </c>
      <c r="F11075" s="1">
        <v>41884</v>
      </c>
      <c r="G11075">
        <f t="shared" si="1113"/>
        <v>3</v>
      </c>
      <c r="H11075" t="s">
        <v>251</v>
      </c>
      <c r="I11075" t="s">
        <v>2589</v>
      </c>
      <c r="J11075">
        <v>0</v>
      </c>
      <c r="K11075">
        <v>1</v>
      </c>
      <c r="L11075">
        <f t="shared" si="1114"/>
        <v>1</v>
      </c>
      <c r="M11075">
        <f t="shared" si="1115"/>
        <v>1</v>
      </c>
    </row>
    <row r="11076" spans="3:13" x14ac:dyDescent="0.25">
      <c r="C11076" t="str">
        <f t="shared" ref="C11076:C11139" si="1117">H11076&amp;"_"&amp;I11076</f>
        <v>N4794R_P</v>
      </c>
      <c r="D11076" t="str">
        <f t="shared" ref="D11076:D11139" si="1118">E11076&amp;"_"&amp;I11076</f>
        <v>OFF_SEASON_P</v>
      </c>
      <c r="E11076" t="str">
        <f t="shared" si="1116"/>
        <v>OFF_SEASON</v>
      </c>
      <c r="F11076" s="1">
        <v>41706</v>
      </c>
      <c r="G11076">
        <f t="shared" ref="G11076:G11139" si="1119">WEEKDAY(F11076)</f>
        <v>7</v>
      </c>
      <c r="H11076" t="s">
        <v>2342</v>
      </c>
      <c r="I11076" t="s">
        <v>2587</v>
      </c>
      <c r="J11076">
        <v>0</v>
      </c>
      <c r="K11076">
        <v>1</v>
      </c>
      <c r="L11076">
        <f t="shared" ref="L11076:L11139" si="1120">SUM(J11076:K11076)</f>
        <v>1</v>
      </c>
      <c r="M11076">
        <f t="shared" ref="M11076:M11139" si="1121">IF(L11076&gt;2,2,L11076)</f>
        <v>1</v>
      </c>
    </row>
    <row r="11077" spans="3:13" x14ac:dyDescent="0.25">
      <c r="C11077" t="str">
        <f t="shared" si="1117"/>
        <v>N30FD_H</v>
      </c>
      <c r="D11077" t="str">
        <f t="shared" si="1118"/>
        <v>SEASON_H</v>
      </c>
      <c r="E11077" t="str">
        <f t="shared" si="1116"/>
        <v>SEASON</v>
      </c>
      <c r="F11077" s="1">
        <v>41844</v>
      </c>
      <c r="G11077">
        <f t="shared" si="1119"/>
        <v>5</v>
      </c>
      <c r="H11077" t="s">
        <v>6</v>
      </c>
      <c r="I11077" t="s">
        <v>2588</v>
      </c>
      <c r="J11077">
        <v>1</v>
      </c>
      <c r="K11077">
        <v>2</v>
      </c>
      <c r="L11077">
        <f t="shared" si="1120"/>
        <v>3</v>
      </c>
      <c r="M11077">
        <f t="shared" si="1121"/>
        <v>2</v>
      </c>
    </row>
    <row r="11078" spans="3:13" x14ac:dyDescent="0.25">
      <c r="C11078" t="str">
        <f t="shared" si="1117"/>
        <v>N1188L_P</v>
      </c>
      <c r="D11078" t="str">
        <f t="shared" si="1118"/>
        <v>SEASON_P</v>
      </c>
      <c r="E11078" t="str">
        <f t="shared" si="1116"/>
        <v>SEASON</v>
      </c>
      <c r="F11078" s="1">
        <v>41878</v>
      </c>
      <c r="G11078">
        <f t="shared" si="1119"/>
        <v>4</v>
      </c>
      <c r="H11078" t="s">
        <v>26</v>
      </c>
      <c r="I11078" t="s">
        <v>2587</v>
      </c>
      <c r="J11078">
        <v>1</v>
      </c>
      <c r="K11078">
        <v>1</v>
      </c>
      <c r="L11078">
        <f t="shared" si="1120"/>
        <v>2</v>
      </c>
      <c r="M11078">
        <f t="shared" si="1121"/>
        <v>2</v>
      </c>
    </row>
    <row r="11079" spans="3:13" x14ac:dyDescent="0.25">
      <c r="C11079" t="str">
        <f t="shared" si="1117"/>
        <v>N9563A_P</v>
      </c>
      <c r="D11079" t="str">
        <f t="shared" si="1118"/>
        <v>OFF_SEASON_P</v>
      </c>
      <c r="E11079" t="str">
        <f t="shared" si="1116"/>
        <v>OFF_SEASON</v>
      </c>
      <c r="F11079" s="1">
        <v>41756</v>
      </c>
      <c r="G11079">
        <f t="shared" si="1119"/>
        <v>1</v>
      </c>
      <c r="H11079" t="s">
        <v>62</v>
      </c>
      <c r="I11079" t="s">
        <v>2587</v>
      </c>
      <c r="J11079">
        <v>1</v>
      </c>
      <c r="K11079">
        <v>0</v>
      </c>
      <c r="L11079">
        <f t="shared" si="1120"/>
        <v>1</v>
      </c>
      <c r="M11079">
        <f t="shared" si="1121"/>
        <v>1</v>
      </c>
    </row>
    <row r="11080" spans="3:13" x14ac:dyDescent="0.25">
      <c r="C11080" t="str">
        <f t="shared" si="1117"/>
        <v>N178MT_H</v>
      </c>
      <c r="D11080" t="str">
        <f t="shared" si="1118"/>
        <v>SEASON_H</v>
      </c>
      <c r="E11080" t="str">
        <f t="shared" si="1116"/>
        <v>SEASON</v>
      </c>
      <c r="F11080" s="1">
        <v>41785</v>
      </c>
      <c r="G11080">
        <f t="shared" si="1119"/>
        <v>2</v>
      </c>
      <c r="H11080" t="s">
        <v>233</v>
      </c>
      <c r="I11080" t="s">
        <v>2588</v>
      </c>
      <c r="J11080">
        <v>2</v>
      </c>
      <c r="K11080">
        <v>1</v>
      </c>
      <c r="L11080">
        <f t="shared" si="1120"/>
        <v>3</v>
      </c>
      <c r="M11080">
        <f t="shared" si="1121"/>
        <v>2</v>
      </c>
    </row>
    <row r="11081" spans="3:13" x14ac:dyDescent="0.25">
      <c r="C11081" t="str">
        <f t="shared" si="1117"/>
        <v>N215BB_J</v>
      </c>
      <c r="D11081" t="str">
        <f t="shared" si="1118"/>
        <v>SEASON_J</v>
      </c>
      <c r="E11081" t="str">
        <f t="shared" si="1116"/>
        <v>SEASON</v>
      </c>
      <c r="F11081" s="1">
        <v>41796</v>
      </c>
      <c r="G11081">
        <f t="shared" si="1119"/>
        <v>6</v>
      </c>
      <c r="H11081" t="s">
        <v>2343</v>
      </c>
      <c r="I11081" t="s">
        <v>2590</v>
      </c>
      <c r="J11081">
        <v>2</v>
      </c>
      <c r="K11081">
        <v>2</v>
      </c>
      <c r="L11081">
        <f t="shared" si="1120"/>
        <v>4</v>
      </c>
      <c r="M11081">
        <f t="shared" si="1121"/>
        <v>2</v>
      </c>
    </row>
    <row r="11082" spans="3:13" x14ac:dyDescent="0.25">
      <c r="C11082" t="str">
        <f t="shared" si="1117"/>
        <v>N326RM_T</v>
      </c>
      <c r="D11082" t="str">
        <f t="shared" si="1118"/>
        <v>SEASON_T</v>
      </c>
      <c r="E11082" t="str">
        <f t="shared" si="1116"/>
        <v>SEASON</v>
      </c>
      <c r="F11082" s="1">
        <v>41822</v>
      </c>
      <c r="G11082">
        <f t="shared" si="1119"/>
        <v>4</v>
      </c>
      <c r="H11082" t="s">
        <v>1320</v>
      </c>
      <c r="I11082" t="s">
        <v>2589</v>
      </c>
      <c r="J11082">
        <v>0</v>
      </c>
      <c r="K11082">
        <v>1</v>
      </c>
      <c r="L11082">
        <f t="shared" si="1120"/>
        <v>1</v>
      </c>
      <c r="M11082">
        <f t="shared" si="1121"/>
        <v>1</v>
      </c>
    </row>
    <row r="11083" spans="3:13" x14ac:dyDescent="0.25">
      <c r="C11083" t="str">
        <f t="shared" si="1117"/>
        <v>N7273R_P</v>
      </c>
      <c r="D11083" t="str">
        <f t="shared" si="1118"/>
        <v>SEASON_P</v>
      </c>
      <c r="E11083" t="str">
        <f t="shared" si="1116"/>
        <v>SEASON</v>
      </c>
      <c r="F11083" s="1">
        <v>41850</v>
      </c>
      <c r="G11083">
        <f t="shared" si="1119"/>
        <v>4</v>
      </c>
      <c r="H11083" t="s">
        <v>418</v>
      </c>
      <c r="I11083" t="s">
        <v>2587</v>
      </c>
      <c r="J11083">
        <v>0</v>
      </c>
      <c r="K11083">
        <v>1</v>
      </c>
      <c r="L11083">
        <f t="shared" si="1120"/>
        <v>1</v>
      </c>
      <c r="M11083">
        <f t="shared" si="1121"/>
        <v>1</v>
      </c>
    </row>
    <row r="11084" spans="3:13" x14ac:dyDescent="0.25">
      <c r="C11084" t="str">
        <f t="shared" si="1117"/>
        <v>N9348F_P</v>
      </c>
      <c r="D11084" t="str">
        <f t="shared" si="1118"/>
        <v>SEASON_P</v>
      </c>
      <c r="E11084" t="str">
        <f t="shared" si="1116"/>
        <v>SEASON</v>
      </c>
      <c r="F11084" s="1">
        <v>41889</v>
      </c>
      <c r="G11084">
        <f t="shared" si="1119"/>
        <v>1</v>
      </c>
      <c r="H11084" t="s">
        <v>73</v>
      </c>
      <c r="I11084" t="s">
        <v>2587</v>
      </c>
      <c r="J11084">
        <v>1</v>
      </c>
      <c r="K11084">
        <v>1</v>
      </c>
      <c r="L11084">
        <f t="shared" si="1120"/>
        <v>2</v>
      </c>
      <c r="M11084">
        <f t="shared" si="1121"/>
        <v>2</v>
      </c>
    </row>
    <row r="11085" spans="3:13" x14ac:dyDescent="0.25">
      <c r="C11085" t="str">
        <f t="shared" si="1117"/>
        <v>N41FD_J</v>
      </c>
      <c r="D11085" t="str">
        <f t="shared" si="1118"/>
        <v>SEASON_J</v>
      </c>
      <c r="E11085" t="str">
        <f t="shared" si="1116"/>
        <v>SEASON</v>
      </c>
      <c r="F11085" s="1">
        <v>41901</v>
      </c>
      <c r="G11085">
        <f t="shared" si="1119"/>
        <v>6</v>
      </c>
      <c r="H11085" t="s">
        <v>2344</v>
      </c>
      <c r="I11085" t="s">
        <v>2590</v>
      </c>
      <c r="J11085">
        <v>1</v>
      </c>
      <c r="K11085">
        <v>1</v>
      </c>
      <c r="L11085">
        <f t="shared" si="1120"/>
        <v>2</v>
      </c>
      <c r="M11085">
        <f t="shared" si="1121"/>
        <v>2</v>
      </c>
    </row>
    <row r="11086" spans="3:13" x14ac:dyDescent="0.25">
      <c r="C11086" t="str">
        <f t="shared" si="1117"/>
        <v>N7667S_H</v>
      </c>
      <c r="D11086" t="str">
        <f t="shared" si="1118"/>
        <v>OFF_SEASON_H</v>
      </c>
      <c r="E11086" t="str">
        <f t="shared" si="1116"/>
        <v>OFF_SEASON</v>
      </c>
      <c r="F11086" s="1">
        <v>41581</v>
      </c>
      <c r="G11086">
        <f t="shared" si="1119"/>
        <v>1</v>
      </c>
      <c r="H11086" t="s">
        <v>15</v>
      </c>
      <c r="I11086" t="s">
        <v>2588</v>
      </c>
      <c r="J11086">
        <v>1</v>
      </c>
      <c r="K11086">
        <v>1</v>
      </c>
      <c r="L11086">
        <f t="shared" si="1120"/>
        <v>2</v>
      </c>
      <c r="M11086">
        <f t="shared" si="1121"/>
        <v>2</v>
      </c>
    </row>
    <row r="11087" spans="3:13" x14ac:dyDescent="0.25">
      <c r="C11087" t="str">
        <f t="shared" si="1117"/>
        <v>N9060W_P</v>
      </c>
      <c r="D11087" t="str">
        <f t="shared" si="1118"/>
        <v>SEASON_P</v>
      </c>
      <c r="E11087" t="str">
        <f t="shared" si="1116"/>
        <v>SEASON</v>
      </c>
      <c r="F11087" s="1">
        <v>41778</v>
      </c>
      <c r="G11087">
        <f t="shared" si="1119"/>
        <v>2</v>
      </c>
      <c r="H11087" t="s">
        <v>1597</v>
      </c>
      <c r="I11087" t="s">
        <v>2587</v>
      </c>
      <c r="J11087">
        <v>0</v>
      </c>
      <c r="K11087">
        <v>1</v>
      </c>
      <c r="L11087">
        <f t="shared" si="1120"/>
        <v>1</v>
      </c>
      <c r="M11087">
        <f t="shared" si="1121"/>
        <v>1</v>
      </c>
    </row>
    <row r="11088" spans="3:13" x14ac:dyDescent="0.25">
      <c r="C11088" t="str">
        <f t="shared" si="1117"/>
        <v>N146TJ_P</v>
      </c>
      <c r="D11088" t="str">
        <f t="shared" si="1118"/>
        <v>SEASON_P</v>
      </c>
      <c r="E11088" t="str">
        <f t="shared" si="1116"/>
        <v>SEASON</v>
      </c>
      <c r="F11088" s="1">
        <v>41805</v>
      </c>
      <c r="G11088">
        <f t="shared" si="1119"/>
        <v>1</v>
      </c>
      <c r="H11088" t="s">
        <v>571</v>
      </c>
      <c r="I11088" t="s">
        <v>2587</v>
      </c>
      <c r="J11088">
        <v>1</v>
      </c>
      <c r="K11088">
        <v>0</v>
      </c>
      <c r="L11088">
        <f t="shared" si="1120"/>
        <v>1</v>
      </c>
      <c r="M11088">
        <f t="shared" si="1121"/>
        <v>1</v>
      </c>
    </row>
    <row r="11089" spans="3:13" x14ac:dyDescent="0.25">
      <c r="C11089" t="str">
        <f t="shared" si="1117"/>
        <v>N661AT_H</v>
      </c>
      <c r="D11089" t="str">
        <f t="shared" si="1118"/>
        <v>SEASON_H</v>
      </c>
      <c r="E11089" t="str">
        <f t="shared" si="1116"/>
        <v>SEASON</v>
      </c>
      <c r="F11089" s="1">
        <v>41811</v>
      </c>
      <c r="G11089">
        <f t="shared" si="1119"/>
        <v>7</v>
      </c>
      <c r="H11089" t="s">
        <v>282</v>
      </c>
      <c r="I11089" t="s">
        <v>2588</v>
      </c>
      <c r="J11089">
        <v>1</v>
      </c>
      <c r="K11089">
        <v>1</v>
      </c>
      <c r="L11089">
        <f t="shared" si="1120"/>
        <v>2</v>
      </c>
      <c r="M11089">
        <f t="shared" si="1121"/>
        <v>2</v>
      </c>
    </row>
    <row r="11090" spans="3:13" x14ac:dyDescent="0.25">
      <c r="C11090" t="str">
        <f t="shared" si="1117"/>
        <v>N523LT_P</v>
      </c>
      <c r="D11090" t="str">
        <f t="shared" si="1118"/>
        <v>SEASON_P</v>
      </c>
      <c r="E11090" t="str">
        <f t="shared" si="1116"/>
        <v>SEASON</v>
      </c>
      <c r="F11090" s="1">
        <v>41819</v>
      </c>
      <c r="G11090">
        <f t="shared" si="1119"/>
        <v>1</v>
      </c>
      <c r="H11090" t="s">
        <v>468</v>
      </c>
      <c r="I11090" t="s">
        <v>2587</v>
      </c>
      <c r="J11090">
        <v>1</v>
      </c>
      <c r="K11090">
        <v>1</v>
      </c>
      <c r="L11090">
        <f t="shared" si="1120"/>
        <v>2</v>
      </c>
      <c r="M11090">
        <f t="shared" si="1121"/>
        <v>2</v>
      </c>
    </row>
    <row r="11091" spans="3:13" x14ac:dyDescent="0.25">
      <c r="C11091" t="str">
        <f t="shared" si="1117"/>
        <v>N7814_J</v>
      </c>
      <c r="D11091" t="str">
        <f t="shared" si="1118"/>
        <v>SEASON_J</v>
      </c>
      <c r="E11091" t="str">
        <f t="shared" si="1116"/>
        <v>SEASON</v>
      </c>
      <c r="F11091" s="1">
        <v>41876</v>
      </c>
      <c r="G11091">
        <f t="shared" si="1119"/>
        <v>2</v>
      </c>
      <c r="H11091" t="s">
        <v>2345</v>
      </c>
      <c r="I11091" t="s">
        <v>2590</v>
      </c>
      <c r="J11091">
        <v>1</v>
      </c>
      <c r="K11091">
        <v>0</v>
      </c>
      <c r="L11091">
        <f t="shared" si="1120"/>
        <v>1</v>
      </c>
      <c r="M11091">
        <f t="shared" si="1121"/>
        <v>1</v>
      </c>
    </row>
    <row r="11092" spans="3:13" x14ac:dyDescent="0.25">
      <c r="C11092" t="str">
        <f t="shared" si="1117"/>
        <v>N7601S_H</v>
      </c>
      <c r="D11092" t="str">
        <f t="shared" si="1118"/>
        <v>SEASON_H</v>
      </c>
      <c r="E11092" t="str">
        <f t="shared" si="1116"/>
        <v>SEASON</v>
      </c>
      <c r="F11092" s="1">
        <v>41882</v>
      </c>
      <c r="G11092">
        <f t="shared" si="1119"/>
        <v>1</v>
      </c>
      <c r="H11092" t="s">
        <v>21</v>
      </c>
      <c r="I11092" t="s">
        <v>2588</v>
      </c>
      <c r="J11092">
        <v>3</v>
      </c>
      <c r="K11092">
        <v>1</v>
      </c>
      <c r="L11092">
        <f t="shared" si="1120"/>
        <v>4</v>
      </c>
      <c r="M11092">
        <f t="shared" si="1121"/>
        <v>2</v>
      </c>
    </row>
    <row r="11093" spans="3:13" x14ac:dyDescent="0.25">
      <c r="C11093" t="str">
        <f t="shared" si="1117"/>
        <v>N6613H_P</v>
      </c>
      <c r="D11093" t="str">
        <f t="shared" si="1118"/>
        <v>OFF_SEASON_P</v>
      </c>
      <c r="E11093" t="str">
        <f t="shared" si="1116"/>
        <v>OFF_SEASON</v>
      </c>
      <c r="F11093" s="1">
        <v>41644</v>
      </c>
      <c r="G11093">
        <f t="shared" si="1119"/>
        <v>1</v>
      </c>
      <c r="H11093" t="s">
        <v>705</v>
      </c>
      <c r="I11093" t="s">
        <v>2587</v>
      </c>
      <c r="J11093">
        <v>1</v>
      </c>
      <c r="K11093">
        <v>0</v>
      </c>
      <c r="L11093">
        <f t="shared" si="1120"/>
        <v>1</v>
      </c>
      <c r="M11093">
        <f t="shared" si="1121"/>
        <v>1</v>
      </c>
    </row>
    <row r="11094" spans="3:13" x14ac:dyDescent="0.25">
      <c r="C11094" t="str">
        <f t="shared" si="1117"/>
        <v>N720QB_T</v>
      </c>
      <c r="D11094" t="str">
        <f t="shared" si="1118"/>
        <v>SEASON_T</v>
      </c>
      <c r="E11094" t="str">
        <f t="shared" si="1116"/>
        <v>SEASON</v>
      </c>
      <c r="F11094" s="1">
        <v>41872</v>
      </c>
      <c r="G11094">
        <f t="shared" si="1119"/>
        <v>5</v>
      </c>
      <c r="H11094" t="s">
        <v>438</v>
      </c>
      <c r="I11094" t="s">
        <v>2589</v>
      </c>
      <c r="J11094">
        <v>1</v>
      </c>
      <c r="K11094">
        <v>1</v>
      </c>
      <c r="L11094">
        <f t="shared" si="1120"/>
        <v>2</v>
      </c>
      <c r="M11094">
        <f t="shared" si="1121"/>
        <v>2</v>
      </c>
    </row>
    <row r="11095" spans="3:13" x14ac:dyDescent="0.25">
      <c r="C11095" t="str">
        <f t="shared" si="1117"/>
        <v>N25582_P</v>
      </c>
      <c r="D11095" t="str">
        <f t="shared" si="1118"/>
        <v>OFF_SEASON_P</v>
      </c>
      <c r="E11095" t="str">
        <f t="shared" si="1116"/>
        <v>OFF_SEASON</v>
      </c>
      <c r="F11095" s="1">
        <v>41584</v>
      </c>
      <c r="G11095">
        <f t="shared" si="1119"/>
        <v>4</v>
      </c>
      <c r="H11095" t="s">
        <v>2346</v>
      </c>
      <c r="I11095" t="s">
        <v>2587</v>
      </c>
      <c r="J11095">
        <v>1</v>
      </c>
      <c r="K11095">
        <v>1</v>
      </c>
      <c r="L11095">
        <f t="shared" si="1120"/>
        <v>2</v>
      </c>
      <c r="M11095">
        <f t="shared" si="1121"/>
        <v>2</v>
      </c>
    </row>
    <row r="11096" spans="3:13" x14ac:dyDescent="0.25">
      <c r="C11096" t="str">
        <f t="shared" si="1117"/>
        <v>N483TM_J</v>
      </c>
      <c r="D11096" t="str">
        <f t="shared" si="1118"/>
        <v>SEASON_J</v>
      </c>
      <c r="E11096" t="str">
        <f t="shared" si="1116"/>
        <v>SEASON</v>
      </c>
      <c r="F11096" s="1">
        <v>41796</v>
      </c>
      <c r="G11096">
        <f t="shared" si="1119"/>
        <v>6</v>
      </c>
      <c r="H11096" t="s">
        <v>236</v>
      </c>
      <c r="I11096" t="s">
        <v>2590</v>
      </c>
      <c r="J11096">
        <v>1</v>
      </c>
      <c r="K11096">
        <v>1</v>
      </c>
      <c r="L11096">
        <f t="shared" si="1120"/>
        <v>2</v>
      </c>
      <c r="M11096">
        <f t="shared" si="1121"/>
        <v>2</v>
      </c>
    </row>
    <row r="11097" spans="3:13" x14ac:dyDescent="0.25">
      <c r="C11097" t="str">
        <f t="shared" si="1117"/>
        <v>N797AZ_H</v>
      </c>
      <c r="D11097" t="str">
        <f t="shared" si="1118"/>
        <v>SEASON_H</v>
      </c>
      <c r="E11097" t="str">
        <f t="shared" si="1116"/>
        <v>SEASON</v>
      </c>
      <c r="F11097" s="1">
        <v>41833</v>
      </c>
      <c r="G11097">
        <f t="shared" si="1119"/>
        <v>1</v>
      </c>
      <c r="H11097" t="s">
        <v>195</v>
      </c>
      <c r="I11097" t="s">
        <v>2588</v>
      </c>
      <c r="J11097">
        <v>1</v>
      </c>
      <c r="K11097">
        <v>0</v>
      </c>
      <c r="L11097">
        <f t="shared" si="1120"/>
        <v>1</v>
      </c>
      <c r="M11097">
        <f t="shared" si="1121"/>
        <v>1</v>
      </c>
    </row>
    <row r="11098" spans="3:13" x14ac:dyDescent="0.25">
      <c r="C11098" t="str">
        <f t="shared" si="1117"/>
        <v>N429TM_J</v>
      </c>
      <c r="D11098" t="str">
        <f t="shared" si="1118"/>
        <v>SEASON_J</v>
      </c>
      <c r="E11098" t="str">
        <f t="shared" si="1116"/>
        <v>SEASON</v>
      </c>
      <c r="F11098" s="1">
        <v>41845</v>
      </c>
      <c r="G11098">
        <f t="shared" si="1119"/>
        <v>6</v>
      </c>
      <c r="H11098" t="s">
        <v>1302</v>
      </c>
      <c r="I11098" t="s">
        <v>2590</v>
      </c>
      <c r="J11098">
        <v>1</v>
      </c>
      <c r="K11098">
        <v>1</v>
      </c>
      <c r="L11098">
        <f t="shared" si="1120"/>
        <v>2</v>
      </c>
      <c r="M11098">
        <f t="shared" si="1121"/>
        <v>2</v>
      </c>
    </row>
    <row r="11099" spans="3:13" x14ac:dyDescent="0.25">
      <c r="C11099" t="str">
        <f t="shared" si="1117"/>
        <v>N41173_P</v>
      </c>
      <c r="D11099" t="str">
        <f t="shared" si="1118"/>
        <v>SEASON_P</v>
      </c>
      <c r="E11099" t="str">
        <f t="shared" si="1116"/>
        <v>SEASON</v>
      </c>
      <c r="F11099" s="1">
        <v>41847</v>
      </c>
      <c r="G11099">
        <f t="shared" si="1119"/>
        <v>1</v>
      </c>
      <c r="H11099" t="s">
        <v>10</v>
      </c>
      <c r="I11099" t="s">
        <v>2587</v>
      </c>
      <c r="J11099">
        <v>2</v>
      </c>
      <c r="K11099">
        <v>2</v>
      </c>
      <c r="L11099">
        <f t="shared" si="1120"/>
        <v>4</v>
      </c>
      <c r="M11099">
        <f t="shared" si="1121"/>
        <v>2</v>
      </c>
    </row>
    <row r="11100" spans="3:13" x14ac:dyDescent="0.25">
      <c r="C11100" t="str">
        <f t="shared" si="1117"/>
        <v>N805FW_P</v>
      </c>
      <c r="D11100" t="str">
        <f t="shared" si="1118"/>
        <v>OFF_SEASON_P</v>
      </c>
      <c r="E11100" t="str">
        <f t="shared" si="1116"/>
        <v>OFF_SEASON</v>
      </c>
      <c r="F11100" s="1">
        <v>41706</v>
      </c>
      <c r="G11100">
        <f t="shared" si="1119"/>
        <v>7</v>
      </c>
      <c r="H11100" t="s">
        <v>197</v>
      </c>
      <c r="I11100" t="s">
        <v>2587</v>
      </c>
      <c r="J11100">
        <v>1</v>
      </c>
      <c r="K11100">
        <v>1</v>
      </c>
      <c r="L11100">
        <f t="shared" si="1120"/>
        <v>2</v>
      </c>
      <c r="M11100">
        <f t="shared" si="1121"/>
        <v>2</v>
      </c>
    </row>
    <row r="11101" spans="3:13" x14ac:dyDescent="0.25">
      <c r="C11101" t="str">
        <f t="shared" si="1117"/>
        <v>N580E_P</v>
      </c>
      <c r="D11101" t="str">
        <f t="shared" si="1118"/>
        <v>SEASON_P</v>
      </c>
      <c r="E11101" t="str">
        <f t="shared" si="1116"/>
        <v>SEASON</v>
      </c>
      <c r="F11101" s="1">
        <v>41784</v>
      </c>
      <c r="G11101">
        <f t="shared" si="1119"/>
        <v>1</v>
      </c>
      <c r="H11101" t="s">
        <v>248</v>
      </c>
      <c r="I11101" t="s">
        <v>2587</v>
      </c>
      <c r="J11101">
        <v>1</v>
      </c>
      <c r="K11101">
        <v>1</v>
      </c>
      <c r="L11101">
        <f t="shared" si="1120"/>
        <v>2</v>
      </c>
      <c r="M11101">
        <f t="shared" si="1121"/>
        <v>2</v>
      </c>
    </row>
    <row r="11102" spans="3:13" x14ac:dyDescent="0.25">
      <c r="C11102" t="str">
        <f t="shared" si="1117"/>
        <v>N351LH_H</v>
      </c>
      <c r="D11102" t="str">
        <f t="shared" si="1118"/>
        <v>SEASON_H</v>
      </c>
      <c r="E11102" t="str">
        <f t="shared" si="1116"/>
        <v>SEASON</v>
      </c>
      <c r="F11102" s="1">
        <v>41791</v>
      </c>
      <c r="G11102">
        <f t="shared" si="1119"/>
        <v>1</v>
      </c>
      <c r="H11102" t="s">
        <v>262</v>
      </c>
      <c r="I11102" t="s">
        <v>2588</v>
      </c>
      <c r="J11102">
        <v>2</v>
      </c>
      <c r="K11102">
        <v>1</v>
      </c>
      <c r="L11102">
        <f t="shared" si="1120"/>
        <v>3</v>
      </c>
      <c r="M11102">
        <f t="shared" si="1121"/>
        <v>2</v>
      </c>
    </row>
    <row r="11103" spans="3:13" x14ac:dyDescent="0.25">
      <c r="C11103" t="str">
        <f t="shared" si="1117"/>
        <v>N600QS_J</v>
      </c>
      <c r="D11103" t="str">
        <f t="shared" si="1118"/>
        <v>SEASON_J</v>
      </c>
      <c r="E11103" t="str">
        <f t="shared" si="1116"/>
        <v>SEASON</v>
      </c>
      <c r="F11103" s="1">
        <v>41840</v>
      </c>
      <c r="G11103">
        <f t="shared" si="1119"/>
        <v>1</v>
      </c>
      <c r="H11103" t="s">
        <v>517</v>
      </c>
      <c r="I11103" t="s">
        <v>2590</v>
      </c>
      <c r="J11103">
        <v>1</v>
      </c>
      <c r="K11103">
        <v>2</v>
      </c>
      <c r="L11103">
        <f t="shared" si="1120"/>
        <v>3</v>
      </c>
      <c r="M11103">
        <f t="shared" si="1121"/>
        <v>2</v>
      </c>
    </row>
    <row r="11104" spans="3:13" x14ac:dyDescent="0.25">
      <c r="C11104" t="str">
        <f t="shared" si="1117"/>
        <v>N6045S_T</v>
      </c>
      <c r="D11104" t="str">
        <f t="shared" si="1118"/>
        <v>SEASON_T</v>
      </c>
      <c r="E11104" t="str">
        <f t="shared" si="1116"/>
        <v>SEASON</v>
      </c>
      <c r="F11104" s="1">
        <v>41865</v>
      </c>
      <c r="G11104">
        <f t="shared" si="1119"/>
        <v>5</v>
      </c>
      <c r="H11104" t="s">
        <v>1326</v>
      </c>
      <c r="I11104" t="s">
        <v>2589</v>
      </c>
      <c r="J11104">
        <v>1</v>
      </c>
      <c r="K11104">
        <v>1</v>
      </c>
      <c r="L11104">
        <f t="shared" si="1120"/>
        <v>2</v>
      </c>
      <c r="M11104">
        <f t="shared" si="1121"/>
        <v>2</v>
      </c>
    </row>
    <row r="11105" spans="3:13" x14ac:dyDescent="0.25">
      <c r="C11105" t="str">
        <f t="shared" si="1117"/>
        <v>N41173_P</v>
      </c>
      <c r="D11105" t="str">
        <f t="shared" si="1118"/>
        <v>SEASON_P</v>
      </c>
      <c r="E11105" t="str">
        <f t="shared" si="1116"/>
        <v>SEASON</v>
      </c>
      <c r="F11105" s="1">
        <v>41879</v>
      </c>
      <c r="G11105">
        <f t="shared" si="1119"/>
        <v>5</v>
      </c>
      <c r="H11105" t="s">
        <v>10</v>
      </c>
      <c r="I11105" t="s">
        <v>2587</v>
      </c>
      <c r="J11105">
        <v>1</v>
      </c>
      <c r="K11105">
        <v>0</v>
      </c>
      <c r="L11105">
        <f t="shared" si="1120"/>
        <v>1</v>
      </c>
      <c r="M11105">
        <f t="shared" si="1121"/>
        <v>1</v>
      </c>
    </row>
    <row r="11106" spans="3:13" x14ac:dyDescent="0.25">
      <c r="C11106" t="str">
        <f t="shared" si="1117"/>
        <v>N7679S_H</v>
      </c>
      <c r="D11106" t="str">
        <f t="shared" si="1118"/>
        <v>SEASON_H</v>
      </c>
      <c r="E11106" t="str">
        <f t="shared" si="1116"/>
        <v>SEASON</v>
      </c>
      <c r="F11106" s="1">
        <v>41895</v>
      </c>
      <c r="G11106">
        <f t="shared" si="1119"/>
        <v>7</v>
      </c>
      <c r="H11106" t="s">
        <v>117</v>
      </c>
      <c r="I11106" t="s">
        <v>2588</v>
      </c>
      <c r="J11106">
        <v>1</v>
      </c>
      <c r="K11106">
        <v>1</v>
      </c>
      <c r="L11106">
        <f t="shared" si="1120"/>
        <v>2</v>
      </c>
      <c r="M11106">
        <f t="shared" si="1121"/>
        <v>2</v>
      </c>
    </row>
    <row r="11107" spans="3:13" x14ac:dyDescent="0.25">
      <c r="C11107" t="str">
        <f t="shared" si="1117"/>
        <v>N94GS_P</v>
      </c>
      <c r="D11107" t="str">
        <f t="shared" si="1118"/>
        <v>SEASON_P</v>
      </c>
      <c r="E11107" t="str">
        <f t="shared" si="1116"/>
        <v>SEASON</v>
      </c>
      <c r="F11107" s="1">
        <v>41812</v>
      </c>
      <c r="G11107">
        <f t="shared" si="1119"/>
        <v>1</v>
      </c>
      <c r="H11107" t="s">
        <v>213</v>
      </c>
      <c r="I11107" t="s">
        <v>2587</v>
      </c>
      <c r="J11107">
        <v>2</v>
      </c>
      <c r="K11107">
        <v>1</v>
      </c>
      <c r="L11107">
        <f t="shared" si="1120"/>
        <v>3</v>
      </c>
      <c r="M11107">
        <f t="shared" si="1121"/>
        <v>2</v>
      </c>
    </row>
    <row r="11108" spans="3:13" x14ac:dyDescent="0.25">
      <c r="C11108" t="str">
        <f t="shared" si="1117"/>
        <v>N957DT_J</v>
      </c>
      <c r="D11108" t="str">
        <f t="shared" si="1118"/>
        <v>SEASON_J</v>
      </c>
      <c r="E11108" t="str">
        <f t="shared" si="1116"/>
        <v>SEASON</v>
      </c>
      <c r="F11108" s="1">
        <v>41880</v>
      </c>
      <c r="G11108">
        <f t="shared" si="1119"/>
        <v>6</v>
      </c>
      <c r="H11108" t="s">
        <v>202</v>
      </c>
      <c r="I11108" t="s">
        <v>2590</v>
      </c>
      <c r="J11108">
        <v>1</v>
      </c>
      <c r="K11108">
        <v>1</v>
      </c>
      <c r="L11108">
        <f t="shared" si="1120"/>
        <v>2</v>
      </c>
      <c r="M11108">
        <f t="shared" si="1121"/>
        <v>2</v>
      </c>
    </row>
    <row r="11109" spans="3:13" x14ac:dyDescent="0.25">
      <c r="C11109" t="str">
        <f t="shared" si="1117"/>
        <v>N779VF_T</v>
      </c>
      <c r="D11109" t="str">
        <f t="shared" si="1118"/>
        <v>SEASON_T</v>
      </c>
      <c r="E11109" t="str">
        <f t="shared" si="1116"/>
        <v>SEASON</v>
      </c>
      <c r="F11109" s="1">
        <v>41806</v>
      </c>
      <c r="G11109">
        <f t="shared" si="1119"/>
        <v>2</v>
      </c>
      <c r="H11109" t="s">
        <v>548</v>
      </c>
      <c r="I11109" t="s">
        <v>2589</v>
      </c>
      <c r="J11109">
        <v>0</v>
      </c>
      <c r="K11109">
        <v>1</v>
      </c>
      <c r="L11109">
        <f t="shared" si="1120"/>
        <v>1</v>
      </c>
      <c r="M11109">
        <f t="shared" si="1121"/>
        <v>1</v>
      </c>
    </row>
    <row r="11110" spans="3:13" x14ac:dyDescent="0.25">
      <c r="C11110" t="str">
        <f t="shared" si="1117"/>
        <v>N624AL_T</v>
      </c>
      <c r="D11110" t="str">
        <f t="shared" si="1118"/>
        <v>SEASON_T</v>
      </c>
      <c r="E11110" t="str">
        <f t="shared" si="1116"/>
        <v>SEASON</v>
      </c>
      <c r="F11110" s="1">
        <v>41860</v>
      </c>
      <c r="G11110">
        <f t="shared" si="1119"/>
        <v>7</v>
      </c>
      <c r="H11110" t="s">
        <v>892</v>
      </c>
      <c r="I11110" t="s">
        <v>2589</v>
      </c>
      <c r="J11110">
        <v>1</v>
      </c>
      <c r="K11110">
        <v>1</v>
      </c>
      <c r="L11110">
        <f t="shared" si="1120"/>
        <v>2</v>
      </c>
      <c r="M11110">
        <f t="shared" si="1121"/>
        <v>2</v>
      </c>
    </row>
    <row r="11111" spans="3:13" x14ac:dyDescent="0.25">
      <c r="C11111" t="str">
        <f t="shared" si="1117"/>
        <v>N355MH_H</v>
      </c>
      <c r="D11111" t="str">
        <f t="shared" si="1118"/>
        <v>SEASON_H</v>
      </c>
      <c r="E11111" t="str">
        <f t="shared" si="1116"/>
        <v>SEASON</v>
      </c>
      <c r="F11111" s="1">
        <v>41884</v>
      </c>
      <c r="G11111">
        <f t="shared" si="1119"/>
        <v>3</v>
      </c>
      <c r="H11111" t="s">
        <v>84</v>
      </c>
      <c r="I11111" t="s">
        <v>2588</v>
      </c>
      <c r="J11111">
        <v>1</v>
      </c>
      <c r="K11111">
        <v>1</v>
      </c>
      <c r="L11111">
        <f t="shared" si="1120"/>
        <v>2</v>
      </c>
      <c r="M11111">
        <f t="shared" si="1121"/>
        <v>2</v>
      </c>
    </row>
    <row r="11112" spans="3:13" x14ac:dyDescent="0.25">
      <c r="C11112" t="str">
        <f t="shared" si="1117"/>
        <v>N7667S_H</v>
      </c>
      <c r="D11112" t="str">
        <f t="shared" si="1118"/>
        <v>OFF_SEASON_H</v>
      </c>
      <c r="E11112" t="str">
        <f t="shared" si="1116"/>
        <v>OFF_SEASON</v>
      </c>
      <c r="F11112" s="1">
        <v>41586</v>
      </c>
      <c r="G11112">
        <f t="shared" si="1119"/>
        <v>6</v>
      </c>
      <c r="H11112" t="s">
        <v>15</v>
      </c>
      <c r="I11112" t="s">
        <v>2588</v>
      </c>
      <c r="J11112">
        <v>1</v>
      </c>
      <c r="K11112">
        <v>0</v>
      </c>
      <c r="L11112">
        <f t="shared" si="1120"/>
        <v>1</v>
      </c>
      <c r="M11112">
        <f t="shared" si="1121"/>
        <v>1</v>
      </c>
    </row>
    <row r="11113" spans="3:13" x14ac:dyDescent="0.25">
      <c r="C11113" t="str">
        <f t="shared" si="1117"/>
        <v>N760TH_P</v>
      </c>
      <c r="D11113" t="str">
        <f t="shared" si="1118"/>
        <v>SEASON_P</v>
      </c>
      <c r="E11113" t="str">
        <f t="shared" si="1116"/>
        <v>SEASON</v>
      </c>
      <c r="F11113" s="1">
        <v>41835</v>
      </c>
      <c r="G11113">
        <f t="shared" si="1119"/>
        <v>3</v>
      </c>
      <c r="H11113" t="s">
        <v>506</v>
      </c>
      <c r="I11113" t="s">
        <v>2587</v>
      </c>
      <c r="J11113">
        <v>1</v>
      </c>
      <c r="K11113">
        <v>1</v>
      </c>
      <c r="L11113">
        <f t="shared" si="1120"/>
        <v>2</v>
      </c>
      <c r="M11113">
        <f t="shared" si="1121"/>
        <v>2</v>
      </c>
    </row>
    <row r="11114" spans="3:13" x14ac:dyDescent="0.25">
      <c r="C11114" t="str">
        <f t="shared" si="1117"/>
        <v>N152TA_H</v>
      </c>
      <c r="D11114" t="str">
        <f t="shared" si="1118"/>
        <v>SEASON_H</v>
      </c>
      <c r="E11114" t="str">
        <f t="shared" si="1116"/>
        <v>SEASON</v>
      </c>
      <c r="F11114" s="1">
        <v>41880</v>
      </c>
      <c r="G11114">
        <f t="shared" si="1119"/>
        <v>6</v>
      </c>
      <c r="H11114" t="s">
        <v>216</v>
      </c>
      <c r="I11114" t="s">
        <v>2588</v>
      </c>
      <c r="J11114">
        <v>1</v>
      </c>
      <c r="K11114">
        <v>0</v>
      </c>
      <c r="L11114">
        <f t="shared" si="1120"/>
        <v>1</v>
      </c>
      <c r="M11114">
        <f t="shared" si="1121"/>
        <v>1</v>
      </c>
    </row>
    <row r="11115" spans="3:13" x14ac:dyDescent="0.25">
      <c r="C11115" t="str">
        <f t="shared" si="1117"/>
        <v>N9348F_P</v>
      </c>
      <c r="D11115" t="str">
        <f t="shared" si="1118"/>
        <v>SEASON_P</v>
      </c>
      <c r="E11115" t="str">
        <f t="shared" si="1116"/>
        <v>SEASON</v>
      </c>
      <c r="F11115" s="1">
        <v>41810</v>
      </c>
      <c r="G11115">
        <f t="shared" si="1119"/>
        <v>6</v>
      </c>
      <c r="H11115" t="s">
        <v>73</v>
      </c>
      <c r="I11115" t="s">
        <v>2587</v>
      </c>
      <c r="J11115">
        <v>2</v>
      </c>
      <c r="K11115">
        <v>2</v>
      </c>
      <c r="L11115">
        <f t="shared" si="1120"/>
        <v>4</v>
      </c>
      <c r="M11115">
        <f t="shared" si="1121"/>
        <v>2</v>
      </c>
    </row>
    <row r="11116" spans="3:13" x14ac:dyDescent="0.25">
      <c r="C11116" t="str">
        <f t="shared" si="1117"/>
        <v>N716SM_T</v>
      </c>
      <c r="D11116" t="str">
        <f t="shared" si="1118"/>
        <v>SEASON_T</v>
      </c>
      <c r="E11116" t="str">
        <f t="shared" si="1116"/>
        <v>SEASON</v>
      </c>
      <c r="F11116" s="1">
        <v>41840</v>
      </c>
      <c r="G11116">
        <f t="shared" si="1119"/>
        <v>1</v>
      </c>
      <c r="H11116" t="s">
        <v>601</v>
      </c>
      <c r="I11116" t="s">
        <v>2589</v>
      </c>
      <c r="J11116">
        <v>0</v>
      </c>
      <c r="K11116">
        <v>1</v>
      </c>
      <c r="L11116">
        <f t="shared" si="1120"/>
        <v>1</v>
      </c>
      <c r="M11116">
        <f t="shared" si="1121"/>
        <v>1</v>
      </c>
    </row>
    <row r="11117" spans="3:13" x14ac:dyDescent="0.25">
      <c r="C11117" t="str">
        <f t="shared" si="1117"/>
        <v>N7601S_H</v>
      </c>
      <c r="D11117" t="str">
        <f t="shared" si="1118"/>
        <v>SEASON_H</v>
      </c>
      <c r="E11117" t="str">
        <f t="shared" si="1116"/>
        <v>SEASON</v>
      </c>
      <c r="F11117" s="1">
        <v>41844</v>
      </c>
      <c r="G11117">
        <f t="shared" si="1119"/>
        <v>5</v>
      </c>
      <c r="H11117" t="s">
        <v>21</v>
      </c>
      <c r="I11117" t="s">
        <v>2588</v>
      </c>
      <c r="J11117">
        <v>3</v>
      </c>
      <c r="K11117">
        <v>3</v>
      </c>
      <c r="L11117">
        <f t="shared" si="1120"/>
        <v>6</v>
      </c>
      <c r="M11117">
        <f t="shared" si="1121"/>
        <v>2</v>
      </c>
    </row>
    <row r="11118" spans="3:13" x14ac:dyDescent="0.25">
      <c r="C11118" t="str">
        <f t="shared" si="1117"/>
        <v>N381QS_J</v>
      </c>
      <c r="D11118" t="str">
        <f t="shared" si="1118"/>
        <v>SEASON_J</v>
      </c>
      <c r="E11118" t="str">
        <f t="shared" si="1116"/>
        <v>SEASON</v>
      </c>
      <c r="F11118" s="1">
        <v>41852</v>
      </c>
      <c r="G11118">
        <f t="shared" si="1119"/>
        <v>6</v>
      </c>
      <c r="H11118" t="s">
        <v>1503</v>
      </c>
      <c r="I11118" t="s">
        <v>2590</v>
      </c>
      <c r="J11118">
        <v>1</v>
      </c>
      <c r="K11118">
        <v>1</v>
      </c>
      <c r="L11118">
        <f t="shared" si="1120"/>
        <v>2</v>
      </c>
      <c r="M11118">
        <f t="shared" si="1121"/>
        <v>2</v>
      </c>
    </row>
    <row r="11119" spans="3:13" x14ac:dyDescent="0.25">
      <c r="C11119" t="str">
        <f t="shared" si="1117"/>
        <v>N292LC_P</v>
      </c>
      <c r="D11119" t="str">
        <f t="shared" si="1118"/>
        <v>SEASON_P</v>
      </c>
      <c r="E11119" t="str">
        <f t="shared" si="1116"/>
        <v>SEASON</v>
      </c>
      <c r="F11119" s="1">
        <v>41861</v>
      </c>
      <c r="G11119">
        <f t="shared" si="1119"/>
        <v>1</v>
      </c>
      <c r="H11119" t="s">
        <v>838</v>
      </c>
      <c r="I11119" t="s">
        <v>2587</v>
      </c>
      <c r="J11119">
        <v>0</v>
      </c>
      <c r="K11119">
        <v>1</v>
      </c>
      <c r="L11119">
        <f t="shared" si="1120"/>
        <v>1</v>
      </c>
      <c r="M11119">
        <f t="shared" si="1121"/>
        <v>1</v>
      </c>
    </row>
    <row r="11120" spans="3:13" x14ac:dyDescent="0.25">
      <c r="C11120" t="str">
        <f t="shared" si="1117"/>
        <v>N685DC_J</v>
      </c>
      <c r="D11120" t="str">
        <f t="shared" si="1118"/>
        <v>SEASON_J</v>
      </c>
      <c r="E11120" t="str">
        <f t="shared" si="1116"/>
        <v>SEASON</v>
      </c>
      <c r="F11120" s="1">
        <v>41822</v>
      </c>
      <c r="G11120">
        <f t="shared" si="1119"/>
        <v>4</v>
      </c>
      <c r="H11120" t="s">
        <v>558</v>
      </c>
      <c r="I11120" t="s">
        <v>2590</v>
      </c>
      <c r="J11120">
        <v>1</v>
      </c>
      <c r="K11120">
        <v>0</v>
      </c>
      <c r="L11120">
        <f t="shared" si="1120"/>
        <v>1</v>
      </c>
      <c r="M11120">
        <f t="shared" si="1121"/>
        <v>1</v>
      </c>
    </row>
    <row r="11121" spans="3:13" x14ac:dyDescent="0.25">
      <c r="C11121" t="str">
        <f t="shared" si="1117"/>
        <v>N30FD_H</v>
      </c>
      <c r="D11121" t="str">
        <f t="shared" si="1118"/>
        <v>SEASON_H</v>
      </c>
      <c r="E11121" t="str">
        <f t="shared" si="1116"/>
        <v>SEASON</v>
      </c>
      <c r="F11121" s="1">
        <v>41840</v>
      </c>
      <c r="G11121">
        <f t="shared" si="1119"/>
        <v>1</v>
      </c>
      <c r="H11121" t="s">
        <v>6</v>
      </c>
      <c r="I11121" t="s">
        <v>2588</v>
      </c>
      <c r="J11121">
        <v>2</v>
      </c>
      <c r="K11121">
        <v>0</v>
      </c>
      <c r="L11121">
        <f t="shared" si="1120"/>
        <v>2</v>
      </c>
      <c r="M11121">
        <f t="shared" si="1121"/>
        <v>2</v>
      </c>
    </row>
    <row r="11122" spans="3:13" x14ac:dyDescent="0.25">
      <c r="C11122" t="str">
        <f t="shared" si="1117"/>
        <v>N539JB_P</v>
      </c>
      <c r="D11122" t="str">
        <f t="shared" si="1118"/>
        <v>SEASON_P</v>
      </c>
      <c r="E11122" t="str">
        <f t="shared" si="1116"/>
        <v>SEASON</v>
      </c>
      <c r="F11122" s="1">
        <v>41841</v>
      </c>
      <c r="G11122">
        <f t="shared" si="1119"/>
        <v>2</v>
      </c>
      <c r="H11122" t="s">
        <v>145</v>
      </c>
      <c r="I11122" t="s">
        <v>2587</v>
      </c>
      <c r="J11122">
        <v>0</v>
      </c>
      <c r="K11122">
        <v>1</v>
      </c>
      <c r="L11122">
        <f t="shared" si="1120"/>
        <v>1</v>
      </c>
      <c r="M11122">
        <f t="shared" si="1121"/>
        <v>1</v>
      </c>
    </row>
    <row r="11123" spans="3:13" x14ac:dyDescent="0.25">
      <c r="C11123" t="str">
        <f t="shared" si="1117"/>
        <v>N145KK_J</v>
      </c>
      <c r="D11123" t="str">
        <f t="shared" si="1118"/>
        <v>SEASON_J</v>
      </c>
      <c r="E11123" t="str">
        <f t="shared" si="1116"/>
        <v>SEASON</v>
      </c>
      <c r="F11123" s="1">
        <v>41806</v>
      </c>
      <c r="G11123">
        <f t="shared" si="1119"/>
        <v>2</v>
      </c>
      <c r="H11123" t="s">
        <v>1105</v>
      </c>
      <c r="I11123" t="s">
        <v>2590</v>
      </c>
      <c r="J11123">
        <v>1</v>
      </c>
      <c r="K11123">
        <v>1</v>
      </c>
      <c r="L11123">
        <f t="shared" si="1120"/>
        <v>2</v>
      </c>
      <c r="M11123">
        <f t="shared" si="1121"/>
        <v>2</v>
      </c>
    </row>
    <row r="11124" spans="3:13" x14ac:dyDescent="0.25">
      <c r="C11124" t="str">
        <f t="shared" si="1117"/>
        <v>N130RU_H</v>
      </c>
      <c r="D11124" t="str">
        <f t="shared" si="1118"/>
        <v>SEASON_H</v>
      </c>
      <c r="E11124" t="str">
        <f t="shared" si="1116"/>
        <v>SEASON</v>
      </c>
      <c r="F11124" s="1">
        <v>41839</v>
      </c>
      <c r="G11124">
        <f t="shared" si="1119"/>
        <v>7</v>
      </c>
      <c r="H11124" t="s">
        <v>34</v>
      </c>
      <c r="I11124" t="s">
        <v>2588</v>
      </c>
      <c r="J11124">
        <v>2</v>
      </c>
      <c r="K11124">
        <v>0</v>
      </c>
      <c r="L11124">
        <f t="shared" si="1120"/>
        <v>2</v>
      </c>
      <c r="M11124">
        <f t="shared" si="1121"/>
        <v>2</v>
      </c>
    </row>
    <row r="11125" spans="3:13" x14ac:dyDescent="0.25">
      <c r="C11125" t="str">
        <f t="shared" si="1117"/>
        <v>N685CS_J</v>
      </c>
      <c r="D11125" t="str">
        <f t="shared" si="1118"/>
        <v>SEASON_J</v>
      </c>
      <c r="E11125" t="str">
        <f t="shared" si="1116"/>
        <v>SEASON</v>
      </c>
      <c r="F11125" s="1">
        <v>41908</v>
      </c>
      <c r="G11125">
        <f t="shared" si="1119"/>
        <v>6</v>
      </c>
      <c r="H11125" t="s">
        <v>2347</v>
      </c>
      <c r="I11125" t="s">
        <v>2590</v>
      </c>
      <c r="J11125">
        <v>1</v>
      </c>
      <c r="K11125">
        <v>1</v>
      </c>
      <c r="L11125">
        <f t="shared" si="1120"/>
        <v>2</v>
      </c>
      <c r="M11125">
        <f t="shared" si="1121"/>
        <v>2</v>
      </c>
    </row>
    <row r="11126" spans="3:13" x14ac:dyDescent="0.25">
      <c r="C11126" t="str">
        <f t="shared" si="1117"/>
        <v>N7667S_H</v>
      </c>
      <c r="D11126" t="str">
        <f t="shared" si="1118"/>
        <v>SEASON_H</v>
      </c>
      <c r="E11126" t="str">
        <f t="shared" si="1116"/>
        <v>SEASON</v>
      </c>
      <c r="F11126" s="1">
        <v>41935</v>
      </c>
      <c r="G11126">
        <f t="shared" si="1119"/>
        <v>5</v>
      </c>
      <c r="H11126" t="s">
        <v>15</v>
      </c>
      <c r="I11126" t="s">
        <v>2588</v>
      </c>
      <c r="J11126">
        <v>1</v>
      </c>
      <c r="K11126">
        <v>1</v>
      </c>
      <c r="L11126">
        <f t="shared" si="1120"/>
        <v>2</v>
      </c>
      <c r="M11126">
        <f t="shared" si="1121"/>
        <v>2</v>
      </c>
    </row>
    <row r="11127" spans="3:13" x14ac:dyDescent="0.25">
      <c r="C11127" t="str">
        <f t="shared" si="1117"/>
        <v>N123DM_P</v>
      </c>
      <c r="D11127" t="str">
        <f t="shared" si="1118"/>
        <v>OFF_SEASON_P</v>
      </c>
      <c r="E11127" t="str">
        <f t="shared" si="1116"/>
        <v>OFF_SEASON</v>
      </c>
      <c r="F11127" s="1">
        <v>41587</v>
      </c>
      <c r="G11127">
        <f t="shared" si="1119"/>
        <v>7</v>
      </c>
      <c r="H11127" t="s">
        <v>546</v>
      </c>
      <c r="I11127" t="s">
        <v>2587</v>
      </c>
      <c r="J11127">
        <v>1</v>
      </c>
      <c r="K11127">
        <v>1</v>
      </c>
      <c r="L11127">
        <f t="shared" si="1120"/>
        <v>2</v>
      </c>
      <c r="M11127">
        <f t="shared" si="1121"/>
        <v>2</v>
      </c>
    </row>
    <row r="11128" spans="3:13" x14ac:dyDescent="0.25">
      <c r="C11128" t="str">
        <f t="shared" si="1117"/>
        <v>N508Y_P</v>
      </c>
      <c r="D11128" t="str">
        <f t="shared" si="1118"/>
        <v>SEASON_P</v>
      </c>
      <c r="E11128" t="str">
        <f t="shared" si="1116"/>
        <v>SEASON</v>
      </c>
      <c r="F11128" s="1">
        <v>41865</v>
      </c>
      <c r="G11128">
        <f t="shared" si="1119"/>
        <v>5</v>
      </c>
      <c r="H11128" t="s">
        <v>494</v>
      </c>
      <c r="I11128" t="s">
        <v>2587</v>
      </c>
      <c r="J11128">
        <v>0</v>
      </c>
      <c r="K11128">
        <v>1</v>
      </c>
      <c r="L11128">
        <f t="shared" si="1120"/>
        <v>1</v>
      </c>
      <c r="M11128">
        <f t="shared" si="1121"/>
        <v>1</v>
      </c>
    </row>
    <row r="11129" spans="3:13" x14ac:dyDescent="0.25">
      <c r="C11129" t="str">
        <f t="shared" si="1117"/>
        <v>N301CV_H</v>
      </c>
      <c r="D11129" t="str">
        <f t="shared" si="1118"/>
        <v>SEASON_H</v>
      </c>
      <c r="E11129" t="str">
        <f t="shared" si="1116"/>
        <v>SEASON</v>
      </c>
      <c r="F11129" s="1">
        <v>41872</v>
      </c>
      <c r="G11129">
        <f t="shared" si="1119"/>
        <v>5</v>
      </c>
      <c r="H11129" t="s">
        <v>67</v>
      </c>
      <c r="I11129" t="s">
        <v>2588</v>
      </c>
      <c r="J11129">
        <v>1</v>
      </c>
      <c r="K11129">
        <v>2</v>
      </c>
      <c r="L11129">
        <f t="shared" si="1120"/>
        <v>3</v>
      </c>
      <c r="M11129">
        <f t="shared" si="1121"/>
        <v>2</v>
      </c>
    </row>
    <row r="11130" spans="3:13" x14ac:dyDescent="0.25">
      <c r="C11130" t="str">
        <f t="shared" si="1117"/>
        <v>N828AJ_T</v>
      </c>
      <c r="D11130" t="str">
        <f t="shared" si="1118"/>
        <v>SEASON_T</v>
      </c>
      <c r="E11130" t="str">
        <f t="shared" si="1116"/>
        <v>SEASON</v>
      </c>
      <c r="F11130" s="1">
        <v>41928</v>
      </c>
      <c r="G11130">
        <f t="shared" si="1119"/>
        <v>5</v>
      </c>
      <c r="H11130" t="s">
        <v>1538</v>
      </c>
      <c r="I11130" t="s">
        <v>2589</v>
      </c>
      <c r="J11130">
        <v>1</v>
      </c>
      <c r="K11130">
        <v>1</v>
      </c>
      <c r="L11130">
        <f t="shared" si="1120"/>
        <v>2</v>
      </c>
      <c r="M11130">
        <f t="shared" si="1121"/>
        <v>2</v>
      </c>
    </row>
    <row r="11131" spans="3:13" x14ac:dyDescent="0.25">
      <c r="C11131" t="str">
        <f t="shared" si="1117"/>
        <v>N12EE_P</v>
      </c>
      <c r="D11131" t="str">
        <f t="shared" si="1118"/>
        <v>OFF_SEASON_P</v>
      </c>
      <c r="E11131" t="str">
        <f t="shared" si="1116"/>
        <v>OFF_SEASON</v>
      </c>
      <c r="F11131" s="1">
        <v>41599</v>
      </c>
      <c r="G11131">
        <f t="shared" si="1119"/>
        <v>5</v>
      </c>
      <c r="H11131" t="s">
        <v>255</v>
      </c>
      <c r="I11131" t="s">
        <v>2587</v>
      </c>
      <c r="J11131">
        <v>1</v>
      </c>
      <c r="K11131">
        <v>0</v>
      </c>
      <c r="L11131">
        <f t="shared" si="1120"/>
        <v>1</v>
      </c>
      <c r="M11131">
        <f t="shared" si="1121"/>
        <v>1</v>
      </c>
    </row>
    <row r="11132" spans="3:13" x14ac:dyDescent="0.25">
      <c r="C11132" t="str">
        <f t="shared" si="1117"/>
        <v>N431HF_H</v>
      </c>
      <c r="D11132" t="str">
        <f t="shared" si="1118"/>
        <v>OFF_SEASON_H</v>
      </c>
      <c r="E11132" t="str">
        <f t="shared" si="1116"/>
        <v>OFF_SEASON</v>
      </c>
      <c r="F11132" s="1">
        <v>41604</v>
      </c>
      <c r="G11132">
        <f t="shared" si="1119"/>
        <v>3</v>
      </c>
      <c r="H11132" t="s">
        <v>290</v>
      </c>
      <c r="I11132" t="s">
        <v>2588</v>
      </c>
      <c r="J11132">
        <v>1</v>
      </c>
      <c r="K11132">
        <v>1</v>
      </c>
      <c r="L11132">
        <f t="shared" si="1120"/>
        <v>2</v>
      </c>
      <c r="M11132">
        <f t="shared" si="1121"/>
        <v>2</v>
      </c>
    </row>
    <row r="11133" spans="3:13" x14ac:dyDescent="0.25">
      <c r="C11133" t="str">
        <f t="shared" si="1117"/>
        <v>N850CH_T</v>
      </c>
      <c r="D11133" t="str">
        <f t="shared" si="1118"/>
        <v>OFF_SEASON_T</v>
      </c>
      <c r="E11133" t="str">
        <f t="shared" si="1116"/>
        <v>OFF_SEASON</v>
      </c>
      <c r="F11133" s="1">
        <v>41615</v>
      </c>
      <c r="G11133">
        <f t="shared" si="1119"/>
        <v>7</v>
      </c>
      <c r="H11133" t="s">
        <v>192</v>
      </c>
      <c r="I11133" t="s">
        <v>2589</v>
      </c>
      <c r="J11133">
        <v>2</v>
      </c>
      <c r="K11133">
        <v>3</v>
      </c>
      <c r="L11133">
        <f t="shared" si="1120"/>
        <v>5</v>
      </c>
      <c r="M11133">
        <f t="shared" si="1121"/>
        <v>2</v>
      </c>
    </row>
    <row r="11134" spans="3:13" x14ac:dyDescent="0.25">
      <c r="C11134" t="str">
        <f t="shared" si="1117"/>
        <v>N625M_P</v>
      </c>
      <c r="D11134" t="str">
        <f t="shared" si="1118"/>
        <v>SEASON_P</v>
      </c>
      <c r="E11134" t="str">
        <f t="shared" si="1116"/>
        <v>SEASON</v>
      </c>
      <c r="F11134" s="1">
        <v>41763</v>
      </c>
      <c r="G11134">
        <f t="shared" si="1119"/>
        <v>1</v>
      </c>
      <c r="H11134" t="s">
        <v>38</v>
      </c>
      <c r="I11134" t="s">
        <v>2587</v>
      </c>
      <c r="J11134">
        <v>0</v>
      </c>
      <c r="K11134">
        <v>1</v>
      </c>
      <c r="L11134">
        <f t="shared" si="1120"/>
        <v>1</v>
      </c>
      <c r="M11134">
        <f t="shared" si="1121"/>
        <v>1</v>
      </c>
    </row>
    <row r="11135" spans="3:13" x14ac:dyDescent="0.25">
      <c r="C11135" t="str">
        <f t="shared" si="1117"/>
        <v>N661AT_H</v>
      </c>
      <c r="D11135" t="str">
        <f t="shared" si="1118"/>
        <v>SEASON_H</v>
      </c>
      <c r="E11135" t="str">
        <f t="shared" si="1116"/>
        <v>SEASON</v>
      </c>
      <c r="F11135" s="1">
        <v>41817</v>
      </c>
      <c r="G11135">
        <f t="shared" si="1119"/>
        <v>6</v>
      </c>
      <c r="H11135" t="s">
        <v>282</v>
      </c>
      <c r="I11135" t="s">
        <v>2588</v>
      </c>
      <c r="J11135">
        <v>2</v>
      </c>
      <c r="K11135">
        <v>2</v>
      </c>
      <c r="L11135">
        <f t="shared" si="1120"/>
        <v>4</v>
      </c>
      <c r="M11135">
        <f t="shared" si="1121"/>
        <v>2</v>
      </c>
    </row>
    <row r="11136" spans="3:13" x14ac:dyDescent="0.25">
      <c r="C11136" t="str">
        <f t="shared" si="1117"/>
        <v>N397WA_H</v>
      </c>
      <c r="D11136" t="str">
        <f t="shared" si="1118"/>
        <v>SEASON_H</v>
      </c>
      <c r="E11136" t="str">
        <f t="shared" si="1116"/>
        <v>SEASON</v>
      </c>
      <c r="F11136" s="1">
        <v>41893</v>
      </c>
      <c r="G11136">
        <f t="shared" si="1119"/>
        <v>5</v>
      </c>
      <c r="H11136" t="s">
        <v>1200</v>
      </c>
      <c r="I11136" t="s">
        <v>2588</v>
      </c>
      <c r="J11136">
        <v>1</v>
      </c>
      <c r="K11136">
        <v>0</v>
      </c>
      <c r="L11136">
        <f t="shared" si="1120"/>
        <v>1</v>
      </c>
      <c r="M11136">
        <f t="shared" si="1121"/>
        <v>1</v>
      </c>
    </row>
    <row r="11137" spans="3:13" x14ac:dyDescent="0.25">
      <c r="C11137" t="str">
        <f t="shared" si="1117"/>
        <v>N194HC_H</v>
      </c>
      <c r="D11137" t="str">
        <f t="shared" si="1118"/>
        <v>SEASON_H</v>
      </c>
      <c r="E11137" t="str">
        <f t="shared" si="1116"/>
        <v>SEASON</v>
      </c>
      <c r="F11137" s="1">
        <v>41802</v>
      </c>
      <c r="G11137">
        <f t="shared" si="1119"/>
        <v>5</v>
      </c>
      <c r="H11137" t="s">
        <v>511</v>
      </c>
      <c r="I11137" t="s">
        <v>2588</v>
      </c>
      <c r="J11137">
        <v>1</v>
      </c>
      <c r="K11137">
        <v>0</v>
      </c>
      <c r="L11137">
        <f t="shared" si="1120"/>
        <v>1</v>
      </c>
      <c r="M11137">
        <f t="shared" si="1121"/>
        <v>1</v>
      </c>
    </row>
    <row r="11138" spans="3:13" x14ac:dyDescent="0.25">
      <c r="C11138" t="str">
        <f t="shared" si="1117"/>
        <v>N817UP_T</v>
      </c>
      <c r="D11138" t="str">
        <f t="shared" si="1118"/>
        <v>SEASON_T</v>
      </c>
      <c r="E11138" t="str">
        <f t="shared" si="1116"/>
        <v>SEASON</v>
      </c>
      <c r="F11138" s="1">
        <v>41831</v>
      </c>
      <c r="G11138">
        <f t="shared" si="1119"/>
        <v>6</v>
      </c>
      <c r="H11138" t="s">
        <v>1587</v>
      </c>
      <c r="I11138" t="s">
        <v>2589</v>
      </c>
      <c r="J11138">
        <v>1</v>
      </c>
      <c r="K11138">
        <v>1</v>
      </c>
      <c r="L11138">
        <f t="shared" si="1120"/>
        <v>2</v>
      </c>
      <c r="M11138">
        <f t="shared" si="1121"/>
        <v>2</v>
      </c>
    </row>
    <row r="11139" spans="3:13" x14ac:dyDescent="0.25">
      <c r="C11139" t="str">
        <f t="shared" si="1117"/>
        <v>N7601S_H</v>
      </c>
      <c r="D11139" t="str">
        <f t="shared" si="1118"/>
        <v>SEASON_H</v>
      </c>
      <c r="E11139" t="str">
        <f t="shared" ref="E11139:E11202" si="1122">IF(ISNA(F11139),"",IF(F11139&gt;=$T$4,"SEASON","OFF_SEASON"))</f>
        <v>SEASON</v>
      </c>
      <c r="F11139" s="1">
        <v>41838</v>
      </c>
      <c r="G11139">
        <f t="shared" si="1119"/>
        <v>6</v>
      </c>
      <c r="H11139" t="s">
        <v>21</v>
      </c>
      <c r="I11139" t="s">
        <v>2588</v>
      </c>
      <c r="J11139">
        <v>3</v>
      </c>
      <c r="K11139">
        <v>1</v>
      </c>
      <c r="L11139">
        <f t="shared" si="1120"/>
        <v>4</v>
      </c>
      <c r="M11139">
        <f t="shared" si="1121"/>
        <v>2</v>
      </c>
    </row>
    <row r="11140" spans="3:13" x14ac:dyDescent="0.25">
      <c r="C11140" t="str">
        <f t="shared" ref="C11140:C11203" si="1123">H11140&amp;"_"&amp;I11140</f>
        <v>N685DC_J</v>
      </c>
      <c r="D11140" t="str">
        <f t="shared" ref="D11140:D11203" si="1124">E11140&amp;"_"&amp;I11140</f>
        <v>SEASON_J</v>
      </c>
      <c r="E11140" t="str">
        <f t="shared" si="1122"/>
        <v>SEASON</v>
      </c>
      <c r="F11140" s="1">
        <v>41858</v>
      </c>
      <c r="G11140">
        <f t="shared" ref="G11140:G11203" si="1125">WEEKDAY(F11140)</f>
        <v>5</v>
      </c>
      <c r="H11140" t="s">
        <v>558</v>
      </c>
      <c r="I11140" t="s">
        <v>2590</v>
      </c>
      <c r="J11140">
        <v>1</v>
      </c>
      <c r="K11140">
        <v>0</v>
      </c>
      <c r="L11140">
        <f t="shared" ref="L11140:L11203" si="1126">SUM(J11140:K11140)</f>
        <v>1</v>
      </c>
      <c r="M11140">
        <f t="shared" ref="M11140:M11203" si="1127">IF(L11140&gt;2,2,L11140)</f>
        <v>1</v>
      </c>
    </row>
    <row r="11141" spans="3:13" x14ac:dyDescent="0.25">
      <c r="C11141" t="str">
        <f t="shared" si="1123"/>
        <v>N886TW_H</v>
      </c>
      <c r="D11141" t="str">
        <f t="shared" si="1124"/>
        <v>SEASON_H</v>
      </c>
      <c r="E11141" t="str">
        <f t="shared" si="1122"/>
        <v>SEASON</v>
      </c>
      <c r="F11141" s="1">
        <v>41880</v>
      </c>
      <c r="G11141">
        <f t="shared" si="1125"/>
        <v>6</v>
      </c>
      <c r="H11141" t="s">
        <v>186</v>
      </c>
      <c r="I11141" t="s">
        <v>2588</v>
      </c>
      <c r="J11141">
        <v>1</v>
      </c>
      <c r="K11141">
        <v>1</v>
      </c>
      <c r="L11141">
        <f t="shared" si="1126"/>
        <v>2</v>
      </c>
      <c r="M11141">
        <f t="shared" si="1127"/>
        <v>2</v>
      </c>
    </row>
    <row r="11142" spans="3:13" x14ac:dyDescent="0.25">
      <c r="C11142" t="str">
        <f t="shared" si="1123"/>
        <v>N37TW_P</v>
      </c>
      <c r="D11142" t="str">
        <f t="shared" si="1124"/>
        <v>OFF_SEASON_P</v>
      </c>
      <c r="E11142" t="str">
        <f t="shared" si="1122"/>
        <v>OFF_SEASON</v>
      </c>
      <c r="F11142" s="1">
        <v>41700</v>
      </c>
      <c r="G11142">
        <f t="shared" si="1125"/>
        <v>1</v>
      </c>
      <c r="H11142" t="s">
        <v>552</v>
      </c>
      <c r="I11142" t="s">
        <v>2587</v>
      </c>
      <c r="J11142">
        <v>1</v>
      </c>
      <c r="K11142">
        <v>1</v>
      </c>
      <c r="L11142">
        <f t="shared" si="1126"/>
        <v>2</v>
      </c>
      <c r="M11142">
        <f t="shared" si="1127"/>
        <v>2</v>
      </c>
    </row>
    <row r="11143" spans="3:13" x14ac:dyDescent="0.25">
      <c r="C11143" t="str">
        <f t="shared" si="1123"/>
        <v>N94GS_P</v>
      </c>
      <c r="D11143" t="str">
        <f t="shared" si="1124"/>
        <v>OFF_SEASON_P</v>
      </c>
      <c r="E11143" t="str">
        <f t="shared" si="1122"/>
        <v>OFF_SEASON</v>
      </c>
      <c r="F11143" s="1">
        <v>41741</v>
      </c>
      <c r="G11143">
        <f t="shared" si="1125"/>
        <v>7</v>
      </c>
      <c r="H11143" t="s">
        <v>213</v>
      </c>
      <c r="I11143" t="s">
        <v>2587</v>
      </c>
      <c r="J11143">
        <v>1</v>
      </c>
      <c r="K11143">
        <v>1</v>
      </c>
      <c r="L11143">
        <f t="shared" si="1126"/>
        <v>2</v>
      </c>
      <c r="M11143">
        <f t="shared" si="1127"/>
        <v>2</v>
      </c>
    </row>
    <row r="11144" spans="3:13" x14ac:dyDescent="0.25">
      <c r="C11144" t="str">
        <f t="shared" si="1123"/>
        <v>N625M_P</v>
      </c>
      <c r="D11144" t="str">
        <f t="shared" si="1124"/>
        <v>SEASON_P</v>
      </c>
      <c r="E11144" t="str">
        <f t="shared" si="1122"/>
        <v>SEASON</v>
      </c>
      <c r="F11144" s="1">
        <v>41804</v>
      </c>
      <c r="G11144">
        <f t="shared" si="1125"/>
        <v>7</v>
      </c>
      <c r="H11144" t="s">
        <v>38</v>
      </c>
      <c r="I11144" t="s">
        <v>2587</v>
      </c>
      <c r="J11144">
        <v>3</v>
      </c>
      <c r="K11144">
        <v>2</v>
      </c>
      <c r="L11144">
        <f t="shared" si="1126"/>
        <v>5</v>
      </c>
      <c r="M11144">
        <f t="shared" si="1127"/>
        <v>2</v>
      </c>
    </row>
    <row r="11145" spans="3:13" x14ac:dyDescent="0.25">
      <c r="C11145" t="str">
        <f t="shared" si="1123"/>
        <v>N351LH_H</v>
      </c>
      <c r="D11145" t="str">
        <f t="shared" si="1124"/>
        <v>SEASON_H</v>
      </c>
      <c r="E11145" t="str">
        <f t="shared" si="1122"/>
        <v>SEASON</v>
      </c>
      <c r="F11145" s="1">
        <v>41827</v>
      </c>
      <c r="G11145">
        <f t="shared" si="1125"/>
        <v>2</v>
      </c>
      <c r="H11145" t="s">
        <v>262</v>
      </c>
      <c r="I11145" t="s">
        <v>2588</v>
      </c>
      <c r="J11145">
        <v>1</v>
      </c>
      <c r="K11145">
        <v>0</v>
      </c>
      <c r="L11145">
        <f t="shared" si="1126"/>
        <v>1</v>
      </c>
      <c r="M11145">
        <f t="shared" si="1127"/>
        <v>1</v>
      </c>
    </row>
    <row r="11146" spans="3:13" x14ac:dyDescent="0.25">
      <c r="C11146" t="str">
        <f t="shared" si="1123"/>
        <v>N625M_P</v>
      </c>
      <c r="D11146" t="str">
        <f t="shared" si="1124"/>
        <v>SEASON_P</v>
      </c>
      <c r="E11146" t="str">
        <f t="shared" si="1122"/>
        <v>SEASON</v>
      </c>
      <c r="F11146" s="1">
        <v>41842</v>
      </c>
      <c r="G11146">
        <f t="shared" si="1125"/>
        <v>3</v>
      </c>
      <c r="H11146" t="s">
        <v>38</v>
      </c>
      <c r="I11146" t="s">
        <v>2587</v>
      </c>
      <c r="J11146">
        <v>2</v>
      </c>
      <c r="K11146">
        <v>2</v>
      </c>
      <c r="L11146">
        <f t="shared" si="1126"/>
        <v>4</v>
      </c>
      <c r="M11146">
        <f t="shared" si="1127"/>
        <v>2</v>
      </c>
    </row>
    <row r="11147" spans="3:13" x14ac:dyDescent="0.25">
      <c r="C11147" t="str">
        <f t="shared" si="1123"/>
        <v>N351LH_H</v>
      </c>
      <c r="D11147" t="str">
        <f t="shared" si="1124"/>
        <v>SEASON_H</v>
      </c>
      <c r="E11147" t="str">
        <f t="shared" si="1122"/>
        <v>SEASON</v>
      </c>
      <c r="F11147" s="1">
        <v>41865</v>
      </c>
      <c r="G11147">
        <f t="shared" si="1125"/>
        <v>5</v>
      </c>
      <c r="H11147" t="s">
        <v>262</v>
      </c>
      <c r="I11147" t="s">
        <v>2588</v>
      </c>
      <c r="J11147">
        <v>3</v>
      </c>
      <c r="K11147">
        <v>0</v>
      </c>
      <c r="L11147">
        <f t="shared" si="1126"/>
        <v>3</v>
      </c>
      <c r="M11147">
        <f t="shared" si="1127"/>
        <v>2</v>
      </c>
    </row>
    <row r="11148" spans="3:13" x14ac:dyDescent="0.25">
      <c r="C11148" t="str">
        <f t="shared" si="1123"/>
        <v>N661AT_H</v>
      </c>
      <c r="D11148" t="str">
        <f t="shared" si="1124"/>
        <v>SEASON_H</v>
      </c>
      <c r="E11148" t="str">
        <f t="shared" si="1122"/>
        <v>SEASON</v>
      </c>
      <c r="F11148" s="1">
        <v>41896</v>
      </c>
      <c r="G11148">
        <f t="shared" si="1125"/>
        <v>1</v>
      </c>
      <c r="H11148" t="s">
        <v>282</v>
      </c>
      <c r="I11148" t="s">
        <v>2588</v>
      </c>
      <c r="J11148">
        <v>1</v>
      </c>
      <c r="K11148">
        <v>1</v>
      </c>
      <c r="L11148">
        <f t="shared" si="1126"/>
        <v>2</v>
      </c>
      <c r="M11148">
        <f t="shared" si="1127"/>
        <v>2</v>
      </c>
    </row>
    <row r="11149" spans="3:13" x14ac:dyDescent="0.25">
      <c r="C11149" t="str">
        <f t="shared" si="1123"/>
        <v>N2FP_P</v>
      </c>
      <c r="D11149" t="str">
        <f t="shared" si="1124"/>
        <v>SEASON_P</v>
      </c>
      <c r="E11149" t="str">
        <f t="shared" si="1122"/>
        <v>SEASON</v>
      </c>
      <c r="F11149" s="1">
        <v>41867</v>
      </c>
      <c r="G11149">
        <f t="shared" si="1125"/>
        <v>7</v>
      </c>
      <c r="H11149" t="s">
        <v>464</v>
      </c>
      <c r="I11149" t="s">
        <v>2587</v>
      </c>
      <c r="J11149">
        <v>1</v>
      </c>
      <c r="K11149">
        <v>0</v>
      </c>
      <c r="L11149">
        <f t="shared" si="1126"/>
        <v>1</v>
      </c>
      <c r="M11149">
        <f t="shared" si="1127"/>
        <v>1</v>
      </c>
    </row>
    <row r="11150" spans="3:13" x14ac:dyDescent="0.25">
      <c r="C11150" t="str">
        <f t="shared" si="1123"/>
        <v>N3079W_P</v>
      </c>
      <c r="D11150" t="str">
        <f t="shared" si="1124"/>
        <v>SEASON_P</v>
      </c>
      <c r="E11150" t="str">
        <f t="shared" si="1122"/>
        <v>SEASON</v>
      </c>
      <c r="F11150" s="1">
        <v>41873</v>
      </c>
      <c r="G11150">
        <f t="shared" si="1125"/>
        <v>6</v>
      </c>
      <c r="H11150" t="s">
        <v>959</v>
      </c>
      <c r="I11150" t="s">
        <v>2587</v>
      </c>
      <c r="J11150">
        <v>1</v>
      </c>
      <c r="K11150">
        <v>0</v>
      </c>
      <c r="L11150">
        <f t="shared" si="1126"/>
        <v>1</v>
      </c>
      <c r="M11150">
        <f t="shared" si="1127"/>
        <v>1</v>
      </c>
    </row>
    <row r="11151" spans="3:13" x14ac:dyDescent="0.25">
      <c r="C11151" t="str">
        <f t="shared" si="1123"/>
        <v>N7601S_H</v>
      </c>
      <c r="D11151" t="str">
        <f t="shared" si="1124"/>
        <v>OFF_SEASON_H</v>
      </c>
      <c r="E11151" t="str">
        <f t="shared" si="1122"/>
        <v>OFF_SEASON</v>
      </c>
      <c r="F11151" s="1">
        <v>41609</v>
      </c>
      <c r="G11151">
        <f t="shared" si="1125"/>
        <v>1</v>
      </c>
      <c r="H11151" t="s">
        <v>21</v>
      </c>
      <c r="I11151" t="s">
        <v>2588</v>
      </c>
      <c r="J11151">
        <v>1</v>
      </c>
      <c r="K11151">
        <v>2</v>
      </c>
      <c r="L11151">
        <f t="shared" si="1126"/>
        <v>3</v>
      </c>
      <c r="M11151">
        <f t="shared" si="1127"/>
        <v>2</v>
      </c>
    </row>
    <row r="11152" spans="3:13" x14ac:dyDescent="0.25">
      <c r="C11152" t="str">
        <f t="shared" si="1123"/>
        <v>N805FW_P</v>
      </c>
      <c r="D11152" t="str">
        <f t="shared" si="1124"/>
        <v>SEASON_P</v>
      </c>
      <c r="E11152" t="str">
        <f t="shared" si="1122"/>
        <v>SEASON</v>
      </c>
      <c r="F11152" s="1">
        <v>41783</v>
      </c>
      <c r="G11152">
        <f t="shared" si="1125"/>
        <v>7</v>
      </c>
      <c r="H11152" t="s">
        <v>197</v>
      </c>
      <c r="I11152" t="s">
        <v>2587</v>
      </c>
      <c r="J11152">
        <v>1</v>
      </c>
      <c r="K11152">
        <v>1</v>
      </c>
      <c r="L11152">
        <f t="shared" si="1126"/>
        <v>2</v>
      </c>
      <c r="M11152">
        <f t="shared" si="1127"/>
        <v>2</v>
      </c>
    </row>
    <row r="11153" spans="3:13" x14ac:dyDescent="0.25">
      <c r="C11153" t="str">
        <f t="shared" si="1123"/>
        <v>N7530W_P</v>
      </c>
      <c r="D11153" t="str">
        <f t="shared" si="1124"/>
        <v>SEASON_P</v>
      </c>
      <c r="E11153" t="str">
        <f t="shared" si="1122"/>
        <v>SEASON</v>
      </c>
      <c r="F11153" s="1">
        <v>41838</v>
      </c>
      <c r="G11153">
        <f t="shared" si="1125"/>
        <v>6</v>
      </c>
      <c r="H11153" t="s">
        <v>1321</v>
      </c>
      <c r="I11153" t="s">
        <v>2587</v>
      </c>
      <c r="J11153">
        <v>0</v>
      </c>
      <c r="K11153">
        <v>1</v>
      </c>
      <c r="L11153">
        <f t="shared" si="1126"/>
        <v>1</v>
      </c>
      <c r="M11153">
        <f t="shared" si="1127"/>
        <v>1</v>
      </c>
    </row>
    <row r="11154" spans="3:13" x14ac:dyDescent="0.25">
      <c r="C11154" t="str">
        <f t="shared" si="1123"/>
        <v>N431HF_H</v>
      </c>
      <c r="D11154" t="str">
        <f t="shared" si="1124"/>
        <v>OFF_SEASON_H</v>
      </c>
      <c r="E11154" t="str">
        <f t="shared" si="1122"/>
        <v>OFF_SEASON</v>
      </c>
      <c r="F11154" s="1">
        <v>41754</v>
      </c>
      <c r="G11154">
        <f t="shared" si="1125"/>
        <v>6</v>
      </c>
      <c r="H11154" t="s">
        <v>290</v>
      </c>
      <c r="I11154" t="s">
        <v>2588</v>
      </c>
      <c r="J11154">
        <v>1</v>
      </c>
      <c r="K11154">
        <v>1</v>
      </c>
      <c r="L11154">
        <f t="shared" si="1126"/>
        <v>2</v>
      </c>
      <c r="M11154">
        <f t="shared" si="1127"/>
        <v>2</v>
      </c>
    </row>
    <row r="11155" spans="3:13" x14ac:dyDescent="0.25">
      <c r="C11155" t="str">
        <f t="shared" si="1123"/>
        <v>N678QS_J</v>
      </c>
      <c r="D11155" t="str">
        <f t="shared" si="1124"/>
        <v>SEASON_J</v>
      </c>
      <c r="E11155" t="str">
        <f t="shared" si="1122"/>
        <v>SEASON</v>
      </c>
      <c r="F11155" s="1">
        <v>41782</v>
      </c>
      <c r="G11155">
        <f t="shared" si="1125"/>
        <v>6</v>
      </c>
      <c r="H11155" t="s">
        <v>1114</v>
      </c>
      <c r="I11155" t="s">
        <v>2590</v>
      </c>
      <c r="J11155">
        <v>1</v>
      </c>
      <c r="K11155">
        <v>1</v>
      </c>
      <c r="L11155">
        <f t="shared" si="1126"/>
        <v>2</v>
      </c>
      <c r="M11155">
        <f t="shared" si="1127"/>
        <v>2</v>
      </c>
    </row>
    <row r="11156" spans="3:13" x14ac:dyDescent="0.25">
      <c r="C11156" t="str">
        <f t="shared" si="1123"/>
        <v>N318JH_J</v>
      </c>
      <c r="D11156" t="str">
        <f t="shared" si="1124"/>
        <v>SEASON_J</v>
      </c>
      <c r="E11156" t="str">
        <f t="shared" si="1122"/>
        <v>SEASON</v>
      </c>
      <c r="F11156" s="1">
        <v>41838</v>
      </c>
      <c r="G11156">
        <f t="shared" si="1125"/>
        <v>6</v>
      </c>
      <c r="H11156" t="s">
        <v>1327</v>
      </c>
      <c r="I11156" t="s">
        <v>2590</v>
      </c>
      <c r="J11156">
        <v>1</v>
      </c>
      <c r="K11156">
        <v>1</v>
      </c>
      <c r="L11156">
        <f t="shared" si="1126"/>
        <v>2</v>
      </c>
      <c r="M11156">
        <f t="shared" si="1127"/>
        <v>2</v>
      </c>
    </row>
    <row r="11157" spans="3:13" x14ac:dyDescent="0.25">
      <c r="C11157" t="str">
        <f t="shared" si="1123"/>
        <v>N301CV_H</v>
      </c>
      <c r="D11157" t="str">
        <f t="shared" si="1124"/>
        <v>SEASON_H</v>
      </c>
      <c r="E11157" t="str">
        <f t="shared" si="1122"/>
        <v>SEASON</v>
      </c>
      <c r="F11157" s="1">
        <v>41869</v>
      </c>
      <c r="G11157">
        <f t="shared" si="1125"/>
        <v>2</v>
      </c>
      <c r="H11157" t="s">
        <v>67</v>
      </c>
      <c r="I11157" t="s">
        <v>2588</v>
      </c>
      <c r="J11157">
        <v>2</v>
      </c>
      <c r="K11157">
        <v>2</v>
      </c>
      <c r="L11157">
        <f t="shared" si="1126"/>
        <v>4</v>
      </c>
      <c r="M11157">
        <f t="shared" si="1127"/>
        <v>2</v>
      </c>
    </row>
    <row r="11158" spans="3:13" x14ac:dyDescent="0.25">
      <c r="C11158" t="str">
        <f t="shared" si="1123"/>
        <v>N367AF_T</v>
      </c>
      <c r="D11158" t="str">
        <f t="shared" si="1124"/>
        <v>OFF_SEASON_T</v>
      </c>
      <c r="E11158" t="str">
        <f t="shared" si="1122"/>
        <v>OFF_SEASON</v>
      </c>
      <c r="F11158" s="1">
        <v>41699</v>
      </c>
      <c r="G11158">
        <f t="shared" si="1125"/>
        <v>7</v>
      </c>
      <c r="H11158" t="s">
        <v>1107</v>
      </c>
      <c r="I11158" t="s">
        <v>2589</v>
      </c>
      <c r="J11158">
        <v>1</v>
      </c>
      <c r="K11158">
        <v>0</v>
      </c>
      <c r="L11158">
        <f t="shared" si="1126"/>
        <v>1</v>
      </c>
      <c r="M11158">
        <f t="shared" si="1127"/>
        <v>1</v>
      </c>
    </row>
    <row r="11159" spans="3:13" x14ac:dyDescent="0.25">
      <c r="C11159" t="str">
        <f t="shared" si="1123"/>
        <v>N326SC_H</v>
      </c>
      <c r="D11159" t="str">
        <f t="shared" si="1124"/>
        <v>SEASON_H</v>
      </c>
      <c r="E11159" t="str">
        <f t="shared" si="1122"/>
        <v>SEASON</v>
      </c>
      <c r="F11159" s="1">
        <v>41804</v>
      </c>
      <c r="G11159">
        <f t="shared" si="1125"/>
        <v>7</v>
      </c>
      <c r="H11159" t="s">
        <v>58</v>
      </c>
      <c r="I11159" t="s">
        <v>2588</v>
      </c>
      <c r="J11159">
        <v>1</v>
      </c>
      <c r="K11159">
        <v>0</v>
      </c>
      <c r="L11159">
        <f t="shared" si="1126"/>
        <v>1</v>
      </c>
      <c r="M11159">
        <f t="shared" si="1127"/>
        <v>1</v>
      </c>
    </row>
    <row r="11160" spans="3:13" x14ac:dyDescent="0.25">
      <c r="C11160" t="str">
        <f t="shared" si="1123"/>
        <v>N523LT_P</v>
      </c>
      <c r="D11160" t="str">
        <f t="shared" si="1124"/>
        <v>SEASON_P</v>
      </c>
      <c r="E11160" t="str">
        <f t="shared" si="1122"/>
        <v>SEASON</v>
      </c>
      <c r="F11160" s="1">
        <v>41813</v>
      </c>
      <c r="G11160">
        <f t="shared" si="1125"/>
        <v>2</v>
      </c>
      <c r="H11160" t="s">
        <v>468</v>
      </c>
      <c r="I11160" t="s">
        <v>2587</v>
      </c>
      <c r="J11160">
        <v>0</v>
      </c>
      <c r="K11160">
        <v>1</v>
      </c>
      <c r="L11160">
        <f t="shared" si="1126"/>
        <v>1</v>
      </c>
      <c r="M11160">
        <f t="shared" si="1127"/>
        <v>1</v>
      </c>
    </row>
    <row r="11161" spans="3:13" x14ac:dyDescent="0.25">
      <c r="C11161" t="str">
        <f t="shared" si="1123"/>
        <v>N760TH_P</v>
      </c>
      <c r="D11161" t="str">
        <f t="shared" si="1124"/>
        <v>SEASON_P</v>
      </c>
      <c r="E11161" t="str">
        <f t="shared" si="1122"/>
        <v>SEASON</v>
      </c>
      <c r="F11161" s="1">
        <v>41841</v>
      </c>
      <c r="G11161">
        <f t="shared" si="1125"/>
        <v>2</v>
      </c>
      <c r="H11161" t="s">
        <v>506</v>
      </c>
      <c r="I11161" t="s">
        <v>2587</v>
      </c>
      <c r="J11161">
        <v>1</v>
      </c>
      <c r="K11161">
        <v>1</v>
      </c>
      <c r="L11161">
        <f t="shared" si="1126"/>
        <v>2</v>
      </c>
      <c r="M11161">
        <f t="shared" si="1127"/>
        <v>2</v>
      </c>
    </row>
    <row r="11162" spans="3:13" x14ac:dyDescent="0.25">
      <c r="C11162" t="str">
        <f t="shared" si="1123"/>
        <v>N50K_T</v>
      </c>
      <c r="D11162" t="str">
        <f t="shared" si="1124"/>
        <v>SEASON_T</v>
      </c>
      <c r="E11162" t="str">
        <f t="shared" si="1122"/>
        <v>SEASON</v>
      </c>
      <c r="F11162" s="1">
        <v>41894</v>
      </c>
      <c r="G11162">
        <f t="shared" si="1125"/>
        <v>6</v>
      </c>
      <c r="H11162" t="s">
        <v>1996</v>
      </c>
      <c r="I11162" t="s">
        <v>2589</v>
      </c>
      <c r="J11162">
        <v>1</v>
      </c>
      <c r="K11162">
        <v>0</v>
      </c>
      <c r="L11162">
        <f t="shared" si="1126"/>
        <v>1</v>
      </c>
      <c r="M11162">
        <f t="shared" si="1127"/>
        <v>1</v>
      </c>
    </row>
    <row r="11163" spans="3:13" x14ac:dyDescent="0.25">
      <c r="C11163" t="str">
        <f t="shared" si="1123"/>
        <v>N1134N_P</v>
      </c>
      <c r="D11163" t="str">
        <f t="shared" si="1124"/>
        <v>SEASON_P</v>
      </c>
      <c r="E11163" t="str">
        <f t="shared" si="1122"/>
        <v>SEASON</v>
      </c>
      <c r="F11163" s="1">
        <v>41796</v>
      </c>
      <c r="G11163">
        <f t="shared" si="1125"/>
        <v>6</v>
      </c>
      <c r="H11163" t="s">
        <v>603</v>
      </c>
      <c r="I11163" t="s">
        <v>2587</v>
      </c>
      <c r="J11163">
        <v>1</v>
      </c>
      <c r="K11163">
        <v>0</v>
      </c>
      <c r="L11163">
        <f t="shared" si="1126"/>
        <v>1</v>
      </c>
      <c r="M11163">
        <f t="shared" si="1127"/>
        <v>1</v>
      </c>
    </row>
    <row r="11164" spans="3:13" x14ac:dyDescent="0.25">
      <c r="C11164" t="str">
        <f t="shared" si="1123"/>
        <v>N19WE_P</v>
      </c>
      <c r="D11164" t="str">
        <f t="shared" si="1124"/>
        <v>SEASON_P</v>
      </c>
      <c r="E11164" t="str">
        <f t="shared" si="1122"/>
        <v>SEASON</v>
      </c>
      <c r="F11164" s="1">
        <v>41885</v>
      </c>
      <c r="G11164">
        <f t="shared" si="1125"/>
        <v>4</v>
      </c>
      <c r="H11164" t="s">
        <v>323</v>
      </c>
      <c r="I11164" t="s">
        <v>2587</v>
      </c>
      <c r="J11164">
        <v>0</v>
      </c>
      <c r="K11164">
        <v>1</v>
      </c>
      <c r="L11164">
        <f t="shared" si="1126"/>
        <v>1</v>
      </c>
      <c r="M11164">
        <f t="shared" si="1127"/>
        <v>1</v>
      </c>
    </row>
    <row r="11165" spans="3:13" x14ac:dyDescent="0.25">
      <c r="C11165" t="str">
        <f t="shared" si="1123"/>
        <v>N324G_P</v>
      </c>
      <c r="D11165" t="str">
        <f t="shared" si="1124"/>
        <v>SEASON_P</v>
      </c>
      <c r="E11165" t="str">
        <f t="shared" si="1122"/>
        <v>SEASON</v>
      </c>
      <c r="F11165" s="1">
        <v>41904</v>
      </c>
      <c r="G11165">
        <f t="shared" si="1125"/>
        <v>2</v>
      </c>
      <c r="H11165" t="s">
        <v>530</v>
      </c>
      <c r="I11165" t="s">
        <v>2587</v>
      </c>
      <c r="J11165">
        <v>1</v>
      </c>
      <c r="K11165">
        <v>0</v>
      </c>
      <c r="L11165">
        <f t="shared" si="1126"/>
        <v>1</v>
      </c>
      <c r="M11165">
        <f t="shared" si="1127"/>
        <v>1</v>
      </c>
    </row>
    <row r="11166" spans="3:13" x14ac:dyDescent="0.25">
      <c r="C11166" t="str">
        <f t="shared" si="1123"/>
        <v>N18HF_H</v>
      </c>
      <c r="D11166" t="str">
        <f t="shared" si="1124"/>
        <v>SEASON_H</v>
      </c>
      <c r="E11166" t="str">
        <f t="shared" si="1122"/>
        <v>SEASON</v>
      </c>
      <c r="F11166" s="1">
        <v>41853</v>
      </c>
      <c r="G11166">
        <f t="shared" si="1125"/>
        <v>7</v>
      </c>
      <c r="H11166" t="s">
        <v>41</v>
      </c>
      <c r="I11166" t="s">
        <v>2588</v>
      </c>
      <c r="J11166">
        <v>1</v>
      </c>
      <c r="K11166">
        <v>1</v>
      </c>
      <c r="L11166">
        <f t="shared" si="1126"/>
        <v>2</v>
      </c>
      <c r="M11166">
        <f t="shared" si="1127"/>
        <v>2</v>
      </c>
    </row>
    <row r="11167" spans="3:13" x14ac:dyDescent="0.25">
      <c r="C11167" t="str">
        <f t="shared" si="1123"/>
        <v>N799J_P</v>
      </c>
      <c r="D11167" t="str">
        <f t="shared" si="1124"/>
        <v>SEASON_P</v>
      </c>
      <c r="E11167" t="str">
        <f t="shared" si="1122"/>
        <v>SEASON</v>
      </c>
      <c r="F11167" s="1">
        <v>41765</v>
      </c>
      <c r="G11167">
        <f t="shared" si="1125"/>
        <v>3</v>
      </c>
      <c r="H11167" t="s">
        <v>629</v>
      </c>
      <c r="I11167" t="s">
        <v>2587</v>
      </c>
      <c r="J11167">
        <v>1</v>
      </c>
      <c r="K11167">
        <v>1</v>
      </c>
      <c r="L11167">
        <f t="shared" si="1126"/>
        <v>2</v>
      </c>
      <c r="M11167">
        <f t="shared" si="1127"/>
        <v>2</v>
      </c>
    </row>
    <row r="11168" spans="3:13" x14ac:dyDescent="0.25">
      <c r="C11168" t="str">
        <f t="shared" si="1123"/>
        <v>N664QS_J</v>
      </c>
      <c r="D11168" t="str">
        <f t="shared" si="1124"/>
        <v>SEASON_J</v>
      </c>
      <c r="E11168" t="str">
        <f t="shared" si="1122"/>
        <v>SEASON</v>
      </c>
      <c r="F11168" s="1">
        <v>41845</v>
      </c>
      <c r="G11168">
        <f t="shared" si="1125"/>
        <v>6</v>
      </c>
      <c r="H11168" t="s">
        <v>719</v>
      </c>
      <c r="I11168" t="s">
        <v>2590</v>
      </c>
      <c r="J11168">
        <v>1</v>
      </c>
      <c r="K11168">
        <v>1</v>
      </c>
      <c r="L11168">
        <f t="shared" si="1126"/>
        <v>2</v>
      </c>
      <c r="M11168">
        <f t="shared" si="1127"/>
        <v>2</v>
      </c>
    </row>
    <row r="11169" spans="3:13" x14ac:dyDescent="0.25">
      <c r="C11169" t="str">
        <f t="shared" si="1123"/>
        <v>N817UP_T</v>
      </c>
      <c r="D11169" t="str">
        <f t="shared" si="1124"/>
        <v>SEASON_T</v>
      </c>
      <c r="E11169" t="str">
        <f t="shared" si="1122"/>
        <v>SEASON</v>
      </c>
      <c r="F11169" s="1">
        <v>41871</v>
      </c>
      <c r="G11169">
        <f t="shared" si="1125"/>
        <v>4</v>
      </c>
      <c r="H11169" t="s">
        <v>1587</v>
      </c>
      <c r="I11169" t="s">
        <v>2589</v>
      </c>
      <c r="J11169">
        <v>1</v>
      </c>
      <c r="K11169">
        <v>1</v>
      </c>
      <c r="L11169">
        <f t="shared" si="1126"/>
        <v>2</v>
      </c>
      <c r="M11169">
        <f t="shared" si="1127"/>
        <v>2</v>
      </c>
    </row>
    <row r="11170" spans="3:13" x14ac:dyDescent="0.25">
      <c r="C11170" t="str">
        <f t="shared" si="1123"/>
        <v>N4437H_P</v>
      </c>
      <c r="D11170" t="str">
        <f t="shared" si="1124"/>
        <v>SEASON_P</v>
      </c>
      <c r="E11170" t="str">
        <f t="shared" si="1122"/>
        <v>SEASON</v>
      </c>
      <c r="F11170" s="1">
        <v>41909</v>
      </c>
      <c r="G11170">
        <f t="shared" si="1125"/>
        <v>7</v>
      </c>
      <c r="H11170" t="s">
        <v>2348</v>
      </c>
      <c r="I11170" t="s">
        <v>2587</v>
      </c>
      <c r="J11170">
        <v>0</v>
      </c>
      <c r="K11170">
        <v>1</v>
      </c>
      <c r="L11170">
        <f t="shared" si="1126"/>
        <v>1</v>
      </c>
      <c r="M11170">
        <f t="shared" si="1127"/>
        <v>1</v>
      </c>
    </row>
    <row r="11171" spans="3:13" x14ac:dyDescent="0.25">
      <c r="C11171" t="str">
        <f t="shared" si="1123"/>
        <v>N179MT_H</v>
      </c>
      <c r="D11171" t="str">
        <f t="shared" si="1124"/>
        <v>OFF_SEASON_H</v>
      </c>
      <c r="E11171" t="str">
        <f t="shared" si="1122"/>
        <v>OFF_SEASON</v>
      </c>
      <c r="F11171" s="1">
        <v>41714</v>
      </c>
      <c r="G11171">
        <f t="shared" si="1125"/>
        <v>1</v>
      </c>
      <c r="H11171" t="s">
        <v>1</v>
      </c>
      <c r="I11171" t="s">
        <v>2588</v>
      </c>
      <c r="J11171">
        <v>1</v>
      </c>
      <c r="K11171">
        <v>0</v>
      </c>
      <c r="L11171">
        <f t="shared" si="1126"/>
        <v>1</v>
      </c>
      <c r="M11171">
        <f t="shared" si="1127"/>
        <v>1</v>
      </c>
    </row>
    <row r="11172" spans="3:13" x14ac:dyDescent="0.25">
      <c r="C11172" t="str">
        <f t="shared" si="1123"/>
        <v>N432HF_H</v>
      </c>
      <c r="D11172" t="str">
        <f t="shared" si="1124"/>
        <v>SEASON_H</v>
      </c>
      <c r="E11172" t="str">
        <f t="shared" si="1122"/>
        <v>SEASON</v>
      </c>
      <c r="F11172" s="1">
        <v>41867</v>
      </c>
      <c r="G11172">
        <f t="shared" si="1125"/>
        <v>7</v>
      </c>
      <c r="H11172" t="s">
        <v>170</v>
      </c>
      <c r="I11172" t="s">
        <v>2588</v>
      </c>
      <c r="J11172">
        <v>2</v>
      </c>
      <c r="K11172">
        <v>2</v>
      </c>
      <c r="L11172">
        <f t="shared" si="1126"/>
        <v>4</v>
      </c>
      <c r="M11172">
        <f t="shared" si="1127"/>
        <v>2</v>
      </c>
    </row>
    <row r="11173" spans="3:13" x14ac:dyDescent="0.25">
      <c r="C11173" t="str">
        <f t="shared" si="1123"/>
        <v>N208JB_T</v>
      </c>
      <c r="D11173" t="str">
        <f t="shared" si="1124"/>
        <v>SEASON_T</v>
      </c>
      <c r="E11173" t="str">
        <f t="shared" si="1122"/>
        <v>SEASON</v>
      </c>
      <c r="F11173" s="1">
        <v>41910</v>
      </c>
      <c r="G11173">
        <f t="shared" si="1125"/>
        <v>1</v>
      </c>
      <c r="H11173" t="s">
        <v>50</v>
      </c>
      <c r="I11173" t="s">
        <v>2589</v>
      </c>
      <c r="J11173">
        <v>1</v>
      </c>
      <c r="K11173">
        <v>1</v>
      </c>
      <c r="L11173">
        <f t="shared" si="1126"/>
        <v>2</v>
      </c>
      <c r="M11173">
        <f t="shared" si="1127"/>
        <v>2</v>
      </c>
    </row>
    <row r="11174" spans="3:13" x14ac:dyDescent="0.25">
      <c r="C11174" t="str">
        <f t="shared" si="1123"/>
        <v>N5393V_P</v>
      </c>
      <c r="D11174" t="str">
        <f t="shared" si="1124"/>
        <v>OFF_SEASON_P</v>
      </c>
      <c r="E11174" t="str">
        <f t="shared" si="1122"/>
        <v>OFF_SEASON</v>
      </c>
      <c r="F11174" s="1">
        <v>41580</v>
      </c>
      <c r="G11174">
        <f t="shared" si="1125"/>
        <v>7</v>
      </c>
      <c r="H11174" t="s">
        <v>326</v>
      </c>
      <c r="I11174" t="s">
        <v>2587</v>
      </c>
      <c r="J11174">
        <v>1</v>
      </c>
      <c r="K11174">
        <v>1</v>
      </c>
      <c r="L11174">
        <f t="shared" si="1126"/>
        <v>2</v>
      </c>
      <c r="M11174">
        <f t="shared" si="1127"/>
        <v>2</v>
      </c>
    </row>
    <row r="11175" spans="3:13" x14ac:dyDescent="0.25">
      <c r="C11175" t="str">
        <f t="shared" si="1123"/>
        <v>N430HF_H</v>
      </c>
      <c r="D11175" t="str">
        <f t="shared" si="1124"/>
        <v>OFF_SEASON_H</v>
      </c>
      <c r="E11175" t="str">
        <f t="shared" si="1122"/>
        <v>OFF_SEASON</v>
      </c>
      <c r="F11175" s="1">
        <v>41628</v>
      </c>
      <c r="G11175">
        <f t="shared" si="1125"/>
        <v>6</v>
      </c>
      <c r="H11175" t="s">
        <v>36</v>
      </c>
      <c r="I11175" t="s">
        <v>2588</v>
      </c>
      <c r="J11175">
        <v>1</v>
      </c>
      <c r="K11175">
        <v>1</v>
      </c>
      <c r="L11175">
        <f t="shared" si="1126"/>
        <v>2</v>
      </c>
      <c r="M11175">
        <f t="shared" si="1127"/>
        <v>2</v>
      </c>
    </row>
    <row r="11176" spans="3:13" x14ac:dyDescent="0.25">
      <c r="C11176" t="str">
        <f t="shared" si="1123"/>
        <v>N458CP_P</v>
      </c>
      <c r="D11176" t="str">
        <f t="shared" si="1124"/>
        <v>OFF_SEASON_P</v>
      </c>
      <c r="E11176" t="str">
        <f t="shared" si="1122"/>
        <v>OFF_SEASON</v>
      </c>
      <c r="F11176" s="1">
        <v>41679</v>
      </c>
      <c r="G11176">
        <f t="shared" si="1125"/>
        <v>1</v>
      </c>
      <c r="H11176" t="s">
        <v>93</v>
      </c>
      <c r="I11176" t="s">
        <v>2587</v>
      </c>
      <c r="J11176">
        <v>1</v>
      </c>
      <c r="K11176">
        <v>1</v>
      </c>
      <c r="L11176">
        <f t="shared" si="1126"/>
        <v>2</v>
      </c>
      <c r="M11176">
        <f t="shared" si="1127"/>
        <v>2</v>
      </c>
    </row>
    <row r="11177" spans="3:13" x14ac:dyDescent="0.25">
      <c r="C11177" t="str">
        <f t="shared" si="1123"/>
        <v>N126EV_P</v>
      </c>
      <c r="D11177" t="str">
        <f t="shared" si="1124"/>
        <v>OFF_SEASON_P</v>
      </c>
      <c r="E11177" t="str">
        <f t="shared" si="1122"/>
        <v>OFF_SEASON</v>
      </c>
      <c r="F11177" s="1">
        <v>41757</v>
      </c>
      <c r="G11177">
        <f t="shared" si="1125"/>
        <v>2</v>
      </c>
      <c r="H11177" t="s">
        <v>2349</v>
      </c>
      <c r="I11177" t="s">
        <v>2587</v>
      </c>
      <c r="J11177">
        <v>1</v>
      </c>
      <c r="K11177">
        <v>1</v>
      </c>
      <c r="L11177">
        <f t="shared" si="1126"/>
        <v>2</v>
      </c>
      <c r="M11177">
        <f t="shared" si="1127"/>
        <v>2</v>
      </c>
    </row>
    <row r="11178" spans="3:13" x14ac:dyDescent="0.25">
      <c r="C11178" t="str">
        <f t="shared" si="1123"/>
        <v>N984JD_T</v>
      </c>
      <c r="D11178" t="str">
        <f t="shared" si="1124"/>
        <v>SEASON_T</v>
      </c>
      <c r="E11178" t="str">
        <f t="shared" si="1122"/>
        <v>SEASON</v>
      </c>
      <c r="F11178" s="1">
        <v>41831</v>
      </c>
      <c r="G11178">
        <f t="shared" si="1125"/>
        <v>6</v>
      </c>
      <c r="H11178" t="s">
        <v>127</v>
      </c>
      <c r="I11178" t="s">
        <v>2589</v>
      </c>
      <c r="J11178">
        <v>3</v>
      </c>
      <c r="K11178">
        <v>3</v>
      </c>
      <c r="L11178">
        <f t="shared" si="1126"/>
        <v>6</v>
      </c>
      <c r="M11178">
        <f t="shared" si="1127"/>
        <v>2</v>
      </c>
    </row>
    <row r="11179" spans="3:13" x14ac:dyDescent="0.25">
      <c r="C11179" t="str">
        <f t="shared" si="1123"/>
        <v>N7308G_P</v>
      </c>
      <c r="D11179" t="str">
        <f t="shared" si="1124"/>
        <v>SEASON_P</v>
      </c>
      <c r="E11179" t="str">
        <f t="shared" si="1122"/>
        <v>SEASON</v>
      </c>
      <c r="F11179" s="1">
        <v>41846</v>
      </c>
      <c r="G11179">
        <f t="shared" si="1125"/>
        <v>7</v>
      </c>
      <c r="H11179" t="s">
        <v>2350</v>
      </c>
      <c r="I11179" t="s">
        <v>2587</v>
      </c>
      <c r="J11179">
        <v>0</v>
      </c>
      <c r="K11179">
        <v>1</v>
      </c>
      <c r="L11179">
        <f t="shared" si="1126"/>
        <v>1</v>
      </c>
      <c r="M11179">
        <f t="shared" si="1127"/>
        <v>1</v>
      </c>
    </row>
    <row r="11180" spans="3:13" x14ac:dyDescent="0.25">
      <c r="C11180" t="str">
        <f t="shared" si="1123"/>
        <v>N624AL_T</v>
      </c>
      <c r="D11180" t="str">
        <f t="shared" si="1124"/>
        <v>SEASON_T</v>
      </c>
      <c r="E11180" t="str">
        <f t="shared" si="1122"/>
        <v>SEASON</v>
      </c>
      <c r="F11180" s="1">
        <v>41863</v>
      </c>
      <c r="G11180">
        <f t="shared" si="1125"/>
        <v>3</v>
      </c>
      <c r="H11180" t="s">
        <v>892</v>
      </c>
      <c r="I11180" t="s">
        <v>2589</v>
      </c>
      <c r="J11180">
        <v>0</v>
      </c>
      <c r="K11180">
        <v>1</v>
      </c>
      <c r="L11180">
        <f t="shared" si="1126"/>
        <v>1</v>
      </c>
      <c r="M11180">
        <f t="shared" si="1127"/>
        <v>1</v>
      </c>
    </row>
    <row r="11181" spans="3:13" x14ac:dyDescent="0.25">
      <c r="C11181" t="str">
        <f t="shared" si="1123"/>
        <v>N1876_P</v>
      </c>
      <c r="D11181" t="str">
        <f t="shared" si="1124"/>
        <v>SEASON_P</v>
      </c>
      <c r="E11181" t="str">
        <f t="shared" si="1122"/>
        <v>SEASON</v>
      </c>
      <c r="F11181" s="1">
        <v>41805</v>
      </c>
      <c r="G11181">
        <f t="shared" si="1125"/>
        <v>1</v>
      </c>
      <c r="H11181" t="s">
        <v>2351</v>
      </c>
      <c r="I11181" t="s">
        <v>2587</v>
      </c>
      <c r="J11181">
        <v>0</v>
      </c>
      <c r="K11181">
        <v>1</v>
      </c>
      <c r="L11181">
        <f t="shared" si="1126"/>
        <v>1</v>
      </c>
      <c r="M11181">
        <f t="shared" si="1127"/>
        <v>1</v>
      </c>
    </row>
    <row r="11182" spans="3:13" x14ac:dyDescent="0.25">
      <c r="C11182" t="str">
        <f t="shared" si="1123"/>
        <v>N123DM_P</v>
      </c>
      <c r="D11182" t="str">
        <f t="shared" si="1124"/>
        <v>SEASON_P</v>
      </c>
      <c r="E11182" t="str">
        <f t="shared" si="1122"/>
        <v>SEASON</v>
      </c>
      <c r="F11182" s="1">
        <v>41896</v>
      </c>
      <c r="G11182">
        <f t="shared" si="1125"/>
        <v>1</v>
      </c>
      <c r="H11182" t="s">
        <v>546</v>
      </c>
      <c r="I11182" t="s">
        <v>2587</v>
      </c>
      <c r="J11182">
        <v>1</v>
      </c>
      <c r="K11182">
        <v>0</v>
      </c>
      <c r="L11182">
        <f t="shared" si="1126"/>
        <v>1</v>
      </c>
      <c r="M11182">
        <f t="shared" si="1127"/>
        <v>1</v>
      </c>
    </row>
    <row r="11183" spans="3:13" x14ac:dyDescent="0.25">
      <c r="C11183" t="str">
        <f t="shared" si="1123"/>
        <v>N3663B_T</v>
      </c>
      <c r="D11183" t="str">
        <f t="shared" si="1124"/>
        <v>SEASON_T</v>
      </c>
      <c r="E11183" t="str">
        <f t="shared" si="1122"/>
        <v>SEASON</v>
      </c>
      <c r="F11183" s="1">
        <v>41912</v>
      </c>
      <c r="G11183">
        <f t="shared" si="1125"/>
        <v>3</v>
      </c>
      <c r="H11183" t="s">
        <v>409</v>
      </c>
      <c r="I11183" t="s">
        <v>2589</v>
      </c>
      <c r="J11183">
        <v>1</v>
      </c>
      <c r="K11183">
        <v>1</v>
      </c>
      <c r="L11183">
        <f t="shared" si="1126"/>
        <v>2</v>
      </c>
      <c r="M11183">
        <f t="shared" si="1127"/>
        <v>2</v>
      </c>
    </row>
    <row r="11184" spans="3:13" x14ac:dyDescent="0.25">
      <c r="C11184" t="str">
        <f t="shared" si="1123"/>
        <v>N429TD_H</v>
      </c>
      <c r="D11184" t="str">
        <f t="shared" si="1124"/>
        <v>SEASON_H</v>
      </c>
      <c r="E11184" t="str">
        <f t="shared" si="1122"/>
        <v>SEASON</v>
      </c>
      <c r="F11184" s="1">
        <v>41763</v>
      </c>
      <c r="G11184">
        <f t="shared" si="1125"/>
        <v>1</v>
      </c>
      <c r="H11184" t="s">
        <v>218</v>
      </c>
      <c r="I11184" t="s">
        <v>2588</v>
      </c>
      <c r="J11184">
        <v>1</v>
      </c>
      <c r="K11184">
        <v>1</v>
      </c>
      <c r="L11184">
        <f t="shared" si="1126"/>
        <v>2</v>
      </c>
      <c r="M11184">
        <f t="shared" si="1127"/>
        <v>2</v>
      </c>
    </row>
    <row r="11185" spans="3:13" x14ac:dyDescent="0.25">
      <c r="C11185" t="str">
        <f t="shared" si="1123"/>
        <v>N567JN_P</v>
      </c>
      <c r="D11185" t="str">
        <f t="shared" si="1124"/>
        <v>SEASON_P</v>
      </c>
      <c r="E11185" t="str">
        <f t="shared" si="1122"/>
        <v>SEASON</v>
      </c>
      <c r="F11185" s="1">
        <v>41842</v>
      </c>
      <c r="G11185">
        <f t="shared" si="1125"/>
        <v>3</v>
      </c>
      <c r="H11185" t="s">
        <v>44</v>
      </c>
      <c r="I11185" t="s">
        <v>2587</v>
      </c>
      <c r="J11185">
        <v>1</v>
      </c>
      <c r="K11185">
        <v>1</v>
      </c>
      <c r="L11185">
        <f t="shared" si="1126"/>
        <v>2</v>
      </c>
      <c r="M11185">
        <f t="shared" si="1127"/>
        <v>2</v>
      </c>
    </row>
    <row r="11186" spans="3:13" x14ac:dyDescent="0.25">
      <c r="C11186" t="str">
        <f t="shared" si="1123"/>
        <v>N531SR_P</v>
      </c>
      <c r="D11186" t="str">
        <f t="shared" si="1124"/>
        <v>SEASON_P</v>
      </c>
      <c r="E11186" t="str">
        <f t="shared" si="1122"/>
        <v>SEASON</v>
      </c>
      <c r="F11186" s="1">
        <v>41820</v>
      </c>
      <c r="G11186">
        <f t="shared" si="1125"/>
        <v>2</v>
      </c>
      <c r="H11186" t="s">
        <v>327</v>
      </c>
      <c r="I11186" t="s">
        <v>2587</v>
      </c>
      <c r="J11186">
        <v>1</v>
      </c>
      <c r="K11186">
        <v>1</v>
      </c>
      <c r="L11186">
        <f t="shared" si="1126"/>
        <v>2</v>
      </c>
      <c r="M11186">
        <f t="shared" si="1127"/>
        <v>2</v>
      </c>
    </row>
    <row r="11187" spans="3:13" x14ac:dyDescent="0.25">
      <c r="C11187" t="str">
        <f t="shared" si="1123"/>
        <v>N1134X_P</v>
      </c>
      <c r="D11187" t="str">
        <f t="shared" si="1124"/>
        <v>SEASON_P</v>
      </c>
      <c r="E11187" t="str">
        <f t="shared" si="1122"/>
        <v>SEASON</v>
      </c>
      <c r="F11187" s="1">
        <v>41871</v>
      </c>
      <c r="G11187">
        <f t="shared" si="1125"/>
        <v>4</v>
      </c>
      <c r="H11187" t="s">
        <v>1315</v>
      </c>
      <c r="I11187" t="s">
        <v>2587</v>
      </c>
      <c r="J11187">
        <v>0</v>
      </c>
      <c r="K11187">
        <v>1</v>
      </c>
      <c r="L11187">
        <f t="shared" si="1126"/>
        <v>1</v>
      </c>
      <c r="M11187">
        <f t="shared" si="1127"/>
        <v>1</v>
      </c>
    </row>
    <row r="11188" spans="3:13" x14ac:dyDescent="0.25">
      <c r="C11188" t="str">
        <f t="shared" si="1123"/>
        <v>N616FX_J</v>
      </c>
      <c r="D11188" t="str">
        <f t="shared" si="1124"/>
        <v>SEASON_J</v>
      </c>
      <c r="E11188" t="str">
        <f t="shared" si="1122"/>
        <v>SEASON</v>
      </c>
      <c r="F11188" s="1">
        <v>41879</v>
      </c>
      <c r="G11188">
        <f t="shared" si="1125"/>
        <v>5</v>
      </c>
      <c r="H11188" t="s">
        <v>599</v>
      </c>
      <c r="I11188" t="s">
        <v>2590</v>
      </c>
      <c r="J11188">
        <v>0</v>
      </c>
      <c r="K11188">
        <v>1</v>
      </c>
      <c r="L11188">
        <f t="shared" si="1126"/>
        <v>1</v>
      </c>
      <c r="M11188">
        <f t="shared" si="1127"/>
        <v>1</v>
      </c>
    </row>
    <row r="11189" spans="3:13" x14ac:dyDescent="0.25">
      <c r="C11189" t="str">
        <f t="shared" si="1123"/>
        <v>N401TD_H</v>
      </c>
      <c r="D11189" t="str">
        <f t="shared" si="1124"/>
        <v>SEASON_H</v>
      </c>
      <c r="E11189" t="str">
        <f t="shared" si="1122"/>
        <v>SEASON</v>
      </c>
      <c r="F11189" s="1">
        <v>41868</v>
      </c>
      <c r="G11189">
        <f t="shared" si="1125"/>
        <v>1</v>
      </c>
      <c r="H11189" t="s">
        <v>398</v>
      </c>
      <c r="I11189" t="s">
        <v>2588</v>
      </c>
      <c r="J11189">
        <v>1</v>
      </c>
      <c r="K11189">
        <v>1</v>
      </c>
      <c r="L11189">
        <f t="shared" si="1126"/>
        <v>2</v>
      </c>
      <c r="M11189">
        <f t="shared" si="1127"/>
        <v>2</v>
      </c>
    </row>
    <row r="11190" spans="3:13" x14ac:dyDescent="0.25">
      <c r="C11190" t="str">
        <f t="shared" si="1123"/>
        <v>N913AF_T</v>
      </c>
      <c r="D11190" t="str">
        <f t="shared" si="1124"/>
        <v>SEASON_T</v>
      </c>
      <c r="E11190" t="str">
        <f t="shared" si="1122"/>
        <v>SEASON</v>
      </c>
      <c r="F11190" s="1">
        <v>41873</v>
      </c>
      <c r="G11190">
        <f t="shared" si="1125"/>
        <v>6</v>
      </c>
      <c r="H11190" t="s">
        <v>500</v>
      </c>
      <c r="I11190" t="s">
        <v>2589</v>
      </c>
      <c r="J11190">
        <v>1</v>
      </c>
      <c r="K11190">
        <v>0</v>
      </c>
      <c r="L11190">
        <f t="shared" si="1126"/>
        <v>1</v>
      </c>
      <c r="M11190">
        <f t="shared" si="1127"/>
        <v>1</v>
      </c>
    </row>
    <row r="11191" spans="3:13" x14ac:dyDescent="0.25">
      <c r="C11191" t="str">
        <f t="shared" si="1123"/>
        <v>N842JA_P</v>
      </c>
      <c r="D11191" t="str">
        <f t="shared" si="1124"/>
        <v>SEASON_P</v>
      </c>
      <c r="E11191" t="str">
        <f t="shared" si="1122"/>
        <v>SEASON</v>
      </c>
      <c r="F11191" s="1">
        <v>41881</v>
      </c>
      <c r="G11191">
        <f t="shared" si="1125"/>
        <v>7</v>
      </c>
      <c r="H11191" t="s">
        <v>257</v>
      </c>
      <c r="I11191" t="s">
        <v>2587</v>
      </c>
      <c r="J11191">
        <v>1</v>
      </c>
      <c r="K11191">
        <v>1</v>
      </c>
      <c r="L11191">
        <f t="shared" si="1126"/>
        <v>2</v>
      </c>
      <c r="M11191">
        <f t="shared" si="1127"/>
        <v>2</v>
      </c>
    </row>
    <row r="11192" spans="3:13" x14ac:dyDescent="0.25">
      <c r="C11192" t="str">
        <f t="shared" si="1123"/>
        <v>N3088H_P</v>
      </c>
      <c r="D11192" t="str">
        <f t="shared" si="1124"/>
        <v>SEASON_P</v>
      </c>
      <c r="E11192" t="str">
        <f t="shared" si="1122"/>
        <v>SEASON</v>
      </c>
      <c r="F11192" s="1">
        <v>41910</v>
      </c>
      <c r="G11192">
        <f t="shared" si="1125"/>
        <v>1</v>
      </c>
      <c r="H11192" t="s">
        <v>765</v>
      </c>
      <c r="I11192" t="s">
        <v>2587</v>
      </c>
      <c r="J11192">
        <v>0</v>
      </c>
      <c r="K11192">
        <v>1</v>
      </c>
      <c r="L11192">
        <f t="shared" si="1126"/>
        <v>1</v>
      </c>
      <c r="M11192">
        <f t="shared" si="1127"/>
        <v>1</v>
      </c>
    </row>
    <row r="11193" spans="3:13" x14ac:dyDescent="0.25">
      <c r="C11193" t="str">
        <f t="shared" si="1123"/>
        <v>N123DM_P</v>
      </c>
      <c r="D11193" t="str">
        <f t="shared" si="1124"/>
        <v>OFF_SEASON_P</v>
      </c>
      <c r="E11193" t="str">
        <f t="shared" si="1122"/>
        <v>OFF_SEASON</v>
      </c>
      <c r="F11193" s="1">
        <v>41748</v>
      </c>
      <c r="G11193">
        <f t="shared" si="1125"/>
        <v>7</v>
      </c>
      <c r="H11193" t="s">
        <v>546</v>
      </c>
      <c r="I11193" t="s">
        <v>2587</v>
      </c>
      <c r="J11193">
        <v>1</v>
      </c>
      <c r="K11193">
        <v>1</v>
      </c>
      <c r="L11193">
        <f t="shared" si="1126"/>
        <v>2</v>
      </c>
      <c r="M11193">
        <f t="shared" si="1127"/>
        <v>2</v>
      </c>
    </row>
    <row r="11194" spans="3:13" x14ac:dyDescent="0.25">
      <c r="C11194" t="str">
        <f t="shared" si="1123"/>
        <v>N91EA_J</v>
      </c>
      <c r="D11194" t="str">
        <f t="shared" si="1124"/>
        <v>SEASON_J</v>
      </c>
      <c r="E11194" t="str">
        <f t="shared" si="1122"/>
        <v>SEASON</v>
      </c>
      <c r="F11194" s="1">
        <v>41869</v>
      </c>
      <c r="G11194">
        <f t="shared" si="1125"/>
        <v>2</v>
      </c>
      <c r="H11194" t="s">
        <v>2352</v>
      </c>
      <c r="I11194" t="s">
        <v>2590</v>
      </c>
      <c r="J11194">
        <v>1</v>
      </c>
      <c r="K11194">
        <v>0</v>
      </c>
      <c r="L11194">
        <f t="shared" si="1126"/>
        <v>1</v>
      </c>
      <c r="M11194">
        <f t="shared" si="1127"/>
        <v>1</v>
      </c>
    </row>
    <row r="11195" spans="3:13" x14ac:dyDescent="0.25">
      <c r="C11195" t="str">
        <f t="shared" si="1123"/>
        <v>N984JD_T</v>
      </c>
      <c r="D11195" t="str">
        <f t="shared" si="1124"/>
        <v>SEASON_T</v>
      </c>
      <c r="E11195" t="str">
        <f t="shared" si="1122"/>
        <v>SEASON</v>
      </c>
      <c r="F11195" s="1">
        <v>41910</v>
      </c>
      <c r="G11195">
        <f t="shared" si="1125"/>
        <v>1</v>
      </c>
      <c r="H11195" t="s">
        <v>127</v>
      </c>
      <c r="I11195" t="s">
        <v>2589</v>
      </c>
      <c r="J11195">
        <v>2</v>
      </c>
      <c r="K11195">
        <v>2</v>
      </c>
      <c r="L11195">
        <f t="shared" si="1126"/>
        <v>4</v>
      </c>
      <c r="M11195">
        <f t="shared" si="1127"/>
        <v>2</v>
      </c>
    </row>
    <row r="11196" spans="3:13" x14ac:dyDescent="0.25">
      <c r="C11196" t="str">
        <f t="shared" si="1123"/>
        <v>N9934Q_P</v>
      </c>
      <c r="D11196" t="str">
        <f t="shared" si="1124"/>
        <v>OFF_SEASON_P</v>
      </c>
      <c r="E11196" t="str">
        <f t="shared" si="1122"/>
        <v>OFF_SEASON</v>
      </c>
      <c r="F11196" s="1">
        <v>41603</v>
      </c>
      <c r="G11196">
        <f t="shared" si="1125"/>
        <v>2</v>
      </c>
      <c r="H11196" t="s">
        <v>77</v>
      </c>
      <c r="I11196" t="s">
        <v>2587</v>
      </c>
      <c r="J11196">
        <v>1</v>
      </c>
      <c r="K11196">
        <v>1</v>
      </c>
      <c r="L11196">
        <f t="shared" si="1126"/>
        <v>2</v>
      </c>
      <c r="M11196">
        <f t="shared" si="1127"/>
        <v>2</v>
      </c>
    </row>
    <row r="11197" spans="3:13" x14ac:dyDescent="0.25">
      <c r="C11197" t="str">
        <f t="shared" si="1123"/>
        <v>N179MT_H</v>
      </c>
      <c r="D11197" t="str">
        <f t="shared" si="1124"/>
        <v>SEASON_H</v>
      </c>
      <c r="E11197" t="str">
        <f t="shared" si="1122"/>
        <v>SEASON</v>
      </c>
      <c r="F11197" s="1">
        <v>41786</v>
      </c>
      <c r="G11197">
        <f t="shared" si="1125"/>
        <v>3</v>
      </c>
      <c r="H11197" t="s">
        <v>1</v>
      </c>
      <c r="I11197" t="s">
        <v>2588</v>
      </c>
      <c r="J11197">
        <v>1</v>
      </c>
      <c r="K11197">
        <v>1</v>
      </c>
      <c r="L11197">
        <f t="shared" si="1126"/>
        <v>2</v>
      </c>
      <c r="M11197">
        <f t="shared" si="1127"/>
        <v>2</v>
      </c>
    </row>
    <row r="11198" spans="3:13" x14ac:dyDescent="0.25">
      <c r="C11198" t="str">
        <f t="shared" si="1123"/>
        <v>N8543C_P</v>
      </c>
      <c r="D11198" t="str">
        <f t="shared" si="1124"/>
        <v>SEASON_P</v>
      </c>
      <c r="E11198" t="str">
        <f t="shared" si="1122"/>
        <v>SEASON</v>
      </c>
      <c r="F11198" s="1">
        <v>41813</v>
      </c>
      <c r="G11198">
        <f t="shared" si="1125"/>
        <v>2</v>
      </c>
      <c r="H11198" t="s">
        <v>134</v>
      </c>
      <c r="I11198" t="s">
        <v>2587</v>
      </c>
      <c r="J11198">
        <v>0</v>
      </c>
      <c r="K11198">
        <v>1</v>
      </c>
      <c r="L11198">
        <f t="shared" si="1126"/>
        <v>1</v>
      </c>
      <c r="M11198">
        <f t="shared" si="1127"/>
        <v>1</v>
      </c>
    </row>
    <row r="11199" spans="3:13" x14ac:dyDescent="0.25">
      <c r="C11199" t="str">
        <f t="shared" si="1123"/>
        <v>N523LT_P</v>
      </c>
      <c r="D11199" t="str">
        <f t="shared" si="1124"/>
        <v>OFF_SEASON_P</v>
      </c>
      <c r="E11199" t="str">
        <f t="shared" si="1122"/>
        <v>OFF_SEASON</v>
      </c>
      <c r="F11199" s="1">
        <v>41588</v>
      </c>
      <c r="G11199">
        <f t="shared" si="1125"/>
        <v>1</v>
      </c>
      <c r="H11199" t="s">
        <v>468</v>
      </c>
      <c r="I11199" t="s">
        <v>2587</v>
      </c>
      <c r="J11199">
        <v>1</v>
      </c>
      <c r="K11199">
        <v>0</v>
      </c>
      <c r="L11199">
        <f t="shared" si="1126"/>
        <v>1</v>
      </c>
      <c r="M11199">
        <f t="shared" si="1127"/>
        <v>1</v>
      </c>
    </row>
    <row r="11200" spans="3:13" x14ac:dyDescent="0.25">
      <c r="C11200" t="str">
        <f t="shared" si="1123"/>
        <v>N850MW_T</v>
      </c>
      <c r="D11200" t="str">
        <f t="shared" si="1124"/>
        <v>SEASON_T</v>
      </c>
      <c r="E11200" t="str">
        <f t="shared" si="1122"/>
        <v>SEASON</v>
      </c>
      <c r="F11200" s="1">
        <v>41808</v>
      </c>
      <c r="G11200">
        <f t="shared" si="1125"/>
        <v>4</v>
      </c>
      <c r="H11200" t="s">
        <v>115</v>
      </c>
      <c r="I11200" t="s">
        <v>2589</v>
      </c>
      <c r="J11200">
        <v>1</v>
      </c>
      <c r="K11200">
        <v>0</v>
      </c>
      <c r="L11200">
        <f t="shared" si="1126"/>
        <v>1</v>
      </c>
      <c r="M11200">
        <f t="shared" si="1127"/>
        <v>1</v>
      </c>
    </row>
    <row r="11201" spans="3:13" x14ac:dyDescent="0.25">
      <c r="C11201" t="str">
        <f t="shared" si="1123"/>
        <v>N353JS_H</v>
      </c>
      <c r="D11201" t="str">
        <f t="shared" si="1124"/>
        <v>SEASON_H</v>
      </c>
      <c r="E11201" t="str">
        <f t="shared" si="1122"/>
        <v>SEASON</v>
      </c>
      <c r="F11201" s="1">
        <v>41822</v>
      </c>
      <c r="G11201">
        <f t="shared" si="1125"/>
        <v>4</v>
      </c>
      <c r="H11201" t="s">
        <v>199</v>
      </c>
      <c r="I11201" t="s">
        <v>2588</v>
      </c>
      <c r="J11201">
        <v>1</v>
      </c>
      <c r="K11201">
        <v>0</v>
      </c>
      <c r="L11201">
        <f t="shared" si="1126"/>
        <v>1</v>
      </c>
      <c r="M11201">
        <f t="shared" si="1127"/>
        <v>1</v>
      </c>
    </row>
    <row r="11202" spans="3:13" x14ac:dyDescent="0.25">
      <c r="C11202" t="str">
        <f t="shared" si="1123"/>
        <v>N94GS_P</v>
      </c>
      <c r="D11202" t="str">
        <f t="shared" si="1124"/>
        <v>OFF_SEASON_P</v>
      </c>
      <c r="E11202" t="str">
        <f t="shared" si="1122"/>
        <v>OFF_SEASON</v>
      </c>
      <c r="F11202" s="1">
        <v>41587</v>
      </c>
      <c r="G11202">
        <f t="shared" si="1125"/>
        <v>7</v>
      </c>
      <c r="H11202" t="s">
        <v>213</v>
      </c>
      <c r="I11202" t="s">
        <v>2587</v>
      </c>
      <c r="J11202">
        <v>1</v>
      </c>
      <c r="K11202">
        <v>1</v>
      </c>
      <c r="L11202">
        <f t="shared" si="1126"/>
        <v>2</v>
      </c>
      <c r="M11202">
        <f t="shared" si="1127"/>
        <v>2</v>
      </c>
    </row>
    <row r="11203" spans="3:13" x14ac:dyDescent="0.25">
      <c r="C11203" t="str">
        <f t="shared" si="1123"/>
        <v>N797AZ_H</v>
      </c>
      <c r="D11203" t="str">
        <f t="shared" si="1124"/>
        <v>SEASON_H</v>
      </c>
      <c r="E11203" t="str">
        <f t="shared" ref="E11203:E11266" si="1128">IF(ISNA(F11203),"",IF(F11203&gt;=$T$4,"SEASON","OFF_SEASON"))</f>
        <v>SEASON</v>
      </c>
      <c r="F11203" s="1">
        <v>41872</v>
      </c>
      <c r="G11203">
        <f t="shared" si="1125"/>
        <v>5</v>
      </c>
      <c r="H11203" t="s">
        <v>195</v>
      </c>
      <c r="I11203" t="s">
        <v>2588</v>
      </c>
      <c r="J11203">
        <v>0</v>
      </c>
      <c r="K11203">
        <v>1</v>
      </c>
      <c r="L11203">
        <f t="shared" si="1126"/>
        <v>1</v>
      </c>
      <c r="M11203">
        <f t="shared" si="1127"/>
        <v>1</v>
      </c>
    </row>
    <row r="11204" spans="3:13" x14ac:dyDescent="0.25">
      <c r="C11204" t="str">
        <f t="shared" ref="C11204:C11267" si="1129">H11204&amp;"_"&amp;I11204</f>
        <v>N645CD_P</v>
      </c>
      <c r="D11204" t="str">
        <f t="shared" ref="D11204:D11267" si="1130">E11204&amp;"_"&amp;I11204</f>
        <v>SEASON_P</v>
      </c>
      <c r="E11204" t="str">
        <f t="shared" si="1128"/>
        <v>SEASON</v>
      </c>
      <c r="F11204" s="1">
        <v>41889</v>
      </c>
      <c r="G11204">
        <f t="shared" ref="G11204:G11267" si="1131">WEEKDAY(F11204)</f>
        <v>1</v>
      </c>
      <c r="H11204" t="s">
        <v>193</v>
      </c>
      <c r="I11204" t="s">
        <v>2587</v>
      </c>
      <c r="J11204">
        <v>1</v>
      </c>
      <c r="K11204">
        <v>0</v>
      </c>
      <c r="L11204">
        <f t="shared" ref="L11204:L11267" si="1132">SUM(J11204:K11204)</f>
        <v>1</v>
      </c>
      <c r="M11204">
        <f t="shared" ref="M11204:M11267" si="1133">IF(L11204&gt;2,2,L11204)</f>
        <v>1</v>
      </c>
    </row>
    <row r="11205" spans="3:13" x14ac:dyDescent="0.25">
      <c r="C11205" t="str">
        <f t="shared" si="1129"/>
        <v>N411FP_P</v>
      </c>
      <c r="D11205" t="str">
        <f t="shared" si="1130"/>
        <v>SEASON_P</v>
      </c>
      <c r="E11205" t="str">
        <f t="shared" si="1128"/>
        <v>SEASON</v>
      </c>
      <c r="F11205" s="1">
        <v>41891</v>
      </c>
      <c r="G11205">
        <f t="shared" si="1131"/>
        <v>3</v>
      </c>
      <c r="H11205" t="s">
        <v>433</v>
      </c>
      <c r="I11205" t="s">
        <v>2587</v>
      </c>
      <c r="J11205">
        <v>2</v>
      </c>
      <c r="K11205">
        <v>2</v>
      </c>
      <c r="L11205">
        <f t="shared" si="1132"/>
        <v>4</v>
      </c>
      <c r="M11205">
        <f t="shared" si="1133"/>
        <v>2</v>
      </c>
    </row>
    <row r="11206" spans="3:13" x14ac:dyDescent="0.25">
      <c r="C11206" t="str">
        <f t="shared" si="1129"/>
        <v>N789TP_P</v>
      </c>
      <c r="D11206" t="str">
        <f t="shared" si="1130"/>
        <v>SEASON_P</v>
      </c>
      <c r="E11206" t="str">
        <f t="shared" si="1128"/>
        <v>SEASON</v>
      </c>
      <c r="F11206" s="1">
        <v>41915</v>
      </c>
      <c r="G11206">
        <f t="shared" si="1131"/>
        <v>6</v>
      </c>
      <c r="H11206" t="s">
        <v>102</v>
      </c>
      <c r="I11206" t="s">
        <v>2587</v>
      </c>
      <c r="J11206">
        <v>1</v>
      </c>
      <c r="K11206">
        <v>1</v>
      </c>
      <c r="L11206">
        <f t="shared" si="1132"/>
        <v>2</v>
      </c>
      <c r="M11206">
        <f t="shared" si="1133"/>
        <v>2</v>
      </c>
    </row>
    <row r="11207" spans="3:13" x14ac:dyDescent="0.25">
      <c r="C11207" t="str">
        <f t="shared" si="1129"/>
        <v>N98AW_P</v>
      </c>
      <c r="D11207" t="str">
        <f t="shared" si="1130"/>
        <v>SEASON_P</v>
      </c>
      <c r="E11207" t="str">
        <f t="shared" si="1128"/>
        <v>SEASON</v>
      </c>
      <c r="F11207" s="1">
        <v>41924</v>
      </c>
      <c r="G11207">
        <f t="shared" si="1131"/>
        <v>1</v>
      </c>
      <c r="H11207" t="s">
        <v>301</v>
      </c>
      <c r="I11207" t="s">
        <v>2587</v>
      </c>
      <c r="J11207">
        <v>0</v>
      </c>
      <c r="K11207">
        <v>1</v>
      </c>
      <c r="L11207">
        <f t="shared" si="1132"/>
        <v>1</v>
      </c>
      <c r="M11207">
        <f t="shared" si="1133"/>
        <v>1</v>
      </c>
    </row>
    <row r="11208" spans="3:13" x14ac:dyDescent="0.25">
      <c r="C11208" t="str">
        <f t="shared" si="1129"/>
        <v>N2002M_P</v>
      </c>
      <c r="D11208" t="str">
        <f t="shared" si="1130"/>
        <v>SEASON_P</v>
      </c>
      <c r="E11208" t="str">
        <f t="shared" si="1128"/>
        <v>SEASON</v>
      </c>
      <c r="F11208" s="1">
        <v>41830</v>
      </c>
      <c r="G11208">
        <f t="shared" si="1131"/>
        <v>5</v>
      </c>
      <c r="H11208" t="s">
        <v>1036</v>
      </c>
      <c r="I11208" t="s">
        <v>2587</v>
      </c>
      <c r="J11208">
        <v>0</v>
      </c>
      <c r="K11208">
        <v>1</v>
      </c>
      <c r="L11208">
        <f t="shared" si="1132"/>
        <v>1</v>
      </c>
      <c r="M11208">
        <f t="shared" si="1133"/>
        <v>1</v>
      </c>
    </row>
    <row r="11209" spans="3:13" x14ac:dyDescent="0.25">
      <c r="C11209" t="str">
        <f t="shared" si="1129"/>
        <v>N522JW_P</v>
      </c>
      <c r="D11209" t="str">
        <f t="shared" si="1130"/>
        <v>OFF_SEASON_P</v>
      </c>
      <c r="E11209" t="str">
        <f t="shared" si="1128"/>
        <v>OFF_SEASON</v>
      </c>
      <c r="F11209" s="1">
        <v>41588</v>
      </c>
      <c r="G11209">
        <f t="shared" si="1131"/>
        <v>1</v>
      </c>
      <c r="H11209" t="s">
        <v>664</v>
      </c>
      <c r="I11209" t="s">
        <v>2587</v>
      </c>
      <c r="J11209">
        <v>0</v>
      </c>
      <c r="K11209">
        <v>1</v>
      </c>
      <c r="L11209">
        <f t="shared" si="1132"/>
        <v>1</v>
      </c>
      <c r="M11209">
        <f t="shared" si="1133"/>
        <v>1</v>
      </c>
    </row>
    <row r="11210" spans="3:13" x14ac:dyDescent="0.25">
      <c r="C11210" t="str">
        <f t="shared" si="1129"/>
        <v>N9348F_P</v>
      </c>
      <c r="D11210" t="str">
        <f t="shared" si="1130"/>
        <v>OFF_SEASON_P</v>
      </c>
      <c r="E11210" t="str">
        <f t="shared" si="1128"/>
        <v>OFF_SEASON</v>
      </c>
      <c r="F11210" s="1">
        <v>41739</v>
      </c>
      <c r="G11210">
        <f t="shared" si="1131"/>
        <v>5</v>
      </c>
      <c r="H11210" t="s">
        <v>73</v>
      </c>
      <c r="I11210" t="s">
        <v>2587</v>
      </c>
      <c r="J11210">
        <v>1</v>
      </c>
      <c r="K11210">
        <v>1</v>
      </c>
      <c r="L11210">
        <f t="shared" si="1132"/>
        <v>2</v>
      </c>
      <c r="M11210">
        <f t="shared" si="1133"/>
        <v>2</v>
      </c>
    </row>
    <row r="11211" spans="3:13" x14ac:dyDescent="0.25">
      <c r="C11211" t="str">
        <f t="shared" si="1129"/>
        <v>N329A_P</v>
      </c>
      <c r="D11211" t="str">
        <f t="shared" si="1130"/>
        <v>OFF_SEASON_P</v>
      </c>
      <c r="E11211" t="str">
        <f t="shared" si="1128"/>
        <v>OFF_SEASON</v>
      </c>
      <c r="F11211" s="1">
        <v>41754</v>
      </c>
      <c r="G11211">
        <f t="shared" si="1131"/>
        <v>6</v>
      </c>
      <c r="H11211" t="s">
        <v>1785</v>
      </c>
      <c r="I11211" t="s">
        <v>2587</v>
      </c>
      <c r="J11211">
        <v>1</v>
      </c>
      <c r="K11211">
        <v>0</v>
      </c>
      <c r="L11211">
        <f t="shared" si="1132"/>
        <v>1</v>
      </c>
      <c r="M11211">
        <f t="shared" si="1133"/>
        <v>1</v>
      </c>
    </row>
    <row r="11212" spans="3:13" x14ac:dyDescent="0.25">
      <c r="C11212" t="str">
        <f t="shared" si="1129"/>
        <v>N452LH_H</v>
      </c>
      <c r="D11212" t="str">
        <f t="shared" si="1130"/>
        <v>SEASON_H</v>
      </c>
      <c r="E11212" t="str">
        <f t="shared" si="1128"/>
        <v>SEASON</v>
      </c>
      <c r="F11212" s="1">
        <v>41827</v>
      </c>
      <c r="G11212">
        <f t="shared" si="1131"/>
        <v>2</v>
      </c>
      <c r="H11212" t="s">
        <v>105</v>
      </c>
      <c r="I11212" t="s">
        <v>2588</v>
      </c>
      <c r="J11212">
        <v>0</v>
      </c>
      <c r="K11212">
        <v>1</v>
      </c>
      <c r="L11212">
        <f t="shared" si="1132"/>
        <v>1</v>
      </c>
      <c r="M11212">
        <f t="shared" si="1133"/>
        <v>1</v>
      </c>
    </row>
    <row r="11213" spans="3:13" x14ac:dyDescent="0.25">
      <c r="C11213" t="str">
        <f t="shared" si="1129"/>
        <v>N631AD_P</v>
      </c>
      <c r="D11213" t="str">
        <f t="shared" si="1130"/>
        <v>SEASON_P</v>
      </c>
      <c r="E11213" t="str">
        <f t="shared" si="1128"/>
        <v>SEASON</v>
      </c>
      <c r="F11213" s="1">
        <v>41897</v>
      </c>
      <c r="G11213">
        <f t="shared" si="1131"/>
        <v>2</v>
      </c>
      <c r="H11213" t="s">
        <v>330</v>
      </c>
      <c r="I11213" t="s">
        <v>2587</v>
      </c>
      <c r="J11213">
        <v>0</v>
      </c>
      <c r="K11213">
        <v>1</v>
      </c>
      <c r="L11213">
        <f t="shared" si="1132"/>
        <v>1</v>
      </c>
      <c r="M11213">
        <f t="shared" si="1133"/>
        <v>1</v>
      </c>
    </row>
    <row r="11214" spans="3:13" x14ac:dyDescent="0.25">
      <c r="C11214" t="str">
        <f t="shared" si="1129"/>
        <v>N179MT_H</v>
      </c>
      <c r="D11214" t="str">
        <f t="shared" si="1130"/>
        <v>OFF_SEASON_H</v>
      </c>
      <c r="E11214" t="str">
        <f t="shared" si="1128"/>
        <v>OFF_SEASON</v>
      </c>
      <c r="F11214" s="1">
        <v>41635</v>
      </c>
      <c r="G11214">
        <f t="shared" si="1131"/>
        <v>6</v>
      </c>
      <c r="H11214" t="s">
        <v>1</v>
      </c>
      <c r="I11214" t="s">
        <v>2588</v>
      </c>
      <c r="J11214">
        <v>1</v>
      </c>
      <c r="K11214">
        <v>0</v>
      </c>
      <c r="L11214">
        <f t="shared" si="1132"/>
        <v>1</v>
      </c>
      <c r="M11214">
        <f t="shared" si="1133"/>
        <v>1</v>
      </c>
    </row>
    <row r="11215" spans="3:13" x14ac:dyDescent="0.25">
      <c r="C11215" t="str">
        <f t="shared" si="1129"/>
        <v>N5335R_T</v>
      </c>
      <c r="D11215" t="str">
        <f t="shared" si="1130"/>
        <v>SEASON_T</v>
      </c>
      <c r="E11215" t="str">
        <f t="shared" si="1128"/>
        <v>SEASON</v>
      </c>
      <c r="F11215" s="1">
        <v>41762</v>
      </c>
      <c r="G11215">
        <f t="shared" si="1131"/>
        <v>7</v>
      </c>
      <c r="H11215" t="s">
        <v>1564</v>
      </c>
      <c r="I11215" t="s">
        <v>2589</v>
      </c>
      <c r="J11215">
        <v>1</v>
      </c>
      <c r="K11215">
        <v>1</v>
      </c>
      <c r="L11215">
        <f t="shared" si="1132"/>
        <v>2</v>
      </c>
      <c r="M11215">
        <f t="shared" si="1133"/>
        <v>2</v>
      </c>
    </row>
    <row r="11216" spans="3:13" x14ac:dyDescent="0.25">
      <c r="C11216" t="str">
        <f t="shared" si="1129"/>
        <v>N81919_P</v>
      </c>
      <c r="D11216" t="str">
        <f t="shared" si="1130"/>
        <v>SEASON_P</v>
      </c>
      <c r="E11216" t="str">
        <f t="shared" si="1128"/>
        <v>SEASON</v>
      </c>
      <c r="F11216" s="1">
        <v>41791</v>
      </c>
      <c r="G11216">
        <f t="shared" si="1131"/>
        <v>1</v>
      </c>
      <c r="H11216" t="s">
        <v>61</v>
      </c>
      <c r="I11216" t="s">
        <v>2587</v>
      </c>
      <c r="J11216">
        <v>0</v>
      </c>
      <c r="K11216">
        <v>1</v>
      </c>
      <c r="L11216">
        <f t="shared" si="1132"/>
        <v>1</v>
      </c>
      <c r="M11216">
        <f t="shared" si="1133"/>
        <v>1</v>
      </c>
    </row>
    <row r="11217" spans="3:13" x14ac:dyDescent="0.25">
      <c r="C11217" t="str">
        <f t="shared" si="1129"/>
        <v>N7248W_P</v>
      </c>
      <c r="D11217" t="str">
        <f t="shared" si="1130"/>
        <v>SEASON_P</v>
      </c>
      <c r="E11217" t="str">
        <f t="shared" si="1128"/>
        <v>SEASON</v>
      </c>
      <c r="F11217" s="1">
        <v>41837</v>
      </c>
      <c r="G11217">
        <f t="shared" si="1131"/>
        <v>5</v>
      </c>
      <c r="H11217" t="s">
        <v>7</v>
      </c>
      <c r="I11217" t="s">
        <v>2587</v>
      </c>
      <c r="J11217">
        <v>1</v>
      </c>
      <c r="K11217">
        <v>0</v>
      </c>
      <c r="L11217">
        <f t="shared" si="1132"/>
        <v>1</v>
      </c>
      <c r="M11217">
        <f t="shared" si="1133"/>
        <v>1</v>
      </c>
    </row>
    <row r="11218" spans="3:13" x14ac:dyDescent="0.25">
      <c r="C11218" t="str">
        <f t="shared" si="1129"/>
        <v>N134DS_P</v>
      </c>
      <c r="D11218" t="str">
        <f t="shared" si="1130"/>
        <v>SEASON_P</v>
      </c>
      <c r="E11218" t="str">
        <f t="shared" si="1128"/>
        <v>SEASON</v>
      </c>
      <c r="F11218" s="1">
        <v>41838</v>
      </c>
      <c r="G11218">
        <f t="shared" si="1131"/>
        <v>6</v>
      </c>
      <c r="H11218" t="s">
        <v>756</v>
      </c>
      <c r="I11218" t="s">
        <v>2587</v>
      </c>
      <c r="J11218">
        <v>1</v>
      </c>
      <c r="K11218">
        <v>1</v>
      </c>
      <c r="L11218">
        <f t="shared" si="1132"/>
        <v>2</v>
      </c>
      <c r="M11218">
        <f t="shared" si="1133"/>
        <v>2</v>
      </c>
    </row>
    <row r="11219" spans="3:13" x14ac:dyDescent="0.25">
      <c r="C11219" t="str">
        <f t="shared" si="1129"/>
        <v>N411DD_H</v>
      </c>
      <c r="D11219" t="str">
        <f t="shared" si="1130"/>
        <v>SEASON_H</v>
      </c>
      <c r="E11219" t="str">
        <f t="shared" si="1128"/>
        <v>SEASON</v>
      </c>
      <c r="F11219" s="1">
        <v>41845</v>
      </c>
      <c r="G11219">
        <f t="shared" si="1131"/>
        <v>6</v>
      </c>
      <c r="H11219" t="s">
        <v>1226</v>
      </c>
      <c r="I11219" t="s">
        <v>2588</v>
      </c>
      <c r="J11219">
        <v>1</v>
      </c>
      <c r="K11219">
        <v>1</v>
      </c>
      <c r="L11219">
        <f t="shared" si="1132"/>
        <v>2</v>
      </c>
      <c r="M11219">
        <f t="shared" si="1133"/>
        <v>2</v>
      </c>
    </row>
    <row r="11220" spans="3:13" x14ac:dyDescent="0.25">
      <c r="C11220" t="str">
        <f t="shared" si="1129"/>
        <v>N8126G_P</v>
      </c>
      <c r="D11220" t="str">
        <f t="shared" si="1130"/>
        <v>SEASON_P</v>
      </c>
      <c r="E11220" t="str">
        <f t="shared" si="1128"/>
        <v>SEASON</v>
      </c>
      <c r="F11220" s="1">
        <v>41881</v>
      </c>
      <c r="G11220">
        <f t="shared" si="1131"/>
        <v>7</v>
      </c>
      <c r="H11220" t="s">
        <v>879</v>
      </c>
      <c r="I11220" t="s">
        <v>2587</v>
      </c>
      <c r="J11220">
        <v>1</v>
      </c>
      <c r="K11220">
        <v>0</v>
      </c>
      <c r="L11220">
        <f t="shared" si="1132"/>
        <v>1</v>
      </c>
      <c r="M11220">
        <f t="shared" si="1133"/>
        <v>1</v>
      </c>
    </row>
    <row r="11221" spans="3:13" x14ac:dyDescent="0.25">
      <c r="C11221" t="str">
        <f t="shared" si="1129"/>
        <v>N85LF_H</v>
      </c>
      <c r="D11221" t="str">
        <f t="shared" si="1130"/>
        <v>SEASON_H</v>
      </c>
      <c r="E11221" t="str">
        <f t="shared" si="1128"/>
        <v>SEASON</v>
      </c>
      <c r="F11221" s="1">
        <v>41913</v>
      </c>
      <c r="G11221">
        <f t="shared" si="1131"/>
        <v>4</v>
      </c>
      <c r="H11221" t="s">
        <v>33</v>
      </c>
      <c r="I11221" t="s">
        <v>2588</v>
      </c>
      <c r="J11221">
        <v>1</v>
      </c>
      <c r="K11221">
        <v>1</v>
      </c>
      <c r="L11221">
        <f t="shared" si="1132"/>
        <v>2</v>
      </c>
      <c r="M11221">
        <f t="shared" si="1133"/>
        <v>2</v>
      </c>
    </row>
    <row r="11222" spans="3:13" x14ac:dyDescent="0.25">
      <c r="C11222" t="str">
        <f t="shared" si="1129"/>
        <v>N9348F_P</v>
      </c>
      <c r="D11222" t="str">
        <f t="shared" si="1130"/>
        <v>OFF_SEASON_P</v>
      </c>
      <c r="E11222" t="str">
        <f t="shared" si="1128"/>
        <v>OFF_SEASON</v>
      </c>
      <c r="F11222" s="1">
        <v>41620</v>
      </c>
      <c r="G11222">
        <f t="shared" si="1131"/>
        <v>5</v>
      </c>
      <c r="H11222" t="s">
        <v>73</v>
      </c>
      <c r="I11222" t="s">
        <v>2587</v>
      </c>
      <c r="J11222">
        <v>1</v>
      </c>
      <c r="K11222">
        <v>1</v>
      </c>
      <c r="L11222">
        <f t="shared" si="1132"/>
        <v>2</v>
      </c>
      <c r="M11222">
        <f t="shared" si="1133"/>
        <v>2</v>
      </c>
    </row>
    <row r="11223" spans="3:13" x14ac:dyDescent="0.25">
      <c r="C11223" t="str">
        <f t="shared" si="1129"/>
        <v>N824UP_T</v>
      </c>
      <c r="D11223" t="str">
        <f t="shared" si="1130"/>
        <v>SEASON_T</v>
      </c>
      <c r="E11223" t="str">
        <f t="shared" si="1128"/>
        <v>SEASON</v>
      </c>
      <c r="F11223" s="1">
        <v>41924</v>
      </c>
      <c r="G11223">
        <f t="shared" si="1131"/>
        <v>1</v>
      </c>
      <c r="H11223" t="s">
        <v>463</v>
      </c>
      <c r="I11223" t="s">
        <v>2589</v>
      </c>
      <c r="J11223">
        <v>1</v>
      </c>
      <c r="K11223">
        <v>1</v>
      </c>
      <c r="L11223">
        <f t="shared" si="1132"/>
        <v>2</v>
      </c>
      <c r="M11223">
        <f t="shared" si="1133"/>
        <v>2</v>
      </c>
    </row>
    <row r="11224" spans="3:13" x14ac:dyDescent="0.25">
      <c r="C11224" t="str">
        <f t="shared" si="1129"/>
        <v>N1818Y_P</v>
      </c>
      <c r="D11224" t="str">
        <f t="shared" si="1130"/>
        <v>OFF_SEASON_P</v>
      </c>
      <c r="E11224" t="str">
        <f t="shared" si="1128"/>
        <v>OFF_SEASON</v>
      </c>
      <c r="F11224" s="1">
        <v>41629</v>
      </c>
      <c r="G11224">
        <f t="shared" si="1131"/>
        <v>7</v>
      </c>
      <c r="H11224" t="s">
        <v>563</v>
      </c>
      <c r="I11224" t="s">
        <v>2587</v>
      </c>
      <c r="J11224">
        <v>0</v>
      </c>
      <c r="K11224">
        <v>1</v>
      </c>
      <c r="L11224">
        <f t="shared" si="1132"/>
        <v>1</v>
      </c>
      <c r="M11224">
        <f t="shared" si="1133"/>
        <v>1</v>
      </c>
    </row>
    <row r="11225" spans="3:13" x14ac:dyDescent="0.25">
      <c r="C11225" t="str">
        <f t="shared" si="1129"/>
        <v>N525LE_J</v>
      </c>
      <c r="D11225" t="str">
        <f t="shared" si="1130"/>
        <v>SEASON_J</v>
      </c>
      <c r="E11225" t="str">
        <f t="shared" si="1128"/>
        <v>SEASON</v>
      </c>
      <c r="F11225" s="1">
        <v>41851</v>
      </c>
      <c r="G11225">
        <f t="shared" si="1131"/>
        <v>5</v>
      </c>
      <c r="H11225" t="s">
        <v>1106</v>
      </c>
      <c r="I11225" t="s">
        <v>2590</v>
      </c>
      <c r="J11225">
        <v>1</v>
      </c>
      <c r="K11225">
        <v>0</v>
      </c>
      <c r="L11225">
        <f t="shared" si="1132"/>
        <v>1</v>
      </c>
      <c r="M11225">
        <f t="shared" si="1133"/>
        <v>1</v>
      </c>
    </row>
    <row r="11226" spans="3:13" x14ac:dyDescent="0.25">
      <c r="C11226" t="str">
        <f t="shared" si="1129"/>
        <v>N316QS_J</v>
      </c>
      <c r="D11226" t="str">
        <f t="shared" si="1130"/>
        <v>SEASON_J</v>
      </c>
      <c r="E11226" t="str">
        <f t="shared" si="1128"/>
        <v>SEASON</v>
      </c>
      <c r="F11226" s="1">
        <v>41837</v>
      </c>
      <c r="G11226">
        <f t="shared" si="1131"/>
        <v>5</v>
      </c>
      <c r="H11226" t="s">
        <v>1166</v>
      </c>
      <c r="I11226" t="s">
        <v>2590</v>
      </c>
      <c r="J11226">
        <v>1</v>
      </c>
      <c r="K11226">
        <v>0</v>
      </c>
      <c r="L11226">
        <f t="shared" si="1132"/>
        <v>1</v>
      </c>
      <c r="M11226">
        <f t="shared" si="1133"/>
        <v>1</v>
      </c>
    </row>
    <row r="11227" spans="3:13" x14ac:dyDescent="0.25">
      <c r="C11227" t="str">
        <f t="shared" si="1129"/>
        <v>N797NT_NULL</v>
      </c>
      <c r="D11227" t="str">
        <f t="shared" si="1130"/>
        <v>SEASON_NULL</v>
      </c>
      <c r="E11227" t="str">
        <f t="shared" si="1128"/>
        <v>SEASON</v>
      </c>
      <c r="F11227" s="1">
        <v>41898</v>
      </c>
      <c r="G11227">
        <f t="shared" si="1131"/>
        <v>3</v>
      </c>
      <c r="H11227" t="s">
        <v>2353</v>
      </c>
      <c r="I11227" t="s">
        <v>2591</v>
      </c>
      <c r="J11227">
        <v>1</v>
      </c>
      <c r="K11227">
        <v>0</v>
      </c>
      <c r="L11227">
        <f t="shared" si="1132"/>
        <v>1</v>
      </c>
      <c r="M11227">
        <f t="shared" si="1133"/>
        <v>1</v>
      </c>
    </row>
    <row r="11228" spans="3:13" x14ac:dyDescent="0.25">
      <c r="C11228" t="str">
        <f t="shared" si="1129"/>
        <v>N9BR_P</v>
      </c>
      <c r="D11228" t="str">
        <f t="shared" si="1130"/>
        <v>SEASON_P</v>
      </c>
      <c r="E11228" t="str">
        <f t="shared" si="1128"/>
        <v>SEASON</v>
      </c>
      <c r="F11228" s="1">
        <v>41780</v>
      </c>
      <c r="G11228">
        <f t="shared" si="1131"/>
        <v>4</v>
      </c>
      <c r="H11228" t="s">
        <v>654</v>
      </c>
      <c r="I11228" t="s">
        <v>2587</v>
      </c>
      <c r="J11228">
        <v>1</v>
      </c>
      <c r="K11228">
        <v>1</v>
      </c>
      <c r="L11228">
        <f t="shared" si="1132"/>
        <v>2</v>
      </c>
      <c r="M11228">
        <f t="shared" si="1133"/>
        <v>2</v>
      </c>
    </row>
    <row r="11229" spans="3:13" x14ac:dyDescent="0.25">
      <c r="C11229" t="str">
        <f t="shared" si="1129"/>
        <v>N544ST_P</v>
      </c>
      <c r="D11229" t="str">
        <f t="shared" si="1130"/>
        <v>SEASON_P</v>
      </c>
      <c r="E11229" t="str">
        <f t="shared" si="1128"/>
        <v>SEASON</v>
      </c>
      <c r="F11229" s="1">
        <v>41869</v>
      </c>
      <c r="G11229">
        <f t="shared" si="1131"/>
        <v>2</v>
      </c>
      <c r="H11229" t="s">
        <v>2354</v>
      </c>
      <c r="I11229" t="s">
        <v>2587</v>
      </c>
      <c r="J11229">
        <v>0</v>
      </c>
      <c r="K11229">
        <v>1</v>
      </c>
      <c r="L11229">
        <f t="shared" si="1132"/>
        <v>1</v>
      </c>
      <c r="M11229">
        <f t="shared" si="1133"/>
        <v>1</v>
      </c>
    </row>
    <row r="11230" spans="3:13" x14ac:dyDescent="0.25">
      <c r="C11230" t="str">
        <f t="shared" si="1129"/>
        <v>N122NA_P</v>
      </c>
      <c r="D11230" t="str">
        <f t="shared" si="1130"/>
        <v>SEASON_P</v>
      </c>
      <c r="E11230" t="str">
        <f t="shared" si="1128"/>
        <v>SEASON</v>
      </c>
      <c r="F11230" s="1">
        <v>41896</v>
      </c>
      <c r="G11230">
        <f t="shared" si="1131"/>
        <v>1</v>
      </c>
      <c r="H11230" t="s">
        <v>1533</v>
      </c>
      <c r="I11230" t="s">
        <v>2587</v>
      </c>
      <c r="J11230">
        <v>0</v>
      </c>
      <c r="K11230">
        <v>1</v>
      </c>
      <c r="L11230">
        <f t="shared" si="1132"/>
        <v>1</v>
      </c>
      <c r="M11230">
        <f t="shared" si="1133"/>
        <v>1</v>
      </c>
    </row>
    <row r="11231" spans="3:13" x14ac:dyDescent="0.25">
      <c r="C11231" t="str">
        <f t="shared" si="1129"/>
        <v>N351LH_H</v>
      </c>
      <c r="D11231" t="str">
        <f t="shared" si="1130"/>
        <v>SEASON_H</v>
      </c>
      <c r="E11231" t="str">
        <f t="shared" si="1128"/>
        <v>SEASON</v>
      </c>
      <c r="F11231" s="1">
        <v>41874</v>
      </c>
      <c r="G11231">
        <f t="shared" si="1131"/>
        <v>7</v>
      </c>
      <c r="H11231" t="s">
        <v>262</v>
      </c>
      <c r="I11231" t="s">
        <v>2588</v>
      </c>
      <c r="J11231">
        <v>1</v>
      </c>
      <c r="K11231">
        <v>1</v>
      </c>
      <c r="L11231">
        <f t="shared" si="1132"/>
        <v>2</v>
      </c>
      <c r="M11231">
        <f t="shared" si="1133"/>
        <v>2</v>
      </c>
    </row>
    <row r="11232" spans="3:13" x14ac:dyDescent="0.25">
      <c r="C11232" t="str">
        <f t="shared" si="1129"/>
        <v>N7989G_P</v>
      </c>
      <c r="D11232" t="str">
        <f t="shared" si="1130"/>
        <v>SEASON_P</v>
      </c>
      <c r="E11232" t="str">
        <f t="shared" si="1128"/>
        <v>SEASON</v>
      </c>
      <c r="F11232" s="1">
        <v>41881</v>
      </c>
      <c r="G11232">
        <f t="shared" si="1131"/>
        <v>7</v>
      </c>
      <c r="H11232" t="s">
        <v>1642</v>
      </c>
      <c r="I11232" t="s">
        <v>2587</v>
      </c>
      <c r="J11232">
        <v>1</v>
      </c>
      <c r="K11232">
        <v>1</v>
      </c>
      <c r="L11232">
        <f t="shared" si="1132"/>
        <v>2</v>
      </c>
      <c r="M11232">
        <f t="shared" si="1133"/>
        <v>2</v>
      </c>
    </row>
    <row r="11233" spans="3:13" x14ac:dyDescent="0.25">
      <c r="C11233" t="str">
        <f t="shared" si="1129"/>
        <v>N1134N_P</v>
      </c>
      <c r="D11233" t="str">
        <f t="shared" si="1130"/>
        <v>OFF_SEASON_P</v>
      </c>
      <c r="E11233" t="str">
        <f t="shared" si="1128"/>
        <v>OFF_SEASON</v>
      </c>
      <c r="F11233" s="1">
        <v>41594</v>
      </c>
      <c r="G11233">
        <f t="shared" si="1131"/>
        <v>7</v>
      </c>
      <c r="H11233" t="s">
        <v>603</v>
      </c>
      <c r="I11233" t="s">
        <v>2587</v>
      </c>
      <c r="J11233">
        <v>1</v>
      </c>
      <c r="K11233">
        <v>1</v>
      </c>
      <c r="L11233">
        <f t="shared" si="1132"/>
        <v>2</v>
      </c>
      <c r="M11233">
        <f t="shared" si="1133"/>
        <v>2</v>
      </c>
    </row>
    <row r="11234" spans="3:13" x14ac:dyDescent="0.25">
      <c r="C11234" t="str">
        <f t="shared" si="1129"/>
        <v>N3088H_P</v>
      </c>
      <c r="D11234" t="str">
        <f t="shared" si="1130"/>
        <v>SEASON_P</v>
      </c>
      <c r="E11234" t="str">
        <f t="shared" si="1128"/>
        <v>SEASON</v>
      </c>
      <c r="F11234" s="1">
        <v>41860</v>
      </c>
      <c r="G11234">
        <f t="shared" si="1131"/>
        <v>7</v>
      </c>
      <c r="H11234" t="s">
        <v>765</v>
      </c>
      <c r="I11234" t="s">
        <v>2587</v>
      </c>
      <c r="J11234">
        <v>1</v>
      </c>
      <c r="K11234">
        <v>0</v>
      </c>
      <c r="L11234">
        <f t="shared" si="1132"/>
        <v>1</v>
      </c>
      <c r="M11234">
        <f t="shared" si="1133"/>
        <v>1</v>
      </c>
    </row>
    <row r="11235" spans="3:13" x14ac:dyDescent="0.25">
      <c r="C11235" t="str">
        <f t="shared" si="1129"/>
        <v>N306QS_J</v>
      </c>
      <c r="D11235" t="str">
        <f t="shared" si="1130"/>
        <v>OFF_SEASON_J</v>
      </c>
      <c r="E11235" t="str">
        <f t="shared" si="1128"/>
        <v>OFF_SEASON</v>
      </c>
      <c r="F11235" s="1">
        <v>41702</v>
      </c>
      <c r="G11235">
        <f t="shared" si="1131"/>
        <v>3</v>
      </c>
      <c r="H11235" t="s">
        <v>872</v>
      </c>
      <c r="I11235" t="s">
        <v>2590</v>
      </c>
      <c r="J11235">
        <v>0</v>
      </c>
      <c r="K11235">
        <v>1</v>
      </c>
      <c r="L11235">
        <f t="shared" si="1132"/>
        <v>1</v>
      </c>
      <c r="M11235">
        <f t="shared" si="1133"/>
        <v>1</v>
      </c>
    </row>
    <row r="11236" spans="3:13" x14ac:dyDescent="0.25">
      <c r="C11236" t="str">
        <f t="shared" si="1129"/>
        <v>N4847U_P</v>
      </c>
      <c r="D11236" t="str">
        <f t="shared" si="1130"/>
        <v>SEASON_P</v>
      </c>
      <c r="E11236" t="str">
        <f t="shared" si="1128"/>
        <v>SEASON</v>
      </c>
      <c r="F11236" s="1">
        <v>41815</v>
      </c>
      <c r="G11236">
        <f t="shared" si="1131"/>
        <v>4</v>
      </c>
      <c r="H11236" t="s">
        <v>1135</v>
      </c>
      <c r="I11236" t="s">
        <v>2587</v>
      </c>
      <c r="J11236">
        <v>1</v>
      </c>
      <c r="K11236">
        <v>1</v>
      </c>
      <c r="L11236">
        <f t="shared" si="1132"/>
        <v>2</v>
      </c>
      <c r="M11236">
        <f t="shared" si="1133"/>
        <v>2</v>
      </c>
    </row>
    <row r="11237" spans="3:13" x14ac:dyDescent="0.25">
      <c r="C11237" t="str">
        <f t="shared" si="1129"/>
        <v>N7660S_H</v>
      </c>
      <c r="D11237" t="str">
        <f t="shared" si="1130"/>
        <v>SEASON_H</v>
      </c>
      <c r="E11237" t="str">
        <f t="shared" si="1128"/>
        <v>SEASON</v>
      </c>
      <c r="F11237" s="1">
        <v>41819</v>
      </c>
      <c r="G11237">
        <f t="shared" si="1131"/>
        <v>1</v>
      </c>
      <c r="H11237" t="s">
        <v>111</v>
      </c>
      <c r="I11237" t="s">
        <v>2588</v>
      </c>
      <c r="J11237">
        <v>3</v>
      </c>
      <c r="K11237">
        <v>3</v>
      </c>
      <c r="L11237">
        <f t="shared" si="1132"/>
        <v>6</v>
      </c>
      <c r="M11237">
        <f t="shared" si="1133"/>
        <v>2</v>
      </c>
    </row>
    <row r="11238" spans="3:13" x14ac:dyDescent="0.25">
      <c r="C11238" t="str">
        <f t="shared" si="1129"/>
        <v>N352PD_H</v>
      </c>
      <c r="D11238" t="str">
        <f t="shared" si="1130"/>
        <v>SEASON_H</v>
      </c>
      <c r="E11238" t="str">
        <f t="shared" si="1128"/>
        <v>SEASON</v>
      </c>
      <c r="F11238" s="1">
        <v>41871</v>
      </c>
      <c r="G11238">
        <f t="shared" si="1131"/>
        <v>4</v>
      </c>
      <c r="H11238" t="s">
        <v>507</v>
      </c>
      <c r="I11238" t="s">
        <v>2588</v>
      </c>
      <c r="J11238">
        <v>0</v>
      </c>
      <c r="K11238">
        <v>1</v>
      </c>
      <c r="L11238">
        <f t="shared" si="1132"/>
        <v>1</v>
      </c>
      <c r="M11238">
        <f t="shared" si="1133"/>
        <v>1</v>
      </c>
    </row>
    <row r="11239" spans="3:13" x14ac:dyDescent="0.25">
      <c r="C11239" t="str">
        <f t="shared" si="1129"/>
        <v>N179MT_H</v>
      </c>
      <c r="D11239" t="str">
        <f t="shared" si="1130"/>
        <v>SEASON_H</v>
      </c>
      <c r="E11239" t="str">
        <f t="shared" si="1128"/>
        <v>SEASON</v>
      </c>
      <c r="F11239" s="1">
        <v>41939</v>
      </c>
      <c r="G11239">
        <f t="shared" si="1131"/>
        <v>2</v>
      </c>
      <c r="H11239" t="s">
        <v>1</v>
      </c>
      <c r="I11239" t="s">
        <v>2588</v>
      </c>
      <c r="J11239">
        <v>0</v>
      </c>
      <c r="K11239">
        <v>1</v>
      </c>
      <c r="L11239">
        <f t="shared" si="1132"/>
        <v>1</v>
      </c>
      <c r="M11239">
        <f t="shared" si="1133"/>
        <v>1</v>
      </c>
    </row>
    <row r="11240" spans="3:13" x14ac:dyDescent="0.25">
      <c r="C11240" t="str">
        <f t="shared" si="1129"/>
        <v>N8198T_P</v>
      </c>
      <c r="D11240" t="str">
        <f t="shared" si="1130"/>
        <v>SEASON_P</v>
      </c>
      <c r="E11240" t="str">
        <f t="shared" si="1128"/>
        <v>SEASON</v>
      </c>
      <c r="F11240" s="1">
        <v>41777</v>
      </c>
      <c r="G11240">
        <f t="shared" si="1131"/>
        <v>1</v>
      </c>
      <c r="H11240" t="s">
        <v>513</v>
      </c>
      <c r="I11240" t="s">
        <v>2587</v>
      </c>
      <c r="J11240">
        <v>2</v>
      </c>
      <c r="K11240">
        <v>0</v>
      </c>
      <c r="L11240">
        <f t="shared" si="1132"/>
        <v>2</v>
      </c>
      <c r="M11240">
        <f t="shared" si="1133"/>
        <v>2</v>
      </c>
    </row>
    <row r="11241" spans="3:13" x14ac:dyDescent="0.25">
      <c r="C11241" t="str">
        <f t="shared" si="1129"/>
        <v>N525EZ_J</v>
      </c>
      <c r="D11241" t="str">
        <f t="shared" si="1130"/>
        <v>SEASON_J</v>
      </c>
      <c r="E11241" t="str">
        <f t="shared" si="1128"/>
        <v>SEASON</v>
      </c>
      <c r="F11241" s="1">
        <v>41780</v>
      </c>
      <c r="G11241">
        <f t="shared" si="1131"/>
        <v>4</v>
      </c>
      <c r="H11241" t="s">
        <v>315</v>
      </c>
      <c r="I11241" t="s">
        <v>2590</v>
      </c>
      <c r="J11241">
        <v>1</v>
      </c>
      <c r="K11241">
        <v>1</v>
      </c>
      <c r="L11241">
        <f t="shared" si="1132"/>
        <v>2</v>
      </c>
      <c r="M11241">
        <f t="shared" si="1133"/>
        <v>2</v>
      </c>
    </row>
    <row r="11242" spans="3:13" x14ac:dyDescent="0.25">
      <c r="C11242" t="str">
        <f t="shared" si="1129"/>
        <v>N428LB_P</v>
      </c>
      <c r="D11242" t="str">
        <f t="shared" si="1130"/>
        <v>SEASON_P</v>
      </c>
      <c r="E11242" t="str">
        <f t="shared" si="1128"/>
        <v>SEASON</v>
      </c>
      <c r="F11242" s="1">
        <v>41931</v>
      </c>
      <c r="G11242">
        <f t="shared" si="1131"/>
        <v>1</v>
      </c>
      <c r="H11242" t="s">
        <v>291</v>
      </c>
      <c r="I11242" t="s">
        <v>2587</v>
      </c>
      <c r="J11242">
        <v>1</v>
      </c>
      <c r="K11242">
        <v>1</v>
      </c>
      <c r="L11242">
        <f t="shared" si="1132"/>
        <v>2</v>
      </c>
      <c r="M11242">
        <f t="shared" si="1133"/>
        <v>2</v>
      </c>
    </row>
    <row r="11243" spans="3:13" x14ac:dyDescent="0.25">
      <c r="C11243" t="str">
        <f t="shared" si="1129"/>
        <v>N661QS_J</v>
      </c>
      <c r="D11243" t="str">
        <f t="shared" si="1130"/>
        <v>SEASON_J</v>
      </c>
      <c r="E11243" t="str">
        <f t="shared" si="1128"/>
        <v>SEASON</v>
      </c>
      <c r="F11243" s="1">
        <v>41861</v>
      </c>
      <c r="G11243">
        <f t="shared" si="1131"/>
        <v>1</v>
      </c>
      <c r="H11243" t="s">
        <v>2001</v>
      </c>
      <c r="I11243" t="s">
        <v>2590</v>
      </c>
      <c r="J11243">
        <v>1</v>
      </c>
      <c r="K11243">
        <v>1</v>
      </c>
      <c r="L11243">
        <f t="shared" si="1132"/>
        <v>2</v>
      </c>
      <c r="M11243">
        <f t="shared" si="1133"/>
        <v>2</v>
      </c>
    </row>
    <row r="11244" spans="3:13" x14ac:dyDescent="0.25">
      <c r="C11244" t="str">
        <f t="shared" si="1129"/>
        <v>N618FX_J</v>
      </c>
      <c r="D11244" t="str">
        <f t="shared" si="1130"/>
        <v>SEASON_J</v>
      </c>
      <c r="E11244" t="str">
        <f t="shared" si="1128"/>
        <v>SEASON</v>
      </c>
      <c r="F11244" s="1">
        <v>41880</v>
      </c>
      <c r="G11244">
        <f t="shared" si="1131"/>
        <v>6</v>
      </c>
      <c r="H11244" t="s">
        <v>501</v>
      </c>
      <c r="I11244" t="s">
        <v>2590</v>
      </c>
      <c r="J11244">
        <v>1</v>
      </c>
      <c r="K11244">
        <v>1</v>
      </c>
      <c r="L11244">
        <f t="shared" si="1132"/>
        <v>2</v>
      </c>
      <c r="M11244">
        <f t="shared" si="1133"/>
        <v>2</v>
      </c>
    </row>
    <row r="11245" spans="3:13" x14ac:dyDescent="0.25">
      <c r="C11245" t="str">
        <f t="shared" si="1129"/>
        <v>N9348F_P</v>
      </c>
      <c r="D11245" t="str">
        <f t="shared" si="1130"/>
        <v>SEASON_P</v>
      </c>
      <c r="E11245" t="str">
        <f t="shared" si="1128"/>
        <v>SEASON</v>
      </c>
      <c r="F11245" s="1">
        <v>41895</v>
      </c>
      <c r="G11245">
        <f t="shared" si="1131"/>
        <v>7</v>
      </c>
      <c r="H11245" t="s">
        <v>73</v>
      </c>
      <c r="I11245" t="s">
        <v>2587</v>
      </c>
      <c r="J11245">
        <v>0</v>
      </c>
      <c r="K11245">
        <v>1</v>
      </c>
      <c r="L11245">
        <f t="shared" si="1132"/>
        <v>1</v>
      </c>
      <c r="M11245">
        <f t="shared" si="1133"/>
        <v>1</v>
      </c>
    </row>
    <row r="11246" spans="3:13" x14ac:dyDescent="0.25">
      <c r="C11246" t="str">
        <f t="shared" si="1129"/>
        <v>N661AT_H</v>
      </c>
      <c r="D11246" t="str">
        <f t="shared" si="1130"/>
        <v>SEASON_H</v>
      </c>
      <c r="E11246" t="str">
        <f t="shared" si="1128"/>
        <v>SEASON</v>
      </c>
      <c r="F11246" s="1">
        <v>41925</v>
      </c>
      <c r="G11246">
        <f t="shared" si="1131"/>
        <v>2</v>
      </c>
      <c r="H11246" t="s">
        <v>282</v>
      </c>
      <c r="I11246" t="s">
        <v>2588</v>
      </c>
      <c r="J11246">
        <v>2</v>
      </c>
      <c r="K11246">
        <v>2</v>
      </c>
      <c r="L11246">
        <f t="shared" si="1132"/>
        <v>4</v>
      </c>
      <c r="M11246">
        <f t="shared" si="1133"/>
        <v>2</v>
      </c>
    </row>
    <row r="11247" spans="3:13" x14ac:dyDescent="0.25">
      <c r="C11247" t="str">
        <f t="shared" si="1129"/>
        <v>N842JA_P</v>
      </c>
      <c r="D11247" t="str">
        <f t="shared" si="1130"/>
        <v>OFF_SEASON_P</v>
      </c>
      <c r="E11247" t="str">
        <f t="shared" si="1128"/>
        <v>OFF_SEASON</v>
      </c>
      <c r="F11247" s="1">
        <v>41580</v>
      </c>
      <c r="G11247">
        <f t="shared" si="1131"/>
        <v>7</v>
      </c>
      <c r="H11247" t="s">
        <v>257</v>
      </c>
      <c r="I11247" t="s">
        <v>2587</v>
      </c>
      <c r="J11247">
        <v>1</v>
      </c>
      <c r="K11247">
        <v>1</v>
      </c>
      <c r="L11247">
        <f t="shared" si="1132"/>
        <v>2</v>
      </c>
      <c r="M11247">
        <f t="shared" si="1133"/>
        <v>2</v>
      </c>
    </row>
    <row r="11248" spans="3:13" x14ac:dyDescent="0.25">
      <c r="C11248" t="str">
        <f t="shared" si="1129"/>
        <v>N80FG_P</v>
      </c>
      <c r="D11248" t="str">
        <f t="shared" si="1130"/>
        <v>OFF_SEASON_P</v>
      </c>
      <c r="E11248" t="str">
        <f t="shared" si="1128"/>
        <v>OFF_SEASON</v>
      </c>
      <c r="F11248" s="1">
        <v>41633</v>
      </c>
      <c r="G11248">
        <f t="shared" si="1131"/>
        <v>4</v>
      </c>
      <c r="H11248" t="s">
        <v>724</v>
      </c>
      <c r="I11248" t="s">
        <v>2587</v>
      </c>
      <c r="J11248">
        <v>1</v>
      </c>
      <c r="K11248">
        <v>1</v>
      </c>
      <c r="L11248">
        <f t="shared" si="1132"/>
        <v>2</v>
      </c>
      <c r="M11248">
        <f t="shared" si="1133"/>
        <v>2</v>
      </c>
    </row>
    <row r="11249" spans="3:13" x14ac:dyDescent="0.25">
      <c r="C11249" t="str">
        <f t="shared" si="1129"/>
        <v>N2225D_P</v>
      </c>
      <c r="D11249" t="str">
        <f t="shared" si="1130"/>
        <v>SEASON_P</v>
      </c>
      <c r="E11249" t="str">
        <f t="shared" si="1128"/>
        <v>SEASON</v>
      </c>
      <c r="F11249" s="1">
        <v>41764</v>
      </c>
      <c r="G11249">
        <f t="shared" si="1131"/>
        <v>2</v>
      </c>
      <c r="H11249" t="s">
        <v>399</v>
      </c>
      <c r="I11249" t="s">
        <v>2587</v>
      </c>
      <c r="J11249">
        <v>0</v>
      </c>
      <c r="K11249">
        <v>1</v>
      </c>
      <c r="L11249">
        <f t="shared" si="1132"/>
        <v>1</v>
      </c>
      <c r="M11249">
        <f t="shared" si="1133"/>
        <v>1</v>
      </c>
    </row>
    <row r="11250" spans="3:13" x14ac:dyDescent="0.25">
      <c r="C11250" t="str">
        <f t="shared" si="1129"/>
        <v>N8461C_P</v>
      </c>
      <c r="D11250" t="str">
        <f t="shared" si="1130"/>
        <v>SEASON_P</v>
      </c>
      <c r="E11250" t="str">
        <f t="shared" si="1128"/>
        <v>SEASON</v>
      </c>
      <c r="F11250" s="1">
        <v>41921</v>
      </c>
      <c r="G11250">
        <f t="shared" si="1131"/>
        <v>5</v>
      </c>
      <c r="H11250" t="s">
        <v>2355</v>
      </c>
      <c r="I11250" t="s">
        <v>2587</v>
      </c>
      <c r="J11250">
        <v>1</v>
      </c>
      <c r="K11250">
        <v>2</v>
      </c>
      <c r="L11250">
        <f t="shared" si="1132"/>
        <v>3</v>
      </c>
      <c r="M11250">
        <f t="shared" si="1133"/>
        <v>2</v>
      </c>
    </row>
    <row r="11251" spans="3:13" x14ac:dyDescent="0.25">
      <c r="C11251" t="str">
        <f t="shared" si="1129"/>
        <v>N803QS_J</v>
      </c>
      <c r="D11251" t="str">
        <f t="shared" si="1130"/>
        <v>SEASON_J</v>
      </c>
      <c r="E11251" t="str">
        <f t="shared" si="1128"/>
        <v>SEASON</v>
      </c>
      <c r="F11251" s="1">
        <v>41873</v>
      </c>
      <c r="G11251">
        <f t="shared" si="1131"/>
        <v>6</v>
      </c>
      <c r="H11251" t="s">
        <v>684</v>
      </c>
      <c r="I11251" t="s">
        <v>2590</v>
      </c>
      <c r="J11251">
        <v>1</v>
      </c>
      <c r="K11251">
        <v>1</v>
      </c>
      <c r="L11251">
        <f t="shared" si="1132"/>
        <v>2</v>
      </c>
      <c r="M11251">
        <f t="shared" si="1133"/>
        <v>2</v>
      </c>
    </row>
    <row r="11252" spans="3:13" x14ac:dyDescent="0.25">
      <c r="C11252" t="str">
        <f t="shared" si="1129"/>
        <v>N2818R_P</v>
      </c>
      <c r="D11252" t="str">
        <f t="shared" si="1130"/>
        <v>SEASON_P</v>
      </c>
      <c r="E11252" t="str">
        <f t="shared" si="1128"/>
        <v>SEASON</v>
      </c>
      <c r="F11252" s="1">
        <v>41875</v>
      </c>
      <c r="G11252">
        <f t="shared" si="1131"/>
        <v>1</v>
      </c>
      <c r="H11252" t="s">
        <v>637</v>
      </c>
      <c r="I11252" t="s">
        <v>2587</v>
      </c>
      <c r="J11252">
        <v>0</v>
      </c>
      <c r="K11252">
        <v>1</v>
      </c>
      <c r="L11252">
        <f t="shared" si="1132"/>
        <v>1</v>
      </c>
      <c r="M11252">
        <f t="shared" si="1133"/>
        <v>1</v>
      </c>
    </row>
    <row r="11253" spans="3:13" x14ac:dyDescent="0.25">
      <c r="C11253" t="str">
        <f t="shared" si="1129"/>
        <v>N41173_P</v>
      </c>
      <c r="D11253" t="str">
        <f t="shared" si="1130"/>
        <v>SEASON_P</v>
      </c>
      <c r="E11253" t="str">
        <f t="shared" si="1128"/>
        <v>SEASON</v>
      </c>
      <c r="F11253" s="1">
        <v>41893</v>
      </c>
      <c r="G11253">
        <f t="shared" si="1131"/>
        <v>5</v>
      </c>
      <c r="H11253" t="s">
        <v>10</v>
      </c>
      <c r="I11253" t="s">
        <v>2587</v>
      </c>
      <c r="J11253">
        <v>2</v>
      </c>
      <c r="K11253">
        <v>1</v>
      </c>
      <c r="L11253">
        <f t="shared" si="1132"/>
        <v>3</v>
      </c>
      <c r="M11253">
        <f t="shared" si="1133"/>
        <v>2</v>
      </c>
    </row>
    <row r="11254" spans="3:13" x14ac:dyDescent="0.25">
      <c r="C11254" t="str">
        <f t="shared" si="1129"/>
        <v>N729AK_T</v>
      </c>
      <c r="D11254" t="str">
        <f t="shared" si="1130"/>
        <v>SEASON_T</v>
      </c>
      <c r="E11254" t="str">
        <f t="shared" si="1128"/>
        <v>SEASON</v>
      </c>
      <c r="F11254" s="1">
        <v>41894</v>
      </c>
      <c r="G11254">
        <f t="shared" si="1131"/>
        <v>6</v>
      </c>
      <c r="H11254" t="s">
        <v>788</v>
      </c>
      <c r="I11254" t="s">
        <v>2589</v>
      </c>
      <c r="J11254">
        <v>1</v>
      </c>
      <c r="K11254">
        <v>1</v>
      </c>
      <c r="L11254">
        <f t="shared" si="1132"/>
        <v>2</v>
      </c>
      <c r="M11254">
        <f t="shared" si="1133"/>
        <v>2</v>
      </c>
    </row>
    <row r="11255" spans="3:13" x14ac:dyDescent="0.25">
      <c r="C11255" t="str">
        <f t="shared" si="1129"/>
        <v>N283CP_P</v>
      </c>
      <c r="D11255" t="str">
        <f t="shared" si="1130"/>
        <v>OFF_SEASON_P</v>
      </c>
      <c r="E11255" t="str">
        <f t="shared" si="1128"/>
        <v>OFF_SEASON</v>
      </c>
      <c r="F11255" s="1">
        <v>41750</v>
      </c>
      <c r="G11255">
        <f t="shared" si="1131"/>
        <v>2</v>
      </c>
      <c r="H11255" t="s">
        <v>565</v>
      </c>
      <c r="I11255" t="s">
        <v>2587</v>
      </c>
      <c r="J11255">
        <v>1</v>
      </c>
      <c r="K11255">
        <v>1</v>
      </c>
      <c r="L11255">
        <f t="shared" si="1132"/>
        <v>2</v>
      </c>
      <c r="M11255">
        <f t="shared" si="1133"/>
        <v>2</v>
      </c>
    </row>
    <row r="11256" spans="3:13" x14ac:dyDescent="0.25">
      <c r="C11256" t="str">
        <f t="shared" si="1129"/>
        <v>N404F_J</v>
      </c>
      <c r="D11256" t="str">
        <f t="shared" si="1130"/>
        <v>SEASON_J</v>
      </c>
      <c r="E11256" t="str">
        <f t="shared" si="1128"/>
        <v>SEASON</v>
      </c>
      <c r="F11256" s="1">
        <v>41870</v>
      </c>
      <c r="G11256">
        <f t="shared" si="1131"/>
        <v>3</v>
      </c>
      <c r="H11256" t="s">
        <v>976</v>
      </c>
      <c r="I11256" t="s">
        <v>2590</v>
      </c>
      <c r="J11256">
        <v>1</v>
      </c>
      <c r="K11256">
        <v>1</v>
      </c>
      <c r="L11256">
        <f t="shared" si="1132"/>
        <v>2</v>
      </c>
      <c r="M11256">
        <f t="shared" si="1133"/>
        <v>2</v>
      </c>
    </row>
    <row r="11257" spans="3:13" x14ac:dyDescent="0.25">
      <c r="C11257" t="str">
        <f t="shared" si="1129"/>
        <v>N6562U_P</v>
      </c>
      <c r="D11257" t="str">
        <f t="shared" si="1130"/>
        <v>SEASON_P</v>
      </c>
      <c r="E11257" t="str">
        <f t="shared" si="1128"/>
        <v>SEASON</v>
      </c>
      <c r="F11257" s="1">
        <v>41881</v>
      </c>
      <c r="G11257">
        <f t="shared" si="1131"/>
        <v>7</v>
      </c>
      <c r="H11257" t="s">
        <v>408</v>
      </c>
      <c r="I11257" t="s">
        <v>2587</v>
      </c>
      <c r="J11257">
        <v>1</v>
      </c>
      <c r="K11257">
        <v>2</v>
      </c>
      <c r="L11257">
        <f t="shared" si="1132"/>
        <v>3</v>
      </c>
      <c r="M11257">
        <f t="shared" si="1133"/>
        <v>2</v>
      </c>
    </row>
    <row r="11258" spans="3:13" x14ac:dyDescent="0.25">
      <c r="C11258" t="str">
        <f t="shared" si="1129"/>
        <v>N5085W_P</v>
      </c>
      <c r="D11258" t="str">
        <f t="shared" si="1130"/>
        <v>OFF_SEASON_P</v>
      </c>
      <c r="E11258" t="str">
        <f t="shared" si="1128"/>
        <v>OFF_SEASON</v>
      </c>
      <c r="F11258" s="1">
        <v>41735</v>
      </c>
      <c r="G11258">
        <f t="shared" si="1131"/>
        <v>1</v>
      </c>
      <c r="H11258" t="s">
        <v>2356</v>
      </c>
      <c r="I11258" t="s">
        <v>2587</v>
      </c>
      <c r="J11258">
        <v>0</v>
      </c>
      <c r="K11258">
        <v>1</v>
      </c>
      <c r="L11258">
        <f t="shared" si="1132"/>
        <v>1</v>
      </c>
      <c r="M11258">
        <f t="shared" si="1133"/>
        <v>1</v>
      </c>
    </row>
    <row r="11259" spans="3:13" x14ac:dyDescent="0.25">
      <c r="C11259" t="str">
        <f t="shared" si="1129"/>
        <v>N9348F_P</v>
      </c>
      <c r="D11259" t="str">
        <f t="shared" si="1130"/>
        <v>SEASON_P</v>
      </c>
      <c r="E11259" t="str">
        <f t="shared" si="1128"/>
        <v>SEASON</v>
      </c>
      <c r="F11259" s="1">
        <v>41813</v>
      </c>
      <c r="G11259">
        <f t="shared" si="1131"/>
        <v>2</v>
      </c>
      <c r="H11259" t="s">
        <v>73</v>
      </c>
      <c r="I11259" t="s">
        <v>2587</v>
      </c>
      <c r="J11259">
        <v>2</v>
      </c>
      <c r="K11259">
        <v>2</v>
      </c>
      <c r="L11259">
        <f t="shared" si="1132"/>
        <v>4</v>
      </c>
      <c r="M11259">
        <f t="shared" si="1133"/>
        <v>2</v>
      </c>
    </row>
    <row r="11260" spans="3:13" x14ac:dyDescent="0.25">
      <c r="C11260" t="str">
        <f t="shared" si="1129"/>
        <v>N18HF_H</v>
      </c>
      <c r="D11260" t="str">
        <f t="shared" si="1130"/>
        <v>SEASON_H</v>
      </c>
      <c r="E11260" t="str">
        <f t="shared" si="1128"/>
        <v>SEASON</v>
      </c>
      <c r="F11260" s="1">
        <v>41862</v>
      </c>
      <c r="G11260">
        <f t="shared" si="1131"/>
        <v>2</v>
      </c>
      <c r="H11260" t="s">
        <v>41</v>
      </c>
      <c r="I11260" t="s">
        <v>2588</v>
      </c>
      <c r="J11260">
        <v>2</v>
      </c>
      <c r="K11260">
        <v>0</v>
      </c>
      <c r="L11260">
        <f t="shared" si="1132"/>
        <v>2</v>
      </c>
      <c r="M11260">
        <f t="shared" si="1133"/>
        <v>2</v>
      </c>
    </row>
    <row r="11261" spans="3:13" x14ac:dyDescent="0.25">
      <c r="C11261" t="str">
        <f t="shared" si="1129"/>
        <v>N178MT_H</v>
      </c>
      <c r="D11261" t="str">
        <f t="shared" si="1130"/>
        <v>SEASON_H</v>
      </c>
      <c r="E11261" t="str">
        <f t="shared" si="1128"/>
        <v>SEASON</v>
      </c>
      <c r="F11261" s="1">
        <v>41870</v>
      </c>
      <c r="G11261">
        <f t="shared" si="1131"/>
        <v>3</v>
      </c>
      <c r="H11261" t="s">
        <v>233</v>
      </c>
      <c r="I11261" t="s">
        <v>2588</v>
      </c>
      <c r="J11261">
        <v>1</v>
      </c>
      <c r="K11261">
        <v>1</v>
      </c>
      <c r="L11261">
        <f t="shared" si="1132"/>
        <v>2</v>
      </c>
      <c r="M11261">
        <f t="shared" si="1133"/>
        <v>2</v>
      </c>
    </row>
    <row r="11262" spans="3:13" x14ac:dyDescent="0.25">
      <c r="C11262" t="str">
        <f t="shared" si="1129"/>
        <v>N717VT_P</v>
      </c>
      <c r="D11262" t="str">
        <f t="shared" si="1130"/>
        <v>SEASON_P</v>
      </c>
      <c r="E11262" t="str">
        <f t="shared" si="1128"/>
        <v>SEASON</v>
      </c>
      <c r="F11262" s="1">
        <v>41937</v>
      </c>
      <c r="G11262">
        <f t="shared" si="1131"/>
        <v>7</v>
      </c>
      <c r="H11262" t="s">
        <v>969</v>
      </c>
      <c r="I11262" t="s">
        <v>2587</v>
      </c>
      <c r="J11262">
        <v>0</v>
      </c>
      <c r="K11262">
        <v>1</v>
      </c>
      <c r="L11262">
        <f t="shared" si="1132"/>
        <v>1</v>
      </c>
      <c r="M11262">
        <f t="shared" si="1133"/>
        <v>1</v>
      </c>
    </row>
    <row r="11263" spans="3:13" x14ac:dyDescent="0.25">
      <c r="C11263" t="str">
        <f t="shared" si="1129"/>
        <v>N80GR_J</v>
      </c>
      <c r="D11263" t="str">
        <f t="shared" si="1130"/>
        <v>SEASON_J</v>
      </c>
      <c r="E11263" t="str">
        <f t="shared" si="1128"/>
        <v>SEASON</v>
      </c>
      <c r="F11263" s="1">
        <v>41866</v>
      </c>
      <c r="G11263">
        <f t="shared" si="1131"/>
        <v>6</v>
      </c>
      <c r="H11263" t="s">
        <v>384</v>
      </c>
      <c r="I11263" t="s">
        <v>2590</v>
      </c>
      <c r="J11263">
        <v>1</v>
      </c>
      <c r="K11263">
        <v>0</v>
      </c>
      <c r="L11263">
        <f t="shared" si="1132"/>
        <v>1</v>
      </c>
      <c r="M11263">
        <f t="shared" si="1133"/>
        <v>1</v>
      </c>
    </row>
    <row r="11264" spans="3:13" x14ac:dyDescent="0.25">
      <c r="C11264" t="str">
        <f t="shared" si="1129"/>
        <v>N789TP_P</v>
      </c>
      <c r="D11264" t="str">
        <f t="shared" si="1130"/>
        <v>OFF_SEASON_P</v>
      </c>
      <c r="E11264" t="str">
        <f t="shared" si="1128"/>
        <v>OFF_SEASON</v>
      </c>
      <c r="F11264" s="1">
        <v>41672</v>
      </c>
      <c r="G11264">
        <f t="shared" si="1131"/>
        <v>1</v>
      </c>
      <c r="H11264" t="s">
        <v>102</v>
      </c>
      <c r="I11264" t="s">
        <v>2587</v>
      </c>
      <c r="J11264">
        <v>0</v>
      </c>
      <c r="K11264">
        <v>1</v>
      </c>
      <c r="L11264">
        <f t="shared" si="1132"/>
        <v>1</v>
      </c>
      <c r="M11264">
        <f t="shared" si="1133"/>
        <v>1</v>
      </c>
    </row>
    <row r="11265" spans="3:13" x14ac:dyDescent="0.25">
      <c r="C11265" t="str">
        <f t="shared" si="1129"/>
        <v>N64BA_P</v>
      </c>
      <c r="D11265" t="str">
        <f t="shared" si="1130"/>
        <v>OFF_SEASON_P</v>
      </c>
      <c r="E11265" t="str">
        <f t="shared" si="1128"/>
        <v>OFF_SEASON</v>
      </c>
      <c r="F11265" s="1">
        <v>41734</v>
      </c>
      <c r="G11265">
        <f t="shared" si="1131"/>
        <v>7</v>
      </c>
      <c r="H11265" t="s">
        <v>1705</v>
      </c>
      <c r="I11265" t="s">
        <v>2587</v>
      </c>
      <c r="J11265">
        <v>0</v>
      </c>
      <c r="K11265">
        <v>1</v>
      </c>
      <c r="L11265">
        <f t="shared" si="1132"/>
        <v>1</v>
      </c>
      <c r="M11265">
        <f t="shared" si="1133"/>
        <v>1</v>
      </c>
    </row>
    <row r="11266" spans="3:13" x14ac:dyDescent="0.25">
      <c r="C11266" t="str">
        <f t="shared" si="1129"/>
        <v>N408WB_P</v>
      </c>
      <c r="D11266" t="str">
        <f t="shared" si="1130"/>
        <v>SEASON_P</v>
      </c>
      <c r="E11266" t="str">
        <f t="shared" si="1128"/>
        <v>SEASON</v>
      </c>
      <c r="F11266" s="1">
        <v>41808</v>
      </c>
      <c r="G11266">
        <f t="shared" si="1131"/>
        <v>4</v>
      </c>
      <c r="H11266" t="s">
        <v>577</v>
      </c>
      <c r="I11266" t="s">
        <v>2587</v>
      </c>
      <c r="J11266">
        <v>1</v>
      </c>
      <c r="K11266">
        <v>1</v>
      </c>
      <c r="L11266">
        <f t="shared" si="1132"/>
        <v>2</v>
      </c>
      <c r="M11266">
        <f t="shared" si="1133"/>
        <v>2</v>
      </c>
    </row>
    <row r="11267" spans="3:13" x14ac:dyDescent="0.25">
      <c r="C11267" t="str">
        <f t="shared" si="1129"/>
        <v>N824UP_T</v>
      </c>
      <c r="D11267" t="str">
        <f t="shared" si="1130"/>
        <v>SEASON_T</v>
      </c>
      <c r="E11267" t="str">
        <f t="shared" ref="E11267:E11330" si="1134">IF(ISNA(F11267),"",IF(F11267&gt;=$T$4,"SEASON","OFF_SEASON"))</f>
        <v>SEASON</v>
      </c>
      <c r="F11267" s="1">
        <v>41845</v>
      </c>
      <c r="G11267">
        <f t="shared" si="1131"/>
        <v>6</v>
      </c>
      <c r="H11267" t="s">
        <v>463</v>
      </c>
      <c r="I11267" t="s">
        <v>2589</v>
      </c>
      <c r="J11267">
        <v>1</v>
      </c>
      <c r="K11267">
        <v>1</v>
      </c>
      <c r="L11267">
        <f t="shared" si="1132"/>
        <v>2</v>
      </c>
      <c r="M11267">
        <f t="shared" si="1133"/>
        <v>2</v>
      </c>
    </row>
    <row r="11268" spans="3:13" x14ac:dyDescent="0.25">
      <c r="C11268" t="str">
        <f t="shared" ref="C11268:C11331" si="1135">H11268&amp;"_"&amp;I11268</f>
        <v>N43LJ_J</v>
      </c>
      <c r="D11268" t="str">
        <f t="shared" ref="D11268:D11331" si="1136">E11268&amp;"_"&amp;I11268</f>
        <v>SEASON_J</v>
      </c>
      <c r="E11268" t="str">
        <f t="shared" si="1134"/>
        <v>SEASON</v>
      </c>
      <c r="F11268" s="1">
        <v>41878</v>
      </c>
      <c r="G11268">
        <f t="shared" ref="G11268:G11331" si="1137">WEEKDAY(F11268)</f>
        <v>4</v>
      </c>
      <c r="H11268" t="s">
        <v>2357</v>
      </c>
      <c r="I11268" t="s">
        <v>2590</v>
      </c>
      <c r="J11268">
        <v>1</v>
      </c>
      <c r="K11268">
        <v>0</v>
      </c>
      <c r="L11268">
        <f t="shared" ref="L11268:L11331" si="1138">SUM(J11268:K11268)</f>
        <v>1</v>
      </c>
      <c r="M11268">
        <f t="shared" ref="M11268:M11331" si="1139">IF(L11268&gt;2,2,L11268)</f>
        <v>1</v>
      </c>
    </row>
    <row r="11269" spans="3:13" x14ac:dyDescent="0.25">
      <c r="C11269" t="str">
        <f t="shared" si="1135"/>
        <v>N3PD_H</v>
      </c>
      <c r="D11269" t="str">
        <f t="shared" si="1136"/>
        <v>SEASON_H</v>
      </c>
      <c r="E11269" t="str">
        <f t="shared" si="1134"/>
        <v>SEASON</v>
      </c>
      <c r="F11269" s="1">
        <v>41869</v>
      </c>
      <c r="G11269">
        <f t="shared" si="1137"/>
        <v>2</v>
      </c>
      <c r="H11269" t="s">
        <v>42</v>
      </c>
      <c r="I11269" t="s">
        <v>2588</v>
      </c>
      <c r="J11269">
        <v>0</v>
      </c>
      <c r="K11269">
        <v>1</v>
      </c>
      <c r="L11269">
        <f t="shared" si="1138"/>
        <v>1</v>
      </c>
      <c r="M11269">
        <f t="shared" si="1139"/>
        <v>1</v>
      </c>
    </row>
    <row r="11270" spans="3:13" x14ac:dyDescent="0.25">
      <c r="C11270" t="str">
        <f t="shared" si="1135"/>
        <v>N448ST_P</v>
      </c>
      <c r="D11270" t="str">
        <f t="shared" si="1136"/>
        <v>OFF_SEASON_P</v>
      </c>
      <c r="E11270" t="str">
        <f t="shared" si="1134"/>
        <v>OFF_SEASON</v>
      </c>
      <c r="F11270" s="1">
        <v>41632</v>
      </c>
      <c r="G11270">
        <f t="shared" si="1137"/>
        <v>3</v>
      </c>
      <c r="H11270" t="s">
        <v>180</v>
      </c>
      <c r="I11270" t="s">
        <v>2587</v>
      </c>
      <c r="J11270">
        <v>1</v>
      </c>
      <c r="K11270">
        <v>1</v>
      </c>
      <c r="L11270">
        <f t="shared" si="1138"/>
        <v>2</v>
      </c>
      <c r="M11270">
        <f t="shared" si="1139"/>
        <v>2</v>
      </c>
    </row>
    <row r="11271" spans="3:13" x14ac:dyDescent="0.25">
      <c r="C11271" t="str">
        <f t="shared" si="1135"/>
        <v>N24WE_P</v>
      </c>
      <c r="D11271" t="str">
        <f t="shared" si="1136"/>
        <v>OFF_SEASON_P</v>
      </c>
      <c r="E11271" t="str">
        <f t="shared" si="1134"/>
        <v>OFF_SEASON</v>
      </c>
      <c r="F11271" s="1">
        <v>41662</v>
      </c>
      <c r="G11271">
        <f t="shared" si="1137"/>
        <v>5</v>
      </c>
      <c r="H11271" t="s">
        <v>89</v>
      </c>
      <c r="I11271" t="s">
        <v>2587</v>
      </c>
      <c r="J11271">
        <v>2</v>
      </c>
      <c r="K11271">
        <v>1</v>
      </c>
      <c r="L11271">
        <f t="shared" si="1138"/>
        <v>3</v>
      </c>
      <c r="M11271">
        <f t="shared" si="1139"/>
        <v>2</v>
      </c>
    </row>
    <row r="11272" spans="3:13" x14ac:dyDescent="0.25">
      <c r="C11272" t="str">
        <f t="shared" si="1135"/>
        <v>N146TJ_P</v>
      </c>
      <c r="D11272" t="str">
        <f t="shared" si="1136"/>
        <v>OFF_SEASON_P</v>
      </c>
      <c r="E11272" t="str">
        <f t="shared" si="1134"/>
        <v>OFF_SEASON</v>
      </c>
      <c r="F11272" s="1">
        <v>41609</v>
      </c>
      <c r="G11272">
        <f t="shared" si="1137"/>
        <v>1</v>
      </c>
      <c r="H11272" t="s">
        <v>571</v>
      </c>
      <c r="I11272" t="s">
        <v>2587</v>
      </c>
      <c r="J11272">
        <v>0</v>
      </c>
      <c r="K11272">
        <v>1</v>
      </c>
      <c r="L11272">
        <f t="shared" si="1138"/>
        <v>1</v>
      </c>
      <c r="M11272">
        <f t="shared" si="1139"/>
        <v>1</v>
      </c>
    </row>
    <row r="11273" spans="3:13" x14ac:dyDescent="0.25">
      <c r="C11273" t="str">
        <f t="shared" si="1135"/>
        <v>N666ES_P</v>
      </c>
      <c r="D11273" t="str">
        <f t="shared" si="1136"/>
        <v>SEASON_P</v>
      </c>
      <c r="E11273" t="str">
        <f t="shared" si="1134"/>
        <v>SEASON</v>
      </c>
      <c r="F11273" s="1">
        <v>41761</v>
      </c>
      <c r="G11273">
        <f t="shared" si="1137"/>
        <v>6</v>
      </c>
      <c r="H11273" t="s">
        <v>168</v>
      </c>
      <c r="I11273" t="s">
        <v>2587</v>
      </c>
      <c r="J11273">
        <v>0</v>
      </c>
      <c r="K11273">
        <v>1</v>
      </c>
      <c r="L11273">
        <f t="shared" si="1138"/>
        <v>1</v>
      </c>
      <c r="M11273">
        <f t="shared" si="1139"/>
        <v>1</v>
      </c>
    </row>
    <row r="11274" spans="3:13" x14ac:dyDescent="0.25">
      <c r="C11274" t="str">
        <f t="shared" si="1135"/>
        <v>N401CV_H</v>
      </c>
      <c r="D11274" t="str">
        <f t="shared" si="1136"/>
        <v>SEASON_H</v>
      </c>
      <c r="E11274" t="str">
        <f t="shared" si="1134"/>
        <v>SEASON</v>
      </c>
      <c r="F11274" s="1">
        <v>41883</v>
      </c>
      <c r="G11274">
        <f t="shared" si="1137"/>
        <v>2</v>
      </c>
      <c r="H11274" t="s">
        <v>91</v>
      </c>
      <c r="I11274" t="s">
        <v>2588</v>
      </c>
      <c r="J11274">
        <v>1</v>
      </c>
      <c r="K11274">
        <v>0</v>
      </c>
      <c r="L11274">
        <f t="shared" si="1138"/>
        <v>1</v>
      </c>
      <c r="M11274">
        <f t="shared" si="1139"/>
        <v>1</v>
      </c>
    </row>
    <row r="11275" spans="3:13" x14ac:dyDescent="0.25">
      <c r="C11275" t="str">
        <f t="shared" si="1135"/>
        <v>N429TD_H</v>
      </c>
      <c r="D11275" t="str">
        <f t="shared" si="1136"/>
        <v>SEASON_H</v>
      </c>
      <c r="E11275" t="str">
        <f t="shared" si="1134"/>
        <v>SEASON</v>
      </c>
      <c r="F11275" s="1">
        <v>41921</v>
      </c>
      <c r="G11275">
        <f t="shared" si="1137"/>
        <v>5</v>
      </c>
      <c r="H11275" t="s">
        <v>218</v>
      </c>
      <c r="I11275" t="s">
        <v>2588</v>
      </c>
      <c r="J11275">
        <v>1</v>
      </c>
      <c r="K11275">
        <v>0</v>
      </c>
      <c r="L11275">
        <f t="shared" si="1138"/>
        <v>1</v>
      </c>
      <c r="M11275">
        <f t="shared" si="1139"/>
        <v>1</v>
      </c>
    </row>
    <row r="11276" spans="3:13" x14ac:dyDescent="0.25">
      <c r="C11276" t="str">
        <f t="shared" si="1135"/>
        <v>N9518D_P</v>
      </c>
      <c r="D11276" t="str">
        <f t="shared" si="1136"/>
        <v>SEASON_P</v>
      </c>
      <c r="E11276" t="str">
        <f t="shared" si="1134"/>
        <v>SEASON</v>
      </c>
      <c r="F11276" s="1">
        <v>41766</v>
      </c>
      <c r="G11276">
        <f t="shared" si="1137"/>
        <v>4</v>
      </c>
      <c r="H11276" t="s">
        <v>1676</v>
      </c>
      <c r="I11276" t="s">
        <v>2587</v>
      </c>
      <c r="J11276">
        <v>0</v>
      </c>
      <c r="K11276">
        <v>1</v>
      </c>
      <c r="L11276">
        <f t="shared" si="1138"/>
        <v>1</v>
      </c>
      <c r="M11276">
        <f t="shared" si="1139"/>
        <v>1</v>
      </c>
    </row>
    <row r="11277" spans="3:13" x14ac:dyDescent="0.25">
      <c r="C11277" t="str">
        <f t="shared" si="1135"/>
        <v>N19WE_P</v>
      </c>
      <c r="D11277" t="str">
        <f t="shared" si="1136"/>
        <v>SEASON_P</v>
      </c>
      <c r="E11277" t="str">
        <f t="shared" si="1134"/>
        <v>SEASON</v>
      </c>
      <c r="F11277" s="1">
        <v>41879</v>
      </c>
      <c r="G11277">
        <f t="shared" si="1137"/>
        <v>5</v>
      </c>
      <c r="H11277" t="s">
        <v>323</v>
      </c>
      <c r="I11277" t="s">
        <v>2587</v>
      </c>
      <c r="J11277">
        <v>2</v>
      </c>
      <c r="K11277">
        <v>2</v>
      </c>
      <c r="L11277">
        <f t="shared" si="1138"/>
        <v>4</v>
      </c>
      <c r="M11277">
        <f t="shared" si="1139"/>
        <v>2</v>
      </c>
    </row>
    <row r="11278" spans="3:13" x14ac:dyDescent="0.25">
      <c r="C11278" t="str">
        <f t="shared" si="1135"/>
        <v>N71PW_T</v>
      </c>
      <c r="D11278" t="str">
        <f t="shared" si="1136"/>
        <v>SEASON_T</v>
      </c>
      <c r="E11278" t="str">
        <f t="shared" si="1134"/>
        <v>SEASON</v>
      </c>
      <c r="F11278" s="1">
        <v>41904</v>
      </c>
      <c r="G11278">
        <f t="shared" si="1137"/>
        <v>2</v>
      </c>
      <c r="H11278" t="s">
        <v>1792</v>
      </c>
      <c r="I11278" t="s">
        <v>2589</v>
      </c>
      <c r="J11278">
        <v>1</v>
      </c>
      <c r="K11278">
        <v>0</v>
      </c>
      <c r="L11278">
        <f t="shared" si="1138"/>
        <v>1</v>
      </c>
      <c r="M11278">
        <f t="shared" si="1139"/>
        <v>1</v>
      </c>
    </row>
    <row r="11279" spans="3:13" x14ac:dyDescent="0.25">
      <c r="C11279" t="str">
        <f t="shared" si="1135"/>
        <v>N1401W_P</v>
      </c>
      <c r="D11279" t="str">
        <f t="shared" si="1136"/>
        <v>SEASON_P</v>
      </c>
      <c r="E11279" t="str">
        <f t="shared" si="1134"/>
        <v>SEASON</v>
      </c>
      <c r="F11279" s="1">
        <v>41860</v>
      </c>
      <c r="G11279">
        <f t="shared" si="1137"/>
        <v>7</v>
      </c>
      <c r="H11279" t="s">
        <v>342</v>
      </c>
      <c r="I11279" t="s">
        <v>2587</v>
      </c>
      <c r="J11279">
        <v>2</v>
      </c>
      <c r="K11279">
        <v>1</v>
      </c>
      <c r="L11279">
        <f t="shared" si="1138"/>
        <v>3</v>
      </c>
      <c r="M11279">
        <f t="shared" si="1139"/>
        <v>2</v>
      </c>
    </row>
    <row r="11280" spans="3:13" x14ac:dyDescent="0.25">
      <c r="C11280" t="str">
        <f t="shared" si="1135"/>
        <v>N19HF_H</v>
      </c>
      <c r="D11280" t="str">
        <f t="shared" si="1136"/>
        <v>SEASON_H</v>
      </c>
      <c r="E11280" t="str">
        <f t="shared" si="1134"/>
        <v>SEASON</v>
      </c>
      <c r="F11280" s="1">
        <v>41863</v>
      </c>
      <c r="G11280">
        <f t="shared" si="1137"/>
        <v>3</v>
      </c>
      <c r="H11280" t="s">
        <v>109</v>
      </c>
      <c r="I11280" t="s">
        <v>2588</v>
      </c>
      <c r="J11280">
        <v>3</v>
      </c>
      <c r="K11280">
        <v>2</v>
      </c>
      <c r="L11280">
        <f t="shared" si="1138"/>
        <v>5</v>
      </c>
      <c r="M11280">
        <f t="shared" si="1139"/>
        <v>2</v>
      </c>
    </row>
    <row r="11281" spans="3:13" x14ac:dyDescent="0.25">
      <c r="C11281" t="str">
        <f t="shared" si="1135"/>
        <v>N26455_P</v>
      </c>
      <c r="D11281" t="str">
        <f t="shared" si="1136"/>
        <v>SEASON_P</v>
      </c>
      <c r="E11281" t="str">
        <f t="shared" si="1134"/>
        <v>SEASON</v>
      </c>
      <c r="F11281" s="1">
        <v>41902</v>
      </c>
      <c r="G11281">
        <f t="shared" si="1137"/>
        <v>7</v>
      </c>
      <c r="H11281" t="s">
        <v>576</v>
      </c>
      <c r="I11281" t="s">
        <v>2587</v>
      </c>
      <c r="J11281">
        <v>0</v>
      </c>
      <c r="K11281">
        <v>1</v>
      </c>
      <c r="L11281">
        <f t="shared" si="1138"/>
        <v>1</v>
      </c>
      <c r="M11281">
        <f t="shared" si="1139"/>
        <v>1</v>
      </c>
    </row>
    <row r="11282" spans="3:13" x14ac:dyDescent="0.25">
      <c r="C11282" t="str">
        <f t="shared" si="1135"/>
        <v>N842JA_P</v>
      </c>
      <c r="D11282" t="str">
        <f t="shared" si="1136"/>
        <v>OFF_SEASON_P</v>
      </c>
      <c r="E11282" t="str">
        <f t="shared" si="1134"/>
        <v>OFF_SEASON</v>
      </c>
      <c r="F11282" s="1">
        <v>41660</v>
      </c>
      <c r="G11282">
        <f t="shared" si="1137"/>
        <v>3</v>
      </c>
      <c r="H11282" t="s">
        <v>257</v>
      </c>
      <c r="I11282" t="s">
        <v>2587</v>
      </c>
      <c r="J11282">
        <v>0</v>
      </c>
      <c r="K11282">
        <v>1</v>
      </c>
      <c r="L11282">
        <f t="shared" si="1138"/>
        <v>1</v>
      </c>
      <c r="M11282">
        <f t="shared" si="1139"/>
        <v>1</v>
      </c>
    </row>
    <row r="11283" spans="3:13" x14ac:dyDescent="0.25">
      <c r="C11283" t="str">
        <f t="shared" si="1135"/>
        <v>N629QS_J</v>
      </c>
      <c r="D11283" t="str">
        <f t="shared" si="1136"/>
        <v>SEASON_J</v>
      </c>
      <c r="E11283" t="str">
        <f t="shared" si="1134"/>
        <v>SEASON</v>
      </c>
      <c r="F11283" s="1">
        <v>41823</v>
      </c>
      <c r="G11283">
        <f t="shared" si="1137"/>
        <v>5</v>
      </c>
      <c r="H11283" t="s">
        <v>1139</v>
      </c>
      <c r="I11283" t="s">
        <v>2590</v>
      </c>
      <c r="J11283">
        <v>0</v>
      </c>
      <c r="K11283">
        <v>1</v>
      </c>
      <c r="L11283">
        <f t="shared" si="1138"/>
        <v>1</v>
      </c>
      <c r="M11283">
        <f t="shared" si="1139"/>
        <v>1</v>
      </c>
    </row>
    <row r="11284" spans="3:13" x14ac:dyDescent="0.25">
      <c r="C11284" t="str">
        <f t="shared" si="1135"/>
        <v>N700VM_T</v>
      </c>
      <c r="D11284" t="str">
        <f t="shared" si="1136"/>
        <v>SEASON_T</v>
      </c>
      <c r="E11284" t="str">
        <f t="shared" si="1134"/>
        <v>SEASON</v>
      </c>
      <c r="F11284" s="1">
        <v>41866</v>
      </c>
      <c r="G11284">
        <f t="shared" si="1137"/>
        <v>6</v>
      </c>
      <c r="H11284" t="s">
        <v>860</v>
      </c>
      <c r="I11284" t="s">
        <v>2589</v>
      </c>
      <c r="J11284">
        <v>0</v>
      </c>
      <c r="K11284">
        <v>1</v>
      </c>
      <c r="L11284">
        <f t="shared" si="1138"/>
        <v>1</v>
      </c>
      <c r="M11284">
        <f t="shared" si="1139"/>
        <v>1</v>
      </c>
    </row>
    <row r="11285" spans="3:13" x14ac:dyDescent="0.25">
      <c r="C11285" t="str">
        <f t="shared" si="1135"/>
        <v>N320QS_J</v>
      </c>
      <c r="D11285" t="str">
        <f t="shared" si="1136"/>
        <v>SEASON_J</v>
      </c>
      <c r="E11285" t="str">
        <f t="shared" si="1134"/>
        <v>SEASON</v>
      </c>
      <c r="F11285" s="1">
        <v>41881</v>
      </c>
      <c r="G11285">
        <f t="shared" si="1137"/>
        <v>7</v>
      </c>
      <c r="H11285" t="s">
        <v>669</v>
      </c>
      <c r="I11285" t="s">
        <v>2590</v>
      </c>
      <c r="J11285">
        <v>1</v>
      </c>
      <c r="K11285">
        <v>1</v>
      </c>
      <c r="L11285">
        <f t="shared" si="1138"/>
        <v>2</v>
      </c>
      <c r="M11285">
        <f t="shared" si="1139"/>
        <v>2</v>
      </c>
    </row>
    <row r="11286" spans="3:13" x14ac:dyDescent="0.25">
      <c r="C11286" t="str">
        <f t="shared" si="1135"/>
        <v>N565QS_J</v>
      </c>
      <c r="D11286" t="str">
        <f t="shared" si="1136"/>
        <v>SEASON_J</v>
      </c>
      <c r="E11286" t="str">
        <f t="shared" si="1134"/>
        <v>SEASON</v>
      </c>
      <c r="F11286" s="1">
        <v>41897</v>
      </c>
      <c r="G11286">
        <f t="shared" si="1137"/>
        <v>2</v>
      </c>
      <c r="H11286" t="s">
        <v>747</v>
      </c>
      <c r="I11286" t="s">
        <v>2590</v>
      </c>
      <c r="J11286">
        <v>0</v>
      </c>
      <c r="K11286">
        <v>1</v>
      </c>
      <c r="L11286">
        <f t="shared" si="1138"/>
        <v>1</v>
      </c>
      <c r="M11286">
        <f t="shared" si="1139"/>
        <v>1</v>
      </c>
    </row>
    <row r="11287" spans="3:13" x14ac:dyDescent="0.25">
      <c r="C11287" t="str">
        <f t="shared" si="1135"/>
        <v>N4243J_P</v>
      </c>
      <c r="D11287" t="str">
        <f t="shared" si="1136"/>
        <v>OFF_SEASON_P</v>
      </c>
      <c r="E11287" t="str">
        <f t="shared" si="1134"/>
        <v>OFF_SEASON</v>
      </c>
      <c r="F11287" s="1">
        <v>41735</v>
      </c>
      <c r="G11287">
        <f t="shared" si="1137"/>
        <v>1</v>
      </c>
      <c r="H11287" t="s">
        <v>2358</v>
      </c>
      <c r="I11287" t="s">
        <v>2587</v>
      </c>
      <c r="J11287">
        <v>0</v>
      </c>
      <c r="K11287">
        <v>1</v>
      </c>
      <c r="L11287">
        <f t="shared" si="1138"/>
        <v>1</v>
      </c>
      <c r="M11287">
        <f t="shared" si="1139"/>
        <v>1</v>
      </c>
    </row>
    <row r="11288" spans="3:13" x14ac:dyDescent="0.25">
      <c r="C11288" t="str">
        <f t="shared" si="1135"/>
        <v>N146TJ_P</v>
      </c>
      <c r="D11288" t="str">
        <f t="shared" si="1136"/>
        <v>OFF_SEASON_P</v>
      </c>
      <c r="E11288" t="str">
        <f t="shared" si="1134"/>
        <v>OFF_SEASON</v>
      </c>
      <c r="F11288" s="1">
        <v>41754</v>
      </c>
      <c r="G11288">
        <f t="shared" si="1137"/>
        <v>6</v>
      </c>
      <c r="H11288" t="s">
        <v>571</v>
      </c>
      <c r="I11288" t="s">
        <v>2587</v>
      </c>
      <c r="J11288">
        <v>1</v>
      </c>
      <c r="K11288">
        <v>1</v>
      </c>
      <c r="L11288">
        <f t="shared" si="1138"/>
        <v>2</v>
      </c>
      <c r="M11288">
        <f t="shared" si="1139"/>
        <v>2</v>
      </c>
    </row>
    <row r="11289" spans="3:13" x14ac:dyDescent="0.25">
      <c r="C11289" t="str">
        <f t="shared" si="1135"/>
        <v>N44HC_H</v>
      </c>
      <c r="D11289" t="str">
        <f t="shared" si="1136"/>
        <v>SEASON_H</v>
      </c>
      <c r="E11289" t="str">
        <f t="shared" si="1134"/>
        <v>SEASON</v>
      </c>
      <c r="F11289" s="1">
        <v>41771</v>
      </c>
      <c r="G11289">
        <f t="shared" si="1137"/>
        <v>2</v>
      </c>
      <c r="H11289" t="s">
        <v>191</v>
      </c>
      <c r="I11289" t="s">
        <v>2588</v>
      </c>
      <c r="J11289">
        <v>1</v>
      </c>
      <c r="K11289">
        <v>1</v>
      </c>
      <c r="L11289">
        <f t="shared" si="1138"/>
        <v>2</v>
      </c>
      <c r="M11289">
        <f t="shared" si="1139"/>
        <v>2</v>
      </c>
    </row>
    <row r="11290" spans="3:13" x14ac:dyDescent="0.25">
      <c r="C11290" t="str">
        <f t="shared" si="1135"/>
        <v>N432HF_H</v>
      </c>
      <c r="D11290" t="str">
        <f t="shared" si="1136"/>
        <v>SEASON_H</v>
      </c>
      <c r="E11290" t="str">
        <f t="shared" si="1134"/>
        <v>SEASON</v>
      </c>
      <c r="F11290" s="1">
        <v>41791</v>
      </c>
      <c r="G11290">
        <f t="shared" si="1137"/>
        <v>1</v>
      </c>
      <c r="H11290" t="s">
        <v>170</v>
      </c>
      <c r="I11290" t="s">
        <v>2588</v>
      </c>
      <c r="J11290">
        <v>2</v>
      </c>
      <c r="K11290">
        <v>2</v>
      </c>
      <c r="L11290">
        <f t="shared" si="1138"/>
        <v>4</v>
      </c>
      <c r="M11290">
        <f t="shared" si="1139"/>
        <v>2</v>
      </c>
    </row>
    <row r="11291" spans="3:13" x14ac:dyDescent="0.25">
      <c r="C11291" t="str">
        <f t="shared" si="1135"/>
        <v>N7679S_H</v>
      </c>
      <c r="D11291" t="str">
        <f t="shared" si="1136"/>
        <v>OFF_SEASON_H</v>
      </c>
      <c r="E11291" t="str">
        <f t="shared" si="1134"/>
        <v>OFF_SEASON</v>
      </c>
      <c r="F11291" s="1">
        <v>41693</v>
      </c>
      <c r="G11291">
        <f t="shared" si="1137"/>
        <v>1</v>
      </c>
      <c r="H11291" t="s">
        <v>117</v>
      </c>
      <c r="I11291" t="s">
        <v>2588</v>
      </c>
      <c r="J11291">
        <v>1</v>
      </c>
      <c r="K11291">
        <v>1</v>
      </c>
      <c r="L11291">
        <f t="shared" si="1138"/>
        <v>2</v>
      </c>
      <c r="M11291">
        <f t="shared" si="1139"/>
        <v>2</v>
      </c>
    </row>
    <row r="11292" spans="3:13" x14ac:dyDescent="0.25">
      <c r="C11292" t="str">
        <f t="shared" si="1135"/>
        <v>N646PT_H</v>
      </c>
      <c r="D11292" t="str">
        <f t="shared" si="1136"/>
        <v>SEASON_H</v>
      </c>
      <c r="E11292" t="str">
        <f t="shared" si="1134"/>
        <v>SEASON</v>
      </c>
      <c r="F11292" s="1">
        <v>41790</v>
      </c>
      <c r="G11292">
        <f t="shared" si="1137"/>
        <v>7</v>
      </c>
      <c r="H11292" t="s">
        <v>25</v>
      </c>
      <c r="I11292" t="s">
        <v>2588</v>
      </c>
      <c r="J11292">
        <v>2</v>
      </c>
      <c r="K11292">
        <v>0</v>
      </c>
      <c r="L11292">
        <f t="shared" si="1138"/>
        <v>2</v>
      </c>
      <c r="M11292">
        <f t="shared" si="1139"/>
        <v>2</v>
      </c>
    </row>
    <row r="11293" spans="3:13" x14ac:dyDescent="0.25">
      <c r="C11293" t="str">
        <f t="shared" si="1135"/>
        <v>N919TP_P</v>
      </c>
      <c r="D11293" t="str">
        <f t="shared" si="1136"/>
        <v>SEASON_P</v>
      </c>
      <c r="E11293" t="str">
        <f t="shared" si="1134"/>
        <v>SEASON</v>
      </c>
      <c r="F11293" s="1">
        <v>41796</v>
      </c>
      <c r="G11293">
        <f t="shared" si="1137"/>
        <v>6</v>
      </c>
      <c r="H11293" t="s">
        <v>48</v>
      </c>
      <c r="I11293" t="s">
        <v>2587</v>
      </c>
      <c r="J11293">
        <v>1</v>
      </c>
      <c r="K11293">
        <v>1</v>
      </c>
      <c r="L11293">
        <f t="shared" si="1138"/>
        <v>2</v>
      </c>
      <c r="M11293">
        <f t="shared" si="1139"/>
        <v>2</v>
      </c>
    </row>
    <row r="11294" spans="3:13" x14ac:dyDescent="0.25">
      <c r="C11294" t="str">
        <f t="shared" si="1135"/>
        <v>N757AD_P</v>
      </c>
      <c r="D11294" t="str">
        <f t="shared" si="1136"/>
        <v>SEASON_P</v>
      </c>
      <c r="E11294" t="str">
        <f t="shared" si="1134"/>
        <v>SEASON</v>
      </c>
      <c r="F11294" s="1">
        <v>41860</v>
      </c>
      <c r="G11294">
        <f t="shared" si="1137"/>
        <v>7</v>
      </c>
      <c r="H11294" t="s">
        <v>612</v>
      </c>
      <c r="I11294" t="s">
        <v>2587</v>
      </c>
      <c r="J11294">
        <v>0</v>
      </c>
      <c r="K11294">
        <v>1</v>
      </c>
      <c r="L11294">
        <f t="shared" si="1138"/>
        <v>1</v>
      </c>
      <c r="M11294">
        <f t="shared" si="1139"/>
        <v>1</v>
      </c>
    </row>
    <row r="11295" spans="3:13" x14ac:dyDescent="0.25">
      <c r="C11295" t="str">
        <f t="shared" si="1135"/>
        <v>N984JD_T</v>
      </c>
      <c r="D11295" t="str">
        <f t="shared" si="1136"/>
        <v>OFF_SEASON_T</v>
      </c>
      <c r="E11295" t="str">
        <f t="shared" si="1134"/>
        <v>OFF_SEASON</v>
      </c>
      <c r="F11295" s="1">
        <v>41582</v>
      </c>
      <c r="G11295">
        <f t="shared" si="1137"/>
        <v>2</v>
      </c>
      <c r="H11295" t="s">
        <v>127</v>
      </c>
      <c r="I11295" t="s">
        <v>2589</v>
      </c>
      <c r="J11295">
        <v>1</v>
      </c>
      <c r="K11295">
        <v>1</v>
      </c>
      <c r="L11295">
        <f t="shared" si="1138"/>
        <v>2</v>
      </c>
      <c r="M11295">
        <f t="shared" si="1139"/>
        <v>2</v>
      </c>
    </row>
    <row r="11296" spans="3:13" x14ac:dyDescent="0.25">
      <c r="C11296" t="str">
        <f t="shared" si="1135"/>
        <v>N378QS_J</v>
      </c>
      <c r="D11296" t="str">
        <f t="shared" si="1136"/>
        <v>OFF_SEASON_J</v>
      </c>
      <c r="E11296" t="str">
        <f t="shared" si="1134"/>
        <v>OFF_SEASON</v>
      </c>
      <c r="F11296" s="1">
        <v>41614</v>
      </c>
      <c r="G11296">
        <f t="shared" si="1137"/>
        <v>6</v>
      </c>
      <c r="H11296" t="s">
        <v>694</v>
      </c>
      <c r="I11296" t="s">
        <v>2590</v>
      </c>
      <c r="J11296">
        <v>1</v>
      </c>
      <c r="K11296">
        <v>0</v>
      </c>
      <c r="L11296">
        <f t="shared" si="1138"/>
        <v>1</v>
      </c>
      <c r="M11296">
        <f t="shared" si="1139"/>
        <v>1</v>
      </c>
    </row>
    <row r="11297" spans="3:13" x14ac:dyDescent="0.25">
      <c r="C11297" t="str">
        <f t="shared" si="1135"/>
        <v>N401TD_H</v>
      </c>
      <c r="D11297" t="str">
        <f t="shared" si="1136"/>
        <v>SEASON_H</v>
      </c>
      <c r="E11297" t="str">
        <f t="shared" si="1134"/>
        <v>SEASON</v>
      </c>
      <c r="F11297" s="1">
        <v>41798</v>
      </c>
      <c r="G11297">
        <f t="shared" si="1137"/>
        <v>1</v>
      </c>
      <c r="H11297" t="s">
        <v>398</v>
      </c>
      <c r="I11297" t="s">
        <v>2588</v>
      </c>
      <c r="J11297">
        <v>1</v>
      </c>
      <c r="K11297">
        <v>1</v>
      </c>
      <c r="L11297">
        <f t="shared" si="1138"/>
        <v>2</v>
      </c>
      <c r="M11297">
        <f t="shared" si="1139"/>
        <v>2</v>
      </c>
    </row>
    <row r="11298" spans="3:13" x14ac:dyDescent="0.25">
      <c r="C11298" t="str">
        <f t="shared" si="1135"/>
        <v>N448ST_P</v>
      </c>
      <c r="D11298" t="str">
        <f t="shared" si="1136"/>
        <v>SEASON_P</v>
      </c>
      <c r="E11298" t="str">
        <f t="shared" si="1134"/>
        <v>SEASON</v>
      </c>
      <c r="F11298" s="1">
        <v>41929</v>
      </c>
      <c r="G11298">
        <f t="shared" si="1137"/>
        <v>6</v>
      </c>
      <c r="H11298" t="s">
        <v>180</v>
      </c>
      <c r="I11298" t="s">
        <v>2587</v>
      </c>
      <c r="J11298">
        <v>1</v>
      </c>
      <c r="K11298">
        <v>0</v>
      </c>
      <c r="L11298">
        <f t="shared" si="1138"/>
        <v>1</v>
      </c>
      <c r="M11298">
        <f t="shared" si="1139"/>
        <v>1</v>
      </c>
    </row>
    <row r="11299" spans="3:13" x14ac:dyDescent="0.25">
      <c r="C11299" t="str">
        <f t="shared" si="1135"/>
        <v>N801VW_T</v>
      </c>
      <c r="D11299" t="str">
        <f t="shared" si="1136"/>
        <v>SEASON_T</v>
      </c>
      <c r="E11299" t="str">
        <f t="shared" si="1134"/>
        <v>SEASON</v>
      </c>
      <c r="F11299" s="1">
        <v>41774</v>
      </c>
      <c r="G11299">
        <f t="shared" si="1137"/>
        <v>5</v>
      </c>
      <c r="H11299" t="s">
        <v>126</v>
      </c>
      <c r="I11299" t="s">
        <v>2589</v>
      </c>
      <c r="J11299">
        <v>1</v>
      </c>
      <c r="K11299">
        <v>0</v>
      </c>
      <c r="L11299">
        <f t="shared" si="1138"/>
        <v>1</v>
      </c>
      <c r="M11299">
        <f t="shared" si="1139"/>
        <v>1</v>
      </c>
    </row>
    <row r="11300" spans="3:13" x14ac:dyDescent="0.25">
      <c r="C11300" t="str">
        <f t="shared" si="1135"/>
        <v>N89TM_T</v>
      </c>
      <c r="D11300" t="str">
        <f t="shared" si="1136"/>
        <v>SEASON_T</v>
      </c>
      <c r="E11300" t="str">
        <f t="shared" si="1134"/>
        <v>SEASON</v>
      </c>
      <c r="F11300" s="1">
        <v>41793</v>
      </c>
      <c r="G11300">
        <f t="shared" si="1137"/>
        <v>3</v>
      </c>
      <c r="H11300" t="s">
        <v>2359</v>
      </c>
      <c r="I11300" t="s">
        <v>2589</v>
      </c>
      <c r="J11300">
        <v>1</v>
      </c>
      <c r="K11300">
        <v>1</v>
      </c>
      <c r="L11300">
        <f t="shared" si="1138"/>
        <v>2</v>
      </c>
      <c r="M11300">
        <f t="shared" si="1139"/>
        <v>2</v>
      </c>
    </row>
    <row r="11301" spans="3:13" x14ac:dyDescent="0.25">
      <c r="C11301" t="str">
        <f t="shared" si="1135"/>
        <v>N25JR_P</v>
      </c>
      <c r="D11301" t="str">
        <f t="shared" si="1136"/>
        <v>SEASON_P</v>
      </c>
      <c r="E11301" t="str">
        <f t="shared" si="1134"/>
        <v>SEASON</v>
      </c>
      <c r="F11301" s="1">
        <v>41866</v>
      </c>
      <c r="G11301">
        <f t="shared" si="1137"/>
        <v>6</v>
      </c>
      <c r="H11301" t="s">
        <v>2360</v>
      </c>
      <c r="I11301" t="s">
        <v>2587</v>
      </c>
      <c r="J11301">
        <v>1</v>
      </c>
      <c r="K11301">
        <v>1</v>
      </c>
      <c r="L11301">
        <f t="shared" si="1138"/>
        <v>2</v>
      </c>
      <c r="M11301">
        <f t="shared" si="1139"/>
        <v>2</v>
      </c>
    </row>
    <row r="11302" spans="3:13" x14ac:dyDescent="0.25">
      <c r="C11302" t="str">
        <f t="shared" si="1135"/>
        <v>N919TP_P</v>
      </c>
      <c r="D11302" t="str">
        <f t="shared" si="1136"/>
        <v>SEASON_P</v>
      </c>
      <c r="E11302" t="str">
        <f t="shared" si="1134"/>
        <v>SEASON</v>
      </c>
      <c r="F11302" s="1">
        <v>41875</v>
      </c>
      <c r="G11302">
        <f t="shared" si="1137"/>
        <v>1</v>
      </c>
      <c r="H11302" t="s">
        <v>48</v>
      </c>
      <c r="I11302" t="s">
        <v>2587</v>
      </c>
      <c r="J11302">
        <v>1</v>
      </c>
      <c r="K11302">
        <v>1</v>
      </c>
      <c r="L11302">
        <f t="shared" si="1138"/>
        <v>2</v>
      </c>
      <c r="M11302">
        <f t="shared" si="1139"/>
        <v>2</v>
      </c>
    </row>
    <row r="11303" spans="3:13" x14ac:dyDescent="0.25">
      <c r="C11303" t="str">
        <f t="shared" si="1135"/>
        <v>N353JS_H</v>
      </c>
      <c r="D11303" t="str">
        <f t="shared" si="1136"/>
        <v>SEASON_H</v>
      </c>
      <c r="E11303" t="str">
        <f t="shared" si="1134"/>
        <v>SEASON</v>
      </c>
      <c r="F11303" s="1">
        <v>41901</v>
      </c>
      <c r="G11303">
        <f t="shared" si="1137"/>
        <v>6</v>
      </c>
      <c r="H11303" t="s">
        <v>199</v>
      </c>
      <c r="I11303" t="s">
        <v>2588</v>
      </c>
      <c r="J11303">
        <v>1</v>
      </c>
      <c r="K11303">
        <v>1</v>
      </c>
      <c r="L11303">
        <f t="shared" si="1138"/>
        <v>2</v>
      </c>
      <c r="M11303">
        <f t="shared" si="1139"/>
        <v>2</v>
      </c>
    </row>
    <row r="11304" spans="3:13" x14ac:dyDescent="0.25">
      <c r="C11304" t="str">
        <f t="shared" si="1135"/>
        <v>N645CD_P</v>
      </c>
      <c r="D11304" t="str">
        <f t="shared" si="1136"/>
        <v>SEASON_P</v>
      </c>
      <c r="E11304" t="str">
        <f t="shared" si="1134"/>
        <v>SEASON</v>
      </c>
      <c r="F11304" s="1">
        <v>41811</v>
      </c>
      <c r="G11304">
        <f t="shared" si="1137"/>
        <v>7</v>
      </c>
      <c r="H11304" t="s">
        <v>193</v>
      </c>
      <c r="I11304" t="s">
        <v>2587</v>
      </c>
      <c r="J11304">
        <v>1</v>
      </c>
      <c r="K11304">
        <v>0</v>
      </c>
      <c r="L11304">
        <f t="shared" si="1138"/>
        <v>1</v>
      </c>
      <c r="M11304">
        <f t="shared" si="1139"/>
        <v>1</v>
      </c>
    </row>
    <row r="11305" spans="3:13" x14ac:dyDescent="0.25">
      <c r="C11305" t="str">
        <f t="shared" si="1135"/>
        <v>N6PZ_P</v>
      </c>
      <c r="D11305" t="str">
        <f t="shared" si="1136"/>
        <v>SEASON_P</v>
      </c>
      <c r="E11305" t="str">
        <f t="shared" si="1134"/>
        <v>SEASON</v>
      </c>
      <c r="F11305" s="1">
        <v>41819</v>
      </c>
      <c r="G11305">
        <f t="shared" si="1137"/>
        <v>1</v>
      </c>
      <c r="H11305" t="s">
        <v>221</v>
      </c>
      <c r="I11305" t="s">
        <v>2587</v>
      </c>
      <c r="J11305">
        <v>1</v>
      </c>
      <c r="K11305">
        <v>1</v>
      </c>
      <c r="L11305">
        <f t="shared" si="1138"/>
        <v>2</v>
      </c>
      <c r="M11305">
        <f t="shared" si="1139"/>
        <v>2</v>
      </c>
    </row>
    <row r="11306" spans="3:13" x14ac:dyDescent="0.25">
      <c r="C11306" t="str">
        <f t="shared" si="1135"/>
        <v>N9934Q_P</v>
      </c>
      <c r="D11306" t="str">
        <f t="shared" si="1136"/>
        <v>SEASON_P</v>
      </c>
      <c r="E11306" t="str">
        <f t="shared" si="1134"/>
        <v>SEASON</v>
      </c>
      <c r="F11306" s="1">
        <v>41842</v>
      </c>
      <c r="G11306">
        <f t="shared" si="1137"/>
        <v>3</v>
      </c>
      <c r="H11306" t="s">
        <v>77</v>
      </c>
      <c r="I11306" t="s">
        <v>2587</v>
      </c>
      <c r="J11306">
        <v>1</v>
      </c>
      <c r="K11306">
        <v>1</v>
      </c>
      <c r="L11306">
        <f t="shared" si="1138"/>
        <v>2</v>
      </c>
      <c r="M11306">
        <f t="shared" si="1139"/>
        <v>2</v>
      </c>
    </row>
    <row r="11307" spans="3:13" x14ac:dyDescent="0.25">
      <c r="C11307" t="str">
        <f t="shared" si="1135"/>
        <v>N439WC_T</v>
      </c>
      <c r="D11307" t="str">
        <f t="shared" si="1136"/>
        <v>SEASON_T</v>
      </c>
      <c r="E11307" t="str">
        <f t="shared" si="1134"/>
        <v>SEASON</v>
      </c>
      <c r="F11307" s="1">
        <v>41858</v>
      </c>
      <c r="G11307">
        <f t="shared" si="1137"/>
        <v>5</v>
      </c>
      <c r="H11307" t="s">
        <v>2361</v>
      </c>
      <c r="I11307" t="s">
        <v>2589</v>
      </c>
      <c r="J11307">
        <v>1</v>
      </c>
      <c r="K11307">
        <v>1</v>
      </c>
      <c r="L11307">
        <f t="shared" si="1138"/>
        <v>2</v>
      </c>
      <c r="M11307">
        <f t="shared" si="1139"/>
        <v>2</v>
      </c>
    </row>
    <row r="11308" spans="3:13" x14ac:dyDescent="0.25">
      <c r="C11308" t="str">
        <f t="shared" si="1135"/>
        <v>N4406Y_T</v>
      </c>
      <c r="D11308" t="str">
        <f t="shared" si="1136"/>
        <v>OFF_SEASON_T</v>
      </c>
      <c r="E11308" t="str">
        <f t="shared" si="1134"/>
        <v>OFF_SEASON</v>
      </c>
      <c r="F11308" s="1">
        <v>41748</v>
      </c>
      <c r="G11308">
        <f t="shared" si="1137"/>
        <v>7</v>
      </c>
      <c r="H11308" t="s">
        <v>210</v>
      </c>
      <c r="I11308" t="s">
        <v>2589</v>
      </c>
      <c r="J11308">
        <v>1</v>
      </c>
      <c r="K11308">
        <v>1</v>
      </c>
      <c r="L11308">
        <f t="shared" si="1138"/>
        <v>2</v>
      </c>
      <c r="M11308">
        <f t="shared" si="1139"/>
        <v>2</v>
      </c>
    </row>
    <row r="11309" spans="3:13" x14ac:dyDescent="0.25">
      <c r="C11309" t="str">
        <f t="shared" si="1135"/>
        <v>N429FS_P</v>
      </c>
      <c r="D11309" t="str">
        <f t="shared" si="1136"/>
        <v>SEASON_P</v>
      </c>
      <c r="E11309" t="str">
        <f t="shared" si="1134"/>
        <v>SEASON</v>
      </c>
      <c r="F11309" s="1">
        <v>41814</v>
      </c>
      <c r="G11309">
        <f t="shared" si="1137"/>
        <v>3</v>
      </c>
      <c r="H11309" t="s">
        <v>1094</v>
      </c>
      <c r="I11309" t="s">
        <v>2587</v>
      </c>
      <c r="J11309">
        <v>0</v>
      </c>
      <c r="K11309">
        <v>1</v>
      </c>
      <c r="L11309">
        <f t="shared" si="1138"/>
        <v>1</v>
      </c>
      <c r="M11309">
        <f t="shared" si="1139"/>
        <v>1</v>
      </c>
    </row>
    <row r="11310" spans="3:13" x14ac:dyDescent="0.25">
      <c r="C11310" t="str">
        <f t="shared" si="1135"/>
        <v>N338B_J</v>
      </c>
      <c r="D11310" t="str">
        <f t="shared" si="1136"/>
        <v>SEASON_J</v>
      </c>
      <c r="E11310" t="str">
        <f t="shared" si="1134"/>
        <v>SEASON</v>
      </c>
      <c r="F11310" s="1">
        <v>41817</v>
      </c>
      <c r="G11310">
        <f t="shared" si="1137"/>
        <v>6</v>
      </c>
      <c r="H11310" t="s">
        <v>2362</v>
      </c>
      <c r="I11310" t="s">
        <v>2590</v>
      </c>
      <c r="J11310">
        <v>1</v>
      </c>
      <c r="K11310">
        <v>1</v>
      </c>
      <c r="L11310">
        <f t="shared" si="1138"/>
        <v>2</v>
      </c>
      <c r="M11310">
        <f t="shared" si="1139"/>
        <v>2</v>
      </c>
    </row>
    <row r="11311" spans="3:13" x14ac:dyDescent="0.25">
      <c r="C11311" t="str">
        <f t="shared" si="1135"/>
        <v>N324G_P</v>
      </c>
      <c r="D11311" t="str">
        <f t="shared" si="1136"/>
        <v>SEASON_P</v>
      </c>
      <c r="E11311" t="str">
        <f t="shared" si="1134"/>
        <v>SEASON</v>
      </c>
      <c r="F11311" s="1">
        <v>41830</v>
      </c>
      <c r="G11311">
        <f t="shared" si="1137"/>
        <v>5</v>
      </c>
      <c r="H11311" t="s">
        <v>530</v>
      </c>
      <c r="I11311" t="s">
        <v>2587</v>
      </c>
      <c r="J11311">
        <v>1</v>
      </c>
      <c r="K11311">
        <v>1</v>
      </c>
      <c r="L11311">
        <f t="shared" si="1138"/>
        <v>2</v>
      </c>
      <c r="M11311">
        <f t="shared" si="1139"/>
        <v>2</v>
      </c>
    </row>
    <row r="11312" spans="3:13" x14ac:dyDescent="0.25">
      <c r="C11312" t="str">
        <f t="shared" si="1135"/>
        <v>N3157R_H</v>
      </c>
      <c r="D11312" t="str">
        <f t="shared" si="1136"/>
        <v>SEASON_H</v>
      </c>
      <c r="E11312" t="str">
        <f t="shared" si="1134"/>
        <v>SEASON</v>
      </c>
      <c r="F11312" s="1">
        <v>41852</v>
      </c>
      <c r="G11312">
        <f t="shared" si="1137"/>
        <v>6</v>
      </c>
      <c r="H11312" t="s">
        <v>660</v>
      </c>
      <c r="I11312" t="s">
        <v>2588</v>
      </c>
      <c r="J11312">
        <v>1</v>
      </c>
      <c r="K11312">
        <v>0</v>
      </c>
      <c r="L11312">
        <f t="shared" si="1138"/>
        <v>1</v>
      </c>
      <c r="M11312">
        <f t="shared" si="1139"/>
        <v>1</v>
      </c>
    </row>
    <row r="11313" spans="3:13" x14ac:dyDescent="0.25">
      <c r="C11313" t="str">
        <f t="shared" si="1135"/>
        <v>N520LR_J</v>
      </c>
      <c r="D11313" t="str">
        <f t="shared" si="1136"/>
        <v>SEASON_J</v>
      </c>
      <c r="E11313" t="str">
        <f t="shared" si="1134"/>
        <v>SEASON</v>
      </c>
      <c r="F11313" s="1">
        <v>41855</v>
      </c>
      <c r="G11313">
        <f t="shared" si="1137"/>
        <v>2</v>
      </c>
      <c r="H11313" t="s">
        <v>859</v>
      </c>
      <c r="I11313" t="s">
        <v>2590</v>
      </c>
      <c r="J11313">
        <v>1</v>
      </c>
      <c r="K11313">
        <v>1</v>
      </c>
      <c r="L11313">
        <f t="shared" si="1138"/>
        <v>2</v>
      </c>
      <c r="M11313">
        <f t="shared" si="1139"/>
        <v>2</v>
      </c>
    </row>
    <row r="11314" spans="3:13" x14ac:dyDescent="0.25">
      <c r="C11314" t="str">
        <f t="shared" si="1135"/>
        <v>N799J_P</v>
      </c>
      <c r="D11314" t="str">
        <f t="shared" si="1136"/>
        <v>SEASON_P</v>
      </c>
      <c r="E11314" t="str">
        <f t="shared" si="1134"/>
        <v>SEASON</v>
      </c>
      <c r="F11314" s="1">
        <v>41915</v>
      </c>
      <c r="G11314">
        <f t="shared" si="1137"/>
        <v>6</v>
      </c>
      <c r="H11314" t="s">
        <v>629</v>
      </c>
      <c r="I11314" t="s">
        <v>2587</v>
      </c>
      <c r="J11314">
        <v>2</v>
      </c>
      <c r="K11314">
        <v>1</v>
      </c>
      <c r="L11314">
        <f t="shared" si="1138"/>
        <v>3</v>
      </c>
      <c r="M11314">
        <f t="shared" si="1139"/>
        <v>2</v>
      </c>
    </row>
    <row r="11315" spans="3:13" x14ac:dyDescent="0.25">
      <c r="C11315" t="str">
        <f t="shared" si="1135"/>
        <v>N179MT_H</v>
      </c>
      <c r="D11315" t="str">
        <f t="shared" si="1136"/>
        <v>SEASON_H</v>
      </c>
      <c r="E11315" t="str">
        <f t="shared" si="1134"/>
        <v>SEASON</v>
      </c>
      <c r="F11315" s="1">
        <v>41936</v>
      </c>
      <c r="G11315">
        <f t="shared" si="1137"/>
        <v>6</v>
      </c>
      <c r="H11315" t="s">
        <v>1</v>
      </c>
      <c r="I11315" t="s">
        <v>2588</v>
      </c>
      <c r="J11315">
        <v>2</v>
      </c>
      <c r="K11315">
        <v>2</v>
      </c>
      <c r="L11315">
        <f t="shared" si="1138"/>
        <v>4</v>
      </c>
      <c r="M11315">
        <f t="shared" si="1139"/>
        <v>2</v>
      </c>
    </row>
    <row r="11316" spans="3:13" x14ac:dyDescent="0.25">
      <c r="C11316" t="str">
        <f t="shared" si="1135"/>
        <v>N5198Q_P</v>
      </c>
      <c r="D11316" t="str">
        <f t="shared" si="1136"/>
        <v>OFF_SEASON_P</v>
      </c>
      <c r="E11316" t="str">
        <f t="shared" si="1134"/>
        <v>OFF_SEASON</v>
      </c>
      <c r="F11316" s="1">
        <v>41596</v>
      </c>
      <c r="G11316">
        <f t="shared" si="1137"/>
        <v>2</v>
      </c>
      <c r="H11316" t="s">
        <v>617</v>
      </c>
      <c r="I11316" t="s">
        <v>2587</v>
      </c>
      <c r="J11316">
        <v>1</v>
      </c>
      <c r="K11316">
        <v>0</v>
      </c>
      <c r="L11316">
        <f t="shared" si="1138"/>
        <v>1</v>
      </c>
      <c r="M11316">
        <f t="shared" si="1139"/>
        <v>1</v>
      </c>
    </row>
    <row r="11317" spans="3:13" x14ac:dyDescent="0.25">
      <c r="C11317" t="str">
        <f t="shared" si="1135"/>
        <v>N119EH_H</v>
      </c>
      <c r="D11317" t="str">
        <f t="shared" si="1136"/>
        <v>SEASON_H</v>
      </c>
      <c r="E11317" t="str">
        <f t="shared" si="1134"/>
        <v>SEASON</v>
      </c>
      <c r="F11317" s="1">
        <v>41812</v>
      </c>
      <c r="G11317">
        <f t="shared" si="1137"/>
        <v>1</v>
      </c>
      <c r="H11317" t="s">
        <v>347</v>
      </c>
      <c r="I11317" t="s">
        <v>2588</v>
      </c>
      <c r="J11317">
        <v>1</v>
      </c>
      <c r="K11317">
        <v>1</v>
      </c>
      <c r="L11317">
        <f t="shared" si="1138"/>
        <v>2</v>
      </c>
      <c r="M11317">
        <f t="shared" si="1139"/>
        <v>2</v>
      </c>
    </row>
    <row r="11318" spans="3:13" x14ac:dyDescent="0.25">
      <c r="C11318" t="str">
        <f t="shared" si="1135"/>
        <v>N18HF_H</v>
      </c>
      <c r="D11318" t="str">
        <f t="shared" si="1136"/>
        <v>SEASON_H</v>
      </c>
      <c r="E11318" t="str">
        <f t="shared" si="1134"/>
        <v>SEASON</v>
      </c>
      <c r="F11318" s="1">
        <v>41868</v>
      </c>
      <c r="G11318">
        <f t="shared" si="1137"/>
        <v>1</v>
      </c>
      <c r="H11318" t="s">
        <v>41</v>
      </c>
      <c r="I11318" t="s">
        <v>2588</v>
      </c>
      <c r="J11318">
        <v>2</v>
      </c>
      <c r="K11318">
        <v>1</v>
      </c>
      <c r="L11318">
        <f t="shared" si="1138"/>
        <v>3</v>
      </c>
      <c r="M11318">
        <f t="shared" si="1139"/>
        <v>2</v>
      </c>
    </row>
    <row r="11319" spans="3:13" x14ac:dyDescent="0.25">
      <c r="C11319" t="str">
        <f t="shared" si="1135"/>
        <v>N127MA_P</v>
      </c>
      <c r="D11319" t="str">
        <f t="shared" si="1136"/>
        <v>SEASON_P</v>
      </c>
      <c r="E11319" t="str">
        <f t="shared" si="1134"/>
        <v>SEASON</v>
      </c>
      <c r="F11319" s="1">
        <v>41830</v>
      </c>
      <c r="G11319">
        <f t="shared" si="1137"/>
        <v>5</v>
      </c>
      <c r="H11319" t="s">
        <v>407</v>
      </c>
      <c r="I11319" t="s">
        <v>2587</v>
      </c>
      <c r="J11319">
        <v>0</v>
      </c>
      <c r="K11319">
        <v>1</v>
      </c>
      <c r="L11319">
        <f t="shared" si="1138"/>
        <v>1</v>
      </c>
      <c r="M11319">
        <f t="shared" si="1139"/>
        <v>1</v>
      </c>
    </row>
    <row r="11320" spans="3:13" x14ac:dyDescent="0.25">
      <c r="C11320" t="str">
        <f t="shared" si="1135"/>
        <v>N314RG_H</v>
      </c>
      <c r="D11320" t="str">
        <f t="shared" si="1136"/>
        <v>SEASON_H</v>
      </c>
      <c r="E11320" t="str">
        <f t="shared" si="1134"/>
        <v>SEASON</v>
      </c>
      <c r="F11320" s="1">
        <v>41859</v>
      </c>
      <c r="G11320">
        <f t="shared" si="1137"/>
        <v>6</v>
      </c>
      <c r="H11320" t="s">
        <v>19</v>
      </c>
      <c r="I11320" t="s">
        <v>2588</v>
      </c>
      <c r="J11320">
        <v>1</v>
      </c>
      <c r="K11320">
        <v>0</v>
      </c>
      <c r="L11320">
        <f t="shared" si="1138"/>
        <v>1</v>
      </c>
      <c r="M11320">
        <f t="shared" si="1139"/>
        <v>1</v>
      </c>
    </row>
    <row r="11321" spans="3:13" x14ac:dyDescent="0.25">
      <c r="C11321" t="str">
        <f t="shared" si="1135"/>
        <v>N208JP_T</v>
      </c>
      <c r="D11321" t="str">
        <f t="shared" si="1136"/>
        <v>SEASON_T</v>
      </c>
      <c r="E11321" t="str">
        <f t="shared" si="1134"/>
        <v>SEASON</v>
      </c>
      <c r="F11321" s="1">
        <v>41869</v>
      </c>
      <c r="G11321">
        <f t="shared" si="1137"/>
        <v>2</v>
      </c>
      <c r="H11321" t="s">
        <v>11</v>
      </c>
      <c r="I11321" t="s">
        <v>2589</v>
      </c>
      <c r="J11321">
        <v>2</v>
      </c>
      <c r="K11321">
        <v>3</v>
      </c>
      <c r="L11321">
        <f t="shared" si="1138"/>
        <v>5</v>
      </c>
      <c r="M11321">
        <f t="shared" si="1139"/>
        <v>2</v>
      </c>
    </row>
    <row r="11322" spans="3:13" x14ac:dyDescent="0.25">
      <c r="C11322" t="str">
        <f t="shared" si="1135"/>
        <v>N24WE_P</v>
      </c>
      <c r="D11322" t="str">
        <f t="shared" si="1136"/>
        <v>SEASON_P</v>
      </c>
      <c r="E11322" t="str">
        <f t="shared" si="1134"/>
        <v>SEASON</v>
      </c>
      <c r="F11322" s="1">
        <v>41896</v>
      </c>
      <c r="G11322">
        <f t="shared" si="1137"/>
        <v>1</v>
      </c>
      <c r="H11322" t="s">
        <v>89</v>
      </c>
      <c r="I11322" t="s">
        <v>2587</v>
      </c>
      <c r="J11322">
        <v>1</v>
      </c>
      <c r="K11322">
        <v>1</v>
      </c>
      <c r="L11322">
        <f t="shared" si="1138"/>
        <v>2</v>
      </c>
      <c r="M11322">
        <f t="shared" si="1139"/>
        <v>2</v>
      </c>
    </row>
    <row r="11323" spans="3:13" x14ac:dyDescent="0.25">
      <c r="C11323" t="str">
        <f t="shared" si="1135"/>
        <v>N1108X_P</v>
      </c>
      <c r="D11323" t="str">
        <f t="shared" si="1136"/>
        <v>SEASON_P</v>
      </c>
      <c r="E11323" t="str">
        <f t="shared" si="1134"/>
        <v>SEASON</v>
      </c>
      <c r="F11323" s="1">
        <v>41930</v>
      </c>
      <c r="G11323">
        <f t="shared" si="1137"/>
        <v>7</v>
      </c>
      <c r="H11323" t="s">
        <v>2363</v>
      </c>
      <c r="I11323" t="s">
        <v>2587</v>
      </c>
      <c r="J11323">
        <v>0</v>
      </c>
      <c r="K11323">
        <v>1</v>
      </c>
      <c r="L11323">
        <f t="shared" si="1138"/>
        <v>1</v>
      </c>
      <c r="M11323">
        <f t="shared" si="1139"/>
        <v>1</v>
      </c>
    </row>
    <row r="11324" spans="3:13" x14ac:dyDescent="0.25">
      <c r="C11324" t="str">
        <f t="shared" si="1135"/>
        <v>N8ML_P</v>
      </c>
      <c r="D11324" t="str">
        <f t="shared" si="1136"/>
        <v>SEASON_P</v>
      </c>
      <c r="E11324" t="str">
        <f t="shared" si="1134"/>
        <v>SEASON</v>
      </c>
      <c r="F11324" s="1">
        <v>41784</v>
      </c>
      <c r="G11324">
        <f t="shared" si="1137"/>
        <v>1</v>
      </c>
      <c r="H11324" t="s">
        <v>2364</v>
      </c>
      <c r="I11324" t="s">
        <v>2587</v>
      </c>
      <c r="J11324">
        <v>1</v>
      </c>
      <c r="K11324">
        <v>0</v>
      </c>
      <c r="L11324">
        <f t="shared" si="1138"/>
        <v>1</v>
      </c>
      <c r="M11324">
        <f t="shared" si="1139"/>
        <v>1</v>
      </c>
    </row>
    <row r="11325" spans="3:13" x14ac:dyDescent="0.25">
      <c r="C11325" t="str">
        <f t="shared" si="1135"/>
        <v>N350QS_J</v>
      </c>
      <c r="D11325" t="str">
        <f t="shared" si="1136"/>
        <v>SEASON_J</v>
      </c>
      <c r="E11325" t="str">
        <f t="shared" si="1134"/>
        <v>SEASON</v>
      </c>
      <c r="F11325" s="1">
        <v>41807</v>
      </c>
      <c r="G11325">
        <f t="shared" si="1137"/>
        <v>3</v>
      </c>
      <c r="H11325" t="s">
        <v>608</v>
      </c>
      <c r="I11325" t="s">
        <v>2590</v>
      </c>
      <c r="J11325">
        <v>1</v>
      </c>
      <c r="K11325">
        <v>0</v>
      </c>
      <c r="L11325">
        <f t="shared" si="1138"/>
        <v>1</v>
      </c>
      <c r="M11325">
        <f t="shared" si="1139"/>
        <v>1</v>
      </c>
    </row>
    <row r="11326" spans="3:13" x14ac:dyDescent="0.25">
      <c r="C11326" t="str">
        <f t="shared" si="1135"/>
        <v>N146TJ_P</v>
      </c>
      <c r="D11326" t="str">
        <f t="shared" si="1136"/>
        <v>SEASON_P</v>
      </c>
      <c r="E11326" t="str">
        <f t="shared" si="1134"/>
        <v>SEASON</v>
      </c>
      <c r="F11326" s="1">
        <v>41848</v>
      </c>
      <c r="G11326">
        <f t="shared" si="1137"/>
        <v>2</v>
      </c>
      <c r="H11326" t="s">
        <v>571</v>
      </c>
      <c r="I11326" t="s">
        <v>2587</v>
      </c>
      <c r="J11326">
        <v>1</v>
      </c>
      <c r="K11326">
        <v>1</v>
      </c>
      <c r="L11326">
        <f t="shared" si="1138"/>
        <v>2</v>
      </c>
      <c r="M11326">
        <f t="shared" si="1139"/>
        <v>2</v>
      </c>
    </row>
    <row r="11327" spans="3:13" x14ac:dyDescent="0.25">
      <c r="C11327" t="str">
        <f t="shared" si="1135"/>
        <v>N638ME_H</v>
      </c>
      <c r="D11327" t="str">
        <f t="shared" si="1136"/>
        <v>SEASON_H</v>
      </c>
      <c r="E11327" t="str">
        <f t="shared" si="1134"/>
        <v>SEASON</v>
      </c>
      <c r="F11327" s="1">
        <v>41931</v>
      </c>
      <c r="G11327">
        <f t="shared" si="1137"/>
        <v>1</v>
      </c>
      <c r="H11327" t="s">
        <v>139</v>
      </c>
      <c r="I11327" t="s">
        <v>2588</v>
      </c>
      <c r="J11327">
        <v>0</v>
      </c>
      <c r="K11327">
        <v>1</v>
      </c>
      <c r="L11327">
        <f t="shared" si="1138"/>
        <v>1</v>
      </c>
      <c r="M11327">
        <f t="shared" si="1139"/>
        <v>1</v>
      </c>
    </row>
    <row r="11328" spans="3:13" x14ac:dyDescent="0.25">
      <c r="C11328" t="str">
        <f t="shared" si="1135"/>
        <v>N353JS_H</v>
      </c>
      <c r="D11328" t="str">
        <f t="shared" si="1136"/>
        <v>OFF_SEASON_H</v>
      </c>
      <c r="E11328" t="str">
        <f t="shared" si="1134"/>
        <v>OFF_SEASON</v>
      </c>
      <c r="F11328" s="1">
        <v>41588</v>
      </c>
      <c r="G11328">
        <f t="shared" si="1137"/>
        <v>1</v>
      </c>
      <c r="H11328" t="s">
        <v>199</v>
      </c>
      <c r="I11328" t="s">
        <v>2588</v>
      </c>
      <c r="J11328">
        <v>1</v>
      </c>
      <c r="K11328">
        <v>0</v>
      </c>
      <c r="L11328">
        <f t="shared" si="1138"/>
        <v>1</v>
      </c>
      <c r="M11328">
        <f t="shared" si="1139"/>
        <v>1</v>
      </c>
    </row>
    <row r="11329" spans="3:13" x14ac:dyDescent="0.25">
      <c r="C11329" t="str">
        <f t="shared" si="1135"/>
        <v>N801VW_T</v>
      </c>
      <c r="D11329" t="str">
        <f t="shared" si="1136"/>
        <v>SEASON_T</v>
      </c>
      <c r="E11329" t="str">
        <f t="shared" si="1134"/>
        <v>SEASON</v>
      </c>
      <c r="F11329" s="1">
        <v>41859</v>
      </c>
      <c r="G11329">
        <f t="shared" si="1137"/>
        <v>6</v>
      </c>
      <c r="H11329" t="s">
        <v>126</v>
      </c>
      <c r="I11329" t="s">
        <v>2589</v>
      </c>
      <c r="J11329">
        <v>2</v>
      </c>
      <c r="K11329">
        <v>2</v>
      </c>
      <c r="L11329">
        <f t="shared" si="1138"/>
        <v>4</v>
      </c>
      <c r="M11329">
        <f t="shared" si="1139"/>
        <v>2</v>
      </c>
    </row>
    <row r="11330" spans="3:13" x14ac:dyDescent="0.25">
      <c r="C11330" t="str">
        <f t="shared" si="1135"/>
        <v>N208JB_T</v>
      </c>
      <c r="D11330" t="str">
        <f t="shared" si="1136"/>
        <v>SEASON_T</v>
      </c>
      <c r="E11330" t="str">
        <f t="shared" si="1134"/>
        <v>SEASON</v>
      </c>
      <c r="F11330" s="1">
        <v>41900</v>
      </c>
      <c r="G11330">
        <f t="shared" si="1137"/>
        <v>5</v>
      </c>
      <c r="H11330" t="s">
        <v>50</v>
      </c>
      <c r="I11330" t="s">
        <v>2589</v>
      </c>
      <c r="J11330">
        <v>1</v>
      </c>
      <c r="K11330">
        <v>1</v>
      </c>
      <c r="L11330">
        <f t="shared" si="1138"/>
        <v>2</v>
      </c>
      <c r="M11330">
        <f t="shared" si="1139"/>
        <v>2</v>
      </c>
    </row>
    <row r="11331" spans="3:13" x14ac:dyDescent="0.25">
      <c r="C11331" t="str">
        <f t="shared" si="1135"/>
        <v>N146TJ_P</v>
      </c>
      <c r="D11331" t="str">
        <f t="shared" si="1136"/>
        <v>SEASON_P</v>
      </c>
      <c r="E11331" t="str">
        <f t="shared" ref="E11331:E11394" si="1140">IF(ISNA(F11331),"",IF(F11331&gt;=$T$4,"SEASON","OFF_SEASON"))</f>
        <v>SEASON</v>
      </c>
      <c r="F11331" s="1">
        <v>41924</v>
      </c>
      <c r="G11331">
        <f t="shared" si="1137"/>
        <v>1</v>
      </c>
      <c r="H11331" t="s">
        <v>571</v>
      </c>
      <c r="I11331" t="s">
        <v>2587</v>
      </c>
      <c r="J11331">
        <v>1</v>
      </c>
      <c r="K11331">
        <v>1</v>
      </c>
      <c r="L11331">
        <f t="shared" si="1138"/>
        <v>2</v>
      </c>
      <c r="M11331">
        <f t="shared" si="1139"/>
        <v>2</v>
      </c>
    </row>
    <row r="11332" spans="3:13" x14ac:dyDescent="0.25">
      <c r="C11332" t="str">
        <f t="shared" ref="C11332:C11395" si="1141">H11332&amp;"_"&amp;I11332</f>
        <v>N235SF_T</v>
      </c>
      <c r="D11332" t="str">
        <f t="shared" ref="D11332:D11395" si="1142">E11332&amp;"_"&amp;I11332</f>
        <v>SEASON_T</v>
      </c>
      <c r="E11332" t="str">
        <f t="shared" si="1140"/>
        <v>SEASON</v>
      </c>
      <c r="F11332" s="1">
        <v>41783</v>
      </c>
      <c r="G11332">
        <f t="shared" ref="G11332:G11395" si="1143">WEEKDAY(F11332)</f>
        <v>7</v>
      </c>
      <c r="H11332" t="s">
        <v>120</v>
      </c>
      <c r="I11332" t="s">
        <v>2589</v>
      </c>
      <c r="J11332">
        <v>1</v>
      </c>
      <c r="K11332">
        <v>1</v>
      </c>
      <c r="L11332">
        <f t="shared" ref="L11332:L11395" si="1144">SUM(J11332:K11332)</f>
        <v>2</v>
      </c>
      <c r="M11332">
        <f t="shared" ref="M11332:M11395" si="1145">IF(L11332&gt;2,2,L11332)</f>
        <v>2</v>
      </c>
    </row>
    <row r="11333" spans="3:13" x14ac:dyDescent="0.25">
      <c r="C11333" t="str">
        <f t="shared" si="1141"/>
        <v>N9101R_P</v>
      </c>
      <c r="D11333" t="str">
        <f t="shared" si="1142"/>
        <v>SEASON_P</v>
      </c>
      <c r="E11333" t="str">
        <f t="shared" si="1140"/>
        <v>SEASON</v>
      </c>
      <c r="F11333" s="1">
        <v>41870</v>
      </c>
      <c r="G11333">
        <f t="shared" si="1143"/>
        <v>3</v>
      </c>
      <c r="H11333" t="s">
        <v>394</v>
      </c>
      <c r="I11333" t="s">
        <v>2587</v>
      </c>
      <c r="J11333">
        <v>1</v>
      </c>
      <c r="K11333">
        <v>1</v>
      </c>
      <c r="L11333">
        <f t="shared" si="1144"/>
        <v>2</v>
      </c>
      <c r="M11333">
        <f t="shared" si="1145"/>
        <v>2</v>
      </c>
    </row>
    <row r="11334" spans="3:13" x14ac:dyDescent="0.25">
      <c r="C11334" t="str">
        <f t="shared" si="1141"/>
        <v>N842JA_P</v>
      </c>
      <c r="D11334" t="str">
        <f t="shared" si="1142"/>
        <v>OFF_SEASON_P</v>
      </c>
      <c r="E11334" t="str">
        <f t="shared" si="1140"/>
        <v>OFF_SEASON</v>
      </c>
      <c r="F11334" s="1">
        <v>41739</v>
      </c>
      <c r="G11334">
        <f t="shared" si="1143"/>
        <v>5</v>
      </c>
      <c r="H11334" t="s">
        <v>257</v>
      </c>
      <c r="I11334" t="s">
        <v>2587</v>
      </c>
      <c r="J11334">
        <v>0</v>
      </c>
      <c r="K11334">
        <v>2</v>
      </c>
      <c r="L11334">
        <f t="shared" si="1144"/>
        <v>2</v>
      </c>
      <c r="M11334">
        <f t="shared" si="1145"/>
        <v>2</v>
      </c>
    </row>
    <row r="11335" spans="3:13" x14ac:dyDescent="0.25">
      <c r="C11335" t="str">
        <f t="shared" si="1141"/>
        <v>N140DK_P</v>
      </c>
      <c r="D11335" t="str">
        <f t="shared" si="1142"/>
        <v>SEASON_P</v>
      </c>
      <c r="E11335" t="str">
        <f t="shared" si="1140"/>
        <v>SEASON</v>
      </c>
      <c r="F11335" s="1">
        <v>41777</v>
      </c>
      <c r="G11335">
        <f t="shared" si="1143"/>
        <v>1</v>
      </c>
      <c r="H11335" t="s">
        <v>990</v>
      </c>
      <c r="I11335" t="s">
        <v>2587</v>
      </c>
      <c r="J11335">
        <v>0</v>
      </c>
      <c r="K11335">
        <v>1</v>
      </c>
      <c r="L11335">
        <f t="shared" si="1144"/>
        <v>1</v>
      </c>
      <c r="M11335">
        <f t="shared" si="1145"/>
        <v>1</v>
      </c>
    </row>
    <row r="11336" spans="3:13" x14ac:dyDescent="0.25">
      <c r="C11336" t="str">
        <f t="shared" si="1141"/>
        <v>N406LH_H</v>
      </c>
      <c r="D11336" t="str">
        <f t="shared" si="1142"/>
        <v>SEASON_H</v>
      </c>
      <c r="E11336" t="str">
        <f t="shared" si="1140"/>
        <v>SEASON</v>
      </c>
      <c r="F11336" s="1">
        <v>41832</v>
      </c>
      <c r="G11336">
        <f t="shared" si="1143"/>
        <v>7</v>
      </c>
      <c r="H11336" t="s">
        <v>22</v>
      </c>
      <c r="I11336" t="s">
        <v>2588</v>
      </c>
      <c r="J11336">
        <v>2</v>
      </c>
      <c r="K11336">
        <v>1</v>
      </c>
      <c r="L11336">
        <f t="shared" si="1144"/>
        <v>3</v>
      </c>
      <c r="M11336">
        <f t="shared" si="1145"/>
        <v>2</v>
      </c>
    </row>
    <row r="11337" spans="3:13" x14ac:dyDescent="0.25">
      <c r="C11337" t="str">
        <f t="shared" si="1141"/>
        <v>N100LK_P</v>
      </c>
      <c r="D11337" t="str">
        <f t="shared" si="1142"/>
        <v>SEASON_P</v>
      </c>
      <c r="E11337" t="str">
        <f t="shared" si="1140"/>
        <v>SEASON</v>
      </c>
      <c r="F11337" s="1">
        <v>41849</v>
      </c>
      <c r="G11337">
        <f t="shared" si="1143"/>
        <v>3</v>
      </c>
      <c r="H11337" t="s">
        <v>2365</v>
      </c>
      <c r="I11337" t="s">
        <v>2587</v>
      </c>
      <c r="J11337">
        <v>0</v>
      </c>
      <c r="K11337">
        <v>1</v>
      </c>
      <c r="L11337">
        <f t="shared" si="1144"/>
        <v>1</v>
      </c>
      <c r="M11337">
        <f t="shared" si="1145"/>
        <v>1</v>
      </c>
    </row>
    <row r="11338" spans="3:13" x14ac:dyDescent="0.25">
      <c r="C11338" t="str">
        <f t="shared" si="1141"/>
        <v>N7660S_H</v>
      </c>
      <c r="D11338" t="str">
        <f t="shared" si="1142"/>
        <v>SEASON_H</v>
      </c>
      <c r="E11338" t="str">
        <f t="shared" si="1140"/>
        <v>SEASON</v>
      </c>
      <c r="F11338" s="1">
        <v>41889</v>
      </c>
      <c r="G11338">
        <f t="shared" si="1143"/>
        <v>1</v>
      </c>
      <c r="H11338" t="s">
        <v>111</v>
      </c>
      <c r="I11338" t="s">
        <v>2588</v>
      </c>
      <c r="J11338">
        <v>2</v>
      </c>
      <c r="K11338">
        <v>2</v>
      </c>
      <c r="L11338">
        <f t="shared" si="1144"/>
        <v>4</v>
      </c>
      <c r="M11338">
        <f t="shared" si="1145"/>
        <v>2</v>
      </c>
    </row>
    <row r="11339" spans="3:13" x14ac:dyDescent="0.25">
      <c r="C11339" t="str">
        <f t="shared" si="1141"/>
        <v>N429TD_H</v>
      </c>
      <c r="D11339" t="str">
        <f t="shared" si="1142"/>
        <v>OFF_SEASON_H</v>
      </c>
      <c r="E11339" t="str">
        <f t="shared" si="1140"/>
        <v>OFF_SEASON</v>
      </c>
      <c r="F11339" s="1">
        <v>41608</v>
      </c>
      <c r="G11339">
        <f t="shared" si="1143"/>
        <v>7</v>
      </c>
      <c r="H11339" t="s">
        <v>218</v>
      </c>
      <c r="I11339" t="s">
        <v>2588</v>
      </c>
      <c r="J11339">
        <v>2</v>
      </c>
      <c r="K11339">
        <v>1</v>
      </c>
      <c r="L11339">
        <f t="shared" si="1144"/>
        <v>3</v>
      </c>
      <c r="M11339">
        <f t="shared" si="1145"/>
        <v>2</v>
      </c>
    </row>
    <row r="11340" spans="3:13" x14ac:dyDescent="0.25">
      <c r="C11340" t="str">
        <f t="shared" si="1141"/>
        <v>N462JB_P</v>
      </c>
      <c r="D11340" t="str">
        <f t="shared" si="1142"/>
        <v>SEASON_P</v>
      </c>
      <c r="E11340" t="str">
        <f t="shared" si="1140"/>
        <v>SEASON</v>
      </c>
      <c r="F11340" s="1">
        <v>41811</v>
      </c>
      <c r="G11340">
        <f t="shared" si="1143"/>
        <v>7</v>
      </c>
      <c r="H11340" t="s">
        <v>2366</v>
      </c>
      <c r="I11340" t="s">
        <v>2587</v>
      </c>
      <c r="J11340">
        <v>1</v>
      </c>
      <c r="K11340">
        <v>0</v>
      </c>
      <c r="L11340">
        <f t="shared" si="1144"/>
        <v>1</v>
      </c>
      <c r="M11340">
        <f t="shared" si="1145"/>
        <v>1</v>
      </c>
    </row>
    <row r="11341" spans="3:13" x14ac:dyDescent="0.25">
      <c r="C11341" t="str">
        <f t="shared" si="1141"/>
        <v>N76XX_H</v>
      </c>
      <c r="D11341" t="str">
        <f t="shared" si="1142"/>
        <v>SEASON_H</v>
      </c>
      <c r="E11341" t="str">
        <f t="shared" si="1140"/>
        <v>SEASON</v>
      </c>
      <c r="F11341" s="1">
        <v>41811</v>
      </c>
      <c r="G11341">
        <f t="shared" si="1143"/>
        <v>7</v>
      </c>
      <c r="H11341" t="s">
        <v>204</v>
      </c>
      <c r="I11341" t="s">
        <v>2588</v>
      </c>
      <c r="J11341">
        <v>1</v>
      </c>
      <c r="K11341">
        <v>1</v>
      </c>
      <c r="L11341">
        <f t="shared" si="1144"/>
        <v>2</v>
      </c>
      <c r="M11341">
        <f t="shared" si="1145"/>
        <v>2</v>
      </c>
    </row>
    <row r="11342" spans="3:13" x14ac:dyDescent="0.25">
      <c r="C11342" t="str">
        <f t="shared" si="1141"/>
        <v>N2805U_P</v>
      </c>
      <c r="D11342" t="str">
        <f t="shared" si="1142"/>
        <v>SEASON_P</v>
      </c>
      <c r="E11342" t="str">
        <f t="shared" si="1140"/>
        <v>SEASON</v>
      </c>
      <c r="F11342" s="1">
        <v>41814</v>
      </c>
      <c r="G11342">
        <f t="shared" si="1143"/>
        <v>3</v>
      </c>
      <c r="H11342" t="s">
        <v>2367</v>
      </c>
      <c r="I11342" t="s">
        <v>2587</v>
      </c>
      <c r="J11342">
        <v>1</v>
      </c>
      <c r="K11342">
        <v>1</v>
      </c>
      <c r="L11342">
        <f t="shared" si="1144"/>
        <v>2</v>
      </c>
      <c r="M11342">
        <f t="shared" si="1145"/>
        <v>2</v>
      </c>
    </row>
    <row r="11343" spans="3:13" x14ac:dyDescent="0.25">
      <c r="C11343" t="str">
        <f t="shared" si="1141"/>
        <v>N24WE_P</v>
      </c>
      <c r="D11343" t="str">
        <f t="shared" si="1142"/>
        <v>SEASON_P</v>
      </c>
      <c r="E11343" t="str">
        <f t="shared" si="1140"/>
        <v>SEASON</v>
      </c>
      <c r="F11343" s="1">
        <v>41825</v>
      </c>
      <c r="G11343">
        <f t="shared" si="1143"/>
        <v>7</v>
      </c>
      <c r="H11343" t="s">
        <v>89</v>
      </c>
      <c r="I11343" t="s">
        <v>2587</v>
      </c>
      <c r="J11343">
        <v>1</v>
      </c>
      <c r="K11343">
        <v>0</v>
      </c>
      <c r="L11343">
        <f t="shared" si="1144"/>
        <v>1</v>
      </c>
      <c r="M11343">
        <f t="shared" si="1145"/>
        <v>1</v>
      </c>
    </row>
    <row r="11344" spans="3:13" x14ac:dyDescent="0.25">
      <c r="C11344" t="str">
        <f t="shared" si="1141"/>
        <v>N7840F_P</v>
      </c>
      <c r="D11344" t="str">
        <f t="shared" si="1142"/>
        <v>SEASON_P</v>
      </c>
      <c r="E11344" t="str">
        <f t="shared" si="1140"/>
        <v>SEASON</v>
      </c>
      <c r="F11344" s="1">
        <v>41826</v>
      </c>
      <c r="G11344">
        <f t="shared" si="1143"/>
        <v>1</v>
      </c>
      <c r="H11344" t="s">
        <v>2368</v>
      </c>
      <c r="I11344" t="s">
        <v>2587</v>
      </c>
      <c r="J11344">
        <v>0</v>
      </c>
      <c r="K11344">
        <v>1</v>
      </c>
      <c r="L11344">
        <f t="shared" si="1144"/>
        <v>1</v>
      </c>
      <c r="M11344">
        <f t="shared" si="1145"/>
        <v>1</v>
      </c>
    </row>
    <row r="11345" spans="3:13" x14ac:dyDescent="0.25">
      <c r="C11345" t="str">
        <f t="shared" si="1141"/>
        <v>N8543C_P</v>
      </c>
      <c r="D11345" t="str">
        <f t="shared" si="1142"/>
        <v>SEASON_P</v>
      </c>
      <c r="E11345" t="str">
        <f t="shared" si="1140"/>
        <v>SEASON</v>
      </c>
      <c r="F11345" s="1">
        <v>41892</v>
      </c>
      <c r="G11345">
        <f t="shared" si="1143"/>
        <v>4</v>
      </c>
      <c r="H11345" t="s">
        <v>134</v>
      </c>
      <c r="I11345" t="s">
        <v>2587</v>
      </c>
      <c r="J11345">
        <v>0</v>
      </c>
      <c r="K11345">
        <v>1</v>
      </c>
      <c r="L11345">
        <f t="shared" si="1144"/>
        <v>1</v>
      </c>
      <c r="M11345">
        <f t="shared" si="1145"/>
        <v>1</v>
      </c>
    </row>
    <row r="11346" spans="3:13" x14ac:dyDescent="0.25">
      <c r="C11346" t="str">
        <f t="shared" si="1141"/>
        <v>N899JF_T</v>
      </c>
      <c r="D11346" t="str">
        <f t="shared" si="1142"/>
        <v>OFF_SEASON_T</v>
      </c>
      <c r="E11346" t="str">
        <f t="shared" si="1140"/>
        <v>OFF_SEASON</v>
      </c>
      <c r="F11346" s="1">
        <v>41629</v>
      </c>
      <c r="G11346">
        <f t="shared" si="1143"/>
        <v>7</v>
      </c>
      <c r="H11346" t="s">
        <v>1117</v>
      </c>
      <c r="I11346" t="s">
        <v>2589</v>
      </c>
      <c r="J11346">
        <v>1</v>
      </c>
      <c r="K11346">
        <v>0</v>
      </c>
      <c r="L11346">
        <f t="shared" si="1144"/>
        <v>1</v>
      </c>
      <c r="M11346">
        <f t="shared" si="1145"/>
        <v>1</v>
      </c>
    </row>
    <row r="11347" spans="3:13" x14ac:dyDescent="0.25">
      <c r="C11347" t="str">
        <f t="shared" si="1141"/>
        <v>N820UP_T</v>
      </c>
      <c r="D11347" t="str">
        <f t="shared" si="1142"/>
        <v>SEASON_T</v>
      </c>
      <c r="E11347" t="str">
        <f t="shared" si="1140"/>
        <v>SEASON</v>
      </c>
      <c r="F11347" s="1">
        <v>41840</v>
      </c>
      <c r="G11347">
        <f t="shared" si="1143"/>
        <v>1</v>
      </c>
      <c r="H11347" t="s">
        <v>1110</v>
      </c>
      <c r="I11347" t="s">
        <v>2589</v>
      </c>
      <c r="J11347">
        <v>1</v>
      </c>
      <c r="K11347">
        <v>1</v>
      </c>
      <c r="L11347">
        <f t="shared" si="1144"/>
        <v>2</v>
      </c>
      <c r="M11347">
        <f t="shared" si="1145"/>
        <v>2</v>
      </c>
    </row>
    <row r="11348" spans="3:13" x14ac:dyDescent="0.25">
      <c r="C11348" t="str">
        <f t="shared" si="1141"/>
        <v>N179MT_H</v>
      </c>
      <c r="D11348" t="str">
        <f t="shared" si="1142"/>
        <v>SEASON_H</v>
      </c>
      <c r="E11348" t="str">
        <f t="shared" si="1140"/>
        <v>SEASON</v>
      </c>
      <c r="F11348" s="1">
        <v>41869</v>
      </c>
      <c r="G11348">
        <f t="shared" si="1143"/>
        <v>2</v>
      </c>
      <c r="H11348" t="s">
        <v>1</v>
      </c>
      <c r="I11348" t="s">
        <v>2588</v>
      </c>
      <c r="J11348">
        <v>2</v>
      </c>
      <c r="K11348">
        <v>3</v>
      </c>
      <c r="L11348">
        <f t="shared" si="1144"/>
        <v>5</v>
      </c>
      <c r="M11348">
        <f t="shared" si="1145"/>
        <v>2</v>
      </c>
    </row>
    <row r="11349" spans="3:13" x14ac:dyDescent="0.25">
      <c r="C11349" t="str">
        <f t="shared" si="1141"/>
        <v>N8198T_P</v>
      </c>
      <c r="D11349" t="str">
        <f t="shared" si="1142"/>
        <v>SEASON_P</v>
      </c>
      <c r="E11349" t="str">
        <f t="shared" si="1140"/>
        <v>SEASON</v>
      </c>
      <c r="F11349" s="1">
        <v>41791</v>
      </c>
      <c r="G11349">
        <f t="shared" si="1143"/>
        <v>1</v>
      </c>
      <c r="H11349" t="s">
        <v>513</v>
      </c>
      <c r="I11349" t="s">
        <v>2587</v>
      </c>
      <c r="J11349">
        <v>2</v>
      </c>
      <c r="K11349">
        <v>0</v>
      </c>
      <c r="L11349">
        <f t="shared" si="1144"/>
        <v>2</v>
      </c>
      <c r="M11349">
        <f t="shared" si="1145"/>
        <v>2</v>
      </c>
    </row>
    <row r="11350" spans="3:13" x14ac:dyDescent="0.25">
      <c r="C11350" t="str">
        <f t="shared" si="1141"/>
        <v>N432HF_H</v>
      </c>
      <c r="D11350" t="str">
        <f t="shared" si="1142"/>
        <v>SEASON_H</v>
      </c>
      <c r="E11350" t="str">
        <f t="shared" si="1140"/>
        <v>SEASON</v>
      </c>
      <c r="F11350" s="1">
        <v>41796</v>
      </c>
      <c r="G11350">
        <f t="shared" si="1143"/>
        <v>6</v>
      </c>
      <c r="H11350" t="s">
        <v>170</v>
      </c>
      <c r="I11350" t="s">
        <v>2588</v>
      </c>
      <c r="J11350">
        <v>2</v>
      </c>
      <c r="K11350">
        <v>2</v>
      </c>
      <c r="L11350">
        <f t="shared" si="1144"/>
        <v>4</v>
      </c>
      <c r="M11350">
        <f t="shared" si="1145"/>
        <v>2</v>
      </c>
    </row>
    <row r="11351" spans="3:13" x14ac:dyDescent="0.25">
      <c r="C11351" t="str">
        <f t="shared" si="1141"/>
        <v>N91AE_H</v>
      </c>
      <c r="D11351" t="str">
        <f t="shared" si="1142"/>
        <v>SEASON_H</v>
      </c>
      <c r="E11351" t="str">
        <f t="shared" si="1140"/>
        <v>SEASON</v>
      </c>
      <c r="F11351" s="1">
        <v>41810</v>
      </c>
      <c r="G11351">
        <f t="shared" si="1143"/>
        <v>6</v>
      </c>
      <c r="H11351" t="s">
        <v>140</v>
      </c>
      <c r="I11351" t="s">
        <v>2588</v>
      </c>
      <c r="J11351">
        <v>1</v>
      </c>
      <c r="K11351">
        <v>1</v>
      </c>
      <c r="L11351">
        <f t="shared" si="1144"/>
        <v>2</v>
      </c>
      <c r="M11351">
        <f t="shared" si="1145"/>
        <v>2</v>
      </c>
    </row>
    <row r="11352" spans="3:13" x14ac:dyDescent="0.25">
      <c r="C11352" t="str">
        <f t="shared" si="1141"/>
        <v>N288RW_P</v>
      </c>
      <c r="D11352" t="str">
        <f t="shared" si="1142"/>
        <v>SEASON_P</v>
      </c>
      <c r="E11352" t="str">
        <f t="shared" si="1140"/>
        <v>SEASON</v>
      </c>
      <c r="F11352" s="1">
        <v>41939</v>
      </c>
      <c r="G11352">
        <f t="shared" si="1143"/>
        <v>2</v>
      </c>
      <c r="H11352" t="s">
        <v>2119</v>
      </c>
      <c r="I11352" t="s">
        <v>2587</v>
      </c>
      <c r="J11352">
        <v>0</v>
      </c>
      <c r="K11352">
        <v>1</v>
      </c>
      <c r="L11352">
        <f t="shared" si="1144"/>
        <v>1</v>
      </c>
      <c r="M11352">
        <f t="shared" si="1145"/>
        <v>1</v>
      </c>
    </row>
    <row r="11353" spans="3:13" x14ac:dyDescent="0.25">
      <c r="C11353" t="str">
        <f t="shared" si="1141"/>
        <v>N594QS_J</v>
      </c>
      <c r="D11353" t="str">
        <f t="shared" si="1142"/>
        <v>SEASON_J</v>
      </c>
      <c r="E11353" t="str">
        <f t="shared" si="1140"/>
        <v>SEASON</v>
      </c>
      <c r="F11353" s="1">
        <v>41866</v>
      </c>
      <c r="G11353">
        <f t="shared" si="1143"/>
        <v>6</v>
      </c>
      <c r="H11353" t="s">
        <v>2151</v>
      </c>
      <c r="I11353" t="s">
        <v>2590</v>
      </c>
      <c r="J11353">
        <v>1</v>
      </c>
      <c r="K11353">
        <v>1</v>
      </c>
      <c r="L11353">
        <f t="shared" si="1144"/>
        <v>2</v>
      </c>
      <c r="M11353">
        <f t="shared" si="1145"/>
        <v>2</v>
      </c>
    </row>
    <row r="11354" spans="3:13" x14ac:dyDescent="0.25">
      <c r="C11354" t="str">
        <f t="shared" si="1141"/>
        <v>N529DM_J</v>
      </c>
      <c r="D11354" t="str">
        <f t="shared" si="1142"/>
        <v>OFF_SEASON_J</v>
      </c>
      <c r="E11354" t="str">
        <f t="shared" si="1140"/>
        <v>OFF_SEASON</v>
      </c>
      <c r="F11354" s="1">
        <v>41604</v>
      </c>
      <c r="G11354">
        <f t="shared" si="1143"/>
        <v>3</v>
      </c>
      <c r="H11354" t="s">
        <v>2369</v>
      </c>
      <c r="I11354" t="s">
        <v>2590</v>
      </c>
      <c r="J11354">
        <v>1</v>
      </c>
      <c r="K11354">
        <v>0</v>
      </c>
      <c r="L11354">
        <f t="shared" si="1144"/>
        <v>1</v>
      </c>
      <c r="M11354">
        <f t="shared" si="1145"/>
        <v>1</v>
      </c>
    </row>
    <row r="11355" spans="3:13" x14ac:dyDescent="0.25">
      <c r="C11355" t="str">
        <f t="shared" si="1141"/>
        <v>N397QS_J</v>
      </c>
      <c r="D11355" t="str">
        <f t="shared" si="1142"/>
        <v>OFF_SEASON_J</v>
      </c>
      <c r="E11355" t="str">
        <f t="shared" si="1140"/>
        <v>OFF_SEASON</v>
      </c>
      <c r="F11355" s="1">
        <v>41627</v>
      </c>
      <c r="G11355">
        <f t="shared" si="1143"/>
        <v>5</v>
      </c>
      <c r="H11355" t="s">
        <v>425</v>
      </c>
      <c r="I11355" t="s">
        <v>2590</v>
      </c>
      <c r="J11355">
        <v>1</v>
      </c>
      <c r="K11355">
        <v>0</v>
      </c>
      <c r="L11355">
        <f t="shared" si="1144"/>
        <v>1</v>
      </c>
      <c r="M11355">
        <f t="shared" si="1145"/>
        <v>1</v>
      </c>
    </row>
    <row r="11356" spans="3:13" x14ac:dyDescent="0.25">
      <c r="C11356" t="str">
        <f t="shared" si="1141"/>
        <v>N7679S_H</v>
      </c>
      <c r="D11356" t="str">
        <f t="shared" si="1142"/>
        <v>SEASON_H</v>
      </c>
      <c r="E11356" t="str">
        <f t="shared" si="1140"/>
        <v>SEASON</v>
      </c>
      <c r="F11356" s="1">
        <v>41785</v>
      </c>
      <c r="G11356">
        <f t="shared" si="1143"/>
        <v>2</v>
      </c>
      <c r="H11356" t="s">
        <v>117</v>
      </c>
      <c r="I11356" t="s">
        <v>2588</v>
      </c>
      <c r="J11356">
        <v>1</v>
      </c>
      <c r="K11356">
        <v>2</v>
      </c>
      <c r="L11356">
        <f t="shared" si="1144"/>
        <v>3</v>
      </c>
      <c r="M11356">
        <f t="shared" si="1145"/>
        <v>2</v>
      </c>
    </row>
    <row r="11357" spans="3:13" x14ac:dyDescent="0.25">
      <c r="C11357" t="str">
        <f t="shared" si="1141"/>
        <v>N432HF_H</v>
      </c>
      <c r="D11357" t="str">
        <f t="shared" si="1142"/>
        <v>SEASON_H</v>
      </c>
      <c r="E11357" t="str">
        <f t="shared" si="1140"/>
        <v>SEASON</v>
      </c>
      <c r="F11357" s="1">
        <v>41866</v>
      </c>
      <c r="G11357">
        <f t="shared" si="1143"/>
        <v>6</v>
      </c>
      <c r="H11357" t="s">
        <v>170</v>
      </c>
      <c r="I11357" t="s">
        <v>2588</v>
      </c>
      <c r="J11357">
        <v>1</v>
      </c>
      <c r="K11357">
        <v>1</v>
      </c>
      <c r="L11357">
        <f t="shared" si="1144"/>
        <v>2</v>
      </c>
      <c r="M11357">
        <f t="shared" si="1145"/>
        <v>2</v>
      </c>
    </row>
    <row r="11358" spans="3:13" x14ac:dyDescent="0.25">
      <c r="C11358" t="str">
        <f t="shared" si="1141"/>
        <v>N336P_T</v>
      </c>
      <c r="D11358" t="str">
        <f t="shared" si="1142"/>
        <v>SEASON_T</v>
      </c>
      <c r="E11358" t="str">
        <f t="shared" si="1140"/>
        <v>SEASON</v>
      </c>
      <c r="F11358" s="1">
        <v>41868</v>
      </c>
      <c r="G11358">
        <f t="shared" si="1143"/>
        <v>1</v>
      </c>
      <c r="H11358" t="s">
        <v>620</v>
      </c>
      <c r="I11358" t="s">
        <v>2589</v>
      </c>
      <c r="J11358">
        <v>1</v>
      </c>
      <c r="K11358">
        <v>1</v>
      </c>
      <c r="L11358">
        <f t="shared" si="1144"/>
        <v>2</v>
      </c>
      <c r="M11358">
        <f t="shared" si="1145"/>
        <v>2</v>
      </c>
    </row>
    <row r="11359" spans="3:13" x14ac:dyDescent="0.25">
      <c r="C11359" t="str">
        <f t="shared" si="1141"/>
        <v>N8147X_P</v>
      </c>
      <c r="D11359" t="str">
        <f t="shared" si="1142"/>
        <v>SEASON_P</v>
      </c>
      <c r="E11359" t="str">
        <f t="shared" si="1140"/>
        <v>SEASON</v>
      </c>
      <c r="F11359" s="1">
        <v>41897</v>
      </c>
      <c r="G11359">
        <f t="shared" si="1143"/>
        <v>2</v>
      </c>
      <c r="H11359" t="s">
        <v>2370</v>
      </c>
      <c r="I11359" t="s">
        <v>2587</v>
      </c>
      <c r="J11359">
        <v>0</v>
      </c>
      <c r="K11359">
        <v>1</v>
      </c>
      <c r="L11359">
        <f t="shared" si="1144"/>
        <v>1</v>
      </c>
      <c r="M11359">
        <f t="shared" si="1145"/>
        <v>1</v>
      </c>
    </row>
    <row r="11360" spans="3:13" x14ac:dyDescent="0.25">
      <c r="C11360" t="str">
        <f t="shared" si="1141"/>
        <v>N708AF_T</v>
      </c>
      <c r="D11360" t="str">
        <f t="shared" si="1142"/>
        <v>SEASON_T</v>
      </c>
      <c r="E11360" t="str">
        <f t="shared" si="1140"/>
        <v>SEASON</v>
      </c>
      <c r="F11360" s="1">
        <v>41880</v>
      </c>
      <c r="G11360">
        <f t="shared" si="1143"/>
        <v>6</v>
      </c>
      <c r="H11360" t="s">
        <v>344</v>
      </c>
      <c r="I11360" t="s">
        <v>2589</v>
      </c>
      <c r="J11360">
        <v>1</v>
      </c>
      <c r="K11360">
        <v>1</v>
      </c>
      <c r="L11360">
        <f t="shared" si="1144"/>
        <v>2</v>
      </c>
      <c r="M11360">
        <f t="shared" si="1145"/>
        <v>2</v>
      </c>
    </row>
    <row r="11361" spans="3:13" x14ac:dyDescent="0.25">
      <c r="C11361" t="str">
        <f t="shared" si="1141"/>
        <v>N410TD_H</v>
      </c>
      <c r="D11361" t="str">
        <f t="shared" si="1142"/>
        <v>SEASON_H</v>
      </c>
      <c r="E11361" t="str">
        <f t="shared" si="1140"/>
        <v>SEASON</v>
      </c>
      <c r="F11361" s="1">
        <v>41798</v>
      </c>
      <c r="G11361">
        <f t="shared" si="1143"/>
        <v>1</v>
      </c>
      <c r="H11361" t="s">
        <v>113</v>
      </c>
      <c r="I11361" t="s">
        <v>2588</v>
      </c>
      <c r="J11361">
        <v>1</v>
      </c>
      <c r="K11361">
        <v>0</v>
      </c>
      <c r="L11361">
        <f t="shared" si="1144"/>
        <v>1</v>
      </c>
      <c r="M11361">
        <f t="shared" si="1145"/>
        <v>1</v>
      </c>
    </row>
    <row r="11362" spans="3:13" x14ac:dyDescent="0.25">
      <c r="C11362" t="str">
        <f t="shared" si="1141"/>
        <v>N91AE_H</v>
      </c>
      <c r="D11362" t="str">
        <f t="shared" si="1142"/>
        <v>SEASON_H</v>
      </c>
      <c r="E11362" t="str">
        <f t="shared" si="1140"/>
        <v>SEASON</v>
      </c>
      <c r="F11362" s="1">
        <v>41819</v>
      </c>
      <c r="G11362">
        <f t="shared" si="1143"/>
        <v>1</v>
      </c>
      <c r="H11362" t="s">
        <v>140</v>
      </c>
      <c r="I11362" t="s">
        <v>2588</v>
      </c>
      <c r="J11362">
        <v>1</v>
      </c>
      <c r="K11362">
        <v>0</v>
      </c>
      <c r="L11362">
        <f t="shared" si="1144"/>
        <v>1</v>
      </c>
      <c r="M11362">
        <f t="shared" si="1145"/>
        <v>1</v>
      </c>
    </row>
    <row r="11363" spans="3:13" x14ac:dyDescent="0.25">
      <c r="C11363" t="str">
        <f t="shared" si="1141"/>
        <v>N7679S_H</v>
      </c>
      <c r="D11363" t="str">
        <f t="shared" si="1142"/>
        <v>SEASON_H</v>
      </c>
      <c r="E11363" t="str">
        <f t="shared" si="1140"/>
        <v>SEASON</v>
      </c>
      <c r="F11363" s="1">
        <v>41864</v>
      </c>
      <c r="G11363">
        <f t="shared" si="1143"/>
        <v>4</v>
      </c>
      <c r="H11363" t="s">
        <v>117</v>
      </c>
      <c r="I11363" t="s">
        <v>2588</v>
      </c>
      <c r="J11363">
        <v>1</v>
      </c>
      <c r="K11363">
        <v>1</v>
      </c>
      <c r="L11363">
        <f t="shared" si="1144"/>
        <v>2</v>
      </c>
      <c r="M11363">
        <f t="shared" si="1145"/>
        <v>2</v>
      </c>
    </row>
    <row r="11364" spans="3:13" x14ac:dyDescent="0.25">
      <c r="C11364" t="str">
        <f t="shared" si="1141"/>
        <v>N458CP_P</v>
      </c>
      <c r="D11364" t="str">
        <f t="shared" si="1142"/>
        <v>SEASON_P</v>
      </c>
      <c r="E11364" t="str">
        <f t="shared" si="1140"/>
        <v>SEASON</v>
      </c>
      <c r="F11364" s="1">
        <v>41834</v>
      </c>
      <c r="G11364">
        <f t="shared" si="1143"/>
        <v>2</v>
      </c>
      <c r="H11364" t="s">
        <v>93</v>
      </c>
      <c r="I11364" t="s">
        <v>2587</v>
      </c>
      <c r="J11364">
        <v>0</v>
      </c>
      <c r="K11364">
        <v>1</v>
      </c>
      <c r="L11364">
        <f t="shared" si="1144"/>
        <v>1</v>
      </c>
      <c r="M11364">
        <f t="shared" si="1145"/>
        <v>1</v>
      </c>
    </row>
    <row r="11365" spans="3:13" x14ac:dyDescent="0.25">
      <c r="C11365" t="str">
        <f t="shared" si="1141"/>
        <v>N19HF_H</v>
      </c>
      <c r="D11365" t="str">
        <f t="shared" si="1142"/>
        <v>SEASON_H</v>
      </c>
      <c r="E11365" t="str">
        <f t="shared" si="1140"/>
        <v>SEASON</v>
      </c>
      <c r="F11365" s="1">
        <v>41855</v>
      </c>
      <c r="G11365">
        <f t="shared" si="1143"/>
        <v>2</v>
      </c>
      <c r="H11365" t="s">
        <v>109</v>
      </c>
      <c r="I11365" t="s">
        <v>2588</v>
      </c>
      <c r="J11365">
        <v>2</v>
      </c>
      <c r="K11365">
        <v>2</v>
      </c>
      <c r="L11365">
        <f t="shared" si="1144"/>
        <v>4</v>
      </c>
      <c r="M11365">
        <f t="shared" si="1145"/>
        <v>2</v>
      </c>
    </row>
    <row r="11366" spans="3:13" x14ac:dyDescent="0.25">
      <c r="C11366" t="str">
        <f t="shared" si="1141"/>
        <v>N525EZ_J</v>
      </c>
      <c r="D11366" t="str">
        <f t="shared" si="1142"/>
        <v>SEASON_J</v>
      </c>
      <c r="E11366" t="str">
        <f t="shared" si="1140"/>
        <v>SEASON</v>
      </c>
      <c r="F11366" s="1">
        <v>41860</v>
      </c>
      <c r="G11366">
        <f t="shared" si="1143"/>
        <v>7</v>
      </c>
      <c r="H11366" t="s">
        <v>315</v>
      </c>
      <c r="I11366" t="s">
        <v>2590</v>
      </c>
      <c r="J11366">
        <v>0</v>
      </c>
      <c r="K11366">
        <v>1</v>
      </c>
      <c r="L11366">
        <f t="shared" si="1144"/>
        <v>1</v>
      </c>
      <c r="M11366">
        <f t="shared" si="1145"/>
        <v>1</v>
      </c>
    </row>
    <row r="11367" spans="3:13" x14ac:dyDescent="0.25">
      <c r="C11367" t="str">
        <f t="shared" si="1141"/>
        <v>N430AG_H</v>
      </c>
      <c r="D11367" t="str">
        <f t="shared" si="1142"/>
        <v>SEASON_H</v>
      </c>
      <c r="E11367" t="str">
        <f t="shared" si="1140"/>
        <v>SEASON</v>
      </c>
      <c r="F11367" s="1">
        <v>41851</v>
      </c>
      <c r="G11367">
        <f t="shared" si="1143"/>
        <v>5</v>
      </c>
      <c r="H11367" t="s">
        <v>104</v>
      </c>
      <c r="I11367" t="s">
        <v>2588</v>
      </c>
      <c r="J11367">
        <v>1</v>
      </c>
      <c r="K11367">
        <v>1</v>
      </c>
      <c r="L11367">
        <f t="shared" si="1144"/>
        <v>2</v>
      </c>
      <c r="M11367">
        <f t="shared" si="1145"/>
        <v>2</v>
      </c>
    </row>
    <row r="11368" spans="3:13" x14ac:dyDescent="0.25">
      <c r="C11368" t="str">
        <f t="shared" si="1141"/>
        <v>N299AK_T</v>
      </c>
      <c r="D11368" t="str">
        <f t="shared" si="1142"/>
        <v>OFF_SEASON_T</v>
      </c>
      <c r="E11368" t="str">
        <f t="shared" si="1140"/>
        <v>OFF_SEASON</v>
      </c>
      <c r="F11368" s="1">
        <v>41747</v>
      </c>
      <c r="G11368">
        <f t="shared" si="1143"/>
        <v>6</v>
      </c>
      <c r="H11368" t="s">
        <v>467</v>
      </c>
      <c r="I11368" t="s">
        <v>2589</v>
      </c>
      <c r="J11368">
        <v>1</v>
      </c>
      <c r="K11368">
        <v>1</v>
      </c>
      <c r="L11368">
        <f t="shared" si="1144"/>
        <v>2</v>
      </c>
      <c r="M11368">
        <f t="shared" si="1145"/>
        <v>2</v>
      </c>
    </row>
    <row r="11369" spans="3:13" x14ac:dyDescent="0.25">
      <c r="C11369" t="str">
        <f t="shared" si="1141"/>
        <v>N669QS_J</v>
      </c>
      <c r="D11369" t="str">
        <f t="shared" si="1142"/>
        <v>SEASON_J</v>
      </c>
      <c r="E11369" t="str">
        <f t="shared" si="1140"/>
        <v>SEASON</v>
      </c>
      <c r="F11369" s="1">
        <v>41818</v>
      </c>
      <c r="G11369">
        <f t="shared" si="1143"/>
        <v>7</v>
      </c>
      <c r="H11369" t="s">
        <v>2371</v>
      </c>
      <c r="I11369" t="s">
        <v>2590</v>
      </c>
      <c r="J11369">
        <v>1</v>
      </c>
      <c r="K11369">
        <v>1</v>
      </c>
      <c r="L11369">
        <f t="shared" si="1144"/>
        <v>2</v>
      </c>
      <c r="M11369">
        <f t="shared" si="1145"/>
        <v>2</v>
      </c>
    </row>
    <row r="11370" spans="3:13" x14ac:dyDescent="0.25">
      <c r="C11370" t="str">
        <f t="shared" si="1141"/>
        <v>N638ME_H</v>
      </c>
      <c r="D11370" t="str">
        <f t="shared" si="1142"/>
        <v>SEASON_H</v>
      </c>
      <c r="E11370" t="str">
        <f t="shared" si="1140"/>
        <v>SEASON</v>
      </c>
      <c r="F11370" s="1">
        <v>41852</v>
      </c>
      <c r="G11370">
        <f t="shared" si="1143"/>
        <v>6</v>
      </c>
      <c r="H11370" t="s">
        <v>139</v>
      </c>
      <c r="I11370" t="s">
        <v>2588</v>
      </c>
      <c r="J11370">
        <v>2</v>
      </c>
      <c r="K11370">
        <v>2</v>
      </c>
      <c r="L11370">
        <f t="shared" si="1144"/>
        <v>4</v>
      </c>
      <c r="M11370">
        <f t="shared" si="1145"/>
        <v>2</v>
      </c>
    </row>
    <row r="11371" spans="3:13" x14ac:dyDescent="0.25">
      <c r="C11371" t="str">
        <f t="shared" si="1141"/>
        <v>N2811M_P</v>
      </c>
      <c r="D11371" t="str">
        <f t="shared" si="1142"/>
        <v>SEASON_P</v>
      </c>
      <c r="E11371" t="str">
        <f t="shared" si="1140"/>
        <v>SEASON</v>
      </c>
      <c r="F11371" s="1">
        <v>41903</v>
      </c>
      <c r="G11371">
        <f t="shared" si="1143"/>
        <v>1</v>
      </c>
      <c r="H11371" t="s">
        <v>727</v>
      </c>
      <c r="I11371" t="s">
        <v>2587</v>
      </c>
      <c r="J11371">
        <v>0</v>
      </c>
      <c r="K11371">
        <v>1</v>
      </c>
      <c r="L11371">
        <f t="shared" si="1144"/>
        <v>1</v>
      </c>
      <c r="M11371">
        <f t="shared" si="1145"/>
        <v>1</v>
      </c>
    </row>
    <row r="11372" spans="3:13" x14ac:dyDescent="0.25">
      <c r="C11372" t="str">
        <f t="shared" si="1141"/>
        <v>N6158B_P</v>
      </c>
      <c r="D11372" t="str">
        <f t="shared" si="1142"/>
        <v>OFF_SEASON_P</v>
      </c>
      <c r="E11372" t="str">
        <f t="shared" si="1140"/>
        <v>OFF_SEASON</v>
      </c>
      <c r="F11372" s="1">
        <v>41633</v>
      </c>
      <c r="G11372">
        <f t="shared" si="1143"/>
        <v>4</v>
      </c>
      <c r="H11372" t="s">
        <v>125</v>
      </c>
      <c r="I11372" t="s">
        <v>2587</v>
      </c>
      <c r="J11372">
        <v>2</v>
      </c>
      <c r="K11372">
        <v>1</v>
      </c>
      <c r="L11372">
        <f t="shared" si="1144"/>
        <v>3</v>
      </c>
      <c r="M11372">
        <f t="shared" si="1145"/>
        <v>2</v>
      </c>
    </row>
    <row r="11373" spans="3:13" x14ac:dyDescent="0.25">
      <c r="C11373" t="str">
        <f t="shared" si="1141"/>
        <v>N80FG_P</v>
      </c>
      <c r="D11373" t="str">
        <f t="shared" si="1142"/>
        <v>OFF_SEASON_P</v>
      </c>
      <c r="E11373" t="str">
        <f t="shared" si="1140"/>
        <v>OFF_SEASON</v>
      </c>
      <c r="F11373" s="1">
        <v>41721</v>
      </c>
      <c r="G11373">
        <f t="shared" si="1143"/>
        <v>1</v>
      </c>
      <c r="H11373" t="s">
        <v>724</v>
      </c>
      <c r="I11373" t="s">
        <v>2587</v>
      </c>
      <c r="J11373">
        <v>0</v>
      </c>
      <c r="K11373">
        <v>1</v>
      </c>
      <c r="L11373">
        <f t="shared" si="1144"/>
        <v>1</v>
      </c>
      <c r="M11373">
        <f t="shared" si="1145"/>
        <v>1</v>
      </c>
    </row>
    <row r="11374" spans="3:13" x14ac:dyDescent="0.25">
      <c r="C11374" t="str">
        <f t="shared" si="1141"/>
        <v>N85LF_H</v>
      </c>
      <c r="D11374" t="str">
        <f t="shared" si="1142"/>
        <v>OFF_SEASON_H</v>
      </c>
      <c r="E11374" t="str">
        <f t="shared" si="1140"/>
        <v>OFF_SEASON</v>
      </c>
      <c r="F11374" s="1">
        <v>41746</v>
      </c>
      <c r="G11374">
        <f t="shared" si="1143"/>
        <v>5</v>
      </c>
      <c r="H11374" t="s">
        <v>33</v>
      </c>
      <c r="I11374" t="s">
        <v>2588</v>
      </c>
      <c r="J11374">
        <v>1</v>
      </c>
      <c r="K11374">
        <v>1</v>
      </c>
      <c r="L11374">
        <f t="shared" si="1144"/>
        <v>2</v>
      </c>
      <c r="M11374">
        <f t="shared" si="1145"/>
        <v>2</v>
      </c>
    </row>
    <row r="11375" spans="3:13" x14ac:dyDescent="0.25">
      <c r="C11375" t="str">
        <f t="shared" si="1141"/>
        <v>N351LH_H</v>
      </c>
      <c r="D11375" t="str">
        <f t="shared" si="1142"/>
        <v>SEASON_H</v>
      </c>
      <c r="E11375" t="str">
        <f t="shared" si="1140"/>
        <v>SEASON</v>
      </c>
      <c r="F11375" s="1">
        <v>41796</v>
      </c>
      <c r="G11375">
        <f t="shared" si="1143"/>
        <v>6</v>
      </c>
      <c r="H11375" t="s">
        <v>262</v>
      </c>
      <c r="I11375" t="s">
        <v>2588</v>
      </c>
      <c r="J11375">
        <v>1</v>
      </c>
      <c r="K11375">
        <v>0</v>
      </c>
      <c r="L11375">
        <f t="shared" si="1144"/>
        <v>1</v>
      </c>
      <c r="M11375">
        <f t="shared" si="1145"/>
        <v>1</v>
      </c>
    </row>
    <row r="11376" spans="3:13" x14ac:dyDescent="0.25">
      <c r="C11376" t="str">
        <f t="shared" si="1141"/>
        <v>N111GK_P</v>
      </c>
      <c r="D11376" t="str">
        <f t="shared" si="1142"/>
        <v>SEASON_P</v>
      </c>
      <c r="E11376" t="str">
        <f t="shared" si="1140"/>
        <v>SEASON</v>
      </c>
      <c r="F11376" s="1">
        <v>41797</v>
      </c>
      <c r="G11376">
        <f t="shared" si="1143"/>
        <v>7</v>
      </c>
      <c r="H11376" t="s">
        <v>690</v>
      </c>
      <c r="I11376" t="s">
        <v>2587</v>
      </c>
      <c r="J11376">
        <v>2</v>
      </c>
      <c r="K11376">
        <v>2</v>
      </c>
      <c r="L11376">
        <f t="shared" si="1144"/>
        <v>4</v>
      </c>
      <c r="M11376">
        <f t="shared" si="1145"/>
        <v>2</v>
      </c>
    </row>
    <row r="11377" spans="3:13" x14ac:dyDescent="0.25">
      <c r="C11377" t="str">
        <f t="shared" si="1141"/>
        <v>N8YU_T</v>
      </c>
      <c r="D11377" t="str">
        <f t="shared" si="1142"/>
        <v>SEASON_T</v>
      </c>
      <c r="E11377" t="str">
        <f t="shared" si="1140"/>
        <v>SEASON</v>
      </c>
      <c r="F11377" s="1">
        <v>41816</v>
      </c>
      <c r="G11377">
        <f t="shared" si="1143"/>
        <v>5</v>
      </c>
      <c r="H11377" t="s">
        <v>649</v>
      </c>
      <c r="I11377" t="s">
        <v>2589</v>
      </c>
      <c r="J11377">
        <v>0</v>
      </c>
      <c r="K11377">
        <v>1</v>
      </c>
      <c r="L11377">
        <f t="shared" si="1144"/>
        <v>1</v>
      </c>
      <c r="M11377">
        <f t="shared" si="1145"/>
        <v>1</v>
      </c>
    </row>
    <row r="11378" spans="3:13" x14ac:dyDescent="0.25">
      <c r="C11378" t="str">
        <f t="shared" si="1141"/>
        <v>N146RF_P</v>
      </c>
      <c r="D11378" t="str">
        <f t="shared" si="1142"/>
        <v>SEASON_P</v>
      </c>
      <c r="E11378" t="str">
        <f t="shared" si="1140"/>
        <v>SEASON</v>
      </c>
      <c r="F11378" s="1">
        <v>41890</v>
      </c>
      <c r="G11378">
        <f t="shared" si="1143"/>
        <v>2</v>
      </c>
      <c r="H11378" t="s">
        <v>1788</v>
      </c>
      <c r="I11378" t="s">
        <v>2587</v>
      </c>
      <c r="J11378">
        <v>0</v>
      </c>
      <c r="K11378">
        <v>1</v>
      </c>
      <c r="L11378">
        <f t="shared" si="1144"/>
        <v>1</v>
      </c>
      <c r="M11378">
        <f t="shared" si="1145"/>
        <v>1</v>
      </c>
    </row>
    <row r="11379" spans="3:13" x14ac:dyDescent="0.25">
      <c r="C11379" t="str">
        <f t="shared" si="1141"/>
        <v>N76TD_P</v>
      </c>
      <c r="D11379" t="str">
        <f t="shared" si="1142"/>
        <v>SEASON_P</v>
      </c>
      <c r="E11379" t="str">
        <f t="shared" si="1140"/>
        <v>SEASON</v>
      </c>
      <c r="F11379" s="1">
        <v>41922</v>
      </c>
      <c r="G11379">
        <f t="shared" si="1143"/>
        <v>6</v>
      </c>
      <c r="H11379" t="s">
        <v>206</v>
      </c>
      <c r="I11379" t="s">
        <v>2587</v>
      </c>
      <c r="J11379">
        <v>0</v>
      </c>
      <c r="K11379">
        <v>1</v>
      </c>
      <c r="L11379">
        <f t="shared" si="1144"/>
        <v>1</v>
      </c>
      <c r="M11379">
        <f t="shared" si="1145"/>
        <v>1</v>
      </c>
    </row>
    <row r="11380" spans="3:13" x14ac:dyDescent="0.25">
      <c r="C11380" t="str">
        <f t="shared" si="1141"/>
        <v>N4317D_P</v>
      </c>
      <c r="D11380" t="str">
        <f t="shared" si="1142"/>
        <v>OFF_SEASON_P</v>
      </c>
      <c r="E11380" t="str">
        <f t="shared" si="1140"/>
        <v>OFF_SEASON</v>
      </c>
      <c r="F11380" s="1">
        <v>41589</v>
      </c>
      <c r="G11380">
        <f t="shared" si="1143"/>
        <v>2</v>
      </c>
      <c r="H11380" t="s">
        <v>2372</v>
      </c>
      <c r="I11380" t="s">
        <v>2587</v>
      </c>
      <c r="J11380">
        <v>0</v>
      </c>
      <c r="K11380">
        <v>1</v>
      </c>
      <c r="L11380">
        <f t="shared" si="1144"/>
        <v>1</v>
      </c>
      <c r="M11380">
        <f t="shared" si="1145"/>
        <v>1</v>
      </c>
    </row>
    <row r="11381" spans="3:13" x14ac:dyDescent="0.25">
      <c r="C11381" t="str">
        <f t="shared" si="1141"/>
        <v>N41173_P</v>
      </c>
      <c r="D11381" t="str">
        <f t="shared" si="1142"/>
        <v>OFF_SEASON_P</v>
      </c>
      <c r="E11381" t="str">
        <f t="shared" si="1140"/>
        <v>OFF_SEASON</v>
      </c>
      <c r="F11381" s="1">
        <v>41660</v>
      </c>
      <c r="G11381">
        <f t="shared" si="1143"/>
        <v>3</v>
      </c>
      <c r="H11381" t="s">
        <v>10</v>
      </c>
      <c r="I11381" t="s">
        <v>2587</v>
      </c>
      <c r="J11381">
        <v>1</v>
      </c>
      <c r="K11381">
        <v>1</v>
      </c>
      <c r="L11381">
        <f t="shared" si="1144"/>
        <v>2</v>
      </c>
      <c r="M11381">
        <f t="shared" si="1145"/>
        <v>2</v>
      </c>
    </row>
    <row r="11382" spans="3:13" x14ac:dyDescent="0.25">
      <c r="C11382" t="str">
        <f t="shared" si="1141"/>
        <v>N6209L_P</v>
      </c>
      <c r="D11382" t="str">
        <f t="shared" si="1142"/>
        <v>SEASON_P</v>
      </c>
      <c r="E11382" t="str">
        <f t="shared" si="1140"/>
        <v>SEASON</v>
      </c>
      <c r="F11382" s="1">
        <v>41770</v>
      </c>
      <c r="G11382">
        <f t="shared" si="1143"/>
        <v>1</v>
      </c>
      <c r="H11382" t="s">
        <v>2227</v>
      </c>
      <c r="I11382" t="s">
        <v>2587</v>
      </c>
      <c r="J11382">
        <v>0</v>
      </c>
      <c r="K11382">
        <v>1</v>
      </c>
      <c r="L11382">
        <f t="shared" si="1144"/>
        <v>1</v>
      </c>
      <c r="M11382">
        <f t="shared" si="1145"/>
        <v>1</v>
      </c>
    </row>
    <row r="11383" spans="3:13" x14ac:dyDescent="0.25">
      <c r="C11383" t="str">
        <f t="shared" si="1141"/>
        <v>N77LM_P</v>
      </c>
      <c r="D11383" t="str">
        <f t="shared" si="1142"/>
        <v>SEASON_P</v>
      </c>
      <c r="E11383" t="str">
        <f t="shared" si="1140"/>
        <v>SEASON</v>
      </c>
      <c r="F11383" s="1">
        <v>41796</v>
      </c>
      <c r="G11383">
        <f t="shared" si="1143"/>
        <v>6</v>
      </c>
      <c r="H11383" t="s">
        <v>2373</v>
      </c>
      <c r="I11383" t="s">
        <v>2587</v>
      </c>
      <c r="J11383">
        <v>0</v>
      </c>
      <c r="K11383">
        <v>1</v>
      </c>
      <c r="L11383">
        <f t="shared" si="1144"/>
        <v>1</v>
      </c>
      <c r="M11383">
        <f t="shared" si="1145"/>
        <v>1</v>
      </c>
    </row>
    <row r="11384" spans="3:13" x14ac:dyDescent="0.25">
      <c r="C11384" t="str">
        <f t="shared" si="1141"/>
        <v>N1148U_P</v>
      </c>
      <c r="D11384" t="str">
        <f t="shared" si="1142"/>
        <v>SEASON_P</v>
      </c>
      <c r="E11384" t="str">
        <f t="shared" si="1140"/>
        <v>SEASON</v>
      </c>
      <c r="F11384" s="1">
        <v>41844</v>
      </c>
      <c r="G11384">
        <f t="shared" si="1143"/>
        <v>5</v>
      </c>
      <c r="H11384" t="s">
        <v>1673</v>
      </c>
      <c r="I11384" t="s">
        <v>2587</v>
      </c>
      <c r="J11384">
        <v>1</v>
      </c>
      <c r="K11384">
        <v>0</v>
      </c>
      <c r="L11384">
        <f t="shared" si="1144"/>
        <v>1</v>
      </c>
      <c r="M11384">
        <f t="shared" si="1145"/>
        <v>1</v>
      </c>
    </row>
    <row r="11385" spans="3:13" x14ac:dyDescent="0.25">
      <c r="C11385" t="str">
        <f t="shared" si="1141"/>
        <v>N408WB_P</v>
      </c>
      <c r="D11385" t="str">
        <f t="shared" si="1142"/>
        <v>SEASON_P</v>
      </c>
      <c r="E11385" t="str">
        <f t="shared" si="1140"/>
        <v>SEASON</v>
      </c>
      <c r="F11385" s="1">
        <v>41831</v>
      </c>
      <c r="G11385">
        <f t="shared" si="1143"/>
        <v>6</v>
      </c>
      <c r="H11385" t="s">
        <v>577</v>
      </c>
      <c r="I11385" t="s">
        <v>2587</v>
      </c>
      <c r="J11385">
        <v>1</v>
      </c>
      <c r="K11385">
        <v>0</v>
      </c>
      <c r="L11385">
        <f t="shared" si="1144"/>
        <v>1</v>
      </c>
      <c r="M11385">
        <f t="shared" si="1145"/>
        <v>1</v>
      </c>
    </row>
    <row r="11386" spans="3:13" x14ac:dyDescent="0.25">
      <c r="C11386" t="str">
        <f t="shared" si="1141"/>
        <v>N654QS_J</v>
      </c>
      <c r="D11386" t="str">
        <f t="shared" si="1142"/>
        <v>SEASON_J</v>
      </c>
      <c r="E11386" t="str">
        <f t="shared" si="1140"/>
        <v>SEASON</v>
      </c>
      <c r="F11386" s="1">
        <v>41852</v>
      </c>
      <c r="G11386">
        <f t="shared" si="1143"/>
        <v>6</v>
      </c>
      <c r="H11386" t="s">
        <v>1663</v>
      </c>
      <c r="I11386" t="s">
        <v>2590</v>
      </c>
      <c r="J11386">
        <v>1</v>
      </c>
      <c r="K11386">
        <v>2</v>
      </c>
      <c r="L11386">
        <f t="shared" si="1144"/>
        <v>3</v>
      </c>
      <c r="M11386">
        <f t="shared" si="1145"/>
        <v>2</v>
      </c>
    </row>
    <row r="11387" spans="3:13" x14ac:dyDescent="0.25">
      <c r="C11387" t="str">
        <f t="shared" si="1141"/>
        <v>N85DN_J</v>
      </c>
      <c r="D11387" t="str">
        <f t="shared" si="1142"/>
        <v>SEASON_J</v>
      </c>
      <c r="E11387" t="str">
        <f t="shared" si="1140"/>
        <v>SEASON</v>
      </c>
      <c r="F11387" s="1">
        <v>41892</v>
      </c>
      <c r="G11387">
        <f t="shared" si="1143"/>
        <v>4</v>
      </c>
      <c r="H11387" t="s">
        <v>86</v>
      </c>
      <c r="I11387" t="s">
        <v>2590</v>
      </c>
      <c r="J11387">
        <v>1</v>
      </c>
      <c r="K11387">
        <v>0</v>
      </c>
      <c r="L11387">
        <f t="shared" si="1144"/>
        <v>1</v>
      </c>
      <c r="M11387">
        <f t="shared" si="1145"/>
        <v>1</v>
      </c>
    </row>
    <row r="11388" spans="3:13" x14ac:dyDescent="0.25">
      <c r="C11388" t="str">
        <f t="shared" si="1141"/>
        <v>N235SF_T</v>
      </c>
      <c r="D11388" t="str">
        <f t="shared" si="1142"/>
        <v>OFF_SEASON_T</v>
      </c>
      <c r="E11388" t="str">
        <f t="shared" si="1140"/>
        <v>OFF_SEASON</v>
      </c>
      <c r="F11388" s="1">
        <v>41736</v>
      </c>
      <c r="G11388">
        <f t="shared" si="1143"/>
        <v>2</v>
      </c>
      <c r="H11388" t="s">
        <v>120</v>
      </c>
      <c r="I11388" t="s">
        <v>2589</v>
      </c>
      <c r="J11388">
        <v>1</v>
      </c>
      <c r="K11388">
        <v>1</v>
      </c>
      <c r="L11388">
        <f t="shared" si="1144"/>
        <v>2</v>
      </c>
      <c r="M11388">
        <f t="shared" si="1145"/>
        <v>2</v>
      </c>
    </row>
    <row r="11389" spans="3:13" x14ac:dyDescent="0.25">
      <c r="C11389" t="str">
        <f t="shared" si="1141"/>
        <v>N957DT_J</v>
      </c>
      <c r="D11389" t="str">
        <f t="shared" si="1142"/>
        <v>SEASON_J</v>
      </c>
      <c r="E11389" t="str">
        <f t="shared" si="1140"/>
        <v>SEASON</v>
      </c>
      <c r="F11389" s="1">
        <v>41806</v>
      </c>
      <c r="G11389">
        <f t="shared" si="1143"/>
        <v>2</v>
      </c>
      <c r="H11389" t="s">
        <v>202</v>
      </c>
      <c r="I11389" t="s">
        <v>2590</v>
      </c>
      <c r="J11389">
        <v>0</v>
      </c>
      <c r="K11389">
        <v>1</v>
      </c>
      <c r="L11389">
        <f t="shared" si="1144"/>
        <v>1</v>
      </c>
      <c r="M11389">
        <f t="shared" si="1145"/>
        <v>1</v>
      </c>
    </row>
    <row r="11390" spans="3:13" x14ac:dyDescent="0.25">
      <c r="C11390" t="str">
        <f t="shared" si="1141"/>
        <v>N660W_P</v>
      </c>
      <c r="D11390" t="str">
        <f t="shared" si="1142"/>
        <v>SEASON_P</v>
      </c>
      <c r="E11390" t="str">
        <f t="shared" si="1140"/>
        <v>SEASON</v>
      </c>
      <c r="F11390" s="1">
        <v>41822</v>
      </c>
      <c r="G11390">
        <f t="shared" si="1143"/>
        <v>4</v>
      </c>
      <c r="H11390" t="s">
        <v>927</v>
      </c>
      <c r="I11390" t="s">
        <v>2587</v>
      </c>
      <c r="J11390">
        <v>0</v>
      </c>
      <c r="K11390">
        <v>1</v>
      </c>
      <c r="L11390">
        <f t="shared" si="1144"/>
        <v>1</v>
      </c>
      <c r="M11390">
        <f t="shared" si="1145"/>
        <v>1</v>
      </c>
    </row>
    <row r="11391" spans="3:13" x14ac:dyDescent="0.25">
      <c r="C11391" t="str">
        <f t="shared" si="1141"/>
        <v>N6155J_P</v>
      </c>
      <c r="D11391" t="str">
        <f t="shared" si="1142"/>
        <v>SEASON_P</v>
      </c>
      <c r="E11391" t="str">
        <f t="shared" si="1140"/>
        <v>SEASON</v>
      </c>
      <c r="F11391" s="1">
        <v>41852</v>
      </c>
      <c r="G11391">
        <f t="shared" si="1143"/>
        <v>6</v>
      </c>
      <c r="H11391" t="s">
        <v>209</v>
      </c>
      <c r="I11391" t="s">
        <v>2587</v>
      </c>
      <c r="J11391">
        <v>1</v>
      </c>
      <c r="K11391">
        <v>1</v>
      </c>
      <c r="L11391">
        <f t="shared" si="1144"/>
        <v>2</v>
      </c>
      <c r="M11391">
        <f t="shared" si="1145"/>
        <v>2</v>
      </c>
    </row>
    <row r="11392" spans="3:13" x14ac:dyDescent="0.25">
      <c r="C11392" t="str">
        <f t="shared" si="1141"/>
        <v>N301CV_H</v>
      </c>
      <c r="D11392" t="str">
        <f t="shared" si="1142"/>
        <v>SEASON_H</v>
      </c>
      <c r="E11392" t="str">
        <f t="shared" si="1140"/>
        <v>SEASON</v>
      </c>
      <c r="F11392" s="1">
        <v>41901</v>
      </c>
      <c r="G11392">
        <f t="shared" si="1143"/>
        <v>6</v>
      </c>
      <c r="H11392" t="s">
        <v>67</v>
      </c>
      <c r="I11392" t="s">
        <v>2588</v>
      </c>
      <c r="J11392">
        <v>1</v>
      </c>
      <c r="K11392">
        <v>1</v>
      </c>
      <c r="L11392">
        <f t="shared" si="1144"/>
        <v>2</v>
      </c>
      <c r="M11392">
        <f t="shared" si="1145"/>
        <v>2</v>
      </c>
    </row>
    <row r="11393" spans="3:13" x14ac:dyDescent="0.25">
      <c r="C11393" t="str">
        <f t="shared" si="1141"/>
        <v>N905TF_T</v>
      </c>
      <c r="D11393" t="str">
        <f t="shared" si="1142"/>
        <v>SEASON_T</v>
      </c>
      <c r="E11393" t="str">
        <f t="shared" si="1140"/>
        <v>SEASON</v>
      </c>
      <c r="F11393" s="1">
        <v>41814</v>
      </c>
      <c r="G11393">
        <f t="shared" si="1143"/>
        <v>3</v>
      </c>
      <c r="H11393" t="s">
        <v>124</v>
      </c>
      <c r="I11393" t="s">
        <v>2589</v>
      </c>
      <c r="J11393">
        <v>2</v>
      </c>
      <c r="K11393">
        <v>2</v>
      </c>
      <c r="L11393">
        <f t="shared" si="1144"/>
        <v>4</v>
      </c>
      <c r="M11393">
        <f t="shared" si="1145"/>
        <v>2</v>
      </c>
    </row>
    <row r="11394" spans="3:13" x14ac:dyDescent="0.25">
      <c r="C11394" t="str">
        <f t="shared" si="1141"/>
        <v>N26SH_J</v>
      </c>
      <c r="D11394" t="str">
        <f t="shared" si="1142"/>
        <v>SEASON_J</v>
      </c>
      <c r="E11394" t="str">
        <f t="shared" si="1140"/>
        <v>SEASON</v>
      </c>
      <c r="F11394" s="1">
        <v>41861</v>
      </c>
      <c r="G11394">
        <f t="shared" si="1143"/>
        <v>1</v>
      </c>
      <c r="H11394" t="s">
        <v>345</v>
      </c>
      <c r="I11394" t="s">
        <v>2590</v>
      </c>
      <c r="J11394">
        <v>1</v>
      </c>
      <c r="K11394">
        <v>1</v>
      </c>
      <c r="L11394">
        <f t="shared" si="1144"/>
        <v>2</v>
      </c>
      <c r="M11394">
        <f t="shared" si="1145"/>
        <v>2</v>
      </c>
    </row>
    <row r="11395" spans="3:13" x14ac:dyDescent="0.25">
      <c r="C11395" t="str">
        <f t="shared" si="1141"/>
        <v>N85M_J</v>
      </c>
      <c r="D11395" t="str">
        <f t="shared" si="1142"/>
        <v>SEASON_J</v>
      </c>
      <c r="E11395" t="str">
        <f t="shared" ref="E11395:E11458" si="1146">IF(ISNA(F11395),"",IF(F11395&gt;=$T$4,"SEASON","OFF_SEASON"))</f>
        <v>SEASON</v>
      </c>
      <c r="F11395" s="1">
        <v>41834</v>
      </c>
      <c r="G11395">
        <f t="shared" si="1143"/>
        <v>2</v>
      </c>
      <c r="H11395" t="s">
        <v>161</v>
      </c>
      <c r="I11395" t="s">
        <v>2590</v>
      </c>
      <c r="J11395">
        <v>1</v>
      </c>
      <c r="K11395">
        <v>0</v>
      </c>
      <c r="L11395">
        <f t="shared" si="1144"/>
        <v>1</v>
      </c>
      <c r="M11395">
        <f t="shared" si="1145"/>
        <v>1</v>
      </c>
    </row>
    <row r="11396" spans="3:13" x14ac:dyDescent="0.25">
      <c r="C11396" t="str">
        <f t="shared" ref="C11396:C11459" si="1147">H11396&amp;"_"&amp;I11396</f>
        <v>N9348F_P</v>
      </c>
      <c r="D11396" t="str">
        <f t="shared" ref="D11396:D11459" si="1148">E11396&amp;"_"&amp;I11396</f>
        <v>SEASON_P</v>
      </c>
      <c r="E11396" t="str">
        <f t="shared" si="1146"/>
        <v>SEASON</v>
      </c>
      <c r="F11396" s="1">
        <v>41915</v>
      </c>
      <c r="G11396">
        <f t="shared" ref="G11396:G11459" si="1149">WEEKDAY(F11396)</f>
        <v>6</v>
      </c>
      <c r="H11396" t="s">
        <v>73</v>
      </c>
      <c r="I11396" t="s">
        <v>2587</v>
      </c>
      <c r="J11396">
        <v>1</v>
      </c>
      <c r="K11396">
        <v>1</v>
      </c>
      <c r="L11396">
        <f t="shared" ref="L11396:L11459" si="1150">SUM(J11396:K11396)</f>
        <v>2</v>
      </c>
      <c r="M11396">
        <f t="shared" ref="M11396:M11459" si="1151">IF(L11396&gt;2,2,L11396)</f>
        <v>2</v>
      </c>
    </row>
    <row r="11397" spans="3:13" x14ac:dyDescent="0.25">
      <c r="C11397" t="str">
        <f t="shared" si="1147"/>
        <v>N729AF_T</v>
      </c>
      <c r="D11397" t="str">
        <f t="shared" si="1148"/>
        <v>SEASON_T</v>
      </c>
      <c r="E11397" t="str">
        <f t="shared" si="1146"/>
        <v>SEASON</v>
      </c>
      <c r="F11397" s="1">
        <v>41791</v>
      </c>
      <c r="G11397">
        <f t="shared" si="1149"/>
        <v>1</v>
      </c>
      <c r="H11397" t="s">
        <v>489</v>
      </c>
      <c r="I11397" t="s">
        <v>2589</v>
      </c>
      <c r="J11397">
        <v>1</v>
      </c>
      <c r="K11397">
        <v>1</v>
      </c>
      <c r="L11397">
        <f t="shared" si="1150"/>
        <v>2</v>
      </c>
      <c r="M11397">
        <f t="shared" si="1151"/>
        <v>2</v>
      </c>
    </row>
    <row r="11398" spans="3:13" x14ac:dyDescent="0.25">
      <c r="C11398" t="str">
        <f t="shared" si="1147"/>
        <v>N410CK_H</v>
      </c>
      <c r="D11398" t="str">
        <f t="shared" si="1148"/>
        <v>SEASON_H</v>
      </c>
      <c r="E11398" t="str">
        <f t="shared" si="1146"/>
        <v>SEASON</v>
      </c>
      <c r="F11398" s="1">
        <v>41838</v>
      </c>
      <c r="G11398">
        <f t="shared" si="1149"/>
        <v>6</v>
      </c>
      <c r="H11398" t="s">
        <v>181</v>
      </c>
      <c r="I11398" t="s">
        <v>2588</v>
      </c>
      <c r="J11398">
        <v>1</v>
      </c>
      <c r="K11398">
        <v>1</v>
      </c>
      <c r="L11398">
        <f t="shared" si="1150"/>
        <v>2</v>
      </c>
      <c r="M11398">
        <f t="shared" si="1151"/>
        <v>2</v>
      </c>
    </row>
    <row r="11399" spans="3:13" x14ac:dyDescent="0.25">
      <c r="C11399" t="str">
        <f t="shared" si="1147"/>
        <v>N5FA_P</v>
      </c>
      <c r="D11399" t="str">
        <f t="shared" si="1148"/>
        <v>SEASON_P</v>
      </c>
      <c r="E11399" t="str">
        <f t="shared" si="1146"/>
        <v>SEASON</v>
      </c>
      <c r="F11399" s="1">
        <v>41810</v>
      </c>
      <c r="G11399">
        <f t="shared" si="1149"/>
        <v>6</v>
      </c>
      <c r="H11399" t="s">
        <v>2374</v>
      </c>
      <c r="I11399" t="s">
        <v>2587</v>
      </c>
      <c r="J11399">
        <v>0</v>
      </c>
      <c r="K11399">
        <v>1</v>
      </c>
      <c r="L11399">
        <f t="shared" si="1150"/>
        <v>1</v>
      </c>
      <c r="M11399">
        <f t="shared" si="1151"/>
        <v>1</v>
      </c>
    </row>
    <row r="11400" spans="3:13" x14ac:dyDescent="0.25">
      <c r="C11400" t="str">
        <f t="shared" si="1147"/>
        <v>N6PC_J</v>
      </c>
      <c r="D11400" t="str">
        <f t="shared" si="1148"/>
        <v>SEASON_J</v>
      </c>
      <c r="E11400" t="str">
        <f t="shared" si="1146"/>
        <v>SEASON</v>
      </c>
      <c r="F11400" s="1">
        <v>41816</v>
      </c>
      <c r="G11400">
        <f t="shared" si="1149"/>
        <v>5</v>
      </c>
      <c r="H11400" t="s">
        <v>372</v>
      </c>
      <c r="I11400" t="s">
        <v>2590</v>
      </c>
      <c r="J11400">
        <v>1</v>
      </c>
      <c r="K11400">
        <v>0</v>
      </c>
      <c r="L11400">
        <f t="shared" si="1150"/>
        <v>1</v>
      </c>
      <c r="M11400">
        <f t="shared" si="1151"/>
        <v>1</v>
      </c>
    </row>
    <row r="11401" spans="3:13" x14ac:dyDescent="0.25">
      <c r="C11401" t="str">
        <f t="shared" si="1147"/>
        <v>N487VC_T</v>
      </c>
      <c r="D11401" t="str">
        <f t="shared" si="1148"/>
        <v>SEASON_T</v>
      </c>
      <c r="E11401" t="str">
        <f t="shared" si="1146"/>
        <v>SEASON</v>
      </c>
      <c r="F11401" s="1">
        <v>41873</v>
      </c>
      <c r="G11401">
        <f t="shared" si="1149"/>
        <v>6</v>
      </c>
      <c r="H11401" t="s">
        <v>276</v>
      </c>
      <c r="I11401" t="s">
        <v>2589</v>
      </c>
      <c r="J11401">
        <v>1</v>
      </c>
      <c r="K11401">
        <v>1</v>
      </c>
      <c r="L11401">
        <f t="shared" si="1150"/>
        <v>2</v>
      </c>
      <c r="M11401">
        <f t="shared" si="1151"/>
        <v>2</v>
      </c>
    </row>
    <row r="11402" spans="3:13" x14ac:dyDescent="0.25">
      <c r="C11402" t="str">
        <f t="shared" si="1147"/>
        <v>N920JB_T</v>
      </c>
      <c r="D11402" t="str">
        <f t="shared" si="1148"/>
        <v>SEASON_T</v>
      </c>
      <c r="E11402" t="str">
        <f t="shared" si="1146"/>
        <v>SEASON</v>
      </c>
      <c r="F11402" s="1">
        <v>41875</v>
      </c>
      <c r="G11402">
        <f t="shared" si="1149"/>
        <v>1</v>
      </c>
      <c r="H11402" t="s">
        <v>251</v>
      </c>
      <c r="I11402" t="s">
        <v>2589</v>
      </c>
      <c r="J11402">
        <v>1</v>
      </c>
      <c r="K11402">
        <v>1</v>
      </c>
      <c r="L11402">
        <f t="shared" si="1150"/>
        <v>2</v>
      </c>
      <c r="M11402">
        <f t="shared" si="1151"/>
        <v>2</v>
      </c>
    </row>
    <row r="11403" spans="3:13" x14ac:dyDescent="0.25">
      <c r="C11403" t="str">
        <f t="shared" si="1147"/>
        <v>N6918W_P</v>
      </c>
      <c r="D11403" t="str">
        <f t="shared" si="1148"/>
        <v>SEASON_P</v>
      </c>
      <c r="E11403" t="str">
        <f t="shared" si="1146"/>
        <v>SEASON</v>
      </c>
      <c r="F11403" s="1">
        <v>41786</v>
      </c>
      <c r="G11403">
        <f t="shared" si="1149"/>
        <v>3</v>
      </c>
      <c r="H11403" t="s">
        <v>268</v>
      </c>
      <c r="I11403" t="s">
        <v>2587</v>
      </c>
      <c r="J11403">
        <v>1</v>
      </c>
      <c r="K11403">
        <v>0</v>
      </c>
      <c r="L11403">
        <f t="shared" si="1150"/>
        <v>1</v>
      </c>
      <c r="M11403">
        <f t="shared" si="1151"/>
        <v>1</v>
      </c>
    </row>
    <row r="11404" spans="3:13" x14ac:dyDescent="0.25">
      <c r="C11404" t="str">
        <f t="shared" si="1147"/>
        <v>N30FD_H</v>
      </c>
      <c r="D11404" t="str">
        <f t="shared" si="1148"/>
        <v>SEASON_H</v>
      </c>
      <c r="E11404" t="str">
        <f t="shared" si="1146"/>
        <v>SEASON</v>
      </c>
      <c r="F11404" s="1">
        <v>41790</v>
      </c>
      <c r="G11404">
        <f t="shared" si="1149"/>
        <v>7</v>
      </c>
      <c r="H11404" t="s">
        <v>6</v>
      </c>
      <c r="I11404" t="s">
        <v>2588</v>
      </c>
      <c r="J11404">
        <v>0</v>
      </c>
      <c r="K11404">
        <v>1</v>
      </c>
      <c r="L11404">
        <f t="shared" si="1150"/>
        <v>1</v>
      </c>
      <c r="M11404">
        <f t="shared" si="1151"/>
        <v>1</v>
      </c>
    </row>
    <row r="11405" spans="3:13" x14ac:dyDescent="0.25">
      <c r="C11405" t="str">
        <f t="shared" si="1147"/>
        <v>N1452W_P</v>
      </c>
      <c r="D11405" t="str">
        <f t="shared" si="1148"/>
        <v>SEASON_P</v>
      </c>
      <c r="E11405" t="str">
        <f t="shared" si="1146"/>
        <v>SEASON</v>
      </c>
      <c r="F11405" s="1">
        <v>41805</v>
      </c>
      <c r="G11405">
        <f t="shared" si="1149"/>
        <v>1</v>
      </c>
      <c r="H11405" t="s">
        <v>1142</v>
      </c>
      <c r="I11405" t="s">
        <v>2587</v>
      </c>
      <c r="J11405">
        <v>0</v>
      </c>
      <c r="K11405">
        <v>1</v>
      </c>
      <c r="L11405">
        <f t="shared" si="1150"/>
        <v>1</v>
      </c>
      <c r="M11405">
        <f t="shared" si="1151"/>
        <v>1</v>
      </c>
    </row>
    <row r="11406" spans="3:13" x14ac:dyDescent="0.25">
      <c r="C11406" t="str">
        <f t="shared" si="1147"/>
        <v>N531SR_P</v>
      </c>
      <c r="D11406" t="str">
        <f t="shared" si="1148"/>
        <v>SEASON_P</v>
      </c>
      <c r="E11406" t="str">
        <f t="shared" si="1146"/>
        <v>SEASON</v>
      </c>
      <c r="F11406" s="1">
        <v>41792</v>
      </c>
      <c r="G11406">
        <f t="shared" si="1149"/>
        <v>2</v>
      </c>
      <c r="H11406" t="s">
        <v>327</v>
      </c>
      <c r="I11406" t="s">
        <v>2587</v>
      </c>
      <c r="J11406">
        <v>0</v>
      </c>
      <c r="K11406">
        <v>1</v>
      </c>
      <c r="L11406">
        <f t="shared" si="1150"/>
        <v>1</v>
      </c>
      <c r="M11406">
        <f t="shared" si="1151"/>
        <v>1</v>
      </c>
    </row>
    <row r="11407" spans="3:13" x14ac:dyDescent="0.25">
      <c r="C11407" t="str">
        <f t="shared" si="1147"/>
        <v>N179MT_H</v>
      </c>
      <c r="D11407" t="str">
        <f t="shared" si="1148"/>
        <v>SEASON_H</v>
      </c>
      <c r="E11407" t="str">
        <f t="shared" si="1146"/>
        <v>SEASON</v>
      </c>
      <c r="F11407" s="1">
        <v>41799</v>
      </c>
      <c r="G11407">
        <f t="shared" si="1149"/>
        <v>2</v>
      </c>
      <c r="H11407" t="s">
        <v>1</v>
      </c>
      <c r="I11407" t="s">
        <v>2588</v>
      </c>
      <c r="J11407">
        <v>1</v>
      </c>
      <c r="K11407">
        <v>0</v>
      </c>
      <c r="L11407">
        <f t="shared" si="1150"/>
        <v>1</v>
      </c>
      <c r="M11407">
        <f t="shared" si="1151"/>
        <v>1</v>
      </c>
    </row>
    <row r="11408" spans="3:13" x14ac:dyDescent="0.25">
      <c r="C11408" t="str">
        <f t="shared" si="1147"/>
        <v>N350LH_H</v>
      </c>
      <c r="D11408" t="str">
        <f t="shared" si="1148"/>
        <v>SEASON_H</v>
      </c>
      <c r="E11408" t="str">
        <f t="shared" si="1146"/>
        <v>SEASON</v>
      </c>
      <c r="F11408" s="1">
        <v>41822</v>
      </c>
      <c r="G11408">
        <f t="shared" si="1149"/>
        <v>4</v>
      </c>
      <c r="H11408" t="s">
        <v>184</v>
      </c>
      <c r="I11408" t="s">
        <v>2588</v>
      </c>
      <c r="J11408">
        <v>4</v>
      </c>
      <c r="K11408">
        <v>2</v>
      </c>
      <c r="L11408">
        <f t="shared" si="1150"/>
        <v>6</v>
      </c>
      <c r="M11408">
        <f t="shared" si="1151"/>
        <v>2</v>
      </c>
    </row>
    <row r="11409" spans="3:13" x14ac:dyDescent="0.25">
      <c r="C11409" t="str">
        <f t="shared" si="1147"/>
        <v>N314RG_H</v>
      </c>
      <c r="D11409" t="str">
        <f t="shared" si="1148"/>
        <v>SEASON_H</v>
      </c>
      <c r="E11409" t="str">
        <f t="shared" si="1146"/>
        <v>SEASON</v>
      </c>
      <c r="F11409" s="1">
        <v>41891</v>
      </c>
      <c r="G11409">
        <f t="shared" si="1149"/>
        <v>3</v>
      </c>
      <c r="H11409" t="s">
        <v>19</v>
      </c>
      <c r="I11409" t="s">
        <v>2588</v>
      </c>
      <c r="J11409">
        <v>1</v>
      </c>
      <c r="K11409">
        <v>0</v>
      </c>
      <c r="L11409">
        <f t="shared" si="1150"/>
        <v>1</v>
      </c>
      <c r="M11409">
        <f t="shared" si="1151"/>
        <v>1</v>
      </c>
    </row>
    <row r="11410" spans="3:13" x14ac:dyDescent="0.25">
      <c r="C11410" t="str">
        <f t="shared" si="1147"/>
        <v>N145KK_J</v>
      </c>
      <c r="D11410" t="str">
        <f t="shared" si="1148"/>
        <v>SEASON_J</v>
      </c>
      <c r="E11410" t="str">
        <f t="shared" si="1146"/>
        <v>SEASON</v>
      </c>
      <c r="F11410" s="1">
        <v>41894</v>
      </c>
      <c r="G11410">
        <f t="shared" si="1149"/>
        <v>6</v>
      </c>
      <c r="H11410" t="s">
        <v>1105</v>
      </c>
      <c r="I11410" t="s">
        <v>2590</v>
      </c>
      <c r="J11410">
        <v>1</v>
      </c>
      <c r="K11410">
        <v>1</v>
      </c>
      <c r="L11410">
        <f t="shared" si="1150"/>
        <v>2</v>
      </c>
      <c r="M11410">
        <f t="shared" si="1151"/>
        <v>2</v>
      </c>
    </row>
    <row r="11411" spans="3:13" x14ac:dyDescent="0.25">
      <c r="C11411" t="str">
        <f t="shared" si="1147"/>
        <v>N178MT_H</v>
      </c>
      <c r="D11411" t="str">
        <f t="shared" si="1148"/>
        <v>SEASON_H</v>
      </c>
      <c r="E11411" t="str">
        <f t="shared" si="1146"/>
        <v>SEASON</v>
      </c>
      <c r="F11411" s="1">
        <v>41896</v>
      </c>
      <c r="G11411">
        <f t="shared" si="1149"/>
        <v>1</v>
      </c>
      <c r="H11411" t="s">
        <v>233</v>
      </c>
      <c r="I11411" t="s">
        <v>2588</v>
      </c>
      <c r="J11411">
        <v>1</v>
      </c>
      <c r="K11411">
        <v>1</v>
      </c>
      <c r="L11411">
        <f t="shared" si="1150"/>
        <v>2</v>
      </c>
      <c r="M11411">
        <f t="shared" si="1151"/>
        <v>2</v>
      </c>
    </row>
    <row r="11412" spans="3:13" x14ac:dyDescent="0.25">
      <c r="C11412" t="str">
        <f t="shared" si="1147"/>
        <v>N8301C_P</v>
      </c>
      <c r="D11412" t="str">
        <f t="shared" si="1148"/>
        <v>SEASON_P</v>
      </c>
      <c r="E11412" t="str">
        <f t="shared" si="1146"/>
        <v>SEASON</v>
      </c>
      <c r="F11412" s="1">
        <v>41897</v>
      </c>
      <c r="G11412">
        <f t="shared" si="1149"/>
        <v>2</v>
      </c>
      <c r="H11412" t="s">
        <v>2375</v>
      </c>
      <c r="I11412" t="s">
        <v>2587</v>
      </c>
      <c r="J11412">
        <v>0</v>
      </c>
      <c r="K11412">
        <v>1</v>
      </c>
      <c r="L11412">
        <f t="shared" si="1150"/>
        <v>1</v>
      </c>
      <c r="M11412">
        <f t="shared" si="1151"/>
        <v>1</v>
      </c>
    </row>
    <row r="11413" spans="3:13" x14ac:dyDescent="0.25">
      <c r="C11413" t="str">
        <f t="shared" si="1147"/>
        <v>N326RH_P</v>
      </c>
      <c r="D11413" t="str">
        <f t="shared" si="1148"/>
        <v>SEASON_P</v>
      </c>
      <c r="E11413" t="str">
        <f t="shared" si="1146"/>
        <v>SEASON</v>
      </c>
      <c r="F11413" s="1">
        <v>41899</v>
      </c>
      <c r="G11413">
        <f t="shared" si="1149"/>
        <v>4</v>
      </c>
      <c r="H11413" t="s">
        <v>482</v>
      </c>
      <c r="I11413" t="s">
        <v>2587</v>
      </c>
      <c r="J11413">
        <v>1</v>
      </c>
      <c r="K11413">
        <v>1</v>
      </c>
      <c r="L11413">
        <f t="shared" si="1150"/>
        <v>2</v>
      </c>
      <c r="M11413">
        <f t="shared" si="1151"/>
        <v>2</v>
      </c>
    </row>
    <row r="11414" spans="3:13" x14ac:dyDescent="0.25">
      <c r="C11414" t="str">
        <f t="shared" si="1147"/>
        <v>N522JW_P</v>
      </c>
      <c r="D11414" t="str">
        <f t="shared" si="1148"/>
        <v>OFF_SEASON_P</v>
      </c>
      <c r="E11414" t="str">
        <f t="shared" si="1146"/>
        <v>OFF_SEASON</v>
      </c>
      <c r="F11414" s="1">
        <v>41756</v>
      </c>
      <c r="G11414">
        <f t="shared" si="1149"/>
        <v>1</v>
      </c>
      <c r="H11414" t="s">
        <v>664</v>
      </c>
      <c r="I11414" t="s">
        <v>2587</v>
      </c>
      <c r="J11414">
        <v>0</v>
      </c>
      <c r="K11414">
        <v>1</v>
      </c>
      <c r="L11414">
        <f t="shared" si="1150"/>
        <v>1</v>
      </c>
      <c r="M11414">
        <f t="shared" si="1151"/>
        <v>1</v>
      </c>
    </row>
    <row r="11415" spans="3:13" x14ac:dyDescent="0.25">
      <c r="C11415" t="str">
        <f t="shared" si="1147"/>
        <v>N351PD_H</v>
      </c>
      <c r="D11415" t="str">
        <f t="shared" si="1148"/>
        <v>SEASON_H</v>
      </c>
      <c r="E11415" t="str">
        <f t="shared" si="1146"/>
        <v>SEASON</v>
      </c>
      <c r="F11415" s="1">
        <v>41790</v>
      </c>
      <c r="G11415">
        <f t="shared" si="1149"/>
        <v>7</v>
      </c>
      <c r="H11415" t="s">
        <v>188</v>
      </c>
      <c r="I11415" t="s">
        <v>2588</v>
      </c>
      <c r="J11415">
        <v>1</v>
      </c>
      <c r="K11415">
        <v>0</v>
      </c>
      <c r="L11415">
        <f t="shared" si="1150"/>
        <v>1</v>
      </c>
      <c r="M11415">
        <f t="shared" si="1151"/>
        <v>1</v>
      </c>
    </row>
    <row r="11416" spans="3:13" x14ac:dyDescent="0.25">
      <c r="C11416" t="str">
        <f t="shared" si="1147"/>
        <v>N16CG_T</v>
      </c>
      <c r="D11416" t="str">
        <f t="shared" si="1148"/>
        <v>SEASON_T</v>
      </c>
      <c r="E11416" t="str">
        <f t="shared" si="1146"/>
        <v>SEASON</v>
      </c>
      <c r="F11416" s="1">
        <v>41812</v>
      </c>
      <c r="G11416">
        <f t="shared" si="1149"/>
        <v>1</v>
      </c>
      <c r="H11416" t="s">
        <v>269</v>
      </c>
      <c r="I11416" t="s">
        <v>2589</v>
      </c>
      <c r="J11416">
        <v>1</v>
      </c>
      <c r="K11416">
        <v>1</v>
      </c>
      <c r="L11416">
        <f t="shared" si="1150"/>
        <v>2</v>
      </c>
      <c r="M11416">
        <f t="shared" si="1151"/>
        <v>2</v>
      </c>
    </row>
    <row r="11417" spans="3:13" x14ac:dyDescent="0.25">
      <c r="C11417" t="str">
        <f t="shared" si="1147"/>
        <v>N16CG_T</v>
      </c>
      <c r="D11417" t="str">
        <f t="shared" si="1148"/>
        <v>SEASON_T</v>
      </c>
      <c r="E11417" t="str">
        <f t="shared" si="1146"/>
        <v>SEASON</v>
      </c>
      <c r="F11417" s="1">
        <v>41831</v>
      </c>
      <c r="G11417">
        <f t="shared" si="1149"/>
        <v>6</v>
      </c>
      <c r="H11417" t="s">
        <v>269</v>
      </c>
      <c r="I11417" t="s">
        <v>2589</v>
      </c>
      <c r="J11417">
        <v>1</v>
      </c>
      <c r="K11417">
        <v>2</v>
      </c>
      <c r="L11417">
        <f t="shared" si="1150"/>
        <v>3</v>
      </c>
      <c r="M11417">
        <f t="shared" si="1151"/>
        <v>2</v>
      </c>
    </row>
    <row r="11418" spans="3:13" x14ac:dyDescent="0.25">
      <c r="C11418" t="str">
        <f t="shared" si="1147"/>
        <v>N323QS_J</v>
      </c>
      <c r="D11418" t="str">
        <f t="shared" si="1148"/>
        <v>SEASON_J</v>
      </c>
      <c r="E11418" t="str">
        <f t="shared" si="1146"/>
        <v>SEASON</v>
      </c>
      <c r="F11418" s="1">
        <v>41837</v>
      </c>
      <c r="G11418">
        <f t="shared" si="1149"/>
        <v>5</v>
      </c>
      <c r="H11418" t="s">
        <v>479</v>
      </c>
      <c r="I11418" t="s">
        <v>2590</v>
      </c>
      <c r="J11418">
        <v>1</v>
      </c>
      <c r="K11418">
        <v>0</v>
      </c>
      <c r="L11418">
        <f t="shared" si="1150"/>
        <v>1</v>
      </c>
      <c r="M11418">
        <f t="shared" si="1151"/>
        <v>1</v>
      </c>
    </row>
    <row r="11419" spans="3:13" x14ac:dyDescent="0.25">
      <c r="C11419" t="str">
        <f t="shared" si="1147"/>
        <v>N886TW_H</v>
      </c>
      <c r="D11419" t="str">
        <f t="shared" si="1148"/>
        <v>SEASON_H</v>
      </c>
      <c r="E11419" t="str">
        <f t="shared" si="1146"/>
        <v>SEASON</v>
      </c>
      <c r="F11419" s="1">
        <v>41848</v>
      </c>
      <c r="G11419">
        <f t="shared" si="1149"/>
        <v>2</v>
      </c>
      <c r="H11419" t="s">
        <v>186</v>
      </c>
      <c r="I11419" t="s">
        <v>2588</v>
      </c>
      <c r="J11419">
        <v>0</v>
      </c>
      <c r="K11419">
        <v>1</v>
      </c>
      <c r="L11419">
        <f t="shared" si="1150"/>
        <v>1</v>
      </c>
      <c r="M11419">
        <f t="shared" si="1151"/>
        <v>1</v>
      </c>
    </row>
    <row r="11420" spans="3:13" x14ac:dyDescent="0.25">
      <c r="C11420" t="str">
        <f t="shared" si="1147"/>
        <v>N70NE_J</v>
      </c>
      <c r="D11420" t="str">
        <f t="shared" si="1148"/>
        <v>SEASON_J</v>
      </c>
      <c r="E11420" t="str">
        <f t="shared" si="1146"/>
        <v>SEASON</v>
      </c>
      <c r="F11420" s="1">
        <v>41902</v>
      </c>
      <c r="G11420">
        <f t="shared" si="1149"/>
        <v>7</v>
      </c>
      <c r="H11420" t="s">
        <v>2313</v>
      </c>
      <c r="I11420" t="s">
        <v>2590</v>
      </c>
      <c r="J11420">
        <v>1</v>
      </c>
      <c r="K11420">
        <v>0</v>
      </c>
      <c r="L11420">
        <f t="shared" si="1150"/>
        <v>1</v>
      </c>
      <c r="M11420">
        <f t="shared" si="1151"/>
        <v>1</v>
      </c>
    </row>
    <row r="11421" spans="3:13" x14ac:dyDescent="0.25">
      <c r="C11421" t="str">
        <f t="shared" si="1147"/>
        <v>N531SR_P</v>
      </c>
      <c r="D11421" t="str">
        <f t="shared" si="1148"/>
        <v>OFF_SEASON_P</v>
      </c>
      <c r="E11421" t="str">
        <f t="shared" si="1146"/>
        <v>OFF_SEASON</v>
      </c>
      <c r="F11421" s="1">
        <v>41754</v>
      </c>
      <c r="G11421">
        <f t="shared" si="1149"/>
        <v>6</v>
      </c>
      <c r="H11421" t="s">
        <v>327</v>
      </c>
      <c r="I11421" t="s">
        <v>2587</v>
      </c>
      <c r="J11421">
        <v>1</v>
      </c>
      <c r="K11421">
        <v>1</v>
      </c>
      <c r="L11421">
        <f t="shared" si="1150"/>
        <v>2</v>
      </c>
      <c r="M11421">
        <f t="shared" si="1151"/>
        <v>2</v>
      </c>
    </row>
    <row r="11422" spans="3:13" x14ac:dyDescent="0.25">
      <c r="C11422" t="str">
        <f t="shared" si="1147"/>
        <v>N178MT_H</v>
      </c>
      <c r="D11422" t="str">
        <f t="shared" si="1148"/>
        <v>SEASON_H</v>
      </c>
      <c r="E11422" t="str">
        <f t="shared" si="1146"/>
        <v>SEASON</v>
      </c>
      <c r="F11422" s="1">
        <v>41817</v>
      </c>
      <c r="G11422">
        <f t="shared" si="1149"/>
        <v>6</v>
      </c>
      <c r="H11422" t="s">
        <v>233</v>
      </c>
      <c r="I11422" t="s">
        <v>2588</v>
      </c>
      <c r="J11422">
        <v>1</v>
      </c>
      <c r="K11422">
        <v>0</v>
      </c>
      <c r="L11422">
        <f t="shared" si="1150"/>
        <v>1</v>
      </c>
      <c r="M11422">
        <f t="shared" si="1151"/>
        <v>1</v>
      </c>
    </row>
    <row r="11423" spans="3:13" x14ac:dyDescent="0.25">
      <c r="C11423" t="str">
        <f t="shared" si="1147"/>
        <v>N85PS_H</v>
      </c>
      <c r="D11423" t="str">
        <f t="shared" si="1148"/>
        <v>SEASON_H</v>
      </c>
      <c r="E11423" t="str">
        <f t="shared" si="1146"/>
        <v>SEASON</v>
      </c>
      <c r="F11423" s="1">
        <v>41845</v>
      </c>
      <c r="G11423">
        <f t="shared" si="1149"/>
        <v>6</v>
      </c>
      <c r="H11423" t="s">
        <v>160</v>
      </c>
      <c r="I11423" t="s">
        <v>2588</v>
      </c>
      <c r="J11423">
        <v>4</v>
      </c>
      <c r="K11423">
        <v>3</v>
      </c>
      <c r="L11423">
        <f t="shared" si="1150"/>
        <v>7</v>
      </c>
      <c r="M11423">
        <f t="shared" si="1151"/>
        <v>2</v>
      </c>
    </row>
    <row r="11424" spans="3:13" x14ac:dyDescent="0.25">
      <c r="C11424" t="str">
        <f t="shared" si="1147"/>
        <v>N92280_P</v>
      </c>
      <c r="D11424" t="str">
        <f t="shared" si="1148"/>
        <v>SEASON_P</v>
      </c>
      <c r="E11424" t="str">
        <f t="shared" si="1146"/>
        <v>SEASON</v>
      </c>
      <c r="F11424" s="1">
        <v>41850</v>
      </c>
      <c r="G11424">
        <f t="shared" si="1149"/>
        <v>4</v>
      </c>
      <c r="H11424" t="s">
        <v>519</v>
      </c>
      <c r="I11424" t="s">
        <v>2587</v>
      </c>
      <c r="J11424">
        <v>1</v>
      </c>
      <c r="K11424">
        <v>1</v>
      </c>
      <c r="L11424">
        <f t="shared" si="1150"/>
        <v>2</v>
      </c>
      <c r="M11424">
        <f t="shared" si="1151"/>
        <v>2</v>
      </c>
    </row>
    <row r="11425" spans="3:13" x14ac:dyDescent="0.25">
      <c r="C11425" t="str">
        <f t="shared" si="1147"/>
        <v>N879AF_T</v>
      </c>
      <c r="D11425" t="str">
        <f t="shared" si="1148"/>
        <v>SEASON_T</v>
      </c>
      <c r="E11425" t="str">
        <f t="shared" si="1146"/>
        <v>SEASON</v>
      </c>
      <c r="F11425" s="1">
        <v>41893</v>
      </c>
      <c r="G11425">
        <f t="shared" si="1149"/>
        <v>5</v>
      </c>
      <c r="H11425" t="s">
        <v>52</v>
      </c>
      <c r="I11425" t="s">
        <v>2589</v>
      </c>
      <c r="J11425">
        <v>1</v>
      </c>
      <c r="K11425">
        <v>1</v>
      </c>
      <c r="L11425">
        <f t="shared" si="1150"/>
        <v>2</v>
      </c>
      <c r="M11425">
        <f t="shared" si="1151"/>
        <v>2</v>
      </c>
    </row>
    <row r="11426" spans="3:13" x14ac:dyDescent="0.25">
      <c r="C11426" t="str">
        <f t="shared" si="1147"/>
        <v>N5BM_P</v>
      </c>
      <c r="D11426" t="str">
        <f t="shared" si="1148"/>
        <v>OFF_SEASON_P</v>
      </c>
      <c r="E11426" t="str">
        <f t="shared" si="1146"/>
        <v>OFF_SEASON</v>
      </c>
      <c r="F11426" s="1">
        <v>41692</v>
      </c>
      <c r="G11426">
        <f t="shared" si="1149"/>
        <v>7</v>
      </c>
      <c r="H11426" t="s">
        <v>358</v>
      </c>
      <c r="I11426" t="s">
        <v>2587</v>
      </c>
      <c r="J11426">
        <v>1</v>
      </c>
      <c r="K11426">
        <v>1</v>
      </c>
      <c r="L11426">
        <f t="shared" si="1150"/>
        <v>2</v>
      </c>
      <c r="M11426">
        <f t="shared" si="1151"/>
        <v>2</v>
      </c>
    </row>
    <row r="11427" spans="3:13" x14ac:dyDescent="0.25">
      <c r="C11427" t="str">
        <f t="shared" si="1147"/>
        <v>N2574Y_P</v>
      </c>
      <c r="D11427" t="str">
        <f t="shared" si="1148"/>
        <v>SEASON_P</v>
      </c>
      <c r="E11427" t="str">
        <f t="shared" si="1146"/>
        <v>SEASON</v>
      </c>
      <c r="F11427" s="1">
        <v>41783</v>
      </c>
      <c r="G11427">
        <f t="shared" si="1149"/>
        <v>7</v>
      </c>
      <c r="H11427" t="s">
        <v>1318</v>
      </c>
      <c r="I11427" t="s">
        <v>2587</v>
      </c>
      <c r="J11427">
        <v>1</v>
      </c>
      <c r="K11427">
        <v>0</v>
      </c>
      <c r="L11427">
        <f t="shared" si="1150"/>
        <v>1</v>
      </c>
      <c r="M11427">
        <f t="shared" si="1151"/>
        <v>1</v>
      </c>
    </row>
    <row r="11428" spans="3:13" x14ac:dyDescent="0.25">
      <c r="C11428" t="str">
        <f t="shared" si="1147"/>
        <v>N201EU_P</v>
      </c>
      <c r="D11428" t="str">
        <f t="shared" si="1148"/>
        <v>SEASON_P</v>
      </c>
      <c r="E11428" t="str">
        <f t="shared" si="1146"/>
        <v>SEASON</v>
      </c>
      <c r="F11428" s="1">
        <v>41845</v>
      </c>
      <c r="G11428">
        <f t="shared" si="1149"/>
        <v>6</v>
      </c>
      <c r="H11428" t="s">
        <v>1690</v>
      </c>
      <c r="I11428" t="s">
        <v>2587</v>
      </c>
      <c r="J11428">
        <v>0</v>
      </c>
      <c r="K11428">
        <v>1</v>
      </c>
      <c r="L11428">
        <f t="shared" si="1150"/>
        <v>1</v>
      </c>
      <c r="M11428">
        <f t="shared" si="1151"/>
        <v>1</v>
      </c>
    </row>
    <row r="11429" spans="3:13" x14ac:dyDescent="0.25">
      <c r="C11429" t="str">
        <f t="shared" si="1147"/>
        <v>N888FM_T</v>
      </c>
      <c r="D11429" t="str">
        <f t="shared" si="1148"/>
        <v>SEASON_T</v>
      </c>
      <c r="E11429" t="str">
        <f t="shared" si="1146"/>
        <v>SEASON</v>
      </c>
      <c r="F11429" s="1">
        <v>41914</v>
      </c>
      <c r="G11429">
        <f t="shared" si="1149"/>
        <v>5</v>
      </c>
      <c r="H11429" t="s">
        <v>98</v>
      </c>
      <c r="I11429" t="s">
        <v>2589</v>
      </c>
      <c r="J11429">
        <v>1</v>
      </c>
      <c r="K11429">
        <v>1</v>
      </c>
      <c r="L11429">
        <f t="shared" si="1150"/>
        <v>2</v>
      </c>
      <c r="M11429">
        <f t="shared" si="1151"/>
        <v>2</v>
      </c>
    </row>
    <row r="11430" spans="3:13" x14ac:dyDescent="0.25">
      <c r="C11430" t="str">
        <f t="shared" si="1147"/>
        <v>N821UP_T</v>
      </c>
      <c r="D11430" t="str">
        <f t="shared" si="1148"/>
        <v>SEASON_T</v>
      </c>
      <c r="E11430" t="str">
        <f t="shared" si="1146"/>
        <v>SEASON</v>
      </c>
      <c r="F11430" s="1">
        <v>41919</v>
      </c>
      <c r="G11430">
        <f t="shared" si="1149"/>
        <v>3</v>
      </c>
      <c r="H11430" t="s">
        <v>453</v>
      </c>
      <c r="I11430" t="s">
        <v>2589</v>
      </c>
      <c r="J11430">
        <v>0</v>
      </c>
      <c r="K11430">
        <v>1</v>
      </c>
      <c r="L11430">
        <f t="shared" si="1150"/>
        <v>1</v>
      </c>
      <c r="M11430">
        <f t="shared" si="1151"/>
        <v>1</v>
      </c>
    </row>
    <row r="11431" spans="3:13" x14ac:dyDescent="0.25">
      <c r="C11431" t="str">
        <f t="shared" si="1147"/>
        <v>N469AF_T</v>
      </c>
      <c r="D11431" t="str">
        <f t="shared" si="1148"/>
        <v>SEASON_T</v>
      </c>
      <c r="E11431" t="str">
        <f t="shared" si="1146"/>
        <v>SEASON</v>
      </c>
      <c r="F11431" s="1">
        <v>41790</v>
      </c>
      <c r="G11431">
        <f t="shared" si="1149"/>
        <v>7</v>
      </c>
      <c r="H11431" t="s">
        <v>1689</v>
      </c>
      <c r="I11431" t="s">
        <v>2589</v>
      </c>
      <c r="J11431">
        <v>1</v>
      </c>
      <c r="K11431">
        <v>1</v>
      </c>
      <c r="L11431">
        <f t="shared" si="1150"/>
        <v>2</v>
      </c>
      <c r="M11431">
        <f t="shared" si="1151"/>
        <v>2</v>
      </c>
    </row>
    <row r="11432" spans="3:13" x14ac:dyDescent="0.25">
      <c r="C11432" t="str">
        <f t="shared" si="1147"/>
        <v>N708WB_NULL</v>
      </c>
      <c r="D11432" t="str">
        <f t="shared" si="1148"/>
        <v>SEASON_NULL</v>
      </c>
      <c r="E11432" t="str">
        <f t="shared" si="1146"/>
        <v>SEASON</v>
      </c>
      <c r="F11432" s="1">
        <v>41879</v>
      </c>
      <c r="G11432">
        <f t="shared" si="1149"/>
        <v>5</v>
      </c>
      <c r="H11432" t="s">
        <v>2376</v>
      </c>
      <c r="I11432" t="s">
        <v>2591</v>
      </c>
      <c r="J11432">
        <v>1</v>
      </c>
      <c r="K11432">
        <v>0</v>
      </c>
      <c r="L11432">
        <f t="shared" si="1150"/>
        <v>1</v>
      </c>
      <c r="M11432">
        <f t="shared" si="1151"/>
        <v>1</v>
      </c>
    </row>
    <row r="11433" spans="3:13" x14ac:dyDescent="0.25">
      <c r="C11433" t="str">
        <f t="shared" si="1147"/>
        <v>N76TD_P</v>
      </c>
      <c r="D11433" t="str">
        <f t="shared" si="1148"/>
        <v>SEASON_P</v>
      </c>
      <c r="E11433" t="str">
        <f t="shared" si="1146"/>
        <v>SEASON</v>
      </c>
      <c r="F11433" s="1">
        <v>41798</v>
      </c>
      <c r="G11433">
        <f t="shared" si="1149"/>
        <v>1</v>
      </c>
      <c r="H11433" t="s">
        <v>206</v>
      </c>
      <c r="I11433" t="s">
        <v>2587</v>
      </c>
      <c r="J11433">
        <v>0</v>
      </c>
      <c r="K11433">
        <v>2</v>
      </c>
      <c r="L11433">
        <f t="shared" si="1150"/>
        <v>2</v>
      </c>
      <c r="M11433">
        <f t="shared" si="1151"/>
        <v>2</v>
      </c>
    </row>
    <row r="11434" spans="3:13" x14ac:dyDescent="0.25">
      <c r="C11434" t="str">
        <f t="shared" si="1147"/>
        <v>N842JA_P</v>
      </c>
      <c r="D11434" t="str">
        <f t="shared" si="1148"/>
        <v>OFF_SEASON_P</v>
      </c>
      <c r="E11434" t="str">
        <f t="shared" si="1146"/>
        <v>OFF_SEASON</v>
      </c>
      <c r="F11434" s="1">
        <v>41663</v>
      </c>
      <c r="G11434">
        <f t="shared" si="1149"/>
        <v>6</v>
      </c>
      <c r="H11434" t="s">
        <v>257</v>
      </c>
      <c r="I11434" t="s">
        <v>2587</v>
      </c>
      <c r="J11434">
        <v>1</v>
      </c>
      <c r="K11434">
        <v>0</v>
      </c>
      <c r="L11434">
        <f t="shared" si="1150"/>
        <v>1</v>
      </c>
      <c r="M11434">
        <f t="shared" si="1151"/>
        <v>1</v>
      </c>
    </row>
    <row r="11435" spans="3:13" x14ac:dyDescent="0.25">
      <c r="C11435" t="str">
        <f t="shared" si="1147"/>
        <v>N85DN_J</v>
      </c>
      <c r="D11435" t="str">
        <f t="shared" si="1148"/>
        <v>SEASON_J</v>
      </c>
      <c r="E11435" t="str">
        <f t="shared" si="1146"/>
        <v>SEASON</v>
      </c>
      <c r="F11435" s="1">
        <v>41813</v>
      </c>
      <c r="G11435">
        <f t="shared" si="1149"/>
        <v>2</v>
      </c>
      <c r="H11435" t="s">
        <v>86</v>
      </c>
      <c r="I11435" t="s">
        <v>2590</v>
      </c>
      <c r="J11435">
        <v>1</v>
      </c>
      <c r="K11435">
        <v>0</v>
      </c>
      <c r="L11435">
        <f t="shared" si="1150"/>
        <v>1</v>
      </c>
      <c r="M11435">
        <f t="shared" si="1151"/>
        <v>1</v>
      </c>
    </row>
    <row r="11436" spans="3:13" x14ac:dyDescent="0.25">
      <c r="C11436" t="str">
        <f t="shared" si="1147"/>
        <v>N179MT_H</v>
      </c>
      <c r="D11436" t="str">
        <f t="shared" si="1148"/>
        <v>SEASON_H</v>
      </c>
      <c r="E11436" t="str">
        <f t="shared" si="1146"/>
        <v>SEASON</v>
      </c>
      <c r="F11436" s="1">
        <v>41837</v>
      </c>
      <c r="G11436">
        <f t="shared" si="1149"/>
        <v>5</v>
      </c>
      <c r="H11436" t="s">
        <v>1</v>
      </c>
      <c r="I11436" t="s">
        <v>2588</v>
      </c>
      <c r="J11436">
        <v>1</v>
      </c>
      <c r="K11436">
        <v>1</v>
      </c>
      <c r="L11436">
        <f t="shared" si="1150"/>
        <v>2</v>
      </c>
      <c r="M11436">
        <f t="shared" si="1151"/>
        <v>2</v>
      </c>
    </row>
    <row r="11437" spans="3:13" x14ac:dyDescent="0.25">
      <c r="C11437" t="str">
        <f t="shared" si="1147"/>
        <v>N353JS_H</v>
      </c>
      <c r="D11437" t="str">
        <f t="shared" si="1148"/>
        <v>SEASON_H</v>
      </c>
      <c r="E11437" t="str">
        <f t="shared" si="1146"/>
        <v>SEASON</v>
      </c>
      <c r="F11437" s="1">
        <v>41882</v>
      </c>
      <c r="G11437">
        <f t="shared" si="1149"/>
        <v>1</v>
      </c>
      <c r="H11437" t="s">
        <v>199</v>
      </c>
      <c r="I11437" t="s">
        <v>2588</v>
      </c>
      <c r="J11437">
        <v>1</v>
      </c>
      <c r="K11437">
        <v>0</v>
      </c>
      <c r="L11437">
        <f t="shared" si="1150"/>
        <v>1</v>
      </c>
      <c r="M11437">
        <f t="shared" si="1151"/>
        <v>1</v>
      </c>
    </row>
    <row r="11438" spans="3:13" x14ac:dyDescent="0.25">
      <c r="C11438" t="str">
        <f t="shared" si="1147"/>
        <v>N309QS_J</v>
      </c>
      <c r="D11438" t="str">
        <f t="shared" si="1148"/>
        <v>SEASON_J</v>
      </c>
      <c r="E11438" t="str">
        <f t="shared" si="1146"/>
        <v>SEASON</v>
      </c>
      <c r="F11438" s="1">
        <v>41894</v>
      </c>
      <c r="G11438">
        <f t="shared" si="1149"/>
        <v>6</v>
      </c>
      <c r="H11438" t="s">
        <v>635</v>
      </c>
      <c r="I11438" t="s">
        <v>2590</v>
      </c>
      <c r="J11438">
        <v>1</v>
      </c>
      <c r="K11438">
        <v>1</v>
      </c>
      <c r="L11438">
        <f t="shared" si="1150"/>
        <v>2</v>
      </c>
      <c r="M11438">
        <f t="shared" si="1151"/>
        <v>2</v>
      </c>
    </row>
    <row r="11439" spans="3:13" x14ac:dyDescent="0.25">
      <c r="C11439" t="str">
        <f t="shared" si="1147"/>
        <v>N699AF_T</v>
      </c>
      <c r="D11439" t="str">
        <f t="shared" si="1148"/>
        <v>OFF_SEASON_T</v>
      </c>
      <c r="E11439" t="str">
        <f t="shared" si="1146"/>
        <v>OFF_SEASON</v>
      </c>
      <c r="F11439" s="1">
        <v>41698</v>
      </c>
      <c r="G11439">
        <f t="shared" si="1149"/>
        <v>6</v>
      </c>
      <c r="H11439" t="s">
        <v>858</v>
      </c>
      <c r="I11439" t="s">
        <v>2589</v>
      </c>
      <c r="J11439">
        <v>1</v>
      </c>
      <c r="K11439">
        <v>1</v>
      </c>
      <c r="L11439">
        <f t="shared" si="1150"/>
        <v>2</v>
      </c>
      <c r="M11439">
        <f t="shared" si="1151"/>
        <v>2</v>
      </c>
    </row>
    <row r="11440" spans="3:13" x14ac:dyDescent="0.25">
      <c r="C11440" t="str">
        <f t="shared" si="1147"/>
        <v>N579QS_J</v>
      </c>
      <c r="D11440" t="str">
        <f t="shared" si="1148"/>
        <v>SEASON_J</v>
      </c>
      <c r="E11440" t="str">
        <f t="shared" si="1146"/>
        <v>SEASON</v>
      </c>
      <c r="F11440" s="1">
        <v>41782</v>
      </c>
      <c r="G11440">
        <f t="shared" si="1149"/>
        <v>6</v>
      </c>
      <c r="H11440" t="s">
        <v>340</v>
      </c>
      <c r="I11440" t="s">
        <v>2590</v>
      </c>
      <c r="J11440">
        <v>1</v>
      </c>
      <c r="K11440">
        <v>0</v>
      </c>
      <c r="L11440">
        <f t="shared" si="1150"/>
        <v>1</v>
      </c>
      <c r="M11440">
        <f t="shared" si="1151"/>
        <v>1</v>
      </c>
    </row>
    <row r="11441" spans="3:13" x14ac:dyDescent="0.25">
      <c r="C11441" t="str">
        <f t="shared" si="1147"/>
        <v>N646PT_H</v>
      </c>
      <c r="D11441" t="str">
        <f t="shared" si="1148"/>
        <v>SEASON_H</v>
      </c>
      <c r="E11441" t="str">
        <f t="shared" si="1146"/>
        <v>SEASON</v>
      </c>
      <c r="F11441" s="1">
        <v>41823</v>
      </c>
      <c r="G11441">
        <f t="shared" si="1149"/>
        <v>5</v>
      </c>
      <c r="H11441" t="s">
        <v>25</v>
      </c>
      <c r="I11441" t="s">
        <v>2588</v>
      </c>
      <c r="J11441">
        <v>3</v>
      </c>
      <c r="K11441">
        <v>1</v>
      </c>
      <c r="L11441">
        <f t="shared" si="1150"/>
        <v>4</v>
      </c>
      <c r="M11441">
        <f t="shared" si="1151"/>
        <v>2</v>
      </c>
    </row>
    <row r="11442" spans="3:13" x14ac:dyDescent="0.25">
      <c r="C11442" t="str">
        <f t="shared" si="1147"/>
        <v>N638QS_J</v>
      </c>
      <c r="D11442" t="str">
        <f t="shared" si="1148"/>
        <v>SEASON_J</v>
      </c>
      <c r="E11442" t="str">
        <f t="shared" si="1146"/>
        <v>SEASON</v>
      </c>
      <c r="F11442" s="1">
        <v>41831</v>
      </c>
      <c r="G11442">
        <f t="shared" si="1149"/>
        <v>6</v>
      </c>
      <c r="H11442" t="s">
        <v>1111</v>
      </c>
      <c r="I11442" t="s">
        <v>2590</v>
      </c>
      <c r="J11442">
        <v>0</v>
      </c>
      <c r="K11442">
        <v>1</v>
      </c>
      <c r="L11442">
        <f t="shared" si="1150"/>
        <v>1</v>
      </c>
      <c r="M11442">
        <f t="shared" si="1151"/>
        <v>1</v>
      </c>
    </row>
    <row r="11443" spans="3:13" x14ac:dyDescent="0.25">
      <c r="C11443" t="str">
        <f t="shared" si="1147"/>
        <v>N220GS_J</v>
      </c>
      <c r="D11443" t="str">
        <f t="shared" si="1148"/>
        <v>SEASON_J</v>
      </c>
      <c r="E11443" t="str">
        <f t="shared" si="1146"/>
        <v>SEASON</v>
      </c>
      <c r="F11443" s="1">
        <v>41880</v>
      </c>
      <c r="G11443">
        <f t="shared" si="1149"/>
        <v>6</v>
      </c>
      <c r="H11443" t="s">
        <v>2377</v>
      </c>
      <c r="I11443" t="s">
        <v>2590</v>
      </c>
      <c r="J11443">
        <v>1</v>
      </c>
      <c r="K11443">
        <v>1</v>
      </c>
      <c r="L11443">
        <f t="shared" si="1150"/>
        <v>2</v>
      </c>
      <c r="M11443">
        <f t="shared" si="1151"/>
        <v>2</v>
      </c>
    </row>
    <row r="11444" spans="3:13" x14ac:dyDescent="0.25">
      <c r="C11444" t="str">
        <f t="shared" si="1147"/>
        <v>N30NY_H</v>
      </c>
      <c r="D11444" t="str">
        <f t="shared" si="1148"/>
        <v>SEASON_H</v>
      </c>
      <c r="E11444" t="str">
        <f t="shared" si="1146"/>
        <v>SEASON</v>
      </c>
      <c r="F11444" s="1">
        <v>41763</v>
      </c>
      <c r="G11444">
        <f t="shared" si="1149"/>
        <v>1</v>
      </c>
      <c r="H11444" t="s">
        <v>75</v>
      </c>
      <c r="I11444" t="s">
        <v>2588</v>
      </c>
      <c r="J11444">
        <v>1</v>
      </c>
      <c r="K11444">
        <v>1</v>
      </c>
      <c r="L11444">
        <f t="shared" si="1150"/>
        <v>2</v>
      </c>
      <c r="M11444">
        <f t="shared" si="1151"/>
        <v>2</v>
      </c>
    </row>
    <row r="11445" spans="3:13" x14ac:dyDescent="0.25">
      <c r="C11445" t="str">
        <f t="shared" si="1147"/>
        <v>N465TM_J</v>
      </c>
      <c r="D11445" t="str">
        <f t="shared" si="1148"/>
        <v>SEASON_J</v>
      </c>
      <c r="E11445" t="str">
        <f t="shared" si="1146"/>
        <v>SEASON</v>
      </c>
      <c r="F11445" s="1">
        <v>41806</v>
      </c>
      <c r="G11445">
        <f t="shared" si="1149"/>
        <v>2</v>
      </c>
      <c r="H11445" t="s">
        <v>1892</v>
      </c>
      <c r="I11445" t="s">
        <v>2590</v>
      </c>
      <c r="J11445">
        <v>1</v>
      </c>
      <c r="K11445">
        <v>1</v>
      </c>
      <c r="L11445">
        <f t="shared" si="1150"/>
        <v>2</v>
      </c>
      <c r="M11445">
        <f t="shared" si="1151"/>
        <v>2</v>
      </c>
    </row>
    <row r="11446" spans="3:13" x14ac:dyDescent="0.25">
      <c r="C11446" t="str">
        <f t="shared" si="1147"/>
        <v>N355MH_H</v>
      </c>
      <c r="D11446" t="str">
        <f t="shared" si="1148"/>
        <v>SEASON_H</v>
      </c>
      <c r="E11446" t="str">
        <f t="shared" si="1146"/>
        <v>SEASON</v>
      </c>
      <c r="F11446" s="1">
        <v>41858</v>
      </c>
      <c r="G11446">
        <f t="shared" si="1149"/>
        <v>5</v>
      </c>
      <c r="H11446" t="s">
        <v>84</v>
      </c>
      <c r="I11446" t="s">
        <v>2588</v>
      </c>
      <c r="J11446">
        <v>1</v>
      </c>
      <c r="K11446">
        <v>0</v>
      </c>
      <c r="L11446">
        <f t="shared" si="1150"/>
        <v>1</v>
      </c>
      <c r="M11446">
        <f t="shared" si="1151"/>
        <v>1</v>
      </c>
    </row>
    <row r="11447" spans="3:13" x14ac:dyDescent="0.25">
      <c r="C11447" t="str">
        <f t="shared" si="1147"/>
        <v>N6312C_P</v>
      </c>
      <c r="D11447" t="str">
        <f t="shared" si="1148"/>
        <v>SEASON_P</v>
      </c>
      <c r="E11447" t="str">
        <f t="shared" si="1146"/>
        <v>SEASON</v>
      </c>
      <c r="F11447" s="1">
        <v>41784</v>
      </c>
      <c r="G11447">
        <f t="shared" si="1149"/>
        <v>1</v>
      </c>
      <c r="H11447" t="s">
        <v>1670</v>
      </c>
      <c r="I11447" t="s">
        <v>2587</v>
      </c>
      <c r="J11447">
        <v>1</v>
      </c>
      <c r="K11447">
        <v>1</v>
      </c>
      <c r="L11447">
        <f t="shared" si="1150"/>
        <v>2</v>
      </c>
      <c r="M11447">
        <f t="shared" si="1151"/>
        <v>2</v>
      </c>
    </row>
    <row r="11448" spans="3:13" x14ac:dyDescent="0.25">
      <c r="C11448" t="str">
        <f t="shared" si="1147"/>
        <v>N7679S_H</v>
      </c>
      <c r="D11448" t="str">
        <f t="shared" si="1148"/>
        <v>SEASON_H</v>
      </c>
      <c r="E11448" t="str">
        <f t="shared" si="1146"/>
        <v>SEASON</v>
      </c>
      <c r="F11448" s="1">
        <v>41812</v>
      </c>
      <c r="G11448">
        <f t="shared" si="1149"/>
        <v>1</v>
      </c>
      <c r="H11448" t="s">
        <v>117</v>
      </c>
      <c r="I11448" t="s">
        <v>2588</v>
      </c>
      <c r="J11448">
        <v>2</v>
      </c>
      <c r="K11448">
        <v>2</v>
      </c>
      <c r="L11448">
        <f t="shared" si="1150"/>
        <v>4</v>
      </c>
      <c r="M11448">
        <f t="shared" si="1151"/>
        <v>2</v>
      </c>
    </row>
    <row r="11449" spans="3:13" x14ac:dyDescent="0.25">
      <c r="C11449" t="str">
        <f t="shared" si="1147"/>
        <v>N152TA_H</v>
      </c>
      <c r="D11449" t="str">
        <f t="shared" si="1148"/>
        <v>SEASON_H</v>
      </c>
      <c r="E11449" t="str">
        <f t="shared" si="1146"/>
        <v>SEASON</v>
      </c>
      <c r="F11449" s="1">
        <v>41848</v>
      </c>
      <c r="G11449">
        <f t="shared" si="1149"/>
        <v>2</v>
      </c>
      <c r="H11449" t="s">
        <v>216</v>
      </c>
      <c r="I11449" t="s">
        <v>2588</v>
      </c>
      <c r="J11449">
        <v>1</v>
      </c>
      <c r="K11449">
        <v>1</v>
      </c>
      <c r="L11449">
        <f t="shared" si="1150"/>
        <v>2</v>
      </c>
      <c r="M11449">
        <f t="shared" si="1151"/>
        <v>2</v>
      </c>
    </row>
    <row r="11450" spans="3:13" x14ac:dyDescent="0.25">
      <c r="C11450" t="str">
        <f t="shared" si="1147"/>
        <v>N72MC_P</v>
      </c>
      <c r="D11450" t="str">
        <f t="shared" si="1148"/>
        <v>OFF_SEASON_P</v>
      </c>
      <c r="E11450" t="str">
        <f t="shared" si="1146"/>
        <v>OFF_SEASON</v>
      </c>
      <c r="F11450" s="1">
        <v>41603</v>
      </c>
      <c r="G11450">
        <f t="shared" si="1149"/>
        <v>2</v>
      </c>
      <c r="H11450" t="s">
        <v>469</v>
      </c>
      <c r="I11450" t="s">
        <v>2587</v>
      </c>
      <c r="J11450">
        <v>0</v>
      </c>
      <c r="K11450">
        <v>1</v>
      </c>
      <c r="L11450">
        <f t="shared" si="1150"/>
        <v>1</v>
      </c>
      <c r="M11450">
        <f t="shared" si="1151"/>
        <v>1</v>
      </c>
    </row>
    <row r="11451" spans="3:13" x14ac:dyDescent="0.25">
      <c r="C11451" t="str">
        <f t="shared" si="1147"/>
        <v>N971R_P</v>
      </c>
      <c r="D11451" t="str">
        <f t="shared" si="1148"/>
        <v>OFF_SEASON_P</v>
      </c>
      <c r="E11451" t="str">
        <f t="shared" si="1146"/>
        <v>OFF_SEASON</v>
      </c>
      <c r="F11451" s="1">
        <v>41608</v>
      </c>
      <c r="G11451">
        <f t="shared" si="1149"/>
        <v>7</v>
      </c>
      <c r="H11451" t="s">
        <v>76</v>
      </c>
      <c r="I11451" t="s">
        <v>2587</v>
      </c>
      <c r="J11451">
        <v>1</v>
      </c>
      <c r="K11451">
        <v>1</v>
      </c>
      <c r="L11451">
        <f t="shared" si="1150"/>
        <v>2</v>
      </c>
      <c r="M11451">
        <f t="shared" si="1151"/>
        <v>2</v>
      </c>
    </row>
    <row r="11452" spans="3:13" x14ac:dyDescent="0.25">
      <c r="C11452" t="str">
        <f t="shared" si="1147"/>
        <v>N4332N_P</v>
      </c>
      <c r="D11452" t="str">
        <f t="shared" si="1148"/>
        <v>OFF_SEASON_P</v>
      </c>
      <c r="E11452" t="str">
        <f t="shared" si="1146"/>
        <v>OFF_SEASON</v>
      </c>
      <c r="F11452" s="1">
        <v>41742</v>
      </c>
      <c r="G11452">
        <f t="shared" si="1149"/>
        <v>1</v>
      </c>
      <c r="H11452" t="s">
        <v>1232</v>
      </c>
      <c r="I11452" t="s">
        <v>2587</v>
      </c>
      <c r="J11452">
        <v>0</v>
      </c>
      <c r="K11452">
        <v>1</v>
      </c>
      <c r="L11452">
        <f t="shared" si="1150"/>
        <v>1</v>
      </c>
      <c r="M11452">
        <f t="shared" si="1151"/>
        <v>1</v>
      </c>
    </row>
    <row r="11453" spans="3:13" x14ac:dyDescent="0.25">
      <c r="C11453" t="str">
        <f t="shared" si="1147"/>
        <v>N117SF_J</v>
      </c>
      <c r="D11453" t="str">
        <f t="shared" si="1148"/>
        <v>SEASON_J</v>
      </c>
      <c r="E11453" t="str">
        <f t="shared" si="1146"/>
        <v>SEASON</v>
      </c>
      <c r="F11453" s="1">
        <v>41833</v>
      </c>
      <c r="G11453">
        <f t="shared" si="1149"/>
        <v>1</v>
      </c>
      <c r="H11453" t="s">
        <v>2378</v>
      </c>
      <c r="I11453" t="s">
        <v>2590</v>
      </c>
      <c r="J11453">
        <v>1</v>
      </c>
      <c r="K11453">
        <v>1</v>
      </c>
      <c r="L11453">
        <f t="shared" si="1150"/>
        <v>2</v>
      </c>
      <c r="M11453">
        <f t="shared" si="1151"/>
        <v>2</v>
      </c>
    </row>
    <row r="11454" spans="3:13" x14ac:dyDescent="0.25">
      <c r="C11454" t="str">
        <f t="shared" si="1147"/>
        <v>N196SL_T</v>
      </c>
      <c r="D11454" t="str">
        <f t="shared" si="1148"/>
        <v>SEASON_T</v>
      </c>
      <c r="E11454" t="str">
        <f t="shared" si="1146"/>
        <v>SEASON</v>
      </c>
      <c r="F11454" s="1">
        <v>41855</v>
      </c>
      <c r="G11454">
        <f t="shared" si="1149"/>
        <v>2</v>
      </c>
      <c r="H11454" t="s">
        <v>1543</v>
      </c>
      <c r="I11454" t="s">
        <v>2589</v>
      </c>
      <c r="J11454">
        <v>1</v>
      </c>
      <c r="K11454">
        <v>1</v>
      </c>
      <c r="L11454">
        <f t="shared" si="1150"/>
        <v>2</v>
      </c>
      <c r="M11454">
        <f t="shared" si="1151"/>
        <v>2</v>
      </c>
    </row>
    <row r="11455" spans="3:13" x14ac:dyDescent="0.25">
      <c r="C11455" t="str">
        <f t="shared" si="1147"/>
        <v>N299AK_T</v>
      </c>
      <c r="D11455" t="str">
        <f t="shared" si="1148"/>
        <v>SEASON_T</v>
      </c>
      <c r="E11455" t="str">
        <f t="shared" si="1146"/>
        <v>SEASON</v>
      </c>
      <c r="F11455" s="1">
        <v>41860</v>
      </c>
      <c r="G11455">
        <f t="shared" si="1149"/>
        <v>7</v>
      </c>
      <c r="H11455" t="s">
        <v>467</v>
      </c>
      <c r="I11455" t="s">
        <v>2589</v>
      </c>
      <c r="J11455">
        <v>2</v>
      </c>
      <c r="K11455">
        <v>2</v>
      </c>
      <c r="L11455">
        <f t="shared" si="1150"/>
        <v>4</v>
      </c>
      <c r="M11455">
        <f t="shared" si="1151"/>
        <v>2</v>
      </c>
    </row>
    <row r="11456" spans="3:13" x14ac:dyDescent="0.25">
      <c r="C11456" t="str">
        <f t="shared" si="1147"/>
        <v>N342FL_J</v>
      </c>
      <c r="D11456" t="str">
        <f t="shared" si="1148"/>
        <v>SEASON_J</v>
      </c>
      <c r="E11456" t="str">
        <f t="shared" si="1146"/>
        <v>SEASON</v>
      </c>
      <c r="F11456" s="1">
        <v>41861</v>
      </c>
      <c r="G11456">
        <f t="shared" si="1149"/>
        <v>1</v>
      </c>
      <c r="H11456" t="s">
        <v>885</v>
      </c>
      <c r="I11456" t="s">
        <v>2590</v>
      </c>
      <c r="J11456">
        <v>1</v>
      </c>
      <c r="K11456">
        <v>1</v>
      </c>
      <c r="L11456">
        <f t="shared" si="1150"/>
        <v>2</v>
      </c>
      <c r="M11456">
        <f t="shared" si="1151"/>
        <v>2</v>
      </c>
    </row>
    <row r="11457" spans="3:13" x14ac:dyDescent="0.25">
      <c r="C11457" t="str">
        <f t="shared" si="1147"/>
        <v>N227MW_T</v>
      </c>
      <c r="D11457" t="str">
        <f t="shared" si="1148"/>
        <v>SEASON_T</v>
      </c>
      <c r="E11457" t="str">
        <f t="shared" si="1146"/>
        <v>SEASON</v>
      </c>
      <c r="F11457" s="1">
        <v>41910</v>
      </c>
      <c r="G11457">
        <f t="shared" si="1149"/>
        <v>1</v>
      </c>
      <c r="H11457" t="s">
        <v>2282</v>
      </c>
      <c r="I11457" t="s">
        <v>2589</v>
      </c>
      <c r="J11457">
        <v>1</v>
      </c>
      <c r="K11457">
        <v>0</v>
      </c>
      <c r="L11457">
        <f t="shared" si="1150"/>
        <v>1</v>
      </c>
      <c r="M11457">
        <f t="shared" si="1151"/>
        <v>1</v>
      </c>
    </row>
    <row r="11458" spans="3:13" x14ac:dyDescent="0.25">
      <c r="C11458" t="str">
        <f t="shared" si="1147"/>
        <v>N729SP_P</v>
      </c>
      <c r="D11458" t="str">
        <f t="shared" si="1148"/>
        <v>OFF_SEASON_P</v>
      </c>
      <c r="E11458" t="str">
        <f t="shared" si="1146"/>
        <v>OFF_SEASON</v>
      </c>
      <c r="F11458" s="1">
        <v>41598</v>
      </c>
      <c r="G11458">
        <f t="shared" si="1149"/>
        <v>4</v>
      </c>
      <c r="H11458" t="s">
        <v>2379</v>
      </c>
      <c r="I11458" t="s">
        <v>2587</v>
      </c>
      <c r="J11458">
        <v>1</v>
      </c>
      <c r="K11458">
        <v>1</v>
      </c>
      <c r="L11458">
        <f t="shared" si="1150"/>
        <v>2</v>
      </c>
      <c r="M11458">
        <f t="shared" si="1151"/>
        <v>2</v>
      </c>
    </row>
    <row r="11459" spans="3:13" x14ac:dyDescent="0.25">
      <c r="C11459" t="str">
        <f t="shared" si="1147"/>
        <v>N922N_J</v>
      </c>
      <c r="D11459" t="str">
        <f t="shared" si="1148"/>
        <v>OFF_SEASON_J</v>
      </c>
      <c r="E11459" t="str">
        <f t="shared" ref="E11459:E11522" si="1152">IF(ISNA(F11459),"",IF(F11459&gt;=$T$4,"SEASON","OFF_SEASON"))</f>
        <v>OFF_SEASON</v>
      </c>
      <c r="F11459" s="1">
        <v>41603</v>
      </c>
      <c r="G11459">
        <f t="shared" si="1149"/>
        <v>2</v>
      </c>
      <c r="H11459" t="s">
        <v>135</v>
      </c>
      <c r="I11459" t="s">
        <v>2590</v>
      </c>
      <c r="J11459">
        <v>2</v>
      </c>
      <c r="K11459">
        <v>1</v>
      </c>
      <c r="L11459">
        <f t="shared" si="1150"/>
        <v>3</v>
      </c>
      <c r="M11459">
        <f t="shared" si="1151"/>
        <v>2</v>
      </c>
    </row>
    <row r="11460" spans="3:13" x14ac:dyDescent="0.25">
      <c r="C11460" t="str">
        <f t="shared" ref="C11460:C11523" si="1153">H11460&amp;"_"&amp;I11460</f>
        <v>N407TD_H</v>
      </c>
      <c r="D11460" t="str">
        <f t="shared" ref="D11460:D11523" si="1154">E11460&amp;"_"&amp;I11460</f>
        <v>SEASON_H</v>
      </c>
      <c r="E11460" t="str">
        <f t="shared" si="1152"/>
        <v>SEASON</v>
      </c>
      <c r="F11460" s="1">
        <v>41805</v>
      </c>
      <c r="G11460">
        <f t="shared" ref="G11460:G11523" si="1155">WEEKDAY(F11460)</f>
        <v>1</v>
      </c>
      <c r="H11460" t="s">
        <v>380</v>
      </c>
      <c r="I11460" t="s">
        <v>2588</v>
      </c>
      <c r="J11460">
        <v>1</v>
      </c>
      <c r="K11460">
        <v>1</v>
      </c>
      <c r="L11460">
        <f t="shared" ref="L11460:L11523" si="1156">SUM(J11460:K11460)</f>
        <v>2</v>
      </c>
      <c r="M11460">
        <f t="shared" ref="M11460:M11523" si="1157">IF(L11460&gt;2,2,L11460)</f>
        <v>2</v>
      </c>
    </row>
    <row r="11461" spans="3:13" x14ac:dyDescent="0.25">
      <c r="C11461" t="str">
        <f t="shared" si="1153"/>
        <v>N4624V_P</v>
      </c>
      <c r="D11461" t="str">
        <f t="shared" si="1154"/>
        <v>SEASON_P</v>
      </c>
      <c r="E11461" t="str">
        <f t="shared" si="1152"/>
        <v>SEASON</v>
      </c>
      <c r="F11461" s="1">
        <v>41831</v>
      </c>
      <c r="G11461">
        <f t="shared" si="1155"/>
        <v>6</v>
      </c>
      <c r="H11461" t="s">
        <v>2380</v>
      </c>
      <c r="I11461" t="s">
        <v>2587</v>
      </c>
      <c r="J11461">
        <v>1</v>
      </c>
      <c r="K11461">
        <v>0</v>
      </c>
      <c r="L11461">
        <f t="shared" si="1156"/>
        <v>1</v>
      </c>
      <c r="M11461">
        <f t="shared" si="1157"/>
        <v>1</v>
      </c>
    </row>
    <row r="11462" spans="3:13" x14ac:dyDescent="0.25">
      <c r="C11462" t="str">
        <f t="shared" si="1153"/>
        <v>N80NY_H</v>
      </c>
      <c r="D11462" t="str">
        <f t="shared" si="1154"/>
        <v>SEASON_H</v>
      </c>
      <c r="E11462" t="str">
        <f t="shared" si="1152"/>
        <v>SEASON</v>
      </c>
      <c r="F11462" s="1">
        <v>41845</v>
      </c>
      <c r="G11462">
        <f t="shared" si="1155"/>
        <v>6</v>
      </c>
      <c r="H11462" t="s">
        <v>329</v>
      </c>
      <c r="I11462" t="s">
        <v>2588</v>
      </c>
      <c r="J11462">
        <v>1</v>
      </c>
      <c r="K11462">
        <v>1</v>
      </c>
      <c r="L11462">
        <f t="shared" si="1156"/>
        <v>2</v>
      </c>
      <c r="M11462">
        <f t="shared" si="1157"/>
        <v>2</v>
      </c>
    </row>
    <row r="11463" spans="3:13" x14ac:dyDescent="0.25">
      <c r="C11463" t="str">
        <f t="shared" si="1153"/>
        <v>N631AD_P</v>
      </c>
      <c r="D11463" t="str">
        <f t="shared" si="1154"/>
        <v>SEASON_P</v>
      </c>
      <c r="E11463" t="str">
        <f t="shared" si="1152"/>
        <v>SEASON</v>
      </c>
      <c r="F11463" s="1">
        <v>41865</v>
      </c>
      <c r="G11463">
        <f t="shared" si="1155"/>
        <v>5</v>
      </c>
      <c r="H11463" t="s">
        <v>330</v>
      </c>
      <c r="I11463" t="s">
        <v>2587</v>
      </c>
      <c r="J11463">
        <v>1</v>
      </c>
      <c r="K11463">
        <v>1</v>
      </c>
      <c r="L11463">
        <f t="shared" si="1156"/>
        <v>2</v>
      </c>
      <c r="M11463">
        <f t="shared" si="1157"/>
        <v>2</v>
      </c>
    </row>
    <row r="11464" spans="3:13" x14ac:dyDescent="0.25">
      <c r="C11464" t="str">
        <f t="shared" si="1153"/>
        <v>N934RB_P</v>
      </c>
      <c r="D11464" t="str">
        <f t="shared" si="1154"/>
        <v>OFF_SEASON_P</v>
      </c>
      <c r="E11464" t="str">
        <f t="shared" si="1152"/>
        <v>OFF_SEASON</v>
      </c>
      <c r="F11464" s="1">
        <v>41637</v>
      </c>
      <c r="G11464">
        <f t="shared" si="1155"/>
        <v>1</v>
      </c>
      <c r="H11464" t="s">
        <v>1406</v>
      </c>
      <c r="I11464" t="s">
        <v>2587</v>
      </c>
      <c r="J11464">
        <v>1</v>
      </c>
      <c r="K11464">
        <v>1</v>
      </c>
      <c r="L11464">
        <f t="shared" si="1156"/>
        <v>2</v>
      </c>
      <c r="M11464">
        <f t="shared" si="1157"/>
        <v>2</v>
      </c>
    </row>
    <row r="11465" spans="3:13" x14ac:dyDescent="0.25">
      <c r="C11465" t="str">
        <f t="shared" si="1153"/>
        <v>N625M_P</v>
      </c>
      <c r="D11465" t="str">
        <f t="shared" si="1154"/>
        <v>SEASON_P</v>
      </c>
      <c r="E11465" t="str">
        <f t="shared" si="1152"/>
        <v>SEASON</v>
      </c>
      <c r="F11465" s="1">
        <v>41810</v>
      </c>
      <c r="G11465">
        <f t="shared" si="1155"/>
        <v>6</v>
      </c>
      <c r="H11465" t="s">
        <v>38</v>
      </c>
      <c r="I11465" t="s">
        <v>2587</v>
      </c>
      <c r="J11465">
        <v>1</v>
      </c>
      <c r="K11465">
        <v>1</v>
      </c>
      <c r="L11465">
        <f t="shared" si="1156"/>
        <v>2</v>
      </c>
      <c r="M11465">
        <f t="shared" si="1157"/>
        <v>2</v>
      </c>
    </row>
    <row r="11466" spans="3:13" x14ac:dyDescent="0.25">
      <c r="C11466" t="str">
        <f t="shared" si="1153"/>
        <v>N134DS_P</v>
      </c>
      <c r="D11466" t="str">
        <f t="shared" si="1154"/>
        <v>SEASON_P</v>
      </c>
      <c r="E11466" t="str">
        <f t="shared" si="1152"/>
        <v>SEASON</v>
      </c>
      <c r="F11466" s="1">
        <v>41826</v>
      </c>
      <c r="G11466">
        <f t="shared" si="1155"/>
        <v>1</v>
      </c>
      <c r="H11466" t="s">
        <v>756</v>
      </c>
      <c r="I11466" t="s">
        <v>2587</v>
      </c>
      <c r="J11466">
        <v>1</v>
      </c>
      <c r="K11466">
        <v>1</v>
      </c>
      <c r="L11466">
        <f t="shared" si="1156"/>
        <v>2</v>
      </c>
      <c r="M11466">
        <f t="shared" si="1157"/>
        <v>2</v>
      </c>
    </row>
    <row r="11467" spans="3:13" x14ac:dyDescent="0.25">
      <c r="C11467" t="str">
        <f t="shared" si="1153"/>
        <v>N97221_P</v>
      </c>
      <c r="D11467" t="str">
        <f t="shared" si="1154"/>
        <v>SEASON_P</v>
      </c>
      <c r="E11467" t="str">
        <f t="shared" si="1152"/>
        <v>SEASON</v>
      </c>
      <c r="F11467" s="1">
        <v>41850</v>
      </c>
      <c r="G11467">
        <f t="shared" si="1155"/>
        <v>4</v>
      </c>
      <c r="H11467" t="s">
        <v>914</v>
      </c>
      <c r="I11467" t="s">
        <v>2587</v>
      </c>
      <c r="J11467">
        <v>0</v>
      </c>
      <c r="K11467">
        <v>1</v>
      </c>
      <c r="L11467">
        <f t="shared" si="1156"/>
        <v>1</v>
      </c>
      <c r="M11467">
        <f t="shared" si="1157"/>
        <v>1</v>
      </c>
    </row>
    <row r="11468" spans="3:13" x14ac:dyDescent="0.25">
      <c r="C11468" t="str">
        <f t="shared" si="1153"/>
        <v>N50QJ_J</v>
      </c>
      <c r="D11468" t="str">
        <f t="shared" si="1154"/>
        <v>SEASON_J</v>
      </c>
      <c r="E11468" t="str">
        <f t="shared" si="1152"/>
        <v>SEASON</v>
      </c>
      <c r="F11468" s="1">
        <v>41859</v>
      </c>
      <c r="G11468">
        <f t="shared" si="1155"/>
        <v>6</v>
      </c>
      <c r="H11468" t="s">
        <v>362</v>
      </c>
      <c r="I11468" t="s">
        <v>2590</v>
      </c>
      <c r="J11468">
        <v>1</v>
      </c>
      <c r="K11468">
        <v>1</v>
      </c>
      <c r="L11468">
        <f t="shared" si="1156"/>
        <v>2</v>
      </c>
      <c r="M11468">
        <f t="shared" si="1157"/>
        <v>2</v>
      </c>
    </row>
    <row r="11469" spans="3:13" x14ac:dyDescent="0.25">
      <c r="C11469" t="str">
        <f t="shared" si="1153"/>
        <v>N3PD_H</v>
      </c>
      <c r="D11469" t="str">
        <f t="shared" si="1154"/>
        <v>SEASON_H</v>
      </c>
      <c r="E11469" t="str">
        <f t="shared" si="1152"/>
        <v>SEASON</v>
      </c>
      <c r="F11469" s="1">
        <v>41860</v>
      </c>
      <c r="G11469">
        <f t="shared" si="1155"/>
        <v>7</v>
      </c>
      <c r="H11469" t="s">
        <v>42</v>
      </c>
      <c r="I11469" t="s">
        <v>2588</v>
      </c>
      <c r="J11469">
        <v>0</v>
      </c>
      <c r="K11469">
        <v>1</v>
      </c>
      <c r="L11469">
        <f t="shared" si="1156"/>
        <v>1</v>
      </c>
      <c r="M11469">
        <f t="shared" si="1157"/>
        <v>1</v>
      </c>
    </row>
    <row r="11470" spans="3:13" x14ac:dyDescent="0.25">
      <c r="C11470" t="str">
        <f t="shared" si="1153"/>
        <v>N710DS_P</v>
      </c>
      <c r="D11470" t="str">
        <f t="shared" si="1154"/>
        <v>SEASON_P</v>
      </c>
      <c r="E11470" t="str">
        <f t="shared" si="1152"/>
        <v>SEASON</v>
      </c>
      <c r="F11470" s="1">
        <v>41861</v>
      </c>
      <c r="G11470">
        <f t="shared" si="1155"/>
        <v>1</v>
      </c>
      <c r="H11470" t="s">
        <v>761</v>
      </c>
      <c r="I11470" t="s">
        <v>2587</v>
      </c>
      <c r="J11470">
        <v>0</v>
      </c>
      <c r="K11470">
        <v>1</v>
      </c>
      <c r="L11470">
        <f t="shared" si="1156"/>
        <v>1</v>
      </c>
      <c r="M11470">
        <f t="shared" si="1157"/>
        <v>1</v>
      </c>
    </row>
    <row r="11471" spans="3:13" x14ac:dyDescent="0.25">
      <c r="C11471" t="str">
        <f t="shared" si="1153"/>
        <v>N335QS_J</v>
      </c>
      <c r="D11471" t="str">
        <f t="shared" si="1154"/>
        <v>SEASON_J</v>
      </c>
      <c r="E11471" t="str">
        <f t="shared" si="1152"/>
        <v>SEASON</v>
      </c>
      <c r="F11471" s="1">
        <v>41859</v>
      </c>
      <c r="G11471">
        <f t="shared" si="1155"/>
        <v>6</v>
      </c>
      <c r="H11471" t="s">
        <v>294</v>
      </c>
      <c r="I11471" t="s">
        <v>2590</v>
      </c>
      <c r="J11471">
        <v>1</v>
      </c>
      <c r="K11471">
        <v>1</v>
      </c>
      <c r="L11471">
        <f t="shared" si="1156"/>
        <v>2</v>
      </c>
      <c r="M11471">
        <f t="shared" si="1157"/>
        <v>2</v>
      </c>
    </row>
    <row r="11472" spans="3:13" x14ac:dyDescent="0.25">
      <c r="C11472" t="str">
        <f t="shared" si="1153"/>
        <v>N5946C_P</v>
      </c>
      <c r="D11472" t="str">
        <f t="shared" si="1154"/>
        <v>SEASON_P</v>
      </c>
      <c r="E11472" t="str">
        <f t="shared" si="1152"/>
        <v>SEASON</v>
      </c>
      <c r="F11472" s="1">
        <v>41929</v>
      </c>
      <c r="G11472">
        <f t="shared" si="1155"/>
        <v>6</v>
      </c>
      <c r="H11472" t="s">
        <v>604</v>
      </c>
      <c r="I11472" t="s">
        <v>2587</v>
      </c>
      <c r="J11472">
        <v>1</v>
      </c>
      <c r="K11472">
        <v>2</v>
      </c>
      <c r="L11472">
        <f t="shared" si="1156"/>
        <v>3</v>
      </c>
      <c r="M11472">
        <f t="shared" si="1157"/>
        <v>2</v>
      </c>
    </row>
    <row r="11473" spans="3:13" x14ac:dyDescent="0.25">
      <c r="C11473" t="str">
        <f t="shared" si="1153"/>
        <v>N123DM_P</v>
      </c>
      <c r="D11473" t="str">
        <f t="shared" si="1154"/>
        <v>SEASON_P</v>
      </c>
      <c r="E11473" t="str">
        <f t="shared" si="1152"/>
        <v>SEASON</v>
      </c>
      <c r="F11473" s="1">
        <v>41930</v>
      </c>
      <c r="G11473">
        <f t="shared" si="1155"/>
        <v>7</v>
      </c>
      <c r="H11473" t="s">
        <v>546</v>
      </c>
      <c r="I11473" t="s">
        <v>2587</v>
      </c>
      <c r="J11473">
        <v>1</v>
      </c>
      <c r="K11473">
        <v>0</v>
      </c>
      <c r="L11473">
        <f t="shared" si="1156"/>
        <v>1</v>
      </c>
      <c r="M11473">
        <f t="shared" si="1157"/>
        <v>1</v>
      </c>
    </row>
    <row r="11474" spans="3:13" x14ac:dyDescent="0.25">
      <c r="C11474" t="str">
        <f t="shared" si="1153"/>
        <v>N1157U_P</v>
      </c>
      <c r="D11474" t="str">
        <f t="shared" si="1154"/>
        <v>OFF_SEASON_P</v>
      </c>
      <c r="E11474" t="str">
        <f t="shared" si="1152"/>
        <v>OFF_SEASON</v>
      </c>
      <c r="F11474" s="1">
        <v>41692</v>
      </c>
      <c r="G11474">
        <f t="shared" si="1155"/>
        <v>7</v>
      </c>
      <c r="H11474" t="s">
        <v>187</v>
      </c>
      <c r="I11474" t="s">
        <v>2587</v>
      </c>
      <c r="J11474">
        <v>1</v>
      </c>
      <c r="K11474">
        <v>2</v>
      </c>
      <c r="L11474">
        <f t="shared" si="1156"/>
        <v>3</v>
      </c>
      <c r="M11474">
        <f t="shared" si="1157"/>
        <v>2</v>
      </c>
    </row>
    <row r="11475" spans="3:13" x14ac:dyDescent="0.25">
      <c r="C11475" t="str">
        <f t="shared" si="1153"/>
        <v>N700VM_T</v>
      </c>
      <c r="D11475" t="str">
        <f t="shared" si="1154"/>
        <v>OFF_SEASON_T</v>
      </c>
      <c r="E11475" t="str">
        <f t="shared" si="1152"/>
        <v>OFF_SEASON</v>
      </c>
      <c r="F11475" s="1">
        <v>41742</v>
      </c>
      <c r="G11475">
        <f t="shared" si="1155"/>
        <v>1</v>
      </c>
      <c r="H11475" t="s">
        <v>860</v>
      </c>
      <c r="I11475" t="s">
        <v>2589</v>
      </c>
      <c r="J11475">
        <v>2</v>
      </c>
      <c r="K11475">
        <v>1</v>
      </c>
      <c r="L11475">
        <f t="shared" si="1156"/>
        <v>3</v>
      </c>
      <c r="M11475">
        <f t="shared" si="1157"/>
        <v>2</v>
      </c>
    </row>
    <row r="11476" spans="3:13" x14ac:dyDescent="0.25">
      <c r="C11476" t="str">
        <f t="shared" si="1153"/>
        <v>N314RG_H</v>
      </c>
      <c r="D11476" t="str">
        <f t="shared" si="1154"/>
        <v>SEASON_H</v>
      </c>
      <c r="E11476" t="str">
        <f t="shared" si="1152"/>
        <v>SEASON</v>
      </c>
      <c r="F11476" s="1">
        <v>41812</v>
      </c>
      <c r="G11476">
        <f t="shared" si="1155"/>
        <v>1</v>
      </c>
      <c r="H11476" t="s">
        <v>19</v>
      </c>
      <c r="I11476" t="s">
        <v>2588</v>
      </c>
      <c r="J11476">
        <v>1</v>
      </c>
      <c r="K11476">
        <v>1</v>
      </c>
      <c r="L11476">
        <f t="shared" si="1156"/>
        <v>2</v>
      </c>
      <c r="M11476">
        <f t="shared" si="1157"/>
        <v>2</v>
      </c>
    </row>
    <row r="11477" spans="3:13" x14ac:dyDescent="0.25">
      <c r="C11477" t="str">
        <f t="shared" si="1153"/>
        <v>N805FW_P</v>
      </c>
      <c r="D11477" t="str">
        <f t="shared" si="1154"/>
        <v>SEASON_P</v>
      </c>
      <c r="E11477" t="str">
        <f t="shared" si="1152"/>
        <v>SEASON</v>
      </c>
      <c r="F11477" s="1">
        <v>41909</v>
      </c>
      <c r="G11477">
        <f t="shared" si="1155"/>
        <v>7</v>
      </c>
      <c r="H11477" t="s">
        <v>197</v>
      </c>
      <c r="I11477" t="s">
        <v>2587</v>
      </c>
      <c r="J11477">
        <v>1</v>
      </c>
      <c r="K11477">
        <v>1</v>
      </c>
      <c r="L11477">
        <f t="shared" si="1156"/>
        <v>2</v>
      </c>
      <c r="M11477">
        <f t="shared" si="1157"/>
        <v>2</v>
      </c>
    </row>
    <row r="11478" spans="3:13" x14ac:dyDescent="0.25">
      <c r="C11478" t="str">
        <f t="shared" si="1153"/>
        <v>N351LH_H</v>
      </c>
      <c r="D11478" t="str">
        <f t="shared" si="1154"/>
        <v>SEASON_H</v>
      </c>
      <c r="E11478" t="str">
        <f t="shared" si="1152"/>
        <v>SEASON</v>
      </c>
      <c r="F11478" s="1">
        <v>41938</v>
      </c>
      <c r="G11478">
        <f t="shared" si="1155"/>
        <v>1</v>
      </c>
      <c r="H11478" t="s">
        <v>262</v>
      </c>
      <c r="I11478" t="s">
        <v>2588</v>
      </c>
      <c r="J11478">
        <v>1</v>
      </c>
      <c r="K11478">
        <v>1</v>
      </c>
      <c r="L11478">
        <f t="shared" si="1156"/>
        <v>2</v>
      </c>
      <c r="M11478">
        <f t="shared" si="1157"/>
        <v>2</v>
      </c>
    </row>
    <row r="11479" spans="3:13" x14ac:dyDescent="0.25">
      <c r="C11479" t="str">
        <f t="shared" si="1153"/>
        <v>N9934Q_P</v>
      </c>
      <c r="D11479" t="str">
        <f t="shared" si="1154"/>
        <v>OFF_SEASON_P</v>
      </c>
      <c r="E11479" t="str">
        <f t="shared" si="1152"/>
        <v>OFF_SEASON</v>
      </c>
      <c r="F11479" s="1">
        <v>41635</v>
      </c>
      <c r="G11479">
        <f t="shared" si="1155"/>
        <v>6</v>
      </c>
      <c r="H11479" t="s">
        <v>77</v>
      </c>
      <c r="I11479" t="s">
        <v>2587</v>
      </c>
      <c r="J11479">
        <v>2</v>
      </c>
      <c r="K11479">
        <v>2</v>
      </c>
      <c r="L11479">
        <f t="shared" si="1156"/>
        <v>4</v>
      </c>
      <c r="M11479">
        <f t="shared" si="1157"/>
        <v>2</v>
      </c>
    </row>
    <row r="11480" spans="3:13" x14ac:dyDescent="0.25">
      <c r="C11480" t="str">
        <f t="shared" si="1153"/>
        <v>N802HH_J</v>
      </c>
      <c r="D11480" t="str">
        <f t="shared" si="1154"/>
        <v>SEASON_J</v>
      </c>
      <c r="E11480" t="str">
        <f t="shared" si="1152"/>
        <v>SEASON</v>
      </c>
      <c r="F11480" s="1">
        <v>41812</v>
      </c>
      <c r="G11480">
        <f t="shared" si="1155"/>
        <v>1</v>
      </c>
      <c r="H11480" t="s">
        <v>293</v>
      </c>
      <c r="I11480" t="s">
        <v>2590</v>
      </c>
      <c r="J11480">
        <v>1</v>
      </c>
      <c r="K11480">
        <v>0</v>
      </c>
      <c r="L11480">
        <f t="shared" si="1156"/>
        <v>1</v>
      </c>
      <c r="M11480">
        <f t="shared" si="1157"/>
        <v>1</v>
      </c>
    </row>
    <row r="11481" spans="3:13" x14ac:dyDescent="0.25">
      <c r="C11481" t="str">
        <f t="shared" si="1153"/>
        <v>N7998Y_P</v>
      </c>
      <c r="D11481" t="str">
        <f t="shared" si="1154"/>
        <v>SEASON_P</v>
      </c>
      <c r="E11481" t="str">
        <f t="shared" si="1152"/>
        <v>SEASON</v>
      </c>
      <c r="F11481" s="1">
        <v>41841</v>
      </c>
      <c r="G11481">
        <f t="shared" si="1155"/>
        <v>2</v>
      </c>
      <c r="H11481" t="s">
        <v>2381</v>
      </c>
      <c r="I11481" t="s">
        <v>2587</v>
      </c>
      <c r="J11481">
        <v>1</v>
      </c>
      <c r="K11481">
        <v>0</v>
      </c>
      <c r="L11481">
        <f t="shared" si="1156"/>
        <v>1</v>
      </c>
      <c r="M11481">
        <f t="shared" si="1157"/>
        <v>1</v>
      </c>
    </row>
    <row r="11482" spans="3:13" x14ac:dyDescent="0.25">
      <c r="C11482" t="str">
        <f t="shared" si="1153"/>
        <v>N971R_P</v>
      </c>
      <c r="D11482" t="str">
        <f t="shared" si="1154"/>
        <v>SEASON_P</v>
      </c>
      <c r="E11482" t="str">
        <f t="shared" si="1152"/>
        <v>SEASON</v>
      </c>
      <c r="F11482" s="1">
        <v>41845</v>
      </c>
      <c r="G11482">
        <f t="shared" si="1155"/>
        <v>6</v>
      </c>
      <c r="H11482" t="s">
        <v>76</v>
      </c>
      <c r="I11482" t="s">
        <v>2587</v>
      </c>
      <c r="J11482">
        <v>1</v>
      </c>
      <c r="K11482">
        <v>0</v>
      </c>
      <c r="L11482">
        <f t="shared" si="1156"/>
        <v>1</v>
      </c>
      <c r="M11482">
        <f t="shared" si="1157"/>
        <v>1</v>
      </c>
    </row>
    <row r="11483" spans="3:13" x14ac:dyDescent="0.25">
      <c r="C11483" t="str">
        <f t="shared" si="1153"/>
        <v>N232BB_P</v>
      </c>
      <c r="D11483" t="str">
        <f t="shared" si="1154"/>
        <v>SEASON_P</v>
      </c>
      <c r="E11483" t="str">
        <f t="shared" si="1152"/>
        <v>SEASON</v>
      </c>
      <c r="F11483" s="1">
        <v>41845</v>
      </c>
      <c r="G11483">
        <f t="shared" si="1155"/>
        <v>6</v>
      </c>
      <c r="H11483" t="s">
        <v>1479</v>
      </c>
      <c r="I11483" t="s">
        <v>2587</v>
      </c>
      <c r="J11483">
        <v>1</v>
      </c>
      <c r="K11483">
        <v>0</v>
      </c>
      <c r="L11483">
        <f t="shared" si="1156"/>
        <v>1</v>
      </c>
      <c r="M11483">
        <f t="shared" si="1157"/>
        <v>1</v>
      </c>
    </row>
    <row r="11484" spans="3:13" x14ac:dyDescent="0.25">
      <c r="C11484" t="str">
        <f t="shared" si="1153"/>
        <v>N429TX_H</v>
      </c>
      <c r="D11484" t="str">
        <f t="shared" si="1154"/>
        <v>SEASON_H</v>
      </c>
      <c r="E11484" t="str">
        <f t="shared" si="1152"/>
        <v>SEASON</v>
      </c>
      <c r="F11484" s="1">
        <v>41879</v>
      </c>
      <c r="G11484">
        <f t="shared" si="1155"/>
        <v>5</v>
      </c>
      <c r="H11484" t="s">
        <v>964</v>
      </c>
      <c r="I11484" t="s">
        <v>2588</v>
      </c>
      <c r="J11484">
        <v>0</v>
      </c>
      <c r="K11484">
        <v>1</v>
      </c>
      <c r="L11484">
        <f t="shared" si="1156"/>
        <v>1</v>
      </c>
      <c r="M11484">
        <f t="shared" si="1157"/>
        <v>1</v>
      </c>
    </row>
    <row r="11485" spans="3:13" x14ac:dyDescent="0.25">
      <c r="C11485" t="str">
        <f t="shared" si="1153"/>
        <v>N112MB_P</v>
      </c>
      <c r="D11485" t="str">
        <f t="shared" si="1154"/>
        <v>SEASON_P</v>
      </c>
      <c r="E11485" t="str">
        <f t="shared" si="1152"/>
        <v>SEASON</v>
      </c>
      <c r="F11485" s="1">
        <v>41785</v>
      </c>
      <c r="G11485">
        <f t="shared" si="1155"/>
        <v>2</v>
      </c>
      <c r="H11485" t="s">
        <v>613</v>
      </c>
      <c r="I11485" t="s">
        <v>2587</v>
      </c>
      <c r="J11485">
        <v>0</v>
      </c>
      <c r="K11485">
        <v>1</v>
      </c>
      <c r="L11485">
        <f t="shared" si="1156"/>
        <v>1</v>
      </c>
      <c r="M11485">
        <f t="shared" si="1157"/>
        <v>1</v>
      </c>
    </row>
    <row r="11486" spans="3:13" x14ac:dyDescent="0.25">
      <c r="C11486" t="str">
        <f t="shared" si="1153"/>
        <v>N319AF_T</v>
      </c>
      <c r="D11486" t="str">
        <f t="shared" si="1154"/>
        <v>SEASON_T</v>
      </c>
      <c r="E11486" t="str">
        <f t="shared" si="1152"/>
        <v>SEASON</v>
      </c>
      <c r="F11486" s="1">
        <v>41805</v>
      </c>
      <c r="G11486">
        <f t="shared" si="1155"/>
        <v>1</v>
      </c>
      <c r="H11486" t="s">
        <v>298</v>
      </c>
      <c r="I11486" t="s">
        <v>2589</v>
      </c>
      <c r="J11486">
        <v>1</v>
      </c>
      <c r="K11486">
        <v>1</v>
      </c>
      <c r="L11486">
        <f t="shared" si="1156"/>
        <v>2</v>
      </c>
      <c r="M11486">
        <f t="shared" si="1157"/>
        <v>2</v>
      </c>
    </row>
    <row r="11487" spans="3:13" x14ac:dyDescent="0.25">
      <c r="C11487" t="str">
        <f t="shared" si="1153"/>
        <v>N112PF_P</v>
      </c>
      <c r="D11487" t="str">
        <f t="shared" si="1154"/>
        <v>SEASON_P</v>
      </c>
      <c r="E11487" t="str">
        <f t="shared" si="1152"/>
        <v>SEASON</v>
      </c>
      <c r="F11487" s="1">
        <v>41806</v>
      </c>
      <c r="G11487">
        <f t="shared" si="1155"/>
        <v>2</v>
      </c>
      <c r="H11487" t="s">
        <v>328</v>
      </c>
      <c r="I11487" t="s">
        <v>2587</v>
      </c>
      <c r="J11487">
        <v>1</v>
      </c>
      <c r="K11487">
        <v>0</v>
      </c>
      <c r="L11487">
        <f t="shared" si="1156"/>
        <v>1</v>
      </c>
      <c r="M11487">
        <f t="shared" si="1157"/>
        <v>1</v>
      </c>
    </row>
    <row r="11488" spans="3:13" x14ac:dyDescent="0.25">
      <c r="C11488" t="str">
        <f t="shared" si="1153"/>
        <v>N1134N_P</v>
      </c>
      <c r="D11488" t="str">
        <f t="shared" si="1154"/>
        <v>SEASON_P</v>
      </c>
      <c r="E11488" t="str">
        <f t="shared" si="1152"/>
        <v>SEASON</v>
      </c>
      <c r="F11488" s="1">
        <v>41884</v>
      </c>
      <c r="G11488">
        <f t="shared" si="1155"/>
        <v>3</v>
      </c>
      <c r="H11488" t="s">
        <v>603</v>
      </c>
      <c r="I11488" t="s">
        <v>2587</v>
      </c>
      <c r="J11488">
        <v>0</v>
      </c>
      <c r="K11488">
        <v>1</v>
      </c>
      <c r="L11488">
        <f t="shared" si="1156"/>
        <v>1</v>
      </c>
      <c r="M11488">
        <f t="shared" si="1157"/>
        <v>1</v>
      </c>
    </row>
    <row r="11489" spans="3:13" x14ac:dyDescent="0.25">
      <c r="C11489" t="str">
        <f t="shared" si="1153"/>
        <v>N13HF_H</v>
      </c>
      <c r="D11489" t="str">
        <f t="shared" si="1154"/>
        <v>SEASON_H</v>
      </c>
      <c r="E11489" t="str">
        <f t="shared" si="1152"/>
        <v>SEASON</v>
      </c>
      <c r="F11489" s="1">
        <v>41868</v>
      </c>
      <c r="G11489">
        <f t="shared" si="1155"/>
        <v>1</v>
      </c>
      <c r="H11489" t="s">
        <v>13</v>
      </c>
      <c r="I11489" t="s">
        <v>2588</v>
      </c>
      <c r="J11489">
        <v>1</v>
      </c>
      <c r="K11489">
        <v>0</v>
      </c>
      <c r="L11489">
        <f t="shared" si="1156"/>
        <v>1</v>
      </c>
      <c r="M11489">
        <f t="shared" si="1157"/>
        <v>1</v>
      </c>
    </row>
    <row r="11490" spans="3:13" x14ac:dyDescent="0.25">
      <c r="C11490" t="str">
        <f t="shared" si="1153"/>
        <v>N580E_P</v>
      </c>
      <c r="D11490" t="str">
        <f t="shared" si="1154"/>
        <v>SEASON_P</v>
      </c>
      <c r="E11490" t="str">
        <f t="shared" si="1152"/>
        <v>SEASON</v>
      </c>
      <c r="F11490" s="1">
        <v>41890</v>
      </c>
      <c r="G11490">
        <f t="shared" si="1155"/>
        <v>2</v>
      </c>
      <c r="H11490" t="s">
        <v>248</v>
      </c>
      <c r="I11490" t="s">
        <v>2587</v>
      </c>
      <c r="J11490">
        <v>1</v>
      </c>
      <c r="K11490">
        <v>1</v>
      </c>
      <c r="L11490">
        <f t="shared" si="1156"/>
        <v>2</v>
      </c>
      <c r="M11490">
        <f t="shared" si="1157"/>
        <v>2</v>
      </c>
    </row>
    <row r="11491" spans="3:13" x14ac:dyDescent="0.25">
      <c r="C11491" t="str">
        <f t="shared" si="1153"/>
        <v>N421KS_P</v>
      </c>
      <c r="D11491" t="str">
        <f t="shared" si="1154"/>
        <v>SEASON_P</v>
      </c>
      <c r="E11491" t="str">
        <f t="shared" si="1152"/>
        <v>SEASON</v>
      </c>
      <c r="F11491" s="1">
        <v>41916</v>
      </c>
      <c r="G11491">
        <f t="shared" si="1155"/>
        <v>7</v>
      </c>
      <c r="H11491" t="s">
        <v>855</v>
      </c>
      <c r="I11491" t="s">
        <v>2587</v>
      </c>
      <c r="J11491">
        <v>1</v>
      </c>
      <c r="K11491">
        <v>1</v>
      </c>
      <c r="L11491">
        <f t="shared" si="1156"/>
        <v>2</v>
      </c>
      <c r="M11491">
        <f t="shared" si="1157"/>
        <v>2</v>
      </c>
    </row>
    <row r="11492" spans="3:13" x14ac:dyDescent="0.25">
      <c r="C11492" t="str">
        <f t="shared" si="1153"/>
        <v>N406LH_H</v>
      </c>
      <c r="D11492" t="str">
        <f t="shared" si="1154"/>
        <v>SEASON_H</v>
      </c>
      <c r="E11492" t="str">
        <f t="shared" si="1152"/>
        <v>SEASON</v>
      </c>
      <c r="F11492" s="1">
        <v>41943</v>
      </c>
      <c r="G11492">
        <f t="shared" si="1155"/>
        <v>6</v>
      </c>
      <c r="H11492" t="s">
        <v>22</v>
      </c>
      <c r="I11492" t="s">
        <v>2588</v>
      </c>
      <c r="J11492">
        <v>1</v>
      </c>
      <c r="K11492">
        <v>1</v>
      </c>
      <c r="L11492">
        <f t="shared" si="1156"/>
        <v>2</v>
      </c>
      <c r="M11492">
        <f t="shared" si="1157"/>
        <v>2</v>
      </c>
    </row>
    <row r="11493" spans="3:13" x14ac:dyDescent="0.25">
      <c r="C11493" t="str">
        <f t="shared" si="1153"/>
        <v>N794AF_T</v>
      </c>
      <c r="D11493" t="str">
        <f t="shared" si="1154"/>
        <v>OFF_SEASON_T</v>
      </c>
      <c r="E11493" t="str">
        <f t="shared" si="1152"/>
        <v>OFF_SEASON</v>
      </c>
      <c r="F11493" s="1">
        <v>41746</v>
      </c>
      <c r="G11493">
        <f t="shared" si="1155"/>
        <v>5</v>
      </c>
      <c r="H11493" t="s">
        <v>869</v>
      </c>
      <c r="I11493" t="s">
        <v>2589</v>
      </c>
      <c r="J11493">
        <v>1</v>
      </c>
      <c r="K11493">
        <v>1</v>
      </c>
      <c r="L11493">
        <f t="shared" si="1156"/>
        <v>2</v>
      </c>
      <c r="M11493">
        <f t="shared" si="1157"/>
        <v>2</v>
      </c>
    </row>
    <row r="11494" spans="3:13" x14ac:dyDescent="0.25">
      <c r="C11494" t="str">
        <f t="shared" si="1153"/>
        <v>N119EH_H</v>
      </c>
      <c r="D11494" t="str">
        <f t="shared" si="1154"/>
        <v>SEASON_H</v>
      </c>
      <c r="E11494" t="str">
        <f t="shared" si="1152"/>
        <v>SEASON</v>
      </c>
      <c r="F11494" s="1">
        <v>41798</v>
      </c>
      <c r="G11494">
        <f t="shared" si="1155"/>
        <v>1</v>
      </c>
      <c r="H11494" t="s">
        <v>347</v>
      </c>
      <c r="I11494" t="s">
        <v>2588</v>
      </c>
      <c r="J11494">
        <v>1</v>
      </c>
      <c r="K11494">
        <v>0</v>
      </c>
      <c r="L11494">
        <f t="shared" si="1156"/>
        <v>1</v>
      </c>
      <c r="M11494">
        <f t="shared" si="1157"/>
        <v>1</v>
      </c>
    </row>
    <row r="11495" spans="3:13" x14ac:dyDescent="0.25">
      <c r="C11495" t="str">
        <f t="shared" si="1153"/>
        <v>N1134N_P</v>
      </c>
      <c r="D11495" t="str">
        <f t="shared" si="1154"/>
        <v>SEASON_P</v>
      </c>
      <c r="E11495" t="str">
        <f t="shared" si="1152"/>
        <v>SEASON</v>
      </c>
      <c r="F11495" s="1">
        <v>41805</v>
      </c>
      <c r="G11495">
        <f t="shared" si="1155"/>
        <v>1</v>
      </c>
      <c r="H11495" t="s">
        <v>603</v>
      </c>
      <c r="I11495" t="s">
        <v>2587</v>
      </c>
      <c r="J11495">
        <v>0</v>
      </c>
      <c r="K11495">
        <v>1</v>
      </c>
      <c r="L11495">
        <f t="shared" si="1156"/>
        <v>1</v>
      </c>
      <c r="M11495">
        <f t="shared" si="1157"/>
        <v>1</v>
      </c>
    </row>
    <row r="11496" spans="3:13" x14ac:dyDescent="0.25">
      <c r="C11496" t="str">
        <f t="shared" si="1153"/>
        <v>N4MA_P</v>
      </c>
      <c r="D11496" t="str">
        <f t="shared" si="1154"/>
        <v>SEASON_P</v>
      </c>
      <c r="E11496" t="str">
        <f t="shared" si="1152"/>
        <v>SEASON</v>
      </c>
      <c r="F11496" s="1">
        <v>41806</v>
      </c>
      <c r="G11496">
        <f t="shared" si="1155"/>
        <v>2</v>
      </c>
      <c r="H11496" t="s">
        <v>2382</v>
      </c>
      <c r="I11496" t="s">
        <v>2587</v>
      </c>
      <c r="J11496">
        <v>1</v>
      </c>
      <c r="K11496">
        <v>0</v>
      </c>
      <c r="L11496">
        <f t="shared" si="1156"/>
        <v>1</v>
      </c>
      <c r="M11496">
        <f t="shared" si="1157"/>
        <v>1</v>
      </c>
    </row>
    <row r="11497" spans="3:13" x14ac:dyDescent="0.25">
      <c r="C11497" t="str">
        <f t="shared" si="1153"/>
        <v>N523GB_P</v>
      </c>
      <c r="D11497" t="str">
        <f t="shared" si="1154"/>
        <v>SEASON_P</v>
      </c>
      <c r="E11497" t="str">
        <f t="shared" si="1152"/>
        <v>SEASON</v>
      </c>
      <c r="F11497" s="1">
        <v>41866</v>
      </c>
      <c r="G11497">
        <f t="shared" si="1155"/>
        <v>6</v>
      </c>
      <c r="H11497" t="s">
        <v>815</v>
      </c>
      <c r="I11497" t="s">
        <v>2587</v>
      </c>
      <c r="J11497">
        <v>2</v>
      </c>
      <c r="K11497">
        <v>2</v>
      </c>
      <c r="L11497">
        <f t="shared" si="1156"/>
        <v>4</v>
      </c>
      <c r="M11497">
        <f t="shared" si="1157"/>
        <v>2</v>
      </c>
    </row>
    <row r="11498" spans="3:13" x14ac:dyDescent="0.25">
      <c r="C11498" t="str">
        <f t="shared" si="1153"/>
        <v>N7679S_H</v>
      </c>
      <c r="D11498" t="str">
        <f t="shared" si="1154"/>
        <v>SEASON_H</v>
      </c>
      <c r="E11498" t="str">
        <f t="shared" si="1152"/>
        <v>SEASON</v>
      </c>
      <c r="F11498" s="1">
        <v>41786</v>
      </c>
      <c r="G11498">
        <f t="shared" si="1155"/>
        <v>3</v>
      </c>
      <c r="H11498" t="s">
        <v>117</v>
      </c>
      <c r="I11498" t="s">
        <v>2588</v>
      </c>
      <c r="J11498">
        <v>1</v>
      </c>
      <c r="K11498">
        <v>1</v>
      </c>
      <c r="L11498">
        <f t="shared" si="1156"/>
        <v>2</v>
      </c>
      <c r="M11498">
        <f t="shared" si="1157"/>
        <v>2</v>
      </c>
    </row>
    <row r="11499" spans="3:13" x14ac:dyDescent="0.25">
      <c r="C11499" t="str">
        <f t="shared" si="1153"/>
        <v>N13HF_H</v>
      </c>
      <c r="D11499" t="str">
        <f t="shared" si="1154"/>
        <v>SEASON_H</v>
      </c>
      <c r="E11499" t="str">
        <f t="shared" si="1152"/>
        <v>SEASON</v>
      </c>
      <c r="F11499" s="1">
        <v>41830</v>
      </c>
      <c r="G11499">
        <f t="shared" si="1155"/>
        <v>5</v>
      </c>
      <c r="H11499" t="s">
        <v>13</v>
      </c>
      <c r="I11499" t="s">
        <v>2588</v>
      </c>
      <c r="J11499">
        <v>3</v>
      </c>
      <c r="K11499">
        <v>2</v>
      </c>
      <c r="L11499">
        <f t="shared" si="1156"/>
        <v>5</v>
      </c>
      <c r="M11499">
        <f t="shared" si="1157"/>
        <v>2</v>
      </c>
    </row>
    <row r="11500" spans="3:13" x14ac:dyDescent="0.25">
      <c r="C11500" t="str">
        <f t="shared" si="1153"/>
        <v>N823QS_J</v>
      </c>
      <c r="D11500" t="str">
        <f t="shared" si="1154"/>
        <v>SEASON_J</v>
      </c>
      <c r="E11500" t="str">
        <f t="shared" si="1152"/>
        <v>SEASON</v>
      </c>
      <c r="F11500" s="1">
        <v>41850</v>
      </c>
      <c r="G11500">
        <f t="shared" si="1155"/>
        <v>4</v>
      </c>
      <c r="H11500" t="s">
        <v>1723</v>
      </c>
      <c r="I11500" t="s">
        <v>2590</v>
      </c>
      <c r="J11500">
        <v>0</v>
      </c>
      <c r="K11500">
        <v>1</v>
      </c>
      <c r="L11500">
        <f t="shared" si="1156"/>
        <v>1</v>
      </c>
      <c r="M11500">
        <f t="shared" si="1157"/>
        <v>1</v>
      </c>
    </row>
    <row r="11501" spans="3:13" x14ac:dyDescent="0.25">
      <c r="C11501" t="str">
        <f t="shared" si="1153"/>
        <v>N7530W_P</v>
      </c>
      <c r="D11501" t="str">
        <f t="shared" si="1154"/>
        <v>SEASON_P</v>
      </c>
      <c r="E11501" t="str">
        <f t="shared" si="1152"/>
        <v>SEASON</v>
      </c>
      <c r="F11501" s="1">
        <v>41908</v>
      </c>
      <c r="G11501">
        <f t="shared" si="1155"/>
        <v>6</v>
      </c>
      <c r="H11501" t="s">
        <v>1321</v>
      </c>
      <c r="I11501" t="s">
        <v>2587</v>
      </c>
      <c r="J11501">
        <v>0</v>
      </c>
      <c r="K11501">
        <v>1</v>
      </c>
      <c r="L11501">
        <f t="shared" si="1156"/>
        <v>1</v>
      </c>
      <c r="M11501">
        <f t="shared" si="1157"/>
        <v>1</v>
      </c>
    </row>
    <row r="11502" spans="3:13" x14ac:dyDescent="0.25">
      <c r="C11502" t="str">
        <f t="shared" si="1153"/>
        <v>N15WS_T</v>
      </c>
      <c r="D11502" t="str">
        <f t="shared" si="1154"/>
        <v>SEASON_T</v>
      </c>
      <c r="E11502" t="str">
        <f t="shared" si="1152"/>
        <v>SEASON</v>
      </c>
      <c r="F11502" s="1">
        <v>41925</v>
      </c>
      <c r="G11502">
        <f t="shared" si="1155"/>
        <v>2</v>
      </c>
      <c r="H11502" t="s">
        <v>687</v>
      </c>
      <c r="I11502" t="s">
        <v>2589</v>
      </c>
      <c r="J11502">
        <v>0</v>
      </c>
      <c r="K11502">
        <v>1</v>
      </c>
      <c r="L11502">
        <f t="shared" si="1156"/>
        <v>1</v>
      </c>
      <c r="M11502">
        <f t="shared" si="1157"/>
        <v>1</v>
      </c>
    </row>
    <row r="11503" spans="3:13" x14ac:dyDescent="0.25">
      <c r="C11503" t="str">
        <f t="shared" si="1153"/>
        <v>N80NY_H</v>
      </c>
      <c r="D11503" t="str">
        <f t="shared" si="1154"/>
        <v>SEASON_H</v>
      </c>
      <c r="E11503" t="str">
        <f t="shared" si="1152"/>
        <v>SEASON</v>
      </c>
      <c r="F11503" s="1">
        <v>41827</v>
      </c>
      <c r="G11503">
        <f t="shared" si="1155"/>
        <v>2</v>
      </c>
      <c r="H11503" t="s">
        <v>329</v>
      </c>
      <c r="I11503" t="s">
        <v>2588</v>
      </c>
      <c r="J11503">
        <v>1</v>
      </c>
      <c r="K11503">
        <v>1</v>
      </c>
      <c r="L11503">
        <f t="shared" si="1156"/>
        <v>2</v>
      </c>
      <c r="M11503">
        <f t="shared" si="1157"/>
        <v>2</v>
      </c>
    </row>
    <row r="11504" spans="3:13" x14ac:dyDescent="0.25">
      <c r="C11504" t="str">
        <f t="shared" si="1153"/>
        <v>N661AT_H</v>
      </c>
      <c r="D11504" t="str">
        <f t="shared" si="1154"/>
        <v>SEASON_H</v>
      </c>
      <c r="E11504" t="str">
        <f t="shared" si="1152"/>
        <v>SEASON</v>
      </c>
      <c r="F11504" s="1">
        <v>41865</v>
      </c>
      <c r="G11504">
        <f t="shared" si="1155"/>
        <v>5</v>
      </c>
      <c r="H11504" t="s">
        <v>282</v>
      </c>
      <c r="I11504" t="s">
        <v>2588</v>
      </c>
      <c r="J11504">
        <v>2</v>
      </c>
      <c r="K11504">
        <v>2</v>
      </c>
      <c r="L11504">
        <f t="shared" si="1156"/>
        <v>4</v>
      </c>
      <c r="M11504">
        <f t="shared" si="1157"/>
        <v>2</v>
      </c>
    </row>
    <row r="11505" spans="3:13" x14ac:dyDescent="0.25">
      <c r="C11505" t="str">
        <f t="shared" si="1153"/>
        <v>N235SF_T</v>
      </c>
      <c r="D11505" t="str">
        <f t="shared" si="1154"/>
        <v>SEASON_T</v>
      </c>
      <c r="E11505" t="str">
        <f t="shared" si="1152"/>
        <v>SEASON</v>
      </c>
      <c r="F11505" s="1">
        <v>41894</v>
      </c>
      <c r="G11505">
        <f t="shared" si="1155"/>
        <v>6</v>
      </c>
      <c r="H11505" t="s">
        <v>120</v>
      </c>
      <c r="I11505" t="s">
        <v>2589</v>
      </c>
      <c r="J11505">
        <v>1</v>
      </c>
      <c r="K11505">
        <v>0</v>
      </c>
      <c r="L11505">
        <f t="shared" si="1156"/>
        <v>1</v>
      </c>
      <c r="M11505">
        <f t="shared" si="1157"/>
        <v>1</v>
      </c>
    </row>
    <row r="11506" spans="3:13" x14ac:dyDescent="0.25">
      <c r="C11506" t="str">
        <f t="shared" si="1153"/>
        <v>N19HF_H</v>
      </c>
      <c r="D11506" t="str">
        <f t="shared" si="1154"/>
        <v>SEASON_H</v>
      </c>
      <c r="E11506" t="str">
        <f t="shared" si="1152"/>
        <v>SEASON</v>
      </c>
      <c r="F11506" s="1">
        <v>41826</v>
      </c>
      <c r="G11506">
        <f t="shared" si="1155"/>
        <v>1</v>
      </c>
      <c r="H11506" t="s">
        <v>109</v>
      </c>
      <c r="I11506" t="s">
        <v>2588</v>
      </c>
      <c r="J11506">
        <v>1</v>
      </c>
      <c r="K11506">
        <v>2</v>
      </c>
      <c r="L11506">
        <f t="shared" si="1156"/>
        <v>3</v>
      </c>
      <c r="M11506">
        <f t="shared" si="1157"/>
        <v>2</v>
      </c>
    </row>
    <row r="11507" spans="3:13" x14ac:dyDescent="0.25">
      <c r="C11507" t="str">
        <f t="shared" si="1153"/>
        <v>N152DC_P</v>
      </c>
      <c r="D11507" t="str">
        <f t="shared" si="1154"/>
        <v>SEASON_P</v>
      </c>
      <c r="E11507" t="str">
        <f t="shared" si="1152"/>
        <v>SEASON</v>
      </c>
      <c r="F11507" s="1">
        <v>41832</v>
      </c>
      <c r="G11507">
        <f t="shared" si="1155"/>
        <v>7</v>
      </c>
      <c r="H11507" t="s">
        <v>1171</v>
      </c>
      <c r="I11507" t="s">
        <v>2587</v>
      </c>
      <c r="J11507">
        <v>0</v>
      </c>
      <c r="K11507">
        <v>1</v>
      </c>
      <c r="L11507">
        <f t="shared" si="1156"/>
        <v>1</v>
      </c>
      <c r="M11507">
        <f t="shared" si="1157"/>
        <v>1</v>
      </c>
    </row>
    <row r="11508" spans="3:13" x14ac:dyDescent="0.25">
      <c r="C11508" t="str">
        <f t="shared" si="1153"/>
        <v>N7679S_H</v>
      </c>
      <c r="D11508" t="str">
        <f t="shared" si="1154"/>
        <v>SEASON_H</v>
      </c>
      <c r="E11508" t="str">
        <f t="shared" si="1152"/>
        <v>SEASON</v>
      </c>
      <c r="F11508" s="1">
        <v>41865</v>
      </c>
      <c r="G11508">
        <f t="shared" si="1155"/>
        <v>5</v>
      </c>
      <c r="H11508" t="s">
        <v>117</v>
      </c>
      <c r="I11508" t="s">
        <v>2588</v>
      </c>
      <c r="J11508">
        <v>1</v>
      </c>
      <c r="K11508">
        <v>1</v>
      </c>
      <c r="L11508">
        <f t="shared" si="1156"/>
        <v>2</v>
      </c>
      <c r="M11508">
        <f t="shared" si="1157"/>
        <v>2</v>
      </c>
    </row>
    <row r="11509" spans="3:13" x14ac:dyDescent="0.25">
      <c r="C11509" t="str">
        <f t="shared" si="1153"/>
        <v>N987KC_P</v>
      </c>
      <c r="D11509" t="str">
        <f t="shared" si="1154"/>
        <v>SEASON_P</v>
      </c>
      <c r="E11509" t="str">
        <f t="shared" si="1152"/>
        <v>SEASON</v>
      </c>
      <c r="F11509" s="1">
        <v>41903</v>
      </c>
      <c r="G11509">
        <f t="shared" si="1155"/>
        <v>1</v>
      </c>
      <c r="H11509" t="s">
        <v>2383</v>
      </c>
      <c r="I11509" t="s">
        <v>2587</v>
      </c>
      <c r="J11509">
        <v>1</v>
      </c>
      <c r="K11509">
        <v>1</v>
      </c>
      <c r="L11509">
        <f t="shared" si="1156"/>
        <v>2</v>
      </c>
      <c r="M11509">
        <f t="shared" si="1157"/>
        <v>2</v>
      </c>
    </row>
    <row r="11510" spans="3:13" x14ac:dyDescent="0.25">
      <c r="C11510" t="str">
        <f t="shared" si="1153"/>
        <v>N611DD_T</v>
      </c>
      <c r="D11510" t="str">
        <f t="shared" si="1154"/>
        <v>SEASON_T</v>
      </c>
      <c r="E11510" t="str">
        <f t="shared" si="1152"/>
        <v>SEASON</v>
      </c>
      <c r="F11510" s="1">
        <v>41908</v>
      </c>
      <c r="G11510">
        <f t="shared" si="1155"/>
        <v>6</v>
      </c>
      <c r="H11510" t="s">
        <v>150</v>
      </c>
      <c r="I11510" t="s">
        <v>2589</v>
      </c>
      <c r="J11510">
        <v>0</v>
      </c>
      <c r="K11510">
        <v>1</v>
      </c>
      <c r="L11510">
        <f t="shared" si="1156"/>
        <v>1</v>
      </c>
      <c r="M11510">
        <f t="shared" si="1157"/>
        <v>1</v>
      </c>
    </row>
    <row r="11511" spans="3:13" x14ac:dyDescent="0.25">
      <c r="C11511" t="str">
        <f t="shared" si="1153"/>
        <v>N9934Q_P</v>
      </c>
      <c r="D11511" t="str">
        <f t="shared" si="1154"/>
        <v>SEASON_P</v>
      </c>
      <c r="E11511" t="str">
        <f t="shared" si="1152"/>
        <v>SEASON</v>
      </c>
      <c r="F11511" s="1">
        <v>41856</v>
      </c>
      <c r="G11511">
        <f t="shared" si="1155"/>
        <v>3</v>
      </c>
      <c r="H11511" t="s">
        <v>77</v>
      </c>
      <c r="I11511" t="s">
        <v>2587</v>
      </c>
      <c r="J11511">
        <v>1</v>
      </c>
      <c r="K11511">
        <v>1</v>
      </c>
      <c r="L11511">
        <f t="shared" si="1156"/>
        <v>2</v>
      </c>
      <c r="M11511">
        <f t="shared" si="1157"/>
        <v>2</v>
      </c>
    </row>
    <row r="11512" spans="3:13" x14ac:dyDescent="0.25">
      <c r="C11512" t="str">
        <f t="shared" si="1153"/>
        <v>N9298L_P</v>
      </c>
      <c r="D11512" t="str">
        <f t="shared" si="1154"/>
        <v>SEASON_P</v>
      </c>
      <c r="E11512" t="str">
        <f t="shared" si="1152"/>
        <v>SEASON</v>
      </c>
      <c r="F11512" s="1">
        <v>41868</v>
      </c>
      <c r="G11512">
        <f t="shared" si="1155"/>
        <v>1</v>
      </c>
      <c r="H11512" t="s">
        <v>272</v>
      </c>
      <c r="I11512" t="s">
        <v>2587</v>
      </c>
      <c r="J11512">
        <v>0</v>
      </c>
      <c r="K11512">
        <v>1</v>
      </c>
      <c r="L11512">
        <f t="shared" si="1156"/>
        <v>1</v>
      </c>
      <c r="M11512">
        <f t="shared" si="1157"/>
        <v>1</v>
      </c>
    </row>
    <row r="11513" spans="3:13" x14ac:dyDescent="0.25">
      <c r="C11513" t="str">
        <f t="shared" si="1153"/>
        <v>N388QS_J</v>
      </c>
      <c r="D11513" t="str">
        <f t="shared" si="1154"/>
        <v>SEASON_J</v>
      </c>
      <c r="E11513" t="str">
        <f t="shared" si="1152"/>
        <v>SEASON</v>
      </c>
      <c r="F11513" s="1">
        <v>41838</v>
      </c>
      <c r="G11513">
        <f t="shared" si="1155"/>
        <v>6</v>
      </c>
      <c r="H11513" t="s">
        <v>100</v>
      </c>
      <c r="I11513" t="s">
        <v>2590</v>
      </c>
      <c r="J11513">
        <v>1</v>
      </c>
      <c r="K11513">
        <v>0</v>
      </c>
      <c r="L11513">
        <f t="shared" si="1156"/>
        <v>1</v>
      </c>
      <c r="M11513">
        <f t="shared" si="1157"/>
        <v>1</v>
      </c>
    </row>
    <row r="11514" spans="3:13" x14ac:dyDescent="0.25">
      <c r="C11514" t="str">
        <f t="shared" si="1153"/>
        <v>N6672C_P</v>
      </c>
      <c r="D11514" t="str">
        <f t="shared" si="1154"/>
        <v>SEASON_P</v>
      </c>
      <c r="E11514" t="str">
        <f t="shared" si="1152"/>
        <v>SEASON</v>
      </c>
      <c r="F11514" s="1">
        <v>41883</v>
      </c>
      <c r="G11514">
        <f t="shared" si="1155"/>
        <v>2</v>
      </c>
      <c r="H11514" t="s">
        <v>1178</v>
      </c>
      <c r="I11514" t="s">
        <v>2587</v>
      </c>
      <c r="J11514">
        <v>1</v>
      </c>
      <c r="K11514">
        <v>1</v>
      </c>
      <c r="L11514">
        <f t="shared" si="1156"/>
        <v>2</v>
      </c>
      <c r="M11514">
        <f t="shared" si="1157"/>
        <v>2</v>
      </c>
    </row>
    <row r="11515" spans="3:13" x14ac:dyDescent="0.25">
      <c r="C11515" t="str">
        <f t="shared" si="1153"/>
        <v>N608FX_J</v>
      </c>
      <c r="D11515" t="str">
        <f t="shared" si="1154"/>
        <v>SEASON_J</v>
      </c>
      <c r="E11515" t="str">
        <f t="shared" si="1152"/>
        <v>SEASON</v>
      </c>
      <c r="F11515" s="1">
        <v>41908</v>
      </c>
      <c r="G11515">
        <f t="shared" si="1155"/>
        <v>6</v>
      </c>
      <c r="H11515" t="s">
        <v>2384</v>
      </c>
      <c r="I11515" t="s">
        <v>2590</v>
      </c>
      <c r="J11515">
        <v>1</v>
      </c>
      <c r="K11515">
        <v>1</v>
      </c>
      <c r="L11515">
        <f t="shared" si="1156"/>
        <v>2</v>
      </c>
      <c r="M11515">
        <f t="shared" si="1157"/>
        <v>2</v>
      </c>
    </row>
    <row r="11516" spans="3:13" x14ac:dyDescent="0.25">
      <c r="C11516" t="str">
        <f t="shared" si="1153"/>
        <v>N982BZ_J</v>
      </c>
      <c r="D11516" t="str">
        <f t="shared" si="1154"/>
        <v>OFF_SEASON_J</v>
      </c>
      <c r="E11516" t="str">
        <f t="shared" si="1152"/>
        <v>OFF_SEASON</v>
      </c>
      <c r="F11516" s="1">
        <v>41708</v>
      </c>
      <c r="G11516">
        <f t="shared" si="1155"/>
        <v>2</v>
      </c>
      <c r="H11516" t="s">
        <v>732</v>
      </c>
      <c r="I11516" t="s">
        <v>2590</v>
      </c>
      <c r="J11516">
        <v>1</v>
      </c>
      <c r="K11516">
        <v>1</v>
      </c>
      <c r="L11516">
        <f t="shared" si="1156"/>
        <v>2</v>
      </c>
      <c r="M11516">
        <f t="shared" si="1157"/>
        <v>2</v>
      </c>
    </row>
    <row r="11517" spans="3:13" x14ac:dyDescent="0.25">
      <c r="C11517" t="str">
        <f t="shared" si="1153"/>
        <v>N341QS_J</v>
      </c>
      <c r="D11517" t="str">
        <f t="shared" si="1154"/>
        <v>SEASON_J</v>
      </c>
      <c r="E11517" t="str">
        <f t="shared" si="1152"/>
        <v>SEASON</v>
      </c>
      <c r="F11517" s="1">
        <v>41867</v>
      </c>
      <c r="G11517">
        <f t="shared" si="1155"/>
        <v>7</v>
      </c>
      <c r="H11517" t="s">
        <v>259</v>
      </c>
      <c r="I11517" t="s">
        <v>2590</v>
      </c>
      <c r="J11517">
        <v>0</v>
      </c>
      <c r="K11517">
        <v>1</v>
      </c>
      <c r="L11517">
        <f t="shared" si="1156"/>
        <v>1</v>
      </c>
      <c r="M11517">
        <f t="shared" si="1157"/>
        <v>1</v>
      </c>
    </row>
    <row r="11518" spans="3:13" x14ac:dyDescent="0.25">
      <c r="C11518" t="str">
        <f t="shared" si="1153"/>
        <v>N208JB_T</v>
      </c>
      <c r="D11518" t="str">
        <f t="shared" si="1154"/>
        <v>SEASON_T</v>
      </c>
      <c r="E11518" t="str">
        <f t="shared" si="1152"/>
        <v>SEASON</v>
      </c>
      <c r="F11518" s="1">
        <v>41878</v>
      </c>
      <c r="G11518">
        <f t="shared" si="1155"/>
        <v>4</v>
      </c>
      <c r="H11518" t="s">
        <v>50</v>
      </c>
      <c r="I11518" t="s">
        <v>2589</v>
      </c>
      <c r="J11518">
        <v>1</v>
      </c>
      <c r="K11518">
        <v>0</v>
      </c>
      <c r="L11518">
        <f t="shared" si="1156"/>
        <v>1</v>
      </c>
      <c r="M11518">
        <f t="shared" si="1157"/>
        <v>1</v>
      </c>
    </row>
    <row r="11519" spans="3:13" x14ac:dyDescent="0.25">
      <c r="C11519" t="str">
        <f t="shared" si="1153"/>
        <v>N757AD_P</v>
      </c>
      <c r="D11519" t="str">
        <f t="shared" si="1154"/>
        <v>OFF_SEASON_P</v>
      </c>
      <c r="E11519" t="str">
        <f t="shared" si="1152"/>
        <v>OFF_SEASON</v>
      </c>
      <c r="F11519" s="1">
        <v>41730</v>
      </c>
      <c r="G11519">
        <f t="shared" si="1155"/>
        <v>3</v>
      </c>
      <c r="H11519" t="s">
        <v>612</v>
      </c>
      <c r="I11519" t="s">
        <v>2587</v>
      </c>
      <c r="J11519">
        <v>0</v>
      </c>
      <c r="K11519">
        <v>1</v>
      </c>
      <c r="L11519">
        <f t="shared" si="1156"/>
        <v>1</v>
      </c>
      <c r="M11519">
        <f t="shared" si="1157"/>
        <v>1</v>
      </c>
    </row>
    <row r="11520" spans="3:13" x14ac:dyDescent="0.25">
      <c r="C11520" t="str">
        <f t="shared" si="1153"/>
        <v>N631AD_P</v>
      </c>
      <c r="D11520" t="str">
        <f t="shared" si="1154"/>
        <v>SEASON_P</v>
      </c>
      <c r="E11520" t="str">
        <f t="shared" si="1152"/>
        <v>SEASON</v>
      </c>
      <c r="F11520" s="1">
        <v>41879</v>
      </c>
      <c r="G11520">
        <f t="shared" si="1155"/>
        <v>5</v>
      </c>
      <c r="H11520" t="s">
        <v>330</v>
      </c>
      <c r="I11520" t="s">
        <v>2587</v>
      </c>
      <c r="J11520">
        <v>1</v>
      </c>
      <c r="K11520">
        <v>0</v>
      </c>
      <c r="L11520">
        <f t="shared" si="1156"/>
        <v>1</v>
      </c>
      <c r="M11520">
        <f t="shared" si="1157"/>
        <v>1</v>
      </c>
    </row>
    <row r="11521" spans="3:13" x14ac:dyDescent="0.25">
      <c r="C11521" t="str">
        <f t="shared" si="1153"/>
        <v>N1474E_P</v>
      </c>
      <c r="D11521" t="str">
        <f t="shared" si="1154"/>
        <v>SEASON_P</v>
      </c>
      <c r="E11521" t="str">
        <f t="shared" si="1152"/>
        <v>SEASON</v>
      </c>
      <c r="F11521" s="1">
        <v>41842</v>
      </c>
      <c r="G11521">
        <f t="shared" si="1155"/>
        <v>3</v>
      </c>
      <c r="H11521" t="s">
        <v>1548</v>
      </c>
      <c r="I11521" t="s">
        <v>2587</v>
      </c>
      <c r="J11521">
        <v>2</v>
      </c>
      <c r="K11521">
        <v>2</v>
      </c>
      <c r="L11521">
        <f t="shared" si="1156"/>
        <v>4</v>
      </c>
      <c r="M11521">
        <f t="shared" si="1157"/>
        <v>2</v>
      </c>
    </row>
    <row r="11522" spans="3:13" x14ac:dyDescent="0.25">
      <c r="C11522" t="str">
        <f t="shared" si="1153"/>
        <v>N831SR_P</v>
      </c>
      <c r="D11522" t="str">
        <f t="shared" si="1154"/>
        <v>SEASON_P</v>
      </c>
      <c r="E11522" t="str">
        <f t="shared" si="1152"/>
        <v>SEASON</v>
      </c>
      <c r="F11522" s="1">
        <v>41863</v>
      </c>
      <c r="G11522">
        <f t="shared" si="1155"/>
        <v>3</v>
      </c>
      <c r="H11522" t="s">
        <v>18</v>
      </c>
      <c r="I11522" t="s">
        <v>2587</v>
      </c>
      <c r="J11522">
        <v>0</v>
      </c>
      <c r="K11522">
        <v>1</v>
      </c>
      <c r="L11522">
        <f t="shared" si="1156"/>
        <v>1</v>
      </c>
      <c r="M11522">
        <f t="shared" si="1157"/>
        <v>1</v>
      </c>
    </row>
    <row r="11523" spans="3:13" x14ac:dyDescent="0.25">
      <c r="C11523" t="str">
        <f t="shared" si="1153"/>
        <v>N710DS_P</v>
      </c>
      <c r="D11523" t="str">
        <f t="shared" si="1154"/>
        <v>SEASON_P</v>
      </c>
      <c r="E11523" t="str">
        <f t="shared" ref="E11523:E11586" si="1158">IF(ISNA(F11523),"",IF(F11523&gt;=$T$4,"SEASON","OFF_SEASON"))</f>
        <v>SEASON</v>
      </c>
      <c r="F11523" s="1">
        <v>41875</v>
      </c>
      <c r="G11523">
        <f t="shared" si="1155"/>
        <v>1</v>
      </c>
      <c r="H11523" t="s">
        <v>761</v>
      </c>
      <c r="I11523" t="s">
        <v>2587</v>
      </c>
      <c r="J11523">
        <v>0</v>
      </c>
      <c r="K11523">
        <v>1</v>
      </c>
      <c r="L11523">
        <f t="shared" si="1156"/>
        <v>1</v>
      </c>
      <c r="M11523">
        <f t="shared" si="1157"/>
        <v>1</v>
      </c>
    </row>
    <row r="11524" spans="3:13" x14ac:dyDescent="0.25">
      <c r="C11524" t="str">
        <f t="shared" ref="C11524:C11587" si="1159">H11524&amp;"_"&amp;I11524</f>
        <v>N8198T_P</v>
      </c>
      <c r="D11524" t="str">
        <f t="shared" ref="D11524:D11587" si="1160">E11524&amp;"_"&amp;I11524</f>
        <v>SEASON_P</v>
      </c>
      <c r="E11524" t="str">
        <f t="shared" si="1158"/>
        <v>SEASON</v>
      </c>
      <c r="F11524" s="1">
        <v>41896</v>
      </c>
      <c r="G11524">
        <f t="shared" ref="G11524:G11587" si="1161">WEEKDAY(F11524)</f>
        <v>1</v>
      </c>
      <c r="H11524" t="s">
        <v>513</v>
      </c>
      <c r="I11524" t="s">
        <v>2587</v>
      </c>
      <c r="J11524">
        <v>1</v>
      </c>
      <c r="K11524">
        <v>0</v>
      </c>
      <c r="L11524">
        <f t="shared" ref="L11524:L11587" si="1162">SUM(J11524:K11524)</f>
        <v>1</v>
      </c>
      <c r="M11524">
        <f t="shared" ref="M11524:M11587" si="1163">IF(L11524&gt;2,2,L11524)</f>
        <v>1</v>
      </c>
    </row>
    <row r="11525" spans="3:13" x14ac:dyDescent="0.25">
      <c r="C11525" t="str">
        <f t="shared" si="1159"/>
        <v>N661AT_H</v>
      </c>
      <c r="D11525" t="str">
        <f t="shared" si="1160"/>
        <v>SEASON_H</v>
      </c>
      <c r="E11525" t="str">
        <f t="shared" si="1158"/>
        <v>SEASON</v>
      </c>
      <c r="F11525" s="1">
        <v>41922</v>
      </c>
      <c r="G11525">
        <f t="shared" si="1161"/>
        <v>6</v>
      </c>
      <c r="H11525" t="s">
        <v>282</v>
      </c>
      <c r="I11525" t="s">
        <v>2588</v>
      </c>
      <c r="J11525">
        <v>1</v>
      </c>
      <c r="K11525">
        <v>1</v>
      </c>
      <c r="L11525">
        <f t="shared" si="1162"/>
        <v>2</v>
      </c>
      <c r="M11525">
        <f t="shared" si="1163"/>
        <v>2</v>
      </c>
    </row>
    <row r="11526" spans="3:13" x14ac:dyDescent="0.25">
      <c r="C11526" t="str">
        <f t="shared" si="1159"/>
        <v>N179MT_H</v>
      </c>
      <c r="D11526" t="str">
        <f t="shared" si="1160"/>
        <v>OFF_SEASON_H</v>
      </c>
      <c r="E11526" t="str">
        <f t="shared" si="1158"/>
        <v>OFF_SEASON</v>
      </c>
      <c r="F11526" s="1">
        <v>41740</v>
      </c>
      <c r="G11526">
        <f t="shared" si="1161"/>
        <v>6</v>
      </c>
      <c r="H11526" t="s">
        <v>1</v>
      </c>
      <c r="I11526" t="s">
        <v>2588</v>
      </c>
      <c r="J11526">
        <v>1</v>
      </c>
      <c r="K11526">
        <v>1</v>
      </c>
      <c r="L11526">
        <f t="shared" si="1162"/>
        <v>2</v>
      </c>
      <c r="M11526">
        <f t="shared" si="1163"/>
        <v>2</v>
      </c>
    </row>
    <row r="11527" spans="3:13" x14ac:dyDescent="0.25">
      <c r="C11527" t="str">
        <f t="shared" si="1159"/>
        <v>N721S_J</v>
      </c>
      <c r="D11527" t="str">
        <f t="shared" si="1160"/>
        <v>SEASON_J</v>
      </c>
      <c r="E11527" t="str">
        <f t="shared" si="1158"/>
        <v>SEASON</v>
      </c>
      <c r="F11527" s="1">
        <v>41875</v>
      </c>
      <c r="G11527">
        <f t="shared" si="1161"/>
        <v>1</v>
      </c>
      <c r="H11527" t="s">
        <v>1128</v>
      </c>
      <c r="I11527" t="s">
        <v>2590</v>
      </c>
      <c r="J11527">
        <v>1</v>
      </c>
      <c r="K11527">
        <v>1</v>
      </c>
      <c r="L11527">
        <f t="shared" si="1162"/>
        <v>2</v>
      </c>
      <c r="M11527">
        <f t="shared" si="1163"/>
        <v>2</v>
      </c>
    </row>
    <row r="11528" spans="3:13" x14ac:dyDescent="0.25">
      <c r="C11528" t="str">
        <f t="shared" si="1159"/>
        <v>N734GS_P</v>
      </c>
      <c r="D11528" t="str">
        <f t="shared" si="1160"/>
        <v>SEASON_P</v>
      </c>
      <c r="E11528" t="str">
        <f t="shared" si="1158"/>
        <v>SEASON</v>
      </c>
      <c r="F11528" s="1">
        <v>41918</v>
      </c>
      <c r="G11528">
        <f t="shared" si="1161"/>
        <v>2</v>
      </c>
      <c r="H11528" t="s">
        <v>2385</v>
      </c>
      <c r="I11528" t="s">
        <v>2587</v>
      </c>
      <c r="J11528">
        <v>0</v>
      </c>
      <c r="K11528">
        <v>1</v>
      </c>
      <c r="L11528">
        <f t="shared" si="1162"/>
        <v>1</v>
      </c>
      <c r="M11528">
        <f t="shared" si="1163"/>
        <v>1</v>
      </c>
    </row>
    <row r="11529" spans="3:13" x14ac:dyDescent="0.25">
      <c r="C11529" t="str">
        <f t="shared" si="1159"/>
        <v>N378JP_P</v>
      </c>
      <c r="D11529" t="str">
        <f t="shared" si="1160"/>
        <v>SEASON_P</v>
      </c>
      <c r="E11529" t="str">
        <f t="shared" si="1158"/>
        <v>SEASON</v>
      </c>
      <c r="F11529" s="1">
        <v>41925</v>
      </c>
      <c r="G11529">
        <f t="shared" si="1161"/>
        <v>2</v>
      </c>
      <c r="H11529" t="s">
        <v>154</v>
      </c>
      <c r="I11529" t="s">
        <v>2587</v>
      </c>
      <c r="J11529">
        <v>1</v>
      </c>
      <c r="K11529">
        <v>1</v>
      </c>
      <c r="L11529">
        <f t="shared" si="1162"/>
        <v>2</v>
      </c>
      <c r="M11529">
        <f t="shared" si="1163"/>
        <v>2</v>
      </c>
    </row>
    <row r="11530" spans="3:13" x14ac:dyDescent="0.25">
      <c r="C11530" t="str">
        <f t="shared" si="1159"/>
        <v>N15644_P</v>
      </c>
      <c r="D11530" t="str">
        <f t="shared" si="1160"/>
        <v>OFF_SEASON_P</v>
      </c>
      <c r="E11530" t="str">
        <f t="shared" si="1158"/>
        <v>OFF_SEASON</v>
      </c>
      <c r="F11530" s="1">
        <v>41695</v>
      </c>
      <c r="G11530">
        <f t="shared" si="1161"/>
        <v>3</v>
      </c>
      <c r="H11530" t="s">
        <v>313</v>
      </c>
      <c r="I11530" t="s">
        <v>2587</v>
      </c>
      <c r="J11530">
        <v>1</v>
      </c>
      <c r="K11530">
        <v>0</v>
      </c>
      <c r="L11530">
        <f t="shared" si="1162"/>
        <v>1</v>
      </c>
      <c r="M11530">
        <f t="shared" si="1163"/>
        <v>1</v>
      </c>
    </row>
    <row r="11531" spans="3:13" x14ac:dyDescent="0.25">
      <c r="C11531" t="str">
        <f t="shared" si="1159"/>
        <v>N54FX_NULL</v>
      </c>
      <c r="D11531" t="str">
        <f t="shared" si="1160"/>
        <v>SEASON_NULL</v>
      </c>
      <c r="E11531" t="str">
        <f t="shared" si="1158"/>
        <v>SEASON</v>
      </c>
      <c r="F11531" s="1">
        <v>41776</v>
      </c>
      <c r="G11531">
        <f t="shared" si="1161"/>
        <v>7</v>
      </c>
      <c r="H11531" t="s">
        <v>2386</v>
      </c>
      <c r="I11531" t="s">
        <v>2591</v>
      </c>
      <c r="J11531">
        <v>1</v>
      </c>
      <c r="K11531">
        <v>0</v>
      </c>
      <c r="L11531">
        <f t="shared" si="1162"/>
        <v>1</v>
      </c>
      <c r="M11531">
        <f t="shared" si="1163"/>
        <v>1</v>
      </c>
    </row>
    <row r="11532" spans="3:13" x14ac:dyDescent="0.25">
      <c r="C11532" t="str">
        <f t="shared" si="1159"/>
        <v>N55QB_P</v>
      </c>
      <c r="D11532" t="str">
        <f t="shared" si="1160"/>
        <v>SEASON_P</v>
      </c>
      <c r="E11532" t="str">
        <f t="shared" si="1158"/>
        <v>SEASON</v>
      </c>
      <c r="F11532" s="1">
        <v>41818</v>
      </c>
      <c r="G11532">
        <f t="shared" si="1161"/>
        <v>7</v>
      </c>
      <c r="H11532" t="s">
        <v>2387</v>
      </c>
      <c r="I11532" t="s">
        <v>2587</v>
      </c>
      <c r="J11532">
        <v>0</v>
      </c>
      <c r="K11532">
        <v>1</v>
      </c>
      <c r="L11532">
        <f t="shared" si="1162"/>
        <v>1</v>
      </c>
      <c r="M11532">
        <f t="shared" si="1163"/>
        <v>1</v>
      </c>
    </row>
    <row r="11533" spans="3:13" x14ac:dyDescent="0.25">
      <c r="C11533" t="str">
        <f t="shared" si="1159"/>
        <v>N430HF_H</v>
      </c>
      <c r="D11533" t="str">
        <f t="shared" si="1160"/>
        <v>SEASON_H</v>
      </c>
      <c r="E11533" t="str">
        <f t="shared" si="1158"/>
        <v>SEASON</v>
      </c>
      <c r="F11533" s="1">
        <v>41858</v>
      </c>
      <c r="G11533">
        <f t="shared" si="1161"/>
        <v>5</v>
      </c>
      <c r="H11533" t="s">
        <v>36</v>
      </c>
      <c r="I11533" t="s">
        <v>2588</v>
      </c>
      <c r="J11533">
        <v>2</v>
      </c>
      <c r="K11533">
        <v>2</v>
      </c>
      <c r="L11533">
        <f t="shared" si="1162"/>
        <v>4</v>
      </c>
      <c r="M11533">
        <f t="shared" si="1163"/>
        <v>2</v>
      </c>
    </row>
    <row r="11534" spans="3:13" x14ac:dyDescent="0.25">
      <c r="C11534" t="str">
        <f t="shared" si="1159"/>
        <v>N452LH_H</v>
      </c>
      <c r="D11534" t="str">
        <f t="shared" si="1160"/>
        <v>SEASON_H</v>
      </c>
      <c r="E11534" t="str">
        <f t="shared" si="1158"/>
        <v>SEASON</v>
      </c>
      <c r="F11534" s="1">
        <v>41859</v>
      </c>
      <c r="G11534">
        <f t="shared" si="1161"/>
        <v>6</v>
      </c>
      <c r="H11534" t="s">
        <v>105</v>
      </c>
      <c r="I11534" t="s">
        <v>2588</v>
      </c>
      <c r="J11534">
        <v>2</v>
      </c>
      <c r="K11534">
        <v>1</v>
      </c>
      <c r="L11534">
        <f t="shared" si="1162"/>
        <v>3</v>
      </c>
      <c r="M11534">
        <f t="shared" si="1163"/>
        <v>2</v>
      </c>
    </row>
    <row r="11535" spans="3:13" x14ac:dyDescent="0.25">
      <c r="C11535" t="str">
        <f t="shared" si="1159"/>
        <v>N85LF_H</v>
      </c>
      <c r="D11535" t="str">
        <f t="shared" si="1160"/>
        <v>SEASON_H</v>
      </c>
      <c r="E11535" t="str">
        <f t="shared" si="1158"/>
        <v>SEASON</v>
      </c>
      <c r="F11535" s="1">
        <v>41880</v>
      </c>
      <c r="G11535">
        <f t="shared" si="1161"/>
        <v>6</v>
      </c>
      <c r="H11535" t="s">
        <v>33</v>
      </c>
      <c r="I11535" t="s">
        <v>2588</v>
      </c>
      <c r="J11535">
        <v>2</v>
      </c>
      <c r="K11535">
        <v>2</v>
      </c>
      <c r="L11535">
        <f t="shared" si="1162"/>
        <v>4</v>
      </c>
      <c r="M11535">
        <f t="shared" si="1163"/>
        <v>2</v>
      </c>
    </row>
    <row r="11536" spans="3:13" x14ac:dyDescent="0.25">
      <c r="C11536" t="str">
        <f t="shared" si="1159"/>
        <v>N146TJ_P</v>
      </c>
      <c r="D11536" t="str">
        <f t="shared" si="1160"/>
        <v>OFF_SEASON_P</v>
      </c>
      <c r="E11536" t="str">
        <f t="shared" si="1158"/>
        <v>OFF_SEASON</v>
      </c>
      <c r="F11536" s="1">
        <v>41659</v>
      </c>
      <c r="G11536">
        <f t="shared" si="1161"/>
        <v>2</v>
      </c>
      <c r="H11536" t="s">
        <v>571</v>
      </c>
      <c r="I11536" t="s">
        <v>2587</v>
      </c>
      <c r="J11536">
        <v>1</v>
      </c>
      <c r="K11536">
        <v>0</v>
      </c>
      <c r="L11536">
        <f t="shared" si="1162"/>
        <v>1</v>
      </c>
      <c r="M11536">
        <f t="shared" si="1163"/>
        <v>1</v>
      </c>
    </row>
    <row r="11537" spans="3:13" x14ac:dyDescent="0.25">
      <c r="C11537" t="str">
        <f t="shared" si="1159"/>
        <v>N644QS_J</v>
      </c>
      <c r="D11537" t="str">
        <f t="shared" si="1160"/>
        <v>SEASON_J</v>
      </c>
      <c r="E11537" t="str">
        <f t="shared" si="1158"/>
        <v>SEASON</v>
      </c>
      <c r="F11537" s="1">
        <v>41811</v>
      </c>
      <c r="G11537">
        <f t="shared" si="1161"/>
        <v>7</v>
      </c>
      <c r="H11537" t="s">
        <v>1153</v>
      </c>
      <c r="I11537" t="s">
        <v>2590</v>
      </c>
      <c r="J11537">
        <v>1</v>
      </c>
      <c r="K11537">
        <v>0</v>
      </c>
      <c r="L11537">
        <f t="shared" si="1162"/>
        <v>1</v>
      </c>
      <c r="M11537">
        <f t="shared" si="1163"/>
        <v>1</v>
      </c>
    </row>
    <row r="11538" spans="3:13" x14ac:dyDescent="0.25">
      <c r="C11538" t="str">
        <f t="shared" si="1159"/>
        <v>N85DN_J</v>
      </c>
      <c r="D11538" t="str">
        <f t="shared" si="1160"/>
        <v>SEASON_J</v>
      </c>
      <c r="E11538" t="str">
        <f t="shared" si="1158"/>
        <v>SEASON</v>
      </c>
      <c r="F11538" s="1">
        <v>41932</v>
      </c>
      <c r="G11538">
        <f t="shared" si="1161"/>
        <v>2</v>
      </c>
      <c r="H11538" t="s">
        <v>86</v>
      </c>
      <c r="I11538" t="s">
        <v>2590</v>
      </c>
      <c r="J11538">
        <v>0</v>
      </c>
      <c r="K11538">
        <v>1</v>
      </c>
      <c r="L11538">
        <f t="shared" si="1162"/>
        <v>1</v>
      </c>
      <c r="M11538">
        <f t="shared" si="1163"/>
        <v>1</v>
      </c>
    </row>
    <row r="11539" spans="3:13" x14ac:dyDescent="0.25">
      <c r="C11539" t="str">
        <f t="shared" si="1159"/>
        <v>N685DC_J</v>
      </c>
      <c r="D11539" t="str">
        <f t="shared" si="1160"/>
        <v>SEASON_J</v>
      </c>
      <c r="E11539" t="str">
        <f t="shared" si="1158"/>
        <v>SEASON</v>
      </c>
      <c r="F11539" s="1">
        <v>41785</v>
      </c>
      <c r="G11539">
        <f t="shared" si="1161"/>
        <v>2</v>
      </c>
      <c r="H11539" t="s">
        <v>558</v>
      </c>
      <c r="I11539" t="s">
        <v>2590</v>
      </c>
      <c r="J11539">
        <v>1</v>
      </c>
      <c r="K11539">
        <v>1</v>
      </c>
      <c r="L11539">
        <f t="shared" si="1162"/>
        <v>2</v>
      </c>
      <c r="M11539">
        <f t="shared" si="1163"/>
        <v>2</v>
      </c>
    </row>
    <row r="11540" spans="3:13" x14ac:dyDescent="0.25">
      <c r="C11540" t="str">
        <f t="shared" si="1159"/>
        <v>N12EE_P</v>
      </c>
      <c r="D11540" t="str">
        <f t="shared" si="1160"/>
        <v>SEASON_P</v>
      </c>
      <c r="E11540" t="str">
        <f t="shared" si="1158"/>
        <v>SEASON</v>
      </c>
      <c r="F11540" s="1">
        <v>41860</v>
      </c>
      <c r="G11540">
        <f t="shared" si="1161"/>
        <v>7</v>
      </c>
      <c r="H11540" t="s">
        <v>255</v>
      </c>
      <c r="I11540" t="s">
        <v>2587</v>
      </c>
      <c r="J11540">
        <v>1</v>
      </c>
      <c r="K11540">
        <v>1</v>
      </c>
      <c r="L11540">
        <f t="shared" si="1162"/>
        <v>2</v>
      </c>
      <c r="M11540">
        <f t="shared" si="1163"/>
        <v>2</v>
      </c>
    </row>
    <row r="11541" spans="3:13" x14ac:dyDescent="0.25">
      <c r="C11541" t="str">
        <f t="shared" si="1159"/>
        <v>N234AR_P</v>
      </c>
      <c r="D11541" t="str">
        <f t="shared" si="1160"/>
        <v>SEASON_P</v>
      </c>
      <c r="E11541" t="str">
        <f t="shared" si="1158"/>
        <v>SEASON</v>
      </c>
      <c r="F11541" s="1">
        <v>41878</v>
      </c>
      <c r="G11541">
        <f t="shared" si="1161"/>
        <v>4</v>
      </c>
      <c r="H11541" t="s">
        <v>2388</v>
      </c>
      <c r="I11541" t="s">
        <v>2587</v>
      </c>
      <c r="J11541">
        <v>0</v>
      </c>
      <c r="K11541">
        <v>1</v>
      </c>
      <c r="L11541">
        <f t="shared" si="1162"/>
        <v>1</v>
      </c>
      <c r="M11541">
        <f t="shared" si="1163"/>
        <v>1</v>
      </c>
    </row>
    <row r="11542" spans="3:13" x14ac:dyDescent="0.25">
      <c r="C11542" t="str">
        <f t="shared" si="1159"/>
        <v>N378JP_P</v>
      </c>
      <c r="D11542" t="str">
        <f t="shared" si="1160"/>
        <v>OFF_SEASON_P</v>
      </c>
      <c r="E11542" t="str">
        <f t="shared" si="1158"/>
        <v>OFF_SEASON</v>
      </c>
      <c r="F11542" s="1">
        <v>41727</v>
      </c>
      <c r="G11542">
        <f t="shared" si="1161"/>
        <v>7</v>
      </c>
      <c r="H11542" t="s">
        <v>154</v>
      </c>
      <c r="I11542" t="s">
        <v>2587</v>
      </c>
      <c r="J11542">
        <v>0</v>
      </c>
      <c r="K11542">
        <v>1</v>
      </c>
      <c r="L11542">
        <f t="shared" si="1162"/>
        <v>1</v>
      </c>
      <c r="M11542">
        <f t="shared" si="1163"/>
        <v>1</v>
      </c>
    </row>
    <row r="11543" spans="3:13" x14ac:dyDescent="0.25">
      <c r="C11543" t="str">
        <f t="shared" si="1159"/>
        <v>N309SA_T</v>
      </c>
      <c r="D11543" t="str">
        <f t="shared" si="1160"/>
        <v>SEASON_T</v>
      </c>
      <c r="E11543" t="str">
        <f t="shared" si="1158"/>
        <v>SEASON</v>
      </c>
      <c r="F11543" s="1">
        <v>41894</v>
      </c>
      <c r="G11543">
        <f t="shared" si="1161"/>
        <v>6</v>
      </c>
      <c r="H11543" t="s">
        <v>40</v>
      </c>
      <c r="I11543" t="s">
        <v>2589</v>
      </c>
      <c r="J11543">
        <v>3</v>
      </c>
      <c r="K11543">
        <v>3</v>
      </c>
      <c r="L11543">
        <f t="shared" si="1162"/>
        <v>6</v>
      </c>
      <c r="M11543">
        <f t="shared" si="1163"/>
        <v>2</v>
      </c>
    </row>
    <row r="11544" spans="3:13" x14ac:dyDescent="0.25">
      <c r="C11544" t="str">
        <f t="shared" si="1159"/>
        <v>N789TP_P</v>
      </c>
      <c r="D11544" t="str">
        <f t="shared" si="1160"/>
        <v>SEASON_P</v>
      </c>
      <c r="E11544" t="str">
        <f t="shared" si="1158"/>
        <v>SEASON</v>
      </c>
      <c r="F11544" s="1">
        <v>41845</v>
      </c>
      <c r="G11544">
        <f t="shared" si="1161"/>
        <v>6</v>
      </c>
      <c r="H11544" t="s">
        <v>102</v>
      </c>
      <c r="I11544" t="s">
        <v>2587</v>
      </c>
      <c r="J11544">
        <v>1</v>
      </c>
      <c r="K11544">
        <v>1</v>
      </c>
      <c r="L11544">
        <f t="shared" si="1162"/>
        <v>2</v>
      </c>
      <c r="M11544">
        <f t="shared" si="1163"/>
        <v>2</v>
      </c>
    </row>
    <row r="11545" spans="3:13" x14ac:dyDescent="0.25">
      <c r="C11545" t="str">
        <f t="shared" si="1159"/>
        <v>N94GS_P</v>
      </c>
      <c r="D11545" t="str">
        <f t="shared" si="1160"/>
        <v>SEASON_P</v>
      </c>
      <c r="E11545" t="str">
        <f t="shared" si="1158"/>
        <v>SEASON</v>
      </c>
      <c r="F11545" s="1">
        <v>41786</v>
      </c>
      <c r="G11545">
        <f t="shared" si="1161"/>
        <v>3</v>
      </c>
      <c r="H11545" t="s">
        <v>213</v>
      </c>
      <c r="I11545" t="s">
        <v>2587</v>
      </c>
      <c r="J11545">
        <v>1</v>
      </c>
      <c r="K11545">
        <v>1</v>
      </c>
      <c r="L11545">
        <f t="shared" si="1162"/>
        <v>2</v>
      </c>
      <c r="M11545">
        <f t="shared" si="1163"/>
        <v>2</v>
      </c>
    </row>
    <row r="11546" spans="3:13" x14ac:dyDescent="0.25">
      <c r="C11546" t="str">
        <f t="shared" si="1159"/>
        <v>N760TH_P</v>
      </c>
      <c r="D11546" t="str">
        <f t="shared" si="1160"/>
        <v>SEASON_P</v>
      </c>
      <c r="E11546" t="str">
        <f t="shared" si="1158"/>
        <v>SEASON</v>
      </c>
      <c r="F11546" s="1">
        <v>41796</v>
      </c>
      <c r="G11546">
        <f t="shared" si="1161"/>
        <v>6</v>
      </c>
      <c r="H11546" t="s">
        <v>506</v>
      </c>
      <c r="I11546" t="s">
        <v>2587</v>
      </c>
      <c r="J11546">
        <v>1</v>
      </c>
      <c r="K11546">
        <v>1</v>
      </c>
      <c r="L11546">
        <f t="shared" si="1162"/>
        <v>2</v>
      </c>
      <c r="M11546">
        <f t="shared" si="1163"/>
        <v>2</v>
      </c>
    </row>
    <row r="11547" spans="3:13" x14ac:dyDescent="0.25">
      <c r="C11547" t="str">
        <f t="shared" si="1159"/>
        <v>N385QS_J</v>
      </c>
      <c r="D11547" t="str">
        <f t="shared" si="1160"/>
        <v>SEASON_J</v>
      </c>
      <c r="E11547" t="str">
        <f t="shared" si="1158"/>
        <v>SEASON</v>
      </c>
      <c r="F11547" s="1">
        <v>41810</v>
      </c>
      <c r="G11547">
        <f t="shared" si="1161"/>
        <v>6</v>
      </c>
      <c r="H11547" t="s">
        <v>1392</v>
      </c>
      <c r="I11547" t="s">
        <v>2590</v>
      </c>
      <c r="J11547">
        <v>1</v>
      </c>
      <c r="K11547">
        <v>0</v>
      </c>
      <c r="L11547">
        <f t="shared" si="1162"/>
        <v>1</v>
      </c>
      <c r="M11547">
        <f t="shared" si="1163"/>
        <v>1</v>
      </c>
    </row>
    <row r="11548" spans="3:13" x14ac:dyDescent="0.25">
      <c r="C11548" t="str">
        <f t="shared" si="1159"/>
        <v>N9440Q_P</v>
      </c>
      <c r="D11548" t="str">
        <f t="shared" si="1160"/>
        <v>SEASON_P</v>
      </c>
      <c r="E11548" t="str">
        <f t="shared" si="1158"/>
        <v>SEASON</v>
      </c>
      <c r="F11548" s="1">
        <v>41881</v>
      </c>
      <c r="G11548">
        <f t="shared" si="1161"/>
        <v>7</v>
      </c>
      <c r="H11548" t="s">
        <v>1822</v>
      </c>
      <c r="I11548" t="s">
        <v>2587</v>
      </c>
      <c r="J11548">
        <v>1</v>
      </c>
      <c r="K11548">
        <v>1</v>
      </c>
      <c r="L11548">
        <f t="shared" si="1162"/>
        <v>2</v>
      </c>
      <c r="M11548">
        <f t="shared" si="1163"/>
        <v>2</v>
      </c>
    </row>
    <row r="11549" spans="3:13" x14ac:dyDescent="0.25">
      <c r="C11549" t="str">
        <f t="shared" si="1159"/>
        <v>N134DS_P</v>
      </c>
      <c r="D11549" t="str">
        <f t="shared" si="1160"/>
        <v>SEASON_P</v>
      </c>
      <c r="E11549" t="str">
        <f t="shared" si="1158"/>
        <v>SEASON</v>
      </c>
      <c r="F11549" s="1">
        <v>41883</v>
      </c>
      <c r="G11549">
        <f t="shared" si="1161"/>
        <v>2</v>
      </c>
      <c r="H11549" t="s">
        <v>756</v>
      </c>
      <c r="I11549" t="s">
        <v>2587</v>
      </c>
      <c r="J11549">
        <v>1</v>
      </c>
      <c r="K11549">
        <v>1</v>
      </c>
      <c r="L11549">
        <f t="shared" si="1162"/>
        <v>2</v>
      </c>
      <c r="M11549">
        <f t="shared" si="1163"/>
        <v>2</v>
      </c>
    </row>
    <row r="11550" spans="3:13" x14ac:dyDescent="0.25">
      <c r="C11550" t="str">
        <f t="shared" si="1159"/>
        <v>N311QS_T</v>
      </c>
      <c r="D11550" t="str">
        <f t="shared" si="1160"/>
        <v>SEASON_T</v>
      </c>
      <c r="E11550" t="str">
        <f t="shared" si="1158"/>
        <v>SEASON</v>
      </c>
      <c r="F11550" s="1">
        <v>41798</v>
      </c>
      <c r="G11550">
        <f t="shared" si="1161"/>
        <v>1</v>
      </c>
      <c r="H11550" t="s">
        <v>1693</v>
      </c>
      <c r="I11550" t="s">
        <v>2589</v>
      </c>
      <c r="J11550">
        <v>1</v>
      </c>
      <c r="K11550">
        <v>1</v>
      </c>
      <c r="L11550">
        <f t="shared" si="1162"/>
        <v>2</v>
      </c>
      <c r="M11550">
        <f t="shared" si="1163"/>
        <v>2</v>
      </c>
    </row>
    <row r="11551" spans="3:13" x14ac:dyDescent="0.25">
      <c r="C11551" t="str">
        <f t="shared" si="1159"/>
        <v>N38GL_J</v>
      </c>
      <c r="D11551" t="str">
        <f t="shared" si="1160"/>
        <v>SEASON_J</v>
      </c>
      <c r="E11551" t="str">
        <f t="shared" si="1158"/>
        <v>SEASON</v>
      </c>
      <c r="F11551" s="1">
        <v>41826</v>
      </c>
      <c r="G11551">
        <f t="shared" si="1161"/>
        <v>1</v>
      </c>
      <c r="H11551" t="s">
        <v>405</v>
      </c>
      <c r="I11551" t="s">
        <v>2590</v>
      </c>
      <c r="J11551">
        <v>2</v>
      </c>
      <c r="K11551">
        <v>2</v>
      </c>
      <c r="L11551">
        <f t="shared" si="1162"/>
        <v>4</v>
      </c>
      <c r="M11551">
        <f t="shared" si="1163"/>
        <v>2</v>
      </c>
    </row>
    <row r="11552" spans="3:13" x14ac:dyDescent="0.25">
      <c r="C11552" t="str">
        <f t="shared" si="1159"/>
        <v>N6PC_J</v>
      </c>
      <c r="D11552" t="str">
        <f t="shared" si="1160"/>
        <v>SEASON_J</v>
      </c>
      <c r="E11552" t="str">
        <f t="shared" si="1158"/>
        <v>SEASON</v>
      </c>
      <c r="F11552" s="1">
        <v>41838</v>
      </c>
      <c r="G11552">
        <f t="shared" si="1161"/>
        <v>6</v>
      </c>
      <c r="H11552" t="s">
        <v>372</v>
      </c>
      <c r="I11552" t="s">
        <v>2590</v>
      </c>
      <c r="J11552">
        <v>0</v>
      </c>
      <c r="K11552">
        <v>1</v>
      </c>
      <c r="L11552">
        <f t="shared" si="1162"/>
        <v>1</v>
      </c>
      <c r="M11552">
        <f t="shared" si="1163"/>
        <v>1</v>
      </c>
    </row>
    <row r="11553" spans="3:13" x14ac:dyDescent="0.25">
      <c r="C11553" t="str">
        <f t="shared" si="1159"/>
        <v>N9003S_P</v>
      </c>
      <c r="D11553" t="str">
        <f t="shared" si="1160"/>
        <v>SEASON_P</v>
      </c>
      <c r="E11553" t="str">
        <f t="shared" si="1158"/>
        <v>SEASON</v>
      </c>
      <c r="F11553" s="1">
        <v>41865</v>
      </c>
      <c r="G11553">
        <f t="shared" si="1161"/>
        <v>5</v>
      </c>
      <c r="H11553" t="s">
        <v>2389</v>
      </c>
      <c r="I11553" t="s">
        <v>2587</v>
      </c>
      <c r="J11553">
        <v>0</v>
      </c>
      <c r="K11553">
        <v>1</v>
      </c>
      <c r="L11553">
        <f t="shared" si="1162"/>
        <v>1</v>
      </c>
      <c r="M11553">
        <f t="shared" si="1163"/>
        <v>1</v>
      </c>
    </row>
    <row r="11554" spans="3:13" x14ac:dyDescent="0.25">
      <c r="C11554" t="str">
        <f t="shared" si="1159"/>
        <v>N57SF_J</v>
      </c>
      <c r="D11554" t="str">
        <f t="shared" si="1160"/>
        <v>SEASON_J</v>
      </c>
      <c r="E11554" t="str">
        <f t="shared" si="1158"/>
        <v>SEASON</v>
      </c>
      <c r="F11554" s="1">
        <v>41866</v>
      </c>
      <c r="G11554">
        <f t="shared" si="1161"/>
        <v>6</v>
      </c>
      <c r="H11554" t="s">
        <v>596</v>
      </c>
      <c r="I11554" t="s">
        <v>2590</v>
      </c>
      <c r="J11554">
        <v>1</v>
      </c>
      <c r="K11554">
        <v>0</v>
      </c>
      <c r="L11554">
        <f t="shared" si="1162"/>
        <v>1</v>
      </c>
      <c r="M11554">
        <f t="shared" si="1163"/>
        <v>1</v>
      </c>
    </row>
    <row r="11555" spans="3:13" x14ac:dyDescent="0.25">
      <c r="C11555" t="str">
        <f t="shared" si="1159"/>
        <v>N232RG_NULL</v>
      </c>
      <c r="D11555" t="str">
        <f t="shared" si="1160"/>
        <v>SEASON_NULL</v>
      </c>
      <c r="E11555" t="str">
        <f t="shared" si="1158"/>
        <v>SEASON</v>
      </c>
      <c r="F11555" s="1">
        <v>41810</v>
      </c>
      <c r="G11555">
        <f t="shared" si="1161"/>
        <v>6</v>
      </c>
      <c r="H11555" t="s">
        <v>2390</v>
      </c>
      <c r="I11555" t="s">
        <v>2591</v>
      </c>
      <c r="J11555">
        <v>1</v>
      </c>
      <c r="K11555">
        <v>0</v>
      </c>
      <c r="L11555">
        <f t="shared" si="1162"/>
        <v>1</v>
      </c>
      <c r="M11555">
        <f t="shared" si="1163"/>
        <v>1</v>
      </c>
    </row>
    <row r="11556" spans="3:13" x14ac:dyDescent="0.25">
      <c r="C11556" t="str">
        <f t="shared" si="1159"/>
        <v>N179MT_H</v>
      </c>
      <c r="D11556" t="str">
        <f t="shared" si="1160"/>
        <v>SEASON_H</v>
      </c>
      <c r="E11556" t="str">
        <f t="shared" si="1158"/>
        <v>SEASON</v>
      </c>
      <c r="F11556" s="1">
        <v>41851</v>
      </c>
      <c r="G11556">
        <f t="shared" si="1161"/>
        <v>5</v>
      </c>
      <c r="H11556" t="s">
        <v>1</v>
      </c>
      <c r="I11556" t="s">
        <v>2588</v>
      </c>
      <c r="J11556">
        <v>1</v>
      </c>
      <c r="K11556">
        <v>0</v>
      </c>
      <c r="L11556">
        <f t="shared" si="1162"/>
        <v>1</v>
      </c>
      <c r="M11556">
        <f t="shared" si="1163"/>
        <v>1</v>
      </c>
    </row>
    <row r="11557" spans="3:13" x14ac:dyDescent="0.25">
      <c r="C11557" t="str">
        <f t="shared" si="1159"/>
        <v>N875LP_J</v>
      </c>
      <c r="D11557" t="str">
        <f t="shared" si="1160"/>
        <v>SEASON_J</v>
      </c>
      <c r="E11557" t="str">
        <f t="shared" si="1158"/>
        <v>SEASON</v>
      </c>
      <c r="F11557" s="1">
        <v>41866</v>
      </c>
      <c r="G11557">
        <f t="shared" si="1161"/>
        <v>6</v>
      </c>
      <c r="H11557" t="s">
        <v>2049</v>
      </c>
      <c r="I11557" t="s">
        <v>2590</v>
      </c>
      <c r="J11557">
        <v>1</v>
      </c>
      <c r="K11557">
        <v>1</v>
      </c>
      <c r="L11557">
        <f t="shared" si="1162"/>
        <v>2</v>
      </c>
      <c r="M11557">
        <f t="shared" si="1163"/>
        <v>2</v>
      </c>
    </row>
    <row r="11558" spans="3:13" x14ac:dyDescent="0.25">
      <c r="C11558" t="str">
        <f t="shared" si="1159"/>
        <v>N797MT_P</v>
      </c>
      <c r="D11558" t="str">
        <f t="shared" si="1160"/>
        <v>SEASON_P</v>
      </c>
      <c r="E11558" t="str">
        <f t="shared" si="1158"/>
        <v>SEASON</v>
      </c>
      <c r="F11558" s="1">
        <v>41874</v>
      </c>
      <c r="G11558">
        <f t="shared" si="1161"/>
        <v>7</v>
      </c>
      <c r="H11558" t="s">
        <v>24</v>
      </c>
      <c r="I11558" t="s">
        <v>2587</v>
      </c>
      <c r="J11558">
        <v>2</v>
      </c>
      <c r="K11558">
        <v>2</v>
      </c>
      <c r="L11558">
        <f t="shared" si="1162"/>
        <v>4</v>
      </c>
      <c r="M11558">
        <f t="shared" si="1163"/>
        <v>2</v>
      </c>
    </row>
    <row r="11559" spans="3:13" x14ac:dyDescent="0.25">
      <c r="C11559" t="str">
        <f t="shared" si="1159"/>
        <v>N309SA_T</v>
      </c>
      <c r="D11559" t="str">
        <f t="shared" si="1160"/>
        <v>SEASON_T</v>
      </c>
      <c r="E11559" t="str">
        <f t="shared" si="1158"/>
        <v>SEASON</v>
      </c>
      <c r="F11559" s="1">
        <v>41890</v>
      </c>
      <c r="G11559">
        <f t="shared" si="1161"/>
        <v>2</v>
      </c>
      <c r="H11559" t="s">
        <v>40</v>
      </c>
      <c r="I11559" t="s">
        <v>2589</v>
      </c>
      <c r="J11559">
        <v>2</v>
      </c>
      <c r="K11559">
        <v>1</v>
      </c>
      <c r="L11559">
        <f t="shared" si="1162"/>
        <v>3</v>
      </c>
      <c r="M11559">
        <f t="shared" si="1163"/>
        <v>2</v>
      </c>
    </row>
    <row r="11560" spans="3:13" x14ac:dyDescent="0.25">
      <c r="C11560" t="str">
        <f t="shared" si="1159"/>
        <v>N801VW_T</v>
      </c>
      <c r="D11560" t="str">
        <f t="shared" si="1160"/>
        <v>SEASON_T</v>
      </c>
      <c r="E11560" t="str">
        <f t="shared" si="1158"/>
        <v>SEASON</v>
      </c>
      <c r="F11560" s="1">
        <v>41916</v>
      </c>
      <c r="G11560">
        <f t="shared" si="1161"/>
        <v>7</v>
      </c>
      <c r="H11560" t="s">
        <v>126</v>
      </c>
      <c r="I11560" t="s">
        <v>2589</v>
      </c>
      <c r="J11560">
        <v>1</v>
      </c>
      <c r="K11560">
        <v>1</v>
      </c>
      <c r="L11560">
        <f t="shared" si="1162"/>
        <v>2</v>
      </c>
      <c r="M11560">
        <f t="shared" si="1163"/>
        <v>2</v>
      </c>
    </row>
    <row r="11561" spans="3:13" x14ac:dyDescent="0.25">
      <c r="C11561" t="str">
        <f t="shared" si="1159"/>
        <v>N808QS_J</v>
      </c>
      <c r="D11561" t="str">
        <f t="shared" si="1160"/>
        <v>SEASON_J</v>
      </c>
      <c r="E11561" t="str">
        <f t="shared" si="1158"/>
        <v>SEASON</v>
      </c>
      <c r="F11561" s="1">
        <v>41919</v>
      </c>
      <c r="G11561">
        <f t="shared" si="1161"/>
        <v>3</v>
      </c>
      <c r="H11561" t="s">
        <v>2115</v>
      </c>
      <c r="I11561" t="s">
        <v>2590</v>
      </c>
      <c r="J11561">
        <v>1</v>
      </c>
      <c r="K11561">
        <v>2</v>
      </c>
      <c r="L11561">
        <f t="shared" si="1162"/>
        <v>3</v>
      </c>
      <c r="M11561">
        <f t="shared" si="1163"/>
        <v>2</v>
      </c>
    </row>
    <row r="11562" spans="3:13" x14ac:dyDescent="0.25">
      <c r="C11562" t="str">
        <f t="shared" si="1159"/>
        <v>N16CG_T</v>
      </c>
      <c r="D11562" t="str">
        <f t="shared" si="1160"/>
        <v>OFF_SEASON_T</v>
      </c>
      <c r="E11562" t="str">
        <f t="shared" si="1158"/>
        <v>OFF_SEASON</v>
      </c>
      <c r="F11562" s="1">
        <v>41719</v>
      </c>
      <c r="G11562">
        <f t="shared" si="1161"/>
        <v>6</v>
      </c>
      <c r="H11562" t="s">
        <v>269</v>
      </c>
      <c r="I11562" t="s">
        <v>2589</v>
      </c>
      <c r="J11562">
        <v>1</v>
      </c>
      <c r="K11562">
        <v>1</v>
      </c>
      <c r="L11562">
        <f t="shared" si="1162"/>
        <v>2</v>
      </c>
      <c r="M11562">
        <f t="shared" si="1163"/>
        <v>2</v>
      </c>
    </row>
    <row r="11563" spans="3:13" x14ac:dyDescent="0.25">
      <c r="C11563" t="str">
        <f t="shared" si="1159"/>
        <v>N85LF_H</v>
      </c>
      <c r="D11563" t="str">
        <f t="shared" si="1160"/>
        <v>SEASON_H</v>
      </c>
      <c r="E11563" t="str">
        <f t="shared" si="1158"/>
        <v>SEASON</v>
      </c>
      <c r="F11563" s="1">
        <v>41805</v>
      </c>
      <c r="G11563">
        <f t="shared" si="1161"/>
        <v>1</v>
      </c>
      <c r="H11563" t="s">
        <v>33</v>
      </c>
      <c r="I11563" t="s">
        <v>2588</v>
      </c>
      <c r="J11563">
        <v>2</v>
      </c>
      <c r="K11563">
        <v>2</v>
      </c>
      <c r="L11563">
        <f t="shared" si="1162"/>
        <v>4</v>
      </c>
      <c r="M11563">
        <f t="shared" si="1163"/>
        <v>2</v>
      </c>
    </row>
    <row r="11564" spans="3:13" x14ac:dyDescent="0.25">
      <c r="C11564" t="str">
        <f t="shared" si="1159"/>
        <v>N404F_J</v>
      </c>
      <c r="D11564" t="str">
        <f t="shared" si="1160"/>
        <v>SEASON_J</v>
      </c>
      <c r="E11564" t="str">
        <f t="shared" si="1158"/>
        <v>SEASON</v>
      </c>
      <c r="F11564" s="1">
        <v>41826</v>
      </c>
      <c r="G11564">
        <f t="shared" si="1161"/>
        <v>1</v>
      </c>
      <c r="H11564" t="s">
        <v>976</v>
      </c>
      <c r="I11564" t="s">
        <v>2590</v>
      </c>
      <c r="J11564">
        <v>1</v>
      </c>
      <c r="K11564">
        <v>2</v>
      </c>
      <c r="L11564">
        <f t="shared" si="1162"/>
        <v>3</v>
      </c>
      <c r="M11564">
        <f t="shared" si="1163"/>
        <v>2</v>
      </c>
    </row>
    <row r="11565" spans="3:13" x14ac:dyDescent="0.25">
      <c r="C11565" t="str">
        <f t="shared" si="1159"/>
        <v>N660QS_J</v>
      </c>
      <c r="D11565" t="str">
        <f t="shared" si="1160"/>
        <v>SEASON_J</v>
      </c>
      <c r="E11565" t="str">
        <f t="shared" si="1158"/>
        <v>SEASON</v>
      </c>
      <c r="F11565" s="1">
        <v>41838</v>
      </c>
      <c r="G11565">
        <f t="shared" si="1161"/>
        <v>6</v>
      </c>
      <c r="H11565" t="s">
        <v>851</v>
      </c>
      <c r="I11565" t="s">
        <v>2590</v>
      </c>
      <c r="J11565">
        <v>1</v>
      </c>
      <c r="K11565">
        <v>0</v>
      </c>
      <c r="L11565">
        <f t="shared" si="1162"/>
        <v>1</v>
      </c>
      <c r="M11565">
        <f t="shared" si="1163"/>
        <v>1</v>
      </c>
    </row>
    <row r="11566" spans="3:13" x14ac:dyDescent="0.25">
      <c r="C11566" t="str">
        <f t="shared" si="1159"/>
        <v>N19HF_H</v>
      </c>
      <c r="D11566" t="str">
        <f t="shared" si="1160"/>
        <v>SEASON_H</v>
      </c>
      <c r="E11566" t="str">
        <f t="shared" si="1158"/>
        <v>SEASON</v>
      </c>
      <c r="F11566" s="1">
        <v>41848</v>
      </c>
      <c r="G11566">
        <f t="shared" si="1161"/>
        <v>2</v>
      </c>
      <c r="H11566" t="s">
        <v>109</v>
      </c>
      <c r="I11566" t="s">
        <v>2588</v>
      </c>
      <c r="J11566">
        <v>3</v>
      </c>
      <c r="K11566">
        <v>4</v>
      </c>
      <c r="L11566">
        <f t="shared" si="1162"/>
        <v>7</v>
      </c>
      <c r="M11566">
        <f t="shared" si="1163"/>
        <v>2</v>
      </c>
    </row>
    <row r="11567" spans="3:13" x14ac:dyDescent="0.25">
      <c r="C11567" t="str">
        <f t="shared" si="1159"/>
        <v>N957TE_P</v>
      </c>
      <c r="D11567" t="str">
        <f t="shared" si="1160"/>
        <v>SEASON_P</v>
      </c>
      <c r="E11567" t="str">
        <f t="shared" si="1158"/>
        <v>SEASON</v>
      </c>
      <c r="F11567" s="1">
        <v>41937</v>
      </c>
      <c r="G11567">
        <f t="shared" si="1161"/>
        <v>7</v>
      </c>
      <c r="H11567" t="s">
        <v>590</v>
      </c>
      <c r="I11567" t="s">
        <v>2587</v>
      </c>
      <c r="J11567">
        <v>1</v>
      </c>
      <c r="K11567">
        <v>0</v>
      </c>
      <c r="L11567">
        <f t="shared" si="1162"/>
        <v>1</v>
      </c>
      <c r="M11567">
        <f t="shared" si="1163"/>
        <v>1</v>
      </c>
    </row>
    <row r="11568" spans="3:13" x14ac:dyDescent="0.25">
      <c r="C11568" t="str">
        <f t="shared" si="1159"/>
        <v>N808UP_T</v>
      </c>
      <c r="D11568" t="str">
        <f t="shared" si="1160"/>
        <v>SEASON_T</v>
      </c>
      <c r="E11568" t="str">
        <f t="shared" si="1158"/>
        <v>SEASON</v>
      </c>
      <c r="F11568" s="1">
        <v>41844</v>
      </c>
      <c r="G11568">
        <f t="shared" si="1161"/>
        <v>5</v>
      </c>
      <c r="H11568" t="s">
        <v>492</v>
      </c>
      <c r="I11568" t="s">
        <v>2589</v>
      </c>
      <c r="J11568">
        <v>1</v>
      </c>
      <c r="K11568">
        <v>0</v>
      </c>
      <c r="L11568">
        <f t="shared" si="1162"/>
        <v>1</v>
      </c>
      <c r="M11568">
        <f t="shared" si="1163"/>
        <v>1</v>
      </c>
    </row>
    <row r="11569" spans="3:13" x14ac:dyDescent="0.25">
      <c r="C11569" t="str">
        <f t="shared" si="1159"/>
        <v>N567JN_P</v>
      </c>
      <c r="D11569" t="str">
        <f t="shared" si="1160"/>
        <v>SEASON_P</v>
      </c>
      <c r="E11569" t="str">
        <f t="shared" si="1158"/>
        <v>SEASON</v>
      </c>
      <c r="F11569" s="1">
        <v>41865</v>
      </c>
      <c r="G11569">
        <f t="shared" si="1161"/>
        <v>5</v>
      </c>
      <c r="H11569" t="s">
        <v>44</v>
      </c>
      <c r="I11569" t="s">
        <v>2587</v>
      </c>
      <c r="J11569">
        <v>1</v>
      </c>
      <c r="K11569">
        <v>1</v>
      </c>
      <c r="L11569">
        <f t="shared" si="1162"/>
        <v>2</v>
      </c>
      <c r="M11569">
        <f t="shared" si="1163"/>
        <v>2</v>
      </c>
    </row>
    <row r="11570" spans="3:13" x14ac:dyDescent="0.25">
      <c r="C11570" t="str">
        <f t="shared" si="1159"/>
        <v>N801TW_T</v>
      </c>
      <c r="D11570" t="str">
        <f t="shared" si="1160"/>
        <v>SEASON_T</v>
      </c>
      <c r="E11570" t="str">
        <f t="shared" si="1158"/>
        <v>SEASON</v>
      </c>
      <c r="F11570" s="1">
        <v>41910</v>
      </c>
      <c r="G11570">
        <f t="shared" si="1161"/>
        <v>1</v>
      </c>
      <c r="H11570" t="s">
        <v>741</v>
      </c>
      <c r="I11570" t="s">
        <v>2589</v>
      </c>
      <c r="J11570">
        <v>1</v>
      </c>
      <c r="K11570">
        <v>1</v>
      </c>
      <c r="L11570">
        <f t="shared" si="1162"/>
        <v>2</v>
      </c>
      <c r="M11570">
        <f t="shared" si="1163"/>
        <v>2</v>
      </c>
    </row>
    <row r="11571" spans="3:13" x14ac:dyDescent="0.25">
      <c r="C11571" t="str">
        <f t="shared" si="1159"/>
        <v>N8ZW_P</v>
      </c>
      <c r="D11571" t="str">
        <f t="shared" si="1160"/>
        <v>OFF_SEASON_P</v>
      </c>
      <c r="E11571" t="str">
        <f t="shared" si="1158"/>
        <v>OFF_SEASON</v>
      </c>
      <c r="F11571" s="1">
        <v>41647</v>
      </c>
      <c r="G11571">
        <f t="shared" si="1161"/>
        <v>4</v>
      </c>
      <c r="H11571" t="s">
        <v>286</v>
      </c>
      <c r="I11571" t="s">
        <v>2587</v>
      </c>
      <c r="J11571">
        <v>0</v>
      </c>
      <c r="K11571">
        <v>1</v>
      </c>
      <c r="L11571">
        <f t="shared" si="1162"/>
        <v>1</v>
      </c>
      <c r="M11571">
        <f t="shared" si="1163"/>
        <v>1</v>
      </c>
    </row>
    <row r="11572" spans="3:13" x14ac:dyDescent="0.25">
      <c r="C11572" t="str">
        <f t="shared" si="1159"/>
        <v>N609CA_P</v>
      </c>
      <c r="D11572" t="str">
        <f t="shared" si="1160"/>
        <v>SEASON_P</v>
      </c>
      <c r="E11572" t="str">
        <f t="shared" si="1158"/>
        <v>SEASON</v>
      </c>
      <c r="F11572" s="1">
        <v>41899</v>
      </c>
      <c r="G11572">
        <f t="shared" si="1161"/>
        <v>4</v>
      </c>
      <c r="H11572" t="s">
        <v>909</v>
      </c>
      <c r="I11572" t="s">
        <v>2587</v>
      </c>
      <c r="J11572">
        <v>1</v>
      </c>
      <c r="K11572">
        <v>0</v>
      </c>
      <c r="L11572">
        <f t="shared" si="1162"/>
        <v>1</v>
      </c>
      <c r="M11572">
        <f t="shared" si="1163"/>
        <v>1</v>
      </c>
    </row>
    <row r="11573" spans="3:13" x14ac:dyDescent="0.25">
      <c r="C11573" t="str">
        <f t="shared" si="1159"/>
        <v>N2467Q_P</v>
      </c>
      <c r="D11573" t="str">
        <f t="shared" si="1160"/>
        <v>SEASON_P</v>
      </c>
      <c r="E11573" t="str">
        <f t="shared" si="1158"/>
        <v>SEASON</v>
      </c>
      <c r="F11573" s="1">
        <v>41909</v>
      </c>
      <c r="G11573">
        <f t="shared" si="1161"/>
        <v>7</v>
      </c>
      <c r="H11573" t="s">
        <v>1058</v>
      </c>
      <c r="I11573" t="s">
        <v>2587</v>
      </c>
      <c r="J11573">
        <v>1</v>
      </c>
      <c r="K11573">
        <v>1</v>
      </c>
      <c r="L11573">
        <f t="shared" si="1162"/>
        <v>2</v>
      </c>
      <c r="M11573">
        <f t="shared" si="1163"/>
        <v>2</v>
      </c>
    </row>
    <row r="11574" spans="3:13" x14ac:dyDescent="0.25">
      <c r="C11574" t="str">
        <f t="shared" si="1159"/>
        <v>N410TD_H</v>
      </c>
      <c r="D11574" t="str">
        <f t="shared" si="1160"/>
        <v>SEASON_H</v>
      </c>
      <c r="E11574" t="str">
        <f t="shared" si="1158"/>
        <v>SEASON</v>
      </c>
      <c r="F11574" s="1">
        <v>41810</v>
      </c>
      <c r="G11574">
        <f t="shared" si="1161"/>
        <v>6</v>
      </c>
      <c r="H11574" t="s">
        <v>113</v>
      </c>
      <c r="I11574" t="s">
        <v>2588</v>
      </c>
      <c r="J11574">
        <v>1</v>
      </c>
      <c r="K11574">
        <v>1</v>
      </c>
      <c r="L11574">
        <f t="shared" si="1162"/>
        <v>2</v>
      </c>
      <c r="M11574">
        <f t="shared" si="1163"/>
        <v>2</v>
      </c>
    </row>
    <row r="11575" spans="3:13" x14ac:dyDescent="0.25">
      <c r="C11575" t="str">
        <f t="shared" si="1159"/>
        <v>N1278D_P</v>
      </c>
      <c r="D11575" t="str">
        <f t="shared" si="1160"/>
        <v>SEASON_P</v>
      </c>
      <c r="E11575" t="str">
        <f t="shared" si="1158"/>
        <v>SEASON</v>
      </c>
      <c r="F11575" s="1">
        <v>41818</v>
      </c>
      <c r="G11575">
        <f t="shared" si="1161"/>
        <v>7</v>
      </c>
      <c r="H11575" t="s">
        <v>256</v>
      </c>
      <c r="I11575" t="s">
        <v>2587</v>
      </c>
      <c r="J11575">
        <v>2</v>
      </c>
      <c r="K11575">
        <v>1</v>
      </c>
      <c r="L11575">
        <f t="shared" si="1162"/>
        <v>3</v>
      </c>
      <c r="M11575">
        <f t="shared" si="1163"/>
        <v>2</v>
      </c>
    </row>
    <row r="11576" spans="3:13" x14ac:dyDescent="0.25">
      <c r="C11576" t="str">
        <f t="shared" si="1159"/>
        <v>N661AT_H</v>
      </c>
      <c r="D11576" t="str">
        <f t="shared" si="1160"/>
        <v>SEASON_H</v>
      </c>
      <c r="E11576" t="str">
        <f t="shared" si="1158"/>
        <v>SEASON</v>
      </c>
      <c r="F11576" s="1">
        <v>41843</v>
      </c>
      <c r="G11576">
        <f t="shared" si="1161"/>
        <v>4</v>
      </c>
      <c r="H11576" t="s">
        <v>282</v>
      </c>
      <c r="I11576" t="s">
        <v>2588</v>
      </c>
      <c r="J11576">
        <v>1</v>
      </c>
      <c r="K11576">
        <v>1</v>
      </c>
      <c r="L11576">
        <f t="shared" si="1162"/>
        <v>2</v>
      </c>
      <c r="M11576">
        <f t="shared" si="1163"/>
        <v>2</v>
      </c>
    </row>
    <row r="11577" spans="3:13" x14ac:dyDescent="0.25">
      <c r="C11577" t="str">
        <f t="shared" si="1159"/>
        <v>CGIRL_J</v>
      </c>
      <c r="D11577" t="str">
        <f t="shared" si="1160"/>
        <v>SEASON_J</v>
      </c>
      <c r="E11577" t="str">
        <f t="shared" si="1158"/>
        <v>SEASON</v>
      </c>
      <c r="F11577" s="1">
        <v>41861</v>
      </c>
      <c r="G11577">
        <f t="shared" si="1161"/>
        <v>1</v>
      </c>
      <c r="H11577" t="s">
        <v>2391</v>
      </c>
      <c r="I11577" t="s">
        <v>2590</v>
      </c>
      <c r="J11577">
        <v>2</v>
      </c>
      <c r="K11577">
        <v>1</v>
      </c>
      <c r="L11577">
        <f t="shared" si="1162"/>
        <v>3</v>
      </c>
      <c r="M11577">
        <f t="shared" si="1163"/>
        <v>2</v>
      </c>
    </row>
    <row r="11578" spans="3:13" x14ac:dyDescent="0.25">
      <c r="C11578" t="str">
        <f t="shared" si="1159"/>
        <v>N793WF_J</v>
      </c>
      <c r="D11578" t="str">
        <f t="shared" si="1160"/>
        <v>SEASON_J</v>
      </c>
      <c r="E11578" t="str">
        <f t="shared" si="1158"/>
        <v>SEASON</v>
      </c>
      <c r="F11578" s="1">
        <v>41867</v>
      </c>
      <c r="G11578">
        <f t="shared" si="1161"/>
        <v>7</v>
      </c>
      <c r="H11578" t="s">
        <v>198</v>
      </c>
      <c r="I11578" t="s">
        <v>2590</v>
      </c>
      <c r="J11578">
        <v>2</v>
      </c>
      <c r="K11578">
        <v>1</v>
      </c>
      <c r="L11578">
        <f t="shared" si="1162"/>
        <v>3</v>
      </c>
      <c r="M11578">
        <f t="shared" si="1163"/>
        <v>2</v>
      </c>
    </row>
    <row r="11579" spans="3:13" x14ac:dyDescent="0.25">
      <c r="C11579" t="str">
        <f t="shared" si="1159"/>
        <v>N6913F_P</v>
      </c>
      <c r="D11579" t="str">
        <f t="shared" si="1160"/>
        <v>SEASON_P</v>
      </c>
      <c r="E11579" t="str">
        <f t="shared" si="1158"/>
        <v>SEASON</v>
      </c>
      <c r="F11579" s="1">
        <v>41889</v>
      </c>
      <c r="G11579">
        <f t="shared" si="1161"/>
        <v>1</v>
      </c>
      <c r="H11579" t="s">
        <v>944</v>
      </c>
      <c r="I11579" t="s">
        <v>2587</v>
      </c>
      <c r="J11579">
        <v>0</v>
      </c>
      <c r="K11579">
        <v>1</v>
      </c>
      <c r="L11579">
        <f t="shared" si="1162"/>
        <v>1</v>
      </c>
      <c r="M11579">
        <f t="shared" si="1163"/>
        <v>1</v>
      </c>
    </row>
    <row r="11580" spans="3:13" x14ac:dyDescent="0.25">
      <c r="C11580" t="str">
        <f t="shared" si="1159"/>
        <v>N119EW_P</v>
      </c>
      <c r="D11580" t="str">
        <f t="shared" si="1160"/>
        <v>OFF_SEASON_P</v>
      </c>
      <c r="E11580" t="str">
        <f t="shared" si="1158"/>
        <v>OFF_SEASON</v>
      </c>
      <c r="F11580" s="1">
        <v>41732</v>
      </c>
      <c r="G11580">
        <f t="shared" si="1161"/>
        <v>5</v>
      </c>
      <c r="H11580" t="s">
        <v>2392</v>
      </c>
      <c r="I11580" t="s">
        <v>2587</v>
      </c>
      <c r="J11580">
        <v>0</v>
      </c>
      <c r="K11580">
        <v>1</v>
      </c>
      <c r="L11580">
        <f t="shared" si="1162"/>
        <v>1</v>
      </c>
      <c r="M11580">
        <f t="shared" si="1163"/>
        <v>1</v>
      </c>
    </row>
    <row r="11581" spans="3:13" x14ac:dyDescent="0.25">
      <c r="C11581" t="str">
        <f t="shared" si="1159"/>
        <v>N106MB_P</v>
      </c>
      <c r="D11581" t="str">
        <f t="shared" si="1160"/>
        <v>SEASON_P</v>
      </c>
      <c r="E11581" t="str">
        <f t="shared" si="1158"/>
        <v>SEASON</v>
      </c>
      <c r="F11581" s="1">
        <v>41818</v>
      </c>
      <c r="G11581">
        <f t="shared" si="1161"/>
        <v>7</v>
      </c>
      <c r="H11581" t="s">
        <v>164</v>
      </c>
      <c r="I11581" t="s">
        <v>2587</v>
      </c>
      <c r="J11581">
        <v>0</v>
      </c>
      <c r="K11581">
        <v>1</v>
      </c>
      <c r="L11581">
        <f t="shared" si="1162"/>
        <v>1</v>
      </c>
      <c r="M11581">
        <f t="shared" si="1163"/>
        <v>1</v>
      </c>
    </row>
    <row r="11582" spans="3:13" x14ac:dyDescent="0.25">
      <c r="C11582" t="str">
        <f t="shared" si="1159"/>
        <v>N146TJ_P</v>
      </c>
      <c r="D11582" t="str">
        <f t="shared" si="1160"/>
        <v>OFF_SEASON_P</v>
      </c>
      <c r="E11582" t="str">
        <f t="shared" si="1158"/>
        <v>OFF_SEASON</v>
      </c>
      <c r="F11582" s="1">
        <v>41694</v>
      </c>
      <c r="G11582">
        <f t="shared" si="1161"/>
        <v>2</v>
      </c>
      <c r="H11582" t="s">
        <v>571</v>
      </c>
      <c r="I11582" t="s">
        <v>2587</v>
      </c>
      <c r="J11582">
        <v>1</v>
      </c>
      <c r="K11582">
        <v>0</v>
      </c>
      <c r="L11582">
        <f t="shared" si="1162"/>
        <v>1</v>
      </c>
      <c r="M11582">
        <f t="shared" si="1163"/>
        <v>1</v>
      </c>
    </row>
    <row r="11583" spans="3:13" x14ac:dyDescent="0.25">
      <c r="C11583" t="str">
        <f t="shared" si="1159"/>
        <v>N9298L_P</v>
      </c>
      <c r="D11583" t="str">
        <f t="shared" si="1160"/>
        <v>SEASON_P</v>
      </c>
      <c r="E11583" t="str">
        <f t="shared" si="1158"/>
        <v>SEASON</v>
      </c>
      <c r="F11583" s="1">
        <v>41789</v>
      </c>
      <c r="G11583">
        <f t="shared" si="1161"/>
        <v>6</v>
      </c>
      <c r="H11583" t="s">
        <v>272</v>
      </c>
      <c r="I11583" t="s">
        <v>2587</v>
      </c>
      <c r="J11583">
        <v>2</v>
      </c>
      <c r="K11583">
        <v>1</v>
      </c>
      <c r="L11583">
        <f t="shared" si="1162"/>
        <v>3</v>
      </c>
      <c r="M11583">
        <f t="shared" si="1163"/>
        <v>2</v>
      </c>
    </row>
    <row r="11584" spans="3:13" x14ac:dyDescent="0.25">
      <c r="C11584" t="str">
        <f t="shared" si="1159"/>
        <v>N978AF_T</v>
      </c>
      <c r="D11584" t="str">
        <f t="shared" si="1160"/>
        <v>SEASON_T</v>
      </c>
      <c r="E11584" t="str">
        <f t="shared" si="1158"/>
        <v>SEASON</v>
      </c>
      <c r="F11584" s="1">
        <v>41831</v>
      </c>
      <c r="G11584">
        <f t="shared" si="1161"/>
        <v>6</v>
      </c>
      <c r="H11584" t="s">
        <v>1376</v>
      </c>
      <c r="I11584" t="s">
        <v>2589</v>
      </c>
      <c r="J11584">
        <v>0</v>
      </c>
      <c r="K11584">
        <v>1</v>
      </c>
      <c r="L11584">
        <f t="shared" si="1162"/>
        <v>1</v>
      </c>
      <c r="M11584">
        <f t="shared" si="1163"/>
        <v>1</v>
      </c>
    </row>
    <row r="11585" spans="3:13" x14ac:dyDescent="0.25">
      <c r="C11585" t="str">
        <f t="shared" si="1159"/>
        <v>N406UP_J</v>
      </c>
      <c r="D11585" t="str">
        <f t="shared" si="1160"/>
        <v>SEASON_J</v>
      </c>
      <c r="E11585" t="str">
        <f t="shared" si="1158"/>
        <v>SEASON</v>
      </c>
      <c r="F11585" s="1">
        <v>41845</v>
      </c>
      <c r="G11585">
        <f t="shared" si="1161"/>
        <v>6</v>
      </c>
      <c r="H11585" t="s">
        <v>2393</v>
      </c>
      <c r="I11585" t="s">
        <v>2590</v>
      </c>
      <c r="J11585">
        <v>1</v>
      </c>
      <c r="K11585">
        <v>0</v>
      </c>
      <c r="L11585">
        <f t="shared" si="1162"/>
        <v>1</v>
      </c>
      <c r="M11585">
        <f t="shared" si="1163"/>
        <v>1</v>
      </c>
    </row>
    <row r="11586" spans="3:13" x14ac:dyDescent="0.25">
      <c r="C11586" t="str">
        <f t="shared" si="1159"/>
        <v>N127CH_P</v>
      </c>
      <c r="D11586" t="str">
        <f t="shared" si="1160"/>
        <v>SEASON_P</v>
      </c>
      <c r="E11586" t="str">
        <f t="shared" si="1158"/>
        <v>SEASON</v>
      </c>
      <c r="F11586" s="1">
        <v>41851</v>
      </c>
      <c r="G11586">
        <f t="shared" si="1161"/>
        <v>5</v>
      </c>
      <c r="H11586" t="s">
        <v>975</v>
      </c>
      <c r="I11586" t="s">
        <v>2587</v>
      </c>
      <c r="J11586">
        <v>2</v>
      </c>
      <c r="K11586">
        <v>2</v>
      </c>
      <c r="L11586">
        <f t="shared" si="1162"/>
        <v>4</v>
      </c>
      <c r="M11586">
        <f t="shared" si="1163"/>
        <v>2</v>
      </c>
    </row>
    <row r="11587" spans="3:13" x14ac:dyDescent="0.25">
      <c r="C11587" t="str">
        <f t="shared" si="1159"/>
        <v>N9348F_P</v>
      </c>
      <c r="D11587" t="str">
        <f t="shared" si="1160"/>
        <v>SEASON_P</v>
      </c>
      <c r="E11587" t="str">
        <f t="shared" ref="E11587:E11650" si="1164">IF(ISNA(F11587),"",IF(F11587&gt;=$T$4,"SEASON","OFF_SEASON"))</f>
        <v>SEASON</v>
      </c>
      <c r="F11587" s="1">
        <v>41901</v>
      </c>
      <c r="G11587">
        <f t="shared" si="1161"/>
        <v>6</v>
      </c>
      <c r="H11587" t="s">
        <v>73</v>
      </c>
      <c r="I11587" t="s">
        <v>2587</v>
      </c>
      <c r="J11587">
        <v>1</v>
      </c>
      <c r="K11587">
        <v>1</v>
      </c>
      <c r="L11587">
        <f t="shared" si="1162"/>
        <v>2</v>
      </c>
      <c r="M11587">
        <f t="shared" si="1163"/>
        <v>2</v>
      </c>
    </row>
    <row r="11588" spans="3:13" x14ac:dyDescent="0.25">
      <c r="C11588" t="str">
        <f t="shared" ref="C11588:C11651" si="1165">H11588&amp;"_"&amp;I11588</f>
        <v>N42645_P</v>
      </c>
      <c r="D11588" t="str">
        <f t="shared" ref="D11588:D11651" si="1166">E11588&amp;"_"&amp;I11588</f>
        <v>SEASON_P</v>
      </c>
      <c r="E11588" t="str">
        <f t="shared" si="1164"/>
        <v>SEASON</v>
      </c>
      <c r="F11588" s="1">
        <v>41805</v>
      </c>
      <c r="G11588">
        <f t="shared" ref="G11588:G11651" si="1167">WEEKDAY(F11588)</f>
        <v>1</v>
      </c>
      <c r="H11588" t="s">
        <v>2394</v>
      </c>
      <c r="I11588" t="s">
        <v>2587</v>
      </c>
      <c r="J11588">
        <v>1</v>
      </c>
      <c r="K11588">
        <v>0</v>
      </c>
      <c r="L11588">
        <f t="shared" ref="L11588:L11651" si="1168">SUM(J11588:K11588)</f>
        <v>1</v>
      </c>
      <c r="M11588">
        <f t="shared" ref="M11588:M11651" si="1169">IF(L11588&gt;2,2,L11588)</f>
        <v>1</v>
      </c>
    </row>
    <row r="11589" spans="3:13" x14ac:dyDescent="0.25">
      <c r="C11589" t="str">
        <f t="shared" si="1165"/>
        <v>N47366_P</v>
      </c>
      <c r="D11589" t="str">
        <f t="shared" si="1166"/>
        <v>SEASON_P</v>
      </c>
      <c r="E11589" t="str">
        <f t="shared" si="1164"/>
        <v>SEASON</v>
      </c>
      <c r="F11589" s="1">
        <v>41823</v>
      </c>
      <c r="G11589">
        <f t="shared" si="1167"/>
        <v>5</v>
      </c>
      <c r="H11589" t="s">
        <v>574</v>
      </c>
      <c r="I11589" t="s">
        <v>2587</v>
      </c>
      <c r="J11589">
        <v>0</v>
      </c>
      <c r="K11589">
        <v>1</v>
      </c>
      <c r="L11589">
        <f t="shared" si="1168"/>
        <v>1</v>
      </c>
      <c r="M11589">
        <f t="shared" si="1169"/>
        <v>1</v>
      </c>
    </row>
    <row r="11590" spans="3:13" x14ac:dyDescent="0.25">
      <c r="C11590" t="str">
        <f t="shared" si="1165"/>
        <v>N720MA_T</v>
      </c>
      <c r="D11590" t="str">
        <f t="shared" si="1166"/>
        <v>OFF_SEASON_T</v>
      </c>
      <c r="E11590" t="str">
        <f t="shared" si="1164"/>
        <v>OFF_SEASON</v>
      </c>
      <c r="F11590" s="1">
        <v>41690</v>
      </c>
      <c r="G11590">
        <f t="shared" si="1167"/>
        <v>5</v>
      </c>
      <c r="H11590" t="s">
        <v>428</v>
      </c>
      <c r="I11590" t="s">
        <v>2589</v>
      </c>
      <c r="J11590">
        <v>0</v>
      </c>
      <c r="K11590">
        <v>1</v>
      </c>
      <c r="L11590">
        <f t="shared" si="1168"/>
        <v>1</v>
      </c>
      <c r="M11590">
        <f t="shared" si="1169"/>
        <v>1</v>
      </c>
    </row>
    <row r="11591" spans="3:13" x14ac:dyDescent="0.25">
      <c r="C11591" t="str">
        <f t="shared" si="1165"/>
        <v>N642QS_J</v>
      </c>
      <c r="D11591" t="str">
        <f t="shared" si="1166"/>
        <v>SEASON_J</v>
      </c>
      <c r="E11591" t="str">
        <f t="shared" si="1164"/>
        <v>SEASON</v>
      </c>
      <c r="F11591" s="1">
        <v>41811</v>
      </c>
      <c r="G11591">
        <f t="shared" si="1167"/>
        <v>7</v>
      </c>
      <c r="H11591" t="s">
        <v>543</v>
      </c>
      <c r="I11591" t="s">
        <v>2590</v>
      </c>
      <c r="J11591">
        <v>1</v>
      </c>
      <c r="K11591">
        <v>1</v>
      </c>
      <c r="L11591">
        <f t="shared" si="1168"/>
        <v>2</v>
      </c>
      <c r="M11591">
        <f t="shared" si="1169"/>
        <v>2</v>
      </c>
    </row>
    <row r="11592" spans="3:13" x14ac:dyDescent="0.25">
      <c r="C11592" t="str">
        <f t="shared" si="1165"/>
        <v>N539XJ_J</v>
      </c>
      <c r="D11592" t="str">
        <f t="shared" si="1166"/>
        <v>SEASON_J</v>
      </c>
      <c r="E11592" t="str">
        <f t="shared" si="1164"/>
        <v>SEASON</v>
      </c>
      <c r="F11592" s="1">
        <v>41846</v>
      </c>
      <c r="G11592">
        <f t="shared" si="1167"/>
        <v>7</v>
      </c>
      <c r="H11592" t="s">
        <v>1706</v>
      </c>
      <c r="I11592" t="s">
        <v>2590</v>
      </c>
      <c r="J11592">
        <v>1</v>
      </c>
      <c r="K11592">
        <v>2</v>
      </c>
      <c r="L11592">
        <f t="shared" si="1168"/>
        <v>3</v>
      </c>
      <c r="M11592">
        <f t="shared" si="1169"/>
        <v>2</v>
      </c>
    </row>
    <row r="11593" spans="3:13" x14ac:dyDescent="0.25">
      <c r="C11593" t="str">
        <f t="shared" si="1165"/>
        <v>N596CP_P</v>
      </c>
      <c r="D11593" t="str">
        <f t="shared" si="1166"/>
        <v>SEASON_P</v>
      </c>
      <c r="E11593" t="str">
        <f t="shared" si="1164"/>
        <v>SEASON</v>
      </c>
      <c r="F11593" s="1">
        <v>41929</v>
      </c>
      <c r="G11593">
        <f t="shared" si="1167"/>
        <v>6</v>
      </c>
      <c r="H11593" t="s">
        <v>260</v>
      </c>
      <c r="I11593" t="s">
        <v>2587</v>
      </c>
      <c r="J11593">
        <v>0</v>
      </c>
      <c r="K11593">
        <v>1</v>
      </c>
      <c r="L11593">
        <f t="shared" si="1168"/>
        <v>1</v>
      </c>
      <c r="M11593">
        <f t="shared" si="1169"/>
        <v>1</v>
      </c>
    </row>
    <row r="11594" spans="3:13" x14ac:dyDescent="0.25">
      <c r="C11594" t="str">
        <f t="shared" si="1165"/>
        <v>N157JL_J</v>
      </c>
      <c r="D11594" t="str">
        <f t="shared" si="1166"/>
        <v>OFF_SEASON_J</v>
      </c>
      <c r="E11594" t="str">
        <f t="shared" si="1164"/>
        <v>OFF_SEASON</v>
      </c>
      <c r="F11594" s="1">
        <v>41614</v>
      </c>
      <c r="G11594">
        <f t="shared" si="1167"/>
        <v>6</v>
      </c>
      <c r="H11594" t="s">
        <v>157</v>
      </c>
      <c r="I11594" t="s">
        <v>2590</v>
      </c>
      <c r="J11594">
        <v>1</v>
      </c>
      <c r="K11594">
        <v>1</v>
      </c>
      <c r="L11594">
        <f t="shared" si="1168"/>
        <v>2</v>
      </c>
      <c r="M11594">
        <f t="shared" si="1169"/>
        <v>2</v>
      </c>
    </row>
    <row r="11595" spans="3:13" x14ac:dyDescent="0.25">
      <c r="C11595" t="str">
        <f t="shared" si="1165"/>
        <v>N146TJ_P</v>
      </c>
      <c r="D11595" t="str">
        <f t="shared" si="1166"/>
        <v>OFF_SEASON_P</v>
      </c>
      <c r="E11595" t="str">
        <f t="shared" si="1164"/>
        <v>OFF_SEASON</v>
      </c>
      <c r="F11595" s="1">
        <v>41700</v>
      </c>
      <c r="G11595">
        <f t="shared" si="1167"/>
        <v>1</v>
      </c>
      <c r="H11595" t="s">
        <v>571</v>
      </c>
      <c r="I11595" t="s">
        <v>2587</v>
      </c>
      <c r="J11595">
        <v>1</v>
      </c>
      <c r="K11595">
        <v>1</v>
      </c>
      <c r="L11595">
        <f t="shared" si="1168"/>
        <v>2</v>
      </c>
      <c r="M11595">
        <f t="shared" si="1169"/>
        <v>2</v>
      </c>
    </row>
    <row r="11596" spans="3:13" x14ac:dyDescent="0.25">
      <c r="C11596" t="str">
        <f t="shared" si="1165"/>
        <v>N2141R_P</v>
      </c>
      <c r="D11596" t="str">
        <f t="shared" si="1166"/>
        <v>SEASON_P</v>
      </c>
      <c r="E11596" t="str">
        <f t="shared" si="1164"/>
        <v>SEASON</v>
      </c>
      <c r="F11596" s="1">
        <v>41817</v>
      </c>
      <c r="G11596">
        <f t="shared" si="1167"/>
        <v>6</v>
      </c>
      <c r="H11596" t="s">
        <v>2395</v>
      </c>
      <c r="I11596" t="s">
        <v>2587</v>
      </c>
      <c r="J11596">
        <v>1</v>
      </c>
      <c r="K11596">
        <v>1</v>
      </c>
      <c r="L11596">
        <f t="shared" si="1168"/>
        <v>2</v>
      </c>
      <c r="M11596">
        <f t="shared" si="1169"/>
        <v>2</v>
      </c>
    </row>
    <row r="11597" spans="3:13" x14ac:dyDescent="0.25">
      <c r="C11597" t="str">
        <f t="shared" si="1165"/>
        <v>N29MR_J</v>
      </c>
      <c r="D11597" t="str">
        <f t="shared" si="1166"/>
        <v>SEASON_J</v>
      </c>
      <c r="E11597" t="str">
        <f t="shared" si="1164"/>
        <v>SEASON</v>
      </c>
      <c r="F11597" s="1">
        <v>41826</v>
      </c>
      <c r="G11597">
        <f t="shared" si="1167"/>
        <v>1</v>
      </c>
      <c r="H11597" t="s">
        <v>1897</v>
      </c>
      <c r="I11597" t="s">
        <v>2590</v>
      </c>
      <c r="J11597">
        <v>1</v>
      </c>
      <c r="K11597">
        <v>1</v>
      </c>
      <c r="L11597">
        <f t="shared" si="1168"/>
        <v>2</v>
      </c>
      <c r="M11597">
        <f t="shared" si="1169"/>
        <v>2</v>
      </c>
    </row>
    <row r="11598" spans="3:13" x14ac:dyDescent="0.25">
      <c r="C11598" t="str">
        <f t="shared" si="1165"/>
        <v>N503UP_J</v>
      </c>
      <c r="D11598" t="str">
        <f t="shared" si="1166"/>
        <v>SEASON_J</v>
      </c>
      <c r="E11598" t="str">
        <f t="shared" si="1164"/>
        <v>SEASON</v>
      </c>
      <c r="F11598" s="1">
        <v>41845</v>
      </c>
      <c r="G11598">
        <f t="shared" si="1167"/>
        <v>6</v>
      </c>
      <c r="H11598" t="s">
        <v>911</v>
      </c>
      <c r="I11598" t="s">
        <v>2590</v>
      </c>
      <c r="J11598">
        <v>0</v>
      </c>
      <c r="K11598">
        <v>1</v>
      </c>
      <c r="L11598">
        <f t="shared" si="1168"/>
        <v>1</v>
      </c>
      <c r="M11598">
        <f t="shared" si="1169"/>
        <v>1</v>
      </c>
    </row>
    <row r="11599" spans="3:13" x14ac:dyDescent="0.25">
      <c r="C11599" t="str">
        <f t="shared" si="1165"/>
        <v>N249FS_P</v>
      </c>
      <c r="D11599" t="str">
        <f t="shared" si="1166"/>
        <v>SEASON_P</v>
      </c>
      <c r="E11599" t="str">
        <f t="shared" si="1164"/>
        <v>SEASON</v>
      </c>
      <c r="F11599" s="1">
        <v>41910</v>
      </c>
      <c r="G11599">
        <f t="shared" si="1167"/>
        <v>1</v>
      </c>
      <c r="H11599" t="s">
        <v>200</v>
      </c>
      <c r="I11599" t="s">
        <v>2587</v>
      </c>
      <c r="J11599">
        <v>1</v>
      </c>
      <c r="K11599">
        <v>0</v>
      </c>
      <c r="L11599">
        <f t="shared" si="1168"/>
        <v>1</v>
      </c>
      <c r="M11599">
        <f t="shared" si="1169"/>
        <v>1</v>
      </c>
    </row>
    <row r="11600" spans="3:13" x14ac:dyDescent="0.25">
      <c r="C11600" t="str">
        <f t="shared" si="1165"/>
        <v>N406LH_H</v>
      </c>
      <c r="D11600" t="str">
        <f t="shared" si="1166"/>
        <v>OFF_SEASON_H</v>
      </c>
      <c r="E11600" t="str">
        <f t="shared" si="1164"/>
        <v>OFF_SEASON</v>
      </c>
      <c r="F11600" s="1">
        <v>41647</v>
      </c>
      <c r="G11600">
        <f t="shared" si="1167"/>
        <v>4</v>
      </c>
      <c r="H11600" t="s">
        <v>22</v>
      </c>
      <c r="I11600" t="s">
        <v>2588</v>
      </c>
      <c r="J11600">
        <v>1</v>
      </c>
      <c r="K11600">
        <v>0</v>
      </c>
      <c r="L11600">
        <f t="shared" si="1168"/>
        <v>1</v>
      </c>
      <c r="M11600">
        <f t="shared" si="1169"/>
        <v>1</v>
      </c>
    </row>
    <row r="11601" spans="3:13" x14ac:dyDescent="0.25">
      <c r="C11601" t="str">
        <f t="shared" si="1165"/>
        <v>N53569_P</v>
      </c>
      <c r="D11601" t="str">
        <f t="shared" si="1166"/>
        <v>SEASON_P</v>
      </c>
      <c r="E11601" t="str">
        <f t="shared" si="1164"/>
        <v>SEASON</v>
      </c>
      <c r="F11601" s="1">
        <v>41827</v>
      </c>
      <c r="G11601">
        <f t="shared" si="1167"/>
        <v>2</v>
      </c>
      <c r="H11601" t="s">
        <v>2183</v>
      </c>
      <c r="I11601" t="s">
        <v>2587</v>
      </c>
      <c r="J11601">
        <v>1</v>
      </c>
      <c r="K11601">
        <v>1</v>
      </c>
      <c r="L11601">
        <f t="shared" si="1168"/>
        <v>2</v>
      </c>
      <c r="M11601">
        <f t="shared" si="1169"/>
        <v>2</v>
      </c>
    </row>
    <row r="11602" spans="3:13" x14ac:dyDescent="0.25">
      <c r="C11602" t="str">
        <f t="shared" si="1165"/>
        <v>N178MT_H</v>
      </c>
      <c r="D11602" t="str">
        <f t="shared" si="1166"/>
        <v>SEASON_H</v>
      </c>
      <c r="E11602" t="str">
        <f t="shared" si="1164"/>
        <v>SEASON</v>
      </c>
      <c r="F11602" s="1">
        <v>41760</v>
      </c>
      <c r="G11602">
        <f t="shared" si="1167"/>
        <v>5</v>
      </c>
      <c r="H11602" t="s">
        <v>233</v>
      </c>
      <c r="I11602" t="s">
        <v>2588</v>
      </c>
      <c r="J11602">
        <v>1</v>
      </c>
      <c r="K11602">
        <v>0</v>
      </c>
      <c r="L11602">
        <f t="shared" si="1168"/>
        <v>1</v>
      </c>
      <c r="M11602">
        <f t="shared" si="1169"/>
        <v>1</v>
      </c>
    </row>
    <row r="11603" spans="3:13" x14ac:dyDescent="0.25">
      <c r="C11603" t="str">
        <f t="shared" si="1165"/>
        <v>N405WB_P</v>
      </c>
      <c r="D11603" t="str">
        <f t="shared" si="1166"/>
        <v>SEASON_P</v>
      </c>
      <c r="E11603" t="str">
        <f t="shared" si="1164"/>
        <v>SEASON</v>
      </c>
      <c r="F11603" s="1">
        <v>41855</v>
      </c>
      <c r="G11603">
        <f t="shared" si="1167"/>
        <v>2</v>
      </c>
      <c r="H11603" t="s">
        <v>85</v>
      </c>
      <c r="I11603" t="s">
        <v>2587</v>
      </c>
      <c r="J11603">
        <v>2</v>
      </c>
      <c r="K11603">
        <v>2</v>
      </c>
      <c r="L11603">
        <f t="shared" si="1168"/>
        <v>4</v>
      </c>
      <c r="M11603">
        <f t="shared" si="1169"/>
        <v>2</v>
      </c>
    </row>
    <row r="11604" spans="3:13" x14ac:dyDescent="0.25">
      <c r="C11604" t="str">
        <f t="shared" si="1165"/>
        <v>N929ML_J</v>
      </c>
      <c r="D11604" t="str">
        <f t="shared" si="1166"/>
        <v>SEASON_J</v>
      </c>
      <c r="E11604" t="str">
        <f t="shared" si="1164"/>
        <v>SEASON</v>
      </c>
      <c r="F11604" s="1">
        <v>41863</v>
      </c>
      <c r="G11604">
        <f t="shared" si="1167"/>
        <v>3</v>
      </c>
      <c r="H11604" t="s">
        <v>403</v>
      </c>
      <c r="I11604" t="s">
        <v>2590</v>
      </c>
      <c r="J11604">
        <v>1</v>
      </c>
      <c r="K11604">
        <v>0</v>
      </c>
      <c r="L11604">
        <f t="shared" si="1168"/>
        <v>1</v>
      </c>
      <c r="M11604">
        <f t="shared" si="1169"/>
        <v>1</v>
      </c>
    </row>
    <row r="11605" spans="3:13" x14ac:dyDescent="0.25">
      <c r="C11605" t="str">
        <f t="shared" si="1165"/>
        <v>N300DC_P</v>
      </c>
      <c r="D11605" t="str">
        <f t="shared" si="1166"/>
        <v>OFF_SEASON_P</v>
      </c>
      <c r="E11605" t="str">
        <f t="shared" si="1164"/>
        <v>OFF_SEASON</v>
      </c>
      <c r="F11605" s="1">
        <v>41698</v>
      </c>
      <c r="G11605">
        <f t="shared" si="1167"/>
        <v>6</v>
      </c>
      <c r="H11605" t="s">
        <v>992</v>
      </c>
      <c r="I11605" t="s">
        <v>2587</v>
      </c>
      <c r="J11605">
        <v>1</v>
      </c>
      <c r="K11605">
        <v>1</v>
      </c>
      <c r="L11605">
        <f t="shared" si="1168"/>
        <v>2</v>
      </c>
      <c r="M11605">
        <f t="shared" si="1169"/>
        <v>2</v>
      </c>
    </row>
    <row r="11606" spans="3:13" x14ac:dyDescent="0.25">
      <c r="C11606" t="str">
        <f t="shared" si="1165"/>
        <v>N154CS_P</v>
      </c>
      <c r="D11606" t="str">
        <f t="shared" si="1166"/>
        <v>SEASON_P</v>
      </c>
      <c r="E11606" t="str">
        <f t="shared" si="1164"/>
        <v>SEASON</v>
      </c>
      <c r="F11606" s="1">
        <v>41871</v>
      </c>
      <c r="G11606">
        <f t="shared" si="1167"/>
        <v>4</v>
      </c>
      <c r="H11606" t="s">
        <v>1253</v>
      </c>
      <c r="I11606" t="s">
        <v>2587</v>
      </c>
      <c r="J11606">
        <v>0</v>
      </c>
      <c r="K11606">
        <v>1</v>
      </c>
      <c r="L11606">
        <f t="shared" si="1168"/>
        <v>1</v>
      </c>
      <c r="M11606">
        <f t="shared" si="1169"/>
        <v>1</v>
      </c>
    </row>
    <row r="11607" spans="3:13" x14ac:dyDescent="0.25">
      <c r="C11607" t="str">
        <f t="shared" si="1165"/>
        <v>N625M_P</v>
      </c>
      <c r="D11607" t="str">
        <f t="shared" si="1166"/>
        <v>SEASON_P</v>
      </c>
      <c r="E11607" t="str">
        <f t="shared" si="1164"/>
        <v>SEASON</v>
      </c>
      <c r="F11607" s="1">
        <v>41883</v>
      </c>
      <c r="G11607">
        <f t="shared" si="1167"/>
        <v>2</v>
      </c>
      <c r="H11607" t="s">
        <v>38</v>
      </c>
      <c r="I11607" t="s">
        <v>2587</v>
      </c>
      <c r="J11607">
        <v>1</v>
      </c>
      <c r="K11607">
        <v>1</v>
      </c>
      <c r="L11607">
        <f t="shared" si="1168"/>
        <v>2</v>
      </c>
      <c r="M11607">
        <f t="shared" si="1169"/>
        <v>2</v>
      </c>
    </row>
    <row r="11608" spans="3:13" x14ac:dyDescent="0.25">
      <c r="C11608" t="str">
        <f t="shared" si="1165"/>
        <v>N799J_P</v>
      </c>
      <c r="D11608" t="str">
        <f t="shared" si="1166"/>
        <v>SEASON_P</v>
      </c>
      <c r="E11608" t="str">
        <f t="shared" si="1164"/>
        <v>SEASON</v>
      </c>
      <c r="F11608" s="1">
        <v>41831</v>
      </c>
      <c r="G11608">
        <f t="shared" si="1167"/>
        <v>6</v>
      </c>
      <c r="H11608" t="s">
        <v>629</v>
      </c>
      <c r="I11608" t="s">
        <v>2587</v>
      </c>
      <c r="J11608">
        <v>2</v>
      </c>
      <c r="K11608">
        <v>1</v>
      </c>
      <c r="L11608">
        <f t="shared" si="1168"/>
        <v>3</v>
      </c>
      <c r="M11608">
        <f t="shared" si="1169"/>
        <v>2</v>
      </c>
    </row>
    <row r="11609" spans="3:13" x14ac:dyDescent="0.25">
      <c r="C11609" t="str">
        <f t="shared" si="1165"/>
        <v>N342FL_J</v>
      </c>
      <c r="D11609" t="str">
        <f t="shared" si="1166"/>
        <v>SEASON_J</v>
      </c>
      <c r="E11609" t="str">
        <f t="shared" si="1164"/>
        <v>SEASON</v>
      </c>
      <c r="F11609" s="1">
        <v>41880</v>
      </c>
      <c r="G11609">
        <f t="shared" si="1167"/>
        <v>6</v>
      </c>
      <c r="H11609" t="s">
        <v>885</v>
      </c>
      <c r="I11609" t="s">
        <v>2590</v>
      </c>
      <c r="J11609">
        <v>1</v>
      </c>
      <c r="K11609">
        <v>1</v>
      </c>
      <c r="L11609">
        <f t="shared" si="1168"/>
        <v>2</v>
      </c>
      <c r="M11609">
        <f t="shared" si="1169"/>
        <v>2</v>
      </c>
    </row>
    <row r="11610" spans="3:13" x14ac:dyDescent="0.25">
      <c r="C11610" t="str">
        <f t="shared" si="1165"/>
        <v>N452LH_H</v>
      </c>
      <c r="D11610" t="str">
        <f t="shared" si="1166"/>
        <v>SEASON_H</v>
      </c>
      <c r="E11610" t="str">
        <f t="shared" si="1164"/>
        <v>SEASON</v>
      </c>
      <c r="F11610" s="1">
        <v>41901</v>
      </c>
      <c r="G11610">
        <f t="shared" si="1167"/>
        <v>6</v>
      </c>
      <c r="H11610" t="s">
        <v>105</v>
      </c>
      <c r="I11610" t="s">
        <v>2588</v>
      </c>
      <c r="J11610">
        <v>2</v>
      </c>
      <c r="K11610">
        <v>0</v>
      </c>
      <c r="L11610">
        <f t="shared" si="1168"/>
        <v>2</v>
      </c>
      <c r="M11610">
        <f t="shared" si="1169"/>
        <v>2</v>
      </c>
    </row>
    <row r="11611" spans="3:13" x14ac:dyDescent="0.25">
      <c r="C11611" t="str">
        <f t="shared" si="1165"/>
        <v>N407TD_H</v>
      </c>
      <c r="D11611" t="str">
        <f t="shared" si="1166"/>
        <v>OFF_SEASON_H</v>
      </c>
      <c r="E11611" t="str">
        <f t="shared" si="1164"/>
        <v>OFF_SEASON</v>
      </c>
      <c r="F11611" s="1">
        <v>41707</v>
      </c>
      <c r="G11611">
        <f t="shared" si="1167"/>
        <v>1</v>
      </c>
      <c r="H11611" t="s">
        <v>380</v>
      </c>
      <c r="I11611" t="s">
        <v>2588</v>
      </c>
      <c r="J11611">
        <v>1</v>
      </c>
      <c r="K11611">
        <v>1</v>
      </c>
      <c r="L11611">
        <f t="shared" si="1168"/>
        <v>2</v>
      </c>
      <c r="M11611">
        <f t="shared" si="1169"/>
        <v>2</v>
      </c>
    </row>
    <row r="11612" spans="3:13" x14ac:dyDescent="0.25">
      <c r="C11612" t="str">
        <f t="shared" si="1165"/>
        <v>N797MT_P</v>
      </c>
      <c r="D11612" t="str">
        <f t="shared" si="1166"/>
        <v>SEASON_P</v>
      </c>
      <c r="E11612" t="str">
        <f t="shared" si="1164"/>
        <v>SEASON</v>
      </c>
      <c r="F11612" s="1">
        <v>41795</v>
      </c>
      <c r="G11612">
        <f t="shared" si="1167"/>
        <v>5</v>
      </c>
      <c r="H11612" t="s">
        <v>24</v>
      </c>
      <c r="I11612" t="s">
        <v>2587</v>
      </c>
      <c r="J11612">
        <v>1</v>
      </c>
      <c r="K11612">
        <v>0</v>
      </c>
      <c r="L11612">
        <f t="shared" si="1168"/>
        <v>1</v>
      </c>
      <c r="M11612">
        <f t="shared" si="1169"/>
        <v>1</v>
      </c>
    </row>
    <row r="11613" spans="3:13" x14ac:dyDescent="0.25">
      <c r="C11613" t="str">
        <f t="shared" si="1165"/>
        <v>N886TW_H</v>
      </c>
      <c r="D11613" t="str">
        <f t="shared" si="1166"/>
        <v>SEASON_H</v>
      </c>
      <c r="E11613" t="str">
        <f t="shared" si="1164"/>
        <v>SEASON</v>
      </c>
      <c r="F11613" s="1">
        <v>41852</v>
      </c>
      <c r="G11613">
        <f t="shared" si="1167"/>
        <v>6</v>
      </c>
      <c r="H11613" t="s">
        <v>186</v>
      </c>
      <c r="I11613" t="s">
        <v>2588</v>
      </c>
      <c r="J11613">
        <v>2</v>
      </c>
      <c r="K11613">
        <v>2</v>
      </c>
      <c r="L11613">
        <f t="shared" si="1168"/>
        <v>4</v>
      </c>
      <c r="M11613">
        <f t="shared" si="1169"/>
        <v>2</v>
      </c>
    </row>
    <row r="11614" spans="3:13" x14ac:dyDescent="0.25">
      <c r="C11614" t="str">
        <f t="shared" si="1165"/>
        <v>N633RT_J</v>
      </c>
      <c r="D11614" t="str">
        <f t="shared" si="1166"/>
        <v>SEASON_J</v>
      </c>
      <c r="E11614" t="str">
        <f t="shared" si="1164"/>
        <v>SEASON</v>
      </c>
      <c r="F11614" s="1">
        <v>41897</v>
      </c>
      <c r="G11614">
        <f t="shared" si="1167"/>
        <v>2</v>
      </c>
      <c r="H11614" t="s">
        <v>736</v>
      </c>
      <c r="I11614" t="s">
        <v>2590</v>
      </c>
      <c r="J11614">
        <v>1</v>
      </c>
      <c r="K11614">
        <v>2</v>
      </c>
      <c r="L11614">
        <f t="shared" si="1168"/>
        <v>3</v>
      </c>
      <c r="M11614">
        <f t="shared" si="1169"/>
        <v>2</v>
      </c>
    </row>
    <row r="11615" spans="3:13" x14ac:dyDescent="0.25">
      <c r="C11615" t="str">
        <f t="shared" si="1165"/>
        <v>N406MR_H</v>
      </c>
      <c r="D11615" t="str">
        <f t="shared" si="1166"/>
        <v>OFF_SEASON_H</v>
      </c>
      <c r="E11615" t="str">
        <f t="shared" si="1164"/>
        <v>OFF_SEASON</v>
      </c>
      <c r="F11615" s="1">
        <v>41704</v>
      </c>
      <c r="G11615">
        <f t="shared" si="1167"/>
        <v>5</v>
      </c>
      <c r="H11615" t="s">
        <v>386</v>
      </c>
      <c r="I11615" t="s">
        <v>2588</v>
      </c>
      <c r="J11615">
        <v>1</v>
      </c>
      <c r="K11615">
        <v>1</v>
      </c>
      <c r="L11615">
        <f t="shared" si="1168"/>
        <v>2</v>
      </c>
      <c r="M11615">
        <f t="shared" si="1169"/>
        <v>2</v>
      </c>
    </row>
    <row r="11616" spans="3:13" x14ac:dyDescent="0.25">
      <c r="C11616" t="str">
        <f t="shared" si="1165"/>
        <v>N85LF_H</v>
      </c>
      <c r="D11616" t="str">
        <f t="shared" si="1166"/>
        <v>OFF_SEASON_H</v>
      </c>
      <c r="E11616" t="str">
        <f t="shared" si="1164"/>
        <v>OFF_SEASON</v>
      </c>
      <c r="F11616" s="1">
        <v>41726</v>
      </c>
      <c r="G11616">
        <f t="shared" si="1167"/>
        <v>6</v>
      </c>
      <c r="H11616" t="s">
        <v>33</v>
      </c>
      <c r="I11616" t="s">
        <v>2588</v>
      </c>
      <c r="J11616">
        <v>1</v>
      </c>
      <c r="K11616">
        <v>1</v>
      </c>
      <c r="L11616">
        <f t="shared" si="1168"/>
        <v>2</v>
      </c>
      <c r="M11616">
        <f t="shared" si="1169"/>
        <v>2</v>
      </c>
    </row>
    <row r="11617" spans="3:13" x14ac:dyDescent="0.25">
      <c r="C11617" t="str">
        <f t="shared" si="1165"/>
        <v>N355MT_H</v>
      </c>
      <c r="D11617" t="str">
        <f t="shared" si="1166"/>
        <v>SEASON_H</v>
      </c>
      <c r="E11617" t="str">
        <f t="shared" si="1164"/>
        <v>SEASON</v>
      </c>
      <c r="F11617" s="1">
        <v>41812</v>
      </c>
      <c r="G11617">
        <f t="shared" si="1167"/>
        <v>1</v>
      </c>
      <c r="H11617" t="s">
        <v>119</v>
      </c>
      <c r="I11617" t="s">
        <v>2588</v>
      </c>
      <c r="J11617">
        <v>2</v>
      </c>
      <c r="K11617">
        <v>1</v>
      </c>
      <c r="L11617">
        <f t="shared" si="1168"/>
        <v>3</v>
      </c>
      <c r="M11617">
        <f t="shared" si="1169"/>
        <v>2</v>
      </c>
    </row>
    <row r="11618" spans="3:13" x14ac:dyDescent="0.25">
      <c r="C11618" t="str">
        <f t="shared" si="1165"/>
        <v>N452LH_H</v>
      </c>
      <c r="D11618" t="str">
        <f t="shared" si="1166"/>
        <v>SEASON_H</v>
      </c>
      <c r="E11618" t="str">
        <f t="shared" si="1164"/>
        <v>SEASON</v>
      </c>
      <c r="F11618" s="1">
        <v>41822</v>
      </c>
      <c r="G11618">
        <f t="shared" si="1167"/>
        <v>4</v>
      </c>
      <c r="H11618" t="s">
        <v>105</v>
      </c>
      <c r="I11618" t="s">
        <v>2588</v>
      </c>
      <c r="J11618">
        <v>1</v>
      </c>
      <c r="K11618">
        <v>0</v>
      </c>
      <c r="L11618">
        <f t="shared" si="1168"/>
        <v>1</v>
      </c>
      <c r="M11618">
        <f t="shared" si="1169"/>
        <v>1</v>
      </c>
    </row>
    <row r="11619" spans="3:13" x14ac:dyDescent="0.25">
      <c r="C11619" t="str">
        <f t="shared" si="1165"/>
        <v>N477FL_J</v>
      </c>
      <c r="D11619" t="str">
        <f t="shared" si="1166"/>
        <v>SEASON_J</v>
      </c>
      <c r="E11619" t="str">
        <f t="shared" si="1164"/>
        <v>SEASON</v>
      </c>
      <c r="F11619" s="1">
        <v>41842</v>
      </c>
      <c r="G11619">
        <f t="shared" si="1167"/>
        <v>3</v>
      </c>
      <c r="H11619" t="s">
        <v>2396</v>
      </c>
      <c r="I11619" t="s">
        <v>2590</v>
      </c>
      <c r="J11619">
        <v>2</v>
      </c>
      <c r="K11619">
        <v>2</v>
      </c>
      <c r="L11619">
        <f t="shared" si="1168"/>
        <v>4</v>
      </c>
      <c r="M11619">
        <f t="shared" si="1169"/>
        <v>2</v>
      </c>
    </row>
    <row r="11620" spans="3:13" x14ac:dyDescent="0.25">
      <c r="C11620" t="str">
        <f t="shared" si="1165"/>
        <v>N822BB_T</v>
      </c>
      <c r="D11620" t="str">
        <f t="shared" si="1166"/>
        <v>SEASON_T</v>
      </c>
      <c r="E11620" t="str">
        <f t="shared" si="1164"/>
        <v>SEASON</v>
      </c>
      <c r="F11620" s="1">
        <v>41844</v>
      </c>
      <c r="G11620">
        <f t="shared" si="1167"/>
        <v>5</v>
      </c>
      <c r="H11620" t="s">
        <v>35</v>
      </c>
      <c r="I11620" t="s">
        <v>2589</v>
      </c>
      <c r="J11620">
        <v>3</v>
      </c>
      <c r="K11620">
        <v>3</v>
      </c>
      <c r="L11620">
        <f t="shared" si="1168"/>
        <v>6</v>
      </c>
      <c r="M11620">
        <f t="shared" si="1169"/>
        <v>2</v>
      </c>
    </row>
    <row r="11621" spans="3:13" x14ac:dyDescent="0.25">
      <c r="C11621" t="str">
        <f t="shared" si="1165"/>
        <v>N1192P_P</v>
      </c>
      <c r="D11621" t="str">
        <f t="shared" si="1166"/>
        <v>SEASON_P</v>
      </c>
      <c r="E11621" t="str">
        <f t="shared" si="1164"/>
        <v>SEASON</v>
      </c>
      <c r="F11621" s="1">
        <v>41860</v>
      </c>
      <c r="G11621">
        <f t="shared" si="1167"/>
        <v>7</v>
      </c>
      <c r="H11621" t="s">
        <v>2138</v>
      </c>
      <c r="I11621" t="s">
        <v>2587</v>
      </c>
      <c r="J11621">
        <v>0</v>
      </c>
      <c r="K11621">
        <v>1</v>
      </c>
      <c r="L11621">
        <f t="shared" si="1168"/>
        <v>1</v>
      </c>
      <c r="M11621">
        <f t="shared" si="1169"/>
        <v>1</v>
      </c>
    </row>
    <row r="11622" spans="3:13" x14ac:dyDescent="0.25">
      <c r="C11622" t="str">
        <f t="shared" si="1165"/>
        <v>N448ST_P</v>
      </c>
      <c r="D11622" t="str">
        <f t="shared" si="1166"/>
        <v>OFF_SEASON_P</v>
      </c>
      <c r="E11622" t="str">
        <f t="shared" si="1164"/>
        <v>OFF_SEASON</v>
      </c>
      <c r="F11622" s="1">
        <v>41581</v>
      </c>
      <c r="G11622">
        <f t="shared" si="1167"/>
        <v>1</v>
      </c>
      <c r="H11622" t="s">
        <v>180</v>
      </c>
      <c r="I11622" t="s">
        <v>2587</v>
      </c>
      <c r="J11622">
        <v>1</v>
      </c>
      <c r="K11622">
        <v>1</v>
      </c>
      <c r="L11622">
        <f t="shared" si="1168"/>
        <v>2</v>
      </c>
      <c r="M11622">
        <f t="shared" si="1169"/>
        <v>2</v>
      </c>
    </row>
    <row r="11623" spans="3:13" x14ac:dyDescent="0.25">
      <c r="C11623" t="str">
        <f t="shared" si="1165"/>
        <v>N52384_P</v>
      </c>
      <c r="D11623" t="str">
        <f t="shared" si="1166"/>
        <v>OFF_SEASON_P</v>
      </c>
      <c r="E11623" t="str">
        <f t="shared" si="1164"/>
        <v>OFF_SEASON</v>
      </c>
      <c r="F11623" s="1">
        <v>41593</v>
      </c>
      <c r="G11623">
        <f t="shared" si="1167"/>
        <v>6</v>
      </c>
      <c r="H11623" t="s">
        <v>159</v>
      </c>
      <c r="I11623" t="s">
        <v>2587</v>
      </c>
      <c r="J11623">
        <v>1</v>
      </c>
      <c r="K11623">
        <v>0</v>
      </c>
      <c r="L11623">
        <f t="shared" si="1168"/>
        <v>1</v>
      </c>
      <c r="M11623">
        <f t="shared" si="1169"/>
        <v>1</v>
      </c>
    </row>
    <row r="11624" spans="3:13" x14ac:dyDescent="0.25">
      <c r="C11624" t="str">
        <f t="shared" si="1165"/>
        <v>N805FW_P</v>
      </c>
      <c r="D11624" t="str">
        <f t="shared" si="1166"/>
        <v>OFF_SEASON_P</v>
      </c>
      <c r="E11624" t="str">
        <f t="shared" si="1164"/>
        <v>OFF_SEASON</v>
      </c>
      <c r="F11624" s="1">
        <v>41741</v>
      </c>
      <c r="G11624">
        <f t="shared" si="1167"/>
        <v>7</v>
      </c>
      <c r="H11624" t="s">
        <v>197</v>
      </c>
      <c r="I11624" t="s">
        <v>2587</v>
      </c>
      <c r="J11624">
        <v>0</v>
      </c>
      <c r="K11624">
        <v>1</v>
      </c>
      <c r="L11624">
        <f t="shared" si="1168"/>
        <v>1</v>
      </c>
      <c r="M11624">
        <f t="shared" si="1169"/>
        <v>1</v>
      </c>
    </row>
    <row r="11625" spans="3:13" x14ac:dyDescent="0.25">
      <c r="C11625" t="str">
        <f t="shared" si="1165"/>
        <v>N378JP_P</v>
      </c>
      <c r="D11625" t="str">
        <f t="shared" si="1166"/>
        <v>SEASON_P</v>
      </c>
      <c r="E11625" t="str">
        <f t="shared" si="1164"/>
        <v>SEASON</v>
      </c>
      <c r="F11625" s="1">
        <v>41761</v>
      </c>
      <c r="G11625">
        <f t="shared" si="1167"/>
        <v>6</v>
      </c>
      <c r="H11625" t="s">
        <v>154</v>
      </c>
      <c r="I11625" t="s">
        <v>2587</v>
      </c>
      <c r="J11625">
        <v>1</v>
      </c>
      <c r="K11625">
        <v>0</v>
      </c>
      <c r="L11625">
        <f t="shared" si="1168"/>
        <v>1</v>
      </c>
      <c r="M11625">
        <f t="shared" si="1169"/>
        <v>1</v>
      </c>
    </row>
    <row r="11626" spans="3:13" x14ac:dyDescent="0.25">
      <c r="C11626" t="str">
        <f t="shared" si="1165"/>
        <v>N80NY_H</v>
      </c>
      <c r="D11626" t="str">
        <f t="shared" si="1166"/>
        <v>SEASON_H</v>
      </c>
      <c r="E11626" t="str">
        <f t="shared" si="1164"/>
        <v>SEASON</v>
      </c>
      <c r="F11626" s="1">
        <v>41873</v>
      </c>
      <c r="G11626">
        <f t="shared" si="1167"/>
        <v>6</v>
      </c>
      <c r="H11626" t="s">
        <v>329</v>
      </c>
      <c r="I11626" t="s">
        <v>2588</v>
      </c>
      <c r="J11626">
        <v>1</v>
      </c>
      <c r="K11626">
        <v>1</v>
      </c>
      <c r="L11626">
        <f t="shared" si="1168"/>
        <v>2</v>
      </c>
      <c r="M11626">
        <f t="shared" si="1169"/>
        <v>2</v>
      </c>
    </row>
    <row r="11627" spans="3:13" x14ac:dyDescent="0.25">
      <c r="C11627" t="str">
        <f t="shared" si="1165"/>
        <v>N19WE_P</v>
      </c>
      <c r="D11627" t="str">
        <f t="shared" si="1166"/>
        <v>OFF_SEASON_P</v>
      </c>
      <c r="E11627" t="str">
        <f t="shared" si="1164"/>
        <v>OFF_SEASON</v>
      </c>
      <c r="F11627" s="1">
        <v>41581</v>
      </c>
      <c r="G11627">
        <f t="shared" si="1167"/>
        <v>1</v>
      </c>
      <c r="H11627" t="s">
        <v>323</v>
      </c>
      <c r="I11627" t="s">
        <v>2587</v>
      </c>
      <c r="J11627">
        <v>1</v>
      </c>
      <c r="K11627">
        <v>1</v>
      </c>
      <c r="L11627">
        <f t="shared" si="1168"/>
        <v>2</v>
      </c>
      <c r="M11627">
        <f t="shared" si="1169"/>
        <v>2</v>
      </c>
    </row>
    <row r="11628" spans="3:13" x14ac:dyDescent="0.25">
      <c r="C11628" t="str">
        <f t="shared" si="1165"/>
        <v>N984JD_T</v>
      </c>
      <c r="D11628" t="str">
        <f t="shared" si="1166"/>
        <v>SEASON_T</v>
      </c>
      <c r="E11628" t="str">
        <f t="shared" si="1164"/>
        <v>SEASON</v>
      </c>
      <c r="F11628" s="1">
        <v>41781</v>
      </c>
      <c r="G11628">
        <f t="shared" si="1167"/>
        <v>5</v>
      </c>
      <c r="H11628" t="s">
        <v>127</v>
      </c>
      <c r="I11628" t="s">
        <v>2589</v>
      </c>
      <c r="J11628">
        <v>1</v>
      </c>
      <c r="K11628">
        <v>0</v>
      </c>
      <c r="L11628">
        <f t="shared" si="1168"/>
        <v>1</v>
      </c>
      <c r="M11628">
        <f t="shared" si="1169"/>
        <v>1</v>
      </c>
    </row>
    <row r="11629" spans="3:13" x14ac:dyDescent="0.25">
      <c r="C11629" t="str">
        <f t="shared" si="1165"/>
        <v>N1154G_P</v>
      </c>
      <c r="D11629" t="str">
        <f t="shared" si="1166"/>
        <v>SEASON_P</v>
      </c>
      <c r="E11629" t="str">
        <f t="shared" si="1164"/>
        <v>SEASON</v>
      </c>
      <c r="F11629" s="1">
        <v>41875</v>
      </c>
      <c r="G11629">
        <f t="shared" si="1167"/>
        <v>1</v>
      </c>
      <c r="H11629" t="s">
        <v>993</v>
      </c>
      <c r="I11629" t="s">
        <v>2587</v>
      </c>
      <c r="J11629">
        <v>1</v>
      </c>
      <c r="K11629">
        <v>1</v>
      </c>
      <c r="L11629">
        <f t="shared" si="1168"/>
        <v>2</v>
      </c>
      <c r="M11629">
        <f t="shared" si="1169"/>
        <v>2</v>
      </c>
    </row>
    <row r="11630" spans="3:13" x14ac:dyDescent="0.25">
      <c r="C11630" t="str">
        <f t="shared" si="1165"/>
        <v>N813JJ_P</v>
      </c>
      <c r="D11630" t="str">
        <f t="shared" si="1166"/>
        <v>SEASON_P</v>
      </c>
      <c r="E11630" t="str">
        <f t="shared" si="1164"/>
        <v>SEASON</v>
      </c>
      <c r="F11630" s="1">
        <v>41911</v>
      </c>
      <c r="G11630">
        <f t="shared" si="1167"/>
        <v>2</v>
      </c>
      <c r="H11630" t="s">
        <v>83</v>
      </c>
      <c r="I11630" t="s">
        <v>2587</v>
      </c>
      <c r="J11630">
        <v>1</v>
      </c>
      <c r="K11630">
        <v>1</v>
      </c>
      <c r="L11630">
        <f t="shared" si="1168"/>
        <v>2</v>
      </c>
      <c r="M11630">
        <f t="shared" si="1169"/>
        <v>2</v>
      </c>
    </row>
    <row r="11631" spans="3:13" x14ac:dyDescent="0.25">
      <c r="C11631" t="str">
        <f t="shared" si="1165"/>
        <v>N79CD_P</v>
      </c>
      <c r="D11631" t="str">
        <f t="shared" si="1166"/>
        <v>SEASON_P</v>
      </c>
      <c r="E11631" t="str">
        <f t="shared" si="1164"/>
        <v>SEASON</v>
      </c>
      <c r="F11631" s="1">
        <v>41937</v>
      </c>
      <c r="G11631">
        <f t="shared" si="1167"/>
        <v>7</v>
      </c>
      <c r="H11631" t="s">
        <v>2397</v>
      </c>
      <c r="I11631" t="s">
        <v>2587</v>
      </c>
      <c r="J11631">
        <v>0</v>
      </c>
      <c r="K11631">
        <v>1</v>
      </c>
      <c r="L11631">
        <f t="shared" si="1168"/>
        <v>1</v>
      </c>
      <c r="M11631">
        <f t="shared" si="1169"/>
        <v>1</v>
      </c>
    </row>
    <row r="11632" spans="3:13" x14ac:dyDescent="0.25">
      <c r="C11632" t="str">
        <f t="shared" si="1165"/>
        <v>N98AW_P</v>
      </c>
      <c r="D11632" t="str">
        <f t="shared" si="1166"/>
        <v>OFF_SEASON_P</v>
      </c>
      <c r="E11632" t="str">
        <f t="shared" si="1164"/>
        <v>OFF_SEASON</v>
      </c>
      <c r="F11632" s="1">
        <v>41717</v>
      </c>
      <c r="G11632">
        <f t="shared" si="1167"/>
        <v>4</v>
      </c>
      <c r="H11632" t="s">
        <v>301</v>
      </c>
      <c r="I11632" t="s">
        <v>2587</v>
      </c>
      <c r="J11632">
        <v>0</v>
      </c>
      <c r="K11632">
        <v>1</v>
      </c>
      <c r="L11632">
        <f t="shared" si="1168"/>
        <v>1</v>
      </c>
      <c r="M11632">
        <f t="shared" si="1169"/>
        <v>1</v>
      </c>
    </row>
    <row r="11633" spans="3:13" x14ac:dyDescent="0.25">
      <c r="C11633" t="str">
        <f t="shared" si="1165"/>
        <v>N3LT_P</v>
      </c>
      <c r="D11633" t="str">
        <f t="shared" si="1166"/>
        <v>SEASON_P</v>
      </c>
      <c r="E11633" t="str">
        <f t="shared" si="1164"/>
        <v>SEASON</v>
      </c>
      <c r="F11633" s="1">
        <v>41866</v>
      </c>
      <c r="G11633">
        <f t="shared" si="1167"/>
        <v>6</v>
      </c>
      <c r="H11633" t="s">
        <v>2398</v>
      </c>
      <c r="I11633" t="s">
        <v>2587</v>
      </c>
      <c r="J11633">
        <v>1</v>
      </c>
      <c r="K11633">
        <v>0</v>
      </c>
      <c r="L11633">
        <f t="shared" si="1168"/>
        <v>1</v>
      </c>
      <c r="M11633">
        <f t="shared" si="1169"/>
        <v>1</v>
      </c>
    </row>
    <row r="11634" spans="3:13" x14ac:dyDescent="0.25">
      <c r="C11634" t="str">
        <f t="shared" si="1165"/>
        <v>N8285B_P</v>
      </c>
      <c r="D11634" t="str">
        <f t="shared" si="1166"/>
        <v>SEASON_P</v>
      </c>
      <c r="E11634" t="str">
        <f t="shared" si="1164"/>
        <v>SEASON</v>
      </c>
      <c r="F11634" s="1">
        <v>41867</v>
      </c>
      <c r="G11634">
        <f t="shared" si="1167"/>
        <v>7</v>
      </c>
      <c r="H11634" t="s">
        <v>2399</v>
      </c>
      <c r="I11634" t="s">
        <v>2587</v>
      </c>
      <c r="J11634">
        <v>0</v>
      </c>
      <c r="K11634">
        <v>1</v>
      </c>
      <c r="L11634">
        <f t="shared" si="1168"/>
        <v>1</v>
      </c>
      <c r="M11634">
        <f t="shared" si="1169"/>
        <v>1</v>
      </c>
    </row>
    <row r="11635" spans="3:13" x14ac:dyDescent="0.25">
      <c r="C11635" t="str">
        <f t="shared" si="1165"/>
        <v>N820UP_T</v>
      </c>
      <c r="D11635" t="str">
        <f t="shared" si="1166"/>
        <v>SEASON_T</v>
      </c>
      <c r="E11635" t="str">
        <f t="shared" si="1164"/>
        <v>SEASON</v>
      </c>
      <c r="F11635" s="1">
        <v>41901</v>
      </c>
      <c r="G11635">
        <f t="shared" si="1167"/>
        <v>6</v>
      </c>
      <c r="H11635" t="s">
        <v>1110</v>
      </c>
      <c r="I11635" t="s">
        <v>2589</v>
      </c>
      <c r="J11635">
        <v>1</v>
      </c>
      <c r="K11635">
        <v>1</v>
      </c>
      <c r="L11635">
        <f t="shared" si="1168"/>
        <v>2</v>
      </c>
      <c r="M11635">
        <f t="shared" si="1169"/>
        <v>2</v>
      </c>
    </row>
    <row r="11636" spans="3:13" x14ac:dyDescent="0.25">
      <c r="C11636" t="str">
        <f t="shared" si="1165"/>
        <v>N844QS_J</v>
      </c>
      <c r="D11636" t="str">
        <f t="shared" si="1166"/>
        <v>SEASON_J</v>
      </c>
      <c r="E11636" t="str">
        <f t="shared" si="1164"/>
        <v>SEASON</v>
      </c>
      <c r="F11636" s="1">
        <v>41785</v>
      </c>
      <c r="G11636">
        <f t="shared" si="1167"/>
        <v>2</v>
      </c>
      <c r="H11636" t="s">
        <v>1364</v>
      </c>
      <c r="I11636" t="s">
        <v>2590</v>
      </c>
      <c r="J11636">
        <v>1</v>
      </c>
      <c r="K11636">
        <v>1</v>
      </c>
      <c r="L11636">
        <f t="shared" si="1168"/>
        <v>2</v>
      </c>
      <c r="M11636">
        <f t="shared" si="1169"/>
        <v>2</v>
      </c>
    </row>
    <row r="11637" spans="3:13" x14ac:dyDescent="0.25">
      <c r="C11637" t="str">
        <f t="shared" si="1165"/>
        <v>N122RG_T</v>
      </c>
      <c r="D11637" t="str">
        <f t="shared" si="1166"/>
        <v>SEASON_T</v>
      </c>
      <c r="E11637" t="str">
        <f t="shared" si="1164"/>
        <v>SEASON</v>
      </c>
      <c r="F11637" s="1">
        <v>41797</v>
      </c>
      <c r="G11637">
        <f t="shared" si="1167"/>
        <v>7</v>
      </c>
      <c r="H11637" t="s">
        <v>1944</v>
      </c>
      <c r="I11637" t="s">
        <v>2589</v>
      </c>
      <c r="J11637">
        <v>0</v>
      </c>
      <c r="K11637">
        <v>1</v>
      </c>
      <c r="L11637">
        <f t="shared" si="1168"/>
        <v>1</v>
      </c>
      <c r="M11637">
        <f t="shared" si="1169"/>
        <v>1</v>
      </c>
    </row>
    <row r="11638" spans="3:13" x14ac:dyDescent="0.25">
      <c r="C11638" t="str">
        <f t="shared" si="1165"/>
        <v>N625M_P</v>
      </c>
      <c r="D11638" t="str">
        <f t="shared" si="1166"/>
        <v>SEASON_P</v>
      </c>
      <c r="E11638" t="str">
        <f t="shared" si="1164"/>
        <v>SEASON</v>
      </c>
      <c r="F11638" s="1">
        <v>41921</v>
      </c>
      <c r="G11638">
        <f t="shared" si="1167"/>
        <v>5</v>
      </c>
      <c r="H11638" t="s">
        <v>38</v>
      </c>
      <c r="I11638" t="s">
        <v>2587</v>
      </c>
      <c r="J11638">
        <v>1</v>
      </c>
      <c r="K11638">
        <v>1</v>
      </c>
      <c r="L11638">
        <f t="shared" si="1168"/>
        <v>2</v>
      </c>
      <c r="M11638">
        <f t="shared" si="1169"/>
        <v>2</v>
      </c>
    </row>
    <row r="11639" spans="3:13" x14ac:dyDescent="0.25">
      <c r="C11639" t="str">
        <f t="shared" si="1165"/>
        <v>N85DN_J</v>
      </c>
      <c r="D11639" t="str">
        <f t="shared" si="1166"/>
        <v>SEASON_J</v>
      </c>
      <c r="E11639" t="str">
        <f t="shared" si="1164"/>
        <v>SEASON</v>
      </c>
      <c r="F11639" s="1">
        <v>41936</v>
      </c>
      <c r="G11639">
        <f t="shared" si="1167"/>
        <v>6</v>
      </c>
      <c r="H11639" t="s">
        <v>86</v>
      </c>
      <c r="I11639" t="s">
        <v>2590</v>
      </c>
      <c r="J11639">
        <v>1</v>
      </c>
      <c r="K11639">
        <v>1</v>
      </c>
      <c r="L11639">
        <f t="shared" si="1168"/>
        <v>2</v>
      </c>
      <c r="M11639">
        <f t="shared" si="1169"/>
        <v>2</v>
      </c>
    </row>
    <row r="11640" spans="3:13" x14ac:dyDescent="0.25">
      <c r="C11640" t="str">
        <f t="shared" si="1165"/>
        <v>N336P_T</v>
      </c>
      <c r="D11640" t="str">
        <f t="shared" si="1166"/>
        <v>SEASON_T</v>
      </c>
      <c r="E11640" t="str">
        <f t="shared" si="1164"/>
        <v>SEASON</v>
      </c>
      <c r="F11640" s="1">
        <v>41812</v>
      </c>
      <c r="G11640">
        <f t="shared" si="1167"/>
        <v>1</v>
      </c>
      <c r="H11640" t="s">
        <v>620</v>
      </c>
      <c r="I11640" t="s">
        <v>2589</v>
      </c>
      <c r="J11640">
        <v>0</v>
      </c>
      <c r="K11640">
        <v>1</v>
      </c>
      <c r="L11640">
        <f t="shared" si="1168"/>
        <v>1</v>
      </c>
      <c r="M11640">
        <f t="shared" si="1169"/>
        <v>1</v>
      </c>
    </row>
    <row r="11641" spans="3:13" x14ac:dyDescent="0.25">
      <c r="C11641" t="str">
        <f t="shared" si="1165"/>
        <v>N1134N_P</v>
      </c>
      <c r="D11641" t="str">
        <f t="shared" si="1166"/>
        <v>SEASON_P</v>
      </c>
      <c r="E11641" t="str">
        <f t="shared" si="1164"/>
        <v>SEASON</v>
      </c>
      <c r="F11641" s="1">
        <v>41819</v>
      </c>
      <c r="G11641">
        <f t="shared" si="1167"/>
        <v>1</v>
      </c>
      <c r="H11641" t="s">
        <v>603</v>
      </c>
      <c r="I11641" t="s">
        <v>2587</v>
      </c>
      <c r="J11641">
        <v>0</v>
      </c>
      <c r="K11641">
        <v>1</v>
      </c>
      <c r="L11641">
        <f t="shared" si="1168"/>
        <v>1</v>
      </c>
      <c r="M11641">
        <f t="shared" si="1169"/>
        <v>1</v>
      </c>
    </row>
    <row r="11642" spans="3:13" x14ac:dyDescent="0.25">
      <c r="C11642" t="str">
        <f t="shared" si="1165"/>
        <v>N1037K_P</v>
      </c>
      <c r="D11642" t="str">
        <f t="shared" si="1166"/>
        <v>OFF_SEASON_P</v>
      </c>
      <c r="E11642" t="str">
        <f t="shared" si="1164"/>
        <v>OFF_SEASON</v>
      </c>
      <c r="F11642" s="1">
        <v>41632</v>
      </c>
      <c r="G11642">
        <f t="shared" si="1167"/>
        <v>3</v>
      </c>
      <c r="H11642" t="s">
        <v>2400</v>
      </c>
      <c r="I11642" t="s">
        <v>2587</v>
      </c>
      <c r="J11642">
        <v>0</v>
      </c>
      <c r="K11642">
        <v>1</v>
      </c>
      <c r="L11642">
        <f t="shared" si="1168"/>
        <v>1</v>
      </c>
      <c r="M11642">
        <f t="shared" si="1169"/>
        <v>1</v>
      </c>
    </row>
    <row r="11643" spans="3:13" x14ac:dyDescent="0.25">
      <c r="C11643" t="str">
        <f t="shared" si="1165"/>
        <v>N28PF_P</v>
      </c>
      <c r="D11643" t="str">
        <f t="shared" si="1166"/>
        <v>SEASON_P</v>
      </c>
      <c r="E11643" t="str">
        <f t="shared" si="1164"/>
        <v>SEASON</v>
      </c>
      <c r="F11643" s="1">
        <v>41827</v>
      </c>
      <c r="G11643">
        <f t="shared" si="1167"/>
        <v>2</v>
      </c>
      <c r="H11643" t="s">
        <v>448</v>
      </c>
      <c r="I11643" t="s">
        <v>2587</v>
      </c>
      <c r="J11643">
        <v>1</v>
      </c>
      <c r="K11643">
        <v>0</v>
      </c>
      <c r="L11643">
        <f t="shared" si="1168"/>
        <v>1</v>
      </c>
      <c r="M11643">
        <f t="shared" si="1169"/>
        <v>1</v>
      </c>
    </row>
    <row r="11644" spans="3:13" x14ac:dyDescent="0.25">
      <c r="C11644" t="str">
        <f t="shared" si="1165"/>
        <v>N52HF_P</v>
      </c>
      <c r="D11644" t="str">
        <f t="shared" si="1166"/>
        <v>SEASON_P</v>
      </c>
      <c r="E11644" t="str">
        <f t="shared" si="1164"/>
        <v>SEASON</v>
      </c>
      <c r="F11644" s="1">
        <v>41857</v>
      </c>
      <c r="G11644">
        <f t="shared" si="1167"/>
        <v>4</v>
      </c>
      <c r="H11644" t="s">
        <v>1403</v>
      </c>
      <c r="I11644" t="s">
        <v>2587</v>
      </c>
      <c r="J11644">
        <v>1</v>
      </c>
      <c r="K11644">
        <v>1</v>
      </c>
      <c r="L11644">
        <f t="shared" si="1168"/>
        <v>2</v>
      </c>
      <c r="M11644">
        <f t="shared" si="1169"/>
        <v>2</v>
      </c>
    </row>
    <row r="11645" spans="3:13" x14ac:dyDescent="0.25">
      <c r="C11645" t="str">
        <f t="shared" si="1165"/>
        <v>N51FD_P</v>
      </c>
      <c r="D11645" t="str">
        <f t="shared" si="1166"/>
        <v>OFF_SEASON_P</v>
      </c>
      <c r="E11645" t="str">
        <f t="shared" si="1164"/>
        <v>OFF_SEASON</v>
      </c>
      <c r="F11645" s="1">
        <v>41694</v>
      </c>
      <c r="G11645">
        <f t="shared" si="1167"/>
        <v>2</v>
      </c>
      <c r="H11645" t="s">
        <v>648</v>
      </c>
      <c r="I11645" t="s">
        <v>2587</v>
      </c>
      <c r="J11645">
        <v>0</v>
      </c>
      <c r="K11645">
        <v>1</v>
      </c>
      <c r="L11645">
        <f t="shared" si="1168"/>
        <v>1</v>
      </c>
      <c r="M11645">
        <f t="shared" si="1169"/>
        <v>1</v>
      </c>
    </row>
    <row r="11646" spans="3:13" x14ac:dyDescent="0.25">
      <c r="C11646" t="str">
        <f t="shared" si="1165"/>
        <v>N1067F_P</v>
      </c>
      <c r="D11646" t="str">
        <f t="shared" si="1166"/>
        <v>OFF_SEASON_P</v>
      </c>
      <c r="E11646" t="str">
        <f t="shared" si="1164"/>
        <v>OFF_SEASON</v>
      </c>
      <c r="F11646" s="1">
        <v>41580</v>
      </c>
      <c r="G11646">
        <f t="shared" si="1167"/>
        <v>7</v>
      </c>
      <c r="H11646" t="s">
        <v>488</v>
      </c>
      <c r="I11646" t="s">
        <v>2587</v>
      </c>
      <c r="J11646">
        <v>1</v>
      </c>
      <c r="K11646">
        <v>0</v>
      </c>
      <c r="L11646">
        <f t="shared" si="1168"/>
        <v>1</v>
      </c>
      <c r="M11646">
        <f t="shared" si="1169"/>
        <v>1</v>
      </c>
    </row>
    <row r="11647" spans="3:13" x14ac:dyDescent="0.25">
      <c r="C11647" t="str">
        <f t="shared" si="1165"/>
        <v>N757AA_P</v>
      </c>
      <c r="D11647" t="str">
        <f t="shared" si="1166"/>
        <v>OFF_SEASON_P</v>
      </c>
      <c r="E11647" t="str">
        <f t="shared" si="1164"/>
        <v>OFF_SEASON</v>
      </c>
      <c r="F11647" s="1">
        <v>41703</v>
      </c>
      <c r="G11647">
        <f t="shared" si="1167"/>
        <v>4</v>
      </c>
      <c r="H11647" t="s">
        <v>1398</v>
      </c>
      <c r="I11647" t="s">
        <v>2587</v>
      </c>
      <c r="J11647">
        <v>1</v>
      </c>
      <c r="K11647">
        <v>1</v>
      </c>
      <c r="L11647">
        <f t="shared" si="1168"/>
        <v>2</v>
      </c>
      <c r="M11647">
        <f t="shared" si="1169"/>
        <v>2</v>
      </c>
    </row>
    <row r="11648" spans="3:13" x14ac:dyDescent="0.25">
      <c r="C11648" t="str">
        <f t="shared" si="1165"/>
        <v>N64HT_J</v>
      </c>
      <c r="D11648" t="str">
        <f t="shared" si="1166"/>
        <v>SEASON_J</v>
      </c>
      <c r="E11648" t="str">
        <f t="shared" si="1164"/>
        <v>SEASON</v>
      </c>
      <c r="F11648" s="1">
        <v>41802</v>
      </c>
      <c r="G11648">
        <f t="shared" si="1167"/>
        <v>5</v>
      </c>
      <c r="H11648" t="s">
        <v>420</v>
      </c>
      <c r="I11648" t="s">
        <v>2590</v>
      </c>
      <c r="J11648">
        <v>0</v>
      </c>
      <c r="K11648">
        <v>1</v>
      </c>
      <c r="L11648">
        <f t="shared" si="1168"/>
        <v>1</v>
      </c>
      <c r="M11648">
        <f t="shared" si="1169"/>
        <v>1</v>
      </c>
    </row>
    <row r="11649" spans="3:13" x14ac:dyDescent="0.25">
      <c r="C11649" t="str">
        <f t="shared" si="1165"/>
        <v>N850CH_T</v>
      </c>
      <c r="D11649" t="str">
        <f t="shared" si="1166"/>
        <v>SEASON_T</v>
      </c>
      <c r="E11649" t="str">
        <f t="shared" si="1164"/>
        <v>SEASON</v>
      </c>
      <c r="F11649" s="1">
        <v>41768</v>
      </c>
      <c r="G11649">
        <f t="shared" si="1167"/>
        <v>6</v>
      </c>
      <c r="H11649" t="s">
        <v>192</v>
      </c>
      <c r="I11649" t="s">
        <v>2589</v>
      </c>
      <c r="J11649">
        <v>1</v>
      </c>
      <c r="K11649">
        <v>1</v>
      </c>
      <c r="L11649">
        <f t="shared" si="1168"/>
        <v>2</v>
      </c>
      <c r="M11649">
        <f t="shared" si="1169"/>
        <v>2</v>
      </c>
    </row>
    <row r="11650" spans="3:13" x14ac:dyDescent="0.25">
      <c r="C11650" t="str">
        <f t="shared" si="1165"/>
        <v>N484TM_J</v>
      </c>
      <c r="D11650" t="str">
        <f t="shared" si="1166"/>
        <v>SEASON_J</v>
      </c>
      <c r="E11650" t="str">
        <f t="shared" si="1164"/>
        <v>SEASON</v>
      </c>
      <c r="F11650" s="1">
        <v>41822</v>
      </c>
      <c r="G11650">
        <f t="shared" si="1167"/>
        <v>4</v>
      </c>
      <c r="H11650" t="s">
        <v>1966</v>
      </c>
      <c r="I11650" t="s">
        <v>2590</v>
      </c>
      <c r="J11650">
        <v>1</v>
      </c>
      <c r="K11650">
        <v>1</v>
      </c>
      <c r="L11650">
        <f t="shared" si="1168"/>
        <v>2</v>
      </c>
      <c r="M11650">
        <f t="shared" si="1169"/>
        <v>2</v>
      </c>
    </row>
    <row r="11651" spans="3:13" x14ac:dyDescent="0.25">
      <c r="C11651" t="str">
        <f t="shared" si="1165"/>
        <v>N7601S_H</v>
      </c>
      <c r="D11651" t="str">
        <f t="shared" si="1166"/>
        <v>SEASON_H</v>
      </c>
      <c r="E11651" t="str">
        <f t="shared" ref="E11651:E11714" si="1170">IF(ISNA(F11651),"",IF(F11651&gt;=$T$4,"SEASON","OFF_SEASON"))</f>
        <v>SEASON</v>
      </c>
      <c r="F11651" s="1">
        <v>41864</v>
      </c>
      <c r="G11651">
        <f t="shared" si="1167"/>
        <v>4</v>
      </c>
      <c r="H11651" t="s">
        <v>21</v>
      </c>
      <c r="I11651" t="s">
        <v>2588</v>
      </c>
      <c r="J11651">
        <v>2</v>
      </c>
      <c r="K11651">
        <v>2</v>
      </c>
      <c r="L11651">
        <f t="shared" si="1168"/>
        <v>4</v>
      </c>
      <c r="M11651">
        <f t="shared" si="1169"/>
        <v>2</v>
      </c>
    </row>
    <row r="11652" spans="3:13" x14ac:dyDescent="0.25">
      <c r="C11652" t="str">
        <f t="shared" ref="C11652:C11715" si="1171">H11652&amp;"_"&amp;I11652</f>
        <v>N171SF_P</v>
      </c>
      <c r="D11652" t="str">
        <f t="shared" ref="D11652:D11715" si="1172">E11652&amp;"_"&amp;I11652</f>
        <v>SEASON_P</v>
      </c>
      <c r="E11652" t="str">
        <f t="shared" si="1170"/>
        <v>SEASON</v>
      </c>
      <c r="F11652" s="1">
        <v>41917</v>
      </c>
      <c r="G11652">
        <f t="shared" ref="G11652:G11715" si="1173">WEEKDAY(F11652)</f>
        <v>1</v>
      </c>
      <c r="H11652" t="s">
        <v>1832</v>
      </c>
      <c r="I11652" t="s">
        <v>2587</v>
      </c>
      <c r="J11652">
        <v>1</v>
      </c>
      <c r="K11652">
        <v>2</v>
      </c>
      <c r="L11652">
        <f t="shared" ref="L11652:L11715" si="1174">SUM(J11652:K11652)</f>
        <v>3</v>
      </c>
      <c r="M11652">
        <f t="shared" ref="M11652:M11715" si="1175">IF(L11652&gt;2,2,L11652)</f>
        <v>2</v>
      </c>
    </row>
    <row r="11653" spans="3:13" x14ac:dyDescent="0.25">
      <c r="C11653" t="str">
        <f t="shared" si="1171"/>
        <v>N851AF_T</v>
      </c>
      <c r="D11653" t="str">
        <f t="shared" si="1172"/>
        <v>SEASON_T</v>
      </c>
      <c r="E11653" t="str">
        <f t="shared" si="1170"/>
        <v>SEASON</v>
      </c>
      <c r="F11653" s="1">
        <v>41922</v>
      </c>
      <c r="G11653">
        <f t="shared" si="1173"/>
        <v>6</v>
      </c>
      <c r="H11653" t="s">
        <v>20</v>
      </c>
      <c r="I11653" t="s">
        <v>2589</v>
      </c>
      <c r="J11653">
        <v>1</v>
      </c>
      <c r="K11653">
        <v>1</v>
      </c>
      <c r="L11653">
        <f t="shared" si="1174"/>
        <v>2</v>
      </c>
      <c r="M11653">
        <f t="shared" si="1175"/>
        <v>2</v>
      </c>
    </row>
    <row r="11654" spans="3:13" x14ac:dyDescent="0.25">
      <c r="C11654" t="str">
        <f t="shared" si="1171"/>
        <v>N5416B_P</v>
      </c>
      <c r="D11654" t="str">
        <f t="shared" si="1172"/>
        <v>SEASON_P</v>
      </c>
      <c r="E11654" t="str">
        <f t="shared" si="1170"/>
        <v>SEASON</v>
      </c>
      <c r="F11654" s="1">
        <v>41849</v>
      </c>
      <c r="G11654">
        <f t="shared" si="1173"/>
        <v>3</v>
      </c>
      <c r="H11654" t="s">
        <v>1624</v>
      </c>
      <c r="I11654" t="s">
        <v>2587</v>
      </c>
      <c r="J11654">
        <v>1</v>
      </c>
      <c r="K11654">
        <v>1</v>
      </c>
      <c r="L11654">
        <f t="shared" si="1174"/>
        <v>2</v>
      </c>
      <c r="M11654">
        <f t="shared" si="1175"/>
        <v>2</v>
      </c>
    </row>
    <row r="11655" spans="3:13" x14ac:dyDescent="0.25">
      <c r="C11655" t="str">
        <f t="shared" si="1171"/>
        <v>N353JS_H</v>
      </c>
      <c r="D11655" t="str">
        <f t="shared" si="1172"/>
        <v>SEASON_H</v>
      </c>
      <c r="E11655" t="str">
        <f t="shared" si="1170"/>
        <v>SEASON</v>
      </c>
      <c r="F11655" s="1">
        <v>41862</v>
      </c>
      <c r="G11655">
        <f t="shared" si="1173"/>
        <v>2</v>
      </c>
      <c r="H11655" t="s">
        <v>199</v>
      </c>
      <c r="I11655" t="s">
        <v>2588</v>
      </c>
      <c r="J11655">
        <v>1</v>
      </c>
      <c r="K11655">
        <v>1</v>
      </c>
      <c r="L11655">
        <f t="shared" si="1174"/>
        <v>2</v>
      </c>
      <c r="M11655">
        <f t="shared" si="1175"/>
        <v>2</v>
      </c>
    </row>
    <row r="11656" spans="3:13" x14ac:dyDescent="0.25">
      <c r="C11656" t="str">
        <f t="shared" si="1171"/>
        <v>N205MS_T</v>
      </c>
      <c r="D11656" t="str">
        <f t="shared" si="1172"/>
        <v>SEASON_T</v>
      </c>
      <c r="E11656" t="str">
        <f t="shared" si="1170"/>
        <v>SEASON</v>
      </c>
      <c r="F11656" s="1">
        <v>41872</v>
      </c>
      <c r="G11656">
        <f t="shared" si="1173"/>
        <v>5</v>
      </c>
      <c r="H11656" t="s">
        <v>520</v>
      </c>
      <c r="I11656" t="s">
        <v>2589</v>
      </c>
      <c r="J11656">
        <v>1</v>
      </c>
      <c r="K11656">
        <v>1</v>
      </c>
      <c r="L11656">
        <f t="shared" si="1174"/>
        <v>2</v>
      </c>
      <c r="M11656">
        <f t="shared" si="1175"/>
        <v>2</v>
      </c>
    </row>
    <row r="11657" spans="3:13" x14ac:dyDescent="0.25">
      <c r="C11657" t="str">
        <f t="shared" si="1171"/>
        <v>N98AW_P</v>
      </c>
      <c r="D11657" t="str">
        <f t="shared" si="1172"/>
        <v>SEASON_P</v>
      </c>
      <c r="E11657" t="str">
        <f t="shared" si="1170"/>
        <v>SEASON</v>
      </c>
      <c r="F11657" s="1">
        <v>41786</v>
      </c>
      <c r="G11657">
        <f t="shared" si="1173"/>
        <v>3</v>
      </c>
      <c r="H11657" t="s">
        <v>301</v>
      </c>
      <c r="I11657" t="s">
        <v>2587</v>
      </c>
      <c r="J11657">
        <v>0</v>
      </c>
      <c r="K11657">
        <v>1</v>
      </c>
      <c r="L11657">
        <f t="shared" si="1174"/>
        <v>1</v>
      </c>
      <c r="M11657">
        <f t="shared" si="1175"/>
        <v>1</v>
      </c>
    </row>
    <row r="11658" spans="3:13" x14ac:dyDescent="0.25">
      <c r="C11658" t="str">
        <f t="shared" si="1171"/>
        <v>N123DM_P</v>
      </c>
      <c r="D11658" t="str">
        <f t="shared" si="1172"/>
        <v>SEASON_P</v>
      </c>
      <c r="E11658" t="str">
        <f t="shared" si="1170"/>
        <v>SEASON</v>
      </c>
      <c r="F11658" s="1">
        <v>41839</v>
      </c>
      <c r="G11658">
        <f t="shared" si="1173"/>
        <v>7</v>
      </c>
      <c r="H11658" t="s">
        <v>546</v>
      </c>
      <c r="I11658" t="s">
        <v>2587</v>
      </c>
      <c r="J11658">
        <v>1</v>
      </c>
      <c r="K11658">
        <v>0</v>
      </c>
      <c r="L11658">
        <f t="shared" si="1174"/>
        <v>1</v>
      </c>
      <c r="M11658">
        <f t="shared" si="1175"/>
        <v>1</v>
      </c>
    </row>
    <row r="11659" spans="3:13" x14ac:dyDescent="0.25">
      <c r="C11659" t="str">
        <f t="shared" si="1171"/>
        <v>N340AF_T</v>
      </c>
      <c r="D11659" t="str">
        <f t="shared" si="1172"/>
        <v>SEASON_T</v>
      </c>
      <c r="E11659" t="str">
        <f t="shared" si="1170"/>
        <v>SEASON</v>
      </c>
      <c r="F11659" s="1">
        <v>41908</v>
      </c>
      <c r="G11659">
        <f t="shared" si="1173"/>
        <v>6</v>
      </c>
      <c r="H11659" t="s">
        <v>830</v>
      </c>
      <c r="I11659" t="s">
        <v>2589</v>
      </c>
      <c r="J11659">
        <v>1</v>
      </c>
      <c r="K11659">
        <v>1</v>
      </c>
      <c r="L11659">
        <f t="shared" si="1174"/>
        <v>2</v>
      </c>
      <c r="M11659">
        <f t="shared" si="1175"/>
        <v>2</v>
      </c>
    </row>
    <row r="11660" spans="3:13" x14ac:dyDescent="0.25">
      <c r="C11660" t="str">
        <f t="shared" si="1171"/>
        <v>N13HF_H</v>
      </c>
      <c r="D11660" t="str">
        <f t="shared" si="1172"/>
        <v>SEASON_H</v>
      </c>
      <c r="E11660" t="str">
        <f t="shared" si="1170"/>
        <v>SEASON</v>
      </c>
      <c r="F11660" s="1">
        <v>41785</v>
      </c>
      <c r="G11660">
        <f t="shared" si="1173"/>
        <v>2</v>
      </c>
      <c r="H11660" t="s">
        <v>13</v>
      </c>
      <c r="I11660" t="s">
        <v>2588</v>
      </c>
      <c r="J11660">
        <v>1</v>
      </c>
      <c r="K11660">
        <v>1</v>
      </c>
      <c r="L11660">
        <f t="shared" si="1174"/>
        <v>2</v>
      </c>
      <c r="M11660">
        <f t="shared" si="1175"/>
        <v>2</v>
      </c>
    </row>
    <row r="11661" spans="3:13" x14ac:dyDescent="0.25">
      <c r="C11661" t="str">
        <f t="shared" si="1171"/>
        <v>N208JP_T</v>
      </c>
      <c r="D11661" t="str">
        <f t="shared" si="1172"/>
        <v>SEASON_T</v>
      </c>
      <c r="E11661" t="str">
        <f t="shared" si="1170"/>
        <v>SEASON</v>
      </c>
      <c r="F11661" s="1">
        <v>41810</v>
      </c>
      <c r="G11661">
        <f t="shared" si="1173"/>
        <v>6</v>
      </c>
      <c r="H11661" t="s">
        <v>11</v>
      </c>
      <c r="I11661" t="s">
        <v>2589</v>
      </c>
      <c r="J11661">
        <v>2</v>
      </c>
      <c r="K11661">
        <v>2</v>
      </c>
      <c r="L11661">
        <f t="shared" si="1174"/>
        <v>4</v>
      </c>
      <c r="M11661">
        <f t="shared" si="1175"/>
        <v>2</v>
      </c>
    </row>
    <row r="11662" spans="3:13" x14ac:dyDescent="0.25">
      <c r="C11662" t="str">
        <f t="shared" si="1171"/>
        <v>N631AD_P</v>
      </c>
      <c r="D11662" t="str">
        <f t="shared" si="1172"/>
        <v>SEASON_P</v>
      </c>
      <c r="E11662" t="str">
        <f t="shared" si="1170"/>
        <v>SEASON</v>
      </c>
      <c r="F11662" s="1">
        <v>41847</v>
      </c>
      <c r="G11662">
        <f t="shared" si="1173"/>
        <v>1</v>
      </c>
      <c r="H11662" t="s">
        <v>330</v>
      </c>
      <c r="I11662" t="s">
        <v>2587</v>
      </c>
      <c r="J11662">
        <v>1</v>
      </c>
      <c r="K11662">
        <v>1</v>
      </c>
      <c r="L11662">
        <f t="shared" si="1174"/>
        <v>2</v>
      </c>
      <c r="M11662">
        <f t="shared" si="1175"/>
        <v>2</v>
      </c>
    </row>
    <row r="11663" spans="3:13" x14ac:dyDescent="0.25">
      <c r="C11663" t="str">
        <f t="shared" si="1171"/>
        <v>N32AZ_P</v>
      </c>
      <c r="D11663" t="str">
        <f t="shared" si="1172"/>
        <v>SEASON_P</v>
      </c>
      <c r="E11663" t="str">
        <f t="shared" si="1170"/>
        <v>SEASON</v>
      </c>
      <c r="F11663" s="1">
        <v>41827</v>
      </c>
      <c r="G11663">
        <f t="shared" si="1173"/>
        <v>2</v>
      </c>
      <c r="H11663" t="s">
        <v>1652</v>
      </c>
      <c r="I11663" t="s">
        <v>2587</v>
      </c>
      <c r="J11663">
        <v>0</v>
      </c>
      <c r="K11663">
        <v>1</v>
      </c>
      <c r="L11663">
        <f t="shared" si="1174"/>
        <v>1</v>
      </c>
      <c r="M11663">
        <f t="shared" si="1175"/>
        <v>1</v>
      </c>
    </row>
    <row r="11664" spans="3:13" x14ac:dyDescent="0.25">
      <c r="C11664" t="str">
        <f t="shared" si="1171"/>
        <v>N378JP_P</v>
      </c>
      <c r="D11664" t="str">
        <f t="shared" si="1172"/>
        <v>SEASON_P</v>
      </c>
      <c r="E11664" t="str">
        <f t="shared" si="1170"/>
        <v>SEASON</v>
      </c>
      <c r="F11664" s="1">
        <v>41828</v>
      </c>
      <c r="G11664">
        <f t="shared" si="1173"/>
        <v>3</v>
      </c>
      <c r="H11664" t="s">
        <v>154</v>
      </c>
      <c r="I11664" t="s">
        <v>2587</v>
      </c>
      <c r="J11664">
        <v>1</v>
      </c>
      <c r="K11664">
        <v>1</v>
      </c>
      <c r="L11664">
        <f t="shared" si="1174"/>
        <v>2</v>
      </c>
      <c r="M11664">
        <f t="shared" si="1175"/>
        <v>2</v>
      </c>
    </row>
    <row r="11665" spans="3:13" x14ac:dyDescent="0.25">
      <c r="C11665" t="str">
        <f t="shared" si="1171"/>
        <v>N111MA_P</v>
      </c>
      <c r="D11665" t="str">
        <f t="shared" si="1172"/>
        <v>SEASON_P</v>
      </c>
      <c r="E11665" t="str">
        <f t="shared" si="1170"/>
        <v>SEASON</v>
      </c>
      <c r="F11665" s="1">
        <v>41858</v>
      </c>
      <c r="G11665">
        <f t="shared" si="1173"/>
        <v>5</v>
      </c>
      <c r="H11665" t="s">
        <v>375</v>
      </c>
      <c r="I11665" t="s">
        <v>2587</v>
      </c>
      <c r="J11665">
        <v>2</v>
      </c>
      <c r="K11665">
        <v>2</v>
      </c>
      <c r="L11665">
        <f t="shared" si="1174"/>
        <v>4</v>
      </c>
      <c r="M11665">
        <f t="shared" si="1175"/>
        <v>2</v>
      </c>
    </row>
    <row r="11666" spans="3:13" x14ac:dyDescent="0.25">
      <c r="C11666" t="str">
        <f t="shared" si="1171"/>
        <v>N146TJ_P</v>
      </c>
      <c r="D11666" t="str">
        <f t="shared" si="1172"/>
        <v>SEASON_P</v>
      </c>
      <c r="E11666" t="str">
        <f t="shared" si="1170"/>
        <v>SEASON</v>
      </c>
      <c r="F11666" s="1">
        <v>41896</v>
      </c>
      <c r="G11666">
        <f t="shared" si="1173"/>
        <v>1</v>
      </c>
      <c r="H11666" t="s">
        <v>571</v>
      </c>
      <c r="I11666" t="s">
        <v>2587</v>
      </c>
      <c r="J11666">
        <v>1</v>
      </c>
      <c r="K11666">
        <v>0</v>
      </c>
      <c r="L11666">
        <f t="shared" si="1174"/>
        <v>1</v>
      </c>
      <c r="M11666">
        <f t="shared" si="1175"/>
        <v>1</v>
      </c>
    </row>
    <row r="11667" spans="3:13" x14ac:dyDescent="0.25">
      <c r="C11667" t="str">
        <f t="shared" si="1171"/>
        <v>N1188L_P</v>
      </c>
      <c r="D11667" t="str">
        <f t="shared" si="1172"/>
        <v>SEASON_P</v>
      </c>
      <c r="E11667" t="str">
        <f t="shared" si="1170"/>
        <v>SEASON</v>
      </c>
      <c r="F11667" s="1">
        <v>41762</v>
      </c>
      <c r="G11667">
        <f t="shared" si="1173"/>
        <v>7</v>
      </c>
      <c r="H11667" t="s">
        <v>26</v>
      </c>
      <c r="I11667" t="s">
        <v>2587</v>
      </c>
      <c r="J11667">
        <v>1</v>
      </c>
      <c r="K11667">
        <v>1</v>
      </c>
      <c r="L11667">
        <f t="shared" si="1174"/>
        <v>2</v>
      </c>
      <c r="M11667">
        <f t="shared" si="1175"/>
        <v>2</v>
      </c>
    </row>
    <row r="11668" spans="3:13" x14ac:dyDescent="0.25">
      <c r="C11668" t="str">
        <f t="shared" si="1171"/>
        <v>N801VW_T</v>
      </c>
      <c r="D11668" t="str">
        <f t="shared" si="1172"/>
        <v>SEASON_T</v>
      </c>
      <c r="E11668" t="str">
        <f t="shared" si="1170"/>
        <v>SEASON</v>
      </c>
      <c r="F11668" s="1">
        <v>41827</v>
      </c>
      <c r="G11668">
        <f t="shared" si="1173"/>
        <v>2</v>
      </c>
      <c r="H11668" t="s">
        <v>126</v>
      </c>
      <c r="I11668" t="s">
        <v>2589</v>
      </c>
      <c r="J11668">
        <v>2</v>
      </c>
      <c r="K11668">
        <v>2</v>
      </c>
      <c r="L11668">
        <f t="shared" si="1174"/>
        <v>4</v>
      </c>
      <c r="M11668">
        <f t="shared" si="1175"/>
        <v>2</v>
      </c>
    </row>
    <row r="11669" spans="3:13" x14ac:dyDescent="0.25">
      <c r="C11669" t="str">
        <f t="shared" si="1171"/>
        <v>N539XJ_J</v>
      </c>
      <c r="D11669" t="str">
        <f t="shared" si="1172"/>
        <v>SEASON_J</v>
      </c>
      <c r="E11669" t="str">
        <f t="shared" si="1170"/>
        <v>SEASON</v>
      </c>
      <c r="F11669" s="1">
        <v>41886</v>
      </c>
      <c r="G11669">
        <f t="shared" si="1173"/>
        <v>5</v>
      </c>
      <c r="H11669" t="s">
        <v>1706</v>
      </c>
      <c r="I11669" t="s">
        <v>2590</v>
      </c>
      <c r="J11669">
        <v>1</v>
      </c>
      <c r="K11669">
        <v>1</v>
      </c>
      <c r="L11669">
        <f t="shared" si="1174"/>
        <v>2</v>
      </c>
      <c r="M11669">
        <f t="shared" si="1175"/>
        <v>2</v>
      </c>
    </row>
    <row r="11670" spans="3:13" x14ac:dyDescent="0.25">
      <c r="C11670" t="str">
        <f t="shared" si="1171"/>
        <v>N622QS_J</v>
      </c>
      <c r="D11670" t="str">
        <f t="shared" si="1172"/>
        <v>SEASON_J</v>
      </c>
      <c r="E11670" t="str">
        <f t="shared" si="1170"/>
        <v>SEASON</v>
      </c>
      <c r="F11670" s="1">
        <v>41804</v>
      </c>
      <c r="G11670">
        <f t="shared" si="1173"/>
        <v>7</v>
      </c>
      <c r="H11670" t="s">
        <v>1056</v>
      </c>
      <c r="I11670" t="s">
        <v>2590</v>
      </c>
      <c r="J11670">
        <v>1</v>
      </c>
      <c r="K11670">
        <v>0</v>
      </c>
      <c r="L11670">
        <f t="shared" si="1174"/>
        <v>1</v>
      </c>
      <c r="M11670">
        <f t="shared" si="1175"/>
        <v>1</v>
      </c>
    </row>
    <row r="11671" spans="3:13" x14ac:dyDescent="0.25">
      <c r="C11671" t="str">
        <f t="shared" si="1171"/>
        <v>N1067F_P</v>
      </c>
      <c r="D11671" t="str">
        <f t="shared" si="1172"/>
        <v>SEASON_P</v>
      </c>
      <c r="E11671" t="str">
        <f t="shared" si="1170"/>
        <v>SEASON</v>
      </c>
      <c r="F11671" s="1">
        <v>41912</v>
      </c>
      <c r="G11671">
        <f t="shared" si="1173"/>
        <v>3</v>
      </c>
      <c r="H11671" t="s">
        <v>488</v>
      </c>
      <c r="I11671" t="s">
        <v>2587</v>
      </c>
      <c r="J11671">
        <v>1</v>
      </c>
      <c r="K11671">
        <v>1</v>
      </c>
      <c r="L11671">
        <f t="shared" si="1174"/>
        <v>2</v>
      </c>
      <c r="M11671">
        <f t="shared" si="1175"/>
        <v>2</v>
      </c>
    </row>
    <row r="11672" spans="3:13" x14ac:dyDescent="0.25">
      <c r="C11672" t="str">
        <f t="shared" si="1171"/>
        <v>N410TD_H</v>
      </c>
      <c r="D11672" t="str">
        <f t="shared" si="1172"/>
        <v>SEASON_H</v>
      </c>
      <c r="E11672" t="str">
        <f t="shared" si="1170"/>
        <v>SEASON</v>
      </c>
      <c r="F11672" s="1">
        <v>41771</v>
      </c>
      <c r="G11672">
        <f t="shared" si="1173"/>
        <v>2</v>
      </c>
      <c r="H11672" t="s">
        <v>113</v>
      </c>
      <c r="I11672" t="s">
        <v>2588</v>
      </c>
      <c r="J11672">
        <v>1</v>
      </c>
      <c r="K11672">
        <v>0</v>
      </c>
      <c r="L11672">
        <f t="shared" si="1174"/>
        <v>1</v>
      </c>
      <c r="M11672">
        <f t="shared" si="1175"/>
        <v>1</v>
      </c>
    </row>
    <row r="11673" spans="3:13" x14ac:dyDescent="0.25">
      <c r="C11673" t="str">
        <f t="shared" si="1171"/>
        <v>N8543C_P</v>
      </c>
      <c r="D11673" t="str">
        <f t="shared" si="1172"/>
        <v>SEASON_P</v>
      </c>
      <c r="E11673" t="str">
        <f t="shared" si="1170"/>
        <v>SEASON</v>
      </c>
      <c r="F11673" s="1">
        <v>41860</v>
      </c>
      <c r="G11673">
        <f t="shared" si="1173"/>
        <v>7</v>
      </c>
      <c r="H11673" t="s">
        <v>134</v>
      </c>
      <c r="I11673" t="s">
        <v>2587</v>
      </c>
      <c r="J11673">
        <v>1</v>
      </c>
      <c r="K11673">
        <v>1</v>
      </c>
      <c r="L11673">
        <f t="shared" si="1174"/>
        <v>2</v>
      </c>
      <c r="M11673">
        <f t="shared" si="1175"/>
        <v>2</v>
      </c>
    </row>
    <row r="11674" spans="3:13" x14ac:dyDescent="0.25">
      <c r="C11674" t="str">
        <f t="shared" si="1171"/>
        <v>N7601S_H</v>
      </c>
      <c r="D11674" t="str">
        <f t="shared" si="1172"/>
        <v>SEASON_H</v>
      </c>
      <c r="E11674" t="str">
        <f t="shared" si="1170"/>
        <v>SEASON</v>
      </c>
      <c r="F11674" s="1">
        <v>41799</v>
      </c>
      <c r="G11674">
        <f t="shared" si="1173"/>
        <v>2</v>
      </c>
      <c r="H11674" t="s">
        <v>21</v>
      </c>
      <c r="I11674" t="s">
        <v>2588</v>
      </c>
      <c r="J11674">
        <v>1</v>
      </c>
      <c r="K11674">
        <v>1</v>
      </c>
      <c r="L11674">
        <f t="shared" si="1174"/>
        <v>2</v>
      </c>
      <c r="M11674">
        <f t="shared" si="1175"/>
        <v>2</v>
      </c>
    </row>
    <row r="11675" spans="3:13" x14ac:dyDescent="0.25">
      <c r="C11675" t="str">
        <f t="shared" si="1171"/>
        <v>N6562U_P</v>
      </c>
      <c r="D11675" t="str">
        <f t="shared" si="1172"/>
        <v>SEASON_P</v>
      </c>
      <c r="E11675" t="str">
        <f t="shared" si="1170"/>
        <v>SEASON</v>
      </c>
      <c r="F11675" s="1">
        <v>41784</v>
      </c>
      <c r="G11675">
        <f t="shared" si="1173"/>
        <v>1</v>
      </c>
      <c r="H11675" t="s">
        <v>408</v>
      </c>
      <c r="I11675" t="s">
        <v>2587</v>
      </c>
      <c r="J11675">
        <v>1</v>
      </c>
      <c r="K11675">
        <v>1</v>
      </c>
      <c r="L11675">
        <f t="shared" si="1174"/>
        <v>2</v>
      </c>
      <c r="M11675">
        <f t="shared" si="1175"/>
        <v>2</v>
      </c>
    </row>
    <row r="11676" spans="3:13" x14ac:dyDescent="0.25">
      <c r="C11676" t="str">
        <f t="shared" si="1171"/>
        <v>N7901G_P</v>
      </c>
      <c r="D11676" t="str">
        <f t="shared" si="1172"/>
        <v>SEASON_P</v>
      </c>
      <c r="E11676" t="str">
        <f t="shared" si="1170"/>
        <v>SEASON</v>
      </c>
      <c r="F11676" s="1">
        <v>41785</v>
      </c>
      <c r="G11676">
        <f t="shared" si="1173"/>
        <v>2</v>
      </c>
      <c r="H11676" t="s">
        <v>435</v>
      </c>
      <c r="I11676" t="s">
        <v>2587</v>
      </c>
      <c r="J11676">
        <v>0</v>
      </c>
      <c r="K11676">
        <v>1</v>
      </c>
      <c r="L11676">
        <f t="shared" si="1174"/>
        <v>1</v>
      </c>
      <c r="M11676">
        <f t="shared" si="1175"/>
        <v>1</v>
      </c>
    </row>
    <row r="11677" spans="3:13" x14ac:dyDescent="0.25">
      <c r="C11677" t="str">
        <f t="shared" si="1171"/>
        <v>N320WD_P</v>
      </c>
      <c r="D11677" t="str">
        <f t="shared" si="1172"/>
        <v>SEASON_P</v>
      </c>
      <c r="E11677" t="str">
        <f t="shared" si="1170"/>
        <v>SEASON</v>
      </c>
      <c r="F11677" s="1">
        <v>41823</v>
      </c>
      <c r="G11677">
        <f t="shared" si="1173"/>
        <v>5</v>
      </c>
      <c r="H11677" t="s">
        <v>1808</v>
      </c>
      <c r="I11677" t="s">
        <v>2587</v>
      </c>
      <c r="J11677">
        <v>1</v>
      </c>
      <c r="K11677">
        <v>1</v>
      </c>
      <c r="L11677">
        <f t="shared" si="1174"/>
        <v>2</v>
      </c>
      <c r="M11677">
        <f t="shared" si="1175"/>
        <v>2</v>
      </c>
    </row>
    <row r="11678" spans="3:13" x14ac:dyDescent="0.25">
      <c r="C11678" t="str">
        <f t="shared" si="1171"/>
        <v>N528FX_J</v>
      </c>
      <c r="D11678" t="str">
        <f t="shared" si="1172"/>
        <v>SEASON_J</v>
      </c>
      <c r="E11678" t="str">
        <f t="shared" si="1170"/>
        <v>SEASON</v>
      </c>
      <c r="F11678" s="1">
        <v>41852</v>
      </c>
      <c r="G11678">
        <f t="shared" si="1173"/>
        <v>6</v>
      </c>
      <c r="H11678" t="s">
        <v>537</v>
      </c>
      <c r="I11678" t="s">
        <v>2590</v>
      </c>
      <c r="J11678">
        <v>1</v>
      </c>
      <c r="K11678">
        <v>1</v>
      </c>
      <c r="L11678">
        <f t="shared" si="1174"/>
        <v>2</v>
      </c>
      <c r="M11678">
        <f t="shared" si="1175"/>
        <v>2</v>
      </c>
    </row>
    <row r="11679" spans="3:13" x14ac:dyDescent="0.25">
      <c r="C11679" t="str">
        <f t="shared" si="1171"/>
        <v>N22SM_J</v>
      </c>
      <c r="D11679" t="str">
        <f t="shared" si="1172"/>
        <v>SEASON_J</v>
      </c>
      <c r="E11679" t="str">
        <f t="shared" si="1170"/>
        <v>SEASON</v>
      </c>
      <c r="F11679" s="1">
        <v>41868</v>
      </c>
      <c r="G11679">
        <f t="shared" si="1173"/>
        <v>1</v>
      </c>
      <c r="H11679" t="s">
        <v>2323</v>
      </c>
      <c r="I11679" t="s">
        <v>2590</v>
      </c>
      <c r="J11679">
        <v>0</v>
      </c>
      <c r="K11679">
        <v>1</v>
      </c>
      <c r="L11679">
        <f t="shared" si="1174"/>
        <v>1</v>
      </c>
      <c r="M11679">
        <f t="shared" si="1175"/>
        <v>1</v>
      </c>
    </row>
    <row r="11680" spans="3:13" x14ac:dyDescent="0.25">
      <c r="C11680" t="str">
        <f t="shared" si="1171"/>
        <v>N389QS_J</v>
      </c>
      <c r="D11680" t="str">
        <f t="shared" si="1172"/>
        <v>SEASON_J</v>
      </c>
      <c r="E11680" t="str">
        <f t="shared" si="1170"/>
        <v>SEASON</v>
      </c>
      <c r="F11680" s="1">
        <v>41845</v>
      </c>
      <c r="G11680">
        <f t="shared" si="1173"/>
        <v>6</v>
      </c>
      <c r="H11680" t="s">
        <v>426</v>
      </c>
      <c r="I11680" t="s">
        <v>2590</v>
      </c>
      <c r="J11680">
        <v>2</v>
      </c>
      <c r="K11680">
        <v>1</v>
      </c>
      <c r="L11680">
        <f t="shared" si="1174"/>
        <v>3</v>
      </c>
      <c r="M11680">
        <f t="shared" si="1175"/>
        <v>2</v>
      </c>
    </row>
    <row r="11681" spans="3:13" x14ac:dyDescent="0.25">
      <c r="C11681" t="str">
        <f t="shared" si="1171"/>
        <v>N309SA_T</v>
      </c>
      <c r="D11681" t="str">
        <f t="shared" si="1172"/>
        <v>SEASON_T</v>
      </c>
      <c r="E11681" t="str">
        <f t="shared" si="1170"/>
        <v>SEASON</v>
      </c>
      <c r="F11681" s="1">
        <v>41876</v>
      </c>
      <c r="G11681">
        <f t="shared" si="1173"/>
        <v>2</v>
      </c>
      <c r="H11681" t="s">
        <v>40</v>
      </c>
      <c r="I11681" t="s">
        <v>2589</v>
      </c>
      <c r="J11681">
        <v>3</v>
      </c>
      <c r="K11681">
        <v>2</v>
      </c>
      <c r="L11681">
        <f t="shared" si="1174"/>
        <v>5</v>
      </c>
      <c r="M11681">
        <f t="shared" si="1175"/>
        <v>2</v>
      </c>
    </row>
    <row r="11682" spans="3:13" x14ac:dyDescent="0.25">
      <c r="C11682" t="str">
        <f t="shared" si="1171"/>
        <v>N325PZ_P</v>
      </c>
      <c r="D11682" t="str">
        <f t="shared" si="1172"/>
        <v>OFF_SEASON_P</v>
      </c>
      <c r="E11682" t="str">
        <f t="shared" si="1170"/>
        <v>OFF_SEASON</v>
      </c>
      <c r="F11682" s="1">
        <v>41664</v>
      </c>
      <c r="G11682">
        <f t="shared" si="1173"/>
        <v>7</v>
      </c>
      <c r="H11682" t="s">
        <v>611</v>
      </c>
      <c r="I11682" t="s">
        <v>2587</v>
      </c>
      <c r="J11682">
        <v>0</v>
      </c>
      <c r="K11682">
        <v>1</v>
      </c>
      <c r="L11682">
        <f t="shared" si="1174"/>
        <v>1</v>
      </c>
      <c r="M11682">
        <f t="shared" si="1175"/>
        <v>1</v>
      </c>
    </row>
    <row r="11683" spans="3:13" x14ac:dyDescent="0.25">
      <c r="C11683" t="str">
        <f t="shared" si="1171"/>
        <v>N408WB_P</v>
      </c>
      <c r="D11683" t="str">
        <f t="shared" si="1172"/>
        <v>SEASON_P</v>
      </c>
      <c r="E11683" t="str">
        <f t="shared" si="1170"/>
        <v>SEASON</v>
      </c>
      <c r="F11683" s="1">
        <v>41796</v>
      </c>
      <c r="G11683">
        <f t="shared" si="1173"/>
        <v>6</v>
      </c>
      <c r="H11683" t="s">
        <v>577</v>
      </c>
      <c r="I11683" t="s">
        <v>2587</v>
      </c>
      <c r="J11683">
        <v>1</v>
      </c>
      <c r="K11683">
        <v>1</v>
      </c>
      <c r="L11683">
        <f t="shared" si="1174"/>
        <v>2</v>
      </c>
      <c r="M11683">
        <f t="shared" si="1175"/>
        <v>2</v>
      </c>
    </row>
    <row r="11684" spans="3:13" x14ac:dyDescent="0.25">
      <c r="C11684" t="str">
        <f t="shared" si="1171"/>
        <v>N4858J_P</v>
      </c>
      <c r="D11684" t="str">
        <f t="shared" si="1172"/>
        <v>SEASON_P</v>
      </c>
      <c r="E11684" t="str">
        <f t="shared" si="1170"/>
        <v>SEASON</v>
      </c>
      <c r="F11684" s="1">
        <v>41832</v>
      </c>
      <c r="G11684">
        <f t="shared" si="1173"/>
        <v>7</v>
      </c>
      <c r="H11684" t="s">
        <v>2401</v>
      </c>
      <c r="I11684" t="s">
        <v>2587</v>
      </c>
      <c r="J11684">
        <v>0</v>
      </c>
      <c r="K11684">
        <v>1</v>
      </c>
      <c r="L11684">
        <f t="shared" si="1174"/>
        <v>1</v>
      </c>
      <c r="M11684">
        <f t="shared" si="1175"/>
        <v>1</v>
      </c>
    </row>
    <row r="11685" spans="3:13" x14ac:dyDescent="0.25">
      <c r="C11685" t="str">
        <f t="shared" si="1171"/>
        <v>N314RG_H</v>
      </c>
      <c r="D11685" t="str">
        <f t="shared" si="1172"/>
        <v>SEASON_H</v>
      </c>
      <c r="E11685" t="str">
        <f t="shared" si="1170"/>
        <v>SEASON</v>
      </c>
      <c r="F11685" s="1">
        <v>41897</v>
      </c>
      <c r="G11685">
        <f t="shared" si="1173"/>
        <v>2</v>
      </c>
      <c r="H11685" t="s">
        <v>19</v>
      </c>
      <c r="I11685" t="s">
        <v>2588</v>
      </c>
      <c r="J11685">
        <v>1</v>
      </c>
      <c r="K11685">
        <v>1</v>
      </c>
      <c r="L11685">
        <f t="shared" si="1174"/>
        <v>2</v>
      </c>
      <c r="M11685">
        <f t="shared" si="1175"/>
        <v>2</v>
      </c>
    </row>
    <row r="11686" spans="3:13" x14ac:dyDescent="0.25">
      <c r="C11686" t="str">
        <f t="shared" si="1171"/>
        <v>N831SR_P</v>
      </c>
      <c r="D11686" t="str">
        <f t="shared" si="1172"/>
        <v>SEASON_P</v>
      </c>
      <c r="E11686" t="str">
        <f t="shared" si="1170"/>
        <v>SEASON</v>
      </c>
      <c r="F11686" s="1">
        <v>41922</v>
      </c>
      <c r="G11686">
        <f t="shared" si="1173"/>
        <v>6</v>
      </c>
      <c r="H11686" t="s">
        <v>18</v>
      </c>
      <c r="I11686" t="s">
        <v>2587</v>
      </c>
      <c r="J11686">
        <v>1</v>
      </c>
      <c r="K11686">
        <v>1</v>
      </c>
      <c r="L11686">
        <f t="shared" si="1174"/>
        <v>2</v>
      </c>
      <c r="M11686">
        <f t="shared" si="1175"/>
        <v>2</v>
      </c>
    </row>
    <row r="11687" spans="3:13" x14ac:dyDescent="0.25">
      <c r="C11687" t="str">
        <f t="shared" si="1171"/>
        <v>N638MF_H</v>
      </c>
      <c r="D11687" t="str">
        <f t="shared" si="1172"/>
        <v>OFF_SEASON_H</v>
      </c>
      <c r="E11687" t="str">
        <f t="shared" si="1170"/>
        <v>OFF_SEASON</v>
      </c>
      <c r="F11687" s="1">
        <v>41692</v>
      </c>
      <c r="G11687">
        <f t="shared" si="1173"/>
        <v>7</v>
      </c>
      <c r="H11687" t="s">
        <v>17</v>
      </c>
      <c r="I11687" t="s">
        <v>2588</v>
      </c>
      <c r="J11687">
        <v>1</v>
      </c>
      <c r="K11687">
        <v>1</v>
      </c>
      <c r="L11687">
        <f t="shared" si="1174"/>
        <v>2</v>
      </c>
      <c r="M11687">
        <f t="shared" si="1175"/>
        <v>2</v>
      </c>
    </row>
    <row r="11688" spans="3:13" x14ac:dyDescent="0.25">
      <c r="C11688" t="str">
        <f t="shared" si="1171"/>
        <v>N606QS_J</v>
      </c>
      <c r="D11688" t="str">
        <f t="shared" si="1172"/>
        <v>SEASON_J</v>
      </c>
      <c r="E11688" t="str">
        <f t="shared" si="1170"/>
        <v>SEASON</v>
      </c>
      <c r="F11688" s="1">
        <v>41831</v>
      </c>
      <c r="G11688">
        <f t="shared" si="1173"/>
        <v>6</v>
      </c>
      <c r="H11688" t="s">
        <v>68</v>
      </c>
      <c r="I11688" t="s">
        <v>2590</v>
      </c>
      <c r="J11688">
        <v>1</v>
      </c>
      <c r="K11688">
        <v>1</v>
      </c>
      <c r="L11688">
        <f t="shared" si="1174"/>
        <v>2</v>
      </c>
      <c r="M11688">
        <f t="shared" si="1175"/>
        <v>2</v>
      </c>
    </row>
    <row r="11689" spans="3:13" x14ac:dyDescent="0.25">
      <c r="C11689" t="str">
        <f t="shared" si="1171"/>
        <v>N6059D_P</v>
      </c>
      <c r="D11689" t="str">
        <f t="shared" si="1172"/>
        <v>SEASON_P</v>
      </c>
      <c r="E11689" t="str">
        <f t="shared" si="1170"/>
        <v>SEASON</v>
      </c>
      <c r="F11689" s="1">
        <v>41834</v>
      </c>
      <c r="G11689">
        <f t="shared" si="1173"/>
        <v>2</v>
      </c>
      <c r="H11689" t="s">
        <v>335</v>
      </c>
      <c r="I11689" t="s">
        <v>2587</v>
      </c>
      <c r="J11689">
        <v>0</v>
      </c>
      <c r="K11689">
        <v>1</v>
      </c>
      <c r="L11689">
        <f t="shared" si="1174"/>
        <v>1</v>
      </c>
      <c r="M11689">
        <f t="shared" si="1175"/>
        <v>1</v>
      </c>
    </row>
    <row r="11690" spans="3:13" x14ac:dyDescent="0.25">
      <c r="C11690" t="str">
        <f t="shared" si="1171"/>
        <v>N456LB_P</v>
      </c>
      <c r="D11690" t="str">
        <f t="shared" si="1172"/>
        <v>SEASON_P</v>
      </c>
      <c r="E11690" t="str">
        <f t="shared" si="1170"/>
        <v>SEASON</v>
      </c>
      <c r="F11690" s="1">
        <v>41881</v>
      </c>
      <c r="G11690">
        <f t="shared" si="1173"/>
        <v>7</v>
      </c>
      <c r="H11690" t="s">
        <v>661</v>
      </c>
      <c r="I11690" t="s">
        <v>2587</v>
      </c>
      <c r="J11690">
        <v>0</v>
      </c>
      <c r="K11690">
        <v>1</v>
      </c>
      <c r="L11690">
        <f t="shared" si="1174"/>
        <v>1</v>
      </c>
      <c r="M11690">
        <f t="shared" si="1175"/>
        <v>1</v>
      </c>
    </row>
    <row r="11691" spans="3:13" x14ac:dyDescent="0.25">
      <c r="C11691" t="str">
        <f t="shared" si="1171"/>
        <v>N661AT_H</v>
      </c>
      <c r="D11691" t="str">
        <f t="shared" si="1172"/>
        <v>SEASON_H</v>
      </c>
      <c r="E11691" t="str">
        <f t="shared" si="1170"/>
        <v>SEASON</v>
      </c>
      <c r="F11691" s="1">
        <v>41887</v>
      </c>
      <c r="G11691">
        <f t="shared" si="1173"/>
        <v>6</v>
      </c>
      <c r="H11691" t="s">
        <v>282</v>
      </c>
      <c r="I11691" t="s">
        <v>2588</v>
      </c>
      <c r="J11691">
        <v>1</v>
      </c>
      <c r="K11691">
        <v>1</v>
      </c>
      <c r="L11691">
        <f t="shared" si="1174"/>
        <v>2</v>
      </c>
      <c r="M11691">
        <f t="shared" si="1175"/>
        <v>2</v>
      </c>
    </row>
    <row r="11692" spans="3:13" x14ac:dyDescent="0.25">
      <c r="C11692" t="str">
        <f t="shared" si="1171"/>
        <v>N207RV_P</v>
      </c>
      <c r="D11692" t="str">
        <f t="shared" si="1172"/>
        <v>SEASON_P</v>
      </c>
      <c r="E11692" t="str">
        <f t="shared" si="1170"/>
        <v>SEASON</v>
      </c>
      <c r="F11692" s="1">
        <v>41903</v>
      </c>
      <c r="G11692">
        <f t="shared" si="1173"/>
        <v>1</v>
      </c>
      <c r="H11692" t="s">
        <v>2402</v>
      </c>
      <c r="I11692" t="s">
        <v>2587</v>
      </c>
      <c r="J11692">
        <v>0</v>
      </c>
      <c r="K11692">
        <v>1</v>
      </c>
      <c r="L11692">
        <f t="shared" si="1174"/>
        <v>1</v>
      </c>
      <c r="M11692">
        <f t="shared" si="1175"/>
        <v>1</v>
      </c>
    </row>
    <row r="11693" spans="3:13" x14ac:dyDescent="0.25">
      <c r="C11693" t="str">
        <f t="shared" si="1171"/>
        <v>N409CF_P</v>
      </c>
      <c r="D11693" t="str">
        <f t="shared" si="1172"/>
        <v>SEASON_P</v>
      </c>
      <c r="E11693" t="str">
        <f t="shared" si="1170"/>
        <v>SEASON</v>
      </c>
      <c r="F11693" s="1">
        <v>41938</v>
      </c>
      <c r="G11693">
        <f t="shared" si="1173"/>
        <v>1</v>
      </c>
      <c r="H11693" t="s">
        <v>2403</v>
      </c>
      <c r="I11693" t="s">
        <v>2587</v>
      </c>
      <c r="J11693">
        <v>0</v>
      </c>
      <c r="K11693">
        <v>1</v>
      </c>
      <c r="L11693">
        <f t="shared" si="1174"/>
        <v>1</v>
      </c>
      <c r="M11693">
        <f t="shared" si="1175"/>
        <v>1</v>
      </c>
    </row>
    <row r="11694" spans="3:13" x14ac:dyDescent="0.25">
      <c r="C11694" t="str">
        <f t="shared" si="1171"/>
        <v>N854CA_T</v>
      </c>
      <c r="D11694" t="str">
        <f t="shared" si="1172"/>
        <v>OFF_SEASON_T</v>
      </c>
      <c r="E11694" t="str">
        <f t="shared" si="1170"/>
        <v>OFF_SEASON</v>
      </c>
      <c r="F11694" s="1">
        <v>41582</v>
      </c>
      <c r="G11694">
        <f t="shared" si="1173"/>
        <v>2</v>
      </c>
      <c r="H11694" t="s">
        <v>2404</v>
      </c>
      <c r="I11694" t="s">
        <v>2589</v>
      </c>
      <c r="J11694">
        <v>0</v>
      </c>
      <c r="K11694">
        <v>1</v>
      </c>
      <c r="L11694">
        <f t="shared" si="1174"/>
        <v>1</v>
      </c>
      <c r="M11694">
        <f t="shared" si="1175"/>
        <v>1</v>
      </c>
    </row>
    <row r="11695" spans="3:13" x14ac:dyDescent="0.25">
      <c r="C11695" t="str">
        <f t="shared" si="1171"/>
        <v>N9348F_P</v>
      </c>
      <c r="D11695" t="str">
        <f t="shared" si="1172"/>
        <v>OFF_SEASON_P</v>
      </c>
      <c r="E11695" t="str">
        <f t="shared" si="1170"/>
        <v>OFF_SEASON</v>
      </c>
      <c r="F11695" s="1">
        <v>41692</v>
      </c>
      <c r="G11695">
        <f t="shared" si="1173"/>
        <v>7</v>
      </c>
      <c r="H11695" t="s">
        <v>73</v>
      </c>
      <c r="I11695" t="s">
        <v>2587</v>
      </c>
      <c r="J11695">
        <v>0</v>
      </c>
      <c r="K11695">
        <v>1</v>
      </c>
      <c r="L11695">
        <f t="shared" si="1174"/>
        <v>1</v>
      </c>
      <c r="M11695">
        <f t="shared" si="1175"/>
        <v>1</v>
      </c>
    </row>
    <row r="11696" spans="3:13" x14ac:dyDescent="0.25">
      <c r="C11696" t="str">
        <f t="shared" si="1171"/>
        <v>N19HF_H</v>
      </c>
      <c r="D11696" t="str">
        <f t="shared" si="1172"/>
        <v>SEASON_H</v>
      </c>
      <c r="E11696" t="str">
        <f t="shared" si="1170"/>
        <v>SEASON</v>
      </c>
      <c r="F11696" s="1">
        <v>41834</v>
      </c>
      <c r="G11696">
        <f t="shared" si="1173"/>
        <v>2</v>
      </c>
      <c r="H11696" t="s">
        <v>109</v>
      </c>
      <c r="I11696" t="s">
        <v>2588</v>
      </c>
      <c r="J11696">
        <v>0</v>
      </c>
      <c r="K11696">
        <v>1</v>
      </c>
      <c r="L11696">
        <f t="shared" si="1174"/>
        <v>1</v>
      </c>
      <c r="M11696">
        <f t="shared" si="1175"/>
        <v>1</v>
      </c>
    </row>
    <row r="11697" spans="3:13" x14ac:dyDescent="0.25">
      <c r="C11697" t="str">
        <f t="shared" si="1171"/>
        <v>N608FB_T</v>
      </c>
      <c r="D11697" t="str">
        <f t="shared" si="1172"/>
        <v>SEASON_T</v>
      </c>
      <c r="E11697" t="str">
        <f t="shared" si="1170"/>
        <v>SEASON</v>
      </c>
      <c r="F11697" s="1">
        <v>41846</v>
      </c>
      <c r="G11697">
        <f t="shared" si="1173"/>
        <v>7</v>
      </c>
      <c r="H11697" t="s">
        <v>2405</v>
      </c>
      <c r="I11697" t="s">
        <v>2589</v>
      </c>
      <c r="J11697">
        <v>1</v>
      </c>
      <c r="K11697">
        <v>1</v>
      </c>
      <c r="L11697">
        <f t="shared" si="1174"/>
        <v>2</v>
      </c>
      <c r="M11697">
        <f t="shared" si="1175"/>
        <v>2</v>
      </c>
    </row>
    <row r="11698" spans="3:13" x14ac:dyDescent="0.25">
      <c r="C11698" t="str">
        <f t="shared" si="1171"/>
        <v>N12EE_P</v>
      </c>
      <c r="D11698" t="str">
        <f t="shared" si="1172"/>
        <v>SEASON_P</v>
      </c>
      <c r="E11698" t="str">
        <f t="shared" si="1170"/>
        <v>SEASON</v>
      </c>
      <c r="F11698" s="1">
        <v>41904</v>
      </c>
      <c r="G11698">
        <f t="shared" si="1173"/>
        <v>2</v>
      </c>
      <c r="H11698" t="s">
        <v>255</v>
      </c>
      <c r="I11698" t="s">
        <v>2587</v>
      </c>
      <c r="J11698">
        <v>0</v>
      </c>
      <c r="K11698">
        <v>1</v>
      </c>
      <c r="L11698">
        <f t="shared" si="1174"/>
        <v>1</v>
      </c>
      <c r="M11698">
        <f t="shared" si="1175"/>
        <v>1</v>
      </c>
    </row>
    <row r="11699" spans="3:13" x14ac:dyDescent="0.25">
      <c r="C11699" t="str">
        <f t="shared" si="1171"/>
        <v>N208JB_T</v>
      </c>
      <c r="D11699" t="str">
        <f t="shared" si="1172"/>
        <v>SEASON_T</v>
      </c>
      <c r="E11699" t="str">
        <f t="shared" si="1170"/>
        <v>SEASON</v>
      </c>
      <c r="F11699" s="1">
        <v>41771</v>
      </c>
      <c r="G11699">
        <f t="shared" si="1173"/>
        <v>2</v>
      </c>
      <c r="H11699" t="s">
        <v>50</v>
      </c>
      <c r="I11699" t="s">
        <v>2589</v>
      </c>
      <c r="J11699">
        <v>1</v>
      </c>
      <c r="K11699">
        <v>1</v>
      </c>
      <c r="L11699">
        <f t="shared" si="1174"/>
        <v>2</v>
      </c>
      <c r="M11699">
        <f t="shared" si="1175"/>
        <v>2</v>
      </c>
    </row>
    <row r="11700" spans="3:13" x14ac:dyDescent="0.25">
      <c r="C11700" t="str">
        <f t="shared" si="1171"/>
        <v>N367AF_T</v>
      </c>
      <c r="D11700" t="str">
        <f t="shared" si="1172"/>
        <v>SEASON_T</v>
      </c>
      <c r="E11700" t="str">
        <f t="shared" si="1170"/>
        <v>SEASON</v>
      </c>
      <c r="F11700" s="1">
        <v>41847</v>
      </c>
      <c r="G11700">
        <f t="shared" si="1173"/>
        <v>1</v>
      </c>
      <c r="H11700" t="s">
        <v>1107</v>
      </c>
      <c r="I11700" t="s">
        <v>2589</v>
      </c>
      <c r="J11700">
        <v>1</v>
      </c>
      <c r="K11700">
        <v>1</v>
      </c>
      <c r="L11700">
        <f t="shared" si="1174"/>
        <v>2</v>
      </c>
      <c r="M11700">
        <f t="shared" si="1175"/>
        <v>2</v>
      </c>
    </row>
    <row r="11701" spans="3:13" x14ac:dyDescent="0.25">
      <c r="C11701" t="str">
        <f t="shared" si="1171"/>
        <v>N5BM_P</v>
      </c>
      <c r="D11701" t="str">
        <f t="shared" si="1172"/>
        <v>OFF_SEASON_P</v>
      </c>
      <c r="E11701" t="str">
        <f t="shared" si="1170"/>
        <v>OFF_SEASON</v>
      </c>
      <c r="F11701" s="1">
        <v>41706</v>
      </c>
      <c r="G11701">
        <f t="shared" si="1173"/>
        <v>7</v>
      </c>
      <c r="H11701" t="s">
        <v>358</v>
      </c>
      <c r="I11701" t="s">
        <v>2587</v>
      </c>
      <c r="J11701">
        <v>1</v>
      </c>
      <c r="K11701">
        <v>1</v>
      </c>
      <c r="L11701">
        <f t="shared" si="1174"/>
        <v>2</v>
      </c>
      <c r="M11701">
        <f t="shared" si="1175"/>
        <v>2</v>
      </c>
    </row>
    <row r="11702" spans="3:13" x14ac:dyDescent="0.25">
      <c r="C11702" t="str">
        <f t="shared" si="1171"/>
        <v>N789TP_P</v>
      </c>
      <c r="D11702" t="str">
        <f t="shared" si="1172"/>
        <v>SEASON_P</v>
      </c>
      <c r="E11702" t="str">
        <f t="shared" si="1170"/>
        <v>SEASON</v>
      </c>
      <c r="F11702" s="1">
        <v>41810</v>
      </c>
      <c r="G11702">
        <f t="shared" si="1173"/>
        <v>6</v>
      </c>
      <c r="H11702" t="s">
        <v>102</v>
      </c>
      <c r="I11702" t="s">
        <v>2587</v>
      </c>
      <c r="J11702">
        <v>1</v>
      </c>
      <c r="K11702">
        <v>1</v>
      </c>
      <c r="L11702">
        <f t="shared" si="1174"/>
        <v>2</v>
      </c>
      <c r="M11702">
        <f t="shared" si="1175"/>
        <v>2</v>
      </c>
    </row>
    <row r="11703" spans="3:13" x14ac:dyDescent="0.25">
      <c r="C11703" t="str">
        <f t="shared" si="1171"/>
        <v>N7660S_H</v>
      </c>
      <c r="D11703" t="str">
        <f t="shared" si="1172"/>
        <v>SEASON_H</v>
      </c>
      <c r="E11703" t="str">
        <f t="shared" si="1170"/>
        <v>SEASON</v>
      </c>
      <c r="F11703" s="1">
        <v>41845</v>
      </c>
      <c r="G11703">
        <f t="shared" si="1173"/>
        <v>6</v>
      </c>
      <c r="H11703" t="s">
        <v>111</v>
      </c>
      <c r="I11703" t="s">
        <v>2588</v>
      </c>
      <c r="J11703">
        <v>2</v>
      </c>
      <c r="K11703">
        <v>2</v>
      </c>
      <c r="L11703">
        <f t="shared" si="1174"/>
        <v>4</v>
      </c>
      <c r="M11703">
        <f t="shared" si="1175"/>
        <v>2</v>
      </c>
    </row>
    <row r="11704" spans="3:13" x14ac:dyDescent="0.25">
      <c r="C11704" t="str">
        <f t="shared" si="1171"/>
        <v>N432HF_H</v>
      </c>
      <c r="D11704" t="str">
        <f t="shared" si="1172"/>
        <v>SEASON_H</v>
      </c>
      <c r="E11704" t="str">
        <f t="shared" si="1170"/>
        <v>SEASON</v>
      </c>
      <c r="F11704" s="1">
        <v>41847</v>
      </c>
      <c r="G11704">
        <f t="shared" si="1173"/>
        <v>1</v>
      </c>
      <c r="H11704" t="s">
        <v>170</v>
      </c>
      <c r="I11704" t="s">
        <v>2588</v>
      </c>
      <c r="J11704">
        <v>1</v>
      </c>
      <c r="K11704">
        <v>1</v>
      </c>
      <c r="L11704">
        <f t="shared" si="1174"/>
        <v>2</v>
      </c>
      <c r="M11704">
        <f t="shared" si="1175"/>
        <v>2</v>
      </c>
    </row>
    <row r="11705" spans="3:13" x14ac:dyDescent="0.25">
      <c r="C11705" t="str">
        <f t="shared" si="1171"/>
        <v>N55273_P</v>
      </c>
      <c r="D11705" t="str">
        <f t="shared" si="1172"/>
        <v>SEASON_P</v>
      </c>
      <c r="E11705" t="str">
        <f t="shared" si="1170"/>
        <v>SEASON</v>
      </c>
      <c r="F11705" s="1">
        <v>41858</v>
      </c>
      <c r="G11705">
        <f t="shared" si="1173"/>
        <v>5</v>
      </c>
      <c r="H11705" t="s">
        <v>2406</v>
      </c>
      <c r="I11705" t="s">
        <v>2587</v>
      </c>
      <c r="J11705">
        <v>0</v>
      </c>
      <c r="K11705">
        <v>1</v>
      </c>
      <c r="L11705">
        <f t="shared" si="1174"/>
        <v>1</v>
      </c>
      <c r="M11705">
        <f t="shared" si="1175"/>
        <v>1</v>
      </c>
    </row>
    <row r="11706" spans="3:13" x14ac:dyDescent="0.25">
      <c r="C11706" t="str">
        <f t="shared" si="1171"/>
        <v>N3663B_T</v>
      </c>
      <c r="D11706" t="str">
        <f t="shared" si="1172"/>
        <v>SEASON_T</v>
      </c>
      <c r="E11706" t="str">
        <f t="shared" si="1170"/>
        <v>SEASON</v>
      </c>
      <c r="F11706" s="1">
        <v>41880</v>
      </c>
      <c r="G11706">
        <f t="shared" si="1173"/>
        <v>6</v>
      </c>
      <c r="H11706" t="s">
        <v>409</v>
      </c>
      <c r="I11706" t="s">
        <v>2589</v>
      </c>
      <c r="J11706">
        <v>2</v>
      </c>
      <c r="K11706">
        <v>1</v>
      </c>
      <c r="L11706">
        <f t="shared" si="1174"/>
        <v>3</v>
      </c>
      <c r="M11706">
        <f t="shared" si="1175"/>
        <v>2</v>
      </c>
    </row>
    <row r="11707" spans="3:13" x14ac:dyDescent="0.25">
      <c r="C11707" t="str">
        <f t="shared" si="1171"/>
        <v>N6158B_P</v>
      </c>
      <c r="D11707" t="str">
        <f t="shared" si="1172"/>
        <v>OFF_SEASON_P</v>
      </c>
      <c r="E11707" t="str">
        <f t="shared" si="1170"/>
        <v>OFF_SEASON</v>
      </c>
      <c r="F11707" s="1">
        <v>41672</v>
      </c>
      <c r="G11707">
        <f t="shared" si="1173"/>
        <v>1</v>
      </c>
      <c r="H11707" t="s">
        <v>125</v>
      </c>
      <c r="I11707" t="s">
        <v>2587</v>
      </c>
      <c r="J11707">
        <v>1</v>
      </c>
      <c r="K11707">
        <v>1</v>
      </c>
      <c r="L11707">
        <f t="shared" si="1174"/>
        <v>2</v>
      </c>
      <c r="M11707">
        <f t="shared" si="1175"/>
        <v>2</v>
      </c>
    </row>
    <row r="11708" spans="3:13" x14ac:dyDescent="0.25">
      <c r="C11708" t="str">
        <f t="shared" si="1171"/>
        <v>N6185U_P</v>
      </c>
      <c r="D11708" t="str">
        <f t="shared" si="1172"/>
        <v>SEASON_P</v>
      </c>
      <c r="E11708" t="str">
        <f t="shared" si="1170"/>
        <v>SEASON</v>
      </c>
      <c r="F11708" s="1">
        <v>41787</v>
      </c>
      <c r="G11708">
        <f t="shared" si="1173"/>
        <v>4</v>
      </c>
      <c r="H11708" t="s">
        <v>250</v>
      </c>
      <c r="I11708" t="s">
        <v>2587</v>
      </c>
      <c r="J11708">
        <v>1</v>
      </c>
      <c r="K11708">
        <v>1</v>
      </c>
      <c r="L11708">
        <f t="shared" si="1174"/>
        <v>2</v>
      </c>
      <c r="M11708">
        <f t="shared" si="1175"/>
        <v>2</v>
      </c>
    </row>
    <row r="11709" spans="3:13" x14ac:dyDescent="0.25">
      <c r="C11709" t="str">
        <f t="shared" si="1171"/>
        <v>N290KR_J</v>
      </c>
      <c r="D11709" t="str">
        <f t="shared" si="1172"/>
        <v>SEASON_J</v>
      </c>
      <c r="E11709" t="str">
        <f t="shared" si="1170"/>
        <v>SEASON</v>
      </c>
      <c r="F11709" s="1">
        <v>41855</v>
      </c>
      <c r="G11709">
        <f t="shared" si="1173"/>
        <v>2</v>
      </c>
      <c r="H11709" t="s">
        <v>544</v>
      </c>
      <c r="I11709" t="s">
        <v>2590</v>
      </c>
      <c r="J11709">
        <v>1</v>
      </c>
      <c r="K11709">
        <v>1</v>
      </c>
      <c r="L11709">
        <f t="shared" si="1174"/>
        <v>2</v>
      </c>
      <c r="M11709">
        <f t="shared" si="1175"/>
        <v>2</v>
      </c>
    </row>
    <row r="11710" spans="3:13" x14ac:dyDescent="0.25">
      <c r="C11710" t="str">
        <f t="shared" si="1171"/>
        <v>N7660S_H</v>
      </c>
      <c r="D11710" t="str">
        <f t="shared" si="1172"/>
        <v>SEASON_H</v>
      </c>
      <c r="E11710" t="str">
        <f t="shared" si="1170"/>
        <v>SEASON</v>
      </c>
      <c r="F11710" s="1">
        <v>41857</v>
      </c>
      <c r="G11710">
        <f t="shared" si="1173"/>
        <v>4</v>
      </c>
      <c r="H11710" t="s">
        <v>111</v>
      </c>
      <c r="I11710" t="s">
        <v>2588</v>
      </c>
      <c r="J11710">
        <v>4</v>
      </c>
      <c r="K11710">
        <v>2</v>
      </c>
      <c r="L11710">
        <f t="shared" si="1174"/>
        <v>6</v>
      </c>
      <c r="M11710">
        <f t="shared" si="1175"/>
        <v>2</v>
      </c>
    </row>
    <row r="11711" spans="3:13" x14ac:dyDescent="0.25">
      <c r="C11711" t="str">
        <f t="shared" si="1171"/>
        <v>N41166_P</v>
      </c>
      <c r="D11711" t="str">
        <f t="shared" si="1172"/>
        <v>SEASON_P</v>
      </c>
      <c r="E11711" t="str">
        <f t="shared" si="1170"/>
        <v>SEASON</v>
      </c>
      <c r="F11711" s="1">
        <v>41864</v>
      </c>
      <c r="G11711">
        <f t="shared" si="1173"/>
        <v>4</v>
      </c>
      <c r="H11711" t="s">
        <v>437</v>
      </c>
      <c r="I11711" t="s">
        <v>2587</v>
      </c>
      <c r="J11711">
        <v>1</v>
      </c>
      <c r="K11711">
        <v>1</v>
      </c>
      <c r="L11711">
        <f t="shared" si="1174"/>
        <v>2</v>
      </c>
      <c r="M11711">
        <f t="shared" si="1175"/>
        <v>2</v>
      </c>
    </row>
    <row r="11712" spans="3:13" x14ac:dyDescent="0.25">
      <c r="C11712" t="str">
        <f t="shared" si="1171"/>
        <v>N111NY_T</v>
      </c>
      <c r="D11712" t="str">
        <f t="shared" si="1172"/>
        <v>SEASON_T</v>
      </c>
      <c r="E11712" t="str">
        <f t="shared" si="1170"/>
        <v>SEASON</v>
      </c>
      <c r="F11712" s="1">
        <v>41879</v>
      </c>
      <c r="G11712">
        <f t="shared" si="1173"/>
        <v>5</v>
      </c>
      <c r="H11712" t="s">
        <v>1344</v>
      </c>
      <c r="I11712" t="s">
        <v>2589</v>
      </c>
      <c r="J11712">
        <v>2</v>
      </c>
      <c r="K11712">
        <v>1</v>
      </c>
      <c r="L11712">
        <f t="shared" si="1174"/>
        <v>3</v>
      </c>
      <c r="M11712">
        <f t="shared" si="1175"/>
        <v>2</v>
      </c>
    </row>
    <row r="11713" spans="3:13" x14ac:dyDescent="0.25">
      <c r="C11713" t="str">
        <f t="shared" si="1171"/>
        <v>N38692_P</v>
      </c>
      <c r="D11713" t="str">
        <f t="shared" si="1172"/>
        <v>SEASON_P</v>
      </c>
      <c r="E11713" t="str">
        <f t="shared" si="1170"/>
        <v>SEASON</v>
      </c>
      <c r="F11713" s="1">
        <v>41906</v>
      </c>
      <c r="G11713">
        <f t="shared" si="1173"/>
        <v>4</v>
      </c>
      <c r="H11713" t="s">
        <v>2407</v>
      </c>
      <c r="I11713" t="s">
        <v>2587</v>
      </c>
      <c r="J11713">
        <v>0</v>
      </c>
      <c r="K11713">
        <v>1</v>
      </c>
      <c r="L11713">
        <f t="shared" si="1174"/>
        <v>1</v>
      </c>
      <c r="M11713">
        <f t="shared" si="1175"/>
        <v>1</v>
      </c>
    </row>
    <row r="11714" spans="3:13" x14ac:dyDescent="0.25">
      <c r="C11714" t="str">
        <f t="shared" si="1171"/>
        <v>N421ST_P</v>
      </c>
      <c r="D11714" t="str">
        <f t="shared" si="1172"/>
        <v>OFF_SEASON_P</v>
      </c>
      <c r="E11714" t="str">
        <f t="shared" si="1170"/>
        <v>OFF_SEASON</v>
      </c>
      <c r="F11714" s="1">
        <v>41657</v>
      </c>
      <c r="G11714">
        <f t="shared" si="1173"/>
        <v>7</v>
      </c>
      <c r="H11714" t="s">
        <v>393</v>
      </c>
      <c r="I11714" t="s">
        <v>2587</v>
      </c>
      <c r="J11714">
        <v>1</v>
      </c>
      <c r="K11714">
        <v>1</v>
      </c>
      <c r="L11714">
        <f t="shared" si="1174"/>
        <v>2</v>
      </c>
      <c r="M11714">
        <f t="shared" si="1175"/>
        <v>2</v>
      </c>
    </row>
    <row r="11715" spans="3:13" x14ac:dyDescent="0.25">
      <c r="C11715" t="str">
        <f t="shared" si="1171"/>
        <v>N485KA_NULL</v>
      </c>
      <c r="D11715" t="str">
        <f t="shared" si="1172"/>
        <v>SEASON_NULL</v>
      </c>
      <c r="E11715" t="str">
        <f t="shared" ref="E11715:E11778" si="1176">IF(ISNA(F11715),"",IF(F11715&gt;=$T$4,"SEASON","OFF_SEASON"))</f>
        <v>SEASON</v>
      </c>
      <c r="F11715" s="1">
        <v>41858</v>
      </c>
      <c r="G11715">
        <f t="shared" si="1173"/>
        <v>5</v>
      </c>
      <c r="H11715" t="s">
        <v>459</v>
      </c>
      <c r="I11715" t="s">
        <v>2591</v>
      </c>
      <c r="J11715">
        <v>1</v>
      </c>
      <c r="K11715">
        <v>0</v>
      </c>
      <c r="L11715">
        <f t="shared" si="1174"/>
        <v>1</v>
      </c>
      <c r="M11715">
        <f t="shared" si="1175"/>
        <v>1</v>
      </c>
    </row>
    <row r="11716" spans="3:13" x14ac:dyDescent="0.25">
      <c r="C11716" t="str">
        <f t="shared" ref="C11716:C11779" si="1177">H11716&amp;"_"&amp;I11716</f>
        <v>N213VU_J</v>
      </c>
      <c r="D11716" t="str">
        <f t="shared" ref="D11716:D11779" si="1178">E11716&amp;"_"&amp;I11716</f>
        <v>SEASON_J</v>
      </c>
      <c r="E11716" t="str">
        <f t="shared" si="1176"/>
        <v>SEASON</v>
      </c>
      <c r="F11716" s="1">
        <v>41810</v>
      </c>
      <c r="G11716">
        <f t="shared" ref="G11716:G11779" si="1179">WEEKDAY(F11716)</f>
        <v>6</v>
      </c>
      <c r="H11716" t="s">
        <v>2255</v>
      </c>
      <c r="I11716" t="s">
        <v>2590</v>
      </c>
      <c r="J11716">
        <v>1</v>
      </c>
      <c r="K11716">
        <v>0</v>
      </c>
      <c r="L11716">
        <f t="shared" ref="L11716:L11779" si="1180">SUM(J11716:K11716)</f>
        <v>1</v>
      </c>
      <c r="M11716">
        <f t="shared" ref="M11716:M11779" si="1181">IF(L11716&gt;2,2,L11716)</f>
        <v>1</v>
      </c>
    </row>
    <row r="11717" spans="3:13" x14ac:dyDescent="0.25">
      <c r="C11717" t="str">
        <f t="shared" si="1177"/>
        <v>N324QS_J</v>
      </c>
      <c r="D11717" t="str">
        <f t="shared" si="1178"/>
        <v>SEASON_J</v>
      </c>
      <c r="E11717" t="str">
        <f t="shared" si="1176"/>
        <v>SEASON</v>
      </c>
      <c r="F11717" s="1">
        <v>41840</v>
      </c>
      <c r="G11717">
        <f t="shared" si="1179"/>
        <v>1</v>
      </c>
      <c r="H11717" t="s">
        <v>449</v>
      </c>
      <c r="I11717" t="s">
        <v>2590</v>
      </c>
      <c r="J11717">
        <v>0</v>
      </c>
      <c r="K11717">
        <v>1</v>
      </c>
      <c r="L11717">
        <f t="shared" si="1180"/>
        <v>1</v>
      </c>
      <c r="M11717">
        <f t="shared" si="1181"/>
        <v>1</v>
      </c>
    </row>
    <row r="11718" spans="3:13" x14ac:dyDescent="0.25">
      <c r="C11718" t="str">
        <f t="shared" si="1177"/>
        <v>N579QS_J</v>
      </c>
      <c r="D11718" t="str">
        <f t="shared" si="1178"/>
        <v>SEASON_J</v>
      </c>
      <c r="E11718" t="str">
        <f t="shared" si="1176"/>
        <v>SEASON</v>
      </c>
      <c r="F11718" s="1">
        <v>41845</v>
      </c>
      <c r="G11718">
        <f t="shared" si="1179"/>
        <v>6</v>
      </c>
      <c r="H11718" t="s">
        <v>340</v>
      </c>
      <c r="I11718" t="s">
        <v>2590</v>
      </c>
      <c r="J11718">
        <v>1</v>
      </c>
      <c r="K11718">
        <v>0</v>
      </c>
      <c r="L11718">
        <f t="shared" si="1180"/>
        <v>1</v>
      </c>
      <c r="M11718">
        <f t="shared" si="1181"/>
        <v>1</v>
      </c>
    </row>
    <row r="11719" spans="3:13" x14ac:dyDescent="0.25">
      <c r="C11719" t="str">
        <f t="shared" si="1177"/>
        <v>N822BB_T</v>
      </c>
      <c r="D11719" t="str">
        <f t="shared" si="1178"/>
        <v>SEASON_T</v>
      </c>
      <c r="E11719" t="str">
        <f t="shared" si="1176"/>
        <v>SEASON</v>
      </c>
      <c r="F11719" s="1">
        <v>41884</v>
      </c>
      <c r="G11719">
        <f t="shared" si="1179"/>
        <v>3</v>
      </c>
      <c r="H11719" t="s">
        <v>35</v>
      </c>
      <c r="I11719" t="s">
        <v>2589</v>
      </c>
      <c r="J11719">
        <v>1</v>
      </c>
      <c r="K11719">
        <v>1</v>
      </c>
      <c r="L11719">
        <f t="shared" si="1180"/>
        <v>2</v>
      </c>
      <c r="M11719">
        <f t="shared" si="1181"/>
        <v>2</v>
      </c>
    </row>
    <row r="11720" spans="3:13" x14ac:dyDescent="0.25">
      <c r="C11720" t="str">
        <f t="shared" si="1177"/>
        <v>N12EE_P</v>
      </c>
      <c r="D11720" t="str">
        <f t="shared" si="1178"/>
        <v>SEASON_P</v>
      </c>
      <c r="E11720" t="str">
        <f t="shared" si="1176"/>
        <v>SEASON</v>
      </c>
      <c r="F11720" s="1">
        <v>41886</v>
      </c>
      <c r="G11720">
        <f t="shared" si="1179"/>
        <v>5</v>
      </c>
      <c r="H11720" t="s">
        <v>255</v>
      </c>
      <c r="I11720" t="s">
        <v>2587</v>
      </c>
      <c r="J11720">
        <v>1</v>
      </c>
      <c r="K11720">
        <v>0</v>
      </c>
      <c r="L11720">
        <f t="shared" si="1180"/>
        <v>1</v>
      </c>
      <c r="M11720">
        <f t="shared" si="1181"/>
        <v>1</v>
      </c>
    </row>
    <row r="11721" spans="3:13" x14ac:dyDescent="0.25">
      <c r="C11721" t="str">
        <f t="shared" si="1177"/>
        <v>N1243V_P</v>
      </c>
      <c r="D11721" t="str">
        <f t="shared" si="1178"/>
        <v>SEASON_P</v>
      </c>
      <c r="E11721" t="str">
        <f t="shared" si="1176"/>
        <v>SEASON</v>
      </c>
      <c r="F11721" s="1">
        <v>41762</v>
      </c>
      <c r="G11721">
        <f t="shared" si="1179"/>
        <v>7</v>
      </c>
      <c r="H11721" t="s">
        <v>1768</v>
      </c>
      <c r="I11721" t="s">
        <v>2587</v>
      </c>
      <c r="J11721">
        <v>1</v>
      </c>
      <c r="K11721">
        <v>1</v>
      </c>
      <c r="L11721">
        <f t="shared" si="1180"/>
        <v>2</v>
      </c>
      <c r="M11721">
        <f t="shared" si="1181"/>
        <v>2</v>
      </c>
    </row>
    <row r="11722" spans="3:13" x14ac:dyDescent="0.25">
      <c r="C11722" t="str">
        <f t="shared" si="1177"/>
        <v>N908JB_J</v>
      </c>
      <c r="D11722" t="str">
        <f t="shared" si="1178"/>
        <v>SEASON_J</v>
      </c>
      <c r="E11722" t="str">
        <f t="shared" si="1176"/>
        <v>SEASON</v>
      </c>
      <c r="F11722" s="1">
        <v>41791</v>
      </c>
      <c r="G11722">
        <f t="shared" si="1179"/>
        <v>1</v>
      </c>
      <c r="H11722" t="s">
        <v>351</v>
      </c>
      <c r="I11722" t="s">
        <v>2590</v>
      </c>
      <c r="J11722">
        <v>1</v>
      </c>
      <c r="K11722">
        <v>0</v>
      </c>
      <c r="L11722">
        <f t="shared" si="1180"/>
        <v>1</v>
      </c>
      <c r="M11722">
        <f t="shared" si="1181"/>
        <v>1</v>
      </c>
    </row>
    <row r="11723" spans="3:13" x14ac:dyDescent="0.25">
      <c r="C11723" t="str">
        <f t="shared" si="1177"/>
        <v>N9934Q_P</v>
      </c>
      <c r="D11723" t="str">
        <f t="shared" si="1178"/>
        <v>SEASON_P</v>
      </c>
      <c r="E11723" t="str">
        <f t="shared" si="1176"/>
        <v>SEASON</v>
      </c>
      <c r="F11723" s="1">
        <v>41805</v>
      </c>
      <c r="G11723">
        <f t="shared" si="1179"/>
        <v>1</v>
      </c>
      <c r="H11723" t="s">
        <v>77</v>
      </c>
      <c r="I11723" t="s">
        <v>2587</v>
      </c>
      <c r="J11723">
        <v>1</v>
      </c>
      <c r="K11723">
        <v>2</v>
      </c>
      <c r="L11723">
        <f t="shared" si="1180"/>
        <v>3</v>
      </c>
      <c r="M11723">
        <f t="shared" si="1181"/>
        <v>2</v>
      </c>
    </row>
    <row r="11724" spans="3:13" x14ac:dyDescent="0.25">
      <c r="C11724" t="str">
        <f t="shared" si="1177"/>
        <v>N111EH_P</v>
      </c>
      <c r="D11724" t="str">
        <f t="shared" si="1178"/>
        <v>SEASON_P</v>
      </c>
      <c r="E11724" t="str">
        <f t="shared" si="1176"/>
        <v>SEASON</v>
      </c>
      <c r="F11724" s="1">
        <v>41845</v>
      </c>
      <c r="G11724">
        <f t="shared" si="1179"/>
        <v>6</v>
      </c>
      <c r="H11724" t="s">
        <v>336</v>
      </c>
      <c r="I11724" t="s">
        <v>2587</v>
      </c>
      <c r="J11724">
        <v>1</v>
      </c>
      <c r="K11724">
        <v>0</v>
      </c>
      <c r="L11724">
        <f t="shared" si="1180"/>
        <v>1</v>
      </c>
      <c r="M11724">
        <f t="shared" si="1181"/>
        <v>1</v>
      </c>
    </row>
    <row r="11725" spans="3:13" x14ac:dyDescent="0.25">
      <c r="C11725" t="str">
        <f t="shared" si="1177"/>
        <v>N6PZ_P</v>
      </c>
      <c r="D11725" t="str">
        <f t="shared" si="1178"/>
        <v>SEASON_P</v>
      </c>
      <c r="E11725" t="str">
        <f t="shared" si="1176"/>
        <v>SEASON</v>
      </c>
      <c r="F11725" s="1">
        <v>41869</v>
      </c>
      <c r="G11725">
        <f t="shared" si="1179"/>
        <v>2</v>
      </c>
      <c r="H11725" t="s">
        <v>221</v>
      </c>
      <c r="I11725" t="s">
        <v>2587</v>
      </c>
      <c r="J11725">
        <v>0</v>
      </c>
      <c r="K11725">
        <v>1</v>
      </c>
      <c r="L11725">
        <f t="shared" si="1180"/>
        <v>1</v>
      </c>
      <c r="M11725">
        <f t="shared" si="1181"/>
        <v>1</v>
      </c>
    </row>
    <row r="11726" spans="3:13" x14ac:dyDescent="0.25">
      <c r="C11726" t="str">
        <f t="shared" si="1177"/>
        <v>N220GA_P</v>
      </c>
      <c r="D11726" t="str">
        <f t="shared" si="1178"/>
        <v>SEASON_P</v>
      </c>
      <c r="E11726" t="str">
        <f t="shared" si="1176"/>
        <v>SEASON</v>
      </c>
      <c r="F11726" s="1">
        <v>41871</v>
      </c>
      <c r="G11726">
        <f t="shared" si="1179"/>
        <v>4</v>
      </c>
      <c r="H11726" t="s">
        <v>1185</v>
      </c>
      <c r="I11726" t="s">
        <v>2587</v>
      </c>
      <c r="J11726">
        <v>1</v>
      </c>
      <c r="K11726">
        <v>1</v>
      </c>
      <c r="L11726">
        <f t="shared" si="1180"/>
        <v>2</v>
      </c>
      <c r="M11726">
        <f t="shared" si="1181"/>
        <v>2</v>
      </c>
    </row>
    <row r="11727" spans="3:13" x14ac:dyDescent="0.25">
      <c r="C11727" t="str">
        <f t="shared" si="1177"/>
        <v>N8198T_P</v>
      </c>
      <c r="D11727" t="str">
        <f t="shared" si="1178"/>
        <v>OFF_SEASON_P</v>
      </c>
      <c r="E11727" t="str">
        <f t="shared" si="1176"/>
        <v>OFF_SEASON</v>
      </c>
      <c r="F11727" s="1">
        <v>41604</v>
      </c>
      <c r="G11727">
        <f t="shared" si="1179"/>
        <v>3</v>
      </c>
      <c r="H11727" t="s">
        <v>513</v>
      </c>
      <c r="I11727" t="s">
        <v>2587</v>
      </c>
      <c r="J11727">
        <v>1</v>
      </c>
      <c r="K11727">
        <v>1</v>
      </c>
      <c r="L11727">
        <f t="shared" si="1180"/>
        <v>2</v>
      </c>
      <c r="M11727">
        <f t="shared" si="1181"/>
        <v>2</v>
      </c>
    </row>
    <row r="11728" spans="3:13" x14ac:dyDescent="0.25">
      <c r="C11728" t="str">
        <f t="shared" si="1177"/>
        <v>N442FX_J</v>
      </c>
      <c r="D11728" t="str">
        <f t="shared" si="1178"/>
        <v>SEASON_J</v>
      </c>
      <c r="E11728" t="str">
        <f t="shared" si="1176"/>
        <v>SEASON</v>
      </c>
      <c r="F11728" s="1">
        <v>41866</v>
      </c>
      <c r="G11728">
        <f t="shared" si="1179"/>
        <v>6</v>
      </c>
      <c r="H11728" t="s">
        <v>2298</v>
      </c>
      <c r="I11728" t="s">
        <v>2590</v>
      </c>
      <c r="J11728">
        <v>1</v>
      </c>
      <c r="K11728">
        <v>1</v>
      </c>
      <c r="L11728">
        <f t="shared" si="1180"/>
        <v>2</v>
      </c>
      <c r="M11728">
        <f t="shared" si="1181"/>
        <v>2</v>
      </c>
    </row>
    <row r="11729" spans="3:13" x14ac:dyDescent="0.25">
      <c r="C11729" t="str">
        <f t="shared" si="1177"/>
        <v>N91AE_H</v>
      </c>
      <c r="D11729" t="str">
        <f t="shared" si="1178"/>
        <v>SEASON_H</v>
      </c>
      <c r="E11729" t="str">
        <f t="shared" si="1176"/>
        <v>SEASON</v>
      </c>
      <c r="F11729" s="1">
        <v>41782</v>
      </c>
      <c r="G11729">
        <f t="shared" si="1179"/>
        <v>6</v>
      </c>
      <c r="H11729" t="s">
        <v>140</v>
      </c>
      <c r="I11729" t="s">
        <v>2588</v>
      </c>
      <c r="J11729">
        <v>1</v>
      </c>
      <c r="K11729">
        <v>1</v>
      </c>
      <c r="L11729">
        <f t="shared" si="1180"/>
        <v>2</v>
      </c>
      <c r="M11729">
        <f t="shared" si="1181"/>
        <v>2</v>
      </c>
    </row>
    <row r="11730" spans="3:13" x14ac:dyDescent="0.25">
      <c r="C11730" t="str">
        <f t="shared" si="1177"/>
        <v>N123DM_P</v>
      </c>
      <c r="D11730" t="str">
        <f t="shared" si="1178"/>
        <v>SEASON_P</v>
      </c>
      <c r="E11730" t="str">
        <f t="shared" si="1176"/>
        <v>SEASON</v>
      </c>
      <c r="F11730" s="1">
        <v>41845</v>
      </c>
      <c r="G11730">
        <f t="shared" si="1179"/>
        <v>6</v>
      </c>
      <c r="H11730" t="s">
        <v>546</v>
      </c>
      <c r="I11730" t="s">
        <v>2587</v>
      </c>
      <c r="J11730">
        <v>1</v>
      </c>
      <c r="K11730">
        <v>0</v>
      </c>
      <c r="L11730">
        <f t="shared" si="1180"/>
        <v>1</v>
      </c>
      <c r="M11730">
        <f t="shared" si="1181"/>
        <v>1</v>
      </c>
    </row>
    <row r="11731" spans="3:13" x14ac:dyDescent="0.25">
      <c r="C11731" t="str">
        <f t="shared" si="1177"/>
        <v>N495CT_J</v>
      </c>
      <c r="D11731" t="str">
        <f t="shared" si="1178"/>
        <v>SEASON_J</v>
      </c>
      <c r="E11731" t="str">
        <f t="shared" si="1176"/>
        <v>SEASON</v>
      </c>
      <c r="F11731" s="1">
        <v>41855</v>
      </c>
      <c r="G11731">
        <f t="shared" si="1179"/>
        <v>2</v>
      </c>
      <c r="H11731" t="s">
        <v>2408</v>
      </c>
      <c r="I11731" t="s">
        <v>2590</v>
      </c>
      <c r="J11731">
        <v>2</v>
      </c>
      <c r="K11731">
        <v>2</v>
      </c>
      <c r="L11731">
        <f t="shared" si="1180"/>
        <v>4</v>
      </c>
      <c r="M11731">
        <f t="shared" si="1181"/>
        <v>2</v>
      </c>
    </row>
    <row r="11732" spans="3:13" x14ac:dyDescent="0.25">
      <c r="C11732" t="str">
        <f t="shared" si="1177"/>
        <v>N842JA_P</v>
      </c>
      <c r="D11732" t="str">
        <f t="shared" si="1178"/>
        <v>SEASON_P</v>
      </c>
      <c r="E11732" t="str">
        <f t="shared" si="1176"/>
        <v>SEASON</v>
      </c>
      <c r="F11732" s="1">
        <v>41858</v>
      </c>
      <c r="G11732">
        <f t="shared" si="1179"/>
        <v>5</v>
      </c>
      <c r="H11732" t="s">
        <v>257</v>
      </c>
      <c r="I11732" t="s">
        <v>2587</v>
      </c>
      <c r="J11732">
        <v>1</v>
      </c>
      <c r="K11732">
        <v>1</v>
      </c>
      <c r="L11732">
        <f t="shared" si="1180"/>
        <v>2</v>
      </c>
      <c r="M11732">
        <f t="shared" si="1181"/>
        <v>2</v>
      </c>
    </row>
    <row r="11733" spans="3:13" x14ac:dyDescent="0.25">
      <c r="C11733" t="str">
        <f t="shared" si="1177"/>
        <v>N9298L_P</v>
      </c>
      <c r="D11733" t="str">
        <f t="shared" si="1178"/>
        <v>SEASON_P</v>
      </c>
      <c r="E11733" t="str">
        <f t="shared" si="1176"/>
        <v>SEASON</v>
      </c>
      <c r="F11733" s="1">
        <v>41862</v>
      </c>
      <c r="G11733">
        <f t="shared" si="1179"/>
        <v>2</v>
      </c>
      <c r="H11733" t="s">
        <v>272</v>
      </c>
      <c r="I11733" t="s">
        <v>2587</v>
      </c>
      <c r="J11733">
        <v>0</v>
      </c>
      <c r="K11733">
        <v>1</v>
      </c>
      <c r="L11733">
        <f t="shared" si="1180"/>
        <v>1</v>
      </c>
      <c r="M11733">
        <f t="shared" si="1181"/>
        <v>1</v>
      </c>
    </row>
    <row r="11734" spans="3:13" x14ac:dyDescent="0.25">
      <c r="C11734" t="str">
        <f t="shared" si="1177"/>
        <v>N313QS_J</v>
      </c>
      <c r="D11734" t="str">
        <f t="shared" si="1178"/>
        <v>SEASON_J</v>
      </c>
      <c r="E11734" t="str">
        <f t="shared" si="1176"/>
        <v>SEASON</v>
      </c>
      <c r="F11734" s="1">
        <v>41875</v>
      </c>
      <c r="G11734">
        <f t="shared" si="1179"/>
        <v>1</v>
      </c>
      <c r="H11734" t="s">
        <v>356</v>
      </c>
      <c r="I11734" t="s">
        <v>2590</v>
      </c>
      <c r="J11734">
        <v>1</v>
      </c>
      <c r="K11734">
        <v>1</v>
      </c>
      <c r="L11734">
        <f t="shared" si="1180"/>
        <v>2</v>
      </c>
      <c r="M11734">
        <f t="shared" si="1181"/>
        <v>2</v>
      </c>
    </row>
    <row r="11735" spans="3:13" x14ac:dyDescent="0.25">
      <c r="C11735" t="str">
        <f t="shared" si="1177"/>
        <v>N625M_P</v>
      </c>
      <c r="D11735" t="str">
        <f t="shared" si="1178"/>
        <v>SEASON_P</v>
      </c>
      <c r="E11735" t="str">
        <f t="shared" si="1176"/>
        <v>SEASON</v>
      </c>
      <c r="F11735" s="1">
        <v>41901</v>
      </c>
      <c r="G11735">
        <f t="shared" si="1179"/>
        <v>6</v>
      </c>
      <c r="H11735" t="s">
        <v>38</v>
      </c>
      <c r="I11735" t="s">
        <v>2587</v>
      </c>
      <c r="J11735">
        <v>1</v>
      </c>
      <c r="K11735">
        <v>0</v>
      </c>
      <c r="L11735">
        <f t="shared" si="1180"/>
        <v>1</v>
      </c>
      <c r="M11735">
        <f t="shared" si="1181"/>
        <v>1</v>
      </c>
    </row>
    <row r="11736" spans="3:13" x14ac:dyDescent="0.25">
      <c r="C11736" t="str">
        <f t="shared" si="1177"/>
        <v>N73CP_P</v>
      </c>
      <c r="D11736" t="str">
        <f t="shared" si="1178"/>
        <v>SEASON_P</v>
      </c>
      <c r="E11736" t="str">
        <f t="shared" si="1176"/>
        <v>SEASON</v>
      </c>
      <c r="F11736" s="1">
        <v>41806</v>
      </c>
      <c r="G11736">
        <f t="shared" si="1179"/>
        <v>2</v>
      </c>
      <c r="H11736" t="s">
        <v>1977</v>
      </c>
      <c r="I11736" t="s">
        <v>2587</v>
      </c>
      <c r="J11736">
        <v>0</v>
      </c>
      <c r="K11736">
        <v>1</v>
      </c>
      <c r="L11736">
        <f t="shared" si="1180"/>
        <v>1</v>
      </c>
      <c r="M11736">
        <f t="shared" si="1181"/>
        <v>1</v>
      </c>
    </row>
    <row r="11737" spans="3:13" x14ac:dyDescent="0.25">
      <c r="C11737" t="str">
        <f t="shared" si="1177"/>
        <v>N38GL_J</v>
      </c>
      <c r="D11737" t="str">
        <f t="shared" si="1178"/>
        <v>SEASON_J</v>
      </c>
      <c r="E11737" t="str">
        <f t="shared" si="1176"/>
        <v>SEASON</v>
      </c>
      <c r="F11737" s="1">
        <v>41812</v>
      </c>
      <c r="G11737">
        <f t="shared" si="1179"/>
        <v>1</v>
      </c>
      <c r="H11737" t="s">
        <v>405</v>
      </c>
      <c r="I11737" t="s">
        <v>2590</v>
      </c>
      <c r="J11737">
        <v>2</v>
      </c>
      <c r="K11737">
        <v>0</v>
      </c>
      <c r="L11737">
        <f t="shared" si="1180"/>
        <v>2</v>
      </c>
      <c r="M11737">
        <f t="shared" si="1181"/>
        <v>2</v>
      </c>
    </row>
    <row r="11738" spans="3:13" x14ac:dyDescent="0.25">
      <c r="C11738" t="str">
        <f t="shared" si="1177"/>
        <v>N645CD_P</v>
      </c>
      <c r="D11738" t="str">
        <f t="shared" si="1178"/>
        <v>SEASON_P</v>
      </c>
      <c r="E11738" t="str">
        <f t="shared" si="1176"/>
        <v>SEASON</v>
      </c>
      <c r="F11738" s="1">
        <v>41792</v>
      </c>
      <c r="G11738">
        <f t="shared" si="1179"/>
        <v>2</v>
      </c>
      <c r="H11738" t="s">
        <v>193</v>
      </c>
      <c r="I11738" t="s">
        <v>2587</v>
      </c>
      <c r="J11738">
        <v>1</v>
      </c>
      <c r="K11738">
        <v>0</v>
      </c>
      <c r="L11738">
        <f t="shared" si="1180"/>
        <v>1</v>
      </c>
      <c r="M11738">
        <f t="shared" si="1181"/>
        <v>1</v>
      </c>
    </row>
    <row r="11739" spans="3:13" x14ac:dyDescent="0.25">
      <c r="C11739" t="str">
        <f t="shared" si="1177"/>
        <v>N998MA_P</v>
      </c>
      <c r="D11739" t="str">
        <f t="shared" si="1178"/>
        <v>SEASON_P</v>
      </c>
      <c r="E11739" t="str">
        <f t="shared" si="1176"/>
        <v>SEASON</v>
      </c>
      <c r="F11739" s="1">
        <v>41856</v>
      </c>
      <c r="G11739">
        <f t="shared" si="1179"/>
        <v>3</v>
      </c>
      <c r="H11739" t="s">
        <v>1582</v>
      </c>
      <c r="I11739" t="s">
        <v>2587</v>
      </c>
      <c r="J11739">
        <v>1</v>
      </c>
      <c r="K11739">
        <v>0</v>
      </c>
      <c r="L11739">
        <f t="shared" si="1180"/>
        <v>1</v>
      </c>
      <c r="M11739">
        <f t="shared" si="1181"/>
        <v>1</v>
      </c>
    </row>
    <row r="11740" spans="3:13" x14ac:dyDescent="0.25">
      <c r="C11740" t="str">
        <f t="shared" si="1177"/>
        <v>N9348F_P</v>
      </c>
      <c r="D11740" t="str">
        <f t="shared" si="1178"/>
        <v>SEASON_P</v>
      </c>
      <c r="E11740" t="str">
        <f t="shared" si="1176"/>
        <v>SEASON</v>
      </c>
      <c r="F11740" s="1">
        <v>41771</v>
      </c>
      <c r="G11740">
        <f t="shared" si="1179"/>
        <v>2</v>
      </c>
      <c r="H11740" t="s">
        <v>73</v>
      </c>
      <c r="I11740" t="s">
        <v>2587</v>
      </c>
      <c r="J11740">
        <v>0</v>
      </c>
      <c r="K11740">
        <v>1</v>
      </c>
      <c r="L11740">
        <f t="shared" si="1180"/>
        <v>1</v>
      </c>
      <c r="M11740">
        <f t="shared" si="1181"/>
        <v>1</v>
      </c>
    </row>
    <row r="11741" spans="3:13" x14ac:dyDescent="0.25">
      <c r="C11741" t="str">
        <f t="shared" si="1177"/>
        <v>N824UP_T</v>
      </c>
      <c r="D11741" t="str">
        <f t="shared" si="1178"/>
        <v>SEASON_T</v>
      </c>
      <c r="E11741" t="str">
        <f t="shared" si="1176"/>
        <v>SEASON</v>
      </c>
      <c r="F11741" s="1">
        <v>41813</v>
      </c>
      <c r="G11741">
        <f t="shared" si="1179"/>
        <v>2</v>
      </c>
      <c r="H11741" t="s">
        <v>463</v>
      </c>
      <c r="I11741" t="s">
        <v>2589</v>
      </c>
      <c r="J11741">
        <v>0</v>
      </c>
      <c r="K11741">
        <v>1</v>
      </c>
      <c r="L11741">
        <f t="shared" si="1180"/>
        <v>1</v>
      </c>
      <c r="M11741">
        <f t="shared" si="1181"/>
        <v>1</v>
      </c>
    </row>
    <row r="11742" spans="3:13" x14ac:dyDescent="0.25">
      <c r="C11742" t="str">
        <f t="shared" si="1177"/>
        <v>N957BT_P</v>
      </c>
      <c r="D11742" t="str">
        <f t="shared" si="1178"/>
        <v>SEASON_P</v>
      </c>
      <c r="E11742" t="str">
        <f t="shared" si="1176"/>
        <v>SEASON</v>
      </c>
      <c r="F11742" s="1">
        <v>41833</v>
      </c>
      <c r="G11742">
        <f t="shared" si="1179"/>
        <v>1</v>
      </c>
      <c r="H11742" t="s">
        <v>288</v>
      </c>
      <c r="I11742" t="s">
        <v>2587</v>
      </c>
      <c r="J11742">
        <v>0</v>
      </c>
      <c r="K11742">
        <v>1</v>
      </c>
      <c r="L11742">
        <f t="shared" si="1180"/>
        <v>1</v>
      </c>
      <c r="M11742">
        <f t="shared" si="1181"/>
        <v>1</v>
      </c>
    </row>
    <row r="11743" spans="3:13" x14ac:dyDescent="0.25">
      <c r="C11743" t="str">
        <f t="shared" si="1177"/>
        <v>N432HF_H</v>
      </c>
      <c r="D11743" t="str">
        <f t="shared" si="1178"/>
        <v>SEASON_H</v>
      </c>
      <c r="E11743" t="str">
        <f t="shared" si="1176"/>
        <v>SEASON</v>
      </c>
      <c r="F11743" s="1">
        <v>41841</v>
      </c>
      <c r="G11743">
        <f t="shared" si="1179"/>
        <v>2</v>
      </c>
      <c r="H11743" t="s">
        <v>170</v>
      </c>
      <c r="I11743" t="s">
        <v>2588</v>
      </c>
      <c r="J11743">
        <v>2</v>
      </c>
      <c r="K11743">
        <v>1</v>
      </c>
      <c r="L11743">
        <f t="shared" si="1180"/>
        <v>3</v>
      </c>
      <c r="M11743">
        <f t="shared" si="1181"/>
        <v>2</v>
      </c>
    </row>
    <row r="11744" spans="3:13" x14ac:dyDescent="0.25">
      <c r="C11744" t="str">
        <f t="shared" si="1177"/>
        <v>N8543C_P</v>
      </c>
      <c r="D11744" t="str">
        <f t="shared" si="1178"/>
        <v>SEASON_P</v>
      </c>
      <c r="E11744" t="str">
        <f t="shared" si="1176"/>
        <v>SEASON</v>
      </c>
      <c r="F11744" s="1">
        <v>41921</v>
      </c>
      <c r="G11744">
        <f t="shared" si="1179"/>
        <v>5</v>
      </c>
      <c r="H11744" t="s">
        <v>134</v>
      </c>
      <c r="I11744" t="s">
        <v>2587</v>
      </c>
      <c r="J11744">
        <v>1</v>
      </c>
      <c r="K11744">
        <v>0</v>
      </c>
      <c r="L11744">
        <f t="shared" si="1180"/>
        <v>1</v>
      </c>
      <c r="M11744">
        <f t="shared" si="1181"/>
        <v>1</v>
      </c>
    </row>
    <row r="11745" spans="3:13" x14ac:dyDescent="0.25">
      <c r="C11745" t="str">
        <f t="shared" si="1177"/>
        <v>N527FX_J</v>
      </c>
      <c r="D11745" t="str">
        <f t="shared" si="1178"/>
        <v>SEASON_J</v>
      </c>
      <c r="E11745" t="str">
        <f t="shared" si="1176"/>
        <v>SEASON</v>
      </c>
      <c r="F11745" s="1">
        <v>41839</v>
      </c>
      <c r="G11745">
        <f t="shared" si="1179"/>
        <v>7</v>
      </c>
      <c r="H11745" t="s">
        <v>475</v>
      </c>
      <c r="I11745" t="s">
        <v>2590</v>
      </c>
      <c r="J11745">
        <v>1</v>
      </c>
      <c r="K11745">
        <v>1</v>
      </c>
      <c r="L11745">
        <f t="shared" si="1180"/>
        <v>2</v>
      </c>
      <c r="M11745">
        <f t="shared" si="1181"/>
        <v>2</v>
      </c>
    </row>
    <row r="11746" spans="3:13" x14ac:dyDescent="0.25">
      <c r="C11746" t="str">
        <f t="shared" si="1177"/>
        <v>N660W_P</v>
      </c>
      <c r="D11746" t="str">
        <f t="shared" si="1178"/>
        <v>SEASON_P</v>
      </c>
      <c r="E11746" t="str">
        <f t="shared" si="1176"/>
        <v>SEASON</v>
      </c>
      <c r="F11746" s="1">
        <v>41859</v>
      </c>
      <c r="G11746">
        <f t="shared" si="1179"/>
        <v>6</v>
      </c>
      <c r="H11746" t="s">
        <v>927</v>
      </c>
      <c r="I11746" t="s">
        <v>2587</v>
      </c>
      <c r="J11746">
        <v>1</v>
      </c>
      <c r="K11746">
        <v>1</v>
      </c>
      <c r="L11746">
        <f t="shared" si="1180"/>
        <v>2</v>
      </c>
      <c r="M11746">
        <f t="shared" si="1181"/>
        <v>2</v>
      </c>
    </row>
    <row r="11747" spans="3:13" x14ac:dyDescent="0.25">
      <c r="C11747" t="str">
        <f t="shared" si="1177"/>
        <v>N885PR_P</v>
      </c>
      <c r="D11747" t="str">
        <f t="shared" si="1178"/>
        <v>SEASON_P</v>
      </c>
      <c r="E11747" t="str">
        <f t="shared" si="1176"/>
        <v>SEASON</v>
      </c>
      <c r="F11747" s="1">
        <v>41909</v>
      </c>
      <c r="G11747">
        <f t="shared" si="1179"/>
        <v>7</v>
      </c>
      <c r="H11747" t="s">
        <v>521</v>
      </c>
      <c r="I11747" t="s">
        <v>2587</v>
      </c>
      <c r="J11747">
        <v>1</v>
      </c>
      <c r="K11747">
        <v>1</v>
      </c>
      <c r="L11747">
        <f t="shared" si="1180"/>
        <v>2</v>
      </c>
      <c r="M11747">
        <f t="shared" si="1181"/>
        <v>2</v>
      </c>
    </row>
    <row r="11748" spans="3:13" x14ac:dyDescent="0.25">
      <c r="C11748" t="str">
        <f t="shared" si="1177"/>
        <v>N569CP_P</v>
      </c>
      <c r="D11748" t="str">
        <f t="shared" si="1178"/>
        <v>OFF_SEASON_P</v>
      </c>
      <c r="E11748" t="str">
        <f t="shared" si="1176"/>
        <v>OFF_SEASON</v>
      </c>
      <c r="F11748" s="1">
        <v>41613</v>
      </c>
      <c r="G11748">
        <f t="shared" si="1179"/>
        <v>5</v>
      </c>
      <c r="H11748" t="s">
        <v>2079</v>
      </c>
      <c r="I11748" t="s">
        <v>2587</v>
      </c>
      <c r="J11748">
        <v>0</v>
      </c>
      <c r="K11748">
        <v>1</v>
      </c>
      <c r="L11748">
        <f t="shared" si="1180"/>
        <v>1</v>
      </c>
      <c r="M11748">
        <f t="shared" si="1181"/>
        <v>1</v>
      </c>
    </row>
    <row r="11749" spans="3:13" x14ac:dyDescent="0.25">
      <c r="C11749" t="str">
        <f t="shared" si="1177"/>
        <v>N30FD_H</v>
      </c>
      <c r="D11749" t="str">
        <f t="shared" si="1178"/>
        <v>SEASON_H</v>
      </c>
      <c r="E11749" t="str">
        <f t="shared" si="1176"/>
        <v>SEASON</v>
      </c>
      <c r="F11749" s="1">
        <v>41901</v>
      </c>
      <c r="G11749">
        <f t="shared" si="1179"/>
        <v>6</v>
      </c>
      <c r="H11749" t="s">
        <v>6</v>
      </c>
      <c r="I11749" t="s">
        <v>2588</v>
      </c>
      <c r="J11749">
        <v>1</v>
      </c>
      <c r="K11749">
        <v>1</v>
      </c>
      <c r="L11749">
        <f t="shared" si="1180"/>
        <v>2</v>
      </c>
      <c r="M11749">
        <f t="shared" si="1181"/>
        <v>2</v>
      </c>
    </row>
    <row r="11750" spans="3:13" x14ac:dyDescent="0.25">
      <c r="C11750" t="str">
        <f t="shared" si="1177"/>
        <v>N401TD_H</v>
      </c>
      <c r="D11750" t="str">
        <f t="shared" si="1178"/>
        <v>OFF_SEASON_H</v>
      </c>
      <c r="E11750" t="str">
        <f t="shared" si="1176"/>
        <v>OFF_SEASON</v>
      </c>
      <c r="F11750" s="1">
        <v>41608</v>
      </c>
      <c r="G11750">
        <f t="shared" si="1179"/>
        <v>7</v>
      </c>
      <c r="H11750" t="s">
        <v>398</v>
      </c>
      <c r="I11750" t="s">
        <v>2588</v>
      </c>
      <c r="J11750">
        <v>1</v>
      </c>
      <c r="K11750">
        <v>1</v>
      </c>
      <c r="L11750">
        <f t="shared" si="1180"/>
        <v>2</v>
      </c>
      <c r="M11750">
        <f t="shared" si="1181"/>
        <v>2</v>
      </c>
    </row>
    <row r="11751" spans="3:13" x14ac:dyDescent="0.25">
      <c r="C11751" t="str">
        <f t="shared" si="1177"/>
        <v>N24WE_P</v>
      </c>
      <c r="D11751" t="str">
        <f t="shared" si="1178"/>
        <v>SEASON_P</v>
      </c>
      <c r="E11751" t="str">
        <f t="shared" si="1176"/>
        <v>SEASON</v>
      </c>
      <c r="F11751" s="1">
        <v>41778</v>
      </c>
      <c r="G11751">
        <f t="shared" si="1179"/>
        <v>2</v>
      </c>
      <c r="H11751" t="s">
        <v>89</v>
      </c>
      <c r="I11751" t="s">
        <v>2587</v>
      </c>
      <c r="J11751">
        <v>1</v>
      </c>
      <c r="K11751">
        <v>1</v>
      </c>
      <c r="L11751">
        <f t="shared" si="1180"/>
        <v>2</v>
      </c>
      <c r="M11751">
        <f t="shared" si="1181"/>
        <v>2</v>
      </c>
    </row>
    <row r="11752" spans="3:13" x14ac:dyDescent="0.25">
      <c r="C11752" t="str">
        <f t="shared" si="1177"/>
        <v>N3115R_P</v>
      </c>
      <c r="D11752" t="str">
        <f t="shared" si="1178"/>
        <v>SEASON_P</v>
      </c>
      <c r="E11752" t="str">
        <f t="shared" si="1176"/>
        <v>SEASON</v>
      </c>
      <c r="F11752" s="1">
        <v>41838</v>
      </c>
      <c r="G11752">
        <f t="shared" si="1179"/>
        <v>6</v>
      </c>
      <c r="H11752" t="s">
        <v>2060</v>
      </c>
      <c r="I11752" t="s">
        <v>2587</v>
      </c>
      <c r="J11752">
        <v>0</v>
      </c>
      <c r="K11752">
        <v>1</v>
      </c>
      <c r="L11752">
        <f t="shared" si="1180"/>
        <v>1</v>
      </c>
      <c r="M11752">
        <f t="shared" si="1181"/>
        <v>1</v>
      </c>
    </row>
    <row r="11753" spans="3:13" x14ac:dyDescent="0.25">
      <c r="C11753" t="str">
        <f t="shared" si="1177"/>
        <v>N680NY_J</v>
      </c>
      <c r="D11753" t="str">
        <f t="shared" si="1178"/>
        <v>SEASON_J</v>
      </c>
      <c r="E11753" t="str">
        <f t="shared" si="1176"/>
        <v>SEASON</v>
      </c>
      <c r="F11753" s="1">
        <v>41933</v>
      </c>
      <c r="G11753">
        <f t="shared" si="1179"/>
        <v>3</v>
      </c>
      <c r="H11753" t="s">
        <v>292</v>
      </c>
      <c r="I11753" t="s">
        <v>2590</v>
      </c>
      <c r="J11753">
        <v>0</v>
      </c>
      <c r="K11753">
        <v>1</v>
      </c>
      <c r="L11753">
        <f t="shared" si="1180"/>
        <v>1</v>
      </c>
      <c r="M11753">
        <f t="shared" si="1181"/>
        <v>1</v>
      </c>
    </row>
    <row r="11754" spans="3:13" x14ac:dyDescent="0.25">
      <c r="C11754" t="str">
        <f t="shared" si="1177"/>
        <v>N37AX_T</v>
      </c>
      <c r="D11754" t="str">
        <f t="shared" si="1178"/>
        <v>SEASON_T</v>
      </c>
      <c r="E11754" t="str">
        <f t="shared" si="1176"/>
        <v>SEASON</v>
      </c>
      <c r="F11754" s="1">
        <v>41870</v>
      </c>
      <c r="G11754">
        <f t="shared" si="1179"/>
        <v>3</v>
      </c>
      <c r="H11754" t="s">
        <v>493</v>
      </c>
      <c r="I11754" t="s">
        <v>2589</v>
      </c>
      <c r="J11754">
        <v>0</v>
      </c>
      <c r="K11754">
        <v>1</v>
      </c>
      <c r="L11754">
        <f t="shared" si="1180"/>
        <v>1</v>
      </c>
      <c r="M11754">
        <f t="shared" si="1181"/>
        <v>1</v>
      </c>
    </row>
    <row r="11755" spans="3:13" x14ac:dyDescent="0.25">
      <c r="C11755" t="str">
        <f t="shared" si="1177"/>
        <v>N76TD_P</v>
      </c>
      <c r="D11755" t="str">
        <f t="shared" si="1178"/>
        <v>SEASON_P</v>
      </c>
      <c r="E11755" t="str">
        <f t="shared" si="1176"/>
        <v>SEASON</v>
      </c>
      <c r="F11755" s="1">
        <v>41877</v>
      </c>
      <c r="G11755">
        <f t="shared" si="1179"/>
        <v>3</v>
      </c>
      <c r="H11755" t="s">
        <v>206</v>
      </c>
      <c r="I11755" t="s">
        <v>2587</v>
      </c>
      <c r="J11755">
        <v>0</v>
      </c>
      <c r="K11755">
        <v>1</v>
      </c>
      <c r="L11755">
        <f t="shared" si="1180"/>
        <v>1</v>
      </c>
      <c r="M11755">
        <f t="shared" si="1181"/>
        <v>1</v>
      </c>
    </row>
    <row r="11756" spans="3:13" x14ac:dyDescent="0.25">
      <c r="C11756" t="str">
        <f t="shared" si="1177"/>
        <v>N40569_P</v>
      </c>
      <c r="D11756" t="str">
        <f t="shared" si="1178"/>
        <v>OFF_SEASON_P</v>
      </c>
      <c r="E11756" t="str">
        <f t="shared" si="1176"/>
        <v>OFF_SEASON</v>
      </c>
      <c r="F11756" s="1">
        <v>41734</v>
      </c>
      <c r="G11756">
        <f t="shared" si="1179"/>
        <v>7</v>
      </c>
      <c r="H11756" t="s">
        <v>1377</v>
      </c>
      <c r="I11756" t="s">
        <v>2587</v>
      </c>
      <c r="J11756">
        <v>1</v>
      </c>
      <c r="K11756">
        <v>1</v>
      </c>
      <c r="L11756">
        <f t="shared" si="1180"/>
        <v>2</v>
      </c>
      <c r="M11756">
        <f t="shared" si="1181"/>
        <v>2</v>
      </c>
    </row>
    <row r="11757" spans="3:13" x14ac:dyDescent="0.25">
      <c r="C11757" t="str">
        <f t="shared" si="1177"/>
        <v>N18HF_H</v>
      </c>
      <c r="D11757" t="str">
        <f t="shared" si="1178"/>
        <v>SEASON_H</v>
      </c>
      <c r="E11757" t="str">
        <f t="shared" si="1176"/>
        <v>SEASON</v>
      </c>
      <c r="F11757" s="1">
        <v>41827</v>
      </c>
      <c r="G11757">
        <f t="shared" si="1179"/>
        <v>2</v>
      </c>
      <c r="H11757" t="s">
        <v>41</v>
      </c>
      <c r="I11757" t="s">
        <v>2588</v>
      </c>
      <c r="J11757">
        <v>1</v>
      </c>
      <c r="K11757">
        <v>1</v>
      </c>
      <c r="L11757">
        <f t="shared" si="1180"/>
        <v>2</v>
      </c>
      <c r="M11757">
        <f t="shared" si="1181"/>
        <v>2</v>
      </c>
    </row>
    <row r="11758" spans="3:13" x14ac:dyDescent="0.25">
      <c r="C11758" t="str">
        <f t="shared" si="1177"/>
        <v>N96885_P</v>
      </c>
      <c r="D11758" t="str">
        <f t="shared" si="1178"/>
        <v>SEASON_P</v>
      </c>
      <c r="E11758" t="str">
        <f t="shared" si="1176"/>
        <v>SEASON</v>
      </c>
      <c r="F11758" s="1">
        <v>41827</v>
      </c>
      <c r="G11758">
        <f t="shared" si="1179"/>
        <v>2</v>
      </c>
      <c r="H11758" t="s">
        <v>270</v>
      </c>
      <c r="I11758" t="s">
        <v>2587</v>
      </c>
      <c r="J11758">
        <v>0</v>
      </c>
      <c r="K11758">
        <v>1</v>
      </c>
      <c r="L11758">
        <f t="shared" si="1180"/>
        <v>1</v>
      </c>
      <c r="M11758">
        <f t="shared" si="1181"/>
        <v>1</v>
      </c>
    </row>
    <row r="11759" spans="3:13" x14ac:dyDescent="0.25">
      <c r="C11759" t="str">
        <f t="shared" si="1177"/>
        <v>N886TW_H</v>
      </c>
      <c r="D11759" t="str">
        <f t="shared" si="1178"/>
        <v>SEASON_H</v>
      </c>
      <c r="E11759" t="str">
        <f t="shared" si="1176"/>
        <v>SEASON</v>
      </c>
      <c r="F11759" s="1">
        <v>41838</v>
      </c>
      <c r="G11759">
        <f t="shared" si="1179"/>
        <v>6</v>
      </c>
      <c r="H11759" t="s">
        <v>186</v>
      </c>
      <c r="I11759" t="s">
        <v>2588</v>
      </c>
      <c r="J11759">
        <v>3</v>
      </c>
      <c r="K11759">
        <v>1</v>
      </c>
      <c r="L11759">
        <f t="shared" si="1180"/>
        <v>4</v>
      </c>
      <c r="M11759">
        <f t="shared" si="1181"/>
        <v>2</v>
      </c>
    </row>
    <row r="11760" spans="3:13" x14ac:dyDescent="0.25">
      <c r="C11760" t="str">
        <f t="shared" si="1177"/>
        <v>N860AP_J</v>
      </c>
      <c r="D11760" t="str">
        <f t="shared" si="1178"/>
        <v>OFF_SEASON_J</v>
      </c>
      <c r="E11760" t="str">
        <f t="shared" si="1176"/>
        <v>OFF_SEASON</v>
      </c>
      <c r="F11760" s="1">
        <v>41704</v>
      </c>
      <c r="G11760">
        <f t="shared" si="1179"/>
        <v>5</v>
      </c>
      <c r="H11760" t="s">
        <v>1029</v>
      </c>
      <c r="I11760" t="s">
        <v>2590</v>
      </c>
      <c r="J11760">
        <v>1</v>
      </c>
      <c r="K11760">
        <v>1</v>
      </c>
      <c r="L11760">
        <f t="shared" si="1180"/>
        <v>2</v>
      </c>
      <c r="M11760">
        <f t="shared" si="1181"/>
        <v>2</v>
      </c>
    </row>
    <row r="11761" spans="3:13" x14ac:dyDescent="0.25">
      <c r="C11761" t="str">
        <f t="shared" si="1177"/>
        <v>N325PZ_P</v>
      </c>
      <c r="D11761" t="str">
        <f t="shared" si="1178"/>
        <v>SEASON_P</v>
      </c>
      <c r="E11761" t="str">
        <f t="shared" si="1176"/>
        <v>SEASON</v>
      </c>
      <c r="F11761" s="1">
        <v>41761</v>
      </c>
      <c r="G11761">
        <f t="shared" si="1179"/>
        <v>6</v>
      </c>
      <c r="H11761" t="s">
        <v>611</v>
      </c>
      <c r="I11761" t="s">
        <v>2587</v>
      </c>
      <c r="J11761">
        <v>0</v>
      </c>
      <c r="K11761">
        <v>1</v>
      </c>
      <c r="L11761">
        <f t="shared" si="1180"/>
        <v>1</v>
      </c>
      <c r="M11761">
        <f t="shared" si="1181"/>
        <v>1</v>
      </c>
    </row>
    <row r="11762" spans="3:13" x14ac:dyDescent="0.25">
      <c r="C11762" t="str">
        <f t="shared" si="1177"/>
        <v>N243AF_T</v>
      </c>
      <c r="D11762" t="str">
        <f t="shared" si="1178"/>
        <v>SEASON_T</v>
      </c>
      <c r="E11762" t="str">
        <f t="shared" si="1176"/>
        <v>SEASON</v>
      </c>
      <c r="F11762" s="1">
        <v>41872</v>
      </c>
      <c r="G11762">
        <f t="shared" si="1179"/>
        <v>5</v>
      </c>
      <c r="H11762" t="s">
        <v>1170</v>
      </c>
      <c r="I11762" t="s">
        <v>2589</v>
      </c>
      <c r="J11762">
        <v>1</v>
      </c>
      <c r="K11762">
        <v>0</v>
      </c>
      <c r="L11762">
        <f t="shared" si="1180"/>
        <v>1</v>
      </c>
      <c r="M11762">
        <f t="shared" si="1181"/>
        <v>1</v>
      </c>
    </row>
    <row r="11763" spans="3:13" x14ac:dyDescent="0.25">
      <c r="C11763" t="str">
        <f t="shared" si="1177"/>
        <v>N978AF_T</v>
      </c>
      <c r="D11763" t="str">
        <f t="shared" si="1178"/>
        <v>SEASON_T</v>
      </c>
      <c r="E11763" t="str">
        <f t="shared" si="1176"/>
        <v>SEASON</v>
      </c>
      <c r="F11763" s="1">
        <v>41928</v>
      </c>
      <c r="G11763">
        <f t="shared" si="1179"/>
        <v>5</v>
      </c>
      <c r="H11763" t="s">
        <v>1376</v>
      </c>
      <c r="I11763" t="s">
        <v>2589</v>
      </c>
      <c r="J11763">
        <v>1</v>
      </c>
      <c r="K11763">
        <v>1</v>
      </c>
      <c r="L11763">
        <f t="shared" si="1180"/>
        <v>2</v>
      </c>
      <c r="M11763">
        <f t="shared" si="1181"/>
        <v>2</v>
      </c>
    </row>
    <row r="11764" spans="3:13" x14ac:dyDescent="0.25">
      <c r="C11764" t="str">
        <f t="shared" si="1177"/>
        <v>N252WG_P</v>
      </c>
      <c r="D11764" t="str">
        <f t="shared" si="1178"/>
        <v>SEASON_P</v>
      </c>
      <c r="E11764" t="str">
        <f t="shared" si="1176"/>
        <v>SEASON</v>
      </c>
      <c r="F11764" s="1">
        <v>41779</v>
      </c>
      <c r="G11764">
        <f t="shared" si="1179"/>
        <v>3</v>
      </c>
      <c r="H11764" t="s">
        <v>167</v>
      </c>
      <c r="I11764" t="s">
        <v>2587</v>
      </c>
      <c r="J11764">
        <v>1</v>
      </c>
      <c r="K11764">
        <v>1</v>
      </c>
      <c r="L11764">
        <f t="shared" si="1180"/>
        <v>2</v>
      </c>
      <c r="M11764">
        <f t="shared" si="1181"/>
        <v>2</v>
      </c>
    </row>
    <row r="11765" spans="3:13" x14ac:dyDescent="0.25">
      <c r="C11765" t="str">
        <f t="shared" si="1177"/>
        <v>N346QS_J</v>
      </c>
      <c r="D11765" t="str">
        <f t="shared" si="1178"/>
        <v>SEASON_J</v>
      </c>
      <c r="E11765" t="str">
        <f t="shared" si="1176"/>
        <v>SEASON</v>
      </c>
      <c r="F11765" s="1">
        <v>41834</v>
      </c>
      <c r="G11765">
        <f t="shared" si="1179"/>
        <v>2</v>
      </c>
      <c r="H11765" t="s">
        <v>155</v>
      </c>
      <c r="I11765" t="s">
        <v>2590</v>
      </c>
      <c r="J11765">
        <v>0</v>
      </c>
      <c r="K11765">
        <v>1</v>
      </c>
      <c r="L11765">
        <f t="shared" si="1180"/>
        <v>1</v>
      </c>
      <c r="M11765">
        <f t="shared" si="1181"/>
        <v>1</v>
      </c>
    </row>
    <row r="11766" spans="3:13" x14ac:dyDescent="0.25">
      <c r="C11766" t="str">
        <f t="shared" si="1177"/>
        <v>N607QS_J</v>
      </c>
      <c r="D11766" t="str">
        <f t="shared" si="1178"/>
        <v>SEASON_J</v>
      </c>
      <c r="E11766" t="str">
        <f t="shared" si="1176"/>
        <v>SEASON</v>
      </c>
      <c r="F11766" s="1">
        <v>41860</v>
      </c>
      <c r="G11766">
        <f t="shared" si="1179"/>
        <v>7</v>
      </c>
      <c r="H11766" t="s">
        <v>1389</v>
      </c>
      <c r="I11766" t="s">
        <v>2590</v>
      </c>
      <c r="J11766">
        <v>0</v>
      </c>
      <c r="K11766">
        <v>1</v>
      </c>
      <c r="L11766">
        <f t="shared" si="1180"/>
        <v>1</v>
      </c>
      <c r="M11766">
        <f t="shared" si="1181"/>
        <v>1</v>
      </c>
    </row>
    <row r="11767" spans="3:13" x14ac:dyDescent="0.25">
      <c r="C11767" t="str">
        <f t="shared" si="1177"/>
        <v>N2FP_P</v>
      </c>
      <c r="D11767" t="str">
        <f t="shared" si="1178"/>
        <v>SEASON_P</v>
      </c>
      <c r="E11767" t="str">
        <f t="shared" si="1176"/>
        <v>SEASON</v>
      </c>
      <c r="F11767" s="1">
        <v>41861</v>
      </c>
      <c r="G11767">
        <f t="shared" si="1179"/>
        <v>1</v>
      </c>
      <c r="H11767" t="s">
        <v>464</v>
      </c>
      <c r="I11767" t="s">
        <v>2587</v>
      </c>
      <c r="J11767">
        <v>0</v>
      </c>
      <c r="K11767">
        <v>1</v>
      </c>
      <c r="L11767">
        <f t="shared" si="1180"/>
        <v>1</v>
      </c>
      <c r="M11767">
        <f t="shared" si="1181"/>
        <v>1</v>
      </c>
    </row>
    <row r="11768" spans="3:13" x14ac:dyDescent="0.25">
      <c r="C11768" t="str">
        <f t="shared" si="1177"/>
        <v>N146TJ_P</v>
      </c>
      <c r="D11768" t="str">
        <f t="shared" si="1178"/>
        <v>SEASON_P</v>
      </c>
      <c r="E11768" t="str">
        <f t="shared" si="1176"/>
        <v>SEASON</v>
      </c>
      <c r="F11768" s="1">
        <v>41876</v>
      </c>
      <c r="G11768">
        <f t="shared" si="1179"/>
        <v>2</v>
      </c>
      <c r="H11768" t="s">
        <v>571</v>
      </c>
      <c r="I11768" t="s">
        <v>2587</v>
      </c>
      <c r="J11768">
        <v>1</v>
      </c>
      <c r="K11768">
        <v>1</v>
      </c>
      <c r="L11768">
        <f t="shared" si="1180"/>
        <v>2</v>
      </c>
      <c r="M11768">
        <f t="shared" si="1181"/>
        <v>2</v>
      </c>
    </row>
    <row r="11769" spans="3:13" x14ac:dyDescent="0.25">
      <c r="C11769" t="str">
        <f t="shared" si="1177"/>
        <v>N91WW_P</v>
      </c>
      <c r="D11769" t="str">
        <f t="shared" si="1178"/>
        <v>OFF_SEASON_P</v>
      </c>
      <c r="E11769" t="str">
        <f t="shared" si="1176"/>
        <v>OFF_SEASON</v>
      </c>
      <c r="F11769" s="1">
        <v>41671</v>
      </c>
      <c r="G11769">
        <f t="shared" si="1179"/>
        <v>7</v>
      </c>
      <c r="H11769" t="s">
        <v>363</v>
      </c>
      <c r="I11769" t="s">
        <v>2587</v>
      </c>
      <c r="J11769">
        <v>0</v>
      </c>
      <c r="K11769">
        <v>1</v>
      </c>
      <c r="L11769">
        <f t="shared" si="1180"/>
        <v>1</v>
      </c>
      <c r="M11769">
        <f t="shared" si="1181"/>
        <v>1</v>
      </c>
    </row>
    <row r="11770" spans="3:13" x14ac:dyDescent="0.25">
      <c r="C11770" t="str">
        <f t="shared" si="1177"/>
        <v>N797AZ_H</v>
      </c>
      <c r="D11770" t="str">
        <f t="shared" si="1178"/>
        <v>SEASON_H</v>
      </c>
      <c r="E11770" t="str">
        <f t="shared" si="1176"/>
        <v>SEASON</v>
      </c>
      <c r="F11770" s="1">
        <v>41838</v>
      </c>
      <c r="G11770">
        <f t="shared" si="1179"/>
        <v>6</v>
      </c>
      <c r="H11770" t="s">
        <v>195</v>
      </c>
      <c r="I11770" t="s">
        <v>2588</v>
      </c>
      <c r="J11770">
        <v>2</v>
      </c>
      <c r="K11770">
        <v>0</v>
      </c>
      <c r="L11770">
        <f t="shared" si="1180"/>
        <v>2</v>
      </c>
      <c r="M11770">
        <f t="shared" si="1181"/>
        <v>2</v>
      </c>
    </row>
    <row r="11771" spans="3:13" x14ac:dyDescent="0.25">
      <c r="C11771" t="str">
        <f t="shared" si="1177"/>
        <v>N6PC_J</v>
      </c>
      <c r="D11771" t="str">
        <f t="shared" si="1178"/>
        <v>SEASON_J</v>
      </c>
      <c r="E11771" t="str">
        <f t="shared" si="1176"/>
        <v>SEASON</v>
      </c>
      <c r="F11771" s="1">
        <v>41858</v>
      </c>
      <c r="G11771">
        <f t="shared" si="1179"/>
        <v>5</v>
      </c>
      <c r="H11771" t="s">
        <v>372</v>
      </c>
      <c r="I11771" t="s">
        <v>2590</v>
      </c>
      <c r="J11771">
        <v>1</v>
      </c>
      <c r="K11771">
        <v>0</v>
      </c>
      <c r="L11771">
        <f t="shared" si="1180"/>
        <v>1</v>
      </c>
      <c r="M11771">
        <f t="shared" si="1181"/>
        <v>1</v>
      </c>
    </row>
    <row r="11772" spans="3:13" x14ac:dyDescent="0.25">
      <c r="C11772" t="str">
        <f t="shared" si="1177"/>
        <v>N409TD_H</v>
      </c>
      <c r="D11772" t="str">
        <f t="shared" si="1178"/>
        <v>SEASON_H</v>
      </c>
      <c r="E11772" t="str">
        <f t="shared" si="1176"/>
        <v>SEASON</v>
      </c>
      <c r="F11772" s="1">
        <v>41874</v>
      </c>
      <c r="G11772">
        <f t="shared" si="1179"/>
        <v>7</v>
      </c>
      <c r="H11772" t="s">
        <v>470</v>
      </c>
      <c r="I11772" t="s">
        <v>2588</v>
      </c>
      <c r="J11772">
        <v>2</v>
      </c>
      <c r="K11772">
        <v>1</v>
      </c>
      <c r="L11772">
        <f t="shared" si="1180"/>
        <v>3</v>
      </c>
      <c r="M11772">
        <f t="shared" si="1181"/>
        <v>2</v>
      </c>
    </row>
    <row r="11773" spans="3:13" x14ac:dyDescent="0.25">
      <c r="C11773" t="str">
        <f t="shared" si="1177"/>
        <v>N63496_P</v>
      </c>
      <c r="D11773" t="str">
        <f t="shared" si="1178"/>
        <v>SEASON_P</v>
      </c>
      <c r="E11773" t="str">
        <f t="shared" si="1176"/>
        <v>SEASON</v>
      </c>
      <c r="F11773" s="1">
        <v>41909</v>
      </c>
      <c r="G11773">
        <f t="shared" si="1179"/>
        <v>7</v>
      </c>
      <c r="H11773" t="s">
        <v>2409</v>
      </c>
      <c r="I11773" t="s">
        <v>2587</v>
      </c>
      <c r="J11773">
        <v>1</v>
      </c>
      <c r="K11773">
        <v>1</v>
      </c>
      <c r="L11773">
        <f t="shared" si="1180"/>
        <v>2</v>
      </c>
      <c r="M11773">
        <f t="shared" si="1181"/>
        <v>2</v>
      </c>
    </row>
    <row r="11774" spans="3:13" x14ac:dyDescent="0.25">
      <c r="C11774" t="str">
        <f t="shared" si="1177"/>
        <v>N350LH_H</v>
      </c>
      <c r="D11774" t="str">
        <f t="shared" si="1178"/>
        <v>SEASON_H</v>
      </c>
      <c r="E11774" t="str">
        <f t="shared" si="1176"/>
        <v>SEASON</v>
      </c>
      <c r="F11774" s="1">
        <v>41859</v>
      </c>
      <c r="G11774">
        <f t="shared" si="1179"/>
        <v>6</v>
      </c>
      <c r="H11774" t="s">
        <v>184</v>
      </c>
      <c r="I11774" t="s">
        <v>2588</v>
      </c>
      <c r="J11774">
        <v>1</v>
      </c>
      <c r="K11774">
        <v>0</v>
      </c>
      <c r="L11774">
        <f t="shared" si="1180"/>
        <v>1</v>
      </c>
      <c r="M11774">
        <f t="shared" si="1181"/>
        <v>1</v>
      </c>
    </row>
    <row r="11775" spans="3:13" x14ac:dyDescent="0.25">
      <c r="C11775" t="str">
        <f t="shared" si="1177"/>
        <v>N111MA_P</v>
      </c>
      <c r="D11775" t="str">
        <f t="shared" si="1178"/>
        <v>SEASON_P</v>
      </c>
      <c r="E11775" t="str">
        <f t="shared" si="1176"/>
        <v>SEASON</v>
      </c>
      <c r="F11775" s="1">
        <v>41937</v>
      </c>
      <c r="G11775">
        <f t="shared" si="1179"/>
        <v>7</v>
      </c>
      <c r="H11775" t="s">
        <v>375</v>
      </c>
      <c r="I11775" t="s">
        <v>2587</v>
      </c>
      <c r="J11775">
        <v>0</v>
      </c>
      <c r="K11775">
        <v>1</v>
      </c>
      <c r="L11775">
        <f t="shared" si="1180"/>
        <v>1</v>
      </c>
      <c r="M11775">
        <f t="shared" si="1181"/>
        <v>1</v>
      </c>
    </row>
    <row r="11776" spans="3:13" x14ac:dyDescent="0.25">
      <c r="C11776" t="str">
        <f t="shared" si="1177"/>
        <v>N525EZ_J</v>
      </c>
      <c r="D11776" t="str">
        <f t="shared" si="1178"/>
        <v>SEASON_J</v>
      </c>
      <c r="E11776" t="str">
        <f t="shared" si="1176"/>
        <v>SEASON</v>
      </c>
      <c r="F11776" s="1">
        <v>41819</v>
      </c>
      <c r="G11776">
        <f t="shared" si="1179"/>
        <v>1</v>
      </c>
      <c r="H11776" t="s">
        <v>315</v>
      </c>
      <c r="I11776" t="s">
        <v>2590</v>
      </c>
      <c r="J11776">
        <v>0</v>
      </c>
      <c r="K11776">
        <v>1</v>
      </c>
      <c r="L11776">
        <f t="shared" si="1180"/>
        <v>1</v>
      </c>
      <c r="M11776">
        <f t="shared" si="1181"/>
        <v>1</v>
      </c>
    </row>
    <row r="11777" spans="3:13" x14ac:dyDescent="0.25">
      <c r="C11777" t="str">
        <f t="shared" si="1177"/>
        <v>N4406Y_T</v>
      </c>
      <c r="D11777" t="str">
        <f t="shared" si="1178"/>
        <v>OFF_SEASON_T</v>
      </c>
      <c r="E11777" t="str">
        <f t="shared" si="1176"/>
        <v>OFF_SEASON</v>
      </c>
      <c r="F11777" s="1">
        <v>41706</v>
      </c>
      <c r="G11777">
        <f t="shared" si="1179"/>
        <v>7</v>
      </c>
      <c r="H11777" t="s">
        <v>210</v>
      </c>
      <c r="I11777" t="s">
        <v>2589</v>
      </c>
      <c r="J11777">
        <v>1</v>
      </c>
      <c r="K11777">
        <v>1</v>
      </c>
      <c r="L11777">
        <f t="shared" si="1180"/>
        <v>2</v>
      </c>
      <c r="M11777">
        <f t="shared" si="1181"/>
        <v>2</v>
      </c>
    </row>
    <row r="11778" spans="3:13" x14ac:dyDescent="0.25">
      <c r="C11778" t="str">
        <f t="shared" si="1177"/>
        <v>N90CD_P</v>
      </c>
      <c r="D11778" t="str">
        <f t="shared" si="1178"/>
        <v>SEASON_P</v>
      </c>
      <c r="E11778" t="str">
        <f t="shared" si="1176"/>
        <v>SEASON</v>
      </c>
      <c r="F11778" s="1">
        <v>41797</v>
      </c>
      <c r="G11778">
        <f t="shared" si="1179"/>
        <v>7</v>
      </c>
      <c r="H11778" t="s">
        <v>2410</v>
      </c>
      <c r="I11778" t="s">
        <v>2587</v>
      </c>
      <c r="J11778">
        <v>1</v>
      </c>
      <c r="K11778">
        <v>1</v>
      </c>
      <c r="L11778">
        <f t="shared" si="1180"/>
        <v>2</v>
      </c>
      <c r="M11778">
        <f t="shared" si="1181"/>
        <v>2</v>
      </c>
    </row>
    <row r="11779" spans="3:13" x14ac:dyDescent="0.25">
      <c r="C11779" t="str">
        <f t="shared" si="1177"/>
        <v>N799J_P</v>
      </c>
      <c r="D11779" t="str">
        <f t="shared" si="1178"/>
        <v>SEASON_P</v>
      </c>
      <c r="E11779" t="str">
        <f t="shared" ref="E11779:E11842" si="1182">IF(ISNA(F11779),"",IF(F11779&gt;=$T$4,"SEASON","OFF_SEASON"))</f>
        <v>SEASON</v>
      </c>
      <c r="F11779" s="1">
        <v>41813</v>
      </c>
      <c r="G11779">
        <f t="shared" si="1179"/>
        <v>2</v>
      </c>
      <c r="H11779" t="s">
        <v>629</v>
      </c>
      <c r="I11779" t="s">
        <v>2587</v>
      </c>
      <c r="J11779">
        <v>1</v>
      </c>
      <c r="K11779">
        <v>1</v>
      </c>
      <c r="L11779">
        <f t="shared" si="1180"/>
        <v>2</v>
      </c>
      <c r="M11779">
        <f t="shared" si="1181"/>
        <v>2</v>
      </c>
    </row>
    <row r="11780" spans="3:13" x14ac:dyDescent="0.25">
      <c r="C11780" t="str">
        <f t="shared" ref="C11780:C11843" si="1183">H11780&amp;"_"&amp;I11780</f>
        <v>N41173_P</v>
      </c>
      <c r="D11780" t="str">
        <f t="shared" ref="D11780:D11843" si="1184">E11780&amp;"_"&amp;I11780</f>
        <v>SEASON_P</v>
      </c>
      <c r="E11780" t="str">
        <f t="shared" si="1182"/>
        <v>SEASON</v>
      </c>
      <c r="F11780" s="1">
        <v>41853</v>
      </c>
      <c r="G11780">
        <f t="shared" ref="G11780:G11843" si="1185">WEEKDAY(F11780)</f>
        <v>7</v>
      </c>
      <c r="H11780" t="s">
        <v>10</v>
      </c>
      <c r="I11780" t="s">
        <v>2587</v>
      </c>
      <c r="J11780">
        <v>1</v>
      </c>
      <c r="K11780">
        <v>1</v>
      </c>
      <c r="L11780">
        <f t="shared" ref="L11780:L11843" si="1186">SUM(J11780:K11780)</f>
        <v>2</v>
      </c>
      <c r="M11780">
        <f t="shared" ref="M11780:M11843" si="1187">IF(L11780&gt;2,2,L11780)</f>
        <v>2</v>
      </c>
    </row>
    <row r="11781" spans="3:13" x14ac:dyDescent="0.25">
      <c r="C11781" t="str">
        <f t="shared" si="1183"/>
        <v>N6965JT_P</v>
      </c>
      <c r="D11781" t="str">
        <f t="shared" si="1184"/>
        <v>OFF_SEASON_P</v>
      </c>
      <c r="E11781" t="str">
        <f t="shared" si="1182"/>
        <v>OFF_SEASON</v>
      </c>
      <c r="F11781" s="1">
        <v>41588</v>
      </c>
      <c r="G11781">
        <f t="shared" si="1185"/>
        <v>1</v>
      </c>
      <c r="H11781" t="s">
        <v>2411</v>
      </c>
      <c r="I11781" t="s">
        <v>2587</v>
      </c>
      <c r="J11781">
        <v>0</v>
      </c>
      <c r="K11781">
        <v>1</v>
      </c>
      <c r="L11781">
        <f t="shared" si="1186"/>
        <v>1</v>
      </c>
      <c r="M11781">
        <f t="shared" si="1187"/>
        <v>1</v>
      </c>
    </row>
    <row r="11782" spans="3:13" x14ac:dyDescent="0.25">
      <c r="C11782" t="str">
        <f t="shared" si="1183"/>
        <v>N789TP_P</v>
      </c>
      <c r="D11782" t="str">
        <f t="shared" si="1184"/>
        <v>OFF_SEASON_P</v>
      </c>
      <c r="E11782" t="str">
        <f t="shared" si="1182"/>
        <v>OFF_SEASON</v>
      </c>
      <c r="F11782" s="1">
        <v>41640</v>
      </c>
      <c r="G11782">
        <f t="shared" si="1185"/>
        <v>4</v>
      </c>
      <c r="H11782" t="s">
        <v>102</v>
      </c>
      <c r="I11782" t="s">
        <v>2587</v>
      </c>
      <c r="J11782">
        <v>1</v>
      </c>
      <c r="K11782">
        <v>1</v>
      </c>
      <c r="L11782">
        <f t="shared" si="1186"/>
        <v>2</v>
      </c>
      <c r="M11782">
        <f t="shared" si="1187"/>
        <v>2</v>
      </c>
    </row>
    <row r="11783" spans="3:13" x14ac:dyDescent="0.25">
      <c r="C11783" t="str">
        <f t="shared" si="1183"/>
        <v>N7601S_H</v>
      </c>
      <c r="D11783" t="str">
        <f t="shared" si="1184"/>
        <v>SEASON_H</v>
      </c>
      <c r="E11783" t="str">
        <f t="shared" si="1182"/>
        <v>SEASON</v>
      </c>
      <c r="F11783" s="1">
        <v>41785</v>
      </c>
      <c r="G11783">
        <f t="shared" si="1185"/>
        <v>2</v>
      </c>
      <c r="H11783" t="s">
        <v>21</v>
      </c>
      <c r="I11783" t="s">
        <v>2588</v>
      </c>
      <c r="J11783">
        <v>1</v>
      </c>
      <c r="K11783">
        <v>2</v>
      </c>
      <c r="L11783">
        <f t="shared" si="1186"/>
        <v>3</v>
      </c>
      <c r="M11783">
        <f t="shared" si="1187"/>
        <v>2</v>
      </c>
    </row>
    <row r="11784" spans="3:13" x14ac:dyDescent="0.25">
      <c r="C11784" t="str">
        <f t="shared" si="1183"/>
        <v>N549FX_J</v>
      </c>
      <c r="D11784" t="str">
        <f t="shared" si="1184"/>
        <v>SEASON_J</v>
      </c>
      <c r="E11784" t="str">
        <f t="shared" si="1182"/>
        <v>SEASON</v>
      </c>
      <c r="F11784" s="1">
        <v>41833</v>
      </c>
      <c r="G11784">
        <f t="shared" si="1185"/>
        <v>1</v>
      </c>
      <c r="H11784" t="s">
        <v>960</v>
      </c>
      <c r="I11784" t="s">
        <v>2590</v>
      </c>
      <c r="J11784">
        <v>1</v>
      </c>
      <c r="K11784">
        <v>1</v>
      </c>
      <c r="L11784">
        <f t="shared" si="1186"/>
        <v>2</v>
      </c>
      <c r="M11784">
        <f t="shared" si="1187"/>
        <v>2</v>
      </c>
    </row>
    <row r="11785" spans="3:13" x14ac:dyDescent="0.25">
      <c r="C11785" t="str">
        <f t="shared" si="1183"/>
        <v>N408TD_H</v>
      </c>
      <c r="D11785" t="str">
        <f t="shared" si="1184"/>
        <v>SEASON_H</v>
      </c>
      <c r="E11785" t="str">
        <f t="shared" si="1182"/>
        <v>SEASON</v>
      </c>
      <c r="F11785" s="1">
        <v>41847</v>
      </c>
      <c r="G11785">
        <f t="shared" si="1185"/>
        <v>1</v>
      </c>
      <c r="H11785" t="s">
        <v>211</v>
      </c>
      <c r="I11785" t="s">
        <v>2588</v>
      </c>
      <c r="J11785">
        <v>2</v>
      </c>
      <c r="K11785">
        <v>1</v>
      </c>
      <c r="L11785">
        <f t="shared" si="1186"/>
        <v>3</v>
      </c>
      <c r="M11785">
        <f t="shared" si="1187"/>
        <v>2</v>
      </c>
    </row>
    <row r="11786" spans="3:13" x14ac:dyDescent="0.25">
      <c r="C11786" t="str">
        <f t="shared" si="1183"/>
        <v>N91AE_H</v>
      </c>
      <c r="D11786" t="str">
        <f t="shared" si="1184"/>
        <v>SEASON_H</v>
      </c>
      <c r="E11786" t="str">
        <f t="shared" si="1182"/>
        <v>SEASON</v>
      </c>
      <c r="F11786" s="1">
        <v>41861</v>
      </c>
      <c r="G11786">
        <f t="shared" si="1185"/>
        <v>1</v>
      </c>
      <c r="H11786" t="s">
        <v>140</v>
      </c>
      <c r="I11786" t="s">
        <v>2588</v>
      </c>
      <c r="J11786">
        <v>1</v>
      </c>
      <c r="K11786">
        <v>1</v>
      </c>
      <c r="L11786">
        <f t="shared" si="1186"/>
        <v>2</v>
      </c>
      <c r="M11786">
        <f t="shared" si="1187"/>
        <v>2</v>
      </c>
    </row>
    <row r="11787" spans="3:13" x14ac:dyDescent="0.25">
      <c r="C11787" t="str">
        <f t="shared" si="1183"/>
        <v>N3VJ_J</v>
      </c>
      <c r="D11787" t="str">
        <f t="shared" si="1184"/>
        <v>SEASON_J</v>
      </c>
      <c r="E11787" t="str">
        <f t="shared" si="1182"/>
        <v>SEASON</v>
      </c>
      <c r="F11787" s="1">
        <v>41869</v>
      </c>
      <c r="G11787">
        <f t="shared" si="1185"/>
        <v>2</v>
      </c>
      <c r="H11787" t="s">
        <v>2412</v>
      </c>
      <c r="I11787" t="s">
        <v>2590</v>
      </c>
      <c r="J11787">
        <v>1</v>
      </c>
      <c r="K11787">
        <v>1</v>
      </c>
      <c r="L11787">
        <f t="shared" si="1186"/>
        <v>2</v>
      </c>
      <c r="M11787">
        <f t="shared" si="1187"/>
        <v>2</v>
      </c>
    </row>
    <row r="11788" spans="3:13" x14ac:dyDescent="0.25">
      <c r="C11788" t="str">
        <f t="shared" si="1183"/>
        <v>N638ME_H</v>
      </c>
      <c r="D11788" t="str">
        <f t="shared" si="1184"/>
        <v>SEASON_H</v>
      </c>
      <c r="E11788" t="str">
        <f t="shared" si="1182"/>
        <v>SEASON</v>
      </c>
      <c r="F11788" s="1">
        <v>41824</v>
      </c>
      <c r="G11788">
        <f t="shared" si="1185"/>
        <v>6</v>
      </c>
      <c r="H11788" t="s">
        <v>139</v>
      </c>
      <c r="I11788" t="s">
        <v>2588</v>
      </c>
      <c r="J11788">
        <v>2</v>
      </c>
      <c r="K11788">
        <v>2</v>
      </c>
      <c r="L11788">
        <f t="shared" si="1186"/>
        <v>4</v>
      </c>
      <c r="M11788">
        <f t="shared" si="1187"/>
        <v>2</v>
      </c>
    </row>
    <row r="11789" spans="3:13" x14ac:dyDescent="0.25">
      <c r="C11789" t="str">
        <f t="shared" si="1183"/>
        <v>N615QS_J</v>
      </c>
      <c r="D11789" t="str">
        <f t="shared" si="1184"/>
        <v>SEASON_J</v>
      </c>
      <c r="E11789" t="str">
        <f t="shared" si="1182"/>
        <v>SEASON</v>
      </c>
      <c r="F11789" s="1">
        <v>41826</v>
      </c>
      <c r="G11789">
        <f t="shared" si="1185"/>
        <v>1</v>
      </c>
      <c r="H11789" t="s">
        <v>2413</v>
      </c>
      <c r="I11789" t="s">
        <v>2590</v>
      </c>
      <c r="J11789">
        <v>1</v>
      </c>
      <c r="K11789">
        <v>1</v>
      </c>
      <c r="L11789">
        <f t="shared" si="1186"/>
        <v>2</v>
      </c>
      <c r="M11789">
        <f t="shared" si="1187"/>
        <v>2</v>
      </c>
    </row>
    <row r="11790" spans="3:13" x14ac:dyDescent="0.25">
      <c r="C11790" t="str">
        <f t="shared" si="1183"/>
        <v>N785JS_J</v>
      </c>
      <c r="D11790" t="str">
        <f t="shared" si="1184"/>
        <v>SEASON_J</v>
      </c>
      <c r="E11790" t="str">
        <f t="shared" si="1182"/>
        <v>SEASON</v>
      </c>
      <c r="F11790" s="1">
        <v>41846</v>
      </c>
      <c r="G11790">
        <f t="shared" si="1185"/>
        <v>7</v>
      </c>
      <c r="H11790" t="s">
        <v>133</v>
      </c>
      <c r="I11790" t="s">
        <v>2590</v>
      </c>
      <c r="J11790">
        <v>0</v>
      </c>
      <c r="K11790">
        <v>1</v>
      </c>
      <c r="L11790">
        <f t="shared" si="1186"/>
        <v>1</v>
      </c>
      <c r="M11790">
        <f t="shared" si="1187"/>
        <v>1</v>
      </c>
    </row>
    <row r="11791" spans="3:13" x14ac:dyDescent="0.25">
      <c r="C11791" t="str">
        <f t="shared" si="1183"/>
        <v>N797MT_P</v>
      </c>
      <c r="D11791" t="str">
        <f t="shared" si="1184"/>
        <v>SEASON_P</v>
      </c>
      <c r="E11791" t="str">
        <f t="shared" si="1182"/>
        <v>SEASON</v>
      </c>
      <c r="F11791" s="1">
        <v>41848</v>
      </c>
      <c r="G11791">
        <f t="shared" si="1185"/>
        <v>2</v>
      </c>
      <c r="H11791" t="s">
        <v>24</v>
      </c>
      <c r="I11791" t="s">
        <v>2587</v>
      </c>
      <c r="J11791">
        <v>2</v>
      </c>
      <c r="K11791">
        <v>1</v>
      </c>
      <c r="L11791">
        <f t="shared" si="1186"/>
        <v>3</v>
      </c>
      <c r="M11791">
        <f t="shared" si="1187"/>
        <v>2</v>
      </c>
    </row>
    <row r="11792" spans="3:13" x14ac:dyDescent="0.25">
      <c r="C11792" t="str">
        <f t="shared" si="1183"/>
        <v>N5760J_P</v>
      </c>
      <c r="D11792" t="str">
        <f t="shared" si="1184"/>
        <v>SEASON_P</v>
      </c>
      <c r="E11792" t="str">
        <f t="shared" si="1182"/>
        <v>SEASON</v>
      </c>
      <c r="F11792" s="1">
        <v>41861</v>
      </c>
      <c r="G11792">
        <f t="shared" si="1185"/>
        <v>1</v>
      </c>
      <c r="H11792" t="s">
        <v>600</v>
      </c>
      <c r="I11792" t="s">
        <v>2587</v>
      </c>
      <c r="J11792">
        <v>1</v>
      </c>
      <c r="K11792">
        <v>1</v>
      </c>
      <c r="L11792">
        <f t="shared" si="1186"/>
        <v>2</v>
      </c>
      <c r="M11792">
        <f t="shared" si="1187"/>
        <v>2</v>
      </c>
    </row>
    <row r="11793" spans="3:13" x14ac:dyDescent="0.25">
      <c r="C11793" t="str">
        <f t="shared" si="1183"/>
        <v>N567JN_P</v>
      </c>
      <c r="D11793" t="str">
        <f t="shared" si="1184"/>
        <v>SEASON_P</v>
      </c>
      <c r="E11793" t="str">
        <f t="shared" si="1182"/>
        <v>SEASON</v>
      </c>
      <c r="F11793" s="1">
        <v>41877</v>
      </c>
      <c r="G11793">
        <f t="shared" si="1185"/>
        <v>3</v>
      </c>
      <c r="H11793" t="s">
        <v>44</v>
      </c>
      <c r="I11793" t="s">
        <v>2587</v>
      </c>
      <c r="J11793">
        <v>1</v>
      </c>
      <c r="K11793">
        <v>0</v>
      </c>
      <c r="L11793">
        <f t="shared" si="1186"/>
        <v>1</v>
      </c>
      <c r="M11793">
        <f t="shared" si="1187"/>
        <v>1</v>
      </c>
    </row>
    <row r="11794" spans="3:13" x14ac:dyDescent="0.25">
      <c r="C11794" t="str">
        <f t="shared" si="1183"/>
        <v>N94GS_P</v>
      </c>
      <c r="D11794" t="str">
        <f t="shared" si="1184"/>
        <v>SEASON_P</v>
      </c>
      <c r="E11794" t="str">
        <f t="shared" si="1182"/>
        <v>SEASON</v>
      </c>
      <c r="F11794" s="1">
        <v>41883</v>
      </c>
      <c r="G11794">
        <f t="shared" si="1185"/>
        <v>2</v>
      </c>
      <c r="H11794" t="s">
        <v>213</v>
      </c>
      <c r="I11794" t="s">
        <v>2587</v>
      </c>
      <c r="J11794">
        <v>1</v>
      </c>
      <c r="K11794">
        <v>0</v>
      </c>
      <c r="L11794">
        <f t="shared" si="1186"/>
        <v>1</v>
      </c>
      <c r="M11794">
        <f t="shared" si="1187"/>
        <v>1</v>
      </c>
    </row>
    <row r="11795" spans="3:13" x14ac:dyDescent="0.25">
      <c r="C11795" t="str">
        <f t="shared" si="1183"/>
        <v>N20PZ_P</v>
      </c>
      <c r="D11795" t="str">
        <f t="shared" si="1184"/>
        <v>SEASON_P</v>
      </c>
      <c r="E11795" t="str">
        <f t="shared" si="1182"/>
        <v>SEASON</v>
      </c>
      <c r="F11795" s="1">
        <v>41930</v>
      </c>
      <c r="G11795">
        <f t="shared" si="1185"/>
        <v>7</v>
      </c>
      <c r="H11795" t="s">
        <v>2414</v>
      </c>
      <c r="I11795" t="s">
        <v>2587</v>
      </c>
      <c r="J11795">
        <v>1</v>
      </c>
      <c r="K11795">
        <v>1</v>
      </c>
      <c r="L11795">
        <f t="shared" si="1186"/>
        <v>2</v>
      </c>
      <c r="M11795">
        <f t="shared" si="1187"/>
        <v>2</v>
      </c>
    </row>
    <row r="11796" spans="3:13" x14ac:dyDescent="0.25">
      <c r="C11796" t="str">
        <f t="shared" si="1183"/>
        <v>N60TH_P</v>
      </c>
      <c r="D11796" t="str">
        <f t="shared" si="1184"/>
        <v>SEASON_P</v>
      </c>
      <c r="E11796" t="str">
        <f t="shared" si="1182"/>
        <v>SEASON</v>
      </c>
      <c r="F11796" s="1">
        <v>41793</v>
      </c>
      <c r="G11796">
        <f t="shared" si="1185"/>
        <v>3</v>
      </c>
      <c r="H11796" t="s">
        <v>2415</v>
      </c>
      <c r="I11796" t="s">
        <v>2587</v>
      </c>
      <c r="J11796">
        <v>1</v>
      </c>
      <c r="K11796">
        <v>0</v>
      </c>
      <c r="L11796">
        <f t="shared" si="1186"/>
        <v>1</v>
      </c>
      <c r="M11796">
        <f t="shared" si="1187"/>
        <v>1</v>
      </c>
    </row>
    <row r="11797" spans="3:13" x14ac:dyDescent="0.25">
      <c r="C11797" t="str">
        <f t="shared" si="1183"/>
        <v>N13HF_H</v>
      </c>
      <c r="D11797" t="str">
        <f t="shared" si="1184"/>
        <v>SEASON_H</v>
      </c>
      <c r="E11797" t="str">
        <f t="shared" si="1182"/>
        <v>SEASON</v>
      </c>
      <c r="F11797" s="1">
        <v>41862</v>
      </c>
      <c r="G11797">
        <f t="shared" si="1185"/>
        <v>2</v>
      </c>
      <c r="H11797" t="s">
        <v>13</v>
      </c>
      <c r="I11797" t="s">
        <v>2588</v>
      </c>
      <c r="J11797">
        <v>2</v>
      </c>
      <c r="K11797">
        <v>1</v>
      </c>
      <c r="L11797">
        <f t="shared" si="1186"/>
        <v>3</v>
      </c>
      <c r="M11797">
        <f t="shared" si="1187"/>
        <v>2</v>
      </c>
    </row>
    <row r="11798" spans="3:13" x14ac:dyDescent="0.25">
      <c r="C11798" t="str">
        <f t="shared" si="1183"/>
        <v>N5760J_P</v>
      </c>
      <c r="D11798" t="str">
        <f t="shared" si="1184"/>
        <v>SEASON_P</v>
      </c>
      <c r="E11798" t="str">
        <f t="shared" si="1182"/>
        <v>SEASON</v>
      </c>
      <c r="F11798" s="1">
        <v>41865</v>
      </c>
      <c r="G11798">
        <f t="shared" si="1185"/>
        <v>5</v>
      </c>
      <c r="H11798" t="s">
        <v>600</v>
      </c>
      <c r="I11798" t="s">
        <v>2587</v>
      </c>
      <c r="J11798">
        <v>1</v>
      </c>
      <c r="K11798">
        <v>1</v>
      </c>
      <c r="L11798">
        <f t="shared" si="1186"/>
        <v>2</v>
      </c>
      <c r="M11798">
        <f t="shared" si="1187"/>
        <v>2</v>
      </c>
    </row>
    <row r="11799" spans="3:13" x14ac:dyDescent="0.25">
      <c r="C11799" t="str">
        <f t="shared" si="1183"/>
        <v>N85DN_J</v>
      </c>
      <c r="D11799" t="str">
        <f t="shared" si="1184"/>
        <v>OFF_SEASON_J</v>
      </c>
      <c r="E11799" t="str">
        <f t="shared" si="1182"/>
        <v>OFF_SEASON</v>
      </c>
      <c r="F11799" s="1">
        <v>41756</v>
      </c>
      <c r="G11799">
        <f t="shared" si="1185"/>
        <v>1</v>
      </c>
      <c r="H11799" t="s">
        <v>86</v>
      </c>
      <c r="I11799" t="s">
        <v>2590</v>
      </c>
      <c r="J11799">
        <v>1</v>
      </c>
      <c r="K11799">
        <v>2</v>
      </c>
      <c r="L11799">
        <f t="shared" si="1186"/>
        <v>3</v>
      </c>
      <c r="M11799">
        <f t="shared" si="1187"/>
        <v>2</v>
      </c>
    </row>
    <row r="11800" spans="3:13" x14ac:dyDescent="0.25">
      <c r="C11800" t="str">
        <f t="shared" si="1183"/>
        <v>N305QS_J</v>
      </c>
      <c r="D11800" t="str">
        <f t="shared" si="1184"/>
        <v>SEASON_J</v>
      </c>
      <c r="E11800" t="str">
        <f t="shared" si="1182"/>
        <v>SEASON</v>
      </c>
      <c r="F11800" s="1">
        <v>41834</v>
      </c>
      <c r="G11800">
        <f t="shared" si="1185"/>
        <v>2</v>
      </c>
      <c r="H11800" t="s">
        <v>322</v>
      </c>
      <c r="I11800" t="s">
        <v>2590</v>
      </c>
      <c r="J11800">
        <v>0</v>
      </c>
      <c r="K11800">
        <v>1</v>
      </c>
      <c r="L11800">
        <f t="shared" si="1186"/>
        <v>1</v>
      </c>
      <c r="M11800">
        <f t="shared" si="1187"/>
        <v>1</v>
      </c>
    </row>
    <row r="11801" spans="3:13" x14ac:dyDescent="0.25">
      <c r="C11801" t="str">
        <f t="shared" si="1183"/>
        <v>N188DD_H</v>
      </c>
      <c r="D11801" t="str">
        <f t="shared" si="1184"/>
        <v>SEASON_H</v>
      </c>
      <c r="E11801" t="str">
        <f t="shared" si="1182"/>
        <v>SEASON</v>
      </c>
      <c r="F11801" s="1">
        <v>41942</v>
      </c>
      <c r="G11801">
        <f t="shared" si="1185"/>
        <v>5</v>
      </c>
      <c r="H11801" t="s">
        <v>244</v>
      </c>
      <c r="I11801" t="s">
        <v>2588</v>
      </c>
      <c r="J11801">
        <v>1</v>
      </c>
      <c r="K11801">
        <v>1</v>
      </c>
      <c r="L11801">
        <f t="shared" si="1186"/>
        <v>2</v>
      </c>
      <c r="M11801">
        <f t="shared" si="1187"/>
        <v>2</v>
      </c>
    </row>
    <row r="11802" spans="3:13" x14ac:dyDescent="0.25">
      <c r="C11802" t="str">
        <f t="shared" si="1183"/>
        <v>N326SC_H</v>
      </c>
      <c r="D11802" t="str">
        <f t="shared" si="1184"/>
        <v>SEASON_H</v>
      </c>
      <c r="E11802" t="str">
        <f t="shared" si="1182"/>
        <v>SEASON</v>
      </c>
      <c r="F11802" s="1">
        <v>41822</v>
      </c>
      <c r="G11802">
        <f t="shared" si="1185"/>
        <v>4</v>
      </c>
      <c r="H11802" t="s">
        <v>58</v>
      </c>
      <c r="I11802" t="s">
        <v>2588</v>
      </c>
      <c r="J11802">
        <v>1</v>
      </c>
      <c r="K11802">
        <v>0</v>
      </c>
      <c r="L11802">
        <f t="shared" si="1186"/>
        <v>1</v>
      </c>
      <c r="M11802">
        <f t="shared" si="1187"/>
        <v>1</v>
      </c>
    </row>
    <row r="11803" spans="3:13" x14ac:dyDescent="0.25">
      <c r="C11803" t="str">
        <f t="shared" si="1183"/>
        <v>N802HH_J</v>
      </c>
      <c r="D11803" t="str">
        <f t="shared" si="1184"/>
        <v>OFF_SEASON_J</v>
      </c>
      <c r="E11803" t="str">
        <f t="shared" si="1182"/>
        <v>OFF_SEASON</v>
      </c>
      <c r="F11803" s="1">
        <v>41634</v>
      </c>
      <c r="G11803">
        <f t="shared" si="1185"/>
        <v>5</v>
      </c>
      <c r="H11803" t="s">
        <v>293</v>
      </c>
      <c r="I11803" t="s">
        <v>2590</v>
      </c>
      <c r="J11803">
        <v>1</v>
      </c>
      <c r="K11803">
        <v>0</v>
      </c>
      <c r="L11803">
        <f t="shared" si="1186"/>
        <v>1</v>
      </c>
      <c r="M11803">
        <f t="shared" si="1187"/>
        <v>1</v>
      </c>
    </row>
    <row r="11804" spans="3:13" x14ac:dyDescent="0.25">
      <c r="C11804" t="str">
        <f t="shared" si="1183"/>
        <v>N208JP_T</v>
      </c>
      <c r="D11804" t="str">
        <f t="shared" si="1184"/>
        <v>SEASON_T</v>
      </c>
      <c r="E11804" t="str">
        <f t="shared" si="1182"/>
        <v>SEASON</v>
      </c>
      <c r="F11804" s="1">
        <v>41824</v>
      </c>
      <c r="G11804">
        <f t="shared" si="1185"/>
        <v>6</v>
      </c>
      <c r="H11804" t="s">
        <v>11</v>
      </c>
      <c r="I11804" t="s">
        <v>2589</v>
      </c>
      <c r="J11804">
        <v>1</v>
      </c>
      <c r="K11804">
        <v>1</v>
      </c>
      <c r="L11804">
        <f t="shared" si="1186"/>
        <v>2</v>
      </c>
      <c r="M11804">
        <f t="shared" si="1187"/>
        <v>2</v>
      </c>
    </row>
    <row r="11805" spans="3:13" x14ac:dyDescent="0.25">
      <c r="C11805" t="str">
        <f t="shared" si="1183"/>
        <v>N9BR_P</v>
      </c>
      <c r="D11805" t="str">
        <f t="shared" si="1184"/>
        <v>SEASON_P</v>
      </c>
      <c r="E11805" t="str">
        <f t="shared" si="1182"/>
        <v>SEASON</v>
      </c>
      <c r="F11805" s="1">
        <v>41830</v>
      </c>
      <c r="G11805">
        <f t="shared" si="1185"/>
        <v>5</v>
      </c>
      <c r="H11805" t="s">
        <v>654</v>
      </c>
      <c r="I11805" t="s">
        <v>2587</v>
      </c>
      <c r="J11805">
        <v>0</v>
      </c>
      <c r="K11805">
        <v>1</v>
      </c>
      <c r="L11805">
        <f t="shared" si="1186"/>
        <v>1</v>
      </c>
      <c r="M11805">
        <f t="shared" si="1187"/>
        <v>1</v>
      </c>
    </row>
    <row r="11806" spans="3:13" x14ac:dyDescent="0.25">
      <c r="C11806" t="str">
        <f t="shared" si="1183"/>
        <v>N359QS_J</v>
      </c>
      <c r="D11806" t="str">
        <f t="shared" si="1184"/>
        <v>SEASON_J</v>
      </c>
      <c r="E11806" t="str">
        <f t="shared" si="1182"/>
        <v>SEASON</v>
      </c>
      <c r="F11806" s="1">
        <v>41869</v>
      </c>
      <c r="G11806">
        <f t="shared" si="1185"/>
        <v>2</v>
      </c>
      <c r="H11806" t="s">
        <v>1002</v>
      </c>
      <c r="I11806" t="s">
        <v>2590</v>
      </c>
      <c r="J11806">
        <v>0</v>
      </c>
      <c r="K11806">
        <v>1</v>
      </c>
      <c r="L11806">
        <f t="shared" si="1186"/>
        <v>1</v>
      </c>
      <c r="M11806">
        <f t="shared" si="1187"/>
        <v>1</v>
      </c>
    </row>
    <row r="11807" spans="3:13" x14ac:dyDescent="0.25">
      <c r="C11807" t="str">
        <f t="shared" si="1183"/>
        <v>N188DD_H</v>
      </c>
      <c r="D11807" t="str">
        <f t="shared" si="1184"/>
        <v>SEASON_H</v>
      </c>
      <c r="E11807" t="str">
        <f t="shared" si="1182"/>
        <v>SEASON</v>
      </c>
      <c r="F11807" s="1">
        <v>41930</v>
      </c>
      <c r="G11807">
        <f t="shared" si="1185"/>
        <v>7</v>
      </c>
      <c r="H11807" t="s">
        <v>244</v>
      </c>
      <c r="I11807" t="s">
        <v>2588</v>
      </c>
      <c r="J11807">
        <v>1</v>
      </c>
      <c r="K11807">
        <v>1</v>
      </c>
      <c r="L11807">
        <f t="shared" si="1186"/>
        <v>2</v>
      </c>
      <c r="M11807">
        <f t="shared" si="1187"/>
        <v>2</v>
      </c>
    </row>
    <row r="11808" spans="3:13" x14ac:dyDescent="0.25">
      <c r="C11808" t="str">
        <f t="shared" si="1183"/>
        <v>N2136J_P</v>
      </c>
      <c r="D11808" t="str">
        <f t="shared" si="1184"/>
        <v>OFF_SEASON_P</v>
      </c>
      <c r="E11808" t="str">
        <f t="shared" si="1182"/>
        <v>OFF_SEASON</v>
      </c>
      <c r="F11808" s="1">
        <v>41721</v>
      </c>
      <c r="G11808">
        <f t="shared" si="1185"/>
        <v>1</v>
      </c>
      <c r="H11808" t="s">
        <v>2416</v>
      </c>
      <c r="I11808" t="s">
        <v>2587</v>
      </c>
      <c r="J11808">
        <v>0</v>
      </c>
      <c r="K11808">
        <v>1</v>
      </c>
      <c r="L11808">
        <f t="shared" si="1186"/>
        <v>1</v>
      </c>
      <c r="M11808">
        <f t="shared" si="1187"/>
        <v>1</v>
      </c>
    </row>
    <row r="11809" spans="3:13" x14ac:dyDescent="0.25">
      <c r="C11809" t="str">
        <f t="shared" si="1183"/>
        <v>N154CS_P</v>
      </c>
      <c r="D11809" t="str">
        <f t="shared" si="1184"/>
        <v>SEASON_P</v>
      </c>
      <c r="E11809" t="str">
        <f t="shared" si="1182"/>
        <v>SEASON</v>
      </c>
      <c r="F11809" s="1">
        <v>41851</v>
      </c>
      <c r="G11809">
        <f t="shared" si="1185"/>
        <v>5</v>
      </c>
      <c r="H11809" t="s">
        <v>1253</v>
      </c>
      <c r="I11809" t="s">
        <v>2587</v>
      </c>
      <c r="J11809">
        <v>0</v>
      </c>
      <c r="K11809">
        <v>1</v>
      </c>
      <c r="L11809">
        <f t="shared" si="1186"/>
        <v>1</v>
      </c>
      <c r="M11809">
        <f t="shared" si="1187"/>
        <v>1</v>
      </c>
    </row>
    <row r="11810" spans="3:13" x14ac:dyDescent="0.25">
      <c r="C11810" t="str">
        <f t="shared" si="1183"/>
        <v>N355MH_H</v>
      </c>
      <c r="D11810" t="str">
        <f t="shared" si="1184"/>
        <v>SEASON_H</v>
      </c>
      <c r="E11810" t="str">
        <f t="shared" si="1182"/>
        <v>SEASON</v>
      </c>
      <c r="F11810" s="1">
        <v>41819</v>
      </c>
      <c r="G11810">
        <f t="shared" si="1185"/>
        <v>1</v>
      </c>
      <c r="H11810" t="s">
        <v>84</v>
      </c>
      <c r="I11810" t="s">
        <v>2588</v>
      </c>
      <c r="J11810">
        <v>0</v>
      </c>
      <c r="K11810">
        <v>1</v>
      </c>
      <c r="L11810">
        <f t="shared" si="1186"/>
        <v>1</v>
      </c>
      <c r="M11810">
        <f t="shared" si="1187"/>
        <v>1</v>
      </c>
    </row>
    <row r="11811" spans="3:13" x14ac:dyDescent="0.25">
      <c r="C11811" t="str">
        <f t="shared" si="1183"/>
        <v>N874C_J</v>
      </c>
      <c r="D11811" t="str">
        <f t="shared" si="1184"/>
        <v>SEASON_J</v>
      </c>
      <c r="E11811" t="str">
        <f t="shared" si="1182"/>
        <v>SEASON</v>
      </c>
      <c r="F11811" s="1">
        <v>41831</v>
      </c>
      <c r="G11811">
        <f t="shared" si="1185"/>
        <v>6</v>
      </c>
      <c r="H11811" t="s">
        <v>1988</v>
      </c>
      <c r="I11811" t="s">
        <v>2590</v>
      </c>
      <c r="J11811">
        <v>1</v>
      </c>
      <c r="K11811">
        <v>0</v>
      </c>
      <c r="L11811">
        <f t="shared" si="1186"/>
        <v>1</v>
      </c>
      <c r="M11811">
        <f t="shared" si="1187"/>
        <v>1</v>
      </c>
    </row>
    <row r="11812" spans="3:13" x14ac:dyDescent="0.25">
      <c r="C11812" t="str">
        <f t="shared" si="1183"/>
        <v>N76TD_P</v>
      </c>
      <c r="D11812" t="str">
        <f t="shared" si="1184"/>
        <v>SEASON_P</v>
      </c>
      <c r="E11812" t="str">
        <f t="shared" si="1182"/>
        <v>SEASON</v>
      </c>
      <c r="F11812" s="1">
        <v>41881</v>
      </c>
      <c r="G11812">
        <f t="shared" si="1185"/>
        <v>7</v>
      </c>
      <c r="H11812" t="s">
        <v>206</v>
      </c>
      <c r="I11812" t="s">
        <v>2587</v>
      </c>
      <c r="J11812">
        <v>1</v>
      </c>
      <c r="K11812">
        <v>1</v>
      </c>
      <c r="L11812">
        <f t="shared" si="1186"/>
        <v>2</v>
      </c>
      <c r="M11812">
        <f t="shared" si="1187"/>
        <v>2</v>
      </c>
    </row>
    <row r="11813" spans="3:13" x14ac:dyDescent="0.25">
      <c r="C11813" t="str">
        <f t="shared" si="1183"/>
        <v>N9239C_P</v>
      </c>
      <c r="D11813" t="str">
        <f t="shared" si="1184"/>
        <v>SEASON_P</v>
      </c>
      <c r="E11813" t="str">
        <f t="shared" si="1182"/>
        <v>SEASON</v>
      </c>
      <c r="F11813" s="1">
        <v>41905</v>
      </c>
      <c r="G11813">
        <f t="shared" si="1185"/>
        <v>3</v>
      </c>
      <c r="H11813" t="s">
        <v>1928</v>
      </c>
      <c r="I11813" t="s">
        <v>2587</v>
      </c>
      <c r="J11813">
        <v>0</v>
      </c>
      <c r="K11813">
        <v>1</v>
      </c>
      <c r="L11813">
        <f t="shared" si="1186"/>
        <v>1</v>
      </c>
      <c r="M11813">
        <f t="shared" si="1187"/>
        <v>1</v>
      </c>
    </row>
    <row r="11814" spans="3:13" x14ac:dyDescent="0.25">
      <c r="C11814" t="str">
        <f t="shared" si="1183"/>
        <v>N410TD_H</v>
      </c>
      <c r="D11814" t="str">
        <f t="shared" si="1184"/>
        <v>SEASON_H</v>
      </c>
      <c r="E11814" t="str">
        <f t="shared" si="1182"/>
        <v>SEASON</v>
      </c>
      <c r="F11814" s="1">
        <v>41915</v>
      </c>
      <c r="G11814">
        <f t="shared" si="1185"/>
        <v>6</v>
      </c>
      <c r="H11814" t="s">
        <v>113</v>
      </c>
      <c r="I11814" t="s">
        <v>2588</v>
      </c>
      <c r="J11814">
        <v>2</v>
      </c>
      <c r="K11814">
        <v>2</v>
      </c>
      <c r="L11814">
        <f t="shared" si="1186"/>
        <v>4</v>
      </c>
      <c r="M11814">
        <f t="shared" si="1187"/>
        <v>2</v>
      </c>
    </row>
    <row r="11815" spans="3:13" x14ac:dyDescent="0.25">
      <c r="C11815" t="str">
        <f t="shared" si="1183"/>
        <v>N12NY_H</v>
      </c>
      <c r="D11815" t="str">
        <f t="shared" si="1184"/>
        <v>SEASON_H</v>
      </c>
      <c r="E11815" t="str">
        <f t="shared" si="1182"/>
        <v>SEASON</v>
      </c>
      <c r="F11815" s="1">
        <v>41817</v>
      </c>
      <c r="G11815">
        <f t="shared" si="1185"/>
        <v>6</v>
      </c>
      <c r="H11815" t="s">
        <v>387</v>
      </c>
      <c r="I11815" t="s">
        <v>2588</v>
      </c>
      <c r="J11815">
        <v>1</v>
      </c>
      <c r="K11815">
        <v>1</v>
      </c>
      <c r="L11815">
        <f t="shared" si="1186"/>
        <v>2</v>
      </c>
      <c r="M11815">
        <f t="shared" si="1187"/>
        <v>2</v>
      </c>
    </row>
    <row r="11816" spans="3:13" x14ac:dyDescent="0.25">
      <c r="C11816" t="str">
        <f t="shared" si="1183"/>
        <v>N8543C_P</v>
      </c>
      <c r="D11816" t="str">
        <f t="shared" si="1184"/>
        <v>SEASON_P</v>
      </c>
      <c r="E11816" t="str">
        <f t="shared" si="1182"/>
        <v>SEASON</v>
      </c>
      <c r="F11816" s="1">
        <v>41838</v>
      </c>
      <c r="G11816">
        <f t="shared" si="1185"/>
        <v>6</v>
      </c>
      <c r="H11816" t="s">
        <v>134</v>
      </c>
      <c r="I11816" t="s">
        <v>2587</v>
      </c>
      <c r="J11816">
        <v>1</v>
      </c>
      <c r="K11816">
        <v>1</v>
      </c>
      <c r="L11816">
        <f t="shared" si="1186"/>
        <v>2</v>
      </c>
      <c r="M11816">
        <f t="shared" si="1187"/>
        <v>2</v>
      </c>
    </row>
    <row r="11817" spans="3:13" x14ac:dyDescent="0.25">
      <c r="C11817" t="str">
        <f t="shared" si="1183"/>
        <v>N91WW_P</v>
      </c>
      <c r="D11817" t="str">
        <f t="shared" si="1184"/>
        <v>OFF_SEASON_P</v>
      </c>
      <c r="E11817" t="str">
        <f t="shared" si="1182"/>
        <v>OFF_SEASON</v>
      </c>
      <c r="F11817" s="1">
        <v>41665</v>
      </c>
      <c r="G11817">
        <f t="shared" si="1185"/>
        <v>1</v>
      </c>
      <c r="H11817" t="s">
        <v>363</v>
      </c>
      <c r="I11817" t="s">
        <v>2587</v>
      </c>
      <c r="J11817">
        <v>1</v>
      </c>
      <c r="K11817">
        <v>1</v>
      </c>
      <c r="L11817">
        <f t="shared" si="1186"/>
        <v>2</v>
      </c>
      <c r="M11817">
        <f t="shared" si="1187"/>
        <v>2</v>
      </c>
    </row>
    <row r="11818" spans="3:13" x14ac:dyDescent="0.25">
      <c r="C11818" t="str">
        <f t="shared" si="1183"/>
        <v>N353JS_H</v>
      </c>
      <c r="D11818" t="str">
        <f t="shared" si="1184"/>
        <v>SEASON_H</v>
      </c>
      <c r="E11818" t="str">
        <f t="shared" si="1182"/>
        <v>SEASON</v>
      </c>
      <c r="F11818" s="1">
        <v>41787</v>
      </c>
      <c r="G11818">
        <f t="shared" si="1185"/>
        <v>4</v>
      </c>
      <c r="H11818" t="s">
        <v>199</v>
      </c>
      <c r="I11818" t="s">
        <v>2588</v>
      </c>
      <c r="J11818">
        <v>2</v>
      </c>
      <c r="K11818">
        <v>0</v>
      </c>
      <c r="L11818">
        <f t="shared" si="1186"/>
        <v>2</v>
      </c>
      <c r="M11818">
        <f t="shared" si="1187"/>
        <v>2</v>
      </c>
    </row>
    <row r="11819" spans="3:13" x14ac:dyDescent="0.25">
      <c r="C11819" t="str">
        <f t="shared" si="1183"/>
        <v>N7679S_H</v>
      </c>
      <c r="D11819" t="str">
        <f t="shared" si="1184"/>
        <v>SEASON_H</v>
      </c>
      <c r="E11819" t="str">
        <f t="shared" si="1182"/>
        <v>SEASON</v>
      </c>
      <c r="F11819" s="1">
        <v>41826</v>
      </c>
      <c r="G11819">
        <f t="shared" si="1185"/>
        <v>1</v>
      </c>
      <c r="H11819" t="s">
        <v>117</v>
      </c>
      <c r="I11819" t="s">
        <v>2588</v>
      </c>
      <c r="J11819">
        <v>1</v>
      </c>
      <c r="K11819">
        <v>1</v>
      </c>
      <c r="L11819">
        <f t="shared" si="1186"/>
        <v>2</v>
      </c>
      <c r="M11819">
        <f t="shared" si="1187"/>
        <v>2</v>
      </c>
    </row>
    <row r="11820" spans="3:13" x14ac:dyDescent="0.25">
      <c r="C11820" t="str">
        <f t="shared" si="1183"/>
        <v>N4354K_P</v>
      </c>
      <c r="D11820" t="str">
        <f t="shared" si="1184"/>
        <v>SEASON_P</v>
      </c>
      <c r="E11820" t="str">
        <f t="shared" si="1182"/>
        <v>SEASON</v>
      </c>
      <c r="F11820" s="1">
        <v>41838</v>
      </c>
      <c r="G11820">
        <f t="shared" si="1185"/>
        <v>6</v>
      </c>
      <c r="H11820" t="s">
        <v>642</v>
      </c>
      <c r="I11820" t="s">
        <v>2587</v>
      </c>
      <c r="J11820">
        <v>0</v>
      </c>
      <c r="K11820">
        <v>2</v>
      </c>
      <c r="L11820">
        <f t="shared" si="1186"/>
        <v>2</v>
      </c>
      <c r="M11820">
        <f t="shared" si="1187"/>
        <v>2</v>
      </c>
    </row>
    <row r="11821" spans="3:13" x14ac:dyDescent="0.25">
      <c r="C11821" t="str">
        <f t="shared" si="1183"/>
        <v>N208JB_T</v>
      </c>
      <c r="D11821" t="str">
        <f t="shared" si="1184"/>
        <v>SEASON_T</v>
      </c>
      <c r="E11821" t="str">
        <f t="shared" si="1182"/>
        <v>SEASON</v>
      </c>
      <c r="F11821" s="1">
        <v>41941</v>
      </c>
      <c r="G11821">
        <f t="shared" si="1185"/>
        <v>4</v>
      </c>
      <c r="H11821" t="s">
        <v>50</v>
      </c>
      <c r="I11821" t="s">
        <v>2589</v>
      </c>
      <c r="J11821">
        <v>1</v>
      </c>
      <c r="K11821">
        <v>1</v>
      </c>
      <c r="L11821">
        <f t="shared" si="1186"/>
        <v>2</v>
      </c>
      <c r="M11821">
        <f t="shared" si="1187"/>
        <v>2</v>
      </c>
    </row>
    <row r="11822" spans="3:13" x14ac:dyDescent="0.25">
      <c r="C11822" t="str">
        <f t="shared" si="1183"/>
        <v>N7667S_H</v>
      </c>
      <c r="D11822" t="str">
        <f t="shared" si="1184"/>
        <v>OFF_SEASON_H</v>
      </c>
      <c r="E11822" t="str">
        <f t="shared" si="1182"/>
        <v>OFF_SEASON</v>
      </c>
      <c r="F11822" s="1">
        <v>41754</v>
      </c>
      <c r="G11822">
        <f t="shared" si="1185"/>
        <v>6</v>
      </c>
      <c r="H11822" t="s">
        <v>15</v>
      </c>
      <c r="I11822" t="s">
        <v>2588</v>
      </c>
      <c r="J11822">
        <v>1</v>
      </c>
      <c r="K11822">
        <v>1</v>
      </c>
      <c r="L11822">
        <f t="shared" si="1186"/>
        <v>2</v>
      </c>
      <c r="M11822">
        <f t="shared" si="1187"/>
        <v>2</v>
      </c>
    </row>
    <row r="11823" spans="3:13" x14ac:dyDescent="0.25">
      <c r="C11823" t="str">
        <f t="shared" si="1183"/>
        <v>N1188L_P</v>
      </c>
      <c r="D11823" t="str">
        <f t="shared" si="1184"/>
        <v>SEASON_P</v>
      </c>
      <c r="E11823" t="str">
        <f t="shared" si="1182"/>
        <v>SEASON</v>
      </c>
      <c r="F11823" s="1">
        <v>41784</v>
      </c>
      <c r="G11823">
        <f t="shared" si="1185"/>
        <v>1</v>
      </c>
      <c r="H11823" t="s">
        <v>26</v>
      </c>
      <c r="I11823" t="s">
        <v>2587</v>
      </c>
      <c r="J11823">
        <v>1</v>
      </c>
      <c r="K11823">
        <v>1</v>
      </c>
      <c r="L11823">
        <f t="shared" si="1186"/>
        <v>2</v>
      </c>
      <c r="M11823">
        <f t="shared" si="1187"/>
        <v>2</v>
      </c>
    </row>
    <row r="11824" spans="3:13" x14ac:dyDescent="0.25">
      <c r="C11824" t="str">
        <f t="shared" si="1183"/>
        <v>N131HF_H</v>
      </c>
      <c r="D11824" t="str">
        <f t="shared" si="1184"/>
        <v>SEASON_H</v>
      </c>
      <c r="E11824" t="str">
        <f t="shared" si="1182"/>
        <v>SEASON</v>
      </c>
      <c r="F11824" s="1">
        <v>41831</v>
      </c>
      <c r="G11824">
        <f t="shared" si="1185"/>
        <v>6</v>
      </c>
      <c r="H11824" t="s">
        <v>2417</v>
      </c>
      <c r="I11824" t="s">
        <v>2588</v>
      </c>
      <c r="J11824">
        <v>1</v>
      </c>
      <c r="K11824">
        <v>0</v>
      </c>
      <c r="L11824">
        <f t="shared" si="1186"/>
        <v>1</v>
      </c>
      <c r="M11824">
        <f t="shared" si="1187"/>
        <v>1</v>
      </c>
    </row>
    <row r="11825" spans="3:13" x14ac:dyDescent="0.25">
      <c r="C11825" t="str">
        <f t="shared" si="1183"/>
        <v>N85DN_J</v>
      </c>
      <c r="D11825" t="str">
        <f t="shared" si="1184"/>
        <v>SEASON_J</v>
      </c>
      <c r="E11825" t="str">
        <f t="shared" si="1182"/>
        <v>SEASON</v>
      </c>
      <c r="F11825" s="1">
        <v>41918</v>
      </c>
      <c r="G11825">
        <f t="shared" si="1185"/>
        <v>2</v>
      </c>
      <c r="H11825" t="s">
        <v>86</v>
      </c>
      <c r="I11825" t="s">
        <v>2590</v>
      </c>
      <c r="J11825">
        <v>2</v>
      </c>
      <c r="K11825">
        <v>1</v>
      </c>
      <c r="L11825">
        <f t="shared" si="1186"/>
        <v>3</v>
      </c>
      <c r="M11825">
        <f t="shared" si="1187"/>
        <v>2</v>
      </c>
    </row>
    <row r="11826" spans="3:13" x14ac:dyDescent="0.25">
      <c r="C11826" t="str">
        <f t="shared" si="1183"/>
        <v>N899JF_T</v>
      </c>
      <c r="D11826" t="str">
        <f t="shared" si="1184"/>
        <v>OFF_SEASON_T</v>
      </c>
      <c r="E11826" t="str">
        <f t="shared" si="1182"/>
        <v>OFF_SEASON</v>
      </c>
      <c r="F11826" s="1">
        <v>41592</v>
      </c>
      <c r="G11826">
        <f t="shared" si="1185"/>
        <v>5</v>
      </c>
      <c r="H11826" t="s">
        <v>1117</v>
      </c>
      <c r="I11826" t="s">
        <v>2589</v>
      </c>
      <c r="J11826">
        <v>2</v>
      </c>
      <c r="K11826">
        <v>1</v>
      </c>
      <c r="L11826">
        <f t="shared" si="1186"/>
        <v>3</v>
      </c>
      <c r="M11826">
        <f t="shared" si="1187"/>
        <v>2</v>
      </c>
    </row>
    <row r="11827" spans="3:13" x14ac:dyDescent="0.25">
      <c r="C11827" t="str">
        <f t="shared" si="1183"/>
        <v>N132ME_P</v>
      </c>
      <c r="D11827" t="str">
        <f t="shared" si="1184"/>
        <v>OFF_SEASON_P</v>
      </c>
      <c r="E11827" t="str">
        <f t="shared" si="1182"/>
        <v>OFF_SEASON</v>
      </c>
      <c r="F11827" s="1">
        <v>41593</v>
      </c>
      <c r="G11827">
        <f t="shared" si="1185"/>
        <v>6</v>
      </c>
      <c r="H11827" t="s">
        <v>1046</v>
      </c>
      <c r="I11827" t="s">
        <v>2587</v>
      </c>
      <c r="J11827">
        <v>0</v>
      </c>
      <c r="K11827">
        <v>1</v>
      </c>
      <c r="L11827">
        <f t="shared" si="1186"/>
        <v>1</v>
      </c>
      <c r="M11827">
        <f t="shared" si="1187"/>
        <v>1</v>
      </c>
    </row>
    <row r="11828" spans="3:13" x14ac:dyDescent="0.25">
      <c r="C11828" t="str">
        <f t="shared" si="1183"/>
        <v>N797AZ_H</v>
      </c>
      <c r="D11828" t="str">
        <f t="shared" si="1184"/>
        <v>OFF_SEASON_H</v>
      </c>
      <c r="E11828" t="str">
        <f t="shared" si="1182"/>
        <v>OFF_SEASON</v>
      </c>
      <c r="F11828" s="1">
        <v>41609</v>
      </c>
      <c r="G11828">
        <f t="shared" si="1185"/>
        <v>1</v>
      </c>
      <c r="H11828" t="s">
        <v>195</v>
      </c>
      <c r="I11828" t="s">
        <v>2588</v>
      </c>
      <c r="J11828">
        <v>2</v>
      </c>
      <c r="K11828">
        <v>1</v>
      </c>
      <c r="L11828">
        <f t="shared" si="1186"/>
        <v>3</v>
      </c>
      <c r="M11828">
        <f t="shared" si="1187"/>
        <v>2</v>
      </c>
    </row>
    <row r="11829" spans="3:13" x14ac:dyDescent="0.25">
      <c r="C11829" t="str">
        <f t="shared" si="1183"/>
        <v>N397WA_H</v>
      </c>
      <c r="D11829" t="str">
        <f t="shared" si="1184"/>
        <v>SEASON_H</v>
      </c>
      <c r="E11829" t="str">
        <f t="shared" si="1182"/>
        <v>SEASON</v>
      </c>
      <c r="F11829" s="1">
        <v>41833</v>
      </c>
      <c r="G11829">
        <f t="shared" si="1185"/>
        <v>1</v>
      </c>
      <c r="H11829" t="s">
        <v>1200</v>
      </c>
      <c r="I11829" t="s">
        <v>2588</v>
      </c>
      <c r="J11829">
        <v>1</v>
      </c>
      <c r="K11829">
        <v>0</v>
      </c>
      <c r="L11829">
        <f t="shared" si="1186"/>
        <v>1</v>
      </c>
      <c r="M11829">
        <f t="shared" si="1187"/>
        <v>1</v>
      </c>
    </row>
    <row r="11830" spans="3:13" x14ac:dyDescent="0.25">
      <c r="C11830" t="str">
        <f t="shared" si="1183"/>
        <v>N401CV_H</v>
      </c>
      <c r="D11830" t="str">
        <f t="shared" si="1184"/>
        <v>SEASON_H</v>
      </c>
      <c r="E11830" t="str">
        <f t="shared" si="1182"/>
        <v>SEASON</v>
      </c>
      <c r="F11830" s="1">
        <v>41837</v>
      </c>
      <c r="G11830">
        <f t="shared" si="1185"/>
        <v>5</v>
      </c>
      <c r="H11830" t="s">
        <v>91</v>
      </c>
      <c r="I11830" t="s">
        <v>2588</v>
      </c>
      <c r="J11830">
        <v>1</v>
      </c>
      <c r="K11830">
        <v>1</v>
      </c>
      <c r="L11830">
        <f t="shared" si="1186"/>
        <v>2</v>
      </c>
      <c r="M11830">
        <f t="shared" si="1187"/>
        <v>2</v>
      </c>
    </row>
    <row r="11831" spans="3:13" x14ac:dyDescent="0.25">
      <c r="C11831" t="str">
        <f t="shared" si="1183"/>
        <v>N377L_T</v>
      </c>
      <c r="D11831" t="str">
        <f t="shared" si="1184"/>
        <v>SEASON_T</v>
      </c>
      <c r="E11831" t="str">
        <f t="shared" si="1182"/>
        <v>SEASON</v>
      </c>
      <c r="F11831" s="1">
        <v>41792</v>
      </c>
      <c r="G11831">
        <f t="shared" si="1185"/>
        <v>2</v>
      </c>
      <c r="H11831" t="s">
        <v>894</v>
      </c>
      <c r="I11831" t="s">
        <v>2589</v>
      </c>
      <c r="J11831">
        <v>1</v>
      </c>
      <c r="K11831">
        <v>0</v>
      </c>
      <c r="L11831">
        <f t="shared" si="1186"/>
        <v>1</v>
      </c>
      <c r="M11831">
        <f t="shared" si="1187"/>
        <v>1</v>
      </c>
    </row>
    <row r="11832" spans="3:13" x14ac:dyDescent="0.25">
      <c r="C11832" t="str">
        <f t="shared" si="1183"/>
        <v>N7637F_P</v>
      </c>
      <c r="D11832" t="str">
        <f t="shared" si="1184"/>
        <v>SEASON_P</v>
      </c>
      <c r="E11832" t="str">
        <f t="shared" si="1182"/>
        <v>SEASON</v>
      </c>
      <c r="F11832" s="1">
        <v>41867</v>
      </c>
      <c r="G11832">
        <f t="shared" si="1185"/>
        <v>7</v>
      </c>
      <c r="H11832" t="s">
        <v>1914</v>
      </c>
      <c r="I11832" t="s">
        <v>2587</v>
      </c>
      <c r="J11832">
        <v>1</v>
      </c>
      <c r="K11832">
        <v>1</v>
      </c>
      <c r="L11832">
        <f t="shared" si="1186"/>
        <v>2</v>
      </c>
      <c r="M11832">
        <f t="shared" si="1187"/>
        <v>2</v>
      </c>
    </row>
    <row r="11833" spans="3:13" x14ac:dyDescent="0.25">
      <c r="C11833" t="str">
        <f t="shared" si="1183"/>
        <v>N620AS_J</v>
      </c>
      <c r="D11833" t="str">
        <f t="shared" si="1184"/>
        <v>SEASON_J</v>
      </c>
      <c r="E11833" t="str">
        <f t="shared" si="1182"/>
        <v>SEASON</v>
      </c>
      <c r="F11833" s="1">
        <v>41908</v>
      </c>
      <c r="G11833">
        <f t="shared" si="1185"/>
        <v>6</v>
      </c>
      <c r="H11833" t="s">
        <v>2418</v>
      </c>
      <c r="I11833" t="s">
        <v>2590</v>
      </c>
      <c r="J11833">
        <v>1</v>
      </c>
      <c r="K11833">
        <v>0</v>
      </c>
      <c r="L11833">
        <f t="shared" si="1186"/>
        <v>1</v>
      </c>
      <c r="M11833">
        <f t="shared" si="1187"/>
        <v>1</v>
      </c>
    </row>
    <row r="11834" spans="3:13" x14ac:dyDescent="0.25">
      <c r="C11834" t="str">
        <f t="shared" si="1183"/>
        <v>N618AL_P</v>
      </c>
      <c r="D11834" t="str">
        <f t="shared" si="1184"/>
        <v>SEASON_P</v>
      </c>
      <c r="E11834" t="str">
        <f t="shared" si="1182"/>
        <v>SEASON</v>
      </c>
      <c r="F11834" s="1">
        <v>41786</v>
      </c>
      <c r="G11834">
        <f t="shared" si="1185"/>
        <v>3</v>
      </c>
      <c r="H11834" t="s">
        <v>1898</v>
      </c>
      <c r="I11834" t="s">
        <v>2587</v>
      </c>
      <c r="J11834">
        <v>1</v>
      </c>
      <c r="K11834">
        <v>1</v>
      </c>
      <c r="L11834">
        <f t="shared" si="1186"/>
        <v>2</v>
      </c>
      <c r="M11834">
        <f t="shared" si="1187"/>
        <v>2</v>
      </c>
    </row>
    <row r="11835" spans="3:13" x14ac:dyDescent="0.25">
      <c r="C11835" t="str">
        <f t="shared" si="1183"/>
        <v>N3240W_P</v>
      </c>
      <c r="D11835" t="str">
        <f t="shared" si="1184"/>
        <v>SEASON_P</v>
      </c>
      <c r="E11835" t="str">
        <f t="shared" si="1182"/>
        <v>SEASON</v>
      </c>
      <c r="F11835" s="1">
        <v>41810</v>
      </c>
      <c r="G11835">
        <f t="shared" si="1185"/>
        <v>6</v>
      </c>
      <c r="H11835" t="s">
        <v>2419</v>
      </c>
      <c r="I11835" t="s">
        <v>2587</v>
      </c>
      <c r="J11835">
        <v>0</v>
      </c>
      <c r="K11835">
        <v>1</v>
      </c>
      <c r="L11835">
        <f t="shared" si="1186"/>
        <v>1</v>
      </c>
      <c r="M11835">
        <f t="shared" si="1187"/>
        <v>1</v>
      </c>
    </row>
    <row r="11836" spans="3:13" x14ac:dyDescent="0.25">
      <c r="C11836" t="str">
        <f t="shared" si="1183"/>
        <v>N721S_J</v>
      </c>
      <c r="D11836" t="str">
        <f t="shared" si="1184"/>
        <v>SEASON_J</v>
      </c>
      <c r="E11836" t="str">
        <f t="shared" si="1182"/>
        <v>SEASON</v>
      </c>
      <c r="F11836" s="1">
        <v>41842</v>
      </c>
      <c r="G11836">
        <f t="shared" si="1185"/>
        <v>3</v>
      </c>
      <c r="H11836" t="s">
        <v>1128</v>
      </c>
      <c r="I11836" t="s">
        <v>2590</v>
      </c>
      <c r="J11836">
        <v>0</v>
      </c>
      <c r="K11836">
        <v>1</v>
      </c>
      <c r="L11836">
        <f t="shared" si="1186"/>
        <v>1</v>
      </c>
      <c r="M11836">
        <f t="shared" si="1187"/>
        <v>1</v>
      </c>
    </row>
    <row r="11837" spans="3:13" x14ac:dyDescent="0.25">
      <c r="C11837" t="str">
        <f t="shared" si="1183"/>
        <v>N240MH_J</v>
      </c>
      <c r="D11837" t="str">
        <f t="shared" si="1184"/>
        <v>SEASON_J</v>
      </c>
      <c r="E11837" t="str">
        <f t="shared" si="1182"/>
        <v>SEASON</v>
      </c>
      <c r="F11837" s="1">
        <v>41874</v>
      </c>
      <c r="G11837">
        <f t="shared" si="1185"/>
        <v>7</v>
      </c>
      <c r="H11837" t="s">
        <v>820</v>
      </c>
      <c r="I11837" t="s">
        <v>2590</v>
      </c>
      <c r="J11837">
        <v>1</v>
      </c>
      <c r="K11837">
        <v>0</v>
      </c>
      <c r="L11837">
        <f t="shared" si="1186"/>
        <v>1</v>
      </c>
      <c r="M11837">
        <f t="shared" si="1187"/>
        <v>1</v>
      </c>
    </row>
    <row r="11838" spans="3:13" x14ac:dyDescent="0.25">
      <c r="C11838" t="str">
        <f t="shared" si="1183"/>
        <v>N521FX_J</v>
      </c>
      <c r="D11838" t="str">
        <f t="shared" si="1184"/>
        <v>SEASON_J</v>
      </c>
      <c r="E11838" t="str">
        <f t="shared" si="1182"/>
        <v>SEASON</v>
      </c>
      <c r="F11838" s="1">
        <v>41786</v>
      </c>
      <c r="G11838">
        <f t="shared" si="1185"/>
        <v>3</v>
      </c>
      <c r="H11838" t="s">
        <v>2420</v>
      </c>
      <c r="I11838" t="s">
        <v>2590</v>
      </c>
      <c r="J11838">
        <v>1</v>
      </c>
      <c r="K11838">
        <v>1</v>
      </c>
      <c r="L11838">
        <f t="shared" si="1186"/>
        <v>2</v>
      </c>
      <c r="M11838">
        <f t="shared" si="1187"/>
        <v>2</v>
      </c>
    </row>
    <row r="11839" spans="3:13" x14ac:dyDescent="0.25">
      <c r="C11839" t="str">
        <f t="shared" si="1183"/>
        <v>N72BG_P</v>
      </c>
      <c r="D11839" t="str">
        <f t="shared" si="1184"/>
        <v>SEASON_P</v>
      </c>
      <c r="E11839" t="str">
        <f t="shared" si="1182"/>
        <v>SEASON</v>
      </c>
      <c r="F11839" s="1">
        <v>41822</v>
      </c>
      <c r="G11839">
        <f t="shared" si="1185"/>
        <v>4</v>
      </c>
      <c r="H11839" t="s">
        <v>582</v>
      </c>
      <c r="I11839" t="s">
        <v>2587</v>
      </c>
      <c r="J11839">
        <v>1</v>
      </c>
      <c r="K11839">
        <v>1</v>
      </c>
      <c r="L11839">
        <f t="shared" si="1186"/>
        <v>2</v>
      </c>
      <c r="M11839">
        <f t="shared" si="1187"/>
        <v>2</v>
      </c>
    </row>
    <row r="11840" spans="3:13" x14ac:dyDescent="0.25">
      <c r="C11840" t="str">
        <f t="shared" si="1183"/>
        <v>N797MT_P</v>
      </c>
      <c r="D11840" t="str">
        <f t="shared" si="1184"/>
        <v>SEASON_P</v>
      </c>
      <c r="E11840" t="str">
        <f t="shared" si="1182"/>
        <v>SEASON</v>
      </c>
      <c r="F11840" s="1">
        <v>41846</v>
      </c>
      <c r="G11840">
        <f t="shared" si="1185"/>
        <v>7</v>
      </c>
      <c r="H11840" t="s">
        <v>24</v>
      </c>
      <c r="I11840" t="s">
        <v>2587</v>
      </c>
      <c r="J11840">
        <v>1</v>
      </c>
      <c r="K11840">
        <v>1</v>
      </c>
      <c r="L11840">
        <f t="shared" si="1186"/>
        <v>2</v>
      </c>
      <c r="M11840">
        <f t="shared" si="1187"/>
        <v>2</v>
      </c>
    </row>
    <row r="11841" spans="3:13" x14ac:dyDescent="0.25">
      <c r="C11841" t="str">
        <f t="shared" si="1183"/>
        <v>N410TD_H</v>
      </c>
      <c r="D11841" t="str">
        <f t="shared" si="1184"/>
        <v>SEASON_H</v>
      </c>
      <c r="E11841" t="str">
        <f t="shared" si="1182"/>
        <v>SEASON</v>
      </c>
      <c r="F11841" s="1">
        <v>41863</v>
      </c>
      <c r="G11841">
        <f t="shared" si="1185"/>
        <v>3</v>
      </c>
      <c r="H11841" t="s">
        <v>113</v>
      </c>
      <c r="I11841" t="s">
        <v>2588</v>
      </c>
      <c r="J11841">
        <v>1</v>
      </c>
      <c r="K11841">
        <v>0</v>
      </c>
      <c r="L11841">
        <f t="shared" si="1186"/>
        <v>1</v>
      </c>
      <c r="M11841">
        <f t="shared" si="1187"/>
        <v>1</v>
      </c>
    </row>
    <row r="11842" spans="3:13" x14ac:dyDescent="0.25">
      <c r="C11842" t="str">
        <f t="shared" si="1183"/>
        <v>N624AF_T</v>
      </c>
      <c r="D11842" t="str">
        <f t="shared" si="1184"/>
        <v>SEASON_T</v>
      </c>
      <c r="E11842" t="str">
        <f t="shared" si="1182"/>
        <v>SEASON</v>
      </c>
      <c r="F11842" s="1">
        <v>41866</v>
      </c>
      <c r="G11842">
        <f t="shared" si="1185"/>
        <v>6</v>
      </c>
      <c r="H11842" t="s">
        <v>776</v>
      </c>
      <c r="I11842" t="s">
        <v>2589</v>
      </c>
      <c r="J11842">
        <v>1</v>
      </c>
      <c r="K11842">
        <v>1</v>
      </c>
      <c r="L11842">
        <f t="shared" si="1186"/>
        <v>2</v>
      </c>
      <c r="M11842">
        <f t="shared" si="1187"/>
        <v>2</v>
      </c>
    </row>
    <row r="11843" spans="3:13" x14ac:dyDescent="0.25">
      <c r="C11843" t="str">
        <f t="shared" si="1183"/>
        <v>N984JD_T</v>
      </c>
      <c r="D11843" t="str">
        <f t="shared" si="1184"/>
        <v>SEASON_T</v>
      </c>
      <c r="E11843" t="str">
        <f t="shared" ref="E11843:E11906" si="1188">IF(ISNA(F11843),"",IF(F11843&gt;=$T$4,"SEASON","OFF_SEASON"))</f>
        <v>SEASON</v>
      </c>
      <c r="F11843" s="1">
        <v>41845</v>
      </c>
      <c r="G11843">
        <f t="shared" si="1185"/>
        <v>6</v>
      </c>
      <c r="H11843" t="s">
        <v>127</v>
      </c>
      <c r="I11843" t="s">
        <v>2589</v>
      </c>
      <c r="J11843">
        <v>4</v>
      </c>
      <c r="K11843">
        <v>4</v>
      </c>
      <c r="L11843">
        <f t="shared" si="1186"/>
        <v>8</v>
      </c>
      <c r="M11843">
        <f t="shared" si="1187"/>
        <v>2</v>
      </c>
    </row>
    <row r="11844" spans="3:13" x14ac:dyDescent="0.25">
      <c r="C11844" t="str">
        <f t="shared" ref="C11844:C11907" si="1189">H11844&amp;"_"&amp;I11844</f>
        <v>N55302_P</v>
      </c>
      <c r="D11844" t="str">
        <f t="shared" ref="D11844:D11907" si="1190">E11844&amp;"_"&amp;I11844</f>
        <v>OFF_SEASON_P</v>
      </c>
      <c r="E11844" t="str">
        <f t="shared" si="1188"/>
        <v>OFF_SEASON</v>
      </c>
      <c r="F11844" s="1">
        <v>41739</v>
      </c>
      <c r="G11844">
        <f t="shared" ref="G11844:G11907" si="1191">WEEKDAY(F11844)</f>
        <v>5</v>
      </c>
      <c r="H11844" t="s">
        <v>1571</v>
      </c>
      <c r="I11844" t="s">
        <v>2587</v>
      </c>
      <c r="J11844">
        <v>1</v>
      </c>
      <c r="K11844">
        <v>1</v>
      </c>
      <c r="L11844">
        <f t="shared" ref="L11844:L11907" si="1192">SUM(J11844:K11844)</f>
        <v>2</v>
      </c>
      <c r="M11844">
        <f t="shared" ref="M11844:M11907" si="1193">IF(L11844&gt;2,2,L11844)</f>
        <v>2</v>
      </c>
    </row>
    <row r="11845" spans="3:13" x14ac:dyDescent="0.25">
      <c r="C11845" t="str">
        <f t="shared" si="1189"/>
        <v>N39533_P</v>
      </c>
      <c r="D11845" t="str">
        <f t="shared" si="1190"/>
        <v>SEASON_P</v>
      </c>
      <c r="E11845" t="str">
        <f t="shared" si="1188"/>
        <v>SEASON</v>
      </c>
      <c r="F11845" s="1">
        <v>41860</v>
      </c>
      <c r="G11845">
        <f t="shared" si="1191"/>
        <v>7</v>
      </c>
      <c r="H11845" t="s">
        <v>2421</v>
      </c>
      <c r="I11845" t="s">
        <v>2587</v>
      </c>
      <c r="J11845">
        <v>0</v>
      </c>
      <c r="K11845">
        <v>1</v>
      </c>
      <c r="L11845">
        <f t="shared" si="1192"/>
        <v>1</v>
      </c>
      <c r="M11845">
        <f t="shared" si="1193"/>
        <v>1</v>
      </c>
    </row>
    <row r="11846" spans="3:13" x14ac:dyDescent="0.25">
      <c r="C11846" t="str">
        <f t="shared" si="1189"/>
        <v>N179MT_H</v>
      </c>
      <c r="D11846" t="str">
        <f t="shared" si="1190"/>
        <v>SEASON_H</v>
      </c>
      <c r="E11846" t="str">
        <f t="shared" si="1188"/>
        <v>SEASON</v>
      </c>
      <c r="F11846" s="1">
        <v>41925</v>
      </c>
      <c r="G11846">
        <f t="shared" si="1191"/>
        <v>2</v>
      </c>
      <c r="H11846" t="s">
        <v>1</v>
      </c>
      <c r="I11846" t="s">
        <v>2588</v>
      </c>
      <c r="J11846">
        <v>1</v>
      </c>
      <c r="K11846">
        <v>1</v>
      </c>
      <c r="L11846">
        <f t="shared" si="1192"/>
        <v>2</v>
      </c>
      <c r="M11846">
        <f t="shared" si="1193"/>
        <v>2</v>
      </c>
    </row>
    <row r="11847" spans="3:13" x14ac:dyDescent="0.25">
      <c r="C11847" t="str">
        <f t="shared" si="1189"/>
        <v>N401TD_H</v>
      </c>
      <c r="D11847" t="str">
        <f t="shared" si="1190"/>
        <v>SEASON_H</v>
      </c>
      <c r="E11847" t="str">
        <f t="shared" si="1188"/>
        <v>SEASON</v>
      </c>
      <c r="F11847" s="1">
        <v>41929</v>
      </c>
      <c r="G11847">
        <f t="shared" si="1191"/>
        <v>6</v>
      </c>
      <c r="H11847" t="s">
        <v>398</v>
      </c>
      <c r="I11847" t="s">
        <v>2588</v>
      </c>
      <c r="J11847">
        <v>1</v>
      </c>
      <c r="K11847">
        <v>1</v>
      </c>
      <c r="L11847">
        <f t="shared" si="1192"/>
        <v>2</v>
      </c>
      <c r="M11847">
        <f t="shared" si="1193"/>
        <v>2</v>
      </c>
    </row>
    <row r="11848" spans="3:13" x14ac:dyDescent="0.25">
      <c r="C11848" t="str">
        <f t="shared" si="1189"/>
        <v>N919TP_P</v>
      </c>
      <c r="D11848" t="str">
        <f t="shared" si="1190"/>
        <v>SEASON_P</v>
      </c>
      <c r="E11848" t="str">
        <f t="shared" si="1188"/>
        <v>SEASON</v>
      </c>
      <c r="F11848" s="1">
        <v>41856</v>
      </c>
      <c r="G11848">
        <f t="shared" si="1191"/>
        <v>3</v>
      </c>
      <c r="H11848" t="s">
        <v>48</v>
      </c>
      <c r="I11848" t="s">
        <v>2587</v>
      </c>
      <c r="J11848">
        <v>1</v>
      </c>
      <c r="K11848">
        <v>1</v>
      </c>
      <c r="L11848">
        <f t="shared" si="1192"/>
        <v>2</v>
      </c>
      <c r="M11848">
        <f t="shared" si="1193"/>
        <v>2</v>
      </c>
    </row>
    <row r="11849" spans="3:13" x14ac:dyDescent="0.25">
      <c r="C11849" t="str">
        <f t="shared" si="1189"/>
        <v>N680NY_J</v>
      </c>
      <c r="D11849" t="str">
        <f t="shared" si="1190"/>
        <v>SEASON_J</v>
      </c>
      <c r="E11849" t="str">
        <f t="shared" si="1188"/>
        <v>SEASON</v>
      </c>
      <c r="F11849" s="1">
        <v>41880</v>
      </c>
      <c r="G11849">
        <f t="shared" si="1191"/>
        <v>6</v>
      </c>
      <c r="H11849" t="s">
        <v>292</v>
      </c>
      <c r="I11849" t="s">
        <v>2590</v>
      </c>
      <c r="J11849">
        <v>1</v>
      </c>
      <c r="K11849">
        <v>0</v>
      </c>
      <c r="L11849">
        <f t="shared" si="1192"/>
        <v>1</v>
      </c>
      <c r="M11849">
        <f t="shared" si="1193"/>
        <v>1</v>
      </c>
    </row>
    <row r="11850" spans="3:13" x14ac:dyDescent="0.25">
      <c r="C11850" t="str">
        <f t="shared" si="1189"/>
        <v>N797MT_P</v>
      </c>
      <c r="D11850" t="str">
        <f t="shared" si="1190"/>
        <v>SEASON_P</v>
      </c>
      <c r="E11850" t="str">
        <f t="shared" si="1188"/>
        <v>SEASON</v>
      </c>
      <c r="F11850" s="1">
        <v>41883</v>
      </c>
      <c r="G11850">
        <f t="shared" si="1191"/>
        <v>2</v>
      </c>
      <c r="H11850" t="s">
        <v>24</v>
      </c>
      <c r="I11850" t="s">
        <v>2587</v>
      </c>
      <c r="J11850">
        <v>2</v>
      </c>
      <c r="K11850">
        <v>2</v>
      </c>
      <c r="L11850">
        <f t="shared" si="1192"/>
        <v>4</v>
      </c>
      <c r="M11850">
        <f t="shared" si="1193"/>
        <v>2</v>
      </c>
    </row>
    <row r="11851" spans="3:13" x14ac:dyDescent="0.25">
      <c r="C11851" t="str">
        <f t="shared" si="1189"/>
        <v>N661AT_H</v>
      </c>
      <c r="D11851" t="str">
        <f t="shared" si="1190"/>
        <v>OFF_SEASON_H</v>
      </c>
      <c r="E11851" t="str">
        <f t="shared" si="1188"/>
        <v>OFF_SEASON</v>
      </c>
      <c r="F11851" s="1">
        <v>41713</v>
      </c>
      <c r="G11851">
        <f t="shared" si="1191"/>
        <v>7</v>
      </c>
      <c r="H11851" t="s">
        <v>282</v>
      </c>
      <c r="I11851" t="s">
        <v>2588</v>
      </c>
      <c r="J11851">
        <v>1</v>
      </c>
      <c r="K11851">
        <v>1</v>
      </c>
      <c r="L11851">
        <f t="shared" si="1192"/>
        <v>2</v>
      </c>
      <c r="M11851">
        <f t="shared" si="1193"/>
        <v>2</v>
      </c>
    </row>
    <row r="11852" spans="3:13" x14ac:dyDescent="0.25">
      <c r="C11852" t="str">
        <f t="shared" si="1189"/>
        <v>N1818Y_P</v>
      </c>
      <c r="D11852" t="str">
        <f t="shared" si="1190"/>
        <v>SEASON_P</v>
      </c>
      <c r="E11852" t="str">
        <f t="shared" si="1188"/>
        <v>SEASON</v>
      </c>
      <c r="F11852" s="1">
        <v>41817</v>
      </c>
      <c r="G11852">
        <f t="shared" si="1191"/>
        <v>6</v>
      </c>
      <c r="H11852" t="s">
        <v>563</v>
      </c>
      <c r="I11852" t="s">
        <v>2587</v>
      </c>
      <c r="J11852">
        <v>1</v>
      </c>
      <c r="K11852">
        <v>1</v>
      </c>
      <c r="L11852">
        <f t="shared" si="1192"/>
        <v>2</v>
      </c>
      <c r="M11852">
        <f t="shared" si="1193"/>
        <v>2</v>
      </c>
    </row>
    <row r="11853" spans="3:13" x14ac:dyDescent="0.25">
      <c r="C11853" t="str">
        <f t="shared" si="1189"/>
        <v>N29047_P</v>
      </c>
      <c r="D11853" t="str">
        <f t="shared" si="1190"/>
        <v>SEASON_P</v>
      </c>
      <c r="E11853" t="str">
        <f t="shared" si="1188"/>
        <v>SEASON</v>
      </c>
      <c r="F11853" s="1">
        <v>41825</v>
      </c>
      <c r="G11853">
        <f t="shared" si="1191"/>
        <v>7</v>
      </c>
      <c r="H11853" t="s">
        <v>1860</v>
      </c>
      <c r="I11853" t="s">
        <v>2587</v>
      </c>
      <c r="J11853">
        <v>1</v>
      </c>
      <c r="K11853">
        <v>0</v>
      </c>
      <c r="L11853">
        <f t="shared" si="1192"/>
        <v>1</v>
      </c>
      <c r="M11853">
        <f t="shared" si="1193"/>
        <v>1</v>
      </c>
    </row>
    <row r="11854" spans="3:13" x14ac:dyDescent="0.25">
      <c r="C11854" t="str">
        <f t="shared" si="1189"/>
        <v>N428LB_P</v>
      </c>
      <c r="D11854" t="str">
        <f t="shared" si="1190"/>
        <v>SEASON_P</v>
      </c>
      <c r="E11854" t="str">
        <f t="shared" si="1188"/>
        <v>SEASON</v>
      </c>
      <c r="F11854" s="1">
        <v>41830</v>
      </c>
      <c r="G11854">
        <f t="shared" si="1191"/>
        <v>5</v>
      </c>
      <c r="H11854" t="s">
        <v>291</v>
      </c>
      <c r="I11854" t="s">
        <v>2587</v>
      </c>
      <c r="J11854">
        <v>1</v>
      </c>
      <c r="K11854">
        <v>0</v>
      </c>
      <c r="L11854">
        <f t="shared" si="1192"/>
        <v>1</v>
      </c>
      <c r="M11854">
        <f t="shared" si="1193"/>
        <v>1</v>
      </c>
    </row>
    <row r="11855" spans="3:13" x14ac:dyDescent="0.25">
      <c r="C11855" t="str">
        <f t="shared" si="1189"/>
        <v>N3088H_P</v>
      </c>
      <c r="D11855" t="str">
        <f t="shared" si="1190"/>
        <v>SEASON_P</v>
      </c>
      <c r="E11855" t="str">
        <f t="shared" si="1188"/>
        <v>SEASON</v>
      </c>
      <c r="F11855" s="1">
        <v>41845</v>
      </c>
      <c r="G11855">
        <f t="shared" si="1191"/>
        <v>6</v>
      </c>
      <c r="H11855" t="s">
        <v>765</v>
      </c>
      <c r="I11855" t="s">
        <v>2587</v>
      </c>
      <c r="J11855">
        <v>1</v>
      </c>
      <c r="K11855">
        <v>0</v>
      </c>
      <c r="L11855">
        <f t="shared" si="1192"/>
        <v>1</v>
      </c>
      <c r="M11855">
        <f t="shared" si="1193"/>
        <v>1</v>
      </c>
    </row>
    <row r="11856" spans="3:13" x14ac:dyDescent="0.25">
      <c r="C11856" t="str">
        <f t="shared" si="1189"/>
        <v>N208JP_T</v>
      </c>
      <c r="D11856" t="str">
        <f t="shared" si="1190"/>
        <v>SEASON_T</v>
      </c>
      <c r="E11856" t="str">
        <f t="shared" si="1188"/>
        <v>SEASON</v>
      </c>
      <c r="F11856" s="1">
        <v>41857</v>
      </c>
      <c r="G11856">
        <f t="shared" si="1191"/>
        <v>4</v>
      </c>
      <c r="H11856" t="s">
        <v>11</v>
      </c>
      <c r="I11856" t="s">
        <v>2589</v>
      </c>
      <c r="J11856">
        <v>2</v>
      </c>
      <c r="K11856">
        <v>0</v>
      </c>
      <c r="L11856">
        <f t="shared" si="1192"/>
        <v>2</v>
      </c>
      <c r="M11856">
        <f t="shared" si="1193"/>
        <v>2</v>
      </c>
    </row>
    <row r="11857" spans="3:13" x14ac:dyDescent="0.25">
      <c r="C11857" t="str">
        <f t="shared" si="1189"/>
        <v>N8296W_P</v>
      </c>
      <c r="D11857" t="str">
        <f t="shared" si="1190"/>
        <v>SEASON_P</v>
      </c>
      <c r="E11857" t="str">
        <f t="shared" si="1188"/>
        <v>SEASON</v>
      </c>
      <c r="F11857" s="1">
        <v>41938</v>
      </c>
      <c r="G11857">
        <f t="shared" si="1191"/>
        <v>1</v>
      </c>
      <c r="H11857" t="s">
        <v>998</v>
      </c>
      <c r="I11857" t="s">
        <v>2587</v>
      </c>
      <c r="J11857">
        <v>1</v>
      </c>
      <c r="K11857">
        <v>0</v>
      </c>
      <c r="L11857">
        <f t="shared" si="1192"/>
        <v>1</v>
      </c>
      <c r="M11857">
        <f t="shared" si="1193"/>
        <v>1</v>
      </c>
    </row>
    <row r="11858" spans="3:13" x14ac:dyDescent="0.25">
      <c r="C11858" t="str">
        <f t="shared" si="1189"/>
        <v>N378JP_P</v>
      </c>
      <c r="D11858" t="str">
        <f t="shared" si="1190"/>
        <v>OFF_SEASON_P</v>
      </c>
      <c r="E11858" t="str">
        <f t="shared" si="1188"/>
        <v>OFF_SEASON</v>
      </c>
      <c r="F11858" s="1">
        <v>41696</v>
      </c>
      <c r="G11858">
        <f t="shared" si="1191"/>
        <v>4</v>
      </c>
      <c r="H11858" t="s">
        <v>154</v>
      </c>
      <c r="I11858" t="s">
        <v>2587</v>
      </c>
      <c r="J11858">
        <v>1</v>
      </c>
      <c r="K11858">
        <v>1</v>
      </c>
      <c r="L11858">
        <f t="shared" si="1192"/>
        <v>2</v>
      </c>
      <c r="M11858">
        <f t="shared" si="1193"/>
        <v>2</v>
      </c>
    </row>
    <row r="11859" spans="3:13" x14ac:dyDescent="0.25">
      <c r="C11859" t="str">
        <f t="shared" si="1189"/>
        <v>N325PZ_P</v>
      </c>
      <c r="D11859" t="str">
        <f t="shared" si="1190"/>
        <v>SEASON_P</v>
      </c>
      <c r="E11859" t="str">
        <f t="shared" si="1188"/>
        <v>SEASON</v>
      </c>
      <c r="F11859" s="1">
        <v>41808</v>
      </c>
      <c r="G11859">
        <f t="shared" si="1191"/>
        <v>4</v>
      </c>
      <c r="H11859" t="s">
        <v>611</v>
      </c>
      <c r="I11859" t="s">
        <v>2587</v>
      </c>
      <c r="J11859">
        <v>0</v>
      </c>
      <c r="K11859">
        <v>1</v>
      </c>
      <c r="L11859">
        <f t="shared" si="1192"/>
        <v>1</v>
      </c>
      <c r="M11859">
        <f t="shared" si="1193"/>
        <v>1</v>
      </c>
    </row>
    <row r="11860" spans="3:13" x14ac:dyDescent="0.25">
      <c r="C11860" t="str">
        <f t="shared" si="1189"/>
        <v>N111EH_P</v>
      </c>
      <c r="D11860" t="str">
        <f t="shared" si="1190"/>
        <v>SEASON_P</v>
      </c>
      <c r="E11860" t="str">
        <f t="shared" si="1188"/>
        <v>SEASON</v>
      </c>
      <c r="F11860" s="1">
        <v>41915</v>
      </c>
      <c r="G11860">
        <f t="shared" si="1191"/>
        <v>6</v>
      </c>
      <c r="H11860" t="s">
        <v>336</v>
      </c>
      <c r="I11860" t="s">
        <v>2587</v>
      </c>
      <c r="J11860">
        <v>1</v>
      </c>
      <c r="K11860">
        <v>1</v>
      </c>
      <c r="L11860">
        <f t="shared" si="1192"/>
        <v>2</v>
      </c>
      <c r="M11860">
        <f t="shared" si="1193"/>
        <v>2</v>
      </c>
    </row>
    <row r="11861" spans="3:13" x14ac:dyDescent="0.25">
      <c r="C11861" t="str">
        <f t="shared" si="1189"/>
        <v>N123DM_P</v>
      </c>
      <c r="D11861" t="str">
        <f t="shared" si="1190"/>
        <v>OFF_SEASON_P</v>
      </c>
      <c r="E11861" t="str">
        <f t="shared" si="1188"/>
        <v>OFF_SEASON</v>
      </c>
      <c r="F11861" s="1">
        <v>41608</v>
      </c>
      <c r="G11861">
        <f t="shared" si="1191"/>
        <v>7</v>
      </c>
      <c r="H11861" t="s">
        <v>546</v>
      </c>
      <c r="I11861" t="s">
        <v>2587</v>
      </c>
      <c r="J11861">
        <v>2</v>
      </c>
      <c r="K11861">
        <v>0</v>
      </c>
      <c r="L11861">
        <f t="shared" si="1192"/>
        <v>2</v>
      </c>
      <c r="M11861">
        <f t="shared" si="1193"/>
        <v>2</v>
      </c>
    </row>
    <row r="11862" spans="3:13" x14ac:dyDescent="0.25">
      <c r="C11862" t="str">
        <f t="shared" si="1189"/>
        <v>N799AZ_J</v>
      </c>
      <c r="D11862" t="str">
        <f t="shared" si="1190"/>
        <v>SEASON_J</v>
      </c>
      <c r="E11862" t="str">
        <f t="shared" si="1188"/>
        <v>SEASON</v>
      </c>
      <c r="F11862" s="1">
        <v>41785</v>
      </c>
      <c r="G11862">
        <f t="shared" si="1191"/>
        <v>2</v>
      </c>
      <c r="H11862" t="s">
        <v>2422</v>
      </c>
      <c r="I11862" t="s">
        <v>2590</v>
      </c>
      <c r="J11862">
        <v>1</v>
      </c>
      <c r="K11862">
        <v>0</v>
      </c>
      <c r="L11862">
        <f t="shared" si="1192"/>
        <v>1</v>
      </c>
      <c r="M11862">
        <f t="shared" si="1193"/>
        <v>1</v>
      </c>
    </row>
    <row r="11863" spans="3:13" x14ac:dyDescent="0.25">
      <c r="C11863" t="str">
        <f t="shared" si="1189"/>
        <v>N111EH_P</v>
      </c>
      <c r="D11863" t="str">
        <f t="shared" si="1190"/>
        <v>SEASON_P</v>
      </c>
      <c r="E11863" t="str">
        <f t="shared" si="1188"/>
        <v>SEASON</v>
      </c>
      <c r="F11863" s="1">
        <v>41799</v>
      </c>
      <c r="G11863">
        <f t="shared" si="1191"/>
        <v>2</v>
      </c>
      <c r="H11863" t="s">
        <v>336</v>
      </c>
      <c r="I11863" t="s">
        <v>2587</v>
      </c>
      <c r="J11863">
        <v>2</v>
      </c>
      <c r="K11863">
        <v>0</v>
      </c>
      <c r="L11863">
        <f t="shared" si="1192"/>
        <v>2</v>
      </c>
      <c r="M11863">
        <f t="shared" si="1193"/>
        <v>2</v>
      </c>
    </row>
    <row r="11864" spans="3:13" x14ac:dyDescent="0.25">
      <c r="C11864" t="str">
        <f t="shared" si="1189"/>
        <v>N922N_J</v>
      </c>
      <c r="D11864" t="str">
        <f t="shared" si="1190"/>
        <v>SEASON_J</v>
      </c>
      <c r="E11864" t="str">
        <f t="shared" si="1188"/>
        <v>SEASON</v>
      </c>
      <c r="F11864" s="1">
        <v>41812</v>
      </c>
      <c r="G11864">
        <f t="shared" si="1191"/>
        <v>1</v>
      </c>
      <c r="H11864" t="s">
        <v>135</v>
      </c>
      <c r="I11864" t="s">
        <v>2590</v>
      </c>
      <c r="J11864">
        <v>1</v>
      </c>
      <c r="K11864">
        <v>1</v>
      </c>
      <c r="L11864">
        <f t="shared" si="1192"/>
        <v>2</v>
      </c>
      <c r="M11864">
        <f t="shared" si="1193"/>
        <v>2</v>
      </c>
    </row>
    <row r="11865" spans="3:13" x14ac:dyDescent="0.25">
      <c r="C11865" t="str">
        <f t="shared" si="1189"/>
        <v>N6185U_P</v>
      </c>
      <c r="D11865" t="str">
        <f t="shared" si="1190"/>
        <v>SEASON_P</v>
      </c>
      <c r="E11865" t="str">
        <f t="shared" si="1188"/>
        <v>SEASON</v>
      </c>
      <c r="F11865" s="1">
        <v>41842</v>
      </c>
      <c r="G11865">
        <f t="shared" si="1191"/>
        <v>3</v>
      </c>
      <c r="H11865" t="s">
        <v>250</v>
      </c>
      <c r="I11865" t="s">
        <v>2587</v>
      </c>
      <c r="J11865">
        <v>0</v>
      </c>
      <c r="K11865">
        <v>1</v>
      </c>
      <c r="L11865">
        <f t="shared" si="1192"/>
        <v>1</v>
      </c>
      <c r="M11865">
        <f t="shared" si="1193"/>
        <v>1</v>
      </c>
    </row>
    <row r="11866" spans="3:13" x14ac:dyDescent="0.25">
      <c r="C11866" t="str">
        <f t="shared" si="1189"/>
        <v>N782JS_J</v>
      </c>
      <c r="D11866" t="str">
        <f t="shared" si="1190"/>
        <v>SEASON_J</v>
      </c>
      <c r="E11866" t="str">
        <f t="shared" si="1188"/>
        <v>SEASON</v>
      </c>
      <c r="F11866" s="1">
        <v>41889</v>
      </c>
      <c r="G11866">
        <f t="shared" si="1191"/>
        <v>1</v>
      </c>
      <c r="H11866" t="s">
        <v>1858</v>
      </c>
      <c r="I11866" t="s">
        <v>2590</v>
      </c>
      <c r="J11866">
        <v>1</v>
      </c>
      <c r="K11866">
        <v>1</v>
      </c>
      <c r="L11866">
        <f t="shared" si="1192"/>
        <v>2</v>
      </c>
      <c r="M11866">
        <f t="shared" si="1193"/>
        <v>2</v>
      </c>
    </row>
    <row r="11867" spans="3:13" x14ac:dyDescent="0.25">
      <c r="C11867" t="str">
        <f t="shared" si="1189"/>
        <v>N428LB_P</v>
      </c>
      <c r="D11867" t="str">
        <f t="shared" si="1190"/>
        <v>SEASON_P</v>
      </c>
      <c r="E11867" t="str">
        <f t="shared" si="1188"/>
        <v>SEASON</v>
      </c>
      <c r="F11867" s="1">
        <v>41909</v>
      </c>
      <c r="G11867">
        <f t="shared" si="1191"/>
        <v>7</v>
      </c>
      <c r="H11867" t="s">
        <v>291</v>
      </c>
      <c r="I11867" t="s">
        <v>2587</v>
      </c>
      <c r="J11867">
        <v>1</v>
      </c>
      <c r="K11867">
        <v>0</v>
      </c>
      <c r="L11867">
        <f t="shared" si="1192"/>
        <v>1</v>
      </c>
      <c r="M11867">
        <f t="shared" si="1193"/>
        <v>1</v>
      </c>
    </row>
    <row r="11868" spans="3:13" x14ac:dyDescent="0.25">
      <c r="C11868" t="str">
        <f t="shared" si="1189"/>
        <v>N351LH_H</v>
      </c>
      <c r="D11868" t="str">
        <f t="shared" si="1190"/>
        <v>SEASON_H</v>
      </c>
      <c r="E11868" t="str">
        <f t="shared" si="1188"/>
        <v>SEASON</v>
      </c>
      <c r="F11868" s="1">
        <v>41929</v>
      </c>
      <c r="G11868">
        <f t="shared" si="1191"/>
        <v>6</v>
      </c>
      <c r="H11868" t="s">
        <v>262</v>
      </c>
      <c r="I11868" t="s">
        <v>2588</v>
      </c>
      <c r="J11868">
        <v>1</v>
      </c>
      <c r="K11868">
        <v>1</v>
      </c>
      <c r="L11868">
        <f t="shared" si="1192"/>
        <v>2</v>
      </c>
      <c r="M11868">
        <f t="shared" si="1193"/>
        <v>2</v>
      </c>
    </row>
    <row r="11869" spans="3:13" x14ac:dyDescent="0.25">
      <c r="C11869" t="str">
        <f t="shared" si="1189"/>
        <v>N823QS_J</v>
      </c>
      <c r="D11869" t="str">
        <f t="shared" si="1190"/>
        <v>SEASON_J</v>
      </c>
      <c r="E11869" t="str">
        <f t="shared" si="1188"/>
        <v>SEASON</v>
      </c>
      <c r="F11869" s="1">
        <v>41783</v>
      </c>
      <c r="G11869">
        <f t="shared" si="1191"/>
        <v>7</v>
      </c>
      <c r="H11869" t="s">
        <v>1723</v>
      </c>
      <c r="I11869" t="s">
        <v>2590</v>
      </c>
      <c r="J11869">
        <v>1</v>
      </c>
      <c r="K11869">
        <v>1</v>
      </c>
      <c r="L11869">
        <f t="shared" si="1192"/>
        <v>2</v>
      </c>
      <c r="M11869">
        <f t="shared" si="1193"/>
        <v>2</v>
      </c>
    </row>
    <row r="11870" spans="3:13" x14ac:dyDescent="0.25">
      <c r="C11870" t="str">
        <f t="shared" si="1189"/>
        <v>N85LF_H</v>
      </c>
      <c r="D11870" t="str">
        <f t="shared" si="1190"/>
        <v>SEASON_H</v>
      </c>
      <c r="E11870" t="str">
        <f t="shared" si="1188"/>
        <v>SEASON</v>
      </c>
      <c r="F11870" s="1">
        <v>41810</v>
      </c>
      <c r="G11870">
        <f t="shared" si="1191"/>
        <v>6</v>
      </c>
      <c r="H11870" t="s">
        <v>33</v>
      </c>
      <c r="I11870" t="s">
        <v>2588</v>
      </c>
      <c r="J11870">
        <v>1</v>
      </c>
      <c r="K11870">
        <v>1</v>
      </c>
      <c r="L11870">
        <f t="shared" si="1192"/>
        <v>2</v>
      </c>
      <c r="M11870">
        <f t="shared" si="1193"/>
        <v>2</v>
      </c>
    </row>
    <row r="11871" spans="3:13" x14ac:dyDescent="0.25">
      <c r="C11871" t="str">
        <f t="shared" si="1189"/>
        <v>N2222B_P</v>
      </c>
      <c r="D11871" t="str">
        <f t="shared" si="1190"/>
        <v>SEASON_P</v>
      </c>
      <c r="E11871" t="str">
        <f t="shared" si="1188"/>
        <v>SEASON</v>
      </c>
      <c r="F11871" s="1">
        <v>41845</v>
      </c>
      <c r="G11871">
        <f t="shared" si="1191"/>
        <v>6</v>
      </c>
      <c r="H11871" t="s">
        <v>1466</v>
      </c>
      <c r="I11871" t="s">
        <v>2587</v>
      </c>
      <c r="J11871">
        <v>1</v>
      </c>
      <c r="K11871">
        <v>1</v>
      </c>
      <c r="L11871">
        <f t="shared" si="1192"/>
        <v>2</v>
      </c>
      <c r="M11871">
        <f t="shared" si="1193"/>
        <v>2</v>
      </c>
    </row>
    <row r="11872" spans="3:13" x14ac:dyDescent="0.25">
      <c r="C11872" t="str">
        <f t="shared" si="1189"/>
        <v>N531SR_P</v>
      </c>
      <c r="D11872" t="str">
        <f t="shared" si="1190"/>
        <v>SEASON_P</v>
      </c>
      <c r="E11872" t="str">
        <f t="shared" si="1188"/>
        <v>SEASON</v>
      </c>
      <c r="F11872" s="1">
        <v>41884</v>
      </c>
      <c r="G11872">
        <f t="shared" si="1191"/>
        <v>3</v>
      </c>
      <c r="H11872" t="s">
        <v>327</v>
      </c>
      <c r="I11872" t="s">
        <v>2587</v>
      </c>
      <c r="J11872">
        <v>2</v>
      </c>
      <c r="K11872">
        <v>2</v>
      </c>
      <c r="L11872">
        <f t="shared" si="1192"/>
        <v>4</v>
      </c>
      <c r="M11872">
        <f t="shared" si="1193"/>
        <v>2</v>
      </c>
    </row>
    <row r="11873" spans="3:13" x14ac:dyDescent="0.25">
      <c r="C11873" t="str">
        <f t="shared" si="1189"/>
        <v>N165GT_P</v>
      </c>
      <c r="D11873" t="str">
        <f t="shared" si="1190"/>
        <v>SEASON_P</v>
      </c>
      <c r="E11873" t="str">
        <f t="shared" si="1188"/>
        <v>SEASON</v>
      </c>
      <c r="F11873" s="1">
        <v>41899</v>
      </c>
      <c r="G11873">
        <f t="shared" si="1191"/>
        <v>4</v>
      </c>
      <c r="H11873" t="s">
        <v>2423</v>
      </c>
      <c r="I11873" t="s">
        <v>2587</v>
      </c>
      <c r="J11873">
        <v>0</v>
      </c>
      <c r="K11873">
        <v>1</v>
      </c>
      <c r="L11873">
        <f t="shared" si="1192"/>
        <v>1</v>
      </c>
      <c r="M11873">
        <f t="shared" si="1193"/>
        <v>1</v>
      </c>
    </row>
    <row r="11874" spans="3:13" x14ac:dyDescent="0.25">
      <c r="C11874" t="str">
        <f t="shared" si="1189"/>
        <v>N401TD_H</v>
      </c>
      <c r="D11874" t="str">
        <f t="shared" si="1190"/>
        <v>SEASON_H</v>
      </c>
      <c r="E11874" t="str">
        <f t="shared" si="1188"/>
        <v>SEASON</v>
      </c>
      <c r="F11874" s="1">
        <v>41817</v>
      </c>
      <c r="G11874">
        <f t="shared" si="1191"/>
        <v>6</v>
      </c>
      <c r="H11874" t="s">
        <v>398</v>
      </c>
      <c r="I11874" t="s">
        <v>2588</v>
      </c>
      <c r="J11874">
        <v>1</v>
      </c>
      <c r="K11874">
        <v>1</v>
      </c>
      <c r="L11874">
        <f t="shared" si="1192"/>
        <v>2</v>
      </c>
      <c r="M11874">
        <f t="shared" si="1193"/>
        <v>2</v>
      </c>
    </row>
    <row r="11875" spans="3:13" x14ac:dyDescent="0.25">
      <c r="C11875" t="str">
        <f t="shared" si="1189"/>
        <v>N9440D_P</v>
      </c>
      <c r="D11875" t="str">
        <f t="shared" si="1190"/>
        <v>SEASON_P</v>
      </c>
      <c r="E11875" t="str">
        <f t="shared" si="1188"/>
        <v>SEASON</v>
      </c>
      <c r="F11875" s="1">
        <v>41844</v>
      </c>
      <c r="G11875">
        <f t="shared" si="1191"/>
        <v>5</v>
      </c>
      <c r="H11875" t="s">
        <v>1044</v>
      </c>
      <c r="I11875" t="s">
        <v>2587</v>
      </c>
      <c r="J11875">
        <v>2</v>
      </c>
      <c r="K11875">
        <v>2</v>
      </c>
      <c r="L11875">
        <f t="shared" si="1192"/>
        <v>4</v>
      </c>
      <c r="M11875">
        <f t="shared" si="1193"/>
        <v>2</v>
      </c>
    </row>
    <row r="11876" spans="3:13" x14ac:dyDescent="0.25">
      <c r="C11876" t="str">
        <f t="shared" si="1189"/>
        <v>N179MT_H</v>
      </c>
      <c r="D11876" t="str">
        <f t="shared" si="1190"/>
        <v>SEASON_H</v>
      </c>
      <c r="E11876" t="str">
        <f t="shared" si="1188"/>
        <v>SEASON</v>
      </c>
      <c r="F11876" s="1">
        <v>41846</v>
      </c>
      <c r="G11876">
        <f t="shared" si="1191"/>
        <v>7</v>
      </c>
      <c r="H11876" t="s">
        <v>1</v>
      </c>
      <c r="I11876" t="s">
        <v>2588</v>
      </c>
      <c r="J11876">
        <v>1</v>
      </c>
      <c r="K11876">
        <v>1</v>
      </c>
      <c r="L11876">
        <f t="shared" si="1192"/>
        <v>2</v>
      </c>
      <c r="M11876">
        <f t="shared" si="1193"/>
        <v>2</v>
      </c>
    </row>
    <row r="11877" spans="3:13" x14ac:dyDescent="0.25">
      <c r="C11877" t="str">
        <f t="shared" si="1189"/>
        <v>N373SR_P</v>
      </c>
      <c r="D11877" t="str">
        <f t="shared" si="1190"/>
        <v>OFF_SEASON_P</v>
      </c>
      <c r="E11877" t="str">
        <f t="shared" si="1188"/>
        <v>OFF_SEASON</v>
      </c>
      <c r="F11877" s="1">
        <v>41659</v>
      </c>
      <c r="G11877">
        <f t="shared" si="1191"/>
        <v>2</v>
      </c>
      <c r="H11877" t="s">
        <v>1183</v>
      </c>
      <c r="I11877" t="s">
        <v>2587</v>
      </c>
      <c r="J11877">
        <v>0</v>
      </c>
      <c r="K11877">
        <v>1</v>
      </c>
      <c r="L11877">
        <f t="shared" si="1192"/>
        <v>1</v>
      </c>
      <c r="M11877">
        <f t="shared" si="1193"/>
        <v>1</v>
      </c>
    </row>
    <row r="11878" spans="3:13" x14ac:dyDescent="0.25">
      <c r="C11878" t="str">
        <f t="shared" si="1189"/>
        <v>N23AL_P</v>
      </c>
      <c r="D11878" t="str">
        <f t="shared" si="1190"/>
        <v>OFF_SEASON_P</v>
      </c>
      <c r="E11878" t="str">
        <f t="shared" si="1188"/>
        <v>OFF_SEASON</v>
      </c>
      <c r="F11878" s="1">
        <v>41678</v>
      </c>
      <c r="G11878">
        <f t="shared" si="1191"/>
        <v>7</v>
      </c>
      <c r="H11878" t="s">
        <v>456</v>
      </c>
      <c r="I11878" t="s">
        <v>2587</v>
      </c>
      <c r="J11878">
        <v>1</v>
      </c>
      <c r="K11878">
        <v>0</v>
      </c>
      <c r="L11878">
        <f t="shared" si="1192"/>
        <v>1</v>
      </c>
      <c r="M11878">
        <f t="shared" si="1193"/>
        <v>1</v>
      </c>
    </row>
    <row r="11879" spans="3:13" x14ac:dyDescent="0.25">
      <c r="C11879" t="str">
        <f t="shared" si="1189"/>
        <v>N822BB_T</v>
      </c>
      <c r="D11879" t="str">
        <f t="shared" si="1190"/>
        <v>SEASON_T</v>
      </c>
      <c r="E11879" t="str">
        <f t="shared" si="1188"/>
        <v>SEASON</v>
      </c>
      <c r="F11879" s="1">
        <v>41778</v>
      </c>
      <c r="G11879">
        <f t="shared" si="1191"/>
        <v>2</v>
      </c>
      <c r="H11879" t="s">
        <v>35</v>
      </c>
      <c r="I11879" t="s">
        <v>2589</v>
      </c>
      <c r="J11879">
        <v>0</v>
      </c>
      <c r="K11879">
        <v>1</v>
      </c>
      <c r="L11879">
        <f t="shared" si="1192"/>
        <v>1</v>
      </c>
      <c r="M11879">
        <f t="shared" si="1193"/>
        <v>1</v>
      </c>
    </row>
    <row r="11880" spans="3:13" x14ac:dyDescent="0.25">
      <c r="C11880" t="str">
        <f t="shared" si="1189"/>
        <v>N188DD_H</v>
      </c>
      <c r="D11880" t="str">
        <f t="shared" si="1190"/>
        <v>SEASON_H</v>
      </c>
      <c r="E11880" t="str">
        <f t="shared" si="1188"/>
        <v>SEASON</v>
      </c>
      <c r="F11880" s="1">
        <v>41784</v>
      </c>
      <c r="G11880">
        <f t="shared" si="1191"/>
        <v>1</v>
      </c>
      <c r="H11880" t="s">
        <v>244</v>
      </c>
      <c r="I11880" t="s">
        <v>2588</v>
      </c>
      <c r="J11880">
        <v>1</v>
      </c>
      <c r="K11880">
        <v>1</v>
      </c>
      <c r="L11880">
        <f t="shared" si="1192"/>
        <v>2</v>
      </c>
      <c r="M11880">
        <f t="shared" si="1193"/>
        <v>2</v>
      </c>
    </row>
    <row r="11881" spans="3:13" x14ac:dyDescent="0.25">
      <c r="C11881" t="str">
        <f t="shared" si="1189"/>
        <v>N6155J_P</v>
      </c>
      <c r="D11881" t="str">
        <f t="shared" si="1190"/>
        <v>SEASON_P</v>
      </c>
      <c r="E11881" t="str">
        <f t="shared" si="1188"/>
        <v>SEASON</v>
      </c>
      <c r="F11881" s="1">
        <v>41859</v>
      </c>
      <c r="G11881">
        <f t="shared" si="1191"/>
        <v>6</v>
      </c>
      <c r="H11881" t="s">
        <v>209</v>
      </c>
      <c r="I11881" t="s">
        <v>2587</v>
      </c>
      <c r="J11881">
        <v>1</v>
      </c>
      <c r="K11881">
        <v>0</v>
      </c>
      <c r="L11881">
        <f t="shared" si="1192"/>
        <v>1</v>
      </c>
      <c r="M11881">
        <f t="shared" si="1193"/>
        <v>1</v>
      </c>
    </row>
    <row r="11882" spans="3:13" x14ac:dyDescent="0.25">
      <c r="C11882" t="str">
        <f t="shared" si="1189"/>
        <v>N213UV_T</v>
      </c>
      <c r="D11882" t="str">
        <f t="shared" si="1190"/>
        <v>SEASON_T</v>
      </c>
      <c r="E11882" t="str">
        <f t="shared" si="1188"/>
        <v>SEASON</v>
      </c>
      <c r="F11882" s="1">
        <v>41861</v>
      </c>
      <c r="G11882">
        <f t="shared" si="1191"/>
        <v>1</v>
      </c>
      <c r="H11882" t="s">
        <v>1496</v>
      </c>
      <c r="I11882" t="s">
        <v>2589</v>
      </c>
      <c r="J11882">
        <v>1</v>
      </c>
      <c r="K11882">
        <v>1</v>
      </c>
      <c r="L11882">
        <f t="shared" si="1192"/>
        <v>2</v>
      </c>
      <c r="M11882">
        <f t="shared" si="1193"/>
        <v>2</v>
      </c>
    </row>
    <row r="11883" spans="3:13" x14ac:dyDescent="0.25">
      <c r="C11883" t="str">
        <f t="shared" si="1189"/>
        <v>N480RD_P</v>
      </c>
      <c r="D11883" t="str">
        <f t="shared" si="1190"/>
        <v>SEASON_P</v>
      </c>
      <c r="E11883" t="str">
        <f t="shared" si="1188"/>
        <v>SEASON</v>
      </c>
      <c r="F11883" s="1">
        <v>41900</v>
      </c>
      <c r="G11883">
        <f t="shared" si="1191"/>
        <v>5</v>
      </c>
      <c r="H11883" t="s">
        <v>1781</v>
      </c>
      <c r="I11883" t="s">
        <v>2587</v>
      </c>
      <c r="J11883">
        <v>0</v>
      </c>
      <c r="K11883">
        <v>1</v>
      </c>
      <c r="L11883">
        <f t="shared" si="1192"/>
        <v>1</v>
      </c>
      <c r="M11883">
        <f t="shared" si="1193"/>
        <v>1</v>
      </c>
    </row>
    <row r="11884" spans="3:13" x14ac:dyDescent="0.25">
      <c r="C11884" t="str">
        <f t="shared" si="1189"/>
        <v>N567JN_P</v>
      </c>
      <c r="D11884" t="str">
        <f t="shared" si="1190"/>
        <v>OFF_SEASON_P</v>
      </c>
      <c r="E11884" t="str">
        <f t="shared" si="1188"/>
        <v>OFF_SEASON</v>
      </c>
      <c r="F11884" s="1">
        <v>41580</v>
      </c>
      <c r="G11884">
        <f t="shared" si="1191"/>
        <v>7</v>
      </c>
      <c r="H11884" t="s">
        <v>44</v>
      </c>
      <c r="I11884" t="s">
        <v>2587</v>
      </c>
      <c r="J11884">
        <v>3</v>
      </c>
      <c r="K11884">
        <v>2</v>
      </c>
      <c r="L11884">
        <f t="shared" si="1192"/>
        <v>5</v>
      </c>
      <c r="M11884">
        <f t="shared" si="1193"/>
        <v>2</v>
      </c>
    </row>
    <row r="11885" spans="3:13" x14ac:dyDescent="0.25">
      <c r="C11885" t="str">
        <f t="shared" si="1189"/>
        <v>N13HF_H</v>
      </c>
      <c r="D11885" t="str">
        <f t="shared" si="1190"/>
        <v>SEASON_H</v>
      </c>
      <c r="E11885" t="str">
        <f t="shared" si="1188"/>
        <v>SEASON</v>
      </c>
      <c r="F11885" s="1">
        <v>41855</v>
      </c>
      <c r="G11885">
        <f t="shared" si="1191"/>
        <v>2</v>
      </c>
      <c r="H11885" t="s">
        <v>13</v>
      </c>
      <c r="I11885" t="s">
        <v>2588</v>
      </c>
      <c r="J11885">
        <v>2</v>
      </c>
      <c r="K11885">
        <v>1</v>
      </c>
      <c r="L11885">
        <f t="shared" si="1192"/>
        <v>3</v>
      </c>
      <c r="M11885">
        <f t="shared" si="1193"/>
        <v>2</v>
      </c>
    </row>
    <row r="11886" spans="3:13" x14ac:dyDescent="0.25">
      <c r="C11886" t="str">
        <f t="shared" si="1189"/>
        <v>N5456Y_P</v>
      </c>
      <c r="D11886" t="str">
        <f t="shared" si="1190"/>
        <v>SEASON_P</v>
      </c>
      <c r="E11886" t="str">
        <f t="shared" si="1188"/>
        <v>SEASON</v>
      </c>
      <c r="F11886" s="1">
        <v>41766</v>
      </c>
      <c r="G11886">
        <f t="shared" si="1191"/>
        <v>4</v>
      </c>
      <c r="H11886" t="s">
        <v>1721</v>
      </c>
      <c r="I11886" t="s">
        <v>2587</v>
      </c>
      <c r="J11886">
        <v>1</v>
      </c>
      <c r="K11886">
        <v>0</v>
      </c>
      <c r="L11886">
        <f t="shared" si="1192"/>
        <v>1</v>
      </c>
      <c r="M11886">
        <f t="shared" si="1193"/>
        <v>1</v>
      </c>
    </row>
    <row r="11887" spans="3:13" x14ac:dyDescent="0.25">
      <c r="C11887" t="str">
        <f t="shared" si="1189"/>
        <v>N7601S_H</v>
      </c>
      <c r="D11887" t="str">
        <f t="shared" si="1190"/>
        <v>SEASON_H</v>
      </c>
      <c r="E11887" t="str">
        <f t="shared" si="1188"/>
        <v>SEASON</v>
      </c>
      <c r="F11887" s="1">
        <v>41823</v>
      </c>
      <c r="G11887">
        <f t="shared" si="1191"/>
        <v>5</v>
      </c>
      <c r="H11887" t="s">
        <v>21</v>
      </c>
      <c r="I11887" t="s">
        <v>2588</v>
      </c>
      <c r="J11887">
        <v>1</v>
      </c>
      <c r="K11887">
        <v>1</v>
      </c>
      <c r="L11887">
        <f t="shared" si="1192"/>
        <v>2</v>
      </c>
      <c r="M11887">
        <f t="shared" si="1193"/>
        <v>2</v>
      </c>
    </row>
    <row r="11888" spans="3:13" x14ac:dyDescent="0.25">
      <c r="C11888" t="str">
        <f t="shared" si="1189"/>
        <v>N9934Q_P</v>
      </c>
      <c r="D11888" t="str">
        <f t="shared" si="1190"/>
        <v>SEASON_P</v>
      </c>
      <c r="E11888" t="str">
        <f t="shared" si="1188"/>
        <v>SEASON</v>
      </c>
      <c r="F11888" s="1">
        <v>41860</v>
      </c>
      <c r="G11888">
        <f t="shared" si="1191"/>
        <v>7</v>
      </c>
      <c r="H11888" t="s">
        <v>77</v>
      </c>
      <c r="I11888" t="s">
        <v>2587</v>
      </c>
      <c r="J11888">
        <v>2</v>
      </c>
      <c r="K11888">
        <v>2</v>
      </c>
      <c r="L11888">
        <f t="shared" si="1192"/>
        <v>4</v>
      </c>
      <c r="M11888">
        <f t="shared" si="1193"/>
        <v>2</v>
      </c>
    </row>
    <row r="11889" spans="3:13" x14ac:dyDescent="0.25">
      <c r="C11889" t="str">
        <f t="shared" si="1189"/>
        <v>N24WE_P</v>
      </c>
      <c r="D11889" t="str">
        <f t="shared" si="1190"/>
        <v>SEASON_P</v>
      </c>
      <c r="E11889" t="str">
        <f t="shared" si="1188"/>
        <v>SEASON</v>
      </c>
      <c r="F11889" s="1">
        <v>41877</v>
      </c>
      <c r="G11889">
        <f t="shared" si="1191"/>
        <v>3</v>
      </c>
      <c r="H11889" t="s">
        <v>89</v>
      </c>
      <c r="I11889" t="s">
        <v>2587</v>
      </c>
      <c r="J11889">
        <v>2</v>
      </c>
      <c r="K11889">
        <v>2</v>
      </c>
      <c r="L11889">
        <f t="shared" si="1192"/>
        <v>4</v>
      </c>
      <c r="M11889">
        <f t="shared" si="1193"/>
        <v>2</v>
      </c>
    </row>
    <row r="11890" spans="3:13" x14ac:dyDescent="0.25">
      <c r="C11890" t="str">
        <f t="shared" si="1189"/>
        <v>N677QS_J</v>
      </c>
      <c r="D11890" t="str">
        <f t="shared" si="1190"/>
        <v>SEASON_J</v>
      </c>
      <c r="E11890" t="str">
        <f t="shared" si="1188"/>
        <v>SEASON</v>
      </c>
      <c r="F11890" s="1">
        <v>41896</v>
      </c>
      <c r="G11890">
        <f t="shared" si="1191"/>
        <v>1</v>
      </c>
      <c r="H11890" t="s">
        <v>1467</v>
      </c>
      <c r="I11890" t="s">
        <v>2590</v>
      </c>
      <c r="J11890">
        <v>1</v>
      </c>
      <c r="K11890">
        <v>1</v>
      </c>
      <c r="L11890">
        <f t="shared" si="1192"/>
        <v>2</v>
      </c>
      <c r="M11890">
        <f t="shared" si="1193"/>
        <v>2</v>
      </c>
    </row>
    <row r="11891" spans="3:13" x14ac:dyDescent="0.25">
      <c r="C11891" t="str">
        <f t="shared" si="1189"/>
        <v>N7547R_P</v>
      </c>
      <c r="D11891" t="str">
        <f t="shared" si="1190"/>
        <v>SEASON_P</v>
      </c>
      <c r="E11891" t="str">
        <f t="shared" si="1188"/>
        <v>SEASON</v>
      </c>
      <c r="F11891" s="1">
        <v>41931</v>
      </c>
      <c r="G11891">
        <f t="shared" si="1191"/>
        <v>1</v>
      </c>
      <c r="H11891" t="s">
        <v>370</v>
      </c>
      <c r="I11891" t="s">
        <v>2587</v>
      </c>
      <c r="J11891">
        <v>1</v>
      </c>
      <c r="K11891">
        <v>0</v>
      </c>
      <c r="L11891">
        <f t="shared" si="1192"/>
        <v>1</v>
      </c>
      <c r="M11891">
        <f t="shared" si="1193"/>
        <v>1</v>
      </c>
    </row>
    <row r="11892" spans="3:13" x14ac:dyDescent="0.25">
      <c r="C11892" t="str">
        <f t="shared" si="1189"/>
        <v>N9348F_P</v>
      </c>
      <c r="D11892" t="str">
        <f t="shared" si="1190"/>
        <v>SEASON_P</v>
      </c>
      <c r="E11892" t="str">
        <f t="shared" si="1188"/>
        <v>SEASON</v>
      </c>
      <c r="F11892" s="1">
        <v>41789</v>
      </c>
      <c r="G11892">
        <f t="shared" si="1191"/>
        <v>6</v>
      </c>
      <c r="H11892" t="s">
        <v>73</v>
      </c>
      <c r="I11892" t="s">
        <v>2587</v>
      </c>
      <c r="J11892">
        <v>2</v>
      </c>
      <c r="K11892">
        <v>3</v>
      </c>
      <c r="L11892">
        <f t="shared" si="1192"/>
        <v>5</v>
      </c>
      <c r="M11892">
        <f t="shared" si="1193"/>
        <v>2</v>
      </c>
    </row>
    <row r="11893" spans="3:13" x14ac:dyDescent="0.25">
      <c r="C11893" t="str">
        <f t="shared" si="1189"/>
        <v>N919TP_P</v>
      </c>
      <c r="D11893" t="str">
        <f t="shared" si="1190"/>
        <v>SEASON_P</v>
      </c>
      <c r="E11893" t="str">
        <f t="shared" si="1188"/>
        <v>SEASON</v>
      </c>
      <c r="F11893" s="1">
        <v>41814</v>
      </c>
      <c r="G11893">
        <f t="shared" si="1191"/>
        <v>3</v>
      </c>
      <c r="H11893" t="s">
        <v>48</v>
      </c>
      <c r="I11893" t="s">
        <v>2587</v>
      </c>
      <c r="J11893">
        <v>1</v>
      </c>
      <c r="K11893">
        <v>0</v>
      </c>
      <c r="L11893">
        <f t="shared" si="1192"/>
        <v>1</v>
      </c>
      <c r="M11893">
        <f t="shared" si="1193"/>
        <v>1</v>
      </c>
    </row>
    <row r="11894" spans="3:13" x14ac:dyDescent="0.25">
      <c r="C11894" t="str">
        <f t="shared" si="1189"/>
        <v>N799J_P</v>
      </c>
      <c r="D11894" t="str">
        <f t="shared" si="1190"/>
        <v>SEASON_P</v>
      </c>
      <c r="E11894" t="str">
        <f t="shared" si="1188"/>
        <v>SEASON</v>
      </c>
      <c r="F11894" s="1">
        <v>41817</v>
      </c>
      <c r="G11894">
        <f t="shared" si="1191"/>
        <v>6</v>
      </c>
      <c r="H11894" t="s">
        <v>629</v>
      </c>
      <c r="I11894" t="s">
        <v>2587</v>
      </c>
      <c r="J11894">
        <v>1</v>
      </c>
      <c r="K11894">
        <v>1</v>
      </c>
      <c r="L11894">
        <f t="shared" si="1192"/>
        <v>2</v>
      </c>
      <c r="M11894">
        <f t="shared" si="1193"/>
        <v>2</v>
      </c>
    </row>
    <row r="11895" spans="3:13" x14ac:dyDescent="0.25">
      <c r="C11895" t="str">
        <f t="shared" si="1189"/>
        <v>N18HF_H</v>
      </c>
      <c r="D11895" t="str">
        <f t="shared" si="1190"/>
        <v>SEASON_H</v>
      </c>
      <c r="E11895" t="str">
        <f t="shared" si="1188"/>
        <v>SEASON</v>
      </c>
      <c r="F11895" s="1">
        <v>41917</v>
      </c>
      <c r="G11895">
        <f t="shared" si="1191"/>
        <v>1</v>
      </c>
      <c r="H11895" t="s">
        <v>41</v>
      </c>
      <c r="I11895" t="s">
        <v>2588</v>
      </c>
      <c r="J11895">
        <v>1</v>
      </c>
      <c r="K11895">
        <v>1</v>
      </c>
      <c r="L11895">
        <f t="shared" si="1192"/>
        <v>2</v>
      </c>
      <c r="M11895">
        <f t="shared" si="1193"/>
        <v>2</v>
      </c>
    </row>
    <row r="11896" spans="3:13" x14ac:dyDescent="0.25">
      <c r="C11896" t="str">
        <f t="shared" si="1189"/>
        <v>N805FW_P</v>
      </c>
      <c r="D11896" t="str">
        <f t="shared" si="1190"/>
        <v>OFF_SEASON_P</v>
      </c>
      <c r="E11896" t="str">
        <f t="shared" si="1188"/>
        <v>OFF_SEASON</v>
      </c>
      <c r="F11896" s="1">
        <v>41608</v>
      </c>
      <c r="G11896">
        <f t="shared" si="1191"/>
        <v>7</v>
      </c>
      <c r="H11896" t="s">
        <v>197</v>
      </c>
      <c r="I11896" t="s">
        <v>2587</v>
      </c>
      <c r="J11896">
        <v>2</v>
      </c>
      <c r="K11896">
        <v>1</v>
      </c>
      <c r="L11896">
        <f t="shared" si="1192"/>
        <v>3</v>
      </c>
      <c r="M11896">
        <f t="shared" si="1193"/>
        <v>2</v>
      </c>
    </row>
    <row r="11897" spans="3:13" x14ac:dyDescent="0.25">
      <c r="C11897" t="str">
        <f t="shared" si="1189"/>
        <v>N351LH_H</v>
      </c>
      <c r="D11897" t="str">
        <f t="shared" si="1190"/>
        <v>SEASON_H</v>
      </c>
      <c r="E11897" t="str">
        <f t="shared" si="1188"/>
        <v>SEASON</v>
      </c>
      <c r="F11897" s="1">
        <v>41851</v>
      </c>
      <c r="G11897">
        <f t="shared" si="1191"/>
        <v>5</v>
      </c>
      <c r="H11897" t="s">
        <v>262</v>
      </c>
      <c r="I11897" t="s">
        <v>2588</v>
      </c>
      <c r="J11897">
        <v>2</v>
      </c>
      <c r="K11897">
        <v>0</v>
      </c>
      <c r="L11897">
        <f t="shared" si="1192"/>
        <v>2</v>
      </c>
      <c r="M11897">
        <f t="shared" si="1193"/>
        <v>2</v>
      </c>
    </row>
    <row r="11898" spans="3:13" x14ac:dyDescent="0.25">
      <c r="C11898" t="str">
        <f t="shared" si="1189"/>
        <v>N7667S_H</v>
      </c>
      <c r="D11898" t="str">
        <f t="shared" si="1190"/>
        <v>OFF_SEASON_H</v>
      </c>
      <c r="E11898" t="str">
        <f t="shared" si="1188"/>
        <v>OFF_SEASON</v>
      </c>
      <c r="F11898" s="1">
        <v>41636</v>
      </c>
      <c r="G11898">
        <f t="shared" si="1191"/>
        <v>7</v>
      </c>
      <c r="H11898" t="s">
        <v>15</v>
      </c>
      <c r="I11898" t="s">
        <v>2588</v>
      </c>
      <c r="J11898">
        <v>1</v>
      </c>
      <c r="K11898">
        <v>1</v>
      </c>
      <c r="L11898">
        <f t="shared" si="1192"/>
        <v>2</v>
      </c>
      <c r="M11898">
        <f t="shared" si="1193"/>
        <v>2</v>
      </c>
    </row>
    <row r="11899" spans="3:13" x14ac:dyDescent="0.25">
      <c r="C11899" t="str">
        <f t="shared" si="1189"/>
        <v>N410TD_H</v>
      </c>
      <c r="D11899" t="str">
        <f t="shared" si="1190"/>
        <v>SEASON_H</v>
      </c>
      <c r="E11899" t="str">
        <f t="shared" si="1188"/>
        <v>SEASON</v>
      </c>
      <c r="F11899" s="1">
        <v>41784</v>
      </c>
      <c r="G11899">
        <f t="shared" si="1191"/>
        <v>1</v>
      </c>
      <c r="H11899" t="s">
        <v>113</v>
      </c>
      <c r="I11899" t="s">
        <v>2588</v>
      </c>
      <c r="J11899">
        <v>1</v>
      </c>
      <c r="K11899">
        <v>1</v>
      </c>
      <c r="L11899">
        <f t="shared" si="1192"/>
        <v>2</v>
      </c>
      <c r="M11899">
        <f t="shared" si="1193"/>
        <v>2</v>
      </c>
    </row>
    <row r="11900" spans="3:13" x14ac:dyDescent="0.25">
      <c r="C11900" t="str">
        <f t="shared" si="1189"/>
        <v>CGHXZ_P</v>
      </c>
      <c r="D11900" t="str">
        <f t="shared" si="1190"/>
        <v>SEASON_P</v>
      </c>
      <c r="E11900" t="str">
        <f t="shared" si="1188"/>
        <v>SEASON</v>
      </c>
      <c r="F11900" s="1">
        <v>41841</v>
      </c>
      <c r="G11900">
        <f t="shared" si="1191"/>
        <v>2</v>
      </c>
      <c r="H11900" t="s">
        <v>1240</v>
      </c>
      <c r="I11900" t="s">
        <v>2587</v>
      </c>
      <c r="J11900">
        <v>0</v>
      </c>
      <c r="K11900">
        <v>1</v>
      </c>
      <c r="L11900">
        <f t="shared" si="1192"/>
        <v>1</v>
      </c>
      <c r="M11900">
        <f t="shared" si="1193"/>
        <v>1</v>
      </c>
    </row>
    <row r="11901" spans="3:13" x14ac:dyDescent="0.25">
      <c r="C11901" t="str">
        <f t="shared" si="1189"/>
        <v>N212Z_P</v>
      </c>
      <c r="D11901" t="str">
        <f t="shared" si="1190"/>
        <v>SEASON_P</v>
      </c>
      <c r="E11901" t="str">
        <f t="shared" si="1188"/>
        <v>SEASON</v>
      </c>
      <c r="F11901" s="1">
        <v>41867</v>
      </c>
      <c r="G11901">
        <f t="shared" si="1191"/>
        <v>7</v>
      </c>
      <c r="H11901" t="s">
        <v>891</v>
      </c>
      <c r="I11901" t="s">
        <v>2587</v>
      </c>
      <c r="J11901">
        <v>1</v>
      </c>
      <c r="K11901">
        <v>0</v>
      </c>
      <c r="L11901">
        <f t="shared" si="1192"/>
        <v>1</v>
      </c>
      <c r="M11901">
        <f t="shared" si="1193"/>
        <v>1</v>
      </c>
    </row>
    <row r="11902" spans="3:13" x14ac:dyDescent="0.25">
      <c r="C11902" t="str">
        <f t="shared" si="1189"/>
        <v>N298CJ_J</v>
      </c>
      <c r="D11902" t="str">
        <f t="shared" si="1190"/>
        <v>SEASON_J</v>
      </c>
      <c r="E11902" t="str">
        <f t="shared" si="1188"/>
        <v>SEASON</v>
      </c>
      <c r="F11902" s="1">
        <v>41821</v>
      </c>
      <c r="G11902">
        <f t="shared" si="1191"/>
        <v>3</v>
      </c>
      <c r="H11902" t="s">
        <v>1547</v>
      </c>
      <c r="I11902" t="s">
        <v>2590</v>
      </c>
      <c r="J11902">
        <v>1</v>
      </c>
      <c r="K11902">
        <v>0</v>
      </c>
      <c r="L11902">
        <f t="shared" si="1192"/>
        <v>1</v>
      </c>
      <c r="M11902">
        <f t="shared" si="1193"/>
        <v>1</v>
      </c>
    </row>
    <row r="11903" spans="3:13" x14ac:dyDescent="0.25">
      <c r="C11903" t="str">
        <f t="shared" si="1189"/>
        <v>N818KC_J</v>
      </c>
      <c r="D11903" t="str">
        <f t="shared" si="1190"/>
        <v>SEASON_J</v>
      </c>
      <c r="E11903" t="str">
        <f t="shared" si="1188"/>
        <v>SEASON</v>
      </c>
      <c r="F11903" s="1">
        <v>41822</v>
      </c>
      <c r="G11903">
        <f t="shared" si="1191"/>
        <v>4</v>
      </c>
      <c r="H11903" t="s">
        <v>999</v>
      </c>
      <c r="I11903" t="s">
        <v>2590</v>
      </c>
      <c r="J11903">
        <v>1</v>
      </c>
      <c r="K11903">
        <v>1</v>
      </c>
      <c r="L11903">
        <f t="shared" si="1192"/>
        <v>2</v>
      </c>
      <c r="M11903">
        <f t="shared" si="1193"/>
        <v>2</v>
      </c>
    </row>
    <row r="11904" spans="3:13" x14ac:dyDescent="0.25">
      <c r="C11904" t="str">
        <f t="shared" si="1189"/>
        <v>N7248W_P</v>
      </c>
      <c r="D11904" t="str">
        <f t="shared" si="1190"/>
        <v>SEASON_P</v>
      </c>
      <c r="E11904" t="str">
        <f t="shared" si="1188"/>
        <v>SEASON</v>
      </c>
      <c r="F11904" s="1">
        <v>41862</v>
      </c>
      <c r="G11904">
        <f t="shared" si="1191"/>
        <v>2</v>
      </c>
      <c r="H11904" t="s">
        <v>7</v>
      </c>
      <c r="I11904" t="s">
        <v>2587</v>
      </c>
      <c r="J11904">
        <v>2</v>
      </c>
      <c r="K11904">
        <v>2</v>
      </c>
      <c r="L11904">
        <f t="shared" si="1192"/>
        <v>4</v>
      </c>
      <c r="M11904">
        <f t="shared" si="1193"/>
        <v>2</v>
      </c>
    </row>
    <row r="11905" spans="3:13" x14ac:dyDescent="0.25">
      <c r="C11905" t="str">
        <f t="shared" si="1189"/>
        <v>N661AT_H</v>
      </c>
      <c r="D11905" t="str">
        <f t="shared" si="1190"/>
        <v>SEASON_H</v>
      </c>
      <c r="E11905" t="str">
        <f t="shared" si="1188"/>
        <v>SEASON</v>
      </c>
      <c r="F11905" s="1">
        <v>41869</v>
      </c>
      <c r="G11905">
        <f t="shared" si="1191"/>
        <v>2</v>
      </c>
      <c r="H11905" t="s">
        <v>282</v>
      </c>
      <c r="I11905" t="s">
        <v>2588</v>
      </c>
      <c r="J11905">
        <v>3</v>
      </c>
      <c r="K11905">
        <v>1</v>
      </c>
      <c r="L11905">
        <f t="shared" si="1192"/>
        <v>4</v>
      </c>
      <c r="M11905">
        <f t="shared" si="1193"/>
        <v>2</v>
      </c>
    </row>
    <row r="11906" spans="3:13" x14ac:dyDescent="0.25">
      <c r="C11906" t="str">
        <f t="shared" si="1189"/>
        <v>N15WS_T</v>
      </c>
      <c r="D11906" t="str">
        <f t="shared" si="1190"/>
        <v>SEASON_T</v>
      </c>
      <c r="E11906" t="str">
        <f t="shared" si="1188"/>
        <v>SEASON</v>
      </c>
      <c r="F11906" s="1">
        <v>41920</v>
      </c>
      <c r="G11906">
        <f t="shared" si="1191"/>
        <v>4</v>
      </c>
      <c r="H11906" t="s">
        <v>687</v>
      </c>
      <c r="I11906" t="s">
        <v>2589</v>
      </c>
      <c r="J11906">
        <v>1</v>
      </c>
      <c r="K11906">
        <v>0</v>
      </c>
      <c r="L11906">
        <f t="shared" si="1192"/>
        <v>1</v>
      </c>
      <c r="M11906">
        <f t="shared" si="1193"/>
        <v>1</v>
      </c>
    </row>
    <row r="11907" spans="3:13" x14ac:dyDescent="0.25">
      <c r="C11907" t="str">
        <f t="shared" si="1189"/>
        <v>N485VT_P</v>
      </c>
      <c r="D11907" t="str">
        <f t="shared" si="1190"/>
        <v>SEASON_P</v>
      </c>
      <c r="E11907" t="str">
        <f t="shared" ref="E11907:E11970" si="1194">IF(ISNA(F11907),"",IF(F11907&gt;=$T$4,"SEASON","OFF_SEASON"))</f>
        <v>SEASON</v>
      </c>
      <c r="F11907" s="1">
        <v>41820</v>
      </c>
      <c r="G11907">
        <f t="shared" si="1191"/>
        <v>2</v>
      </c>
      <c r="H11907" t="s">
        <v>214</v>
      </c>
      <c r="I11907" t="s">
        <v>2587</v>
      </c>
      <c r="J11907">
        <v>1</v>
      </c>
      <c r="K11907">
        <v>1</v>
      </c>
      <c r="L11907">
        <f t="shared" si="1192"/>
        <v>2</v>
      </c>
      <c r="M11907">
        <f t="shared" si="1193"/>
        <v>2</v>
      </c>
    </row>
    <row r="11908" spans="3:13" x14ac:dyDescent="0.25">
      <c r="C11908" t="str">
        <f t="shared" ref="C11908:C11971" si="1195">H11908&amp;"_"&amp;I11908</f>
        <v>N806UP_T</v>
      </c>
      <c r="D11908" t="str">
        <f t="shared" ref="D11908:D11971" si="1196">E11908&amp;"_"&amp;I11908</f>
        <v>SEASON_T</v>
      </c>
      <c r="E11908" t="str">
        <f t="shared" si="1194"/>
        <v>SEASON</v>
      </c>
      <c r="F11908" s="1">
        <v>41841</v>
      </c>
      <c r="G11908">
        <f t="shared" ref="G11908:G11971" si="1197">WEEKDAY(F11908)</f>
        <v>2</v>
      </c>
      <c r="H11908" t="s">
        <v>74</v>
      </c>
      <c r="I11908" t="s">
        <v>2589</v>
      </c>
      <c r="J11908">
        <v>1</v>
      </c>
      <c r="K11908">
        <v>0</v>
      </c>
      <c r="L11908">
        <f t="shared" ref="L11908:L11971" si="1198">SUM(J11908:K11908)</f>
        <v>1</v>
      </c>
      <c r="M11908">
        <f t="shared" ref="M11908:M11971" si="1199">IF(L11908&gt;2,2,L11908)</f>
        <v>1</v>
      </c>
    </row>
    <row r="11909" spans="3:13" x14ac:dyDescent="0.25">
      <c r="C11909" t="str">
        <f t="shared" si="1195"/>
        <v>N351LH_H</v>
      </c>
      <c r="D11909" t="str">
        <f t="shared" si="1196"/>
        <v>SEASON_H</v>
      </c>
      <c r="E11909" t="str">
        <f t="shared" si="1194"/>
        <v>SEASON</v>
      </c>
      <c r="F11909" s="1">
        <v>41855</v>
      </c>
      <c r="G11909">
        <f t="shared" si="1197"/>
        <v>2</v>
      </c>
      <c r="H11909" t="s">
        <v>262</v>
      </c>
      <c r="I11909" t="s">
        <v>2588</v>
      </c>
      <c r="J11909">
        <v>1</v>
      </c>
      <c r="K11909">
        <v>1</v>
      </c>
      <c r="L11909">
        <f t="shared" si="1198"/>
        <v>2</v>
      </c>
      <c r="M11909">
        <f t="shared" si="1199"/>
        <v>2</v>
      </c>
    </row>
    <row r="11910" spans="3:13" x14ac:dyDescent="0.25">
      <c r="C11910" t="str">
        <f t="shared" si="1195"/>
        <v>N851AF_T</v>
      </c>
      <c r="D11910" t="str">
        <f t="shared" si="1196"/>
        <v>SEASON_T</v>
      </c>
      <c r="E11910" t="str">
        <f t="shared" si="1194"/>
        <v>SEASON</v>
      </c>
      <c r="F11910" s="1">
        <v>41857</v>
      </c>
      <c r="G11910">
        <f t="shared" si="1197"/>
        <v>4</v>
      </c>
      <c r="H11910" t="s">
        <v>20</v>
      </c>
      <c r="I11910" t="s">
        <v>2589</v>
      </c>
      <c r="J11910">
        <v>1</v>
      </c>
      <c r="K11910">
        <v>2</v>
      </c>
      <c r="L11910">
        <f t="shared" si="1198"/>
        <v>3</v>
      </c>
      <c r="M11910">
        <f t="shared" si="1199"/>
        <v>2</v>
      </c>
    </row>
    <row r="11911" spans="3:13" x14ac:dyDescent="0.25">
      <c r="C11911" t="str">
        <f t="shared" si="1195"/>
        <v>N179MT_H</v>
      </c>
      <c r="D11911" t="str">
        <f t="shared" si="1196"/>
        <v>SEASON_H</v>
      </c>
      <c r="E11911" t="str">
        <f t="shared" si="1194"/>
        <v>SEASON</v>
      </c>
      <c r="F11911" s="1">
        <v>41883</v>
      </c>
      <c r="G11911">
        <f t="shared" si="1197"/>
        <v>2</v>
      </c>
      <c r="H11911" t="s">
        <v>1</v>
      </c>
      <c r="I11911" t="s">
        <v>2588</v>
      </c>
      <c r="J11911">
        <v>3</v>
      </c>
      <c r="K11911">
        <v>1</v>
      </c>
      <c r="L11911">
        <f t="shared" si="1198"/>
        <v>4</v>
      </c>
      <c r="M11911">
        <f t="shared" si="1199"/>
        <v>2</v>
      </c>
    </row>
    <row r="11912" spans="3:13" x14ac:dyDescent="0.25">
      <c r="C11912" t="str">
        <f t="shared" si="1195"/>
        <v>N8198T_P</v>
      </c>
      <c r="D11912" t="str">
        <f t="shared" si="1196"/>
        <v>OFF_SEASON_P</v>
      </c>
      <c r="E11912" t="str">
        <f t="shared" si="1194"/>
        <v>OFF_SEASON</v>
      </c>
      <c r="F11912" s="1">
        <v>41608</v>
      </c>
      <c r="G11912">
        <f t="shared" si="1197"/>
        <v>7</v>
      </c>
      <c r="H11912" t="s">
        <v>513</v>
      </c>
      <c r="I11912" t="s">
        <v>2587</v>
      </c>
      <c r="J11912">
        <v>1</v>
      </c>
      <c r="K11912">
        <v>0</v>
      </c>
      <c r="L11912">
        <f t="shared" si="1198"/>
        <v>1</v>
      </c>
      <c r="M11912">
        <f t="shared" si="1199"/>
        <v>1</v>
      </c>
    </row>
    <row r="11913" spans="3:13" x14ac:dyDescent="0.25">
      <c r="C11913" t="str">
        <f t="shared" si="1195"/>
        <v>N112PF_P</v>
      </c>
      <c r="D11913" t="str">
        <f t="shared" si="1196"/>
        <v>SEASON_P</v>
      </c>
      <c r="E11913" t="str">
        <f t="shared" si="1194"/>
        <v>SEASON</v>
      </c>
      <c r="F11913" s="1">
        <v>41873</v>
      </c>
      <c r="G11913">
        <f t="shared" si="1197"/>
        <v>6</v>
      </c>
      <c r="H11913" t="s">
        <v>328</v>
      </c>
      <c r="I11913" t="s">
        <v>2587</v>
      </c>
      <c r="J11913">
        <v>1</v>
      </c>
      <c r="K11913">
        <v>1</v>
      </c>
      <c r="L11913">
        <f t="shared" si="1198"/>
        <v>2</v>
      </c>
      <c r="M11913">
        <f t="shared" si="1199"/>
        <v>2</v>
      </c>
    </row>
    <row r="11914" spans="3:13" x14ac:dyDescent="0.25">
      <c r="C11914" t="str">
        <f t="shared" si="1195"/>
        <v>N401TD_H</v>
      </c>
      <c r="D11914" t="str">
        <f t="shared" si="1196"/>
        <v>SEASON_H</v>
      </c>
      <c r="E11914" t="str">
        <f t="shared" si="1194"/>
        <v>SEASON</v>
      </c>
      <c r="F11914" s="1">
        <v>41813</v>
      </c>
      <c r="G11914">
        <f t="shared" si="1197"/>
        <v>2</v>
      </c>
      <c r="H11914" t="s">
        <v>398</v>
      </c>
      <c r="I11914" t="s">
        <v>2588</v>
      </c>
      <c r="J11914">
        <v>1</v>
      </c>
      <c r="K11914">
        <v>0</v>
      </c>
      <c r="L11914">
        <f t="shared" si="1198"/>
        <v>1</v>
      </c>
      <c r="M11914">
        <f t="shared" si="1199"/>
        <v>1</v>
      </c>
    </row>
    <row r="11915" spans="3:13" x14ac:dyDescent="0.25">
      <c r="C11915" t="str">
        <f t="shared" si="1195"/>
        <v>N391AF_T</v>
      </c>
      <c r="D11915" t="str">
        <f t="shared" si="1196"/>
        <v>SEASON_T</v>
      </c>
      <c r="E11915" t="str">
        <f t="shared" si="1194"/>
        <v>SEASON</v>
      </c>
      <c r="F11915" s="1">
        <v>41857</v>
      </c>
      <c r="G11915">
        <f t="shared" si="1197"/>
        <v>4</v>
      </c>
      <c r="H11915" t="s">
        <v>907</v>
      </c>
      <c r="I11915" t="s">
        <v>2589</v>
      </c>
      <c r="J11915">
        <v>1</v>
      </c>
      <c r="K11915">
        <v>0</v>
      </c>
      <c r="L11915">
        <f t="shared" si="1198"/>
        <v>1</v>
      </c>
      <c r="M11915">
        <f t="shared" si="1199"/>
        <v>1</v>
      </c>
    </row>
    <row r="11916" spans="3:13" x14ac:dyDescent="0.25">
      <c r="C11916" t="str">
        <f t="shared" si="1195"/>
        <v>N85LF_H</v>
      </c>
      <c r="D11916" t="str">
        <f t="shared" si="1196"/>
        <v>SEASON_H</v>
      </c>
      <c r="E11916" t="str">
        <f t="shared" si="1194"/>
        <v>SEASON</v>
      </c>
      <c r="F11916" s="1">
        <v>41773</v>
      </c>
      <c r="G11916">
        <f t="shared" si="1197"/>
        <v>4</v>
      </c>
      <c r="H11916" t="s">
        <v>33</v>
      </c>
      <c r="I11916" t="s">
        <v>2588</v>
      </c>
      <c r="J11916">
        <v>1</v>
      </c>
      <c r="K11916">
        <v>1</v>
      </c>
      <c r="L11916">
        <f t="shared" si="1198"/>
        <v>2</v>
      </c>
      <c r="M11916">
        <f t="shared" si="1199"/>
        <v>2</v>
      </c>
    </row>
    <row r="11917" spans="3:13" x14ac:dyDescent="0.25">
      <c r="C11917" t="str">
        <f t="shared" si="1195"/>
        <v>N418GJ_J</v>
      </c>
      <c r="D11917" t="str">
        <f t="shared" si="1196"/>
        <v>SEASON_J</v>
      </c>
      <c r="E11917" t="str">
        <f t="shared" si="1194"/>
        <v>SEASON</v>
      </c>
      <c r="F11917" s="1">
        <v>41851</v>
      </c>
      <c r="G11917">
        <f t="shared" si="1197"/>
        <v>5</v>
      </c>
      <c r="H11917" t="s">
        <v>835</v>
      </c>
      <c r="I11917" t="s">
        <v>2590</v>
      </c>
      <c r="J11917">
        <v>1</v>
      </c>
      <c r="K11917">
        <v>1</v>
      </c>
      <c r="L11917">
        <f t="shared" si="1198"/>
        <v>2</v>
      </c>
      <c r="M11917">
        <f t="shared" si="1199"/>
        <v>2</v>
      </c>
    </row>
    <row r="11918" spans="3:13" x14ac:dyDescent="0.25">
      <c r="C11918" t="str">
        <f t="shared" si="1195"/>
        <v>N350LH_H</v>
      </c>
      <c r="D11918" t="str">
        <f t="shared" si="1196"/>
        <v>SEASON_H</v>
      </c>
      <c r="E11918" t="str">
        <f t="shared" si="1194"/>
        <v>SEASON</v>
      </c>
      <c r="F11918" s="1">
        <v>41872</v>
      </c>
      <c r="G11918">
        <f t="shared" si="1197"/>
        <v>5</v>
      </c>
      <c r="H11918" t="s">
        <v>184</v>
      </c>
      <c r="I11918" t="s">
        <v>2588</v>
      </c>
      <c r="J11918">
        <v>4</v>
      </c>
      <c r="K11918">
        <v>0</v>
      </c>
      <c r="L11918">
        <f t="shared" si="1198"/>
        <v>4</v>
      </c>
      <c r="M11918">
        <f t="shared" si="1199"/>
        <v>2</v>
      </c>
    </row>
    <row r="11919" spans="3:13" x14ac:dyDescent="0.25">
      <c r="C11919" t="str">
        <f t="shared" si="1195"/>
        <v>N353JS_H</v>
      </c>
      <c r="D11919" t="str">
        <f t="shared" si="1196"/>
        <v>SEASON_H</v>
      </c>
      <c r="E11919" t="str">
        <f t="shared" si="1194"/>
        <v>SEASON</v>
      </c>
      <c r="F11919" s="1">
        <v>41875</v>
      </c>
      <c r="G11919">
        <f t="shared" si="1197"/>
        <v>1</v>
      </c>
      <c r="H11919" t="s">
        <v>199</v>
      </c>
      <c r="I11919" t="s">
        <v>2588</v>
      </c>
      <c r="J11919">
        <v>1</v>
      </c>
      <c r="K11919">
        <v>0</v>
      </c>
      <c r="L11919">
        <f t="shared" si="1198"/>
        <v>1</v>
      </c>
      <c r="M11919">
        <f t="shared" si="1199"/>
        <v>1</v>
      </c>
    </row>
    <row r="11920" spans="3:13" x14ac:dyDescent="0.25">
      <c r="C11920" t="str">
        <f t="shared" si="1195"/>
        <v>N7601S_H</v>
      </c>
      <c r="D11920" t="str">
        <f t="shared" si="1196"/>
        <v>SEASON_H</v>
      </c>
      <c r="E11920" t="str">
        <f t="shared" si="1194"/>
        <v>SEASON</v>
      </c>
      <c r="F11920" s="1">
        <v>41900</v>
      </c>
      <c r="G11920">
        <f t="shared" si="1197"/>
        <v>5</v>
      </c>
      <c r="H11920" t="s">
        <v>21</v>
      </c>
      <c r="I11920" t="s">
        <v>2588</v>
      </c>
      <c r="J11920">
        <v>1</v>
      </c>
      <c r="K11920">
        <v>0</v>
      </c>
      <c r="L11920">
        <f t="shared" si="1198"/>
        <v>1</v>
      </c>
      <c r="M11920">
        <f t="shared" si="1199"/>
        <v>1</v>
      </c>
    </row>
    <row r="11921" spans="3:13" x14ac:dyDescent="0.25">
      <c r="C11921" t="str">
        <f t="shared" si="1195"/>
        <v>N119EH_H</v>
      </c>
      <c r="D11921" t="str">
        <f t="shared" si="1196"/>
        <v>SEASON_H</v>
      </c>
      <c r="E11921" t="str">
        <f t="shared" si="1194"/>
        <v>SEASON</v>
      </c>
      <c r="F11921" s="1">
        <v>41785</v>
      </c>
      <c r="G11921">
        <f t="shared" si="1197"/>
        <v>2</v>
      </c>
      <c r="H11921" t="s">
        <v>347</v>
      </c>
      <c r="I11921" t="s">
        <v>2588</v>
      </c>
      <c r="J11921">
        <v>1</v>
      </c>
      <c r="K11921">
        <v>0</v>
      </c>
      <c r="L11921">
        <f t="shared" si="1198"/>
        <v>1</v>
      </c>
      <c r="M11921">
        <f t="shared" si="1199"/>
        <v>1</v>
      </c>
    </row>
    <row r="11922" spans="3:13" x14ac:dyDescent="0.25">
      <c r="C11922" t="str">
        <f t="shared" si="1195"/>
        <v>N9348F_P</v>
      </c>
      <c r="D11922" t="str">
        <f t="shared" si="1196"/>
        <v>SEASON_P</v>
      </c>
      <c r="E11922" t="str">
        <f t="shared" si="1194"/>
        <v>SEASON</v>
      </c>
      <c r="F11922" s="1">
        <v>41831</v>
      </c>
      <c r="G11922">
        <f t="shared" si="1197"/>
        <v>6</v>
      </c>
      <c r="H11922" t="s">
        <v>73</v>
      </c>
      <c r="I11922" t="s">
        <v>2587</v>
      </c>
      <c r="J11922">
        <v>1</v>
      </c>
      <c r="K11922">
        <v>1</v>
      </c>
      <c r="L11922">
        <f t="shared" si="1198"/>
        <v>2</v>
      </c>
      <c r="M11922">
        <f t="shared" si="1199"/>
        <v>2</v>
      </c>
    </row>
    <row r="11923" spans="3:13" x14ac:dyDescent="0.25">
      <c r="C11923" t="str">
        <f t="shared" si="1195"/>
        <v>N138DC_P</v>
      </c>
      <c r="D11923" t="str">
        <f t="shared" si="1196"/>
        <v>OFF_SEASON_P</v>
      </c>
      <c r="E11923" t="str">
        <f t="shared" si="1194"/>
        <v>OFF_SEASON</v>
      </c>
      <c r="F11923" s="1">
        <v>41754</v>
      </c>
      <c r="G11923">
        <f t="shared" si="1197"/>
        <v>6</v>
      </c>
      <c r="H11923" t="s">
        <v>266</v>
      </c>
      <c r="I11923" t="s">
        <v>2587</v>
      </c>
      <c r="J11923">
        <v>1</v>
      </c>
      <c r="K11923">
        <v>0</v>
      </c>
      <c r="L11923">
        <f t="shared" si="1198"/>
        <v>1</v>
      </c>
      <c r="M11923">
        <f t="shared" si="1199"/>
        <v>1</v>
      </c>
    </row>
    <row r="11924" spans="3:13" x14ac:dyDescent="0.25">
      <c r="C11924" t="str">
        <f t="shared" si="1195"/>
        <v>N227AP_P</v>
      </c>
      <c r="D11924" t="str">
        <f t="shared" si="1196"/>
        <v>SEASON_P</v>
      </c>
      <c r="E11924" t="str">
        <f t="shared" si="1194"/>
        <v>SEASON</v>
      </c>
      <c r="F11924" s="1">
        <v>41798</v>
      </c>
      <c r="G11924">
        <f t="shared" si="1197"/>
        <v>1</v>
      </c>
      <c r="H11924" t="s">
        <v>452</v>
      </c>
      <c r="I11924" t="s">
        <v>2587</v>
      </c>
      <c r="J11924">
        <v>1</v>
      </c>
      <c r="K11924">
        <v>0</v>
      </c>
      <c r="L11924">
        <f t="shared" si="1198"/>
        <v>1</v>
      </c>
      <c r="M11924">
        <f t="shared" si="1199"/>
        <v>1</v>
      </c>
    </row>
    <row r="11925" spans="3:13" x14ac:dyDescent="0.25">
      <c r="C11925" t="str">
        <f t="shared" si="1195"/>
        <v>N309QS_J</v>
      </c>
      <c r="D11925" t="str">
        <f t="shared" si="1196"/>
        <v>SEASON_J</v>
      </c>
      <c r="E11925" t="str">
        <f t="shared" si="1194"/>
        <v>SEASON</v>
      </c>
      <c r="F11925" s="1">
        <v>41847</v>
      </c>
      <c r="G11925">
        <f t="shared" si="1197"/>
        <v>1</v>
      </c>
      <c r="H11925" t="s">
        <v>635</v>
      </c>
      <c r="I11925" t="s">
        <v>2590</v>
      </c>
      <c r="J11925">
        <v>0</v>
      </c>
      <c r="K11925">
        <v>1</v>
      </c>
      <c r="L11925">
        <f t="shared" si="1198"/>
        <v>1</v>
      </c>
      <c r="M11925">
        <f t="shared" si="1199"/>
        <v>1</v>
      </c>
    </row>
    <row r="11926" spans="3:13" x14ac:dyDescent="0.25">
      <c r="C11926" t="str">
        <f t="shared" si="1195"/>
        <v>N410CK_H</v>
      </c>
      <c r="D11926" t="str">
        <f t="shared" si="1196"/>
        <v>SEASON_H</v>
      </c>
      <c r="E11926" t="str">
        <f t="shared" si="1194"/>
        <v>SEASON</v>
      </c>
      <c r="F11926" s="1">
        <v>41791</v>
      </c>
      <c r="G11926">
        <f t="shared" si="1197"/>
        <v>1</v>
      </c>
      <c r="H11926" t="s">
        <v>181</v>
      </c>
      <c r="I11926" t="s">
        <v>2588</v>
      </c>
      <c r="J11926">
        <v>1</v>
      </c>
      <c r="K11926">
        <v>0</v>
      </c>
      <c r="L11926">
        <f t="shared" si="1198"/>
        <v>1</v>
      </c>
      <c r="M11926">
        <f t="shared" si="1199"/>
        <v>1</v>
      </c>
    </row>
    <row r="11927" spans="3:13" x14ac:dyDescent="0.25">
      <c r="C11927" t="str">
        <f t="shared" si="1195"/>
        <v>N339SR_P</v>
      </c>
      <c r="D11927" t="str">
        <f t="shared" si="1196"/>
        <v>SEASON_P</v>
      </c>
      <c r="E11927" t="str">
        <f t="shared" si="1194"/>
        <v>SEASON</v>
      </c>
      <c r="F11927" s="1">
        <v>41810</v>
      </c>
      <c r="G11927">
        <f t="shared" si="1197"/>
        <v>6</v>
      </c>
      <c r="H11927" t="s">
        <v>568</v>
      </c>
      <c r="I11927" t="s">
        <v>2587</v>
      </c>
      <c r="J11927">
        <v>0</v>
      </c>
      <c r="K11927">
        <v>1</v>
      </c>
      <c r="L11927">
        <f t="shared" si="1198"/>
        <v>1</v>
      </c>
      <c r="M11927">
        <f t="shared" si="1199"/>
        <v>1</v>
      </c>
    </row>
    <row r="11928" spans="3:13" x14ac:dyDescent="0.25">
      <c r="C11928" t="str">
        <f t="shared" si="1195"/>
        <v>N405WB_P</v>
      </c>
      <c r="D11928" t="str">
        <f t="shared" si="1196"/>
        <v>SEASON_P</v>
      </c>
      <c r="E11928" t="str">
        <f t="shared" si="1194"/>
        <v>SEASON</v>
      </c>
      <c r="F11928" s="1">
        <v>41827</v>
      </c>
      <c r="G11928">
        <f t="shared" si="1197"/>
        <v>2</v>
      </c>
      <c r="H11928" t="s">
        <v>85</v>
      </c>
      <c r="I11928" t="s">
        <v>2587</v>
      </c>
      <c r="J11928">
        <v>1</v>
      </c>
      <c r="K11928">
        <v>1</v>
      </c>
      <c r="L11928">
        <f t="shared" si="1198"/>
        <v>2</v>
      </c>
      <c r="M11928">
        <f t="shared" si="1199"/>
        <v>2</v>
      </c>
    </row>
    <row r="11929" spans="3:13" x14ac:dyDescent="0.25">
      <c r="C11929" t="str">
        <f t="shared" si="1195"/>
        <v>N410TD_H</v>
      </c>
      <c r="D11929" t="str">
        <f t="shared" si="1196"/>
        <v>OFF_SEASON_H</v>
      </c>
      <c r="E11929" t="str">
        <f t="shared" si="1194"/>
        <v>OFF_SEASON</v>
      </c>
      <c r="F11929" s="1">
        <v>41706</v>
      </c>
      <c r="G11929">
        <f t="shared" si="1197"/>
        <v>7</v>
      </c>
      <c r="H11929" t="s">
        <v>113</v>
      </c>
      <c r="I11929" t="s">
        <v>2588</v>
      </c>
      <c r="J11929">
        <v>1</v>
      </c>
      <c r="K11929">
        <v>1</v>
      </c>
      <c r="L11929">
        <f t="shared" si="1198"/>
        <v>2</v>
      </c>
      <c r="M11929">
        <f t="shared" si="1199"/>
        <v>2</v>
      </c>
    </row>
    <row r="11930" spans="3:13" x14ac:dyDescent="0.25">
      <c r="C11930" t="str">
        <f t="shared" si="1195"/>
        <v>N919TP_P</v>
      </c>
      <c r="D11930" t="str">
        <f t="shared" si="1196"/>
        <v>SEASON_P</v>
      </c>
      <c r="E11930" t="str">
        <f t="shared" si="1194"/>
        <v>SEASON</v>
      </c>
      <c r="F11930" s="1">
        <v>41930</v>
      </c>
      <c r="G11930">
        <f t="shared" si="1197"/>
        <v>7</v>
      </c>
      <c r="H11930" t="s">
        <v>48</v>
      </c>
      <c r="I11930" t="s">
        <v>2587</v>
      </c>
      <c r="J11930">
        <v>0</v>
      </c>
      <c r="K11930">
        <v>1</v>
      </c>
      <c r="L11930">
        <f t="shared" si="1198"/>
        <v>1</v>
      </c>
      <c r="M11930">
        <f t="shared" si="1199"/>
        <v>1</v>
      </c>
    </row>
    <row r="11931" spans="3:13" x14ac:dyDescent="0.25">
      <c r="C11931" t="str">
        <f t="shared" si="1195"/>
        <v>N7248W_P</v>
      </c>
      <c r="D11931" t="str">
        <f t="shared" si="1196"/>
        <v>SEASON_P</v>
      </c>
      <c r="E11931" t="str">
        <f t="shared" si="1194"/>
        <v>SEASON</v>
      </c>
      <c r="F11931" s="1">
        <v>41825</v>
      </c>
      <c r="G11931">
        <f t="shared" si="1197"/>
        <v>7</v>
      </c>
      <c r="H11931" t="s">
        <v>7</v>
      </c>
      <c r="I11931" t="s">
        <v>2587</v>
      </c>
      <c r="J11931">
        <v>1</v>
      </c>
      <c r="K11931">
        <v>0</v>
      </c>
      <c r="L11931">
        <f t="shared" si="1198"/>
        <v>1</v>
      </c>
      <c r="M11931">
        <f t="shared" si="1199"/>
        <v>1</v>
      </c>
    </row>
    <row r="11932" spans="3:13" x14ac:dyDescent="0.25">
      <c r="C11932" t="str">
        <f t="shared" si="1195"/>
        <v>N109GN_H</v>
      </c>
      <c r="D11932" t="str">
        <f t="shared" si="1196"/>
        <v>SEASON_H</v>
      </c>
      <c r="E11932" t="str">
        <f t="shared" si="1194"/>
        <v>SEASON</v>
      </c>
      <c r="F11932" s="1">
        <v>41865</v>
      </c>
      <c r="G11932">
        <f t="shared" si="1197"/>
        <v>5</v>
      </c>
      <c r="H11932" t="s">
        <v>2136</v>
      </c>
      <c r="I11932" t="s">
        <v>2588</v>
      </c>
      <c r="J11932">
        <v>1</v>
      </c>
      <c r="K11932">
        <v>1</v>
      </c>
      <c r="L11932">
        <f t="shared" si="1198"/>
        <v>2</v>
      </c>
      <c r="M11932">
        <f t="shared" si="1199"/>
        <v>2</v>
      </c>
    </row>
    <row r="11933" spans="3:13" x14ac:dyDescent="0.25">
      <c r="C11933" t="str">
        <f t="shared" si="1195"/>
        <v>N294ME_P</v>
      </c>
      <c r="D11933" t="str">
        <f t="shared" si="1196"/>
        <v>SEASON_P</v>
      </c>
      <c r="E11933" t="str">
        <f t="shared" si="1194"/>
        <v>SEASON</v>
      </c>
      <c r="F11933" s="1">
        <v>41865</v>
      </c>
      <c r="G11933">
        <f t="shared" si="1197"/>
        <v>5</v>
      </c>
      <c r="H11933" t="s">
        <v>337</v>
      </c>
      <c r="I11933" t="s">
        <v>2587</v>
      </c>
      <c r="J11933">
        <v>0</v>
      </c>
      <c r="K11933">
        <v>1</v>
      </c>
      <c r="L11933">
        <f t="shared" si="1198"/>
        <v>1</v>
      </c>
      <c r="M11933">
        <f t="shared" si="1199"/>
        <v>1</v>
      </c>
    </row>
    <row r="11934" spans="3:13" x14ac:dyDescent="0.25">
      <c r="C11934" t="str">
        <f t="shared" si="1195"/>
        <v>N127CH_P</v>
      </c>
      <c r="D11934" t="str">
        <f t="shared" si="1196"/>
        <v>SEASON_P</v>
      </c>
      <c r="E11934" t="str">
        <f t="shared" si="1194"/>
        <v>SEASON</v>
      </c>
      <c r="F11934" s="1">
        <v>41883</v>
      </c>
      <c r="G11934">
        <f t="shared" si="1197"/>
        <v>2</v>
      </c>
      <c r="H11934" t="s">
        <v>975</v>
      </c>
      <c r="I11934" t="s">
        <v>2587</v>
      </c>
      <c r="J11934">
        <v>1</v>
      </c>
      <c r="K11934">
        <v>0</v>
      </c>
      <c r="L11934">
        <f t="shared" si="1198"/>
        <v>1</v>
      </c>
      <c r="M11934">
        <f t="shared" si="1199"/>
        <v>1</v>
      </c>
    </row>
    <row r="11935" spans="3:13" x14ac:dyDescent="0.25">
      <c r="C11935" t="str">
        <f t="shared" si="1195"/>
        <v>N7770B_P</v>
      </c>
      <c r="D11935" t="str">
        <f t="shared" si="1196"/>
        <v>OFF_SEASON_P</v>
      </c>
      <c r="E11935" t="str">
        <f t="shared" si="1194"/>
        <v>OFF_SEASON</v>
      </c>
      <c r="F11935" s="1">
        <v>41707</v>
      </c>
      <c r="G11935">
        <f t="shared" si="1197"/>
        <v>1</v>
      </c>
      <c r="H11935" t="s">
        <v>110</v>
      </c>
      <c r="I11935" t="s">
        <v>2587</v>
      </c>
      <c r="J11935">
        <v>1</v>
      </c>
      <c r="K11935">
        <v>1</v>
      </c>
      <c r="L11935">
        <f t="shared" si="1198"/>
        <v>2</v>
      </c>
      <c r="M11935">
        <f t="shared" si="1199"/>
        <v>2</v>
      </c>
    </row>
    <row r="11936" spans="3:13" x14ac:dyDescent="0.25">
      <c r="C11936" t="str">
        <f t="shared" si="1195"/>
        <v>N404J_T</v>
      </c>
      <c r="D11936" t="str">
        <f t="shared" si="1196"/>
        <v>SEASON_T</v>
      </c>
      <c r="E11936" t="str">
        <f t="shared" si="1194"/>
        <v>SEASON</v>
      </c>
      <c r="F11936" s="1">
        <v>41831</v>
      </c>
      <c r="G11936">
        <f t="shared" si="1197"/>
        <v>6</v>
      </c>
      <c r="H11936" t="s">
        <v>710</v>
      </c>
      <c r="I11936" t="s">
        <v>2589</v>
      </c>
      <c r="J11936">
        <v>1</v>
      </c>
      <c r="K11936">
        <v>1</v>
      </c>
      <c r="L11936">
        <f t="shared" si="1198"/>
        <v>2</v>
      </c>
      <c r="M11936">
        <f t="shared" si="1199"/>
        <v>2</v>
      </c>
    </row>
    <row r="11937" spans="3:13" x14ac:dyDescent="0.25">
      <c r="C11937" t="str">
        <f t="shared" si="1195"/>
        <v>N152SR_P</v>
      </c>
      <c r="D11937" t="str">
        <f t="shared" si="1196"/>
        <v>SEASON_P</v>
      </c>
      <c r="E11937" t="str">
        <f t="shared" si="1194"/>
        <v>SEASON</v>
      </c>
      <c r="F11937" s="1">
        <v>41867</v>
      </c>
      <c r="G11937">
        <f t="shared" si="1197"/>
        <v>7</v>
      </c>
      <c r="H11937" t="s">
        <v>3</v>
      </c>
      <c r="I11937" t="s">
        <v>2587</v>
      </c>
      <c r="J11937">
        <v>1</v>
      </c>
      <c r="K11937">
        <v>0</v>
      </c>
      <c r="L11937">
        <f t="shared" si="1198"/>
        <v>1</v>
      </c>
      <c r="M11937">
        <f t="shared" si="1199"/>
        <v>1</v>
      </c>
    </row>
    <row r="11938" spans="3:13" x14ac:dyDescent="0.25">
      <c r="C11938" t="str">
        <f t="shared" si="1195"/>
        <v>N298CJ_J</v>
      </c>
      <c r="D11938" t="str">
        <f t="shared" si="1196"/>
        <v>SEASON_J</v>
      </c>
      <c r="E11938" t="str">
        <f t="shared" si="1194"/>
        <v>SEASON</v>
      </c>
      <c r="F11938" s="1">
        <v>41900</v>
      </c>
      <c r="G11938">
        <f t="shared" si="1197"/>
        <v>5</v>
      </c>
      <c r="H11938" t="s">
        <v>1547</v>
      </c>
      <c r="I11938" t="s">
        <v>2590</v>
      </c>
      <c r="J11938">
        <v>1</v>
      </c>
      <c r="K11938">
        <v>0</v>
      </c>
      <c r="L11938">
        <f t="shared" si="1198"/>
        <v>1</v>
      </c>
      <c r="M11938">
        <f t="shared" si="1199"/>
        <v>1</v>
      </c>
    </row>
    <row r="11939" spans="3:13" x14ac:dyDescent="0.25">
      <c r="C11939" t="str">
        <f t="shared" si="1195"/>
        <v>N406LH_H</v>
      </c>
      <c r="D11939" t="str">
        <f t="shared" si="1196"/>
        <v>SEASON_H</v>
      </c>
      <c r="E11939" t="str">
        <f t="shared" si="1194"/>
        <v>SEASON</v>
      </c>
      <c r="F11939" s="1">
        <v>41817</v>
      </c>
      <c r="G11939">
        <f t="shared" si="1197"/>
        <v>6</v>
      </c>
      <c r="H11939" t="s">
        <v>22</v>
      </c>
      <c r="I11939" t="s">
        <v>2588</v>
      </c>
      <c r="J11939">
        <v>1</v>
      </c>
      <c r="K11939">
        <v>0</v>
      </c>
      <c r="L11939">
        <f t="shared" si="1198"/>
        <v>1</v>
      </c>
      <c r="M11939">
        <f t="shared" si="1199"/>
        <v>1</v>
      </c>
    </row>
    <row r="11940" spans="3:13" x14ac:dyDescent="0.25">
      <c r="C11940" t="str">
        <f t="shared" si="1195"/>
        <v>N408TD_H</v>
      </c>
      <c r="D11940" t="str">
        <f t="shared" si="1196"/>
        <v>SEASON_H</v>
      </c>
      <c r="E11940" t="str">
        <f t="shared" si="1194"/>
        <v>SEASON</v>
      </c>
      <c r="F11940" s="1">
        <v>41862</v>
      </c>
      <c r="G11940">
        <f t="shared" si="1197"/>
        <v>2</v>
      </c>
      <c r="H11940" t="s">
        <v>211</v>
      </c>
      <c r="I11940" t="s">
        <v>2588</v>
      </c>
      <c r="J11940">
        <v>1</v>
      </c>
      <c r="K11940">
        <v>1</v>
      </c>
      <c r="L11940">
        <f t="shared" si="1198"/>
        <v>2</v>
      </c>
      <c r="M11940">
        <f t="shared" si="1199"/>
        <v>2</v>
      </c>
    </row>
    <row r="11941" spans="3:13" x14ac:dyDescent="0.25">
      <c r="C11941" t="str">
        <f t="shared" si="1195"/>
        <v>N428LX_J</v>
      </c>
      <c r="D11941" t="str">
        <f t="shared" si="1196"/>
        <v>SEASON_J</v>
      </c>
      <c r="E11941" t="str">
        <f t="shared" si="1194"/>
        <v>SEASON</v>
      </c>
      <c r="F11941" s="1">
        <v>41899</v>
      </c>
      <c r="G11941">
        <f t="shared" si="1197"/>
        <v>4</v>
      </c>
      <c r="H11941" t="s">
        <v>2278</v>
      </c>
      <c r="I11941" t="s">
        <v>2590</v>
      </c>
      <c r="J11941">
        <v>0</v>
      </c>
      <c r="K11941">
        <v>1</v>
      </c>
      <c r="L11941">
        <f t="shared" si="1198"/>
        <v>1</v>
      </c>
      <c r="M11941">
        <f t="shared" si="1199"/>
        <v>1</v>
      </c>
    </row>
    <row r="11942" spans="3:13" x14ac:dyDescent="0.25">
      <c r="C11942" t="str">
        <f t="shared" si="1195"/>
        <v>N85DN_J</v>
      </c>
      <c r="D11942" t="str">
        <f t="shared" si="1196"/>
        <v>SEASON_J</v>
      </c>
      <c r="E11942" t="str">
        <f t="shared" si="1194"/>
        <v>SEASON</v>
      </c>
      <c r="F11942" s="1">
        <v>41924</v>
      </c>
      <c r="G11942">
        <f t="shared" si="1197"/>
        <v>1</v>
      </c>
      <c r="H11942" t="s">
        <v>86</v>
      </c>
      <c r="I11942" t="s">
        <v>2590</v>
      </c>
      <c r="J11942">
        <v>0</v>
      </c>
      <c r="K11942">
        <v>1</v>
      </c>
      <c r="L11942">
        <f t="shared" si="1198"/>
        <v>1</v>
      </c>
      <c r="M11942">
        <f t="shared" si="1199"/>
        <v>1</v>
      </c>
    </row>
    <row r="11943" spans="3:13" x14ac:dyDescent="0.25">
      <c r="C11943" t="str">
        <f t="shared" si="1195"/>
        <v>N7547R_P</v>
      </c>
      <c r="D11943" t="str">
        <f t="shared" si="1196"/>
        <v>SEASON_P</v>
      </c>
      <c r="E11943" t="str">
        <f t="shared" si="1194"/>
        <v>SEASON</v>
      </c>
      <c r="F11943" s="1">
        <v>41927</v>
      </c>
      <c r="G11943">
        <f t="shared" si="1197"/>
        <v>4</v>
      </c>
      <c r="H11943" t="s">
        <v>370</v>
      </c>
      <c r="I11943" t="s">
        <v>2587</v>
      </c>
      <c r="J11943">
        <v>0</v>
      </c>
      <c r="K11943">
        <v>1</v>
      </c>
      <c r="L11943">
        <f t="shared" si="1198"/>
        <v>1</v>
      </c>
      <c r="M11943">
        <f t="shared" si="1199"/>
        <v>1</v>
      </c>
    </row>
    <row r="11944" spans="3:13" x14ac:dyDescent="0.25">
      <c r="C11944" t="str">
        <f t="shared" si="1195"/>
        <v>N567JN_P</v>
      </c>
      <c r="D11944" t="str">
        <f t="shared" si="1196"/>
        <v>SEASON_P</v>
      </c>
      <c r="E11944" t="str">
        <f t="shared" si="1194"/>
        <v>SEASON</v>
      </c>
      <c r="F11944" s="1">
        <v>41932</v>
      </c>
      <c r="G11944">
        <f t="shared" si="1197"/>
        <v>2</v>
      </c>
      <c r="H11944" t="s">
        <v>44</v>
      </c>
      <c r="I11944" t="s">
        <v>2587</v>
      </c>
      <c r="J11944">
        <v>0</v>
      </c>
      <c r="K11944">
        <v>1</v>
      </c>
      <c r="L11944">
        <f t="shared" si="1198"/>
        <v>1</v>
      </c>
      <c r="M11944">
        <f t="shared" si="1199"/>
        <v>1</v>
      </c>
    </row>
    <row r="11945" spans="3:13" x14ac:dyDescent="0.25">
      <c r="C11945" t="str">
        <f t="shared" si="1195"/>
        <v>N85LF_H</v>
      </c>
      <c r="D11945" t="str">
        <f t="shared" si="1196"/>
        <v>SEASON_H</v>
      </c>
      <c r="E11945" t="str">
        <f t="shared" si="1194"/>
        <v>SEASON</v>
      </c>
      <c r="F11945" s="1">
        <v>41815</v>
      </c>
      <c r="G11945">
        <f t="shared" si="1197"/>
        <v>4</v>
      </c>
      <c r="H11945" t="s">
        <v>33</v>
      </c>
      <c r="I11945" t="s">
        <v>2588</v>
      </c>
      <c r="J11945">
        <v>2</v>
      </c>
      <c r="K11945">
        <v>1</v>
      </c>
      <c r="L11945">
        <f t="shared" si="1198"/>
        <v>3</v>
      </c>
      <c r="M11945">
        <f t="shared" si="1199"/>
        <v>2</v>
      </c>
    </row>
    <row r="11946" spans="3:13" x14ac:dyDescent="0.25">
      <c r="C11946" t="str">
        <f t="shared" si="1195"/>
        <v>N2002M_P</v>
      </c>
      <c r="D11946" t="str">
        <f t="shared" si="1196"/>
        <v>SEASON_P</v>
      </c>
      <c r="E11946" t="str">
        <f t="shared" si="1194"/>
        <v>SEASON</v>
      </c>
      <c r="F11946" s="1">
        <v>41818</v>
      </c>
      <c r="G11946">
        <f t="shared" si="1197"/>
        <v>7</v>
      </c>
      <c r="H11946" t="s">
        <v>1036</v>
      </c>
      <c r="I11946" t="s">
        <v>2587</v>
      </c>
      <c r="J11946">
        <v>1</v>
      </c>
      <c r="K11946">
        <v>2</v>
      </c>
      <c r="L11946">
        <f t="shared" si="1198"/>
        <v>3</v>
      </c>
      <c r="M11946">
        <f t="shared" si="1199"/>
        <v>2</v>
      </c>
    </row>
    <row r="11947" spans="3:13" x14ac:dyDescent="0.25">
      <c r="C11947" t="str">
        <f t="shared" si="1195"/>
        <v>N452LH_H</v>
      </c>
      <c r="D11947" t="str">
        <f t="shared" si="1196"/>
        <v>SEASON_H</v>
      </c>
      <c r="E11947" t="str">
        <f t="shared" si="1194"/>
        <v>SEASON</v>
      </c>
      <c r="F11947" s="1">
        <v>41851</v>
      </c>
      <c r="G11947">
        <f t="shared" si="1197"/>
        <v>5</v>
      </c>
      <c r="H11947" t="s">
        <v>105</v>
      </c>
      <c r="I11947" t="s">
        <v>2588</v>
      </c>
      <c r="J11947">
        <v>2</v>
      </c>
      <c r="K11947">
        <v>1</v>
      </c>
      <c r="L11947">
        <f t="shared" si="1198"/>
        <v>3</v>
      </c>
      <c r="M11947">
        <f t="shared" si="1199"/>
        <v>2</v>
      </c>
    </row>
    <row r="11948" spans="3:13" x14ac:dyDescent="0.25">
      <c r="C11948" t="str">
        <f t="shared" si="1195"/>
        <v>N76XX_H</v>
      </c>
      <c r="D11948" t="str">
        <f t="shared" si="1196"/>
        <v>SEASON_H</v>
      </c>
      <c r="E11948" t="str">
        <f t="shared" si="1194"/>
        <v>SEASON</v>
      </c>
      <c r="F11948" s="1">
        <v>41877</v>
      </c>
      <c r="G11948">
        <f t="shared" si="1197"/>
        <v>3</v>
      </c>
      <c r="H11948" t="s">
        <v>204</v>
      </c>
      <c r="I11948" t="s">
        <v>2588</v>
      </c>
      <c r="J11948">
        <v>0</v>
      </c>
      <c r="K11948">
        <v>1</v>
      </c>
      <c r="L11948">
        <f t="shared" si="1198"/>
        <v>1</v>
      </c>
      <c r="M11948">
        <f t="shared" si="1199"/>
        <v>1</v>
      </c>
    </row>
    <row r="11949" spans="3:13" x14ac:dyDescent="0.25">
      <c r="C11949" t="str">
        <f t="shared" si="1195"/>
        <v>N451TM_J</v>
      </c>
      <c r="D11949" t="str">
        <f t="shared" si="1196"/>
        <v>SEASON_J</v>
      </c>
      <c r="E11949" t="str">
        <f t="shared" si="1194"/>
        <v>SEASON</v>
      </c>
      <c r="F11949" s="1">
        <v>41804</v>
      </c>
      <c r="G11949">
        <f t="shared" si="1197"/>
        <v>7</v>
      </c>
      <c r="H11949" t="s">
        <v>2424</v>
      </c>
      <c r="I11949" t="s">
        <v>2590</v>
      </c>
      <c r="J11949">
        <v>1</v>
      </c>
      <c r="K11949">
        <v>1</v>
      </c>
      <c r="L11949">
        <f t="shared" si="1198"/>
        <v>2</v>
      </c>
      <c r="M11949">
        <f t="shared" si="1199"/>
        <v>2</v>
      </c>
    </row>
    <row r="11950" spans="3:13" x14ac:dyDescent="0.25">
      <c r="C11950" t="str">
        <f t="shared" si="1195"/>
        <v>N876CP_P</v>
      </c>
      <c r="D11950" t="str">
        <f t="shared" si="1196"/>
        <v>SEASON_P</v>
      </c>
      <c r="E11950" t="str">
        <f t="shared" si="1194"/>
        <v>SEASON</v>
      </c>
      <c r="F11950" s="1">
        <v>41836</v>
      </c>
      <c r="G11950">
        <f t="shared" si="1197"/>
        <v>4</v>
      </c>
      <c r="H11950" t="s">
        <v>2100</v>
      </c>
      <c r="I11950" t="s">
        <v>2587</v>
      </c>
      <c r="J11950">
        <v>1</v>
      </c>
      <c r="K11950">
        <v>1</v>
      </c>
      <c r="L11950">
        <f t="shared" si="1198"/>
        <v>2</v>
      </c>
      <c r="M11950">
        <f t="shared" si="1199"/>
        <v>2</v>
      </c>
    </row>
    <row r="11951" spans="3:13" x14ac:dyDescent="0.25">
      <c r="C11951" t="str">
        <f t="shared" si="1195"/>
        <v>N30NY_H</v>
      </c>
      <c r="D11951" t="str">
        <f t="shared" si="1196"/>
        <v>SEASON_H</v>
      </c>
      <c r="E11951" t="str">
        <f t="shared" si="1194"/>
        <v>SEASON</v>
      </c>
      <c r="F11951" s="1">
        <v>41849</v>
      </c>
      <c r="G11951">
        <f t="shared" si="1197"/>
        <v>3</v>
      </c>
      <c r="H11951" t="s">
        <v>75</v>
      </c>
      <c r="I11951" t="s">
        <v>2588</v>
      </c>
      <c r="J11951">
        <v>1</v>
      </c>
      <c r="K11951">
        <v>1</v>
      </c>
      <c r="L11951">
        <f t="shared" si="1198"/>
        <v>2</v>
      </c>
      <c r="M11951">
        <f t="shared" si="1199"/>
        <v>2</v>
      </c>
    </row>
    <row r="11952" spans="3:13" x14ac:dyDescent="0.25">
      <c r="C11952" t="str">
        <f t="shared" si="1195"/>
        <v>N523LT_P</v>
      </c>
      <c r="D11952" t="str">
        <f t="shared" si="1196"/>
        <v>SEASON_P</v>
      </c>
      <c r="E11952" t="str">
        <f t="shared" si="1194"/>
        <v>SEASON</v>
      </c>
      <c r="F11952" s="1">
        <v>41871</v>
      </c>
      <c r="G11952">
        <f t="shared" si="1197"/>
        <v>4</v>
      </c>
      <c r="H11952" t="s">
        <v>468</v>
      </c>
      <c r="I11952" t="s">
        <v>2587</v>
      </c>
      <c r="J11952">
        <v>1</v>
      </c>
      <c r="K11952">
        <v>1</v>
      </c>
      <c r="L11952">
        <f t="shared" si="1198"/>
        <v>2</v>
      </c>
      <c r="M11952">
        <f t="shared" si="1199"/>
        <v>2</v>
      </c>
    </row>
    <row r="11953" spans="3:13" x14ac:dyDescent="0.25">
      <c r="C11953" t="str">
        <f t="shared" si="1195"/>
        <v>N44HC_H</v>
      </c>
      <c r="D11953" t="str">
        <f t="shared" si="1196"/>
        <v>SEASON_H</v>
      </c>
      <c r="E11953" t="str">
        <f t="shared" si="1194"/>
        <v>SEASON</v>
      </c>
      <c r="F11953" s="1">
        <v>41897</v>
      </c>
      <c r="G11953">
        <f t="shared" si="1197"/>
        <v>2</v>
      </c>
      <c r="H11953" t="s">
        <v>191</v>
      </c>
      <c r="I11953" t="s">
        <v>2588</v>
      </c>
      <c r="J11953">
        <v>1</v>
      </c>
      <c r="K11953">
        <v>0</v>
      </c>
      <c r="L11953">
        <f t="shared" si="1198"/>
        <v>1</v>
      </c>
      <c r="M11953">
        <f t="shared" si="1199"/>
        <v>1</v>
      </c>
    </row>
    <row r="11954" spans="3:13" x14ac:dyDescent="0.25">
      <c r="C11954" t="str">
        <f t="shared" si="1195"/>
        <v>N96885_P</v>
      </c>
      <c r="D11954" t="str">
        <f t="shared" si="1196"/>
        <v>SEASON_P</v>
      </c>
      <c r="E11954" t="str">
        <f t="shared" si="1194"/>
        <v>SEASON</v>
      </c>
      <c r="F11954" s="1">
        <v>41763</v>
      </c>
      <c r="G11954">
        <f t="shared" si="1197"/>
        <v>1</v>
      </c>
      <c r="H11954" t="s">
        <v>270</v>
      </c>
      <c r="I11954" t="s">
        <v>2587</v>
      </c>
      <c r="J11954">
        <v>1</v>
      </c>
      <c r="K11954">
        <v>1</v>
      </c>
      <c r="L11954">
        <f t="shared" si="1198"/>
        <v>2</v>
      </c>
      <c r="M11954">
        <f t="shared" si="1199"/>
        <v>2</v>
      </c>
    </row>
    <row r="11955" spans="3:13" x14ac:dyDescent="0.25">
      <c r="C11955" t="str">
        <f t="shared" si="1195"/>
        <v>N126LM_P</v>
      </c>
      <c r="D11955" t="str">
        <f t="shared" si="1196"/>
        <v>SEASON_P</v>
      </c>
      <c r="E11955" t="str">
        <f t="shared" si="1194"/>
        <v>SEASON</v>
      </c>
      <c r="F11955" s="1">
        <v>41837</v>
      </c>
      <c r="G11955">
        <f t="shared" si="1197"/>
        <v>5</v>
      </c>
      <c r="H11955" t="s">
        <v>2425</v>
      </c>
      <c r="I11955" t="s">
        <v>2587</v>
      </c>
      <c r="J11955">
        <v>1</v>
      </c>
      <c r="K11955">
        <v>1</v>
      </c>
      <c r="L11955">
        <f t="shared" si="1198"/>
        <v>2</v>
      </c>
      <c r="M11955">
        <f t="shared" si="1199"/>
        <v>2</v>
      </c>
    </row>
    <row r="11956" spans="3:13" x14ac:dyDescent="0.25">
      <c r="C11956" t="str">
        <f t="shared" si="1195"/>
        <v>N800UP_T</v>
      </c>
      <c r="D11956" t="str">
        <f t="shared" si="1196"/>
        <v>SEASON_T</v>
      </c>
      <c r="E11956" t="str">
        <f t="shared" si="1194"/>
        <v>SEASON</v>
      </c>
      <c r="F11956" s="1">
        <v>41822</v>
      </c>
      <c r="G11956">
        <f t="shared" si="1197"/>
        <v>4</v>
      </c>
      <c r="H11956" t="s">
        <v>454</v>
      </c>
      <c r="I11956" t="s">
        <v>2589</v>
      </c>
      <c r="J11956">
        <v>1</v>
      </c>
      <c r="K11956">
        <v>1</v>
      </c>
      <c r="L11956">
        <f t="shared" si="1198"/>
        <v>2</v>
      </c>
      <c r="M11956">
        <f t="shared" si="1199"/>
        <v>2</v>
      </c>
    </row>
    <row r="11957" spans="3:13" x14ac:dyDescent="0.25">
      <c r="C11957" t="str">
        <f t="shared" si="1195"/>
        <v>N85LF_H</v>
      </c>
      <c r="D11957" t="str">
        <f t="shared" si="1196"/>
        <v>SEASON_H</v>
      </c>
      <c r="E11957" t="str">
        <f t="shared" si="1194"/>
        <v>SEASON</v>
      </c>
      <c r="F11957" s="1">
        <v>41852</v>
      </c>
      <c r="G11957">
        <f t="shared" si="1197"/>
        <v>6</v>
      </c>
      <c r="H11957" t="s">
        <v>33</v>
      </c>
      <c r="I11957" t="s">
        <v>2588</v>
      </c>
      <c r="J11957">
        <v>1</v>
      </c>
      <c r="K11957">
        <v>1</v>
      </c>
      <c r="L11957">
        <f t="shared" si="1198"/>
        <v>2</v>
      </c>
      <c r="M11957">
        <f t="shared" si="1199"/>
        <v>2</v>
      </c>
    </row>
    <row r="11958" spans="3:13" x14ac:dyDescent="0.25">
      <c r="C11958" t="str">
        <f t="shared" si="1195"/>
        <v>N874AF_T</v>
      </c>
      <c r="D11958" t="str">
        <f t="shared" si="1196"/>
        <v>SEASON_T</v>
      </c>
      <c r="E11958" t="str">
        <f t="shared" si="1194"/>
        <v>SEASON</v>
      </c>
      <c r="F11958" s="1">
        <v>41776</v>
      </c>
      <c r="G11958">
        <f t="shared" si="1197"/>
        <v>7</v>
      </c>
      <c r="H11958" t="s">
        <v>43</v>
      </c>
      <c r="I11958" t="s">
        <v>2589</v>
      </c>
      <c r="J11958">
        <v>1</v>
      </c>
      <c r="K11958">
        <v>1</v>
      </c>
      <c r="L11958">
        <f t="shared" si="1198"/>
        <v>2</v>
      </c>
      <c r="M11958">
        <f t="shared" si="1199"/>
        <v>2</v>
      </c>
    </row>
    <row r="11959" spans="3:13" x14ac:dyDescent="0.25">
      <c r="C11959" t="str">
        <f t="shared" si="1195"/>
        <v>N9348F_P</v>
      </c>
      <c r="D11959" t="str">
        <f t="shared" si="1196"/>
        <v>SEASON_P</v>
      </c>
      <c r="E11959" t="str">
        <f t="shared" si="1194"/>
        <v>SEASON</v>
      </c>
      <c r="F11959" s="1">
        <v>41910</v>
      </c>
      <c r="G11959">
        <f t="shared" si="1197"/>
        <v>1</v>
      </c>
      <c r="H11959" t="s">
        <v>73</v>
      </c>
      <c r="I11959" t="s">
        <v>2587</v>
      </c>
      <c r="J11959">
        <v>1</v>
      </c>
      <c r="K11959">
        <v>1</v>
      </c>
      <c r="L11959">
        <f t="shared" si="1198"/>
        <v>2</v>
      </c>
      <c r="M11959">
        <f t="shared" si="1199"/>
        <v>2</v>
      </c>
    </row>
    <row r="11960" spans="3:13" x14ac:dyDescent="0.25">
      <c r="C11960" t="str">
        <f t="shared" si="1195"/>
        <v>N16CG_T</v>
      </c>
      <c r="D11960" t="str">
        <f t="shared" si="1196"/>
        <v>SEASON_T</v>
      </c>
      <c r="E11960" t="str">
        <f t="shared" si="1194"/>
        <v>SEASON</v>
      </c>
      <c r="F11960" s="1">
        <v>41785</v>
      </c>
      <c r="G11960">
        <f t="shared" si="1197"/>
        <v>2</v>
      </c>
      <c r="H11960" t="s">
        <v>269</v>
      </c>
      <c r="I11960" t="s">
        <v>2589</v>
      </c>
      <c r="J11960">
        <v>1</v>
      </c>
      <c r="K11960">
        <v>1</v>
      </c>
      <c r="L11960">
        <f t="shared" si="1198"/>
        <v>2</v>
      </c>
      <c r="M11960">
        <f t="shared" si="1199"/>
        <v>2</v>
      </c>
    </row>
    <row r="11961" spans="3:13" x14ac:dyDescent="0.25">
      <c r="C11961" t="str">
        <f t="shared" si="1195"/>
        <v>N606L_J</v>
      </c>
      <c r="D11961" t="str">
        <f t="shared" si="1196"/>
        <v>SEASON_J</v>
      </c>
      <c r="E11961" t="str">
        <f t="shared" si="1194"/>
        <v>SEASON</v>
      </c>
      <c r="F11961" s="1">
        <v>41788</v>
      </c>
      <c r="G11961">
        <f t="shared" si="1197"/>
        <v>5</v>
      </c>
      <c r="H11961" t="s">
        <v>2426</v>
      </c>
      <c r="I11961" t="s">
        <v>2590</v>
      </c>
      <c r="J11961">
        <v>0</v>
      </c>
      <c r="K11961">
        <v>1</v>
      </c>
      <c r="L11961">
        <f t="shared" si="1198"/>
        <v>1</v>
      </c>
      <c r="M11961">
        <f t="shared" si="1199"/>
        <v>1</v>
      </c>
    </row>
    <row r="11962" spans="3:13" x14ac:dyDescent="0.25">
      <c r="C11962" t="str">
        <f t="shared" si="1195"/>
        <v>N178MT_H</v>
      </c>
      <c r="D11962" t="str">
        <f t="shared" si="1196"/>
        <v>SEASON_H</v>
      </c>
      <c r="E11962" t="str">
        <f t="shared" si="1194"/>
        <v>SEASON</v>
      </c>
      <c r="F11962" s="1">
        <v>41843</v>
      </c>
      <c r="G11962">
        <f t="shared" si="1197"/>
        <v>4</v>
      </c>
      <c r="H11962" t="s">
        <v>233</v>
      </c>
      <c r="I11962" t="s">
        <v>2588</v>
      </c>
      <c r="J11962">
        <v>1</v>
      </c>
      <c r="K11962">
        <v>1</v>
      </c>
      <c r="L11962">
        <f t="shared" si="1198"/>
        <v>2</v>
      </c>
      <c r="M11962">
        <f t="shared" si="1199"/>
        <v>2</v>
      </c>
    </row>
    <row r="11963" spans="3:13" x14ac:dyDescent="0.25">
      <c r="C11963" t="str">
        <f t="shared" si="1195"/>
        <v>N79PG_J</v>
      </c>
      <c r="D11963" t="str">
        <f t="shared" si="1196"/>
        <v>SEASON_J</v>
      </c>
      <c r="E11963" t="str">
        <f t="shared" si="1194"/>
        <v>SEASON</v>
      </c>
      <c r="F11963" s="1">
        <v>41863</v>
      </c>
      <c r="G11963">
        <f t="shared" si="1197"/>
        <v>3</v>
      </c>
      <c r="H11963" t="s">
        <v>2427</v>
      </c>
      <c r="I11963" t="s">
        <v>2590</v>
      </c>
      <c r="J11963">
        <v>1</v>
      </c>
      <c r="K11963">
        <v>1</v>
      </c>
      <c r="L11963">
        <f t="shared" si="1198"/>
        <v>2</v>
      </c>
      <c r="M11963">
        <f t="shared" si="1199"/>
        <v>2</v>
      </c>
    </row>
    <row r="11964" spans="3:13" x14ac:dyDescent="0.25">
      <c r="C11964" t="str">
        <f t="shared" si="1195"/>
        <v>N802QS_J</v>
      </c>
      <c r="D11964" t="str">
        <f t="shared" si="1196"/>
        <v>SEASON_J</v>
      </c>
      <c r="E11964" t="str">
        <f t="shared" si="1194"/>
        <v>SEASON</v>
      </c>
      <c r="F11964" s="1">
        <v>41873</v>
      </c>
      <c r="G11964">
        <f t="shared" si="1197"/>
        <v>6</v>
      </c>
      <c r="H11964" t="s">
        <v>439</v>
      </c>
      <c r="I11964" t="s">
        <v>2590</v>
      </c>
      <c r="J11964">
        <v>1</v>
      </c>
      <c r="K11964">
        <v>0</v>
      </c>
      <c r="L11964">
        <f t="shared" si="1198"/>
        <v>1</v>
      </c>
      <c r="M11964">
        <f t="shared" si="1199"/>
        <v>1</v>
      </c>
    </row>
    <row r="11965" spans="3:13" x14ac:dyDescent="0.25">
      <c r="C11965" t="str">
        <f t="shared" si="1195"/>
        <v>N430HF_H</v>
      </c>
      <c r="D11965" t="str">
        <f t="shared" si="1196"/>
        <v>SEASON_H</v>
      </c>
      <c r="E11965" t="str">
        <f t="shared" si="1194"/>
        <v>SEASON</v>
      </c>
      <c r="F11965" s="1">
        <v>41925</v>
      </c>
      <c r="G11965">
        <f t="shared" si="1197"/>
        <v>2</v>
      </c>
      <c r="H11965" t="s">
        <v>36</v>
      </c>
      <c r="I11965" t="s">
        <v>2588</v>
      </c>
      <c r="J11965">
        <v>1</v>
      </c>
      <c r="K11965">
        <v>1</v>
      </c>
      <c r="L11965">
        <f t="shared" si="1198"/>
        <v>2</v>
      </c>
      <c r="M11965">
        <f t="shared" si="1199"/>
        <v>2</v>
      </c>
    </row>
    <row r="11966" spans="3:13" x14ac:dyDescent="0.25">
      <c r="C11966" t="str">
        <f t="shared" si="1195"/>
        <v>N822BB_T</v>
      </c>
      <c r="D11966" t="str">
        <f t="shared" si="1196"/>
        <v>SEASON_T</v>
      </c>
      <c r="E11966" t="str">
        <f t="shared" si="1194"/>
        <v>SEASON</v>
      </c>
      <c r="F11966" s="1">
        <v>41777</v>
      </c>
      <c r="G11966">
        <f t="shared" si="1197"/>
        <v>1</v>
      </c>
      <c r="H11966" t="s">
        <v>35</v>
      </c>
      <c r="I11966" t="s">
        <v>2589</v>
      </c>
      <c r="J11966">
        <v>1</v>
      </c>
      <c r="K11966">
        <v>1</v>
      </c>
      <c r="L11966">
        <f t="shared" si="1198"/>
        <v>2</v>
      </c>
      <c r="M11966">
        <f t="shared" si="1199"/>
        <v>2</v>
      </c>
    </row>
    <row r="11967" spans="3:13" x14ac:dyDescent="0.25">
      <c r="C11967" t="str">
        <f t="shared" si="1195"/>
        <v>N7660S_H</v>
      </c>
      <c r="D11967" t="str">
        <f t="shared" si="1196"/>
        <v>SEASON_H</v>
      </c>
      <c r="E11967" t="str">
        <f t="shared" si="1194"/>
        <v>SEASON</v>
      </c>
      <c r="F11967" s="1">
        <v>41834</v>
      </c>
      <c r="G11967">
        <f t="shared" si="1197"/>
        <v>2</v>
      </c>
      <c r="H11967" t="s">
        <v>111</v>
      </c>
      <c r="I11967" t="s">
        <v>2588</v>
      </c>
      <c r="J11967">
        <v>2</v>
      </c>
      <c r="K11967">
        <v>0</v>
      </c>
      <c r="L11967">
        <f t="shared" si="1198"/>
        <v>2</v>
      </c>
      <c r="M11967">
        <f t="shared" si="1199"/>
        <v>2</v>
      </c>
    </row>
    <row r="11968" spans="3:13" x14ac:dyDescent="0.25">
      <c r="C11968" t="str">
        <f t="shared" si="1195"/>
        <v>N6604E_P</v>
      </c>
      <c r="D11968" t="str">
        <f t="shared" si="1196"/>
        <v>SEASON_P</v>
      </c>
      <c r="E11968" t="str">
        <f t="shared" si="1194"/>
        <v>SEASON</v>
      </c>
      <c r="F11968" s="1">
        <v>41850</v>
      </c>
      <c r="G11968">
        <f t="shared" si="1197"/>
        <v>4</v>
      </c>
      <c r="H11968" t="s">
        <v>1323</v>
      </c>
      <c r="I11968" t="s">
        <v>2587</v>
      </c>
      <c r="J11968">
        <v>0</v>
      </c>
      <c r="K11968">
        <v>1</v>
      </c>
      <c r="L11968">
        <f t="shared" si="1198"/>
        <v>1</v>
      </c>
      <c r="M11968">
        <f t="shared" si="1199"/>
        <v>1</v>
      </c>
    </row>
    <row r="11969" spans="3:13" x14ac:dyDescent="0.25">
      <c r="C11969" t="str">
        <f t="shared" si="1195"/>
        <v>N7770B_P</v>
      </c>
      <c r="D11969" t="str">
        <f t="shared" si="1196"/>
        <v>SEASON_P</v>
      </c>
      <c r="E11969" t="str">
        <f t="shared" si="1194"/>
        <v>SEASON</v>
      </c>
      <c r="F11969" s="1">
        <v>41869</v>
      </c>
      <c r="G11969">
        <f t="shared" si="1197"/>
        <v>2</v>
      </c>
      <c r="H11969" t="s">
        <v>110</v>
      </c>
      <c r="I11969" t="s">
        <v>2587</v>
      </c>
      <c r="J11969">
        <v>1</v>
      </c>
      <c r="K11969">
        <v>0</v>
      </c>
      <c r="L11969">
        <f t="shared" si="1198"/>
        <v>1</v>
      </c>
      <c r="M11969">
        <f t="shared" si="1199"/>
        <v>1</v>
      </c>
    </row>
    <row r="11970" spans="3:13" x14ac:dyDescent="0.25">
      <c r="C11970" t="str">
        <f t="shared" si="1195"/>
        <v>N167MT_H</v>
      </c>
      <c r="D11970" t="str">
        <f t="shared" si="1196"/>
        <v>SEASON_H</v>
      </c>
      <c r="E11970" t="str">
        <f t="shared" si="1194"/>
        <v>SEASON</v>
      </c>
      <c r="F11970" s="1">
        <v>41880</v>
      </c>
      <c r="G11970">
        <f t="shared" si="1197"/>
        <v>6</v>
      </c>
      <c r="H11970" t="s">
        <v>471</v>
      </c>
      <c r="I11970" t="s">
        <v>2588</v>
      </c>
      <c r="J11970">
        <v>1</v>
      </c>
      <c r="K11970">
        <v>1</v>
      </c>
      <c r="L11970">
        <f t="shared" si="1198"/>
        <v>2</v>
      </c>
      <c r="M11970">
        <f t="shared" si="1199"/>
        <v>2</v>
      </c>
    </row>
    <row r="11971" spans="3:13" x14ac:dyDescent="0.25">
      <c r="C11971" t="str">
        <f t="shared" si="1195"/>
        <v>N4348F_P</v>
      </c>
      <c r="D11971" t="str">
        <f t="shared" si="1196"/>
        <v>SEASON_P</v>
      </c>
      <c r="E11971" t="str">
        <f t="shared" ref="E11971:E12034" si="1200">IF(ISNA(F11971),"",IF(F11971&gt;=$T$4,"SEASON","OFF_SEASON"))</f>
        <v>SEASON</v>
      </c>
      <c r="F11971" s="1">
        <v>41791</v>
      </c>
      <c r="G11971">
        <f t="shared" si="1197"/>
        <v>1</v>
      </c>
      <c r="H11971" t="s">
        <v>101</v>
      </c>
      <c r="I11971" t="s">
        <v>2587</v>
      </c>
      <c r="J11971">
        <v>0</v>
      </c>
      <c r="K11971">
        <v>1</v>
      </c>
      <c r="L11971">
        <f t="shared" si="1198"/>
        <v>1</v>
      </c>
      <c r="M11971">
        <f t="shared" si="1199"/>
        <v>1</v>
      </c>
    </row>
    <row r="11972" spans="3:13" x14ac:dyDescent="0.25">
      <c r="C11972" t="str">
        <f t="shared" ref="C11972:C12035" si="1201">H11972&amp;"_"&amp;I11972</f>
        <v>N401CV_H</v>
      </c>
      <c r="D11972" t="str">
        <f t="shared" ref="D11972:D12035" si="1202">E11972&amp;"_"&amp;I11972</f>
        <v>SEASON_H</v>
      </c>
      <c r="E11972" t="str">
        <f t="shared" si="1200"/>
        <v>SEASON</v>
      </c>
      <c r="F11972" s="1">
        <v>41824</v>
      </c>
      <c r="G11972">
        <f t="shared" ref="G11972:G12035" si="1203">WEEKDAY(F11972)</f>
        <v>6</v>
      </c>
      <c r="H11972" t="s">
        <v>91</v>
      </c>
      <c r="I11972" t="s">
        <v>2588</v>
      </c>
      <c r="J11972">
        <v>1</v>
      </c>
      <c r="K11972">
        <v>1</v>
      </c>
      <c r="L11972">
        <f t="shared" ref="L11972:L12035" si="1204">SUM(J11972:K11972)</f>
        <v>2</v>
      </c>
      <c r="M11972">
        <f t="shared" ref="M11972:M12035" si="1205">IF(L11972&gt;2,2,L11972)</f>
        <v>2</v>
      </c>
    </row>
    <row r="11973" spans="3:13" x14ac:dyDescent="0.25">
      <c r="C11973" t="str">
        <f t="shared" si="1201"/>
        <v>N9414X_P</v>
      </c>
      <c r="D11973" t="str">
        <f t="shared" si="1202"/>
        <v>OFF_SEASON_P</v>
      </c>
      <c r="E11973" t="str">
        <f t="shared" si="1200"/>
        <v>OFF_SEASON</v>
      </c>
      <c r="F11973" s="1">
        <v>41706</v>
      </c>
      <c r="G11973">
        <f t="shared" si="1203"/>
        <v>7</v>
      </c>
      <c r="H11973" t="s">
        <v>2428</v>
      </c>
      <c r="I11973" t="s">
        <v>2587</v>
      </c>
      <c r="J11973">
        <v>1</v>
      </c>
      <c r="K11973">
        <v>0</v>
      </c>
      <c r="L11973">
        <f t="shared" si="1204"/>
        <v>1</v>
      </c>
      <c r="M11973">
        <f t="shared" si="1205"/>
        <v>1</v>
      </c>
    </row>
    <row r="11974" spans="3:13" x14ac:dyDescent="0.25">
      <c r="C11974" t="str">
        <f t="shared" si="1201"/>
        <v>N531SR_P</v>
      </c>
      <c r="D11974" t="str">
        <f t="shared" si="1202"/>
        <v>SEASON_P</v>
      </c>
      <c r="E11974" t="str">
        <f t="shared" si="1200"/>
        <v>SEASON</v>
      </c>
      <c r="F11974" s="1">
        <v>41801</v>
      </c>
      <c r="G11974">
        <f t="shared" si="1203"/>
        <v>4</v>
      </c>
      <c r="H11974" t="s">
        <v>327</v>
      </c>
      <c r="I11974" t="s">
        <v>2587</v>
      </c>
      <c r="J11974">
        <v>1</v>
      </c>
      <c r="K11974">
        <v>1</v>
      </c>
      <c r="L11974">
        <f t="shared" si="1204"/>
        <v>2</v>
      </c>
      <c r="M11974">
        <f t="shared" si="1205"/>
        <v>2</v>
      </c>
    </row>
    <row r="11975" spans="3:13" x14ac:dyDescent="0.25">
      <c r="C11975" t="str">
        <f t="shared" si="1201"/>
        <v>N7248W_P</v>
      </c>
      <c r="D11975" t="str">
        <f t="shared" si="1202"/>
        <v>SEASON_P</v>
      </c>
      <c r="E11975" t="str">
        <f t="shared" si="1200"/>
        <v>SEASON</v>
      </c>
      <c r="F11975" s="1">
        <v>41819</v>
      </c>
      <c r="G11975">
        <f t="shared" si="1203"/>
        <v>1</v>
      </c>
      <c r="H11975" t="s">
        <v>7</v>
      </c>
      <c r="I11975" t="s">
        <v>2587</v>
      </c>
      <c r="J11975">
        <v>1</v>
      </c>
      <c r="K11975">
        <v>1</v>
      </c>
      <c r="L11975">
        <f t="shared" si="1204"/>
        <v>2</v>
      </c>
      <c r="M11975">
        <f t="shared" si="1205"/>
        <v>2</v>
      </c>
    </row>
    <row r="11976" spans="3:13" x14ac:dyDescent="0.25">
      <c r="C11976" t="str">
        <f t="shared" si="1201"/>
        <v>N797MT_P</v>
      </c>
      <c r="D11976" t="str">
        <f t="shared" si="1202"/>
        <v>SEASON_P</v>
      </c>
      <c r="E11976" t="str">
        <f t="shared" si="1200"/>
        <v>SEASON</v>
      </c>
      <c r="F11976" s="1">
        <v>41841</v>
      </c>
      <c r="G11976">
        <f t="shared" si="1203"/>
        <v>2</v>
      </c>
      <c r="H11976" t="s">
        <v>24</v>
      </c>
      <c r="I11976" t="s">
        <v>2587</v>
      </c>
      <c r="J11976">
        <v>2</v>
      </c>
      <c r="K11976">
        <v>1</v>
      </c>
      <c r="L11976">
        <f t="shared" si="1204"/>
        <v>3</v>
      </c>
      <c r="M11976">
        <f t="shared" si="1205"/>
        <v>2</v>
      </c>
    </row>
    <row r="11977" spans="3:13" x14ac:dyDescent="0.25">
      <c r="C11977" t="str">
        <f t="shared" si="1201"/>
        <v>N7248W_P</v>
      </c>
      <c r="D11977" t="str">
        <f t="shared" si="1202"/>
        <v>SEASON_P</v>
      </c>
      <c r="E11977" t="str">
        <f t="shared" si="1200"/>
        <v>SEASON</v>
      </c>
      <c r="F11977" s="1">
        <v>41782</v>
      </c>
      <c r="G11977">
        <f t="shared" si="1203"/>
        <v>6</v>
      </c>
      <c r="H11977" t="s">
        <v>7</v>
      </c>
      <c r="I11977" t="s">
        <v>2587</v>
      </c>
      <c r="J11977">
        <v>0</v>
      </c>
      <c r="K11977">
        <v>1</v>
      </c>
      <c r="L11977">
        <f t="shared" si="1204"/>
        <v>1</v>
      </c>
      <c r="M11977">
        <f t="shared" si="1205"/>
        <v>1</v>
      </c>
    </row>
    <row r="11978" spans="3:13" x14ac:dyDescent="0.25">
      <c r="C11978" t="str">
        <f t="shared" si="1201"/>
        <v>N851AF_T</v>
      </c>
      <c r="D11978" t="str">
        <f t="shared" si="1202"/>
        <v>SEASON_T</v>
      </c>
      <c r="E11978" t="str">
        <f t="shared" si="1200"/>
        <v>SEASON</v>
      </c>
      <c r="F11978" s="1">
        <v>41785</v>
      </c>
      <c r="G11978">
        <f t="shared" si="1203"/>
        <v>2</v>
      </c>
      <c r="H11978" t="s">
        <v>20</v>
      </c>
      <c r="I11978" t="s">
        <v>2589</v>
      </c>
      <c r="J11978">
        <v>0</v>
      </c>
      <c r="K11978">
        <v>1</v>
      </c>
      <c r="L11978">
        <f t="shared" si="1204"/>
        <v>1</v>
      </c>
      <c r="M11978">
        <f t="shared" si="1205"/>
        <v>1</v>
      </c>
    </row>
    <row r="11979" spans="3:13" x14ac:dyDescent="0.25">
      <c r="C11979" t="str">
        <f t="shared" si="1201"/>
        <v>N808RD_J</v>
      </c>
      <c r="D11979" t="str">
        <f t="shared" si="1202"/>
        <v>SEASON_J</v>
      </c>
      <c r="E11979" t="str">
        <f t="shared" si="1200"/>
        <v>SEASON</v>
      </c>
      <c r="F11979" s="1">
        <v>41827</v>
      </c>
      <c r="G11979">
        <f t="shared" si="1203"/>
        <v>2</v>
      </c>
      <c r="H11979" t="s">
        <v>1255</v>
      </c>
      <c r="I11979" t="s">
        <v>2590</v>
      </c>
      <c r="J11979">
        <v>0</v>
      </c>
      <c r="K11979">
        <v>1</v>
      </c>
      <c r="L11979">
        <f t="shared" si="1204"/>
        <v>1</v>
      </c>
      <c r="M11979">
        <f t="shared" si="1205"/>
        <v>1</v>
      </c>
    </row>
    <row r="11980" spans="3:13" x14ac:dyDescent="0.25">
      <c r="C11980" t="str">
        <f t="shared" si="1201"/>
        <v>N24WE_P</v>
      </c>
      <c r="D11980" t="str">
        <f t="shared" si="1202"/>
        <v>SEASON_P</v>
      </c>
      <c r="E11980" t="str">
        <f t="shared" si="1200"/>
        <v>SEASON</v>
      </c>
      <c r="F11980" s="1">
        <v>41838</v>
      </c>
      <c r="G11980">
        <f t="shared" si="1203"/>
        <v>6</v>
      </c>
      <c r="H11980" t="s">
        <v>89</v>
      </c>
      <c r="I11980" t="s">
        <v>2587</v>
      </c>
      <c r="J11980">
        <v>3</v>
      </c>
      <c r="K11980">
        <v>3</v>
      </c>
      <c r="L11980">
        <f t="shared" si="1204"/>
        <v>6</v>
      </c>
      <c r="M11980">
        <f t="shared" si="1205"/>
        <v>2</v>
      </c>
    </row>
    <row r="11981" spans="3:13" x14ac:dyDescent="0.25">
      <c r="C11981" t="str">
        <f t="shared" si="1201"/>
        <v>N85LF_H</v>
      </c>
      <c r="D11981" t="str">
        <f t="shared" si="1202"/>
        <v>SEASON_H</v>
      </c>
      <c r="E11981" t="str">
        <f t="shared" si="1200"/>
        <v>SEASON</v>
      </c>
      <c r="F11981" s="1">
        <v>41889</v>
      </c>
      <c r="G11981">
        <f t="shared" si="1203"/>
        <v>1</v>
      </c>
      <c r="H11981" t="s">
        <v>33</v>
      </c>
      <c r="I11981" t="s">
        <v>2588</v>
      </c>
      <c r="J11981">
        <v>1</v>
      </c>
      <c r="K11981">
        <v>1</v>
      </c>
      <c r="L11981">
        <f t="shared" si="1204"/>
        <v>2</v>
      </c>
      <c r="M11981">
        <f t="shared" si="1205"/>
        <v>2</v>
      </c>
    </row>
    <row r="11982" spans="3:13" x14ac:dyDescent="0.25">
      <c r="C11982" t="str">
        <f t="shared" si="1201"/>
        <v>N325PZ_P</v>
      </c>
      <c r="D11982" t="str">
        <f t="shared" si="1202"/>
        <v>OFF_SEASON_P</v>
      </c>
      <c r="E11982" t="str">
        <f t="shared" si="1200"/>
        <v>OFF_SEASON</v>
      </c>
      <c r="F11982" s="1">
        <v>41731</v>
      </c>
      <c r="G11982">
        <f t="shared" si="1203"/>
        <v>4</v>
      </c>
      <c r="H11982" t="s">
        <v>611</v>
      </c>
      <c r="I11982" t="s">
        <v>2587</v>
      </c>
      <c r="J11982">
        <v>0</v>
      </c>
      <c r="K11982">
        <v>1</v>
      </c>
      <c r="L11982">
        <f t="shared" si="1204"/>
        <v>1</v>
      </c>
      <c r="M11982">
        <f t="shared" si="1205"/>
        <v>1</v>
      </c>
    </row>
    <row r="11983" spans="3:13" x14ac:dyDescent="0.25">
      <c r="C11983" t="str">
        <f t="shared" si="1201"/>
        <v>N614LD_T</v>
      </c>
      <c r="D11983" t="str">
        <f t="shared" si="1202"/>
        <v>SEASON_T</v>
      </c>
      <c r="E11983" t="str">
        <f t="shared" si="1200"/>
        <v>SEASON</v>
      </c>
      <c r="F11983" s="1">
        <v>41877</v>
      </c>
      <c r="G11983">
        <f t="shared" si="1203"/>
        <v>3</v>
      </c>
      <c r="H11983" t="s">
        <v>1655</v>
      </c>
      <c r="I11983" t="s">
        <v>2589</v>
      </c>
      <c r="J11983">
        <v>1</v>
      </c>
      <c r="K11983">
        <v>1</v>
      </c>
      <c r="L11983">
        <f t="shared" si="1204"/>
        <v>2</v>
      </c>
      <c r="M11983">
        <f t="shared" si="1205"/>
        <v>2</v>
      </c>
    </row>
    <row r="11984" spans="3:13" x14ac:dyDescent="0.25">
      <c r="C11984" t="str">
        <f t="shared" si="1201"/>
        <v>N119EH_H</v>
      </c>
      <c r="D11984" t="str">
        <f t="shared" si="1202"/>
        <v>SEASON_H</v>
      </c>
      <c r="E11984" t="str">
        <f t="shared" si="1200"/>
        <v>SEASON</v>
      </c>
      <c r="F11984" s="1">
        <v>41941</v>
      </c>
      <c r="G11984">
        <f t="shared" si="1203"/>
        <v>4</v>
      </c>
      <c r="H11984" t="s">
        <v>347</v>
      </c>
      <c r="I11984" t="s">
        <v>2588</v>
      </c>
      <c r="J11984">
        <v>1</v>
      </c>
      <c r="K11984">
        <v>1</v>
      </c>
      <c r="L11984">
        <f t="shared" si="1204"/>
        <v>2</v>
      </c>
      <c r="M11984">
        <f t="shared" si="1205"/>
        <v>2</v>
      </c>
    </row>
    <row r="11985" spans="3:13" x14ac:dyDescent="0.25">
      <c r="C11985" t="str">
        <f t="shared" si="1201"/>
        <v>N80NY_H</v>
      </c>
      <c r="D11985" t="str">
        <f t="shared" si="1202"/>
        <v>SEASON_H</v>
      </c>
      <c r="E11985" t="str">
        <f t="shared" si="1200"/>
        <v>SEASON</v>
      </c>
      <c r="F11985" s="1">
        <v>41832</v>
      </c>
      <c r="G11985">
        <f t="shared" si="1203"/>
        <v>7</v>
      </c>
      <c r="H11985" t="s">
        <v>329</v>
      </c>
      <c r="I11985" t="s">
        <v>2588</v>
      </c>
      <c r="J11985">
        <v>2</v>
      </c>
      <c r="K11985">
        <v>2</v>
      </c>
      <c r="L11985">
        <f t="shared" si="1204"/>
        <v>4</v>
      </c>
      <c r="M11985">
        <f t="shared" si="1205"/>
        <v>2</v>
      </c>
    </row>
    <row r="11986" spans="3:13" x14ac:dyDescent="0.25">
      <c r="C11986" t="str">
        <f t="shared" si="1201"/>
        <v>N5349B_P</v>
      </c>
      <c r="D11986" t="str">
        <f t="shared" si="1202"/>
        <v>SEASON_P</v>
      </c>
      <c r="E11986" t="str">
        <f t="shared" si="1200"/>
        <v>SEASON</v>
      </c>
      <c r="F11986" s="1">
        <v>41832</v>
      </c>
      <c r="G11986">
        <f t="shared" si="1203"/>
        <v>7</v>
      </c>
      <c r="H11986" t="s">
        <v>1195</v>
      </c>
      <c r="I11986" t="s">
        <v>2587</v>
      </c>
      <c r="J11986">
        <v>1</v>
      </c>
      <c r="K11986">
        <v>1</v>
      </c>
      <c r="L11986">
        <f t="shared" si="1204"/>
        <v>2</v>
      </c>
      <c r="M11986">
        <f t="shared" si="1205"/>
        <v>2</v>
      </c>
    </row>
    <row r="11987" spans="3:13" x14ac:dyDescent="0.25">
      <c r="C11987" t="str">
        <f t="shared" si="1201"/>
        <v>N9858P_P</v>
      </c>
      <c r="D11987" t="str">
        <f t="shared" si="1202"/>
        <v>SEASON_P</v>
      </c>
      <c r="E11987" t="str">
        <f t="shared" si="1200"/>
        <v>SEASON</v>
      </c>
      <c r="F11987" s="1">
        <v>41833</v>
      </c>
      <c r="G11987">
        <f t="shared" si="1203"/>
        <v>1</v>
      </c>
      <c r="H11987" t="s">
        <v>845</v>
      </c>
      <c r="I11987" t="s">
        <v>2587</v>
      </c>
      <c r="J11987">
        <v>1</v>
      </c>
      <c r="K11987">
        <v>1</v>
      </c>
      <c r="L11987">
        <f t="shared" si="1204"/>
        <v>2</v>
      </c>
      <c r="M11987">
        <f t="shared" si="1205"/>
        <v>2</v>
      </c>
    </row>
    <row r="11988" spans="3:13" x14ac:dyDescent="0.25">
      <c r="C11988" t="str">
        <f t="shared" si="1201"/>
        <v>N210PW_P</v>
      </c>
      <c r="D11988" t="str">
        <f t="shared" si="1202"/>
        <v>SEASON_P</v>
      </c>
      <c r="E11988" t="str">
        <f t="shared" si="1200"/>
        <v>SEASON</v>
      </c>
      <c r="F11988" s="1">
        <v>41924</v>
      </c>
      <c r="G11988">
        <f t="shared" si="1203"/>
        <v>1</v>
      </c>
      <c r="H11988" t="s">
        <v>131</v>
      </c>
      <c r="I11988" t="s">
        <v>2587</v>
      </c>
      <c r="J11988">
        <v>0</v>
      </c>
      <c r="K11988">
        <v>1</v>
      </c>
      <c r="L11988">
        <f t="shared" si="1204"/>
        <v>1</v>
      </c>
      <c r="M11988">
        <f t="shared" si="1205"/>
        <v>1</v>
      </c>
    </row>
    <row r="11989" spans="3:13" x14ac:dyDescent="0.25">
      <c r="C11989" t="str">
        <f t="shared" si="1201"/>
        <v>N485VT_P</v>
      </c>
      <c r="D11989" t="str">
        <f t="shared" si="1202"/>
        <v>SEASON_P</v>
      </c>
      <c r="E11989" t="str">
        <f t="shared" si="1200"/>
        <v>SEASON</v>
      </c>
      <c r="F11989" s="1">
        <v>41854</v>
      </c>
      <c r="G11989">
        <f t="shared" si="1203"/>
        <v>1</v>
      </c>
      <c r="H11989" t="s">
        <v>214</v>
      </c>
      <c r="I11989" t="s">
        <v>2587</v>
      </c>
      <c r="J11989">
        <v>2</v>
      </c>
      <c r="K11989">
        <v>1</v>
      </c>
      <c r="L11989">
        <f t="shared" si="1204"/>
        <v>3</v>
      </c>
      <c r="M11989">
        <f t="shared" si="1205"/>
        <v>2</v>
      </c>
    </row>
    <row r="11990" spans="3:13" x14ac:dyDescent="0.25">
      <c r="C11990" t="str">
        <f t="shared" si="1201"/>
        <v>N7660S_H</v>
      </c>
      <c r="D11990" t="str">
        <f t="shared" si="1202"/>
        <v>SEASON_H</v>
      </c>
      <c r="E11990" t="str">
        <f t="shared" si="1200"/>
        <v>SEASON</v>
      </c>
      <c r="F11990" s="1">
        <v>41871</v>
      </c>
      <c r="G11990">
        <f t="shared" si="1203"/>
        <v>4</v>
      </c>
      <c r="H11990" t="s">
        <v>111</v>
      </c>
      <c r="I11990" t="s">
        <v>2588</v>
      </c>
      <c r="J11990">
        <v>1</v>
      </c>
      <c r="K11990">
        <v>0</v>
      </c>
      <c r="L11990">
        <f t="shared" si="1204"/>
        <v>1</v>
      </c>
      <c r="M11990">
        <f t="shared" si="1205"/>
        <v>1</v>
      </c>
    </row>
    <row r="11991" spans="3:13" x14ac:dyDescent="0.25">
      <c r="C11991" t="str">
        <f t="shared" si="1201"/>
        <v>N638MF_H</v>
      </c>
      <c r="D11991" t="str">
        <f t="shared" si="1202"/>
        <v>OFF_SEASON_H</v>
      </c>
      <c r="E11991" t="str">
        <f t="shared" si="1200"/>
        <v>OFF_SEASON</v>
      </c>
      <c r="F11991" s="1">
        <v>41635</v>
      </c>
      <c r="G11991">
        <f t="shared" si="1203"/>
        <v>6</v>
      </c>
      <c r="H11991" t="s">
        <v>17</v>
      </c>
      <c r="I11991" t="s">
        <v>2588</v>
      </c>
      <c r="J11991">
        <v>1</v>
      </c>
      <c r="K11991">
        <v>0</v>
      </c>
      <c r="L11991">
        <f t="shared" si="1204"/>
        <v>1</v>
      </c>
      <c r="M11991">
        <f t="shared" si="1205"/>
        <v>1</v>
      </c>
    </row>
    <row r="11992" spans="3:13" x14ac:dyDescent="0.25">
      <c r="C11992" t="str">
        <f t="shared" si="1201"/>
        <v>N32FM_J</v>
      </c>
      <c r="D11992" t="str">
        <f t="shared" si="1202"/>
        <v>SEASON_J</v>
      </c>
      <c r="E11992" t="str">
        <f t="shared" si="1200"/>
        <v>SEASON</v>
      </c>
      <c r="F11992" s="1">
        <v>41762</v>
      </c>
      <c r="G11992">
        <f t="shared" si="1203"/>
        <v>7</v>
      </c>
      <c r="H11992" t="s">
        <v>695</v>
      </c>
      <c r="I11992" t="s">
        <v>2590</v>
      </c>
      <c r="J11992">
        <v>1</v>
      </c>
      <c r="K11992">
        <v>1</v>
      </c>
      <c r="L11992">
        <f t="shared" si="1204"/>
        <v>2</v>
      </c>
      <c r="M11992">
        <f t="shared" si="1205"/>
        <v>2</v>
      </c>
    </row>
    <row r="11993" spans="3:13" x14ac:dyDescent="0.25">
      <c r="C11993" t="str">
        <f t="shared" si="1201"/>
        <v>N9934Q_P</v>
      </c>
      <c r="D11993" t="str">
        <f t="shared" si="1202"/>
        <v>SEASON_P</v>
      </c>
      <c r="E11993" t="str">
        <f t="shared" si="1200"/>
        <v>SEASON</v>
      </c>
      <c r="F11993" s="1">
        <v>41781</v>
      </c>
      <c r="G11993">
        <f t="shared" si="1203"/>
        <v>5</v>
      </c>
      <c r="H11993" t="s">
        <v>77</v>
      </c>
      <c r="I11993" t="s">
        <v>2587</v>
      </c>
      <c r="J11993">
        <v>0</v>
      </c>
      <c r="K11993">
        <v>1</v>
      </c>
      <c r="L11993">
        <f t="shared" si="1204"/>
        <v>1</v>
      </c>
      <c r="M11993">
        <f t="shared" si="1205"/>
        <v>1</v>
      </c>
    </row>
    <row r="11994" spans="3:13" x14ac:dyDescent="0.25">
      <c r="C11994" t="str">
        <f t="shared" si="1201"/>
        <v>N178MT_H</v>
      </c>
      <c r="D11994" t="str">
        <f t="shared" si="1202"/>
        <v>SEASON_H</v>
      </c>
      <c r="E11994" t="str">
        <f t="shared" si="1200"/>
        <v>SEASON</v>
      </c>
      <c r="F11994" s="1">
        <v>41806</v>
      </c>
      <c r="G11994">
        <f t="shared" si="1203"/>
        <v>2</v>
      </c>
      <c r="H11994" t="s">
        <v>233</v>
      </c>
      <c r="I11994" t="s">
        <v>2588</v>
      </c>
      <c r="J11994">
        <v>1</v>
      </c>
      <c r="K11994">
        <v>0</v>
      </c>
      <c r="L11994">
        <f t="shared" si="1204"/>
        <v>1</v>
      </c>
      <c r="M11994">
        <f t="shared" si="1205"/>
        <v>1</v>
      </c>
    </row>
    <row r="11995" spans="3:13" x14ac:dyDescent="0.25">
      <c r="C11995" t="str">
        <f t="shared" si="1201"/>
        <v>N822BB_T</v>
      </c>
      <c r="D11995" t="str">
        <f t="shared" si="1202"/>
        <v>OFF_SEASON_T</v>
      </c>
      <c r="E11995" t="str">
        <f t="shared" si="1200"/>
        <v>OFF_SEASON</v>
      </c>
      <c r="F11995" s="1">
        <v>41735</v>
      </c>
      <c r="G11995">
        <f t="shared" si="1203"/>
        <v>1</v>
      </c>
      <c r="H11995" t="s">
        <v>35</v>
      </c>
      <c r="I11995" t="s">
        <v>2589</v>
      </c>
      <c r="J11995">
        <v>1</v>
      </c>
      <c r="K11995">
        <v>1</v>
      </c>
      <c r="L11995">
        <f t="shared" si="1204"/>
        <v>2</v>
      </c>
      <c r="M11995">
        <f t="shared" si="1205"/>
        <v>2</v>
      </c>
    </row>
    <row r="11996" spans="3:13" x14ac:dyDescent="0.25">
      <c r="C11996" t="str">
        <f t="shared" si="1201"/>
        <v>N9348F_P</v>
      </c>
      <c r="D11996" t="str">
        <f t="shared" si="1202"/>
        <v>SEASON_P</v>
      </c>
      <c r="E11996" t="str">
        <f t="shared" si="1200"/>
        <v>SEASON</v>
      </c>
      <c r="F11996" s="1">
        <v>41868</v>
      </c>
      <c r="G11996">
        <f t="shared" si="1203"/>
        <v>1</v>
      </c>
      <c r="H11996" t="s">
        <v>73</v>
      </c>
      <c r="I11996" t="s">
        <v>2587</v>
      </c>
      <c r="J11996">
        <v>1</v>
      </c>
      <c r="K11996">
        <v>1</v>
      </c>
      <c r="L11996">
        <f t="shared" si="1204"/>
        <v>2</v>
      </c>
      <c r="M11996">
        <f t="shared" si="1205"/>
        <v>2</v>
      </c>
    </row>
    <row r="11997" spans="3:13" x14ac:dyDescent="0.25">
      <c r="C11997" t="str">
        <f t="shared" si="1201"/>
        <v>N18HF_H</v>
      </c>
      <c r="D11997" t="str">
        <f t="shared" si="1202"/>
        <v>SEASON_H</v>
      </c>
      <c r="E11997" t="str">
        <f t="shared" si="1200"/>
        <v>SEASON</v>
      </c>
      <c r="F11997" s="1">
        <v>41761</v>
      </c>
      <c r="G11997">
        <f t="shared" si="1203"/>
        <v>6</v>
      </c>
      <c r="H11997" t="s">
        <v>41</v>
      </c>
      <c r="I11997" t="s">
        <v>2588</v>
      </c>
      <c r="J11997">
        <v>1</v>
      </c>
      <c r="K11997">
        <v>0</v>
      </c>
      <c r="L11997">
        <f t="shared" si="1204"/>
        <v>1</v>
      </c>
      <c r="M11997">
        <f t="shared" si="1205"/>
        <v>1</v>
      </c>
    </row>
    <row r="11998" spans="3:13" x14ac:dyDescent="0.25">
      <c r="C11998" t="str">
        <f t="shared" si="1201"/>
        <v>N646PT_H</v>
      </c>
      <c r="D11998" t="str">
        <f t="shared" si="1202"/>
        <v>SEASON_H</v>
      </c>
      <c r="E11998" t="str">
        <f t="shared" si="1200"/>
        <v>SEASON</v>
      </c>
      <c r="F11998" s="1">
        <v>41810</v>
      </c>
      <c r="G11998">
        <f t="shared" si="1203"/>
        <v>6</v>
      </c>
      <c r="H11998" t="s">
        <v>25</v>
      </c>
      <c r="I11998" t="s">
        <v>2588</v>
      </c>
      <c r="J11998">
        <v>2</v>
      </c>
      <c r="K11998">
        <v>1</v>
      </c>
      <c r="L11998">
        <f t="shared" si="1204"/>
        <v>3</v>
      </c>
      <c r="M11998">
        <f t="shared" si="1205"/>
        <v>2</v>
      </c>
    </row>
    <row r="11999" spans="3:13" x14ac:dyDescent="0.25">
      <c r="C11999" t="str">
        <f t="shared" si="1201"/>
        <v>N539AK_T</v>
      </c>
      <c r="D11999" t="str">
        <f t="shared" si="1202"/>
        <v>SEASON_T</v>
      </c>
      <c r="E11999" t="str">
        <f t="shared" si="1200"/>
        <v>SEASON</v>
      </c>
      <c r="F11999" s="1">
        <v>41878</v>
      </c>
      <c r="G11999">
        <f t="shared" si="1203"/>
        <v>4</v>
      </c>
      <c r="H11999" t="s">
        <v>1369</v>
      </c>
      <c r="I11999" t="s">
        <v>2589</v>
      </c>
      <c r="J11999">
        <v>2</v>
      </c>
      <c r="K11999">
        <v>2</v>
      </c>
      <c r="L11999">
        <f t="shared" si="1204"/>
        <v>4</v>
      </c>
      <c r="M11999">
        <f t="shared" si="1205"/>
        <v>2</v>
      </c>
    </row>
    <row r="12000" spans="3:13" x14ac:dyDescent="0.25">
      <c r="C12000" t="str">
        <f t="shared" si="1201"/>
        <v>N148LH_P</v>
      </c>
      <c r="D12000" t="str">
        <f t="shared" si="1202"/>
        <v>OFF_SEASON_P</v>
      </c>
      <c r="E12000" t="str">
        <f t="shared" si="1200"/>
        <v>OFF_SEASON</v>
      </c>
      <c r="F12000" s="1">
        <v>41583</v>
      </c>
      <c r="G12000">
        <f t="shared" si="1203"/>
        <v>3</v>
      </c>
      <c r="H12000" t="s">
        <v>1880</v>
      </c>
      <c r="I12000" t="s">
        <v>2587</v>
      </c>
      <c r="J12000">
        <v>1</v>
      </c>
      <c r="K12000">
        <v>1</v>
      </c>
      <c r="L12000">
        <f t="shared" si="1204"/>
        <v>2</v>
      </c>
      <c r="M12000">
        <f t="shared" si="1205"/>
        <v>2</v>
      </c>
    </row>
    <row r="12001" spans="3:13" x14ac:dyDescent="0.25">
      <c r="C12001" t="str">
        <f t="shared" si="1201"/>
        <v>N346QS_J</v>
      </c>
      <c r="D12001" t="str">
        <f t="shared" si="1202"/>
        <v>SEASON_J</v>
      </c>
      <c r="E12001" t="str">
        <f t="shared" si="1200"/>
        <v>SEASON</v>
      </c>
      <c r="F12001" s="1">
        <v>41820</v>
      </c>
      <c r="G12001">
        <f t="shared" si="1203"/>
        <v>2</v>
      </c>
      <c r="H12001" t="s">
        <v>155</v>
      </c>
      <c r="I12001" t="s">
        <v>2590</v>
      </c>
      <c r="J12001">
        <v>0</v>
      </c>
      <c r="K12001">
        <v>1</v>
      </c>
      <c r="L12001">
        <f t="shared" si="1204"/>
        <v>1</v>
      </c>
      <c r="M12001">
        <f t="shared" si="1205"/>
        <v>1</v>
      </c>
    </row>
    <row r="12002" spans="3:13" x14ac:dyDescent="0.25">
      <c r="C12002" t="str">
        <f t="shared" si="1201"/>
        <v>N317QS_T</v>
      </c>
      <c r="D12002" t="str">
        <f t="shared" si="1202"/>
        <v>SEASON_T</v>
      </c>
      <c r="E12002" t="str">
        <f t="shared" si="1200"/>
        <v>SEASON</v>
      </c>
      <c r="F12002" s="1">
        <v>41828</v>
      </c>
      <c r="G12002">
        <f t="shared" si="1203"/>
        <v>3</v>
      </c>
      <c r="H12002" t="s">
        <v>397</v>
      </c>
      <c r="I12002" t="s">
        <v>2589</v>
      </c>
      <c r="J12002">
        <v>2</v>
      </c>
      <c r="K12002">
        <v>0</v>
      </c>
      <c r="L12002">
        <f t="shared" si="1204"/>
        <v>2</v>
      </c>
      <c r="M12002">
        <f t="shared" si="1205"/>
        <v>2</v>
      </c>
    </row>
    <row r="12003" spans="3:13" x14ac:dyDescent="0.25">
      <c r="C12003" t="str">
        <f t="shared" si="1201"/>
        <v>N406LH_H</v>
      </c>
      <c r="D12003" t="str">
        <f t="shared" si="1202"/>
        <v>SEASON_H</v>
      </c>
      <c r="E12003" t="str">
        <f t="shared" si="1200"/>
        <v>SEASON</v>
      </c>
      <c r="F12003" s="1">
        <v>41896</v>
      </c>
      <c r="G12003">
        <f t="shared" si="1203"/>
        <v>1</v>
      </c>
      <c r="H12003" t="s">
        <v>22</v>
      </c>
      <c r="I12003" t="s">
        <v>2588</v>
      </c>
      <c r="J12003">
        <v>1</v>
      </c>
      <c r="K12003">
        <v>0</v>
      </c>
      <c r="L12003">
        <f t="shared" si="1204"/>
        <v>1</v>
      </c>
      <c r="M12003">
        <f t="shared" si="1205"/>
        <v>1</v>
      </c>
    </row>
    <row r="12004" spans="3:13" x14ac:dyDescent="0.25">
      <c r="C12004" t="str">
        <f t="shared" si="1201"/>
        <v>N802HH_J</v>
      </c>
      <c r="D12004" t="str">
        <f t="shared" si="1202"/>
        <v>SEASON_J</v>
      </c>
      <c r="E12004" t="str">
        <f t="shared" si="1200"/>
        <v>SEASON</v>
      </c>
      <c r="F12004" s="1">
        <v>41922</v>
      </c>
      <c r="G12004">
        <f t="shared" si="1203"/>
        <v>6</v>
      </c>
      <c r="H12004" t="s">
        <v>293</v>
      </c>
      <c r="I12004" t="s">
        <v>2590</v>
      </c>
      <c r="J12004">
        <v>1</v>
      </c>
      <c r="K12004">
        <v>1</v>
      </c>
      <c r="L12004">
        <f t="shared" si="1204"/>
        <v>2</v>
      </c>
      <c r="M12004">
        <f t="shared" si="1205"/>
        <v>2</v>
      </c>
    </row>
    <row r="12005" spans="3:13" x14ac:dyDescent="0.25">
      <c r="C12005" t="str">
        <f t="shared" si="1201"/>
        <v>N646PT_H</v>
      </c>
      <c r="D12005" t="str">
        <f t="shared" si="1202"/>
        <v>SEASON_H</v>
      </c>
      <c r="E12005" t="str">
        <f t="shared" si="1200"/>
        <v>SEASON</v>
      </c>
      <c r="F12005" s="1">
        <v>41817</v>
      </c>
      <c r="G12005">
        <f t="shared" si="1203"/>
        <v>6</v>
      </c>
      <c r="H12005" t="s">
        <v>25</v>
      </c>
      <c r="I12005" t="s">
        <v>2588</v>
      </c>
      <c r="J12005">
        <v>3</v>
      </c>
      <c r="K12005">
        <v>0</v>
      </c>
      <c r="L12005">
        <f t="shared" si="1204"/>
        <v>3</v>
      </c>
      <c r="M12005">
        <f t="shared" si="1205"/>
        <v>2</v>
      </c>
    </row>
    <row r="12006" spans="3:13" x14ac:dyDescent="0.25">
      <c r="C12006" t="str">
        <f t="shared" si="1201"/>
        <v>N314RG_H</v>
      </c>
      <c r="D12006" t="str">
        <f t="shared" si="1202"/>
        <v>SEASON_H</v>
      </c>
      <c r="E12006" t="str">
        <f t="shared" si="1200"/>
        <v>SEASON</v>
      </c>
      <c r="F12006" s="1">
        <v>41838</v>
      </c>
      <c r="G12006">
        <f t="shared" si="1203"/>
        <v>6</v>
      </c>
      <c r="H12006" t="s">
        <v>19</v>
      </c>
      <c r="I12006" t="s">
        <v>2588</v>
      </c>
      <c r="J12006">
        <v>1</v>
      </c>
      <c r="K12006">
        <v>1</v>
      </c>
      <c r="L12006">
        <f t="shared" si="1204"/>
        <v>2</v>
      </c>
      <c r="M12006">
        <f t="shared" si="1205"/>
        <v>2</v>
      </c>
    </row>
    <row r="12007" spans="3:13" x14ac:dyDescent="0.25">
      <c r="C12007" t="str">
        <f t="shared" si="1201"/>
        <v>N326SC_H</v>
      </c>
      <c r="D12007" t="str">
        <f t="shared" si="1202"/>
        <v>SEASON_H</v>
      </c>
      <c r="E12007" t="str">
        <f t="shared" si="1200"/>
        <v>SEASON</v>
      </c>
      <c r="F12007" s="1">
        <v>41858</v>
      </c>
      <c r="G12007">
        <f t="shared" si="1203"/>
        <v>5</v>
      </c>
      <c r="H12007" t="s">
        <v>58</v>
      </c>
      <c r="I12007" t="s">
        <v>2588</v>
      </c>
      <c r="J12007">
        <v>1</v>
      </c>
      <c r="K12007">
        <v>1</v>
      </c>
      <c r="L12007">
        <f t="shared" si="1204"/>
        <v>2</v>
      </c>
      <c r="M12007">
        <f t="shared" si="1205"/>
        <v>2</v>
      </c>
    </row>
    <row r="12008" spans="3:13" x14ac:dyDescent="0.25">
      <c r="C12008" t="str">
        <f t="shared" si="1201"/>
        <v>N323SR_P</v>
      </c>
      <c r="D12008" t="str">
        <f t="shared" si="1202"/>
        <v>OFF_SEASON_P</v>
      </c>
      <c r="E12008" t="str">
        <f t="shared" si="1200"/>
        <v>OFF_SEASON</v>
      </c>
      <c r="F12008" s="1">
        <v>41608</v>
      </c>
      <c r="G12008">
        <f t="shared" si="1203"/>
        <v>7</v>
      </c>
      <c r="H12008" t="s">
        <v>81</v>
      </c>
      <c r="I12008" t="s">
        <v>2587</v>
      </c>
      <c r="J12008">
        <v>1</v>
      </c>
      <c r="K12008">
        <v>0</v>
      </c>
      <c r="L12008">
        <f t="shared" si="1204"/>
        <v>1</v>
      </c>
      <c r="M12008">
        <f t="shared" si="1205"/>
        <v>1</v>
      </c>
    </row>
    <row r="12009" spans="3:13" x14ac:dyDescent="0.25">
      <c r="C12009" t="str">
        <f t="shared" si="1201"/>
        <v>N46550_P</v>
      </c>
      <c r="D12009" t="str">
        <f t="shared" si="1202"/>
        <v>OFF_SEASON_P</v>
      </c>
      <c r="E12009" t="str">
        <f t="shared" si="1200"/>
        <v>OFF_SEASON</v>
      </c>
      <c r="F12009" s="1">
        <v>41607</v>
      </c>
      <c r="G12009">
        <f t="shared" si="1203"/>
        <v>6</v>
      </c>
      <c r="H12009" t="s">
        <v>2284</v>
      </c>
      <c r="I12009" t="s">
        <v>2587</v>
      </c>
      <c r="J12009">
        <v>0</v>
      </c>
      <c r="K12009">
        <v>1</v>
      </c>
      <c r="L12009">
        <f t="shared" si="1204"/>
        <v>1</v>
      </c>
      <c r="M12009">
        <f t="shared" si="1205"/>
        <v>1</v>
      </c>
    </row>
    <row r="12010" spans="3:13" x14ac:dyDescent="0.25">
      <c r="C12010" t="str">
        <f t="shared" si="1201"/>
        <v>N406LH_H</v>
      </c>
      <c r="D12010" t="str">
        <f t="shared" si="1202"/>
        <v>SEASON_H</v>
      </c>
      <c r="E12010" t="str">
        <f t="shared" si="1200"/>
        <v>SEASON</v>
      </c>
      <c r="F12010" s="1">
        <v>41813</v>
      </c>
      <c r="G12010">
        <f t="shared" si="1203"/>
        <v>2</v>
      </c>
      <c r="H12010" t="s">
        <v>22</v>
      </c>
      <c r="I12010" t="s">
        <v>2588</v>
      </c>
      <c r="J12010">
        <v>1</v>
      </c>
      <c r="K12010">
        <v>1</v>
      </c>
      <c r="L12010">
        <f t="shared" si="1204"/>
        <v>2</v>
      </c>
      <c r="M12010">
        <f t="shared" si="1205"/>
        <v>2</v>
      </c>
    </row>
    <row r="12011" spans="3:13" x14ac:dyDescent="0.25">
      <c r="C12011" t="str">
        <f t="shared" si="1201"/>
        <v>N9873V_P</v>
      </c>
      <c r="D12011" t="str">
        <f t="shared" si="1202"/>
        <v>SEASON_P</v>
      </c>
      <c r="E12011" t="str">
        <f t="shared" si="1200"/>
        <v>SEASON</v>
      </c>
      <c r="F12011" s="1">
        <v>41828</v>
      </c>
      <c r="G12011">
        <f t="shared" si="1203"/>
        <v>3</v>
      </c>
      <c r="H12011" t="s">
        <v>540</v>
      </c>
      <c r="I12011" t="s">
        <v>2587</v>
      </c>
      <c r="J12011">
        <v>1</v>
      </c>
      <c r="K12011">
        <v>1</v>
      </c>
      <c r="L12011">
        <f t="shared" si="1204"/>
        <v>2</v>
      </c>
      <c r="M12011">
        <f t="shared" si="1205"/>
        <v>2</v>
      </c>
    </row>
    <row r="12012" spans="3:13" x14ac:dyDescent="0.25">
      <c r="C12012" t="str">
        <f t="shared" si="1201"/>
        <v>N710DS_P</v>
      </c>
      <c r="D12012" t="str">
        <f t="shared" si="1202"/>
        <v>SEASON_P</v>
      </c>
      <c r="E12012" t="str">
        <f t="shared" si="1200"/>
        <v>SEASON</v>
      </c>
      <c r="F12012" s="1">
        <v>41866</v>
      </c>
      <c r="G12012">
        <f t="shared" si="1203"/>
        <v>6</v>
      </c>
      <c r="H12012" t="s">
        <v>761</v>
      </c>
      <c r="I12012" t="s">
        <v>2587</v>
      </c>
      <c r="J12012">
        <v>1</v>
      </c>
      <c r="K12012">
        <v>0</v>
      </c>
      <c r="L12012">
        <f t="shared" si="1204"/>
        <v>1</v>
      </c>
      <c r="M12012">
        <f t="shared" si="1205"/>
        <v>1</v>
      </c>
    </row>
    <row r="12013" spans="3:13" x14ac:dyDescent="0.25">
      <c r="C12013" t="str">
        <f t="shared" si="1201"/>
        <v>N6604E_P</v>
      </c>
      <c r="D12013" t="str">
        <f t="shared" si="1202"/>
        <v>SEASON_P</v>
      </c>
      <c r="E12013" t="str">
        <f t="shared" si="1200"/>
        <v>SEASON</v>
      </c>
      <c r="F12013" s="1">
        <v>41929</v>
      </c>
      <c r="G12013">
        <f t="shared" si="1203"/>
        <v>6</v>
      </c>
      <c r="H12013" t="s">
        <v>1323</v>
      </c>
      <c r="I12013" t="s">
        <v>2587</v>
      </c>
      <c r="J12013">
        <v>1</v>
      </c>
      <c r="K12013">
        <v>1</v>
      </c>
      <c r="L12013">
        <f t="shared" si="1204"/>
        <v>2</v>
      </c>
      <c r="M12013">
        <f t="shared" si="1205"/>
        <v>2</v>
      </c>
    </row>
    <row r="12014" spans="3:13" x14ac:dyDescent="0.25">
      <c r="C12014" t="str">
        <f t="shared" si="1201"/>
        <v>N19HF_H</v>
      </c>
      <c r="D12014" t="str">
        <f t="shared" si="1202"/>
        <v>SEASON_H</v>
      </c>
      <c r="E12014" t="str">
        <f t="shared" si="1200"/>
        <v>SEASON</v>
      </c>
      <c r="F12014" s="1">
        <v>41873</v>
      </c>
      <c r="G12014">
        <f t="shared" si="1203"/>
        <v>6</v>
      </c>
      <c r="H12014" t="s">
        <v>109</v>
      </c>
      <c r="I12014" t="s">
        <v>2588</v>
      </c>
      <c r="J12014">
        <v>1</v>
      </c>
      <c r="K12014">
        <v>1</v>
      </c>
      <c r="L12014">
        <f t="shared" si="1204"/>
        <v>2</v>
      </c>
      <c r="M12014">
        <f t="shared" si="1205"/>
        <v>2</v>
      </c>
    </row>
    <row r="12015" spans="3:13" x14ac:dyDescent="0.25">
      <c r="C12015" t="str">
        <f t="shared" si="1201"/>
        <v>N638ME_H</v>
      </c>
      <c r="D12015" t="str">
        <f t="shared" si="1202"/>
        <v>SEASON_H</v>
      </c>
      <c r="E12015" t="str">
        <f t="shared" si="1200"/>
        <v>SEASON</v>
      </c>
      <c r="F12015" s="1">
        <v>41879</v>
      </c>
      <c r="G12015">
        <f t="shared" si="1203"/>
        <v>5</v>
      </c>
      <c r="H12015" t="s">
        <v>139</v>
      </c>
      <c r="I12015" t="s">
        <v>2588</v>
      </c>
      <c r="J12015">
        <v>1</v>
      </c>
      <c r="K12015">
        <v>1</v>
      </c>
      <c r="L12015">
        <f t="shared" si="1204"/>
        <v>2</v>
      </c>
      <c r="M12015">
        <f t="shared" si="1205"/>
        <v>2</v>
      </c>
    </row>
    <row r="12016" spans="3:13" x14ac:dyDescent="0.25">
      <c r="C12016" t="str">
        <f t="shared" si="1201"/>
        <v>N919TP_P</v>
      </c>
      <c r="D12016" t="str">
        <f t="shared" si="1202"/>
        <v>SEASON_P</v>
      </c>
      <c r="E12016" t="str">
        <f t="shared" si="1200"/>
        <v>SEASON</v>
      </c>
      <c r="F12016" s="1">
        <v>41777</v>
      </c>
      <c r="G12016">
        <f t="shared" si="1203"/>
        <v>1</v>
      </c>
      <c r="H12016" t="s">
        <v>48</v>
      </c>
      <c r="I12016" t="s">
        <v>2587</v>
      </c>
      <c r="J12016">
        <v>1</v>
      </c>
      <c r="K12016">
        <v>1</v>
      </c>
      <c r="L12016">
        <f t="shared" si="1204"/>
        <v>2</v>
      </c>
      <c r="M12016">
        <f t="shared" si="1205"/>
        <v>2</v>
      </c>
    </row>
    <row r="12017" spans="3:13" x14ac:dyDescent="0.25">
      <c r="C12017" t="str">
        <f t="shared" si="1201"/>
        <v>N44HC_H</v>
      </c>
      <c r="D12017" t="str">
        <f t="shared" si="1202"/>
        <v>SEASON_H</v>
      </c>
      <c r="E12017" t="str">
        <f t="shared" si="1200"/>
        <v>SEASON</v>
      </c>
      <c r="F12017" s="1">
        <v>41786</v>
      </c>
      <c r="G12017">
        <f t="shared" si="1203"/>
        <v>3</v>
      </c>
      <c r="H12017" t="s">
        <v>191</v>
      </c>
      <c r="I12017" t="s">
        <v>2588</v>
      </c>
      <c r="J12017">
        <v>2</v>
      </c>
      <c r="K12017">
        <v>0</v>
      </c>
      <c r="L12017">
        <f t="shared" si="1204"/>
        <v>2</v>
      </c>
      <c r="M12017">
        <f t="shared" si="1205"/>
        <v>2</v>
      </c>
    </row>
    <row r="12018" spans="3:13" x14ac:dyDescent="0.25">
      <c r="C12018" t="str">
        <f t="shared" si="1201"/>
        <v>N401CV_H</v>
      </c>
      <c r="D12018" t="str">
        <f t="shared" si="1202"/>
        <v>SEASON_H</v>
      </c>
      <c r="E12018" t="str">
        <f t="shared" si="1200"/>
        <v>SEASON</v>
      </c>
      <c r="F12018" s="1">
        <v>41827</v>
      </c>
      <c r="G12018">
        <f t="shared" si="1203"/>
        <v>2</v>
      </c>
      <c r="H12018" t="s">
        <v>91</v>
      </c>
      <c r="I12018" t="s">
        <v>2588</v>
      </c>
      <c r="J12018">
        <v>1</v>
      </c>
      <c r="K12018">
        <v>1</v>
      </c>
      <c r="L12018">
        <f t="shared" si="1204"/>
        <v>2</v>
      </c>
      <c r="M12018">
        <f t="shared" si="1205"/>
        <v>2</v>
      </c>
    </row>
    <row r="12019" spans="3:13" x14ac:dyDescent="0.25">
      <c r="C12019" t="str">
        <f t="shared" si="1201"/>
        <v>CGECT_T</v>
      </c>
      <c r="D12019" t="str">
        <f t="shared" si="1202"/>
        <v>SEASON_T</v>
      </c>
      <c r="E12019" t="str">
        <f t="shared" si="1200"/>
        <v>SEASON</v>
      </c>
      <c r="F12019" s="1">
        <v>41833</v>
      </c>
      <c r="G12019">
        <f t="shared" si="1203"/>
        <v>1</v>
      </c>
      <c r="H12019" t="s">
        <v>138</v>
      </c>
      <c r="I12019" t="s">
        <v>2589</v>
      </c>
      <c r="J12019">
        <v>1</v>
      </c>
      <c r="K12019">
        <v>1</v>
      </c>
      <c r="L12019">
        <f t="shared" si="1204"/>
        <v>2</v>
      </c>
      <c r="M12019">
        <f t="shared" si="1205"/>
        <v>2</v>
      </c>
    </row>
    <row r="12020" spans="3:13" x14ac:dyDescent="0.25">
      <c r="C12020" t="str">
        <f t="shared" si="1201"/>
        <v>N541FX_J</v>
      </c>
      <c r="D12020" t="str">
        <f t="shared" si="1202"/>
        <v>SEASON_J</v>
      </c>
      <c r="E12020" t="str">
        <f t="shared" si="1200"/>
        <v>SEASON</v>
      </c>
      <c r="F12020" s="1">
        <v>41878</v>
      </c>
      <c r="G12020">
        <f t="shared" si="1203"/>
        <v>4</v>
      </c>
      <c r="H12020" t="s">
        <v>2019</v>
      </c>
      <c r="I12020" t="s">
        <v>2590</v>
      </c>
      <c r="J12020">
        <v>2</v>
      </c>
      <c r="K12020">
        <v>2</v>
      </c>
      <c r="L12020">
        <f t="shared" si="1204"/>
        <v>4</v>
      </c>
      <c r="M12020">
        <f t="shared" si="1205"/>
        <v>2</v>
      </c>
    </row>
    <row r="12021" spans="3:13" x14ac:dyDescent="0.25">
      <c r="C12021" t="str">
        <f t="shared" si="1201"/>
        <v>N351LH_H</v>
      </c>
      <c r="D12021" t="str">
        <f t="shared" si="1202"/>
        <v>SEASON_H</v>
      </c>
      <c r="E12021" t="str">
        <f t="shared" si="1200"/>
        <v>SEASON</v>
      </c>
      <c r="F12021" s="1">
        <v>41894</v>
      </c>
      <c r="G12021">
        <f t="shared" si="1203"/>
        <v>6</v>
      </c>
      <c r="H12021" t="s">
        <v>262</v>
      </c>
      <c r="I12021" t="s">
        <v>2588</v>
      </c>
      <c r="J12021">
        <v>1</v>
      </c>
      <c r="K12021">
        <v>1</v>
      </c>
      <c r="L12021">
        <f t="shared" si="1204"/>
        <v>2</v>
      </c>
      <c r="M12021">
        <f t="shared" si="1205"/>
        <v>2</v>
      </c>
    </row>
    <row r="12022" spans="3:13" x14ac:dyDescent="0.25">
      <c r="C12022" t="str">
        <f t="shared" si="1201"/>
        <v>N140DK_P</v>
      </c>
      <c r="D12022" t="str">
        <f t="shared" si="1202"/>
        <v>OFF_SEASON_P</v>
      </c>
      <c r="E12022" t="str">
        <f t="shared" si="1200"/>
        <v>OFF_SEASON</v>
      </c>
      <c r="F12022" s="1">
        <v>41600</v>
      </c>
      <c r="G12022">
        <f t="shared" si="1203"/>
        <v>6</v>
      </c>
      <c r="H12022" t="s">
        <v>990</v>
      </c>
      <c r="I12022" t="s">
        <v>2587</v>
      </c>
      <c r="J12022">
        <v>1</v>
      </c>
      <c r="K12022">
        <v>1</v>
      </c>
      <c r="L12022">
        <f t="shared" si="1204"/>
        <v>2</v>
      </c>
      <c r="M12022">
        <f t="shared" si="1205"/>
        <v>2</v>
      </c>
    </row>
    <row r="12023" spans="3:13" x14ac:dyDescent="0.25">
      <c r="C12023" t="str">
        <f t="shared" si="1201"/>
        <v>N208JB_T</v>
      </c>
      <c r="D12023" t="str">
        <f t="shared" si="1202"/>
        <v>SEASON_T</v>
      </c>
      <c r="E12023" t="str">
        <f t="shared" si="1200"/>
        <v>SEASON</v>
      </c>
      <c r="F12023" s="1">
        <v>41803</v>
      </c>
      <c r="G12023">
        <f t="shared" si="1203"/>
        <v>6</v>
      </c>
      <c r="H12023" t="s">
        <v>50</v>
      </c>
      <c r="I12023" t="s">
        <v>2589</v>
      </c>
      <c r="J12023">
        <v>1</v>
      </c>
      <c r="K12023">
        <v>1</v>
      </c>
      <c r="L12023">
        <f t="shared" si="1204"/>
        <v>2</v>
      </c>
      <c r="M12023">
        <f t="shared" si="1205"/>
        <v>2</v>
      </c>
    </row>
    <row r="12024" spans="3:13" x14ac:dyDescent="0.25">
      <c r="C12024" t="str">
        <f t="shared" si="1201"/>
        <v>N46550_P</v>
      </c>
      <c r="D12024" t="str">
        <f t="shared" si="1202"/>
        <v>SEASON_P</v>
      </c>
      <c r="E12024" t="str">
        <f t="shared" si="1200"/>
        <v>SEASON</v>
      </c>
      <c r="F12024" s="1">
        <v>41811</v>
      </c>
      <c r="G12024">
        <f t="shared" si="1203"/>
        <v>7</v>
      </c>
      <c r="H12024" t="s">
        <v>2284</v>
      </c>
      <c r="I12024" t="s">
        <v>2587</v>
      </c>
      <c r="J12024">
        <v>0</v>
      </c>
      <c r="K12024">
        <v>1</v>
      </c>
      <c r="L12024">
        <f t="shared" si="1204"/>
        <v>1</v>
      </c>
      <c r="M12024">
        <f t="shared" si="1205"/>
        <v>1</v>
      </c>
    </row>
    <row r="12025" spans="3:13" x14ac:dyDescent="0.25">
      <c r="C12025" t="str">
        <f t="shared" si="1201"/>
        <v>N901C_P</v>
      </c>
      <c r="D12025" t="str">
        <f t="shared" si="1202"/>
        <v>SEASON_P</v>
      </c>
      <c r="E12025" t="str">
        <f t="shared" si="1200"/>
        <v>SEASON</v>
      </c>
      <c r="F12025" s="1">
        <v>41817</v>
      </c>
      <c r="G12025">
        <f t="shared" si="1203"/>
        <v>6</v>
      </c>
      <c r="H12025" t="s">
        <v>285</v>
      </c>
      <c r="I12025" t="s">
        <v>2587</v>
      </c>
      <c r="J12025">
        <v>1</v>
      </c>
      <c r="K12025">
        <v>1</v>
      </c>
      <c r="L12025">
        <f t="shared" si="1204"/>
        <v>2</v>
      </c>
      <c r="M12025">
        <f t="shared" si="1205"/>
        <v>2</v>
      </c>
    </row>
    <row r="12026" spans="3:13" x14ac:dyDescent="0.25">
      <c r="C12026" t="str">
        <f t="shared" si="1201"/>
        <v>N826UP_T</v>
      </c>
      <c r="D12026" t="str">
        <f t="shared" si="1202"/>
        <v>SEASON_T</v>
      </c>
      <c r="E12026" t="str">
        <f t="shared" si="1200"/>
        <v>SEASON</v>
      </c>
      <c r="F12026" s="1">
        <v>41844</v>
      </c>
      <c r="G12026">
        <f t="shared" si="1203"/>
        <v>5</v>
      </c>
      <c r="H12026" t="s">
        <v>136</v>
      </c>
      <c r="I12026" t="s">
        <v>2589</v>
      </c>
      <c r="J12026">
        <v>1</v>
      </c>
      <c r="K12026">
        <v>1</v>
      </c>
      <c r="L12026">
        <f t="shared" si="1204"/>
        <v>2</v>
      </c>
      <c r="M12026">
        <f t="shared" si="1205"/>
        <v>2</v>
      </c>
    </row>
    <row r="12027" spans="3:13" x14ac:dyDescent="0.25">
      <c r="C12027" t="str">
        <f t="shared" si="1201"/>
        <v>N76XX_H</v>
      </c>
      <c r="D12027" t="str">
        <f t="shared" si="1202"/>
        <v>SEASON_H</v>
      </c>
      <c r="E12027" t="str">
        <f t="shared" si="1200"/>
        <v>SEASON</v>
      </c>
      <c r="F12027" s="1">
        <v>41872</v>
      </c>
      <c r="G12027">
        <f t="shared" si="1203"/>
        <v>5</v>
      </c>
      <c r="H12027" t="s">
        <v>204</v>
      </c>
      <c r="I12027" t="s">
        <v>2588</v>
      </c>
      <c r="J12027">
        <v>2</v>
      </c>
      <c r="K12027">
        <v>2</v>
      </c>
      <c r="L12027">
        <f t="shared" si="1204"/>
        <v>4</v>
      </c>
      <c r="M12027">
        <f t="shared" si="1205"/>
        <v>2</v>
      </c>
    </row>
    <row r="12028" spans="3:13" x14ac:dyDescent="0.25">
      <c r="C12028" t="str">
        <f t="shared" si="1201"/>
        <v>N51890_P</v>
      </c>
      <c r="D12028" t="str">
        <f t="shared" si="1202"/>
        <v>SEASON_P</v>
      </c>
      <c r="E12028" t="str">
        <f t="shared" si="1200"/>
        <v>SEASON</v>
      </c>
      <c r="F12028" s="1">
        <v>41881</v>
      </c>
      <c r="G12028">
        <f t="shared" si="1203"/>
        <v>7</v>
      </c>
      <c r="H12028" t="s">
        <v>483</v>
      </c>
      <c r="I12028" t="s">
        <v>2587</v>
      </c>
      <c r="J12028">
        <v>0</v>
      </c>
      <c r="K12028">
        <v>1</v>
      </c>
      <c r="L12028">
        <f t="shared" si="1204"/>
        <v>1</v>
      </c>
      <c r="M12028">
        <f t="shared" si="1205"/>
        <v>1</v>
      </c>
    </row>
    <row r="12029" spans="3:13" x14ac:dyDescent="0.25">
      <c r="C12029" t="str">
        <f t="shared" si="1201"/>
        <v>N689BV_T</v>
      </c>
      <c r="D12029" t="str">
        <f t="shared" si="1202"/>
        <v>OFF_SEASON_T</v>
      </c>
      <c r="E12029" t="str">
        <f t="shared" si="1200"/>
        <v>OFF_SEASON</v>
      </c>
      <c r="F12029" s="1">
        <v>41607</v>
      </c>
      <c r="G12029">
        <f t="shared" si="1203"/>
        <v>6</v>
      </c>
      <c r="H12029" t="s">
        <v>675</v>
      </c>
      <c r="I12029" t="s">
        <v>2589</v>
      </c>
      <c r="J12029">
        <v>1</v>
      </c>
      <c r="K12029">
        <v>1</v>
      </c>
      <c r="L12029">
        <f t="shared" si="1204"/>
        <v>2</v>
      </c>
      <c r="M12029">
        <f t="shared" si="1205"/>
        <v>2</v>
      </c>
    </row>
    <row r="12030" spans="3:13" x14ac:dyDescent="0.25">
      <c r="C12030" t="str">
        <f t="shared" si="1201"/>
        <v>N91WW_P</v>
      </c>
      <c r="D12030" t="str">
        <f t="shared" si="1202"/>
        <v>OFF_SEASON_P</v>
      </c>
      <c r="E12030" t="str">
        <f t="shared" si="1200"/>
        <v>OFF_SEASON</v>
      </c>
      <c r="F12030" s="1">
        <v>41616</v>
      </c>
      <c r="G12030">
        <f t="shared" si="1203"/>
        <v>1</v>
      </c>
      <c r="H12030" t="s">
        <v>363</v>
      </c>
      <c r="I12030" t="s">
        <v>2587</v>
      </c>
      <c r="J12030">
        <v>0</v>
      </c>
      <c r="K12030">
        <v>1</v>
      </c>
      <c r="L12030">
        <f t="shared" si="1204"/>
        <v>1</v>
      </c>
      <c r="M12030">
        <f t="shared" si="1205"/>
        <v>1</v>
      </c>
    </row>
    <row r="12031" spans="3:13" x14ac:dyDescent="0.25">
      <c r="C12031" t="str">
        <f t="shared" si="1201"/>
        <v>N801VW_T</v>
      </c>
      <c r="D12031" t="str">
        <f t="shared" si="1202"/>
        <v>SEASON_T</v>
      </c>
      <c r="E12031" t="str">
        <f t="shared" si="1200"/>
        <v>SEASON</v>
      </c>
      <c r="F12031" s="1">
        <v>41908</v>
      </c>
      <c r="G12031">
        <f t="shared" si="1203"/>
        <v>6</v>
      </c>
      <c r="H12031" t="s">
        <v>126</v>
      </c>
      <c r="I12031" t="s">
        <v>2589</v>
      </c>
      <c r="J12031">
        <v>2</v>
      </c>
      <c r="K12031">
        <v>1</v>
      </c>
      <c r="L12031">
        <f t="shared" si="1204"/>
        <v>3</v>
      </c>
      <c r="M12031">
        <f t="shared" si="1205"/>
        <v>2</v>
      </c>
    </row>
    <row r="12032" spans="3:13" x14ac:dyDescent="0.25">
      <c r="C12032" t="str">
        <f t="shared" si="1201"/>
        <v>N920SC_P</v>
      </c>
      <c r="D12032" t="str">
        <f t="shared" si="1202"/>
        <v>SEASON_P</v>
      </c>
      <c r="E12032" t="str">
        <f t="shared" si="1200"/>
        <v>SEASON</v>
      </c>
      <c r="F12032" s="1">
        <v>41779</v>
      </c>
      <c r="G12032">
        <f t="shared" si="1203"/>
        <v>3</v>
      </c>
      <c r="H12032" t="s">
        <v>457</v>
      </c>
      <c r="I12032" t="s">
        <v>2587</v>
      </c>
      <c r="J12032">
        <v>1</v>
      </c>
      <c r="K12032">
        <v>0</v>
      </c>
      <c r="L12032">
        <f t="shared" si="1204"/>
        <v>1</v>
      </c>
      <c r="M12032">
        <f t="shared" si="1205"/>
        <v>1</v>
      </c>
    </row>
    <row r="12033" spans="3:13" x14ac:dyDescent="0.25">
      <c r="C12033" t="str">
        <f t="shared" si="1201"/>
        <v>N30NY_H</v>
      </c>
      <c r="D12033" t="str">
        <f t="shared" si="1202"/>
        <v>SEASON_H</v>
      </c>
      <c r="E12033" t="str">
        <f t="shared" si="1200"/>
        <v>SEASON</v>
      </c>
      <c r="F12033" s="1">
        <v>41810</v>
      </c>
      <c r="G12033">
        <f t="shared" si="1203"/>
        <v>6</v>
      </c>
      <c r="H12033" t="s">
        <v>75</v>
      </c>
      <c r="I12033" t="s">
        <v>2588</v>
      </c>
      <c r="J12033">
        <v>1</v>
      </c>
      <c r="K12033">
        <v>1</v>
      </c>
      <c r="L12033">
        <f t="shared" si="1204"/>
        <v>2</v>
      </c>
      <c r="M12033">
        <f t="shared" si="1205"/>
        <v>2</v>
      </c>
    </row>
    <row r="12034" spans="3:13" x14ac:dyDescent="0.25">
      <c r="C12034" t="str">
        <f t="shared" si="1201"/>
        <v>N54151_P</v>
      </c>
      <c r="D12034" t="str">
        <f t="shared" si="1202"/>
        <v>SEASON_P</v>
      </c>
      <c r="E12034" t="str">
        <f t="shared" si="1200"/>
        <v>SEASON</v>
      </c>
      <c r="F12034" s="1">
        <v>41811</v>
      </c>
      <c r="G12034">
        <f t="shared" si="1203"/>
        <v>7</v>
      </c>
      <c r="H12034" t="s">
        <v>2429</v>
      </c>
      <c r="I12034" t="s">
        <v>2587</v>
      </c>
      <c r="J12034">
        <v>1</v>
      </c>
      <c r="K12034">
        <v>1</v>
      </c>
      <c r="L12034">
        <f t="shared" si="1204"/>
        <v>2</v>
      </c>
      <c r="M12034">
        <f t="shared" si="1205"/>
        <v>2</v>
      </c>
    </row>
    <row r="12035" spans="3:13" x14ac:dyDescent="0.25">
      <c r="C12035" t="str">
        <f t="shared" si="1201"/>
        <v>N822BB_T</v>
      </c>
      <c r="D12035" t="str">
        <f t="shared" si="1202"/>
        <v>SEASON_T</v>
      </c>
      <c r="E12035" t="str">
        <f t="shared" ref="E12035:E12098" si="1206">IF(ISNA(F12035),"",IF(F12035&gt;=$T$4,"SEASON","OFF_SEASON"))</f>
        <v>SEASON</v>
      </c>
      <c r="F12035" s="1">
        <v>41893</v>
      </c>
      <c r="G12035">
        <f t="shared" si="1203"/>
        <v>5</v>
      </c>
      <c r="H12035" t="s">
        <v>35</v>
      </c>
      <c r="I12035" t="s">
        <v>2589</v>
      </c>
      <c r="J12035">
        <v>0</v>
      </c>
      <c r="K12035">
        <v>1</v>
      </c>
      <c r="L12035">
        <f t="shared" si="1204"/>
        <v>1</v>
      </c>
      <c r="M12035">
        <f t="shared" si="1205"/>
        <v>1</v>
      </c>
    </row>
    <row r="12036" spans="3:13" x14ac:dyDescent="0.25">
      <c r="C12036" t="str">
        <f t="shared" ref="C12036:C12099" si="1207">H12036&amp;"_"&amp;I12036</f>
        <v>N9348F_P</v>
      </c>
      <c r="D12036" t="str">
        <f t="shared" ref="D12036:D12099" si="1208">E12036&amp;"_"&amp;I12036</f>
        <v>SEASON_P</v>
      </c>
      <c r="E12036" t="str">
        <f t="shared" si="1206"/>
        <v>SEASON</v>
      </c>
      <c r="F12036" s="1">
        <v>41942</v>
      </c>
      <c r="G12036">
        <f t="shared" ref="G12036:G12099" si="1209">WEEKDAY(F12036)</f>
        <v>5</v>
      </c>
      <c r="H12036" t="s">
        <v>73</v>
      </c>
      <c r="I12036" t="s">
        <v>2587</v>
      </c>
      <c r="J12036">
        <v>1</v>
      </c>
      <c r="K12036">
        <v>1</v>
      </c>
      <c r="L12036">
        <f t="shared" ref="L12036:L12099" si="1210">SUM(J12036:K12036)</f>
        <v>2</v>
      </c>
      <c r="M12036">
        <f t="shared" ref="M12036:M12099" si="1211">IF(L12036&gt;2,2,L12036)</f>
        <v>2</v>
      </c>
    </row>
    <row r="12037" spans="3:13" x14ac:dyDescent="0.25">
      <c r="C12037" t="str">
        <f t="shared" si="1207"/>
        <v>N2229Z_P</v>
      </c>
      <c r="D12037" t="str">
        <f t="shared" si="1208"/>
        <v>SEASON_P</v>
      </c>
      <c r="E12037" t="str">
        <f t="shared" si="1206"/>
        <v>SEASON</v>
      </c>
      <c r="F12037" s="1">
        <v>41807</v>
      </c>
      <c r="G12037">
        <f t="shared" si="1209"/>
        <v>3</v>
      </c>
      <c r="H12037" t="s">
        <v>1961</v>
      </c>
      <c r="I12037" t="s">
        <v>2587</v>
      </c>
      <c r="J12037">
        <v>0</v>
      </c>
      <c r="K12037">
        <v>1</v>
      </c>
      <c r="L12037">
        <f t="shared" si="1210"/>
        <v>1</v>
      </c>
      <c r="M12037">
        <f t="shared" si="1211"/>
        <v>1</v>
      </c>
    </row>
    <row r="12038" spans="3:13" x14ac:dyDescent="0.25">
      <c r="C12038" t="str">
        <f t="shared" si="1207"/>
        <v>N801VW_T</v>
      </c>
      <c r="D12038" t="str">
        <f t="shared" si="1208"/>
        <v>SEASON_T</v>
      </c>
      <c r="E12038" t="str">
        <f t="shared" si="1206"/>
        <v>SEASON</v>
      </c>
      <c r="F12038" s="1">
        <v>41829</v>
      </c>
      <c r="G12038">
        <f t="shared" si="1209"/>
        <v>4</v>
      </c>
      <c r="H12038" t="s">
        <v>126</v>
      </c>
      <c r="I12038" t="s">
        <v>2589</v>
      </c>
      <c r="J12038">
        <v>1</v>
      </c>
      <c r="K12038">
        <v>0</v>
      </c>
      <c r="L12038">
        <f t="shared" si="1210"/>
        <v>1</v>
      </c>
      <c r="M12038">
        <f t="shared" si="1211"/>
        <v>1</v>
      </c>
    </row>
    <row r="12039" spans="3:13" x14ac:dyDescent="0.25">
      <c r="C12039" t="str">
        <f t="shared" si="1207"/>
        <v>N80NY_H</v>
      </c>
      <c r="D12039" t="str">
        <f t="shared" si="1208"/>
        <v>SEASON_H</v>
      </c>
      <c r="E12039" t="str">
        <f t="shared" si="1206"/>
        <v>SEASON</v>
      </c>
      <c r="F12039" s="1">
        <v>41877</v>
      </c>
      <c r="G12039">
        <f t="shared" si="1209"/>
        <v>3</v>
      </c>
      <c r="H12039" t="s">
        <v>329</v>
      </c>
      <c r="I12039" t="s">
        <v>2588</v>
      </c>
      <c r="J12039">
        <v>1</v>
      </c>
      <c r="K12039">
        <v>1</v>
      </c>
      <c r="L12039">
        <f t="shared" si="1210"/>
        <v>2</v>
      </c>
      <c r="M12039">
        <f t="shared" si="1211"/>
        <v>2</v>
      </c>
    </row>
    <row r="12040" spans="3:13" x14ac:dyDescent="0.25">
      <c r="C12040" t="str">
        <f t="shared" si="1207"/>
        <v>N8VB_J</v>
      </c>
      <c r="D12040" t="str">
        <f t="shared" si="1208"/>
        <v>SEASON_J</v>
      </c>
      <c r="E12040" t="str">
        <f t="shared" si="1206"/>
        <v>SEASON</v>
      </c>
      <c r="F12040" s="1">
        <v>41880</v>
      </c>
      <c r="G12040">
        <f t="shared" si="1209"/>
        <v>6</v>
      </c>
      <c r="H12040" t="s">
        <v>2430</v>
      </c>
      <c r="I12040" t="s">
        <v>2590</v>
      </c>
      <c r="J12040">
        <v>1</v>
      </c>
      <c r="K12040">
        <v>1</v>
      </c>
      <c r="L12040">
        <f t="shared" si="1210"/>
        <v>2</v>
      </c>
      <c r="M12040">
        <f t="shared" si="1211"/>
        <v>2</v>
      </c>
    </row>
    <row r="12041" spans="3:13" x14ac:dyDescent="0.25">
      <c r="C12041" t="str">
        <f t="shared" si="1207"/>
        <v>N61GK_J</v>
      </c>
      <c r="D12041" t="str">
        <f t="shared" si="1208"/>
        <v>SEASON_J</v>
      </c>
      <c r="E12041" t="str">
        <f t="shared" si="1206"/>
        <v>SEASON</v>
      </c>
      <c r="F12041" s="1">
        <v>41790</v>
      </c>
      <c r="G12041">
        <f t="shared" si="1209"/>
        <v>7</v>
      </c>
      <c r="H12041" t="s">
        <v>1614</v>
      </c>
      <c r="I12041" t="s">
        <v>2590</v>
      </c>
      <c r="J12041">
        <v>1</v>
      </c>
      <c r="K12041">
        <v>1</v>
      </c>
      <c r="L12041">
        <f t="shared" si="1210"/>
        <v>2</v>
      </c>
      <c r="M12041">
        <f t="shared" si="1211"/>
        <v>2</v>
      </c>
    </row>
    <row r="12042" spans="3:13" x14ac:dyDescent="0.25">
      <c r="C12042" t="str">
        <f t="shared" si="1207"/>
        <v>N406LH_H</v>
      </c>
      <c r="D12042" t="str">
        <f t="shared" si="1208"/>
        <v>SEASON_H</v>
      </c>
      <c r="E12042" t="str">
        <f t="shared" si="1206"/>
        <v>SEASON</v>
      </c>
      <c r="F12042" s="1">
        <v>41805</v>
      </c>
      <c r="G12042">
        <f t="shared" si="1209"/>
        <v>1</v>
      </c>
      <c r="H12042" t="s">
        <v>22</v>
      </c>
      <c r="I12042" t="s">
        <v>2588</v>
      </c>
      <c r="J12042">
        <v>1</v>
      </c>
      <c r="K12042">
        <v>0</v>
      </c>
      <c r="L12042">
        <f t="shared" si="1210"/>
        <v>1</v>
      </c>
      <c r="M12042">
        <f t="shared" si="1211"/>
        <v>1</v>
      </c>
    </row>
    <row r="12043" spans="3:13" x14ac:dyDescent="0.25">
      <c r="C12043" t="str">
        <f t="shared" si="1207"/>
        <v>N738AT_P</v>
      </c>
      <c r="D12043" t="str">
        <f t="shared" si="1208"/>
        <v>SEASON_P</v>
      </c>
      <c r="E12043" t="str">
        <f t="shared" si="1206"/>
        <v>SEASON</v>
      </c>
      <c r="F12043" s="1">
        <v>41889</v>
      </c>
      <c r="G12043">
        <f t="shared" si="1209"/>
        <v>1</v>
      </c>
      <c r="H12043" t="s">
        <v>527</v>
      </c>
      <c r="I12043" t="s">
        <v>2587</v>
      </c>
      <c r="J12043">
        <v>1</v>
      </c>
      <c r="K12043">
        <v>1</v>
      </c>
      <c r="L12043">
        <f t="shared" si="1210"/>
        <v>2</v>
      </c>
      <c r="M12043">
        <f t="shared" si="1211"/>
        <v>2</v>
      </c>
    </row>
    <row r="12044" spans="3:13" x14ac:dyDescent="0.25">
      <c r="C12044" t="str">
        <f t="shared" si="1207"/>
        <v>N738AT_P</v>
      </c>
      <c r="D12044" t="str">
        <f t="shared" si="1208"/>
        <v>OFF_SEASON_P</v>
      </c>
      <c r="E12044" t="str">
        <f t="shared" si="1206"/>
        <v>OFF_SEASON</v>
      </c>
      <c r="F12044" s="1">
        <v>41581</v>
      </c>
      <c r="G12044">
        <f t="shared" si="1209"/>
        <v>1</v>
      </c>
      <c r="H12044" t="s">
        <v>527</v>
      </c>
      <c r="I12044" t="s">
        <v>2587</v>
      </c>
      <c r="J12044">
        <v>1</v>
      </c>
      <c r="K12044">
        <v>1</v>
      </c>
      <c r="L12044">
        <f t="shared" si="1210"/>
        <v>2</v>
      </c>
      <c r="M12044">
        <f t="shared" si="1211"/>
        <v>2</v>
      </c>
    </row>
    <row r="12045" spans="3:13" x14ac:dyDescent="0.25">
      <c r="C12045" t="str">
        <f t="shared" si="1207"/>
        <v>N447MB_P</v>
      </c>
      <c r="D12045" t="str">
        <f t="shared" si="1208"/>
        <v>OFF_SEASON_P</v>
      </c>
      <c r="E12045" t="str">
        <f t="shared" si="1206"/>
        <v>OFF_SEASON</v>
      </c>
      <c r="F12045" s="1">
        <v>41635</v>
      </c>
      <c r="G12045">
        <f t="shared" si="1209"/>
        <v>6</v>
      </c>
      <c r="H12045" t="s">
        <v>103</v>
      </c>
      <c r="I12045" t="s">
        <v>2587</v>
      </c>
      <c r="J12045">
        <v>0</v>
      </c>
      <c r="K12045">
        <v>1</v>
      </c>
      <c r="L12045">
        <f t="shared" si="1210"/>
        <v>1</v>
      </c>
      <c r="M12045">
        <f t="shared" si="1211"/>
        <v>1</v>
      </c>
    </row>
    <row r="12046" spans="3:13" x14ac:dyDescent="0.25">
      <c r="C12046" t="str">
        <f t="shared" si="1207"/>
        <v>N5810T_P</v>
      </c>
      <c r="D12046" t="str">
        <f t="shared" si="1208"/>
        <v>OFF_SEASON_P</v>
      </c>
      <c r="E12046" t="str">
        <f t="shared" si="1206"/>
        <v>OFF_SEASON</v>
      </c>
      <c r="F12046" s="1">
        <v>41692</v>
      </c>
      <c r="G12046">
        <f t="shared" si="1209"/>
        <v>7</v>
      </c>
      <c r="H12046" t="s">
        <v>1273</v>
      </c>
      <c r="I12046" t="s">
        <v>2587</v>
      </c>
      <c r="J12046">
        <v>1</v>
      </c>
      <c r="K12046">
        <v>1</v>
      </c>
      <c r="L12046">
        <f t="shared" si="1210"/>
        <v>2</v>
      </c>
      <c r="M12046">
        <f t="shared" si="1211"/>
        <v>2</v>
      </c>
    </row>
    <row r="12047" spans="3:13" x14ac:dyDescent="0.25">
      <c r="C12047" t="str">
        <f t="shared" si="1207"/>
        <v>N9083D_P</v>
      </c>
      <c r="D12047" t="str">
        <f t="shared" si="1208"/>
        <v>OFF_SEASON_P</v>
      </c>
      <c r="E12047" t="str">
        <f t="shared" si="1206"/>
        <v>OFF_SEASON</v>
      </c>
      <c r="F12047" s="1">
        <v>41735</v>
      </c>
      <c r="G12047">
        <f t="shared" si="1209"/>
        <v>1</v>
      </c>
      <c r="H12047" t="s">
        <v>1719</v>
      </c>
      <c r="I12047" t="s">
        <v>2587</v>
      </c>
      <c r="J12047">
        <v>0</v>
      </c>
      <c r="K12047">
        <v>1</v>
      </c>
      <c r="L12047">
        <f t="shared" si="1210"/>
        <v>1</v>
      </c>
      <c r="M12047">
        <f t="shared" si="1211"/>
        <v>1</v>
      </c>
    </row>
    <row r="12048" spans="3:13" x14ac:dyDescent="0.25">
      <c r="C12048" t="str">
        <f t="shared" si="1207"/>
        <v>N984JD_T</v>
      </c>
      <c r="D12048" t="str">
        <f t="shared" si="1208"/>
        <v>SEASON_T</v>
      </c>
      <c r="E12048" t="str">
        <f t="shared" si="1206"/>
        <v>SEASON</v>
      </c>
      <c r="F12048" s="1">
        <v>41804</v>
      </c>
      <c r="G12048">
        <f t="shared" si="1209"/>
        <v>7</v>
      </c>
      <c r="H12048" t="s">
        <v>127</v>
      </c>
      <c r="I12048" t="s">
        <v>2589</v>
      </c>
      <c r="J12048">
        <v>1</v>
      </c>
      <c r="K12048">
        <v>1</v>
      </c>
      <c r="L12048">
        <f t="shared" si="1210"/>
        <v>2</v>
      </c>
      <c r="M12048">
        <f t="shared" si="1211"/>
        <v>2</v>
      </c>
    </row>
    <row r="12049" spans="3:13" x14ac:dyDescent="0.25">
      <c r="C12049" t="str">
        <f t="shared" si="1207"/>
        <v>N794AF_T</v>
      </c>
      <c r="D12049" t="str">
        <f t="shared" si="1208"/>
        <v>SEASON_T</v>
      </c>
      <c r="E12049" t="str">
        <f t="shared" si="1206"/>
        <v>SEASON</v>
      </c>
      <c r="F12049" s="1">
        <v>41875</v>
      </c>
      <c r="G12049">
        <f t="shared" si="1209"/>
        <v>1</v>
      </c>
      <c r="H12049" t="s">
        <v>869</v>
      </c>
      <c r="I12049" t="s">
        <v>2589</v>
      </c>
      <c r="J12049">
        <v>1</v>
      </c>
      <c r="K12049">
        <v>1</v>
      </c>
      <c r="L12049">
        <f t="shared" si="1210"/>
        <v>2</v>
      </c>
      <c r="M12049">
        <f t="shared" si="1211"/>
        <v>2</v>
      </c>
    </row>
    <row r="12050" spans="3:13" x14ac:dyDescent="0.25">
      <c r="C12050" t="str">
        <f t="shared" si="1207"/>
        <v>N470CA_P</v>
      </c>
      <c r="D12050" t="str">
        <f t="shared" si="1208"/>
        <v>OFF_SEASON_P</v>
      </c>
      <c r="E12050" t="str">
        <f t="shared" si="1206"/>
        <v>OFF_SEASON</v>
      </c>
      <c r="F12050" s="1">
        <v>41586</v>
      </c>
      <c r="G12050">
        <f t="shared" si="1209"/>
        <v>6</v>
      </c>
      <c r="H12050" t="s">
        <v>989</v>
      </c>
      <c r="I12050" t="s">
        <v>2587</v>
      </c>
      <c r="J12050">
        <v>1</v>
      </c>
      <c r="K12050">
        <v>1</v>
      </c>
      <c r="L12050">
        <f t="shared" si="1210"/>
        <v>2</v>
      </c>
      <c r="M12050">
        <f t="shared" si="1211"/>
        <v>2</v>
      </c>
    </row>
    <row r="12051" spans="3:13" x14ac:dyDescent="0.25">
      <c r="C12051" t="str">
        <f t="shared" si="1207"/>
        <v>N72BG_P</v>
      </c>
      <c r="D12051" t="str">
        <f t="shared" si="1208"/>
        <v>OFF_SEASON_P</v>
      </c>
      <c r="E12051" t="str">
        <f t="shared" si="1206"/>
        <v>OFF_SEASON</v>
      </c>
      <c r="F12051" s="1">
        <v>41663</v>
      </c>
      <c r="G12051">
        <f t="shared" si="1209"/>
        <v>6</v>
      </c>
      <c r="H12051" t="s">
        <v>582</v>
      </c>
      <c r="I12051" t="s">
        <v>2587</v>
      </c>
      <c r="J12051">
        <v>0</v>
      </c>
      <c r="K12051">
        <v>1</v>
      </c>
      <c r="L12051">
        <f t="shared" si="1210"/>
        <v>1</v>
      </c>
      <c r="M12051">
        <f t="shared" si="1211"/>
        <v>1</v>
      </c>
    </row>
    <row r="12052" spans="3:13" x14ac:dyDescent="0.25">
      <c r="C12052" t="str">
        <f t="shared" si="1207"/>
        <v>N45EE_P</v>
      </c>
      <c r="D12052" t="str">
        <f t="shared" si="1208"/>
        <v>SEASON_P</v>
      </c>
      <c r="E12052" t="str">
        <f t="shared" si="1206"/>
        <v>SEASON</v>
      </c>
      <c r="F12052" s="1">
        <v>41798</v>
      </c>
      <c r="G12052">
        <f t="shared" si="1209"/>
        <v>1</v>
      </c>
      <c r="H12052" t="s">
        <v>1730</v>
      </c>
      <c r="I12052" t="s">
        <v>2587</v>
      </c>
      <c r="J12052">
        <v>1</v>
      </c>
      <c r="K12052">
        <v>0</v>
      </c>
      <c r="L12052">
        <f t="shared" si="1210"/>
        <v>1</v>
      </c>
      <c r="M12052">
        <f t="shared" si="1211"/>
        <v>1</v>
      </c>
    </row>
    <row r="12053" spans="3:13" x14ac:dyDescent="0.25">
      <c r="C12053" t="str">
        <f t="shared" si="1207"/>
        <v>N85ER_J</v>
      </c>
      <c r="D12053" t="str">
        <f t="shared" si="1208"/>
        <v>SEASON_J</v>
      </c>
      <c r="E12053" t="str">
        <f t="shared" si="1206"/>
        <v>SEASON</v>
      </c>
      <c r="F12053" s="1">
        <v>41835</v>
      </c>
      <c r="G12053">
        <f t="shared" si="1209"/>
        <v>3</v>
      </c>
      <c r="H12053" t="s">
        <v>392</v>
      </c>
      <c r="I12053" t="s">
        <v>2590</v>
      </c>
      <c r="J12053">
        <v>1</v>
      </c>
      <c r="K12053">
        <v>1</v>
      </c>
      <c r="L12053">
        <f t="shared" si="1210"/>
        <v>2</v>
      </c>
      <c r="M12053">
        <f t="shared" si="1211"/>
        <v>2</v>
      </c>
    </row>
    <row r="12054" spans="3:13" x14ac:dyDescent="0.25">
      <c r="C12054" t="str">
        <f t="shared" si="1207"/>
        <v>N208JP_T</v>
      </c>
      <c r="D12054" t="str">
        <f t="shared" si="1208"/>
        <v>SEASON_T</v>
      </c>
      <c r="E12054" t="str">
        <f t="shared" si="1206"/>
        <v>SEASON</v>
      </c>
      <c r="F12054" s="1">
        <v>41851</v>
      </c>
      <c r="G12054">
        <f t="shared" si="1209"/>
        <v>5</v>
      </c>
      <c r="H12054" t="s">
        <v>11</v>
      </c>
      <c r="I12054" t="s">
        <v>2589</v>
      </c>
      <c r="J12054">
        <v>2</v>
      </c>
      <c r="K12054">
        <v>1</v>
      </c>
      <c r="L12054">
        <f t="shared" si="1210"/>
        <v>3</v>
      </c>
      <c r="M12054">
        <f t="shared" si="1211"/>
        <v>2</v>
      </c>
    </row>
    <row r="12055" spans="3:13" x14ac:dyDescent="0.25">
      <c r="C12055" t="str">
        <f t="shared" si="1207"/>
        <v>N831SR_P</v>
      </c>
      <c r="D12055" t="str">
        <f t="shared" si="1208"/>
        <v>SEASON_P</v>
      </c>
      <c r="E12055" t="str">
        <f t="shared" si="1206"/>
        <v>SEASON</v>
      </c>
      <c r="F12055" s="1">
        <v>41881</v>
      </c>
      <c r="G12055">
        <f t="shared" si="1209"/>
        <v>7</v>
      </c>
      <c r="H12055" t="s">
        <v>18</v>
      </c>
      <c r="I12055" t="s">
        <v>2587</v>
      </c>
      <c r="J12055">
        <v>1</v>
      </c>
      <c r="K12055">
        <v>1</v>
      </c>
      <c r="L12055">
        <f t="shared" si="1210"/>
        <v>2</v>
      </c>
      <c r="M12055">
        <f t="shared" si="1211"/>
        <v>2</v>
      </c>
    </row>
    <row r="12056" spans="3:13" x14ac:dyDescent="0.25">
      <c r="C12056" t="str">
        <f t="shared" si="1207"/>
        <v>N6158B_P</v>
      </c>
      <c r="D12056" t="str">
        <f t="shared" si="1208"/>
        <v>SEASON_P</v>
      </c>
      <c r="E12056" t="str">
        <f t="shared" si="1206"/>
        <v>SEASON</v>
      </c>
      <c r="F12056" s="1">
        <v>41889</v>
      </c>
      <c r="G12056">
        <f t="shared" si="1209"/>
        <v>1</v>
      </c>
      <c r="H12056" t="s">
        <v>125</v>
      </c>
      <c r="I12056" t="s">
        <v>2587</v>
      </c>
      <c r="J12056">
        <v>1</v>
      </c>
      <c r="K12056">
        <v>0</v>
      </c>
      <c r="L12056">
        <f t="shared" si="1210"/>
        <v>1</v>
      </c>
      <c r="M12056">
        <f t="shared" si="1211"/>
        <v>1</v>
      </c>
    </row>
    <row r="12057" spans="3:13" x14ac:dyDescent="0.25">
      <c r="C12057" t="str">
        <f t="shared" si="1207"/>
        <v>N957DT_J</v>
      </c>
      <c r="D12057" t="str">
        <f t="shared" si="1208"/>
        <v>SEASON_J</v>
      </c>
      <c r="E12057" t="str">
        <f t="shared" si="1206"/>
        <v>SEASON</v>
      </c>
      <c r="F12057" s="1">
        <v>41889</v>
      </c>
      <c r="G12057">
        <f t="shared" si="1209"/>
        <v>1</v>
      </c>
      <c r="H12057" t="s">
        <v>202</v>
      </c>
      <c r="I12057" t="s">
        <v>2590</v>
      </c>
      <c r="J12057">
        <v>1</v>
      </c>
      <c r="K12057">
        <v>1</v>
      </c>
      <c r="L12057">
        <f t="shared" si="1210"/>
        <v>2</v>
      </c>
      <c r="M12057">
        <f t="shared" si="1211"/>
        <v>2</v>
      </c>
    </row>
    <row r="12058" spans="3:13" x14ac:dyDescent="0.25">
      <c r="C12058" t="str">
        <f t="shared" si="1207"/>
        <v>N16CG_T</v>
      </c>
      <c r="D12058" t="str">
        <f t="shared" si="1208"/>
        <v>SEASON_T</v>
      </c>
      <c r="E12058" t="str">
        <f t="shared" si="1206"/>
        <v>SEASON</v>
      </c>
      <c r="F12058" s="1">
        <v>41817</v>
      </c>
      <c r="G12058">
        <f t="shared" si="1209"/>
        <v>6</v>
      </c>
      <c r="H12058" t="s">
        <v>269</v>
      </c>
      <c r="I12058" t="s">
        <v>2589</v>
      </c>
      <c r="J12058">
        <v>2</v>
      </c>
      <c r="K12058">
        <v>2</v>
      </c>
      <c r="L12058">
        <f t="shared" si="1210"/>
        <v>4</v>
      </c>
      <c r="M12058">
        <f t="shared" si="1211"/>
        <v>2</v>
      </c>
    </row>
    <row r="12059" spans="3:13" x14ac:dyDescent="0.25">
      <c r="C12059" t="str">
        <f t="shared" si="1207"/>
        <v>N6PZ_P</v>
      </c>
      <c r="D12059" t="str">
        <f t="shared" si="1208"/>
        <v>SEASON_P</v>
      </c>
      <c r="E12059" t="str">
        <f t="shared" si="1206"/>
        <v>SEASON</v>
      </c>
      <c r="F12059" s="1">
        <v>41837</v>
      </c>
      <c r="G12059">
        <f t="shared" si="1209"/>
        <v>5</v>
      </c>
      <c r="H12059" t="s">
        <v>221</v>
      </c>
      <c r="I12059" t="s">
        <v>2587</v>
      </c>
      <c r="J12059">
        <v>1</v>
      </c>
      <c r="K12059">
        <v>1</v>
      </c>
      <c r="L12059">
        <f t="shared" si="1210"/>
        <v>2</v>
      </c>
      <c r="M12059">
        <f t="shared" si="1211"/>
        <v>2</v>
      </c>
    </row>
    <row r="12060" spans="3:13" x14ac:dyDescent="0.25">
      <c r="C12060" t="str">
        <f t="shared" si="1207"/>
        <v>N534FX_J</v>
      </c>
      <c r="D12060" t="str">
        <f t="shared" si="1208"/>
        <v>SEASON_J</v>
      </c>
      <c r="E12060" t="str">
        <f t="shared" si="1206"/>
        <v>SEASON</v>
      </c>
      <c r="F12060" s="1">
        <v>41783</v>
      </c>
      <c r="G12060">
        <f t="shared" si="1209"/>
        <v>7</v>
      </c>
      <c r="H12060" t="s">
        <v>1163</v>
      </c>
      <c r="I12060" t="s">
        <v>2590</v>
      </c>
      <c r="J12060">
        <v>1</v>
      </c>
      <c r="K12060">
        <v>1</v>
      </c>
      <c r="L12060">
        <f t="shared" si="1210"/>
        <v>2</v>
      </c>
      <c r="M12060">
        <f t="shared" si="1211"/>
        <v>2</v>
      </c>
    </row>
    <row r="12061" spans="3:13" x14ac:dyDescent="0.25">
      <c r="C12061" t="str">
        <f t="shared" si="1207"/>
        <v>N801VW_T</v>
      </c>
      <c r="D12061" t="str">
        <f t="shared" si="1208"/>
        <v>SEASON_T</v>
      </c>
      <c r="E12061" t="str">
        <f t="shared" si="1206"/>
        <v>SEASON</v>
      </c>
      <c r="F12061" s="1">
        <v>41786</v>
      </c>
      <c r="G12061">
        <f t="shared" si="1209"/>
        <v>3</v>
      </c>
      <c r="H12061" t="s">
        <v>126</v>
      </c>
      <c r="I12061" t="s">
        <v>2589</v>
      </c>
      <c r="J12061">
        <v>1</v>
      </c>
      <c r="K12061">
        <v>1</v>
      </c>
      <c r="L12061">
        <f t="shared" si="1210"/>
        <v>2</v>
      </c>
      <c r="M12061">
        <f t="shared" si="1211"/>
        <v>2</v>
      </c>
    </row>
    <row r="12062" spans="3:13" x14ac:dyDescent="0.25">
      <c r="C12062" t="str">
        <f t="shared" si="1207"/>
        <v>N757MT_NULL</v>
      </c>
      <c r="D12062" t="str">
        <f t="shared" si="1208"/>
        <v>SEASON_NULL</v>
      </c>
      <c r="E12062" t="str">
        <f t="shared" si="1206"/>
        <v>SEASON</v>
      </c>
      <c r="F12062" s="1">
        <v>41845</v>
      </c>
      <c r="G12062">
        <f t="shared" si="1209"/>
        <v>6</v>
      </c>
      <c r="H12062" t="s">
        <v>2431</v>
      </c>
      <c r="I12062" t="s">
        <v>2591</v>
      </c>
      <c r="J12062">
        <v>1</v>
      </c>
      <c r="K12062">
        <v>0</v>
      </c>
      <c r="L12062">
        <f t="shared" si="1210"/>
        <v>1</v>
      </c>
      <c r="M12062">
        <f t="shared" si="1211"/>
        <v>1</v>
      </c>
    </row>
    <row r="12063" spans="3:13" x14ac:dyDescent="0.25">
      <c r="C12063" t="str">
        <f t="shared" si="1207"/>
        <v>N760TH_P</v>
      </c>
      <c r="D12063" t="str">
        <f t="shared" si="1208"/>
        <v>SEASON_P</v>
      </c>
      <c r="E12063" t="str">
        <f t="shared" si="1206"/>
        <v>SEASON</v>
      </c>
      <c r="F12063" s="1">
        <v>41902</v>
      </c>
      <c r="G12063">
        <f t="shared" si="1209"/>
        <v>7</v>
      </c>
      <c r="H12063" t="s">
        <v>506</v>
      </c>
      <c r="I12063" t="s">
        <v>2587</v>
      </c>
      <c r="J12063">
        <v>1</v>
      </c>
      <c r="K12063">
        <v>0</v>
      </c>
      <c r="L12063">
        <f t="shared" si="1210"/>
        <v>1</v>
      </c>
      <c r="M12063">
        <f t="shared" si="1211"/>
        <v>1</v>
      </c>
    </row>
    <row r="12064" spans="3:13" x14ac:dyDescent="0.25">
      <c r="C12064" t="str">
        <f t="shared" si="1207"/>
        <v>N139CC_H</v>
      </c>
      <c r="D12064" t="str">
        <f t="shared" si="1208"/>
        <v>SEASON_H</v>
      </c>
      <c r="E12064" t="str">
        <f t="shared" si="1206"/>
        <v>SEASON</v>
      </c>
      <c r="F12064" s="1">
        <v>41841</v>
      </c>
      <c r="G12064">
        <f t="shared" si="1209"/>
        <v>2</v>
      </c>
      <c r="H12064" t="s">
        <v>391</v>
      </c>
      <c r="I12064" t="s">
        <v>2588</v>
      </c>
      <c r="J12064">
        <v>1</v>
      </c>
      <c r="K12064">
        <v>1</v>
      </c>
      <c r="L12064">
        <f t="shared" si="1210"/>
        <v>2</v>
      </c>
      <c r="M12064">
        <f t="shared" si="1211"/>
        <v>2</v>
      </c>
    </row>
    <row r="12065" spans="3:13" x14ac:dyDescent="0.25">
      <c r="C12065" t="str">
        <f t="shared" si="1207"/>
        <v>N614LD_T</v>
      </c>
      <c r="D12065" t="str">
        <f t="shared" si="1208"/>
        <v>SEASON_T</v>
      </c>
      <c r="E12065" t="str">
        <f t="shared" si="1206"/>
        <v>SEASON</v>
      </c>
      <c r="F12065" s="1">
        <v>41845</v>
      </c>
      <c r="G12065">
        <f t="shared" si="1209"/>
        <v>6</v>
      </c>
      <c r="H12065" t="s">
        <v>1655</v>
      </c>
      <c r="I12065" t="s">
        <v>2589</v>
      </c>
      <c r="J12065">
        <v>1</v>
      </c>
      <c r="K12065">
        <v>1</v>
      </c>
      <c r="L12065">
        <f t="shared" si="1210"/>
        <v>2</v>
      </c>
      <c r="M12065">
        <f t="shared" si="1211"/>
        <v>2</v>
      </c>
    </row>
    <row r="12066" spans="3:13" x14ac:dyDescent="0.25">
      <c r="C12066" t="str">
        <f t="shared" si="1207"/>
        <v>N9934Q_P</v>
      </c>
      <c r="D12066" t="str">
        <f t="shared" si="1208"/>
        <v>SEASON_P</v>
      </c>
      <c r="E12066" t="str">
        <f t="shared" si="1206"/>
        <v>SEASON</v>
      </c>
      <c r="F12066" s="1">
        <v>41894</v>
      </c>
      <c r="G12066">
        <f t="shared" si="1209"/>
        <v>6</v>
      </c>
      <c r="H12066" t="s">
        <v>77</v>
      </c>
      <c r="I12066" t="s">
        <v>2587</v>
      </c>
      <c r="J12066">
        <v>1</v>
      </c>
      <c r="K12066">
        <v>1</v>
      </c>
      <c r="L12066">
        <f t="shared" si="1210"/>
        <v>2</v>
      </c>
      <c r="M12066">
        <f t="shared" si="1211"/>
        <v>2</v>
      </c>
    </row>
    <row r="12067" spans="3:13" x14ac:dyDescent="0.25">
      <c r="C12067" t="str">
        <f t="shared" si="1207"/>
        <v>N660QS_J</v>
      </c>
      <c r="D12067" t="str">
        <f t="shared" si="1208"/>
        <v>SEASON_J</v>
      </c>
      <c r="E12067" t="str">
        <f t="shared" si="1206"/>
        <v>SEASON</v>
      </c>
      <c r="F12067" s="1">
        <v>41783</v>
      </c>
      <c r="G12067">
        <f t="shared" si="1209"/>
        <v>7</v>
      </c>
      <c r="H12067" t="s">
        <v>851</v>
      </c>
      <c r="I12067" t="s">
        <v>2590</v>
      </c>
      <c r="J12067">
        <v>1</v>
      </c>
      <c r="K12067">
        <v>0</v>
      </c>
      <c r="L12067">
        <f t="shared" si="1210"/>
        <v>1</v>
      </c>
      <c r="M12067">
        <f t="shared" si="1211"/>
        <v>1</v>
      </c>
    </row>
    <row r="12068" spans="3:13" x14ac:dyDescent="0.25">
      <c r="C12068" t="str">
        <f t="shared" si="1207"/>
        <v>N525EZ_J</v>
      </c>
      <c r="D12068" t="str">
        <f t="shared" si="1208"/>
        <v>SEASON_J</v>
      </c>
      <c r="E12068" t="str">
        <f t="shared" si="1206"/>
        <v>SEASON</v>
      </c>
      <c r="F12068" s="1">
        <v>41798</v>
      </c>
      <c r="G12068">
        <f t="shared" si="1209"/>
        <v>1</v>
      </c>
      <c r="H12068" t="s">
        <v>315</v>
      </c>
      <c r="I12068" t="s">
        <v>2590</v>
      </c>
      <c r="J12068">
        <v>0</v>
      </c>
      <c r="K12068">
        <v>1</v>
      </c>
      <c r="L12068">
        <f t="shared" si="1210"/>
        <v>1</v>
      </c>
      <c r="M12068">
        <f t="shared" si="1211"/>
        <v>1</v>
      </c>
    </row>
    <row r="12069" spans="3:13" x14ac:dyDescent="0.25">
      <c r="C12069" t="str">
        <f t="shared" si="1207"/>
        <v>N799J_P</v>
      </c>
      <c r="D12069" t="str">
        <f t="shared" si="1208"/>
        <v>SEASON_P</v>
      </c>
      <c r="E12069" t="str">
        <f t="shared" si="1206"/>
        <v>SEASON</v>
      </c>
      <c r="F12069" s="1">
        <v>41823</v>
      </c>
      <c r="G12069">
        <f t="shared" si="1209"/>
        <v>5</v>
      </c>
      <c r="H12069" t="s">
        <v>629</v>
      </c>
      <c r="I12069" t="s">
        <v>2587</v>
      </c>
      <c r="J12069">
        <v>1</v>
      </c>
      <c r="K12069">
        <v>1</v>
      </c>
      <c r="L12069">
        <f t="shared" si="1210"/>
        <v>2</v>
      </c>
      <c r="M12069">
        <f t="shared" si="1211"/>
        <v>2</v>
      </c>
    </row>
    <row r="12070" spans="3:13" x14ac:dyDescent="0.25">
      <c r="C12070" t="str">
        <f t="shared" si="1207"/>
        <v>N506BA_J</v>
      </c>
      <c r="D12070" t="str">
        <f t="shared" si="1208"/>
        <v>SEASON_J</v>
      </c>
      <c r="E12070" t="str">
        <f t="shared" si="1206"/>
        <v>SEASON</v>
      </c>
      <c r="F12070" s="1">
        <v>41866</v>
      </c>
      <c r="G12070">
        <f t="shared" si="1209"/>
        <v>6</v>
      </c>
      <c r="H12070" t="s">
        <v>2093</v>
      </c>
      <c r="I12070" t="s">
        <v>2590</v>
      </c>
      <c r="J12070">
        <v>0</v>
      </c>
      <c r="K12070">
        <v>1</v>
      </c>
      <c r="L12070">
        <f t="shared" si="1210"/>
        <v>1</v>
      </c>
      <c r="M12070">
        <f t="shared" si="1211"/>
        <v>1</v>
      </c>
    </row>
    <row r="12071" spans="3:13" x14ac:dyDescent="0.25">
      <c r="C12071" t="str">
        <f t="shared" si="1207"/>
        <v>N2426Y_P</v>
      </c>
      <c r="D12071" t="str">
        <f t="shared" si="1208"/>
        <v>SEASON_P</v>
      </c>
      <c r="E12071" t="str">
        <f t="shared" si="1206"/>
        <v>SEASON</v>
      </c>
      <c r="F12071" s="1">
        <v>41921</v>
      </c>
      <c r="G12071">
        <f t="shared" si="1209"/>
        <v>5</v>
      </c>
      <c r="H12071" t="s">
        <v>2432</v>
      </c>
      <c r="I12071" t="s">
        <v>2587</v>
      </c>
      <c r="J12071">
        <v>0</v>
      </c>
      <c r="K12071">
        <v>1</v>
      </c>
      <c r="L12071">
        <f t="shared" si="1210"/>
        <v>1</v>
      </c>
      <c r="M12071">
        <f t="shared" si="1211"/>
        <v>1</v>
      </c>
    </row>
    <row r="12072" spans="3:13" x14ac:dyDescent="0.25">
      <c r="C12072" t="str">
        <f t="shared" si="1207"/>
        <v>N7273R_P</v>
      </c>
      <c r="D12072" t="str">
        <f t="shared" si="1208"/>
        <v>OFF_SEASON_P</v>
      </c>
      <c r="E12072" t="str">
        <f t="shared" si="1206"/>
        <v>OFF_SEASON</v>
      </c>
      <c r="F12072" s="1">
        <v>41757</v>
      </c>
      <c r="G12072">
        <f t="shared" si="1209"/>
        <v>2</v>
      </c>
      <c r="H12072" t="s">
        <v>418</v>
      </c>
      <c r="I12072" t="s">
        <v>2587</v>
      </c>
      <c r="J12072">
        <v>0</v>
      </c>
      <c r="K12072">
        <v>1</v>
      </c>
      <c r="L12072">
        <f t="shared" si="1210"/>
        <v>1</v>
      </c>
      <c r="M12072">
        <f t="shared" si="1211"/>
        <v>1</v>
      </c>
    </row>
    <row r="12073" spans="3:13" x14ac:dyDescent="0.25">
      <c r="C12073" t="str">
        <f t="shared" si="1207"/>
        <v>N188DD_H</v>
      </c>
      <c r="D12073" t="str">
        <f t="shared" si="1208"/>
        <v>SEASON_H</v>
      </c>
      <c r="E12073" t="str">
        <f t="shared" si="1206"/>
        <v>SEASON</v>
      </c>
      <c r="F12073" s="1">
        <v>41818</v>
      </c>
      <c r="G12073">
        <f t="shared" si="1209"/>
        <v>7</v>
      </c>
      <c r="H12073" t="s">
        <v>244</v>
      </c>
      <c r="I12073" t="s">
        <v>2588</v>
      </c>
      <c r="J12073">
        <v>1</v>
      </c>
      <c r="K12073">
        <v>2</v>
      </c>
      <c r="L12073">
        <f t="shared" si="1210"/>
        <v>3</v>
      </c>
      <c r="M12073">
        <f t="shared" si="1211"/>
        <v>2</v>
      </c>
    </row>
    <row r="12074" spans="3:13" x14ac:dyDescent="0.25">
      <c r="C12074" t="str">
        <f t="shared" si="1207"/>
        <v>N535EM_P</v>
      </c>
      <c r="D12074" t="str">
        <f t="shared" si="1208"/>
        <v>SEASON_P</v>
      </c>
      <c r="E12074" t="str">
        <f t="shared" si="1206"/>
        <v>SEASON</v>
      </c>
      <c r="F12074" s="1">
        <v>41845</v>
      </c>
      <c r="G12074">
        <f t="shared" si="1209"/>
        <v>6</v>
      </c>
      <c r="H12074" t="s">
        <v>2211</v>
      </c>
      <c r="I12074" t="s">
        <v>2587</v>
      </c>
      <c r="J12074">
        <v>2</v>
      </c>
      <c r="K12074">
        <v>2</v>
      </c>
      <c r="L12074">
        <f t="shared" si="1210"/>
        <v>4</v>
      </c>
      <c r="M12074">
        <f t="shared" si="1211"/>
        <v>2</v>
      </c>
    </row>
    <row r="12075" spans="3:13" x14ac:dyDescent="0.25">
      <c r="C12075" t="str">
        <f t="shared" si="1207"/>
        <v>N368QS_J</v>
      </c>
      <c r="D12075" t="str">
        <f t="shared" si="1208"/>
        <v>SEASON_J</v>
      </c>
      <c r="E12075" t="str">
        <f t="shared" si="1206"/>
        <v>SEASON</v>
      </c>
      <c r="F12075" s="1">
        <v>41867</v>
      </c>
      <c r="G12075">
        <f t="shared" si="1209"/>
        <v>7</v>
      </c>
      <c r="H12075" t="s">
        <v>45</v>
      </c>
      <c r="I12075" t="s">
        <v>2590</v>
      </c>
      <c r="J12075">
        <v>1</v>
      </c>
      <c r="K12075">
        <v>0</v>
      </c>
      <c r="L12075">
        <f t="shared" si="1210"/>
        <v>1</v>
      </c>
      <c r="M12075">
        <f t="shared" si="1211"/>
        <v>1</v>
      </c>
    </row>
    <row r="12076" spans="3:13" x14ac:dyDescent="0.25">
      <c r="C12076" t="str">
        <f t="shared" si="1207"/>
        <v>N7660S_H</v>
      </c>
      <c r="D12076" t="str">
        <f t="shared" si="1208"/>
        <v>SEASON_H</v>
      </c>
      <c r="E12076" t="str">
        <f t="shared" si="1206"/>
        <v>SEASON</v>
      </c>
      <c r="F12076" s="1">
        <v>41903</v>
      </c>
      <c r="G12076">
        <f t="shared" si="1209"/>
        <v>1</v>
      </c>
      <c r="H12076" t="s">
        <v>111</v>
      </c>
      <c r="I12076" t="s">
        <v>2588</v>
      </c>
      <c r="J12076">
        <v>1</v>
      </c>
      <c r="K12076">
        <v>1</v>
      </c>
      <c r="L12076">
        <f t="shared" si="1210"/>
        <v>2</v>
      </c>
      <c r="M12076">
        <f t="shared" si="1211"/>
        <v>2</v>
      </c>
    </row>
    <row r="12077" spans="3:13" x14ac:dyDescent="0.25">
      <c r="C12077" t="str">
        <f t="shared" si="1207"/>
        <v>N41173_P</v>
      </c>
      <c r="D12077" t="str">
        <f t="shared" si="1208"/>
        <v>OFF_SEASON_P</v>
      </c>
      <c r="E12077" t="str">
        <f t="shared" si="1206"/>
        <v>OFF_SEASON</v>
      </c>
      <c r="F12077" s="1">
        <v>41596</v>
      </c>
      <c r="G12077">
        <f t="shared" si="1209"/>
        <v>2</v>
      </c>
      <c r="H12077" t="s">
        <v>10</v>
      </c>
      <c r="I12077" t="s">
        <v>2587</v>
      </c>
      <c r="J12077">
        <v>1</v>
      </c>
      <c r="K12077">
        <v>0</v>
      </c>
      <c r="L12077">
        <f t="shared" si="1210"/>
        <v>1</v>
      </c>
      <c r="M12077">
        <f t="shared" si="1211"/>
        <v>1</v>
      </c>
    </row>
    <row r="12078" spans="3:13" x14ac:dyDescent="0.25">
      <c r="C12078" t="str">
        <f t="shared" si="1207"/>
        <v>N401WB_P</v>
      </c>
      <c r="D12078" t="str">
        <f t="shared" si="1208"/>
        <v>SEASON_P</v>
      </c>
      <c r="E12078" t="str">
        <f t="shared" si="1206"/>
        <v>SEASON</v>
      </c>
      <c r="F12078" s="1">
        <v>41852</v>
      </c>
      <c r="G12078">
        <f t="shared" si="1209"/>
        <v>6</v>
      </c>
      <c r="H12078" t="s">
        <v>97</v>
      </c>
      <c r="I12078" t="s">
        <v>2587</v>
      </c>
      <c r="J12078">
        <v>1</v>
      </c>
      <c r="K12078">
        <v>0</v>
      </c>
      <c r="L12078">
        <f t="shared" si="1210"/>
        <v>1</v>
      </c>
      <c r="M12078">
        <f t="shared" si="1211"/>
        <v>1</v>
      </c>
    </row>
    <row r="12079" spans="3:13" x14ac:dyDescent="0.25">
      <c r="C12079" t="str">
        <f t="shared" si="1207"/>
        <v>N7679S_H</v>
      </c>
      <c r="D12079" t="str">
        <f t="shared" si="1208"/>
        <v>SEASON_H</v>
      </c>
      <c r="E12079" t="str">
        <f t="shared" si="1206"/>
        <v>SEASON</v>
      </c>
      <c r="F12079" s="1">
        <v>41873</v>
      </c>
      <c r="G12079">
        <f t="shared" si="1209"/>
        <v>6</v>
      </c>
      <c r="H12079" t="s">
        <v>117</v>
      </c>
      <c r="I12079" t="s">
        <v>2588</v>
      </c>
      <c r="J12079">
        <v>1</v>
      </c>
      <c r="K12079">
        <v>1</v>
      </c>
      <c r="L12079">
        <f t="shared" si="1210"/>
        <v>2</v>
      </c>
      <c r="M12079">
        <f t="shared" si="1211"/>
        <v>2</v>
      </c>
    </row>
    <row r="12080" spans="3:13" x14ac:dyDescent="0.25">
      <c r="C12080" t="str">
        <f t="shared" si="1207"/>
        <v>N13HF_H</v>
      </c>
      <c r="D12080" t="str">
        <f t="shared" si="1208"/>
        <v>SEASON_H</v>
      </c>
      <c r="E12080" t="str">
        <f t="shared" si="1206"/>
        <v>SEASON</v>
      </c>
      <c r="F12080" s="1">
        <v>41812</v>
      </c>
      <c r="G12080">
        <f t="shared" si="1209"/>
        <v>1</v>
      </c>
      <c r="H12080" t="s">
        <v>13</v>
      </c>
      <c r="I12080" t="s">
        <v>2588</v>
      </c>
      <c r="J12080">
        <v>2</v>
      </c>
      <c r="K12080">
        <v>2</v>
      </c>
      <c r="L12080">
        <f t="shared" si="1210"/>
        <v>4</v>
      </c>
      <c r="M12080">
        <f t="shared" si="1211"/>
        <v>2</v>
      </c>
    </row>
    <row r="12081" spans="3:13" x14ac:dyDescent="0.25">
      <c r="C12081" t="str">
        <f t="shared" si="1207"/>
        <v>N96GA_J</v>
      </c>
      <c r="D12081" t="str">
        <f t="shared" si="1208"/>
        <v>SEASON_J</v>
      </c>
      <c r="E12081" t="str">
        <f t="shared" si="1206"/>
        <v>SEASON</v>
      </c>
      <c r="F12081" s="1">
        <v>41861</v>
      </c>
      <c r="G12081">
        <f t="shared" si="1209"/>
        <v>1</v>
      </c>
      <c r="H12081" t="s">
        <v>718</v>
      </c>
      <c r="I12081" t="s">
        <v>2590</v>
      </c>
      <c r="J12081">
        <v>2</v>
      </c>
      <c r="K12081">
        <v>1</v>
      </c>
      <c r="L12081">
        <f t="shared" si="1210"/>
        <v>3</v>
      </c>
      <c r="M12081">
        <f t="shared" si="1211"/>
        <v>2</v>
      </c>
    </row>
    <row r="12082" spans="3:13" x14ac:dyDescent="0.25">
      <c r="C12082" t="str">
        <f t="shared" si="1207"/>
        <v>N130RU_H</v>
      </c>
      <c r="D12082" t="str">
        <f t="shared" si="1208"/>
        <v>OFF_SEASON_H</v>
      </c>
      <c r="E12082" t="str">
        <f t="shared" si="1206"/>
        <v>OFF_SEASON</v>
      </c>
      <c r="F12082" s="1">
        <v>41748</v>
      </c>
      <c r="G12082">
        <f t="shared" si="1209"/>
        <v>7</v>
      </c>
      <c r="H12082" t="s">
        <v>34</v>
      </c>
      <c r="I12082" t="s">
        <v>2588</v>
      </c>
      <c r="J12082">
        <v>1</v>
      </c>
      <c r="K12082">
        <v>0</v>
      </c>
      <c r="L12082">
        <f t="shared" si="1210"/>
        <v>1</v>
      </c>
      <c r="M12082">
        <f t="shared" si="1211"/>
        <v>1</v>
      </c>
    </row>
    <row r="12083" spans="3:13" x14ac:dyDescent="0.25">
      <c r="C12083" t="str">
        <f t="shared" si="1207"/>
        <v>N590QS_J</v>
      </c>
      <c r="D12083" t="str">
        <f t="shared" si="1208"/>
        <v>SEASON_J</v>
      </c>
      <c r="E12083" t="str">
        <f t="shared" si="1206"/>
        <v>SEASON</v>
      </c>
      <c r="F12083" s="1">
        <v>41930</v>
      </c>
      <c r="G12083">
        <f t="shared" si="1209"/>
        <v>7</v>
      </c>
      <c r="H12083" t="s">
        <v>2433</v>
      </c>
      <c r="I12083" t="s">
        <v>2590</v>
      </c>
      <c r="J12083">
        <v>1</v>
      </c>
      <c r="K12083">
        <v>1</v>
      </c>
      <c r="L12083">
        <f t="shared" si="1210"/>
        <v>2</v>
      </c>
      <c r="M12083">
        <f t="shared" si="1211"/>
        <v>2</v>
      </c>
    </row>
    <row r="12084" spans="3:13" x14ac:dyDescent="0.25">
      <c r="C12084" t="str">
        <f t="shared" si="1207"/>
        <v>N10DS_NULL</v>
      </c>
      <c r="D12084" t="str">
        <f t="shared" si="1208"/>
        <v>SEASON_NULL</v>
      </c>
      <c r="E12084" t="str">
        <f t="shared" si="1206"/>
        <v>SEASON</v>
      </c>
      <c r="F12084" s="1">
        <v>41810</v>
      </c>
      <c r="G12084">
        <f t="shared" si="1209"/>
        <v>6</v>
      </c>
      <c r="H12084" t="s">
        <v>2434</v>
      </c>
      <c r="I12084" t="s">
        <v>2591</v>
      </c>
      <c r="J12084">
        <v>1</v>
      </c>
      <c r="K12084">
        <v>0</v>
      </c>
      <c r="L12084">
        <f t="shared" si="1210"/>
        <v>1</v>
      </c>
      <c r="M12084">
        <f t="shared" si="1211"/>
        <v>1</v>
      </c>
    </row>
    <row r="12085" spans="3:13" x14ac:dyDescent="0.25">
      <c r="C12085" t="str">
        <f t="shared" si="1207"/>
        <v>N727KC_P</v>
      </c>
      <c r="D12085" t="str">
        <f t="shared" si="1208"/>
        <v>SEASON_P</v>
      </c>
      <c r="E12085" t="str">
        <f t="shared" si="1206"/>
        <v>SEASON</v>
      </c>
      <c r="F12085" s="1">
        <v>41850</v>
      </c>
      <c r="G12085">
        <f t="shared" si="1209"/>
        <v>4</v>
      </c>
      <c r="H12085" t="s">
        <v>2435</v>
      </c>
      <c r="I12085" t="s">
        <v>2587</v>
      </c>
      <c r="J12085">
        <v>0</v>
      </c>
      <c r="K12085">
        <v>1</v>
      </c>
      <c r="L12085">
        <f t="shared" si="1210"/>
        <v>1</v>
      </c>
      <c r="M12085">
        <f t="shared" si="1211"/>
        <v>1</v>
      </c>
    </row>
    <row r="12086" spans="3:13" x14ac:dyDescent="0.25">
      <c r="C12086" t="str">
        <f t="shared" si="1207"/>
        <v>N6PZ_P</v>
      </c>
      <c r="D12086" t="str">
        <f t="shared" si="1208"/>
        <v>OFF_SEASON_P</v>
      </c>
      <c r="E12086" t="str">
        <f t="shared" si="1206"/>
        <v>OFF_SEASON</v>
      </c>
      <c r="F12086" s="1">
        <v>41670</v>
      </c>
      <c r="G12086">
        <f t="shared" si="1209"/>
        <v>6</v>
      </c>
      <c r="H12086" t="s">
        <v>221</v>
      </c>
      <c r="I12086" t="s">
        <v>2587</v>
      </c>
      <c r="J12086">
        <v>1</v>
      </c>
      <c r="K12086">
        <v>0</v>
      </c>
      <c r="L12086">
        <f t="shared" si="1210"/>
        <v>1</v>
      </c>
      <c r="M12086">
        <f t="shared" si="1211"/>
        <v>1</v>
      </c>
    </row>
    <row r="12087" spans="3:13" x14ac:dyDescent="0.25">
      <c r="C12087" t="str">
        <f t="shared" si="1207"/>
        <v>N315PD_H</v>
      </c>
      <c r="D12087" t="str">
        <f t="shared" si="1208"/>
        <v>OFF_SEASON_H</v>
      </c>
      <c r="E12087" t="str">
        <f t="shared" si="1206"/>
        <v>OFF_SEASON</v>
      </c>
      <c r="F12087" s="1">
        <v>41751</v>
      </c>
      <c r="G12087">
        <f t="shared" si="1209"/>
        <v>3</v>
      </c>
      <c r="H12087" t="s">
        <v>107</v>
      </c>
      <c r="I12087" t="s">
        <v>2588</v>
      </c>
      <c r="J12087">
        <v>1</v>
      </c>
      <c r="K12087">
        <v>0</v>
      </c>
      <c r="L12087">
        <f t="shared" si="1210"/>
        <v>1</v>
      </c>
      <c r="M12087">
        <f t="shared" si="1211"/>
        <v>1</v>
      </c>
    </row>
    <row r="12088" spans="3:13" x14ac:dyDescent="0.25">
      <c r="C12088" t="str">
        <f t="shared" si="1207"/>
        <v>N99466_P</v>
      </c>
      <c r="D12088" t="str">
        <f t="shared" si="1208"/>
        <v>SEASON_P</v>
      </c>
      <c r="E12088" t="str">
        <f t="shared" si="1206"/>
        <v>SEASON</v>
      </c>
      <c r="F12088" s="1">
        <v>41909</v>
      </c>
      <c r="G12088">
        <f t="shared" si="1209"/>
        <v>7</v>
      </c>
      <c r="H12088" t="s">
        <v>2436</v>
      </c>
      <c r="I12088" t="s">
        <v>2587</v>
      </c>
      <c r="J12088">
        <v>3</v>
      </c>
      <c r="K12088">
        <v>2</v>
      </c>
      <c r="L12088">
        <f t="shared" si="1210"/>
        <v>5</v>
      </c>
      <c r="M12088">
        <f t="shared" si="1211"/>
        <v>2</v>
      </c>
    </row>
    <row r="12089" spans="3:13" x14ac:dyDescent="0.25">
      <c r="C12089" t="str">
        <f t="shared" si="1207"/>
        <v>N4519N_P</v>
      </c>
      <c r="D12089" t="str">
        <f t="shared" si="1208"/>
        <v>SEASON_P</v>
      </c>
      <c r="E12089" t="str">
        <f t="shared" si="1206"/>
        <v>SEASON</v>
      </c>
      <c r="F12089" s="1">
        <v>41933</v>
      </c>
      <c r="G12089">
        <f t="shared" si="1209"/>
        <v>3</v>
      </c>
      <c r="H12089" t="s">
        <v>2437</v>
      </c>
      <c r="I12089" t="s">
        <v>2587</v>
      </c>
      <c r="J12089">
        <v>1</v>
      </c>
      <c r="K12089">
        <v>2</v>
      </c>
      <c r="L12089">
        <f t="shared" si="1210"/>
        <v>3</v>
      </c>
      <c r="M12089">
        <f t="shared" si="1211"/>
        <v>2</v>
      </c>
    </row>
    <row r="12090" spans="3:13" x14ac:dyDescent="0.25">
      <c r="C12090" t="str">
        <f t="shared" si="1207"/>
        <v>N1834R_P</v>
      </c>
      <c r="D12090" t="str">
        <f t="shared" si="1208"/>
        <v>SEASON_P</v>
      </c>
      <c r="E12090" t="str">
        <f t="shared" si="1206"/>
        <v>SEASON</v>
      </c>
      <c r="F12090" s="1">
        <v>41780</v>
      </c>
      <c r="G12090">
        <f t="shared" si="1209"/>
        <v>4</v>
      </c>
      <c r="H12090" t="s">
        <v>2438</v>
      </c>
      <c r="I12090" t="s">
        <v>2587</v>
      </c>
      <c r="J12090">
        <v>0</v>
      </c>
      <c r="K12090">
        <v>1</v>
      </c>
      <c r="L12090">
        <f t="shared" si="1210"/>
        <v>1</v>
      </c>
      <c r="M12090">
        <f t="shared" si="1211"/>
        <v>1</v>
      </c>
    </row>
    <row r="12091" spans="3:13" x14ac:dyDescent="0.25">
      <c r="C12091" t="str">
        <f t="shared" si="1207"/>
        <v>N874AF_T</v>
      </c>
      <c r="D12091" t="str">
        <f t="shared" si="1208"/>
        <v>SEASON_T</v>
      </c>
      <c r="E12091" t="str">
        <f t="shared" si="1206"/>
        <v>SEASON</v>
      </c>
      <c r="F12091" s="1">
        <v>41931</v>
      </c>
      <c r="G12091">
        <f t="shared" si="1209"/>
        <v>1</v>
      </c>
      <c r="H12091" t="s">
        <v>43</v>
      </c>
      <c r="I12091" t="s">
        <v>2589</v>
      </c>
      <c r="J12091">
        <v>1</v>
      </c>
      <c r="K12091">
        <v>1</v>
      </c>
      <c r="L12091">
        <f t="shared" si="1210"/>
        <v>2</v>
      </c>
      <c r="M12091">
        <f t="shared" si="1211"/>
        <v>2</v>
      </c>
    </row>
    <row r="12092" spans="3:13" x14ac:dyDescent="0.25">
      <c r="C12092" t="str">
        <f t="shared" si="1207"/>
        <v>N96885_P</v>
      </c>
      <c r="D12092" t="str">
        <f t="shared" si="1208"/>
        <v>OFF_SEASON_P</v>
      </c>
      <c r="E12092" t="str">
        <f t="shared" si="1206"/>
        <v>OFF_SEASON</v>
      </c>
      <c r="F12092" s="1">
        <v>41716</v>
      </c>
      <c r="G12092">
        <f t="shared" si="1209"/>
        <v>3</v>
      </c>
      <c r="H12092" t="s">
        <v>270</v>
      </c>
      <c r="I12092" t="s">
        <v>2587</v>
      </c>
      <c r="J12092">
        <v>1</v>
      </c>
      <c r="K12092">
        <v>0</v>
      </c>
      <c r="L12092">
        <f t="shared" si="1210"/>
        <v>1</v>
      </c>
      <c r="M12092">
        <f t="shared" si="1211"/>
        <v>1</v>
      </c>
    </row>
    <row r="12093" spans="3:13" x14ac:dyDescent="0.25">
      <c r="C12093" t="str">
        <f t="shared" si="1207"/>
        <v>N640QS_J</v>
      </c>
      <c r="D12093" t="str">
        <f t="shared" si="1208"/>
        <v>SEASON_J</v>
      </c>
      <c r="E12093" t="str">
        <f t="shared" si="1206"/>
        <v>SEASON</v>
      </c>
      <c r="F12093" s="1">
        <v>41814</v>
      </c>
      <c r="G12093">
        <f t="shared" si="1209"/>
        <v>3</v>
      </c>
      <c r="H12093" t="s">
        <v>1387</v>
      </c>
      <c r="I12093" t="s">
        <v>2590</v>
      </c>
      <c r="J12093">
        <v>0</v>
      </c>
      <c r="K12093">
        <v>1</v>
      </c>
      <c r="L12093">
        <f t="shared" si="1210"/>
        <v>1</v>
      </c>
      <c r="M12093">
        <f t="shared" si="1211"/>
        <v>1</v>
      </c>
    </row>
    <row r="12094" spans="3:13" x14ac:dyDescent="0.25">
      <c r="C12094" t="str">
        <f t="shared" si="1207"/>
        <v>N351AF_T</v>
      </c>
      <c r="D12094" t="str">
        <f t="shared" si="1208"/>
        <v>SEASON_T</v>
      </c>
      <c r="E12094" t="str">
        <f t="shared" si="1206"/>
        <v>SEASON</v>
      </c>
      <c r="F12094" s="1">
        <v>41868</v>
      </c>
      <c r="G12094">
        <f t="shared" si="1209"/>
        <v>1</v>
      </c>
      <c r="H12094" t="s">
        <v>176</v>
      </c>
      <c r="I12094" t="s">
        <v>2589</v>
      </c>
      <c r="J12094">
        <v>1</v>
      </c>
      <c r="K12094">
        <v>1</v>
      </c>
      <c r="L12094">
        <f t="shared" si="1210"/>
        <v>2</v>
      </c>
      <c r="M12094">
        <f t="shared" si="1211"/>
        <v>2</v>
      </c>
    </row>
    <row r="12095" spans="3:13" x14ac:dyDescent="0.25">
      <c r="C12095" t="str">
        <f t="shared" si="1207"/>
        <v>N85DN_J</v>
      </c>
      <c r="D12095" t="str">
        <f t="shared" si="1208"/>
        <v>OFF_SEASON_J</v>
      </c>
      <c r="E12095" t="str">
        <f t="shared" si="1206"/>
        <v>OFF_SEASON</v>
      </c>
      <c r="F12095" s="1">
        <v>41723</v>
      </c>
      <c r="G12095">
        <f t="shared" si="1209"/>
        <v>3</v>
      </c>
      <c r="H12095" t="s">
        <v>86</v>
      </c>
      <c r="I12095" t="s">
        <v>2590</v>
      </c>
      <c r="J12095">
        <v>1</v>
      </c>
      <c r="K12095">
        <v>0</v>
      </c>
      <c r="L12095">
        <f t="shared" si="1210"/>
        <v>1</v>
      </c>
      <c r="M12095">
        <f t="shared" si="1211"/>
        <v>1</v>
      </c>
    </row>
    <row r="12096" spans="3:13" x14ac:dyDescent="0.25">
      <c r="C12096" t="str">
        <f t="shared" si="1207"/>
        <v>N151LH_P</v>
      </c>
      <c r="D12096" t="str">
        <f t="shared" si="1208"/>
        <v>SEASON_P</v>
      </c>
      <c r="E12096" t="str">
        <f t="shared" si="1206"/>
        <v>SEASON</v>
      </c>
      <c r="F12096" s="1">
        <v>41762</v>
      </c>
      <c r="G12096">
        <f t="shared" si="1209"/>
        <v>7</v>
      </c>
      <c r="H12096" t="s">
        <v>2439</v>
      </c>
      <c r="I12096" t="s">
        <v>2587</v>
      </c>
      <c r="J12096">
        <v>0</v>
      </c>
      <c r="K12096">
        <v>1</v>
      </c>
      <c r="L12096">
        <f t="shared" si="1210"/>
        <v>1</v>
      </c>
      <c r="M12096">
        <f t="shared" si="1211"/>
        <v>1</v>
      </c>
    </row>
    <row r="12097" spans="3:13" x14ac:dyDescent="0.25">
      <c r="C12097" t="str">
        <f t="shared" si="1207"/>
        <v>N353JS_H</v>
      </c>
      <c r="D12097" t="str">
        <f t="shared" si="1208"/>
        <v>SEASON_H</v>
      </c>
      <c r="E12097" t="str">
        <f t="shared" si="1206"/>
        <v>SEASON</v>
      </c>
      <c r="F12097" s="1">
        <v>41832</v>
      </c>
      <c r="G12097">
        <f t="shared" si="1209"/>
        <v>7</v>
      </c>
      <c r="H12097" t="s">
        <v>199</v>
      </c>
      <c r="I12097" t="s">
        <v>2588</v>
      </c>
      <c r="J12097">
        <v>2</v>
      </c>
      <c r="K12097">
        <v>2</v>
      </c>
      <c r="L12097">
        <f t="shared" si="1210"/>
        <v>4</v>
      </c>
      <c r="M12097">
        <f t="shared" si="1211"/>
        <v>2</v>
      </c>
    </row>
    <row r="12098" spans="3:13" x14ac:dyDescent="0.25">
      <c r="C12098" t="str">
        <f t="shared" si="1207"/>
        <v>N1401W_P</v>
      </c>
      <c r="D12098" t="str">
        <f t="shared" si="1208"/>
        <v>SEASON_P</v>
      </c>
      <c r="E12098" t="str">
        <f t="shared" si="1206"/>
        <v>SEASON</v>
      </c>
      <c r="F12098" s="1">
        <v>41873</v>
      </c>
      <c r="G12098">
        <f t="shared" si="1209"/>
        <v>6</v>
      </c>
      <c r="H12098" t="s">
        <v>342</v>
      </c>
      <c r="I12098" t="s">
        <v>2587</v>
      </c>
      <c r="J12098">
        <v>1</v>
      </c>
      <c r="K12098">
        <v>1</v>
      </c>
      <c r="L12098">
        <f t="shared" si="1210"/>
        <v>2</v>
      </c>
      <c r="M12098">
        <f t="shared" si="1211"/>
        <v>2</v>
      </c>
    </row>
    <row r="12099" spans="3:13" x14ac:dyDescent="0.25">
      <c r="C12099" t="str">
        <f t="shared" si="1207"/>
        <v>N143JT_J</v>
      </c>
      <c r="D12099" t="str">
        <f t="shared" si="1208"/>
        <v>SEASON_J</v>
      </c>
      <c r="E12099" t="str">
        <f t="shared" ref="E12099:E12162" si="1212">IF(ISNA(F12099),"",IF(F12099&gt;=$T$4,"SEASON","OFF_SEASON"))</f>
        <v>SEASON</v>
      </c>
      <c r="F12099" s="1">
        <v>41875</v>
      </c>
      <c r="G12099">
        <f t="shared" si="1209"/>
        <v>1</v>
      </c>
      <c r="H12099" t="s">
        <v>2440</v>
      </c>
      <c r="I12099" t="s">
        <v>2590</v>
      </c>
      <c r="J12099">
        <v>2</v>
      </c>
      <c r="K12099">
        <v>2</v>
      </c>
      <c r="L12099">
        <f t="shared" si="1210"/>
        <v>4</v>
      </c>
      <c r="M12099">
        <f t="shared" si="1211"/>
        <v>2</v>
      </c>
    </row>
    <row r="12100" spans="3:13" x14ac:dyDescent="0.25">
      <c r="C12100" t="str">
        <f t="shared" ref="C12100:C12163" si="1213">H12100&amp;"_"&amp;I12100</f>
        <v>N9934Q_P</v>
      </c>
      <c r="D12100" t="str">
        <f t="shared" ref="D12100:D12163" si="1214">E12100&amp;"_"&amp;I12100</f>
        <v>OFF_SEASON_P</v>
      </c>
      <c r="E12100" t="str">
        <f t="shared" si="1212"/>
        <v>OFF_SEASON</v>
      </c>
      <c r="F12100" s="1">
        <v>41582</v>
      </c>
      <c r="G12100">
        <f t="shared" ref="G12100:G12163" si="1215">WEEKDAY(F12100)</f>
        <v>2</v>
      </c>
      <c r="H12100" t="s">
        <v>77</v>
      </c>
      <c r="I12100" t="s">
        <v>2587</v>
      </c>
      <c r="J12100">
        <v>0</v>
      </c>
      <c r="K12100">
        <v>1</v>
      </c>
      <c r="L12100">
        <f t="shared" ref="L12100:L12163" si="1216">SUM(J12100:K12100)</f>
        <v>1</v>
      </c>
      <c r="M12100">
        <f t="shared" ref="M12100:M12163" si="1217">IF(L12100&gt;2,2,L12100)</f>
        <v>1</v>
      </c>
    </row>
    <row r="12101" spans="3:13" x14ac:dyDescent="0.25">
      <c r="C12101" t="str">
        <f t="shared" si="1213"/>
        <v>N85DN_J</v>
      </c>
      <c r="D12101" t="str">
        <f t="shared" si="1214"/>
        <v>OFF_SEASON_J</v>
      </c>
      <c r="E12101" t="str">
        <f t="shared" si="1212"/>
        <v>OFF_SEASON</v>
      </c>
      <c r="F12101" s="1">
        <v>41644</v>
      </c>
      <c r="G12101">
        <f t="shared" si="1215"/>
        <v>1</v>
      </c>
      <c r="H12101" t="s">
        <v>86</v>
      </c>
      <c r="I12101" t="s">
        <v>2590</v>
      </c>
      <c r="J12101">
        <v>1</v>
      </c>
      <c r="K12101">
        <v>0</v>
      </c>
      <c r="L12101">
        <f t="shared" si="1216"/>
        <v>1</v>
      </c>
      <c r="M12101">
        <f t="shared" si="1217"/>
        <v>1</v>
      </c>
    </row>
    <row r="12102" spans="3:13" x14ac:dyDescent="0.25">
      <c r="C12102" t="str">
        <f t="shared" si="1213"/>
        <v>N6PZ_P</v>
      </c>
      <c r="D12102" t="str">
        <f t="shared" si="1214"/>
        <v>OFF_SEASON_P</v>
      </c>
      <c r="E12102" t="str">
        <f t="shared" si="1212"/>
        <v>OFF_SEASON</v>
      </c>
      <c r="F12102" s="1">
        <v>41758</v>
      </c>
      <c r="G12102">
        <f t="shared" si="1215"/>
        <v>3</v>
      </c>
      <c r="H12102" t="s">
        <v>221</v>
      </c>
      <c r="I12102" t="s">
        <v>2587</v>
      </c>
      <c r="J12102">
        <v>1</v>
      </c>
      <c r="K12102">
        <v>1</v>
      </c>
      <c r="L12102">
        <f t="shared" si="1216"/>
        <v>2</v>
      </c>
      <c r="M12102">
        <f t="shared" si="1217"/>
        <v>2</v>
      </c>
    </row>
    <row r="12103" spans="3:13" x14ac:dyDescent="0.25">
      <c r="C12103" t="str">
        <f t="shared" si="1213"/>
        <v>N500RJ_T</v>
      </c>
      <c r="D12103" t="str">
        <f t="shared" si="1214"/>
        <v>SEASON_T</v>
      </c>
      <c r="E12103" t="str">
        <f t="shared" si="1212"/>
        <v>SEASON</v>
      </c>
      <c r="F12103" s="1">
        <v>41810</v>
      </c>
      <c r="G12103">
        <f t="shared" si="1215"/>
        <v>6</v>
      </c>
      <c r="H12103" t="s">
        <v>227</v>
      </c>
      <c r="I12103" t="s">
        <v>2589</v>
      </c>
      <c r="J12103">
        <v>1</v>
      </c>
      <c r="K12103">
        <v>0</v>
      </c>
      <c r="L12103">
        <f t="shared" si="1216"/>
        <v>1</v>
      </c>
      <c r="M12103">
        <f t="shared" si="1217"/>
        <v>1</v>
      </c>
    </row>
    <row r="12104" spans="3:13" x14ac:dyDescent="0.25">
      <c r="C12104" t="str">
        <f t="shared" si="1213"/>
        <v>N19HF_H</v>
      </c>
      <c r="D12104" t="str">
        <f t="shared" si="1214"/>
        <v>SEASON_H</v>
      </c>
      <c r="E12104" t="str">
        <f t="shared" si="1212"/>
        <v>SEASON</v>
      </c>
      <c r="F12104" s="1">
        <v>41841</v>
      </c>
      <c r="G12104">
        <f t="shared" si="1215"/>
        <v>2</v>
      </c>
      <c r="H12104" t="s">
        <v>109</v>
      </c>
      <c r="I12104" t="s">
        <v>2588</v>
      </c>
      <c r="J12104">
        <v>3</v>
      </c>
      <c r="K12104">
        <v>3</v>
      </c>
      <c r="L12104">
        <f t="shared" si="1216"/>
        <v>6</v>
      </c>
      <c r="M12104">
        <f t="shared" si="1217"/>
        <v>2</v>
      </c>
    </row>
    <row r="12105" spans="3:13" x14ac:dyDescent="0.25">
      <c r="C12105" t="str">
        <f t="shared" si="1213"/>
        <v>N350LH_H</v>
      </c>
      <c r="D12105" t="str">
        <f t="shared" si="1214"/>
        <v>SEASON_H</v>
      </c>
      <c r="E12105" t="str">
        <f t="shared" si="1212"/>
        <v>SEASON</v>
      </c>
      <c r="F12105" s="1">
        <v>41827</v>
      </c>
      <c r="G12105">
        <f t="shared" si="1215"/>
        <v>2</v>
      </c>
      <c r="H12105" t="s">
        <v>184</v>
      </c>
      <c r="I12105" t="s">
        <v>2588</v>
      </c>
      <c r="J12105">
        <v>2</v>
      </c>
      <c r="K12105">
        <v>1</v>
      </c>
      <c r="L12105">
        <f t="shared" si="1216"/>
        <v>3</v>
      </c>
      <c r="M12105">
        <f t="shared" si="1217"/>
        <v>2</v>
      </c>
    </row>
    <row r="12106" spans="3:13" x14ac:dyDescent="0.25">
      <c r="C12106" t="str">
        <f t="shared" si="1213"/>
        <v>N452LH_H</v>
      </c>
      <c r="D12106" t="str">
        <f t="shared" si="1214"/>
        <v>SEASON_H</v>
      </c>
      <c r="E12106" t="str">
        <f t="shared" si="1212"/>
        <v>SEASON</v>
      </c>
      <c r="F12106" s="1">
        <v>41854</v>
      </c>
      <c r="G12106">
        <f t="shared" si="1215"/>
        <v>1</v>
      </c>
      <c r="H12106" t="s">
        <v>105</v>
      </c>
      <c r="I12106" t="s">
        <v>2588</v>
      </c>
      <c r="J12106">
        <v>2</v>
      </c>
      <c r="K12106">
        <v>0</v>
      </c>
      <c r="L12106">
        <f t="shared" si="1216"/>
        <v>2</v>
      </c>
      <c r="M12106">
        <f t="shared" si="1217"/>
        <v>2</v>
      </c>
    </row>
    <row r="12107" spans="3:13" x14ac:dyDescent="0.25">
      <c r="C12107" t="str">
        <f t="shared" si="1213"/>
        <v>N405WH_NULL</v>
      </c>
      <c r="D12107" t="str">
        <f t="shared" si="1214"/>
        <v>SEASON_NULL</v>
      </c>
      <c r="E12107" t="str">
        <f t="shared" si="1212"/>
        <v>SEASON</v>
      </c>
      <c r="F12107" s="1">
        <v>41863</v>
      </c>
      <c r="G12107">
        <f t="shared" si="1215"/>
        <v>3</v>
      </c>
      <c r="H12107" t="s">
        <v>2441</v>
      </c>
      <c r="I12107" t="s">
        <v>2591</v>
      </c>
      <c r="J12107">
        <v>1</v>
      </c>
      <c r="K12107">
        <v>0</v>
      </c>
      <c r="L12107">
        <f t="shared" si="1216"/>
        <v>1</v>
      </c>
      <c r="M12107">
        <f t="shared" si="1217"/>
        <v>1</v>
      </c>
    </row>
    <row r="12108" spans="3:13" x14ac:dyDescent="0.25">
      <c r="C12108" t="str">
        <f t="shared" si="1213"/>
        <v>N152DC_P</v>
      </c>
      <c r="D12108" t="str">
        <f t="shared" si="1214"/>
        <v>OFF_SEASON_P</v>
      </c>
      <c r="E12108" t="str">
        <f t="shared" si="1212"/>
        <v>OFF_SEASON</v>
      </c>
      <c r="F12108" s="1">
        <v>41742</v>
      </c>
      <c r="G12108">
        <f t="shared" si="1215"/>
        <v>1</v>
      </c>
      <c r="H12108" t="s">
        <v>1171</v>
      </c>
      <c r="I12108" t="s">
        <v>2587</v>
      </c>
      <c r="J12108">
        <v>0</v>
      </c>
      <c r="K12108">
        <v>1</v>
      </c>
      <c r="L12108">
        <f t="shared" si="1216"/>
        <v>1</v>
      </c>
      <c r="M12108">
        <f t="shared" si="1217"/>
        <v>1</v>
      </c>
    </row>
    <row r="12109" spans="3:13" x14ac:dyDescent="0.25">
      <c r="C12109" t="str">
        <f t="shared" si="1213"/>
        <v>N820UP_T</v>
      </c>
      <c r="D12109" t="str">
        <f t="shared" si="1214"/>
        <v>SEASON_T</v>
      </c>
      <c r="E12109" t="str">
        <f t="shared" si="1212"/>
        <v>SEASON</v>
      </c>
      <c r="F12109" s="1">
        <v>41910</v>
      </c>
      <c r="G12109">
        <f t="shared" si="1215"/>
        <v>1</v>
      </c>
      <c r="H12109" t="s">
        <v>1110</v>
      </c>
      <c r="I12109" t="s">
        <v>2589</v>
      </c>
      <c r="J12109">
        <v>1</v>
      </c>
      <c r="K12109">
        <v>1</v>
      </c>
      <c r="L12109">
        <f t="shared" si="1216"/>
        <v>2</v>
      </c>
      <c r="M12109">
        <f t="shared" si="1217"/>
        <v>2</v>
      </c>
    </row>
    <row r="12110" spans="3:13" x14ac:dyDescent="0.25">
      <c r="C12110" t="str">
        <f t="shared" si="1213"/>
        <v>N734XL_P</v>
      </c>
      <c r="D12110" t="str">
        <f t="shared" si="1214"/>
        <v>OFF_SEASON_P</v>
      </c>
      <c r="E12110" t="str">
        <f t="shared" si="1212"/>
        <v>OFF_SEASON</v>
      </c>
      <c r="F12110" s="1">
        <v>41640</v>
      </c>
      <c r="G12110">
        <f t="shared" si="1215"/>
        <v>4</v>
      </c>
      <c r="H12110" t="s">
        <v>2442</v>
      </c>
      <c r="I12110" t="s">
        <v>2587</v>
      </c>
      <c r="J12110">
        <v>0</v>
      </c>
      <c r="K12110">
        <v>1</v>
      </c>
      <c r="L12110">
        <f t="shared" si="1216"/>
        <v>1</v>
      </c>
      <c r="M12110">
        <f t="shared" si="1217"/>
        <v>1</v>
      </c>
    </row>
    <row r="12111" spans="3:13" x14ac:dyDescent="0.25">
      <c r="C12111" t="str">
        <f t="shared" si="1213"/>
        <v>N813JJ_P</v>
      </c>
      <c r="D12111" t="str">
        <f t="shared" si="1214"/>
        <v>SEASON_P</v>
      </c>
      <c r="E12111" t="str">
        <f t="shared" si="1212"/>
        <v>SEASON</v>
      </c>
      <c r="F12111" s="1">
        <v>41807</v>
      </c>
      <c r="G12111">
        <f t="shared" si="1215"/>
        <v>3</v>
      </c>
      <c r="H12111" t="s">
        <v>83</v>
      </c>
      <c r="I12111" t="s">
        <v>2587</v>
      </c>
      <c r="J12111">
        <v>1</v>
      </c>
      <c r="K12111">
        <v>1</v>
      </c>
      <c r="L12111">
        <f t="shared" si="1216"/>
        <v>2</v>
      </c>
      <c r="M12111">
        <f t="shared" si="1217"/>
        <v>2</v>
      </c>
    </row>
    <row r="12112" spans="3:13" x14ac:dyDescent="0.25">
      <c r="C12112" t="str">
        <f t="shared" si="1213"/>
        <v>N823QS_J</v>
      </c>
      <c r="D12112" t="str">
        <f t="shared" si="1214"/>
        <v>SEASON_J</v>
      </c>
      <c r="E12112" t="str">
        <f t="shared" si="1212"/>
        <v>SEASON</v>
      </c>
      <c r="F12112" s="1">
        <v>41826</v>
      </c>
      <c r="G12112">
        <f t="shared" si="1215"/>
        <v>1</v>
      </c>
      <c r="H12112" t="s">
        <v>1723</v>
      </c>
      <c r="I12112" t="s">
        <v>2590</v>
      </c>
      <c r="J12112">
        <v>1</v>
      </c>
      <c r="K12112">
        <v>1</v>
      </c>
      <c r="L12112">
        <f t="shared" si="1216"/>
        <v>2</v>
      </c>
      <c r="M12112">
        <f t="shared" si="1217"/>
        <v>2</v>
      </c>
    </row>
    <row r="12113" spans="3:13" x14ac:dyDescent="0.25">
      <c r="C12113" t="str">
        <f t="shared" si="1213"/>
        <v>N646PT_H</v>
      </c>
      <c r="D12113" t="str">
        <f t="shared" si="1214"/>
        <v>SEASON_H</v>
      </c>
      <c r="E12113" t="str">
        <f t="shared" si="1212"/>
        <v>SEASON</v>
      </c>
      <c r="F12113" s="1">
        <v>41887</v>
      </c>
      <c r="G12113">
        <f t="shared" si="1215"/>
        <v>6</v>
      </c>
      <c r="H12113" t="s">
        <v>25</v>
      </c>
      <c r="I12113" t="s">
        <v>2588</v>
      </c>
      <c r="J12113">
        <v>1</v>
      </c>
      <c r="K12113">
        <v>0</v>
      </c>
      <c r="L12113">
        <f t="shared" si="1216"/>
        <v>1</v>
      </c>
      <c r="M12113">
        <f t="shared" si="1217"/>
        <v>1</v>
      </c>
    </row>
    <row r="12114" spans="3:13" x14ac:dyDescent="0.25">
      <c r="C12114" t="str">
        <f t="shared" si="1213"/>
        <v>N951DP_J</v>
      </c>
      <c r="D12114" t="str">
        <f t="shared" si="1214"/>
        <v>SEASON_J</v>
      </c>
      <c r="E12114" t="str">
        <f t="shared" si="1212"/>
        <v>SEASON</v>
      </c>
      <c r="F12114" s="1">
        <v>41819</v>
      </c>
      <c r="G12114">
        <f t="shared" si="1215"/>
        <v>1</v>
      </c>
      <c r="H12114" t="s">
        <v>2443</v>
      </c>
      <c r="I12114" t="s">
        <v>2590</v>
      </c>
      <c r="J12114">
        <v>1</v>
      </c>
      <c r="K12114">
        <v>1</v>
      </c>
      <c r="L12114">
        <f t="shared" si="1216"/>
        <v>2</v>
      </c>
      <c r="M12114">
        <f t="shared" si="1217"/>
        <v>2</v>
      </c>
    </row>
    <row r="12115" spans="3:13" x14ac:dyDescent="0.25">
      <c r="C12115" t="str">
        <f t="shared" si="1213"/>
        <v>N538FX_J</v>
      </c>
      <c r="D12115" t="str">
        <f t="shared" si="1214"/>
        <v>SEASON_J</v>
      </c>
      <c r="E12115" t="str">
        <f t="shared" si="1212"/>
        <v>SEASON</v>
      </c>
      <c r="F12115" s="1">
        <v>41834</v>
      </c>
      <c r="G12115">
        <f t="shared" si="1215"/>
        <v>2</v>
      </c>
      <c r="H12115" t="s">
        <v>1859</v>
      </c>
      <c r="I12115" t="s">
        <v>2590</v>
      </c>
      <c r="J12115">
        <v>1</v>
      </c>
      <c r="K12115">
        <v>1</v>
      </c>
      <c r="L12115">
        <f t="shared" si="1216"/>
        <v>2</v>
      </c>
      <c r="M12115">
        <f t="shared" si="1217"/>
        <v>2</v>
      </c>
    </row>
    <row r="12116" spans="3:13" x14ac:dyDescent="0.25">
      <c r="C12116" t="str">
        <f t="shared" si="1213"/>
        <v>N8543C_P</v>
      </c>
      <c r="D12116" t="str">
        <f t="shared" si="1214"/>
        <v>OFF_SEASON_P</v>
      </c>
      <c r="E12116" t="str">
        <f t="shared" si="1212"/>
        <v>OFF_SEASON</v>
      </c>
      <c r="F12116" s="1">
        <v>41638</v>
      </c>
      <c r="G12116">
        <f t="shared" si="1215"/>
        <v>2</v>
      </c>
      <c r="H12116" t="s">
        <v>134</v>
      </c>
      <c r="I12116" t="s">
        <v>2587</v>
      </c>
      <c r="J12116">
        <v>0</v>
      </c>
      <c r="K12116">
        <v>1</v>
      </c>
      <c r="L12116">
        <f t="shared" si="1216"/>
        <v>1</v>
      </c>
      <c r="M12116">
        <f t="shared" si="1217"/>
        <v>1</v>
      </c>
    </row>
    <row r="12117" spans="3:13" x14ac:dyDescent="0.25">
      <c r="C12117" t="str">
        <f t="shared" si="1213"/>
        <v>N24WE_P</v>
      </c>
      <c r="D12117" t="str">
        <f t="shared" si="1214"/>
        <v>OFF_SEASON_P</v>
      </c>
      <c r="E12117" t="str">
        <f t="shared" si="1212"/>
        <v>OFF_SEASON</v>
      </c>
      <c r="F12117" s="1">
        <v>41755</v>
      </c>
      <c r="G12117">
        <f t="shared" si="1215"/>
        <v>7</v>
      </c>
      <c r="H12117" t="s">
        <v>89</v>
      </c>
      <c r="I12117" t="s">
        <v>2587</v>
      </c>
      <c r="J12117">
        <v>2</v>
      </c>
      <c r="K12117">
        <v>2</v>
      </c>
      <c r="L12117">
        <f t="shared" si="1216"/>
        <v>4</v>
      </c>
      <c r="M12117">
        <f t="shared" si="1217"/>
        <v>2</v>
      </c>
    </row>
    <row r="12118" spans="3:13" x14ac:dyDescent="0.25">
      <c r="C12118" t="str">
        <f t="shared" si="1213"/>
        <v>N76XX_H</v>
      </c>
      <c r="D12118" t="str">
        <f t="shared" si="1214"/>
        <v>SEASON_H</v>
      </c>
      <c r="E12118" t="str">
        <f t="shared" si="1212"/>
        <v>SEASON</v>
      </c>
      <c r="F12118" s="1">
        <v>41881</v>
      </c>
      <c r="G12118">
        <f t="shared" si="1215"/>
        <v>7</v>
      </c>
      <c r="H12118" t="s">
        <v>204</v>
      </c>
      <c r="I12118" t="s">
        <v>2588</v>
      </c>
      <c r="J12118">
        <v>3</v>
      </c>
      <c r="K12118">
        <v>2</v>
      </c>
      <c r="L12118">
        <f t="shared" si="1216"/>
        <v>5</v>
      </c>
      <c r="M12118">
        <f t="shared" si="1217"/>
        <v>2</v>
      </c>
    </row>
    <row r="12119" spans="3:13" x14ac:dyDescent="0.25">
      <c r="C12119" t="str">
        <f t="shared" si="1213"/>
        <v>N12EE_P</v>
      </c>
      <c r="D12119" t="str">
        <f t="shared" si="1214"/>
        <v>OFF_SEASON_P</v>
      </c>
      <c r="E12119" t="str">
        <f t="shared" si="1212"/>
        <v>OFF_SEASON</v>
      </c>
      <c r="F12119" s="1">
        <v>41614</v>
      </c>
      <c r="G12119">
        <f t="shared" si="1215"/>
        <v>6</v>
      </c>
      <c r="H12119" t="s">
        <v>255</v>
      </c>
      <c r="I12119" t="s">
        <v>2587</v>
      </c>
      <c r="J12119">
        <v>1</v>
      </c>
      <c r="K12119">
        <v>1</v>
      </c>
      <c r="L12119">
        <f t="shared" si="1216"/>
        <v>2</v>
      </c>
      <c r="M12119">
        <f t="shared" si="1217"/>
        <v>2</v>
      </c>
    </row>
    <row r="12120" spans="3:13" x14ac:dyDescent="0.25">
      <c r="C12120" t="str">
        <f t="shared" si="1213"/>
        <v>N13HF_H</v>
      </c>
      <c r="D12120" t="str">
        <f t="shared" si="1214"/>
        <v>OFF_SEASON_H</v>
      </c>
      <c r="E12120" t="str">
        <f t="shared" si="1212"/>
        <v>OFF_SEASON</v>
      </c>
      <c r="F12120" s="1">
        <v>41733</v>
      </c>
      <c r="G12120">
        <f t="shared" si="1215"/>
        <v>6</v>
      </c>
      <c r="H12120" t="s">
        <v>13</v>
      </c>
      <c r="I12120" t="s">
        <v>2588</v>
      </c>
      <c r="J12120">
        <v>1</v>
      </c>
      <c r="K12120">
        <v>1</v>
      </c>
      <c r="L12120">
        <f t="shared" si="1216"/>
        <v>2</v>
      </c>
      <c r="M12120">
        <f t="shared" si="1217"/>
        <v>2</v>
      </c>
    </row>
    <row r="12121" spans="3:13" x14ac:dyDescent="0.25">
      <c r="C12121" t="str">
        <f t="shared" si="1213"/>
        <v>N9873V_P</v>
      </c>
      <c r="D12121" t="str">
        <f t="shared" si="1214"/>
        <v>SEASON_P</v>
      </c>
      <c r="E12121" t="str">
        <f t="shared" si="1212"/>
        <v>SEASON</v>
      </c>
      <c r="F12121" s="1">
        <v>41788</v>
      </c>
      <c r="G12121">
        <f t="shared" si="1215"/>
        <v>5</v>
      </c>
      <c r="H12121" t="s">
        <v>540</v>
      </c>
      <c r="I12121" t="s">
        <v>2587</v>
      </c>
      <c r="J12121">
        <v>0</v>
      </c>
      <c r="K12121">
        <v>1</v>
      </c>
      <c r="L12121">
        <f t="shared" si="1216"/>
        <v>1</v>
      </c>
      <c r="M12121">
        <f t="shared" si="1217"/>
        <v>1</v>
      </c>
    </row>
    <row r="12122" spans="3:13" x14ac:dyDescent="0.25">
      <c r="C12122" t="str">
        <f t="shared" si="1213"/>
        <v>N26SH_J</v>
      </c>
      <c r="D12122" t="str">
        <f t="shared" si="1214"/>
        <v>SEASON_J</v>
      </c>
      <c r="E12122" t="str">
        <f t="shared" si="1212"/>
        <v>SEASON</v>
      </c>
      <c r="F12122" s="1">
        <v>41796</v>
      </c>
      <c r="G12122">
        <f t="shared" si="1215"/>
        <v>6</v>
      </c>
      <c r="H12122" t="s">
        <v>345</v>
      </c>
      <c r="I12122" t="s">
        <v>2590</v>
      </c>
      <c r="J12122">
        <v>1</v>
      </c>
      <c r="K12122">
        <v>1</v>
      </c>
      <c r="L12122">
        <f t="shared" si="1216"/>
        <v>2</v>
      </c>
      <c r="M12122">
        <f t="shared" si="1217"/>
        <v>2</v>
      </c>
    </row>
    <row r="12123" spans="3:13" x14ac:dyDescent="0.25">
      <c r="C12123" t="str">
        <f t="shared" si="1213"/>
        <v>N638GB_P</v>
      </c>
      <c r="D12123" t="str">
        <f t="shared" si="1214"/>
        <v>SEASON_P</v>
      </c>
      <c r="E12123" t="str">
        <f t="shared" si="1212"/>
        <v>SEASON</v>
      </c>
      <c r="F12123" s="1">
        <v>41875</v>
      </c>
      <c r="G12123">
        <f t="shared" si="1215"/>
        <v>1</v>
      </c>
      <c r="H12123" t="s">
        <v>411</v>
      </c>
      <c r="I12123" t="s">
        <v>2587</v>
      </c>
      <c r="J12123">
        <v>1</v>
      </c>
      <c r="K12123">
        <v>0</v>
      </c>
      <c r="L12123">
        <f t="shared" si="1216"/>
        <v>1</v>
      </c>
      <c r="M12123">
        <f t="shared" si="1217"/>
        <v>1</v>
      </c>
    </row>
    <row r="12124" spans="3:13" x14ac:dyDescent="0.25">
      <c r="C12124" t="str">
        <f t="shared" si="1213"/>
        <v>N957DT_J</v>
      </c>
      <c r="D12124" t="str">
        <f t="shared" si="1214"/>
        <v>SEASON_J</v>
      </c>
      <c r="E12124" t="str">
        <f t="shared" si="1212"/>
        <v>SEASON</v>
      </c>
      <c r="F12124" s="1">
        <v>41810</v>
      </c>
      <c r="G12124">
        <f t="shared" si="1215"/>
        <v>6</v>
      </c>
      <c r="H12124" t="s">
        <v>202</v>
      </c>
      <c r="I12124" t="s">
        <v>2590</v>
      </c>
      <c r="J12124">
        <v>1</v>
      </c>
      <c r="K12124">
        <v>0</v>
      </c>
      <c r="L12124">
        <f t="shared" si="1216"/>
        <v>1</v>
      </c>
      <c r="M12124">
        <f t="shared" si="1217"/>
        <v>1</v>
      </c>
    </row>
    <row r="12125" spans="3:13" x14ac:dyDescent="0.25">
      <c r="C12125" t="str">
        <f t="shared" si="1213"/>
        <v>N2002M_P</v>
      </c>
      <c r="D12125" t="str">
        <f t="shared" si="1214"/>
        <v>OFF_SEASON_P</v>
      </c>
      <c r="E12125" t="str">
        <f t="shared" si="1212"/>
        <v>OFF_SEASON</v>
      </c>
      <c r="F12125" s="1">
        <v>41693</v>
      </c>
      <c r="G12125">
        <f t="shared" si="1215"/>
        <v>1</v>
      </c>
      <c r="H12125" t="s">
        <v>1036</v>
      </c>
      <c r="I12125" t="s">
        <v>2587</v>
      </c>
      <c r="J12125">
        <v>1</v>
      </c>
      <c r="K12125">
        <v>0</v>
      </c>
      <c r="L12125">
        <f t="shared" si="1216"/>
        <v>1</v>
      </c>
      <c r="M12125">
        <f t="shared" si="1217"/>
        <v>1</v>
      </c>
    </row>
    <row r="12126" spans="3:13" x14ac:dyDescent="0.25">
      <c r="C12126" t="str">
        <f t="shared" si="1213"/>
        <v>N531SR_P</v>
      </c>
      <c r="D12126" t="str">
        <f t="shared" si="1214"/>
        <v>SEASON_P</v>
      </c>
      <c r="E12126" t="str">
        <f t="shared" si="1212"/>
        <v>SEASON</v>
      </c>
      <c r="F12126" s="1">
        <v>41810</v>
      </c>
      <c r="G12126">
        <f t="shared" si="1215"/>
        <v>6</v>
      </c>
      <c r="H12126" t="s">
        <v>327</v>
      </c>
      <c r="I12126" t="s">
        <v>2587</v>
      </c>
      <c r="J12126">
        <v>1</v>
      </c>
      <c r="K12126">
        <v>1</v>
      </c>
      <c r="L12126">
        <f t="shared" si="1216"/>
        <v>2</v>
      </c>
      <c r="M12126">
        <f t="shared" si="1217"/>
        <v>2</v>
      </c>
    </row>
    <row r="12127" spans="3:13" x14ac:dyDescent="0.25">
      <c r="C12127" t="str">
        <f t="shared" si="1213"/>
        <v>N624AF_T</v>
      </c>
      <c r="D12127" t="str">
        <f t="shared" si="1214"/>
        <v>SEASON_T</v>
      </c>
      <c r="E12127" t="str">
        <f t="shared" si="1212"/>
        <v>SEASON</v>
      </c>
      <c r="F12127" s="1">
        <v>41909</v>
      </c>
      <c r="G12127">
        <f t="shared" si="1215"/>
        <v>7</v>
      </c>
      <c r="H12127" t="s">
        <v>776</v>
      </c>
      <c r="I12127" t="s">
        <v>2589</v>
      </c>
      <c r="J12127">
        <v>1</v>
      </c>
      <c r="K12127">
        <v>1</v>
      </c>
      <c r="L12127">
        <f t="shared" si="1216"/>
        <v>2</v>
      </c>
      <c r="M12127">
        <f t="shared" si="1217"/>
        <v>2</v>
      </c>
    </row>
    <row r="12128" spans="3:13" x14ac:dyDescent="0.25">
      <c r="C12128" t="str">
        <f t="shared" si="1213"/>
        <v>N16CG_T</v>
      </c>
      <c r="D12128" t="str">
        <f t="shared" si="1214"/>
        <v>OFF_SEASON_T</v>
      </c>
      <c r="E12128" t="str">
        <f t="shared" si="1212"/>
        <v>OFF_SEASON</v>
      </c>
      <c r="F12128" s="1">
        <v>41660</v>
      </c>
      <c r="G12128">
        <f t="shared" si="1215"/>
        <v>3</v>
      </c>
      <c r="H12128" t="s">
        <v>269</v>
      </c>
      <c r="I12128" t="s">
        <v>2589</v>
      </c>
      <c r="J12128">
        <v>1</v>
      </c>
      <c r="K12128">
        <v>1</v>
      </c>
      <c r="L12128">
        <f t="shared" si="1216"/>
        <v>2</v>
      </c>
      <c r="M12128">
        <f t="shared" si="1217"/>
        <v>2</v>
      </c>
    </row>
    <row r="12129" spans="3:13" x14ac:dyDescent="0.25">
      <c r="C12129" t="str">
        <f t="shared" si="1213"/>
        <v>N524TW_T</v>
      </c>
      <c r="D12129" t="str">
        <f t="shared" si="1214"/>
        <v>SEASON_T</v>
      </c>
      <c r="E12129" t="str">
        <f t="shared" si="1212"/>
        <v>SEASON</v>
      </c>
      <c r="F12129" s="1">
        <v>41804</v>
      </c>
      <c r="G12129">
        <f t="shared" si="1215"/>
        <v>7</v>
      </c>
      <c r="H12129" t="s">
        <v>2444</v>
      </c>
      <c r="I12129" t="s">
        <v>2589</v>
      </c>
      <c r="J12129">
        <v>1</v>
      </c>
      <c r="K12129">
        <v>1</v>
      </c>
      <c r="L12129">
        <f t="shared" si="1216"/>
        <v>2</v>
      </c>
      <c r="M12129">
        <f t="shared" si="1217"/>
        <v>2</v>
      </c>
    </row>
    <row r="12130" spans="3:13" x14ac:dyDescent="0.25">
      <c r="C12130" t="str">
        <f t="shared" si="1213"/>
        <v>N2875R_P</v>
      </c>
      <c r="D12130" t="str">
        <f t="shared" si="1214"/>
        <v>SEASON_P</v>
      </c>
      <c r="E12130" t="str">
        <f t="shared" si="1212"/>
        <v>SEASON</v>
      </c>
      <c r="F12130" s="1">
        <v>41901</v>
      </c>
      <c r="G12130">
        <f t="shared" si="1215"/>
        <v>6</v>
      </c>
      <c r="H12130" t="s">
        <v>432</v>
      </c>
      <c r="I12130" t="s">
        <v>2587</v>
      </c>
      <c r="J12130">
        <v>1</v>
      </c>
      <c r="K12130">
        <v>0</v>
      </c>
      <c r="L12130">
        <f t="shared" si="1216"/>
        <v>1</v>
      </c>
      <c r="M12130">
        <f t="shared" si="1217"/>
        <v>1</v>
      </c>
    </row>
    <row r="12131" spans="3:13" x14ac:dyDescent="0.25">
      <c r="C12131" t="str">
        <f t="shared" si="1213"/>
        <v>N772DD_P</v>
      </c>
      <c r="D12131" t="str">
        <f t="shared" si="1214"/>
        <v>OFF_SEASON_P</v>
      </c>
      <c r="E12131" t="str">
        <f t="shared" si="1212"/>
        <v>OFF_SEASON</v>
      </c>
      <c r="F12131" s="1">
        <v>41690</v>
      </c>
      <c r="G12131">
        <f t="shared" si="1215"/>
        <v>5</v>
      </c>
      <c r="H12131" t="s">
        <v>2445</v>
      </c>
      <c r="I12131" t="s">
        <v>2587</v>
      </c>
      <c r="J12131">
        <v>0</v>
      </c>
      <c r="K12131">
        <v>1</v>
      </c>
      <c r="L12131">
        <f t="shared" si="1216"/>
        <v>1</v>
      </c>
      <c r="M12131">
        <f t="shared" si="1217"/>
        <v>1</v>
      </c>
    </row>
    <row r="12132" spans="3:13" x14ac:dyDescent="0.25">
      <c r="C12132" t="str">
        <f t="shared" si="1213"/>
        <v>N309SA_T</v>
      </c>
      <c r="D12132" t="str">
        <f t="shared" si="1214"/>
        <v>SEASON_T</v>
      </c>
      <c r="E12132" t="str">
        <f t="shared" si="1212"/>
        <v>SEASON</v>
      </c>
      <c r="F12132" s="1">
        <v>41917</v>
      </c>
      <c r="G12132">
        <f t="shared" si="1215"/>
        <v>1</v>
      </c>
      <c r="H12132" t="s">
        <v>40</v>
      </c>
      <c r="I12132" t="s">
        <v>2589</v>
      </c>
      <c r="J12132">
        <v>1</v>
      </c>
      <c r="K12132">
        <v>1</v>
      </c>
      <c r="L12132">
        <f t="shared" si="1216"/>
        <v>2</v>
      </c>
      <c r="M12132">
        <f t="shared" si="1217"/>
        <v>2</v>
      </c>
    </row>
    <row r="12133" spans="3:13" x14ac:dyDescent="0.25">
      <c r="C12133" t="str">
        <f t="shared" si="1213"/>
        <v>N211HS_J</v>
      </c>
      <c r="D12133" t="str">
        <f t="shared" si="1214"/>
        <v>SEASON_J</v>
      </c>
      <c r="E12133" t="str">
        <f t="shared" si="1212"/>
        <v>SEASON</v>
      </c>
      <c r="F12133" s="1">
        <v>41809</v>
      </c>
      <c r="G12133">
        <f t="shared" si="1215"/>
        <v>5</v>
      </c>
      <c r="H12133" t="s">
        <v>8</v>
      </c>
      <c r="I12133" t="s">
        <v>2590</v>
      </c>
      <c r="J12133">
        <v>1</v>
      </c>
      <c r="K12133">
        <v>1</v>
      </c>
      <c r="L12133">
        <f t="shared" si="1216"/>
        <v>2</v>
      </c>
      <c r="M12133">
        <f t="shared" si="1217"/>
        <v>2</v>
      </c>
    </row>
    <row r="12134" spans="3:13" x14ac:dyDescent="0.25">
      <c r="C12134" t="str">
        <f t="shared" si="1213"/>
        <v>N94GS_P</v>
      </c>
      <c r="D12134" t="str">
        <f t="shared" si="1214"/>
        <v>SEASON_P</v>
      </c>
      <c r="E12134" t="str">
        <f t="shared" si="1212"/>
        <v>SEASON</v>
      </c>
      <c r="F12134" s="1">
        <v>41833</v>
      </c>
      <c r="G12134">
        <f t="shared" si="1215"/>
        <v>1</v>
      </c>
      <c r="H12134" t="s">
        <v>213</v>
      </c>
      <c r="I12134" t="s">
        <v>2587</v>
      </c>
      <c r="J12134">
        <v>3</v>
      </c>
      <c r="K12134">
        <v>3</v>
      </c>
      <c r="L12134">
        <f t="shared" si="1216"/>
        <v>6</v>
      </c>
      <c r="M12134">
        <f t="shared" si="1217"/>
        <v>2</v>
      </c>
    </row>
    <row r="12135" spans="3:13" x14ac:dyDescent="0.25">
      <c r="C12135" t="str">
        <f t="shared" si="1213"/>
        <v>N213UV_T</v>
      </c>
      <c r="D12135" t="str">
        <f t="shared" si="1214"/>
        <v>SEASON_T</v>
      </c>
      <c r="E12135" t="str">
        <f t="shared" si="1212"/>
        <v>SEASON</v>
      </c>
      <c r="F12135" s="1">
        <v>41938</v>
      </c>
      <c r="G12135">
        <f t="shared" si="1215"/>
        <v>1</v>
      </c>
      <c r="H12135" t="s">
        <v>1496</v>
      </c>
      <c r="I12135" t="s">
        <v>2589</v>
      </c>
      <c r="J12135">
        <v>0</v>
      </c>
      <c r="K12135">
        <v>1</v>
      </c>
      <c r="L12135">
        <f t="shared" si="1216"/>
        <v>1</v>
      </c>
      <c r="M12135">
        <f t="shared" si="1217"/>
        <v>1</v>
      </c>
    </row>
    <row r="12136" spans="3:13" x14ac:dyDescent="0.25">
      <c r="C12136" t="str">
        <f t="shared" si="1213"/>
        <v>N799J_P</v>
      </c>
      <c r="D12136" t="str">
        <f t="shared" si="1214"/>
        <v>SEASON_P</v>
      </c>
      <c r="E12136" t="str">
        <f t="shared" si="1212"/>
        <v>SEASON</v>
      </c>
      <c r="F12136" s="1">
        <v>41942</v>
      </c>
      <c r="G12136">
        <f t="shared" si="1215"/>
        <v>5</v>
      </c>
      <c r="H12136" t="s">
        <v>629</v>
      </c>
      <c r="I12136" t="s">
        <v>2587</v>
      </c>
      <c r="J12136">
        <v>1</v>
      </c>
      <c r="K12136">
        <v>2</v>
      </c>
      <c r="L12136">
        <f t="shared" si="1216"/>
        <v>3</v>
      </c>
      <c r="M12136">
        <f t="shared" si="1217"/>
        <v>2</v>
      </c>
    </row>
    <row r="12137" spans="3:13" x14ac:dyDescent="0.25">
      <c r="C12137" t="str">
        <f t="shared" si="1213"/>
        <v>N458CP_P</v>
      </c>
      <c r="D12137" t="str">
        <f t="shared" si="1214"/>
        <v>SEASON_P</v>
      </c>
      <c r="E12137" t="str">
        <f t="shared" si="1212"/>
        <v>SEASON</v>
      </c>
      <c r="F12137" s="1">
        <v>41776</v>
      </c>
      <c r="G12137">
        <f t="shared" si="1215"/>
        <v>7</v>
      </c>
      <c r="H12137" t="s">
        <v>93</v>
      </c>
      <c r="I12137" t="s">
        <v>2587</v>
      </c>
      <c r="J12137">
        <v>0</v>
      </c>
      <c r="K12137">
        <v>1</v>
      </c>
      <c r="L12137">
        <f t="shared" si="1216"/>
        <v>1</v>
      </c>
      <c r="M12137">
        <f t="shared" si="1217"/>
        <v>1</v>
      </c>
    </row>
    <row r="12138" spans="3:13" x14ac:dyDescent="0.25">
      <c r="C12138" t="str">
        <f t="shared" si="1213"/>
        <v>N822BB_T</v>
      </c>
      <c r="D12138" t="str">
        <f t="shared" si="1214"/>
        <v>SEASON_T</v>
      </c>
      <c r="E12138" t="str">
        <f t="shared" si="1212"/>
        <v>SEASON</v>
      </c>
      <c r="F12138" s="1">
        <v>41823</v>
      </c>
      <c r="G12138">
        <f t="shared" si="1215"/>
        <v>5</v>
      </c>
      <c r="H12138" t="s">
        <v>35</v>
      </c>
      <c r="I12138" t="s">
        <v>2589</v>
      </c>
      <c r="J12138">
        <v>1</v>
      </c>
      <c r="K12138">
        <v>1</v>
      </c>
      <c r="L12138">
        <f t="shared" si="1216"/>
        <v>2</v>
      </c>
      <c r="M12138">
        <f t="shared" si="1217"/>
        <v>2</v>
      </c>
    </row>
    <row r="12139" spans="3:13" x14ac:dyDescent="0.25">
      <c r="C12139" t="str">
        <f t="shared" si="1213"/>
        <v>N252WG_P</v>
      </c>
      <c r="D12139" t="str">
        <f t="shared" si="1214"/>
        <v>SEASON_P</v>
      </c>
      <c r="E12139" t="str">
        <f t="shared" si="1212"/>
        <v>SEASON</v>
      </c>
      <c r="F12139" s="1">
        <v>41825</v>
      </c>
      <c r="G12139">
        <f t="shared" si="1215"/>
        <v>7</v>
      </c>
      <c r="H12139" t="s">
        <v>167</v>
      </c>
      <c r="I12139" t="s">
        <v>2587</v>
      </c>
      <c r="J12139">
        <v>0</v>
      </c>
      <c r="K12139">
        <v>1</v>
      </c>
      <c r="L12139">
        <f t="shared" si="1216"/>
        <v>1</v>
      </c>
      <c r="M12139">
        <f t="shared" si="1217"/>
        <v>1</v>
      </c>
    </row>
    <row r="12140" spans="3:13" x14ac:dyDescent="0.25">
      <c r="C12140" t="str">
        <f t="shared" si="1213"/>
        <v>N7601S_H</v>
      </c>
      <c r="D12140" t="str">
        <f t="shared" si="1214"/>
        <v>SEASON_H</v>
      </c>
      <c r="E12140" t="str">
        <f t="shared" si="1212"/>
        <v>SEASON</v>
      </c>
      <c r="F12140" s="1">
        <v>41896</v>
      </c>
      <c r="G12140">
        <f t="shared" si="1215"/>
        <v>1</v>
      </c>
      <c r="H12140" t="s">
        <v>21</v>
      </c>
      <c r="I12140" t="s">
        <v>2588</v>
      </c>
      <c r="J12140">
        <v>1</v>
      </c>
      <c r="K12140">
        <v>2</v>
      </c>
      <c r="L12140">
        <f t="shared" si="1216"/>
        <v>3</v>
      </c>
      <c r="M12140">
        <f t="shared" si="1217"/>
        <v>2</v>
      </c>
    </row>
    <row r="12141" spans="3:13" x14ac:dyDescent="0.25">
      <c r="C12141" t="str">
        <f t="shared" si="1213"/>
        <v>N301CV_H</v>
      </c>
      <c r="D12141" t="str">
        <f t="shared" si="1214"/>
        <v>SEASON_H</v>
      </c>
      <c r="E12141" t="str">
        <f t="shared" si="1212"/>
        <v>SEASON</v>
      </c>
      <c r="F12141" s="1">
        <v>41810</v>
      </c>
      <c r="G12141">
        <f t="shared" si="1215"/>
        <v>6</v>
      </c>
      <c r="H12141" t="s">
        <v>67</v>
      </c>
      <c r="I12141" t="s">
        <v>2588</v>
      </c>
      <c r="J12141">
        <v>1</v>
      </c>
      <c r="K12141">
        <v>1</v>
      </c>
      <c r="L12141">
        <f t="shared" si="1216"/>
        <v>2</v>
      </c>
      <c r="M12141">
        <f t="shared" si="1217"/>
        <v>2</v>
      </c>
    </row>
    <row r="12142" spans="3:13" x14ac:dyDescent="0.25">
      <c r="C12142" t="str">
        <f t="shared" si="1213"/>
        <v>N5946C_P</v>
      </c>
      <c r="D12142" t="str">
        <f t="shared" si="1214"/>
        <v>SEASON_P</v>
      </c>
      <c r="E12142" t="str">
        <f t="shared" si="1212"/>
        <v>SEASON</v>
      </c>
      <c r="F12142" s="1">
        <v>41922</v>
      </c>
      <c r="G12142">
        <f t="shared" si="1215"/>
        <v>6</v>
      </c>
      <c r="H12142" t="s">
        <v>604</v>
      </c>
      <c r="I12142" t="s">
        <v>2587</v>
      </c>
      <c r="J12142">
        <v>1</v>
      </c>
      <c r="K12142">
        <v>1</v>
      </c>
      <c r="L12142">
        <f t="shared" si="1216"/>
        <v>2</v>
      </c>
      <c r="M12142">
        <f t="shared" si="1217"/>
        <v>2</v>
      </c>
    </row>
    <row r="12143" spans="3:13" x14ac:dyDescent="0.25">
      <c r="C12143" t="str">
        <f t="shared" si="1213"/>
        <v>N5846C_P</v>
      </c>
      <c r="D12143" t="str">
        <f t="shared" si="1214"/>
        <v>SEASON_P</v>
      </c>
      <c r="E12143" t="str">
        <f t="shared" si="1212"/>
        <v>SEASON</v>
      </c>
      <c r="F12143" s="1">
        <v>41809</v>
      </c>
      <c r="G12143">
        <f t="shared" si="1215"/>
        <v>5</v>
      </c>
      <c r="H12143" t="s">
        <v>2446</v>
      </c>
      <c r="I12143" t="s">
        <v>2587</v>
      </c>
      <c r="J12143">
        <v>1</v>
      </c>
      <c r="K12143">
        <v>0</v>
      </c>
      <c r="L12143">
        <f t="shared" si="1216"/>
        <v>1</v>
      </c>
      <c r="M12143">
        <f t="shared" si="1217"/>
        <v>1</v>
      </c>
    </row>
    <row r="12144" spans="3:13" x14ac:dyDescent="0.25">
      <c r="C12144" t="str">
        <f t="shared" si="1213"/>
        <v>N19WE_P</v>
      </c>
      <c r="D12144" t="str">
        <f t="shared" si="1214"/>
        <v>SEASON_P</v>
      </c>
      <c r="E12144" t="str">
        <f t="shared" si="1212"/>
        <v>SEASON</v>
      </c>
      <c r="F12144" s="1">
        <v>41786</v>
      </c>
      <c r="G12144">
        <f t="shared" si="1215"/>
        <v>3</v>
      </c>
      <c r="H12144" t="s">
        <v>323</v>
      </c>
      <c r="I12144" t="s">
        <v>2587</v>
      </c>
      <c r="J12144">
        <v>0</v>
      </c>
      <c r="K12144">
        <v>1</v>
      </c>
      <c r="L12144">
        <f t="shared" si="1216"/>
        <v>1</v>
      </c>
      <c r="M12144">
        <f t="shared" si="1217"/>
        <v>1</v>
      </c>
    </row>
    <row r="12145" spans="3:13" x14ac:dyDescent="0.25">
      <c r="C12145" t="str">
        <f t="shared" si="1213"/>
        <v>N9342F_P</v>
      </c>
      <c r="D12145" t="str">
        <f t="shared" si="1214"/>
        <v>SEASON_P</v>
      </c>
      <c r="E12145" t="str">
        <f t="shared" si="1212"/>
        <v>SEASON</v>
      </c>
      <c r="F12145" s="1">
        <v>41832</v>
      </c>
      <c r="G12145">
        <f t="shared" si="1215"/>
        <v>7</v>
      </c>
      <c r="H12145" t="s">
        <v>2447</v>
      </c>
      <c r="I12145" t="s">
        <v>2587</v>
      </c>
      <c r="J12145">
        <v>0</v>
      </c>
      <c r="K12145">
        <v>1</v>
      </c>
      <c r="L12145">
        <f t="shared" si="1216"/>
        <v>1</v>
      </c>
      <c r="M12145">
        <f t="shared" si="1217"/>
        <v>1</v>
      </c>
    </row>
    <row r="12146" spans="3:13" x14ac:dyDescent="0.25">
      <c r="C12146" t="str">
        <f t="shared" si="1213"/>
        <v>N4649T_P</v>
      </c>
      <c r="D12146" t="str">
        <f t="shared" si="1214"/>
        <v>SEASON_P</v>
      </c>
      <c r="E12146" t="str">
        <f t="shared" si="1212"/>
        <v>SEASON</v>
      </c>
      <c r="F12146" s="1">
        <v>41845</v>
      </c>
      <c r="G12146">
        <f t="shared" si="1215"/>
        <v>6</v>
      </c>
      <c r="H12146" t="s">
        <v>1205</v>
      </c>
      <c r="I12146" t="s">
        <v>2587</v>
      </c>
      <c r="J12146">
        <v>0</v>
      </c>
      <c r="K12146">
        <v>1</v>
      </c>
      <c r="L12146">
        <f t="shared" si="1216"/>
        <v>1</v>
      </c>
      <c r="M12146">
        <f t="shared" si="1217"/>
        <v>1</v>
      </c>
    </row>
    <row r="12147" spans="3:13" x14ac:dyDescent="0.25">
      <c r="C12147" t="str">
        <f t="shared" si="1213"/>
        <v>N799J_P</v>
      </c>
      <c r="D12147" t="str">
        <f t="shared" si="1214"/>
        <v>SEASON_P</v>
      </c>
      <c r="E12147" t="str">
        <f t="shared" si="1212"/>
        <v>SEASON</v>
      </c>
      <c r="F12147" s="1">
        <v>41851</v>
      </c>
      <c r="G12147">
        <f t="shared" si="1215"/>
        <v>5</v>
      </c>
      <c r="H12147" t="s">
        <v>629</v>
      </c>
      <c r="I12147" t="s">
        <v>2587</v>
      </c>
      <c r="J12147">
        <v>1</v>
      </c>
      <c r="K12147">
        <v>1</v>
      </c>
      <c r="L12147">
        <f t="shared" si="1216"/>
        <v>2</v>
      </c>
      <c r="M12147">
        <f t="shared" si="1217"/>
        <v>2</v>
      </c>
    </row>
    <row r="12148" spans="3:13" x14ac:dyDescent="0.25">
      <c r="C12148" t="str">
        <f t="shared" si="1213"/>
        <v>N605CA_P</v>
      </c>
      <c r="D12148" t="str">
        <f t="shared" si="1214"/>
        <v>SEASON_P</v>
      </c>
      <c r="E12148" t="str">
        <f t="shared" si="1212"/>
        <v>SEASON</v>
      </c>
      <c r="F12148" s="1">
        <v>41867</v>
      </c>
      <c r="G12148">
        <f t="shared" si="1215"/>
        <v>7</v>
      </c>
      <c r="H12148" t="s">
        <v>1916</v>
      </c>
      <c r="I12148" t="s">
        <v>2587</v>
      </c>
      <c r="J12148">
        <v>1</v>
      </c>
      <c r="K12148">
        <v>0</v>
      </c>
      <c r="L12148">
        <f t="shared" si="1216"/>
        <v>1</v>
      </c>
      <c r="M12148">
        <f t="shared" si="1217"/>
        <v>1</v>
      </c>
    </row>
    <row r="12149" spans="3:13" x14ac:dyDescent="0.25">
      <c r="C12149" t="str">
        <f t="shared" si="1213"/>
        <v>N309SA_T</v>
      </c>
      <c r="D12149" t="str">
        <f t="shared" si="1214"/>
        <v>SEASON_T</v>
      </c>
      <c r="E12149" t="str">
        <f t="shared" si="1212"/>
        <v>SEASON</v>
      </c>
      <c r="F12149" s="1">
        <v>41838</v>
      </c>
      <c r="G12149">
        <f t="shared" si="1215"/>
        <v>6</v>
      </c>
      <c r="H12149" t="s">
        <v>40</v>
      </c>
      <c r="I12149" t="s">
        <v>2589</v>
      </c>
      <c r="J12149">
        <v>5</v>
      </c>
      <c r="K12149">
        <v>2</v>
      </c>
      <c r="L12149">
        <f t="shared" si="1216"/>
        <v>7</v>
      </c>
      <c r="M12149">
        <f t="shared" si="1217"/>
        <v>2</v>
      </c>
    </row>
    <row r="12150" spans="3:13" x14ac:dyDescent="0.25">
      <c r="C12150" t="str">
        <f t="shared" si="1213"/>
        <v>N408TD_H</v>
      </c>
      <c r="D12150" t="str">
        <f t="shared" si="1214"/>
        <v>SEASON_H</v>
      </c>
      <c r="E12150" t="str">
        <f t="shared" si="1212"/>
        <v>SEASON</v>
      </c>
      <c r="F12150" s="1">
        <v>41811</v>
      </c>
      <c r="G12150">
        <f t="shared" si="1215"/>
        <v>7</v>
      </c>
      <c r="H12150" t="s">
        <v>211</v>
      </c>
      <c r="I12150" t="s">
        <v>2588</v>
      </c>
      <c r="J12150">
        <v>1</v>
      </c>
      <c r="K12150">
        <v>0</v>
      </c>
      <c r="L12150">
        <f t="shared" si="1216"/>
        <v>1</v>
      </c>
      <c r="M12150">
        <f t="shared" si="1217"/>
        <v>1</v>
      </c>
    </row>
    <row r="12151" spans="3:13" x14ac:dyDescent="0.25">
      <c r="C12151" t="str">
        <f t="shared" si="1213"/>
        <v>N351LH_H</v>
      </c>
      <c r="D12151" t="str">
        <f t="shared" si="1214"/>
        <v>SEASON_H</v>
      </c>
      <c r="E12151" t="str">
        <f t="shared" si="1212"/>
        <v>SEASON</v>
      </c>
      <c r="F12151" s="1">
        <v>41883</v>
      </c>
      <c r="G12151">
        <f t="shared" si="1215"/>
        <v>2</v>
      </c>
      <c r="H12151" t="s">
        <v>262</v>
      </c>
      <c r="I12151" t="s">
        <v>2588</v>
      </c>
      <c r="J12151">
        <v>2</v>
      </c>
      <c r="K12151">
        <v>2</v>
      </c>
      <c r="L12151">
        <f t="shared" si="1216"/>
        <v>4</v>
      </c>
      <c r="M12151">
        <f t="shared" si="1217"/>
        <v>2</v>
      </c>
    </row>
    <row r="12152" spans="3:13" x14ac:dyDescent="0.25">
      <c r="C12152" t="str">
        <f t="shared" si="1213"/>
        <v>N85LF_H</v>
      </c>
      <c r="D12152" t="str">
        <f t="shared" si="1214"/>
        <v>OFF_SEASON_H</v>
      </c>
      <c r="E12152" t="str">
        <f t="shared" si="1212"/>
        <v>OFF_SEASON</v>
      </c>
      <c r="F12152" s="1">
        <v>41662</v>
      </c>
      <c r="G12152">
        <f t="shared" si="1215"/>
        <v>5</v>
      </c>
      <c r="H12152" t="s">
        <v>33</v>
      </c>
      <c r="I12152" t="s">
        <v>2588</v>
      </c>
      <c r="J12152">
        <v>2</v>
      </c>
      <c r="K12152">
        <v>1</v>
      </c>
      <c r="L12152">
        <f t="shared" si="1216"/>
        <v>3</v>
      </c>
      <c r="M12152">
        <f t="shared" si="1217"/>
        <v>2</v>
      </c>
    </row>
    <row r="12153" spans="3:13" x14ac:dyDescent="0.25">
      <c r="C12153" t="str">
        <f t="shared" si="1213"/>
        <v>N9348F_P</v>
      </c>
      <c r="D12153" t="str">
        <f t="shared" si="1214"/>
        <v>OFF_SEASON_P</v>
      </c>
      <c r="E12153" t="str">
        <f t="shared" si="1212"/>
        <v>OFF_SEASON</v>
      </c>
      <c r="F12153" s="1">
        <v>41712</v>
      </c>
      <c r="G12153">
        <f t="shared" si="1215"/>
        <v>6</v>
      </c>
      <c r="H12153" t="s">
        <v>73</v>
      </c>
      <c r="I12153" t="s">
        <v>2587</v>
      </c>
      <c r="J12153">
        <v>1</v>
      </c>
      <c r="K12153">
        <v>1</v>
      </c>
      <c r="L12153">
        <f t="shared" si="1216"/>
        <v>2</v>
      </c>
      <c r="M12153">
        <f t="shared" si="1217"/>
        <v>2</v>
      </c>
    </row>
    <row r="12154" spans="3:13" x14ac:dyDescent="0.25">
      <c r="C12154" t="str">
        <f t="shared" si="1213"/>
        <v>N957DT_J</v>
      </c>
      <c r="D12154" t="str">
        <f t="shared" si="1214"/>
        <v>SEASON_J</v>
      </c>
      <c r="E12154" t="str">
        <f t="shared" si="1212"/>
        <v>SEASON</v>
      </c>
      <c r="F12154" s="1">
        <v>41819</v>
      </c>
      <c r="G12154">
        <f t="shared" si="1215"/>
        <v>1</v>
      </c>
      <c r="H12154" t="s">
        <v>202</v>
      </c>
      <c r="I12154" t="s">
        <v>2590</v>
      </c>
      <c r="J12154">
        <v>0</v>
      </c>
      <c r="K12154">
        <v>1</v>
      </c>
      <c r="L12154">
        <f t="shared" si="1216"/>
        <v>1</v>
      </c>
      <c r="M12154">
        <f t="shared" si="1217"/>
        <v>1</v>
      </c>
    </row>
    <row r="12155" spans="3:13" x14ac:dyDescent="0.25">
      <c r="C12155" t="str">
        <f t="shared" si="1213"/>
        <v>N74TS_T</v>
      </c>
      <c r="D12155" t="str">
        <f t="shared" si="1214"/>
        <v>SEASON_T</v>
      </c>
      <c r="E12155" t="str">
        <f t="shared" si="1212"/>
        <v>SEASON</v>
      </c>
      <c r="F12155" s="1">
        <v>41825</v>
      </c>
      <c r="G12155">
        <f t="shared" si="1215"/>
        <v>7</v>
      </c>
      <c r="H12155" t="s">
        <v>1883</v>
      </c>
      <c r="I12155" t="s">
        <v>2589</v>
      </c>
      <c r="J12155">
        <v>1</v>
      </c>
      <c r="K12155">
        <v>1</v>
      </c>
      <c r="L12155">
        <f t="shared" si="1216"/>
        <v>2</v>
      </c>
      <c r="M12155">
        <f t="shared" si="1217"/>
        <v>2</v>
      </c>
    </row>
    <row r="12156" spans="3:13" x14ac:dyDescent="0.25">
      <c r="C12156" t="str">
        <f t="shared" si="1213"/>
        <v>N19RP_P</v>
      </c>
      <c r="D12156" t="str">
        <f t="shared" si="1214"/>
        <v>SEASON_P</v>
      </c>
      <c r="E12156" t="str">
        <f t="shared" si="1212"/>
        <v>SEASON</v>
      </c>
      <c r="F12156" s="1">
        <v>41840</v>
      </c>
      <c r="G12156">
        <f t="shared" si="1215"/>
        <v>1</v>
      </c>
      <c r="H12156" t="s">
        <v>47</v>
      </c>
      <c r="I12156" t="s">
        <v>2587</v>
      </c>
      <c r="J12156">
        <v>1</v>
      </c>
      <c r="K12156">
        <v>1</v>
      </c>
      <c r="L12156">
        <f t="shared" si="1216"/>
        <v>2</v>
      </c>
      <c r="M12156">
        <f t="shared" si="1217"/>
        <v>2</v>
      </c>
    </row>
    <row r="12157" spans="3:13" x14ac:dyDescent="0.25">
      <c r="C12157" t="str">
        <f t="shared" si="1213"/>
        <v>N139CS_T</v>
      </c>
      <c r="D12157" t="str">
        <f t="shared" si="1214"/>
        <v>SEASON_T</v>
      </c>
      <c r="E12157" t="str">
        <f t="shared" si="1212"/>
        <v>SEASON</v>
      </c>
      <c r="F12157" s="1">
        <v>41855</v>
      </c>
      <c r="G12157">
        <f t="shared" si="1215"/>
        <v>2</v>
      </c>
      <c r="H12157" t="s">
        <v>1076</v>
      </c>
      <c r="I12157" t="s">
        <v>2589</v>
      </c>
      <c r="J12157">
        <v>0</v>
      </c>
      <c r="K12157">
        <v>1</v>
      </c>
      <c r="L12157">
        <f t="shared" si="1216"/>
        <v>1</v>
      </c>
      <c r="M12157">
        <f t="shared" si="1217"/>
        <v>1</v>
      </c>
    </row>
    <row r="12158" spans="3:13" x14ac:dyDescent="0.25">
      <c r="C12158" t="str">
        <f t="shared" si="1213"/>
        <v>N503UP_J</v>
      </c>
      <c r="D12158" t="str">
        <f t="shared" si="1214"/>
        <v>SEASON_J</v>
      </c>
      <c r="E12158" t="str">
        <f t="shared" si="1212"/>
        <v>SEASON</v>
      </c>
      <c r="F12158" s="1">
        <v>41872</v>
      </c>
      <c r="G12158">
        <f t="shared" si="1215"/>
        <v>5</v>
      </c>
      <c r="H12158" t="s">
        <v>911</v>
      </c>
      <c r="I12158" t="s">
        <v>2590</v>
      </c>
      <c r="J12158">
        <v>1</v>
      </c>
      <c r="K12158">
        <v>0</v>
      </c>
      <c r="L12158">
        <f t="shared" si="1216"/>
        <v>1</v>
      </c>
      <c r="M12158">
        <f t="shared" si="1217"/>
        <v>1</v>
      </c>
    </row>
    <row r="12159" spans="3:13" x14ac:dyDescent="0.25">
      <c r="C12159" t="str">
        <f t="shared" si="1213"/>
        <v>N678QS_J</v>
      </c>
      <c r="D12159" t="str">
        <f t="shared" si="1214"/>
        <v>SEASON_J</v>
      </c>
      <c r="E12159" t="str">
        <f t="shared" si="1212"/>
        <v>SEASON</v>
      </c>
      <c r="F12159" s="1">
        <v>41875</v>
      </c>
      <c r="G12159">
        <f t="shared" si="1215"/>
        <v>1</v>
      </c>
      <c r="H12159" t="s">
        <v>1114</v>
      </c>
      <c r="I12159" t="s">
        <v>2590</v>
      </c>
      <c r="J12159">
        <v>1</v>
      </c>
      <c r="K12159">
        <v>1</v>
      </c>
      <c r="L12159">
        <f t="shared" si="1216"/>
        <v>2</v>
      </c>
      <c r="M12159">
        <f t="shared" si="1217"/>
        <v>2</v>
      </c>
    </row>
    <row r="12160" spans="3:13" x14ac:dyDescent="0.25">
      <c r="C12160" t="str">
        <f t="shared" si="1213"/>
        <v>N625M_P</v>
      </c>
      <c r="D12160" t="str">
        <f t="shared" si="1214"/>
        <v>SEASON_P</v>
      </c>
      <c r="E12160" t="str">
        <f t="shared" si="1212"/>
        <v>SEASON</v>
      </c>
      <c r="F12160" s="1">
        <v>41939</v>
      </c>
      <c r="G12160">
        <f t="shared" si="1215"/>
        <v>2</v>
      </c>
      <c r="H12160" t="s">
        <v>38</v>
      </c>
      <c r="I12160" t="s">
        <v>2587</v>
      </c>
      <c r="J12160">
        <v>1</v>
      </c>
      <c r="K12160">
        <v>1</v>
      </c>
      <c r="L12160">
        <f t="shared" si="1216"/>
        <v>2</v>
      </c>
      <c r="M12160">
        <f t="shared" si="1217"/>
        <v>2</v>
      </c>
    </row>
    <row r="12161" spans="3:13" x14ac:dyDescent="0.25">
      <c r="C12161" t="str">
        <f t="shared" si="1213"/>
        <v>N9616L_P</v>
      </c>
      <c r="D12161" t="str">
        <f t="shared" si="1214"/>
        <v>OFF_SEASON_P</v>
      </c>
      <c r="E12161" t="str">
        <f t="shared" si="1212"/>
        <v>OFF_SEASON</v>
      </c>
      <c r="F12161" s="1">
        <v>41718</v>
      </c>
      <c r="G12161">
        <f t="shared" si="1215"/>
        <v>5</v>
      </c>
      <c r="H12161" t="s">
        <v>1462</v>
      </c>
      <c r="I12161" t="s">
        <v>2587</v>
      </c>
      <c r="J12161">
        <v>0</v>
      </c>
      <c r="K12161">
        <v>1</v>
      </c>
      <c r="L12161">
        <f t="shared" si="1216"/>
        <v>1</v>
      </c>
      <c r="M12161">
        <f t="shared" si="1217"/>
        <v>1</v>
      </c>
    </row>
    <row r="12162" spans="3:13" x14ac:dyDescent="0.25">
      <c r="C12162" t="str">
        <f t="shared" si="1213"/>
        <v>N421KS_P</v>
      </c>
      <c r="D12162" t="str">
        <f t="shared" si="1214"/>
        <v>SEASON_P</v>
      </c>
      <c r="E12162" t="str">
        <f t="shared" si="1212"/>
        <v>SEASON</v>
      </c>
      <c r="F12162" s="1">
        <v>41762</v>
      </c>
      <c r="G12162">
        <f t="shared" si="1215"/>
        <v>7</v>
      </c>
      <c r="H12162" t="s">
        <v>855</v>
      </c>
      <c r="I12162" t="s">
        <v>2587</v>
      </c>
      <c r="J12162">
        <v>1</v>
      </c>
      <c r="K12162">
        <v>1</v>
      </c>
      <c r="L12162">
        <f t="shared" si="1216"/>
        <v>2</v>
      </c>
      <c r="M12162">
        <f t="shared" si="1217"/>
        <v>2</v>
      </c>
    </row>
    <row r="12163" spans="3:13" x14ac:dyDescent="0.25">
      <c r="C12163" t="str">
        <f t="shared" si="1213"/>
        <v>N646PT_H</v>
      </c>
      <c r="D12163" t="str">
        <f t="shared" si="1214"/>
        <v>SEASON_H</v>
      </c>
      <c r="E12163" t="str">
        <f t="shared" ref="E12163:E12226" si="1218">IF(ISNA(F12163),"",IF(F12163&gt;=$T$4,"SEASON","OFF_SEASON"))</f>
        <v>SEASON</v>
      </c>
      <c r="F12163" s="1">
        <v>41782</v>
      </c>
      <c r="G12163">
        <f t="shared" si="1215"/>
        <v>6</v>
      </c>
      <c r="H12163" t="s">
        <v>25</v>
      </c>
      <c r="I12163" t="s">
        <v>2588</v>
      </c>
      <c r="J12163">
        <v>1</v>
      </c>
      <c r="K12163">
        <v>0</v>
      </c>
      <c r="L12163">
        <f t="shared" si="1216"/>
        <v>1</v>
      </c>
      <c r="M12163">
        <f t="shared" si="1217"/>
        <v>1</v>
      </c>
    </row>
    <row r="12164" spans="3:13" x14ac:dyDescent="0.25">
      <c r="C12164" t="str">
        <f t="shared" ref="C12164:C12227" si="1219">H12164&amp;"_"&amp;I12164</f>
        <v>N314RG_H</v>
      </c>
      <c r="D12164" t="str">
        <f t="shared" ref="D12164:D12227" si="1220">E12164&amp;"_"&amp;I12164</f>
        <v>SEASON_H</v>
      </c>
      <c r="E12164" t="str">
        <f t="shared" si="1218"/>
        <v>SEASON</v>
      </c>
      <c r="F12164" s="1">
        <v>41873</v>
      </c>
      <c r="G12164">
        <f t="shared" ref="G12164:G12227" si="1221">WEEKDAY(F12164)</f>
        <v>6</v>
      </c>
      <c r="H12164" t="s">
        <v>19</v>
      </c>
      <c r="I12164" t="s">
        <v>2588</v>
      </c>
      <c r="J12164">
        <v>1</v>
      </c>
      <c r="K12164">
        <v>0</v>
      </c>
      <c r="L12164">
        <f t="shared" ref="L12164:L12227" si="1222">SUM(J12164:K12164)</f>
        <v>1</v>
      </c>
      <c r="M12164">
        <f t="shared" ref="M12164:M12227" si="1223">IF(L12164&gt;2,2,L12164)</f>
        <v>1</v>
      </c>
    </row>
    <row r="12165" spans="3:13" x14ac:dyDescent="0.25">
      <c r="C12165" t="str">
        <f t="shared" si="1219"/>
        <v>N842JA_P</v>
      </c>
      <c r="D12165" t="str">
        <f t="shared" si="1220"/>
        <v>SEASON_P</v>
      </c>
      <c r="E12165" t="str">
        <f t="shared" si="1218"/>
        <v>SEASON</v>
      </c>
      <c r="F12165" s="1">
        <v>41908</v>
      </c>
      <c r="G12165">
        <f t="shared" si="1221"/>
        <v>6</v>
      </c>
      <c r="H12165" t="s">
        <v>257</v>
      </c>
      <c r="I12165" t="s">
        <v>2587</v>
      </c>
      <c r="J12165">
        <v>1</v>
      </c>
      <c r="K12165">
        <v>1</v>
      </c>
      <c r="L12165">
        <f t="shared" si="1222"/>
        <v>2</v>
      </c>
      <c r="M12165">
        <f t="shared" si="1223"/>
        <v>2</v>
      </c>
    </row>
    <row r="12166" spans="3:13" x14ac:dyDescent="0.25">
      <c r="C12166" t="str">
        <f t="shared" si="1219"/>
        <v>N15WS_T</v>
      </c>
      <c r="D12166" t="str">
        <f t="shared" si="1220"/>
        <v>SEASON_T</v>
      </c>
      <c r="E12166" t="str">
        <f t="shared" si="1218"/>
        <v>SEASON</v>
      </c>
      <c r="F12166" s="1">
        <v>41808</v>
      </c>
      <c r="G12166">
        <f t="shared" si="1221"/>
        <v>4</v>
      </c>
      <c r="H12166" t="s">
        <v>687</v>
      </c>
      <c r="I12166" t="s">
        <v>2589</v>
      </c>
      <c r="J12166">
        <v>1</v>
      </c>
      <c r="K12166">
        <v>1</v>
      </c>
      <c r="L12166">
        <f t="shared" si="1222"/>
        <v>2</v>
      </c>
      <c r="M12166">
        <f t="shared" si="1223"/>
        <v>2</v>
      </c>
    </row>
    <row r="12167" spans="3:13" x14ac:dyDescent="0.25">
      <c r="C12167" t="str">
        <f t="shared" si="1219"/>
        <v>N248SH_P</v>
      </c>
      <c r="D12167" t="str">
        <f t="shared" si="1220"/>
        <v>OFF_SEASON_P</v>
      </c>
      <c r="E12167" t="str">
        <f t="shared" si="1218"/>
        <v>OFF_SEASON</v>
      </c>
      <c r="F12167" s="1">
        <v>41607</v>
      </c>
      <c r="G12167">
        <f t="shared" si="1221"/>
        <v>6</v>
      </c>
      <c r="H12167" t="s">
        <v>2170</v>
      </c>
      <c r="I12167" t="s">
        <v>2587</v>
      </c>
      <c r="J12167">
        <v>1</v>
      </c>
      <c r="K12167">
        <v>0</v>
      </c>
      <c r="L12167">
        <f t="shared" si="1222"/>
        <v>1</v>
      </c>
      <c r="M12167">
        <f t="shared" si="1223"/>
        <v>1</v>
      </c>
    </row>
    <row r="12168" spans="3:13" x14ac:dyDescent="0.25">
      <c r="C12168" t="str">
        <f t="shared" si="1219"/>
        <v>N295AR_P</v>
      </c>
      <c r="D12168" t="str">
        <f t="shared" si="1220"/>
        <v>SEASON_P</v>
      </c>
      <c r="E12168" t="str">
        <f t="shared" si="1218"/>
        <v>SEASON</v>
      </c>
      <c r="F12168" s="1">
        <v>41830</v>
      </c>
      <c r="G12168">
        <f t="shared" si="1221"/>
        <v>5</v>
      </c>
      <c r="H12168" t="s">
        <v>308</v>
      </c>
      <c r="I12168" t="s">
        <v>2587</v>
      </c>
      <c r="J12168">
        <v>0</v>
      </c>
      <c r="K12168">
        <v>1</v>
      </c>
      <c r="L12168">
        <f t="shared" si="1222"/>
        <v>1</v>
      </c>
      <c r="M12168">
        <f t="shared" si="1223"/>
        <v>1</v>
      </c>
    </row>
    <row r="12169" spans="3:13" x14ac:dyDescent="0.25">
      <c r="C12169" t="str">
        <f t="shared" si="1219"/>
        <v>N1134X_P</v>
      </c>
      <c r="D12169" t="str">
        <f t="shared" si="1220"/>
        <v>SEASON_P</v>
      </c>
      <c r="E12169" t="str">
        <f t="shared" si="1218"/>
        <v>SEASON</v>
      </c>
      <c r="F12169" s="1">
        <v>41941</v>
      </c>
      <c r="G12169">
        <f t="shared" si="1221"/>
        <v>4</v>
      </c>
      <c r="H12169" t="s">
        <v>1315</v>
      </c>
      <c r="I12169" t="s">
        <v>2587</v>
      </c>
      <c r="J12169">
        <v>0</v>
      </c>
      <c r="K12169">
        <v>1</v>
      </c>
      <c r="L12169">
        <f t="shared" si="1222"/>
        <v>1</v>
      </c>
      <c r="M12169">
        <f t="shared" si="1223"/>
        <v>1</v>
      </c>
    </row>
    <row r="12170" spans="3:13" x14ac:dyDescent="0.25">
      <c r="C12170" t="str">
        <f t="shared" si="1219"/>
        <v>N472JW_P</v>
      </c>
      <c r="D12170" t="str">
        <f t="shared" si="1220"/>
        <v>OFF_SEASON_P</v>
      </c>
      <c r="E12170" t="str">
        <f t="shared" si="1218"/>
        <v>OFF_SEASON</v>
      </c>
      <c r="F12170" s="1">
        <v>41607</v>
      </c>
      <c r="G12170">
        <f t="shared" si="1221"/>
        <v>6</v>
      </c>
      <c r="H12170" t="s">
        <v>194</v>
      </c>
      <c r="I12170" t="s">
        <v>2587</v>
      </c>
      <c r="J12170">
        <v>1</v>
      </c>
      <c r="K12170">
        <v>1</v>
      </c>
      <c r="L12170">
        <f t="shared" si="1222"/>
        <v>2</v>
      </c>
      <c r="M12170">
        <f t="shared" si="1223"/>
        <v>2</v>
      </c>
    </row>
    <row r="12171" spans="3:13" x14ac:dyDescent="0.25">
      <c r="C12171" t="str">
        <f t="shared" si="1219"/>
        <v>N12LC_P</v>
      </c>
      <c r="D12171" t="str">
        <f t="shared" si="1220"/>
        <v>SEASON_P</v>
      </c>
      <c r="E12171" t="str">
        <f t="shared" si="1218"/>
        <v>SEASON</v>
      </c>
      <c r="F12171" s="1">
        <v>41922</v>
      </c>
      <c r="G12171">
        <f t="shared" si="1221"/>
        <v>6</v>
      </c>
      <c r="H12171" t="s">
        <v>2448</v>
      </c>
      <c r="I12171" t="s">
        <v>2587</v>
      </c>
      <c r="J12171">
        <v>1</v>
      </c>
      <c r="K12171">
        <v>1</v>
      </c>
      <c r="L12171">
        <f t="shared" si="1222"/>
        <v>2</v>
      </c>
      <c r="M12171">
        <f t="shared" si="1223"/>
        <v>2</v>
      </c>
    </row>
    <row r="12172" spans="3:13" x14ac:dyDescent="0.25">
      <c r="C12172" t="str">
        <f t="shared" si="1219"/>
        <v>N355MH_H</v>
      </c>
      <c r="D12172" t="str">
        <f t="shared" si="1220"/>
        <v>SEASON_H</v>
      </c>
      <c r="E12172" t="str">
        <f t="shared" si="1218"/>
        <v>SEASON</v>
      </c>
      <c r="F12172" s="1">
        <v>41936</v>
      </c>
      <c r="G12172">
        <f t="shared" si="1221"/>
        <v>6</v>
      </c>
      <c r="H12172" t="s">
        <v>84</v>
      </c>
      <c r="I12172" t="s">
        <v>2588</v>
      </c>
      <c r="J12172">
        <v>1</v>
      </c>
      <c r="K12172">
        <v>0</v>
      </c>
      <c r="L12172">
        <f t="shared" si="1222"/>
        <v>1</v>
      </c>
      <c r="M12172">
        <f t="shared" si="1223"/>
        <v>1</v>
      </c>
    </row>
    <row r="12173" spans="3:13" x14ac:dyDescent="0.25">
      <c r="C12173" t="str">
        <f t="shared" si="1219"/>
        <v>N608FX_J</v>
      </c>
      <c r="D12173" t="str">
        <f t="shared" si="1220"/>
        <v>SEASON_J</v>
      </c>
      <c r="E12173" t="str">
        <f t="shared" si="1218"/>
        <v>SEASON</v>
      </c>
      <c r="F12173" s="1">
        <v>41770</v>
      </c>
      <c r="G12173">
        <f t="shared" si="1221"/>
        <v>1</v>
      </c>
      <c r="H12173" t="s">
        <v>2384</v>
      </c>
      <c r="I12173" t="s">
        <v>2590</v>
      </c>
      <c r="J12173">
        <v>1</v>
      </c>
      <c r="K12173">
        <v>1</v>
      </c>
      <c r="L12173">
        <f t="shared" si="1222"/>
        <v>2</v>
      </c>
      <c r="M12173">
        <f t="shared" si="1223"/>
        <v>2</v>
      </c>
    </row>
    <row r="12174" spans="3:13" x14ac:dyDescent="0.25">
      <c r="C12174" t="str">
        <f t="shared" si="1219"/>
        <v>N959AF_T</v>
      </c>
      <c r="D12174" t="str">
        <f t="shared" si="1220"/>
        <v>SEASON_T</v>
      </c>
      <c r="E12174" t="str">
        <f t="shared" si="1218"/>
        <v>SEASON</v>
      </c>
      <c r="F12174" s="1">
        <v>41868</v>
      </c>
      <c r="G12174">
        <f t="shared" si="1221"/>
        <v>1</v>
      </c>
      <c r="H12174" t="s">
        <v>1022</v>
      </c>
      <c r="I12174" t="s">
        <v>2589</v>
      </c>
      <c r="J12174">
        <v>1</v>
      </c>
      <c r="K12174">
        <v>1</v>
      </c>
      <c r="L12174">
        <f t="shared" si="1222"/>
        <v>2</v>
      </c>
      <c r="M12174">
        <f t="shared" si="1223"/>
        <v>2</v>
      </c>
    </row>
    <row r="12175" spans="3:13" x14ac:dyDescent="0.25">
      <c r="C12175" t="str">
        <f t="shared" si="1219"/>
        <v>N2VA_T</v>
      </c>
      <c r="D12175" t="str">
        <f t="shared" si="1220"/>
        <v>SEASON_T</v>
      </c>
      <c r="E12175" t="str">
        <f t="shared" si="1218"/>
        <v>SEASON</v>
      </c>
      <c r="F12175" s="1">
        <v>41872</v>
      </c>
      <c r="G12175">
        <f t="shared" si="1221"/>
        <v>5</v>
      </c>
      <c r="H12175" t="s">
        <v>1324</v>
      </c>
      <c r="I12175" t="s">
        <v>2589</v>
      </c>
      <c r="J12175">
        <v>1</v>
      </c>
      <c r="K12175">
        <v>1</v>
      </c>
      <c r="L12175">
        <f t="shared" si="1222"/>
        <v>2</v>
      </c>
      <c r="M12175">
        <f t="shared" si="1223"/>
        <v>2</v>
      </c>
    </row>
    <row r="12176" spans="3:13" x14ac:dyDescent="0.25">
      <c r="C12176" t="str">
        <f t="shared" si="1219"/>
        <v>N448ST_P</v>
      </c>
      <c r="D12176" t="str">
        <f t="shared" si="1220"/>
        <v>SEASON_P</v>
      </c>
      <c r="E12176" t="str">
        <f t="shared" si="1218"/>
        <v>SEASON</v>
      </c>
      <c r="F12176" s="1">
        <v>41872</v>
      </c>
      <c r="G12176">
        <f t="shared" si="1221"/>
        <v>5</v>
      </c>
      <c r="H12176" t="s">
        <v>180</v>
      </c>
      <c r="I12176" t="s">
        <v>2587</v>
      </c>
      <c r="J12176">
        <v>1</v>
      </c>
      <c r="K12176">
        <v>0</v>
      </c>
      <c r="L12176">
        <f t="shared" si="1222"/>
        <v>1</v>
      </c>
      <c r="M12176">
        <f t="shared" si="1223"/>
        <v>1</v>
      </c>
    </row>
    <row r="12177" spans="3:13" x14ac:dyDescent="0.25">
      <c r="C12177" t="str">
        <f t="shared" si="1219"/>
        <v>N112HH_P</v>
      </c>
      <c r="D12177" t="str">
        <f t="shared" si="1220"/>
        <v>SEASON_P</v>
      </c>
      <c r="E12177" t="str">
        <f t="shared" si="1218"/>
        <v>SEASON</v>
      </c>
      <c r="F12177" s="1">
        <v>41873</v>
      </c>
      <c r="G12177">
        <f t="shared" si="1221"/>
        <v>6</v>
      </c>
      <c r="H12177" t="s">
        <v>2165</v>
      </c>
      <c r="I12177" t="s">
        <v>2587</v>
      </c>
      <c r="J12177">
        <v>1</v>
      </c>
      <c r="K12177">
        <v>1</v>
      </c>
      <c r="L12177">
        <f t="shared" si="1222"/>
        <v>2</v>
      </c>
      <c r="M12177">
        <f t="shared" si="1223"/>
        <v>2</v>
      </c>
    </row>
    <row r="12178" spans="3:13" x14ac:dyDescent="0.25">
      <c r="C12178" t="str">
        <f t="shared" si="1219"/>
        <v>N24ED_P</v>
      </c>
      <c r="D12178" t="str">
        <f t="shared" si="1220"/>
        <v>SEASON_P</v>
      </c>
      <c r="E12178" t="str">
        <f t="shared" si="1218"/>
        <v>SEASON</v>
      </c>
      <c r="F12178" s="1">
        <v>41896</v>
      </c>
      <c r="G12178">
        <f t="shared" si="1221"/>
        <v>1</v>
      </c>
      <c r="H12178" t="s">
        <v>779</v>
      </c>
      <c r="I12178" t="s">
        <v>2587</v>
      </c>
      <c r="J12178">
        <v>1</v>
      </c>
      <c r="K12178">
        <v>0</v>
      </c>
      <c r="L12178">
        <f t="shared" si="1222"/>
        <v>1</v>
      </c>
      <c r="M12178">
        <f t="shared" si="1223"/>
        <v>1</v>
      </c>
    </row>
    <row r="12179" spans="3:13" x14ac:dyDescent="0.25">
      <c r="C12179" t="str">
        <f t="shared" si="1219"/>
        <v>N5393V_P</v>
      </c>
      <c r="D12179" t="str">
        <f t="shared" si="1220"/>
        <v>SEASON_P</v>
      </c>
      <c r="E12179" t="str">
        <f t="shared" si="1218"/>
        <v>SEASON</v>
      </c>
      <c r="F12179" s="1">
        <v>41839</v>
      </c>
      <c r="G12179">
        <f t="shared" si="1221"/>
        <v>7</v>
      </c>
      <c r="H12179" t="s">
        <v>326</v>
      </c>
      <c r="I12179" t="s">
        <v>2587</v>
      </c>
      <c r="J12179">
        <v>1</v>
      </c>
      <c r="K12179">
        <v>1</v>
      </c>
      <c r="L12179">
        <f t="shared" si="1222"/>
        <v>2</v>
      </c>
      <c r="M12179">
        <f t="shared" si="1223"/>
        <v>2</v>
      </c>
    </row>
    <row r="12180" spans="3:13" x14ac:dyDescent="0.25">
      <c r="C12180" t="str">
        <f t="shared" si="1219"/>
        <v>N993PD_P</v>
      </c>
      <c r="D12180" t="str">
        <f t="shared" si="1220"/>
        <v>SEASON_P</v>
      </c>
      <c r="E12180" t="str">
        <f t="shared" si="1218"/>
        <v>SEASON</v>
      </c>
      <c r="F12180" s="1">
        <v>41859</v>
      </c>
      <c r="G12180">
        <f t="shared" si="1221"/>
        <v>6</v>
      </c>
      <c r="H12180" t="s">
        <v>2449</v>
      </c>
      <c r="I12180" t="s">
        <v>2587</v>
      </c>
      <c r="J12180">
        <v>0</v>
      </c>
      <c r="K12180">
        <v>1</v>
      </c>
      <c r="L12180">
        <f t="shared" si="1222"/>
        <v>1</v>
      </c>
      <c r="M12180">
        <f t="shared" si="1223"/>
        <v>1</v>
      </c>
    </row>
    <row r="12181" spans="3:13" x14ac:dyDescent="0.25">
      <c r="C12181" t="str">
        <f t="shared" si="1219"/>
        <v>N586FD_J</v>
      </c>
      <c r="D12181" t="str">
        <f t="shared" si="1220"/>
        <v>SEASON_J</v>
      </c>
      <c r="E12181" t="str">
        <f t="shared" si="1218"/>
        <v>SEASON</v>
      </c>
      <c r="F12181" s="1">
        <v>41889</v>
      </c>
      <c r="G12181">
        <f t="shared" si="1221"/>
        <v>1</v>
      </c>
      <c r="H12181" t="s">
        <v>2450</v>
      </c>
      <c r="I12181" t="s">
        <v>2590</v>
      </c>
      <c r="J12181">
        <v>1</v>
      </c>
      <c r="K12181">
        <v>1</v>
      </c>
      <c r="L12181">
        <f t="shared" si="1222"/>
        <v>2</v>
      </c>
      <c r="M12181">
        <f t="shared" si="1223"/>
        <v>2</v>
      </c>
    </row>
    <row r="12182" spans="3:13" x14ac:dyDescent="0.25">
      <c r="C12182" t="str">
        <f t="shared" si="1219"/>
        <v>N5BM_P</v>
      </c>
      <c r="D12182" t="str">
        <f t="shared" si="1220"/>
        <v>OFF_SEASON_P</v>
      </c>
      <c r="E12182" t="str">
        <f t="shared" si="1218"/>
        <v>OFF_SEASON</v>
      </c>
      <c r="F12182" s="1">
        <v>41594</v>
      </c>
      <c r="G12182">
        <f t="shared" si="1221"/>
        <v>7</v>
      </c>
      <c r="H12182" t="s">
        <v>358</v>
      </c>
      <c r="I12182" t="s">
        <v>2587</v>
      </c>
      <c r="J12182">
        <v>1</v>
      </c>
      <c r="K12182">
        <v>1</v>
      </c>
      <c r="L12182">
        <f t="shared" si="1222"/>
        <v>2</v>
      </c>
      <c r="M12182">
        <f t="shared" si="1223"/>
        <v>2</v>
      </c>
    </row>
    <row r="12183" spans="3:13" x14ac:dyDescent="0.25">
      <c r="C12183" t="str">
        <f t="shared" si="1219"/>
        <v>N250DL_J</v>
      </c>
      <c r="D12183" t="str">
        <f t="shared" si="1220"/>
        <v>SEASON_J</v>
      </c>
      <c r="E12183" t="str">
        <f t="shared" si="1218"/>
        <v>SEASON</v>
      </c>
      <c r="F12183" s="1">
        <v>41879</v>
      </c>
      <c r="G12183">
        <f t="shared" si="1221"/>
        <v>5</v>
      </c>
      <c r="H12183" t="s">
        <v>861</v>
      </c>
      <c r="I12183" t="s">
        <v>2590</v>
      </c>
      <c r="J12183">
        <v>1</v>
      </c>
      <c r="K12183">
        <v>0</v>
      </c>
      <c r="L12183">
        <f t="shared" si="1222"/>
        <v>1</v>
      </c>
      <c r="M12183">
        <f t="shared" si="1223"/>
        <v>1</v>
      </c>
    </row>
    <row r="12184" spans="3:13" x14ac:dyDescent="0.25">
      <c r="C12184" t="str">
        <f t="shared" si="1219"/>
        <v>N842JA_P</v>
      </c>
      <c r="D12184" t="str">
        <f t="shared" si="1220"/>
        <v>OFF_SEASON_P</v>
      </c>
      <c r="E12184" t="str">
        <f t="shared" si="1218"/>
        <v>OFF_SEASON</v>
      </c>
      <c r="F12184" s="1">
        <v>41593</v>
      </c>
      <c r="G12184">
        <f t="shared" si="1221"/>
        <v>6</v>
      </c>
      <c r="H12184" t="s">
        <v>257</v>
      </c>
      <c r="I12184" t="s">
        <v>2587</v>
      </c>
      <c r="J12184">
        <v>1</v>
      </c>
      <c r="K12184">
        <v>1</v>
      </c>
      <c r="L12184">
        <f t="shared" si="1222"/>
        <v>2</v>
      </c>
      <c r="M12184">
        <f t="shared" si="1223"/>
        <v>2</v>
      </c>
    </row>
    <row r="12185" spans="3:13" x14ac:dyDescent="0.25">
      <c r="C12185" t="str">
        <f t="shared" si="1219"/>
        <v>N1134N_P</v>
      </c>
      <c r="D12185" t="str">
        <f t="shared" si="1220"/>
        <v>SEASON_P</v>
      </c>
      <c r="E12185" t="str">
        <f t="shared" si="1218"/>
        <v>SEASON</v>
      </c>
      <c r="F12185" s="1">
        <v>41851</v>
      </c>
      <c r="G12185">
        <f t="shared" si="1221"/>
        <v>5</v>
      </c>
      <c r="H12185" t="s">
        <v>603</v>
      </c>
      <c r="I12185" t="s">
        <v>2587</v>
      </c>
      <c r="J12185">
        <v>1</v>
      </c>
      <c r="K12185">
        <v>0</v>
      </c>
      <c r="L12185">
        <f t="shared" si="1222"/>
        <v>1</v>
      </c>
      <c r="M12185">
        <f t="shared" si="1223"/>
        <v>1</v>
      </c>
    </row>
    <row r="12186" spans="3:13" x14ac:dyDescent="0.25">
      <c r="C12186" t="str">
        <f t="shared" si="1219"/>
        <v>N41941_P</v>
      </c>
      <c r="D12186" t="str">
        <f t="shared" si="1220"/>
        <v>OFF_SEASON_P</v>
      </c>
      <c r="E12186" t="str">
        <f t="shared" si="1218"/>
        <v>OFF_SEASON</v>
      </c>
      <c r="F12186" s="1">
        <v>41743</v>
      </c>
      <c r="G12186">
        <f t="shared" si="1221"/>
        <v>2</v>
      </c>
      <c r="H12186" t="s">
        <v>581</v>
      </c>
      <c r="I12186" t="s">
        <v>2587</v>
      </c>
      <c r="J12186">
        <v>0</v>
      </c>
      <c r="K12186">
        <v>1</v>
      </c>
      <c r="L12186">
        <f t="shared" si="1222"/>
        <v>1</v>
      </c>
      <c r="M12186">
        <f t="shared" si="1223"/>
        <v>1</v>
      </c>
    </row>
    <row r="12187" spans="3:13" x14ac:dyDescent="0.25">
      <c r="C12187" t="str">
        <f t="shared" si="1219"/>
        <v>N208JP_T</v>
      </c>
      <c r="D12187" t="str">
        <f t="shared" si="1220"/>
        <v>SEASON_T</v>
      </c>
      <c r="E12187" t="str">
        <f t="shared" si="1218"/>
        <v>SEASON</v>
      </c>
      <c r="F12187" s="1">
        <v>41860</v>
      </c>
      <c r="G12187">
        <f t="shared" si="1221"/>
        <v>7</v>
      </c>
      <c r="H12187" t="s">
        <v>11</v>
      </c>
      <c r="I12187" t="s">
        <v>2589</v>
      </c>
      <c r="J12187">
        <v>1</v>
      </c>
      <c r="K12187">
        <v>0</v>
      </c>
      <c r="L12187">
        <f t="shared" si="1222"/>
        <v>1</v>
      </c>
      <c r="M12187">
        <f t="shared" si="1223"/>
        <v>1</v>
      </c>
    </row>
    <row r="12188" spans="3:13" x14ac:dyDescent="0.25">
      <c r="C12188" t="str">
        <f t="shared" si="1219"/>
        <v>N123DM_P</v>
      </c>
      <c r="D12188" t="str">
        <f t="shared" si="1220"/>
        <v>OFF_SEASON_P</v>
      </c>
      <c r="E12188" t="str">
        <f t="shared" si="1218"/>
        <v>OFF_SEASON</v>
      </c>
      <c r="F12188" s="1">
        <v>41580</v>
      </c>
      <c r="G12188">
        <f t="shared" si="1221"/>
        <v>7</v>
      </c>
      <c r="H12188" t="s">
        <v>546</v>
      </c>
      <c r="I12188" t="s">
        <v>2587</v>
      </c>
      <c r="J12188">
        <v>1</v>
      </c>
      <c r="K12188">
        <v>1</v>
      </c>
      <c r="L12188">
        <f t="shared" si="1222"/>
        <v>2</v>
      </c>
      <c r="M12188">
        <f t="shared" si="1223"/>
        <v>2</v>
      </c>
    </row>
    <row r="12189" spans="3:13" x14ac:dyDescent="0.25">
      <c r="C12189" t="str">
        <f t="shared" si="1219"/>
        <v>N553SP_P</v>
      </c>
      <c r="D12189" t="str">
        <f t="shared" si="1220"/>
        <v>OFF_SEASON_P</v>
      </c>
      <c r="E12189" t="str">
        <f t="shared" si="1218"/>
        <v>OFF_SEASON</v>
      </c>
      <c r="F12189" s="1">
        <v>41742</v>
      </c>
      <c r="G12189">
        <f t="shared" si="1221"/>
        <v>1</v>
      </c>
      <c r="H12189" t="s">
        <v>2451</v>
      </c>
      <c r="I12189" t="s">
        <v>2587</v>
      </c>
      <c r="J12189">
        <v>0</v>
      </c>
      <c r="K12189">
        <v>1</v>
      </c>
      <c r="L12189">
        <f t="shared" si="1222"/>
        <v>1</v>
      </c>
      <c r="M12189">
        <f t="shared" si="1223"/>
        <v>1</v>
      </c>
    </row>
    <row r="12190" spans="3:13" x14ac:dyDescent="0.25">
      <c r="C12190" t="str">
        <f t="shared" si="1219"/>
        <v>N905TF_T</v>
      </c>
      <c r="D12190" t="str">
        <f t="shared" si="1220"/>
        <v>SEASON_T</v>
      </c>
      <c r="E12190" t="str">
        <f t="shared" si="1218"/>
        <v>SEASON</v>
      </c>
      <c r="F12190" s="1">
        <v>41823</v>
      </c>
      <c r="G12190">
        <f t="shared" si="1221"/>
        <v>5</v>
      </c>
      <c r="H12190" t="s">
        <v>124</v>
      </c>
      <c r="I12190" t="s">
        <v>2589</v>
      </c>
      <c r="J12190">
        <v>1</v>
      </c>
      <c r="K12190">
        <v>1</v>
      </c>
      <c r="L12190">
        <f t="shared" si="1222"/>
        <v>2</v>
      </c>
      <c r="M12190">
        <f t="shared" si="1223"/>
        <v>2</v>
      </c>
    </row>
    <row r="12191" spans="3:13" x14ac:dyDescent="0.25">
      <c r="C12191" t="str">
        <f t="shared" si="1219"/>
        <v>N355MH_H</v>
      </c>
      <c r="D12191" t="str">
        <f t="shared" si="1220"/>
        <v>SEASON_H</v>
      </c>
      <c r="E12191" t="str">
        <f t="shared" si="1218"/>
        <v>SEASON</v>
      </c>
      <c r="F12191" s="1">
        <v>41865</v>
      </c>
      <c r="G12191">
        <f t="shared" si="1221"/>
        <v>5</v>
      </c>
      <c r="H12191" t="s">
        <v>84</v>
      </c>
      <c r="I12191" t="s">
        <v>2588</v>
      </c>
      <c r="J12191">
        <v>2</v>
      </c>
      <c r="K12191">
        <v>1</v>
      </c>
      <c r="L12191">
        <f t="shared" si="1222"/>
        <v>3</v>
      </c>
      <c r="M12191">
        <f t="shared" si="1223"/>
        <v>2</v>
      </c>
    </row>
    <row r="12192" spans="3:13" x14ac:dyDescent="0.25">
      <c r="C12192" t="str">
        <f t="shared" si="1219"/>
        <v>N886TW_H</v>
      </c>
      <c r="D12192" t="str">
        <f t="shared" si="1220"/>
        <v>SEASON_H</v>
      </c>
      <c r="E12192" t="str">
        <f t="shared" si="1218"/>
        <v>SEASON</v>
      </c>
      <c r="F12192" s="1">
        <v>41867</v>
      </c>
      <c r="G12192">
        <f t="shared" si="1221"/>
        <v>7</v>
      </c>
      <c r="H12192" t="s">
        <v>186</v>
      </c>
      <c r="I12192" t="s">
        <v>2588</v>
      </c>
      <c r="J12192">
        <v>1</v>
      </c>
      <c r="K12192">
        <v>0</v>
      </c>
      <c r="L12192">
        <f t="shared" si="1222"/>
        <v>1</v>
      </c>
      <c r="M12192">
        <f t="shared" si="1223"/>
        <v>1</v>
      </c>
    </row>
    <row r="12193" spans="3:13" x14ac:dyDescent="0.25">
      <c r="C12193" t="str">
        <f t="shared" si="1219"/>
        <v>N814TW_P</v>
      </c>
      <c r="D12193" t="str">
        <f t="shared" si="1220"/>
        <v>SEASON_P</v>
      </c>
      <c r="E12193" t="str">
        <f t="shared" si="1218"/>
        <v>SEASON</v>
      </c>
      <c r="F12193" s="1">
        <v>41786</v>
      </c>
      <c r="G12193">
        <f t="shared" si="1221"/>
        <v>3</v>
      </c>
      <c r="H12193" t="s">
        <v>2232</v>
      </c>
      <c r="I12193" t="s">
        <v>2587</v>
      </c>
      <c r="J12193">
        <v>0</v>
      </c>
      <c r="K12193">
        <v>1</v>
      </c>
      <c r="L12193">
        <f t="shared" si="1222"/>
        <v>1</v>
      </c>
      <c r="M12193">
        <f t="shared" si="1223"/>
        <v>1</v>
      </c>
    </row>
    <row r="12194" spans="3:13" x14ac:dyDescent="0.25">
      <c r="C12194" t="str">
        <f t="shared" si="1219"/>
        <v>N319AF_T</v>
      </c>
      <c r="D12194" t="str">
        <f t="shared" si="1220"/>
        <v>SEASON_T</v>
      </c>
      <c r="E12194" t="str">
        <f t="shared" si="1218"/>
        <v>SEASON</v>
      </c>
      <c r="F12194" s="1">
        <v>41838</v>
      </c>
      <c r="G12194">
        <f t="shared" si="1221"/>
        <v>6</v>
      </c>
      <c r="H12194" t="s">
        <v>298</v>
      </c>
      <c r="I12194" t="s">
        <v>2589</v>
      </c>
      <c r="J12194">
        <v>1</v>
      </c>
      <c r="K12194">
        <v>1</v>
      </c>
      <c r="L12194">
        <f t="shared" si="1222"/>
        <v>2</v>
      </c>
      <c r="M12194">
        <f t="shared" si="1223"/>
        <v>2</v>
      </c>
    </row>
    <row r="12195" spans="3:13" x14ac:dyDescent="0.25">
      <c r="C12195" t="str">
        <f t="shared" si="1219"/>
        <v>N982BZ_J</v>
      </c>
      <c r="D12195" t="str">
        <f t="shared" si="1220"/>
        <v>SEASON_J</v>
      </c>
      <c r="E12195" t="str">
        <f t="shared" si="1218"/>
        <v>SEASON</v>
      </c>
      <c r="F12195" s="1">
        <v>41845</v>
      </c>
      <c r="G12195">
        <f t="shared" si="1221"/>
        <v>6</v>
      </c>
      <c r="H12195" t="s">
        <v>732</v>
      </c>
      <c r="I12195" t="s">
        <v>2590</v>
      </c>
      <c r="J12195">
        <v>1</v>
      </c>
      <c r="K12195">
        <v>0</v>
      </c>
      <c r="L12195">
        <f t="shared" si="1222"/>
        <v>1</v>
      </c>
      <c r="M12195">
        <f t="shared" si="1223"/>
        <v>1</v>
      </c>
    </row>
    <row r="12196" spans="3:13" x14ac:dyDescent="0.25">
      <c r="C12196" t="str">
        <f t="shared" si="1219"/>
        <v>N625M_P</v>
      </c>
      <c r="D12196" t="str">
        <f t="shared" si="1220"/>
        <v>SEASON_P</v>
      </c>
      <c r="E12196" t="str">
        <f t="shared" si="1218"/>
        <v>SEASON</v>
      </c>
      <c r="F12196" s="1">
        <v>41860</v>
      </c>
      <c r="G12196">
        <f t="shared" si="1221"/>
        <v>7</v>
      </c>
      <c r="H12196" t="s">
        <v>38</v>
      </c>
      <c r="I12196" t="s">
        <v>2587</v>
      </c>
      <c r="J12196">
        <v>1</v>
      </c>
      <c r="K12196">
        <v>1</v>
      </c>
      <c r="L12196">
        <f t="shared" si="1222"/>
        <v>2</v>
      </c>
      <c r="M12196">
        <f t="shared" si="1223"/>
        <v>2</v>
      </c>
    </row>
    <row r="12197" spans="3:13" x14ac:dyDescent="0.25">
      <c r="C12197" t="str">
        <f t="shared" si="1219"/>
        <v>N96885_P</v>
      </c>
      <c r="D12197" t="str">
        <f t="shared" si="1220"/>
        <v>SEASON_P</v>
      </c>
      <c r="E12197" t="str">
        <f t="shared" si="1218"/>
        <v>SEASON</v>
      </c>
      <c r="F12197" s="1">
        <v>41874</v>
      </c>
      <c r="G12197">
        <f t="shared" si="1221"/>
        <v>7</v>
      </c>
      <c r="H12197" t="s">
        <v>270</v>
      </c>
      <c r="I12197" t="s">
        <v>2587</v>
      </c>
      <c r="J12197">
        <v>1</v>
      </c>
      <c r="K12197">
        <v>0</v>
      </c>
      <c r="L12197">
        <f t="shared" si="1222"/>
        <v>1</v>
      </c>
      <c r="M12197">
        <f t="shared" si="1223"/>
        <v>1</v>
      </c>
    </row>
    <row r="12198" spans="3:13" x14ac:dyDescent="0.25">
      <c r="C12198" t="str">
        <f t="shared" si="1219"/>
        <v>N3WW_P</v>
      </c>
      <c r="D12198" t="str">
        <f t="shared" si="1220"/>
        <v>SEASON_P</v>
      </c>
      <c r="E12198" t="str">
        <f t="shared" si="1218"/>
        <v>SEASON</v>
      </c>
      <c r="F12198" s="1">
        <v>41910</v>
      </c>
      <c r="G12198">
        <f t="shared" si="1221"/>
        <v>1</v>
      </c>
      <c r="H12198" t="s">
        <v>2016</v>
      </c>
      <c r="I12198" t="s">
        <v>2587</v>
      </c>
      <c r="J12198">
        <v>0</v>
      </c>
      <c r="K12198">
        <v>1</v>
      </c>
      <c r="L12198">
        <f t="shared" si="1222"/>
        <v>1</v>
      </c>
      <c r="M12198">
        <f t="shared" si="1223"/>
        <v>1</v>
      </c>
    </row>
    <row r="12199" spans="3:13" x14ac:dyDescent="0.25">
      <c r="C12199" t="str">
        <f t="shared" si="1219"/>
        <v>N8ZW_P</v>
      </c>
      <c r="D12199" t="str">
        <f t="shared" si="1220"/>
        <v>OFF_SEASON_P</v>
      </c>
      <c r="E12199" t="str">
        <f t="shared" si="1218"/>
        <v>OFF_SEASON</v>
      </c>
      <c r="F12199" s="1">
        <v>41615</v>
      </c>
      <c r="G12199">
        <f t="shared" si="1221"/>
        <v>7</v>
      </c>
      <c r="H12199" t="s">
        <v>286</v>
      </c>
      <c r="I12199" t="s">
        <v>2587</v>
      </c>
      <c r="J12199">
        <v>1</v>
      </c>
      <c r="K12199">
        <v>1</v>
      </c>
      <c r="L12199">
        <f t="shared" si="1222"/>
        <v>2</v>
      </c>
      <c r="M12199">
        <f t="shared" si="1223"/>
        <v>2</v>
      </c>
    </row>
    <row r="12200" spans="3:13" x14ac:dyDescent="0.25">
      <c r="C12200" t="str">
        <f t="shared" si="1219"/>
        <v>N470CA_P</v>
      </c>
      <c r="D12200" t="str">
        <f t="shared" si="1220"/>
        <v>OFF_SEASON_P</v>
      </c>
      <c r="E12200" t="str">
        <f t="shared" si="1218"/>
        <v>OFF_SEASON</v>
      </c>
      <c r="F12200" s="1">
        <v>41754</v>
      </c>
      <c r="G12200">
        <f t="shared" si="1221"/>
        <v>6</v>
      </c>
      <c r="H12200" t="s">
        <v>989</v>
      </c>
      <c r="I12200" t="s">
        <v>2587</v>
      </c>
      <c r="J12200">
        <v>1</v>
      </c>
      <c r="K12200">
        <v>0</v>
      </c>
      <c r="L12200">
        <f t="shared" si="1222"/>
        <v>1</v>
      </c>
      <c r="M12200">
        <f t="shared" si="1223"/>
        <v>1</v>
      </c>
    </row>
    <row r="12201" spans="3:13" x14ac:dyDescent="0.25">
      <c r="C12201" t="str">
        <f t="shared" si="1219"/>
        <v>N681CM_P</v>
      </c>
      <c r="D12201" t="str">
        <f t="shared" si="1220"/>
        <v>SEASON_P</v>
      </c>
      <c r="E12201" t="str">
        <f t="shared" si="1218"/>
        <v>SEASON</v>
      </c>
      <c r="F12201" s="1">
        <v>41794</v>
      </c>
      <c r="G12201">
        <f t="shared" si="1221"/>
        <v>4</v>
      </c>
      <c r="H12201" t="s">
        <v>2452</v>
      </c>
      <c r="I12201" t="s">
        <v>2587</v>
      </c>
      <c r="J12201">
        <v>0</v>
      </c>
      <c r="K12201">
        <v>1</v>
      </c>
      <c r="L12201">
        <f t="shared" si="1222"/>
        <v>1</v>
      </c>
      <c r="M12201">
        <f t="shared" si="1223"/>
        <v>1</v>
      </c>
    </row>
    <row r="12202" spans="3:13" x14ac:dyDescent="0.25">
      <c r="C12202" t="str">
        <f t="shared" si="1219"/>
        <v>N8198T_P</v>
      </c>
      <c r="D12202" t="str">
        <f t="shared" si="1220"/>
        <v>SEASON_P</v>
      </c>
      <c r="E12202" t="str">
        <f t="shared" si="1218"/>
        <v>SEASON</v>
      </c>
      <c r="F12202" s="1">
        <v>41798</v>
      </c>
      <c r="G12202">
        <f t="shared" si="1221"/>
        <v>1</v>
      </c>
      <c r="H12202" t="s">
        <v>513</v>
      </c>
      <c r="I12202" t="s">
        <v>2587</v>
      </c>
      <c r="J12202">
        <v>1</v>
      </c>
      <c r="K12202">
        <v>0</v>
      </c>
      <c r="L12202">
        <f t="shared" si="1222"/>
        <v>1</v>
      </c>
      <c r="M12202">
        <f t="shared" si="1223"/>
        <v>1</v>
      </c>
    </row>
    <row r="12203" spans="3:13" x14ac:dyDescent="0.25">
      <c r="C12203" t="str">
        <f t="shared" si="1219"/>
        <v>N802HH_J</v>
      </c>
      <c r="D12203" t="str">
        <f t="shared" si="1220"/>
        <v>SEASON_J</v>
      </c>
      <c r="E12203" t="str">
        <f t="shared" si="1218"/>
        <v>SEASON</v>
      </c>
      <c r="F12203" s="1">
        <v>41833</v>
      </c>
      <c r="G12203">
        <f t="shared" si="1221"/>
        <v>1</v>
      </c>
      <c r="H12203" t="s">
        <v>293</v>
      </c>
      <c r="I12203" t="s">
        <v>2590</v>
      </c>
      <c r="J12203">
        <v>1</v>
      </c>
      <c r="K12203">
        <v>0</v>
      </c>
      <c r="L12203">
        <f t="shared" si="1222"/>
        <v>1</v>
      </c>
      <c r="M12203">
        <f t="shared" si="1223"/>
        <v>1</v>
      </c>
    </row>
    <row r="12204" spans="3:13" x14ac:dyDescent="0.25">
      <c r="C12204" t="str">
        <f t="shared" si="1219"/>
        <v>N105TQ_P</v>
      </c>
      <c r="D12204" t="str">
        <f t="shared" si="1220"/>
        <v>SEASON_P</v>
      </c>
      <c r="E12204" t="str">
        <f t="shared" si="1218"/>
        <v>SEASON</v>
      </c>
      <c r="F12204" s="1">
        <v>41845</v>
      </c>
      <c r="G12204">
        <f t="shared" si="1221"/>
        <v>6</v>
      </c>
      <c r="H12204" t="s">
        <v>917</v>
      </c>
      <c r="I12204" t="s">
        <v>2587</v>
      </c>
      <c r="J12204">
        <v>1</v>
      </c>
      <c r="K12204">
        <v>1</v>
      </c>
      <c r="L12204">
        <f t="shared" si="1222"/>
        <v>2</v>
      </c>
      <c r="M12204">
        <f t="shared" si="1223"/>
        <v>2</v>
      </c>
    </row>
    <row r="12205" spans="3:13" x14ac:dyDescent="0.25">
      <c r="C12205" t="str">
        <f t="shared" si="1219"/>
        <v>N460TM_J</v>
      </c>
      <c r="D12205" t="str">
        <f t="shared" si="1220"/>
        <v>SEASON_J</v>
      </c>
      <c r="E12205" t="str">
        <f t="shared" si="1218"/>
        <v>SEASON</v>
      </c>
      <c r="F12205" s="1">
        <v>41859</v>
      </c>
      <c r="G12205">
        <f t="shared" si="1221"/>
        <v>6</v>
      </c>
      <c r="H12205" t="s">
        <v>903</v>
      </c>
      <c r="I12205" t="s">
        <v>2590</v>
      </c>
      <c r="J12205">
        <v>1</v>
      </c>
      <c r="K12205">
        <v>1</v>
      </c>
      <c r="L12205">
        <f t="shared" si="1222"/>
        <v>2</v>
      </c>
      <c r="M12205">
        <f t="shared" si="1223"/>
        <v>2</v>
      </c>
    </row>
    <row r="12206" spans="3:13" x14ac:dyDescent="0.25">
      <c r="C12206" t="str">
        <f t="shared" si="1219"/>
        <v>N9440D_P</v>
      </c>
      <c r="D12206" t="str">
        <f t="shared" si="1220"/>
        <v>SEASON_P</v>
      </c>
      <c r="E12206" t="str">
        <f t="shared" si="1218"/>
        <v>SEASON</v>
      </c>
      <c r="F12206" s="1">
        <v>41915</v>
      </c>
      <c r="G12206">
        <f t="shared" si="1221"/>
        <v>6</v>
      </c>
      <c r="H12206" t="s">
        <v>1044</v>
      </c>
      <c r="I12206" t="s">
        <v>2587</v>
      </c>
      <c r="J12206">
        <v>2</v>
      </c>
      <c r="K12206">
        <v>1</v>
      </c>
      <c r="L12206">
        <f t="shared" si="1222"/>
        <v>3</v>
      </c>
      <c r="M12206">
        <f t="shared" si="1223"/>
        <v>2</v>
      </c>
    </row>
    <row r="12207" spans="3:13" x14ac:dyDescent="0.25">
      <c r="C12207" t="str">
        <f t="shared" si="1219"/>
        <v>N784JP_J</v>
      </c>
      <c r="D12207" t="str">
        <f t="shared" si="1220"/>
        <v>SEASON_J</v>
      </c>
      <c r="E12207" t="str">
        <f t="shared" si="1218"/>
        <v>SEASON</v>
      </c>
      <c r="F12207" s="1">
        <v>41826</v>
      </c>
      <c r="G12207">
        <f t="shared" si="1221"/>
        <v>1</v>
      </c>
      <c r="H12207" t="s">
        <v>287</v>
      </c>
      <c r="I12207" t="s">
        <v>2590</v>
      </c>
      <c r="J12207">
        <v>0</v>
      </c>
      <c r="K12207">
        <v>1</v>
      </c>
      <c r="L12207">
        <f t="shared" si="1222"/>
        <v>1</v>
      </c>
      <c r="M12207">
        <f t="shared" si="1223"/>
        <v>1</v>
      </c>
    </row>
    <row r="12208" spans="3:13" x14ac:dyDescent="0.25">
      <c r="C12208" t="str">
        <f t="shared" si="1219"/>
        <v>N7601S_H</v>
      </c>
      <c r="D12208" t="str">
        <f t="shared" si="1220"/>
        <v>SEASON_H</v>
      </c>
      <c r="E12208" t="str">
        <f t="shared" si="1218"/>
        <v>SEASON</v>
      </c>
      <c r="F12208" s="1">
        <v>41831</v>
      </c>
      <c r="G12208">
        <f t="shared" si="1221"/>
        <v>6</v>
      </c>
      <c r="H12208" t="s">
        <v>21</v>
      </c>
      <c r="I12208" t="s">
        <v>2588</v>
      </c>
      <c r="J12208">
        <v>1</v>
      </c>
      <c r="K12208">
        <v>1</v>
      </c>
      <c r="L12208">
        <f t="shared" si="1222"/>
        <v>2</v>
      </c>
      <c r="M12208">
        <f t="shared" si="1223"/>
        <v>2</v>
      </c>
    </row>
    <row r="12209" spans="3:13" x14ac:dyDescent="0.25">
      <c r="C12209" t="str">
        <f t="shared" si="1219"/>
        <v>N85LF_H</v>
      </c>
      <c r="D12209" t="str">
        <f t="shared" si="1220"/>
        <v>OFF_SEASON_H</v>
      </c>
      <c r="E12209" t="str">
        <f t="shared" si="1218"/>
        <v>OFF_SEASON</v>
      </c>
      <c r="F12209" s="1">
        <v>41583</v>
      </c>
      <c r="G12209">
        <f t="shared" si="1221"/>
        <v>3</v>
      </c>
      <c r="H12209" t="s">
        <v>33</v>
      </c>
      <c r="I12209" t="s">
        <v>2588</v>
      </c>
      <c r="J12209">
        <v>2</v>
      </c>
      <c r="K12209">
        <v>2</v>
      </c>
      <c r="L12209">
        <f t="shared" si="1222"/>
        <v>4</v>
      </c>
      <c r="M12209">
        <f t="shared" si="1223"/>
        <v>2</v>
      </c>
    </row>
    <row r="12210" spans="3:13" x14ac:dyDescent="0.25">
      <c r="C12210" t="str">
        <f t="shared" si="1219"/>
        <v>N984JD_T</v>
      </c>
      <c r="D12210" t="str">
        <f t="shared" si="1220"/>
        <v>SEASON_T</v>
      </c>
      <c r="E12210" t="str">
        <f t="shared" si="1218"/>
        <v>SEASON</v>
      </c>
      <c r="F12210" s="1">
        <v>41810</v>
      </c>
      <c r="G12210">
        <f t="shared" si="1221"/>
        <v>6</v>
      </c>
      <c r="H12210" t="s">
        <v>127</v>
      </c>
      <c r="I12210" t="s">
        <v>2589</v>
      </c>
      <c r="J12210">
        <v>3</v>
      </c>
      <c r="K12210">
        <v>2</v>
      </c>
      <c r="L12210">
        <f t="shared" si="1222"/>
        <v>5</v>
      </c>
      <c r="M12210">
        <f t="shared" si="1223"/>
        <v>2</v>
      </c>
    </row>
    <row r="12211" spans="3:13" x14ac:dyDescent="0.25">
      <c r="C12211" t="str">
        <f t="shared" si="1219"/>
        <v>N685DC_J</v>
      </c>
      <c r="D12211" t="str">
        <f t="shared" si="1220"/>
        <v>SEASON_J</v>
      </c>
      <c r="E12211" t="str">
        <f t="shared" si="1218"/>
        <v>SEASON</v>
      </c>
      <c r="F12211" s="1">
        <v>41840</v>
      </c>
      <c r="G12211">
        <f t="shared" si="1221"/>
        <v>1</v>
      </c>
      <c r="H12211" t="s">
        <v>558</v>
      </c>
      <c r="I12211" t="s">
        <v>2590</v>
      </c>
      <c r="J12211">
        <v>0</v>
      </c>
      <c r="K12211">
        <v>1</v>
      </c>
      <c r="L12211">
        <f t="shared" si="1222"/>
        <v>1</v>
      </c>
      <c r="M12211">
        <f t="shared" si="1223"/>
        <v>1</v>
      </c>
    </row>
    <row r="12212" spans="3:13" x14ac:dyDescent="0.25">
      <c r="C12212" t="str">
        <f t="shared" si="1219"/>
        <v>N957DT_J</v>
      </c>
      <c r="D12212" t="str">
        <f t="shared" si="1220"/>
        <v>SEASON_J</v>
      </c>
      <c r="E12212" t="str">
        <f t="shared" si="1218"/>
        <v>SEASON</v>
      </c>
      <c r="F12212" s="1">
        <v>41893</v>
      </c>
      <c r="G12212">
        <f t="shared" si="1221"/>
        <v>5</v>
      </c>
      <c r="H12212" t="s">
        <v>202</v>
      </c>
      <c r="I12212" t="s">
        <v>2590</v>
      </c>
      <c r="J12212">
        <v>0</v>
      </c>
      <c r="K12212">
        <v>1</v>
      </c>
      <c r="L12212">
        <f t="shared" si="1222"/>
        <v>1</v>
      </c>
      <c r="M12212">
        <f t="shared" si="1223"/>
        <v>1</v>
      </c>
    </row>
    <row r="12213" spans="3:13" x14ac:dyDescent="0.25">
      <c r="C12213" t="str">
        <f t="shared" si="1219"/>
        <v>N177WS_P</v>
      </c>
      <c r="D12213" t="str">
        <f t="shared" si="1220"/>
        <v>SEASON_P</v>
      </c>
      <c r="E12213" t="str">
        <f t="shared" si="1218"/>
        <v>SEASON</v>
      </c>
      <c r="F12213" s="1">
        <v>41910</v>
      </c>
      <c r="G12213">
        <f t="shared" si="1221"/>
        <v>1</v>
      </c>
      <c r="H12213" t="s">
        <v>2453</v>
      </c>
      <c r="I12213" t="s">
        <v>2587</v>
      </c>
      <c r="J12213">
        <v>2</v>
      </c>
      <c r="K12213">
        <v>1</v>
      </c>
      <c r="L12213">
        <f t="shared" si="1222"/>
        <v>3</v>
      </c>
      <c r="M12213">
        <f t="shared" si="1223"/>
        <v>2</v>
      </c>
    </row>
    <row r="12214" spans="3:13" x14ac:dyDescent="0.25">
      <c r="C12214" t="str">
        <f t="shared" si="1219"/>
        <v>N7547R_P</v>
      </c>
      <c r="D12214" t="str">
        <f t="shared" si="1220"/>
        <v>OFF_SEASON_P</v>
      </c>
      <c r="E12214" t="str">
        <f t="shared" si="1218"/>
        <v>OFF_SEASON</v>
      </c>
      <c r="F12214" s="1">
        <v>41734</v>
      </c>
      <c r="G12214">
        <f t="shared" si="1221"/>
        <v>7</v>
      </c>
      <c r="H12214" t="s">
        <v>370</v>
      </c>
      <c r="I12214" t="s">
        <v>2587</v>
      </c>
      <c r="J12214">
        <v>1</v>
      </c>
      <c r="K12214">
        <v>0</v>
      </c>
      <c r="L12214">
        <f t="shared" si="1222"/>
        <v>1</v>
      </c>
      <c r="M12214">
        <f t="shared" si="1223"/>
        <v>1</v>
      </c>
    </row>
    <row r="12215" spans="3:13" x14ac:dyDescent="0.25">
      <c r="C12215" t="str">
        <f t="shared" si="1219"/>
        <v>N567JN_P</v>
      </c>
      <c r="D12215" t="str">
        <f t="shared" si="1220"/>
        <v>SEASON_P</v>
      </c>
      <c r="E12215" t="str">
        <f t="shared" si="1218"/>
        <v>SEASON</v>
      </c>
      <c r="F12215" s="1">
        <v>41847</v>
      </c>
      <c r="G12215">
        <f t="shared" si="1221"/>
        <v>1</v>
      </c>
      <c r="H12215" t="s">
        <v>44</v>
      </c>
      <c r="I12215" t="s">
        <v>2587</v>
      </c>
      <c r="J12215">
        <v>1</v>
      </c>
      <c r="K12215">
        <v>1</v>
      </c>
      <c r="L12215">
        <f t="shared" si="1222"/>
        <v>2</v>
      </c>
      <c r="M12215">
        <f t="shared" si="1223"/>
        <v>2</v>
      </c>
    </row>
    <row r="12216" spans="3:13" x14ac:dyDescent="0.25">
      <c r="C12216" t="str">
        <f t="shared" si="1219"/>
        <v>N428LB_P</v>
      </c>
      <c r="D12216" t="str">
        <f t="shared" si="1220"/>
        <v>SEASON_P</v>
      </c>
      <c r="E12216" t="str">
        <f t="shared" si="1218"/>
        <v>SEASON</v>
      </c>
      <c r="F12216" s="1">
        <v>41790</v>
      </c>
      <c r="G12216">
        <f t="shared" si="1221"/>
        <v>7</v>
      </c>
      <c r="H12216" t="s">
        <v>291</v>
      </c>
      <c r="I12216" t="s">
        <v>2587</v>
      </c>
      <c r="J12216">
        <v>1</v>
      </c>
      <c r="K12216">
        <v>0</v>
      </c>
      <c r="L12216">
        <f t="shared" si="1222"/>
        <v>1</v>
      </c>
      <c r="M12216">
        <f t="shared" si="1223"/>
        <v>1</v>
      </c>
    </row>
    <row r="12217" spans="3:13" x14ac:dyDescent="0.25">
      <c r="C12217" t="str">
        <f t="shared" si="1219"/>
        <v>N351LH_H</v>
      </c>
      <c r="D12217" t="str">
        <f t="shared" si="1220"/>
        <v>SEASON_H</v>
      </c>
      <c r="E12217" t="str">
        <f t="shared" si="1218"/>
        <v>SEASON</v>
      </c>
      <c r="F12217" s="1">
        <v>41804</v>
      </c>
      <c r="G12217">
        <f t="shared" si="1221"/>
        <v>7</v>
      </c>
      <c r="H12217" t="s">
        <v>262</v>
      </c>
      <c r="I12217" t="s">
        <v>2588</v>
      </c>
      <c r="J12217">
        <v>1</v>
      </c>
      <c r="K12217">
        <v>0</v>
      </c>
      <c r="L12217">
        <f t="shared" si="1222"/>
        <v>1</v>
      </c>
      <c r="M12217">
        <f t="shared" si="1223"/>
        <v>1</v>
      </c>
    </row>
    <row r="12218" spans="3:13" x14ac:dyDescent="0.25">
      <c r="C12218" t="str">
        <f t="shared" si="1219"/>
        <v>N625M_P</v>
      </c>
      <c r="D12218" t="str">
        <f t="shared" si="1220"/>
        <v>SEASON_P</v>
      </c>
      <c r="E12218" t="str">
        <f t="shared" si="1218"/>
        <v>SEASON</v>
      </c>
      <c r="F12218" s="1">
        <v>41865</v>
      </c>
      <c r="G12218">
        <f t="shared" si="1221"/>
        <v>5</v>
      </c>
      <c r="H12218" t="s">
        <v>38</v>
      </c>
      <c r="I12218" t="s">
        <v>2587</v>
      </c>
      <c r="J12218">
        <v>1</v>
      </c>
      <c r="K12218">
        <v>1</v>
      </c>
      <c r="L12218">
        <f t="shared" si="1222"/>
        <v>2</v>
      </c>
      <c r="M12218">
        <f t="shared" si="1223"/>
        <v>2</v>
      </c>
    </row>
    <row r="12219" spans="3:13" x14ac:dyDescent="0.25">
      <c r="C12219" t="str">
        <f t="shared" si="1219"/>
        <v>N198PG_P</v>
      </c>
      <c r="D12219" t="str">
        <f t="shared" si="1220"/>
        <v>SEASON_P</v>
      </c>
      <c r="E12219" t="str">
        <f t="shared" si="1218"/>
        <v>SEASON</v>
      </c>
      <c r="F12219" s="1">
        <v>41871</v>
      </c>
      <c r="G12219">
        <f t="shared" si="1221"/>
        <v>4</v>
      </c>
      <c r="H12219" t="s">
        <v>1724</v>
      </c>
      <c r="I12219" t="s">
        <v>2587</v>
      </c>
      <c r="J12219">
        <v>0</v>
      </c>
      <c r="K12219">
        <v>1</v>
      </c>
      <c r="L12219">
        <f t="shared" si="1222"/>
        <v>1</v>
      </c>
      <c r="M12219">
        <f t="shared" si="1223"/>
        <v>1</v>
      </c>
    </row>
    <row r="12220" spans="3:13" x14ac:dyDescent="0.25">
      <c r="C12220" t="str">
        <f t="shared" si="1219"/>
        <v>N797MT_P</v>
      </c>
      <c r="D12220" t="str">
        <f t="shared" si="1220"/>
        <v>SEASON_P</v>
      </c>
      <c r="E12220" t="str">
        <f t="shared" si="1218"/>
        <v>SEASON</v>
      </c>
      <c r="F12220" s="1">
        <v>41892</v>
      </c>
      <c r="G12220">
        <f t="shared" si="1221"/>
        <v>4</v>
      </c>
      <c r="H12220" t="s">
        <v>24</v>
      </c>
      <c r="I12220" t="s">
        <v>2587</v>
      </c>
      <c r="J12220">
        <v>1</v>
      </c>
      <c r="K12220">
        <v>1</v>
      </c>
      <c r="L12220">
        <f t="shared" si="1222"/>
        <v>2</v>
      </c>
      <c r="M12220">
        <f t="shared" si="1223"/>
        <v>2</v>
      </c>
    </row>
    <row r="12221" spans="3:13" x14ac:dyDescent="0.25">
      <c r="C12221" t="str">
        <f t="shared" si="1219"/>
        <v>N1067F_P</v>
      </c>
      <c r="D12221" t="str">
        <f t="shared" si="1220"/>
        <v>OFF_SEASON_P</v>
      </c>
      <c r="E12221" t="str">
        <f t="shared" si="1218"/>
        <v>OFF_SEASON</v>
      </c>
      <c r="F12221" s="1">
        <v>41638</v>
      </c>
      <c r="G12221">
        <f t="shared" si="1221"/>
        <v>2</v>
      </c>
      <c r="H12221" t="s">
        <v>488</v>
      </c>
      <c r="I12221" t="s">
        <v>2587</v>
      </c>
      <c r="J12221">
        <v>1</v>
      </c>
      <c r="K12221">
        <v>1</v>
      </c>
      <c r="L12221">
        <f t="shared" si="1222"/>
        <v>2</v>
      </c>
      <c r="M12221">
        <f t="shared" si="1223"/>
        <v>2</v>
      </c>
    </row>
    <row r="12222" spans="3:13" x14ac:dyDescent="0.25">
      <c r="C12222" t="str">
        <f t="shared" si="1219"/>
        <v>N540FX_J</v>
      </c>
      <c r="D12222" t="str">
        <f t="shared" si="1220"/>
        <v>SEASON_J</v>
      </c>
      <c r="E12222" t="str">
        <f t="shared" si="1218"/>
        <v>SEASON</v>
      </c>
      <c r="F12222" s="1">
        <v>41817</v>
      </c>
      <c r="G12222">
        <f t="shared" si="1221"/>
        <v>6</v>
      </c>
      <c r="H12222" t="s">
        <v>2454</v>
      </c>
      <c r="I12222" t="s">
        <v>2590</v>
      </c>
      <c r="J12222">
        <v>1</v>
      </c>
      <c r="K12222">
        <v>1</v>
      </c>
      <c r="L12222">
        <f t="shared" si="1222"/>
        <v>2</v>
      </c>
      <c r="M12222">
        <f t="shared" si="1223"/>
        <v>2</v>
      </c>
    </row>
    <row r="12223" spans="3:13" x14ac:dyDescent="0.25">
      <c r="C12223" t="str">
        <f t="shared" si="1219"/>
        <v>N6045S_T</v>
      </c>
      <c r="D12223" t="str">
        <f t="shared" si="1220"/>
        <v>SEASON_T</v>
      </c>
      <c r="E12223" t="str">
        <f t="shared" si="1218"/>
        <v>SEASON</v>
      </c>
      <c r="F12223" s="1">
        <v>41846</v>
      </c>
      <c r="G12223">
        <f t="shared" si="1221"/>
        <v>7</v>
      </c>
      <c r="H12223" t="s">
        <v>1326</v>
      </c>
      <c r="I12223" t="s">
        <v>2589</v>
      </c>
      <c r="J12223">
        <v>0</v>
      </c>
      <c r="K12223">
        <v>1</v>
      </c>
      <c r="L12223">
        <f t="shared" si="1222"/>
        <v>1</v>
      </c>
      <c r="M12223">
        <f t="shared" si="1223"/>
        <v>1</v>
      </c>
    </row>
    <row r="12224" spans="3:13" x14ac:dyDescent="0.25">
      <c r="C12224" t="str">
        <f t="shared" si="1219"/>
        <v>N1188L_P</v>
      </c>
      <c r="D12224" t="str">
        <f t="shared" si="1220"/>
        <v>SEASON_P</v>
      </c>
      <c r="E12224" t="str">
        <f t="shared" si="1218"/>
        <v>SEASON</v>
      </c>
      <c r="F12224" s="1">
        <v>41896</v>
      </c>
      <c r="G12224">
        <f t="shared" si="1221"/>
        <v>1</v>
      </c>
      <c r="H12224" t="s">
        <v>26</v>
      </c>
      <c r="I12224" t="s">
        <v>2587</v>
      </c>
      <c r="J12224">
        <v>1</v>
      </c>
      <c r="K12224">
        <v>0</v>
      </c>
      <c r="L12224">
        <f t="shared" si="1222"/>
        <v>1</v>
      </c>
      <c r="M12224">
        <f t="shared" si="1223"/>
        <v>1</v>
      </c>
    </row>
    <row r="12225" spans="3:13" x14ac:dyDescent="0.25">
      <c r="C12225" t="str">
        <f t="shared" si="1219"/>
        <v>N429TD_H</v>
      </c>
      <c r="D12225" t="str">
        <f t="shared" si="1220"/>
        <v>SEASON_H</v>
      </c>
      <c r="E12225" t="str">
        <f t="shared" si="1218"/>
        <v>SEASON</v>
      </c>
      <c r="F12225" s="1">
        <v>41932</v>
      </c>
      <c r="G12225">
        <f t="shared" si="1221"/>
        <v>2</v>
      </c>
      <c r="H12225" t="s">
        <v>218</v>
      </c>
      <c r="I12225" t="s">
        <v>2588</v>
      </c>
      <c r="J12225">
        <v>0</v>
      </c>
      <c r="K12225">
        <v>1</v>
      </c>
      <c r="L12225">
        <f t="shared" si="1222"/>
        <v>1</v>
      </c>
      <c r="M12225">
        <f t="shared" si="1223"/>
        <v>1</v>
      </c>
    </row>
    <row r="12226" spans="3:13" x14ac:dyDescent="0.25">
      <c r="C12226" t="str">
        <f t="shared" si="1219"/>
        <v>N645CD_P</v>
      </c>
      <c r="D12226" t="str">
        <f t="shared" si="1220"/>
        <v>OFF_SEASON_P</v>
      </c>
      <c r="E12226" t="str">
        <f t="shared" si="1218"/>
        <v>OFF_SEASON</v>
      </c>
      <c r="F12226" s="1">
        <v>41745</v>
      </c>
      <c r="G12226">
        <f t="shared" si="1221"/>
        <v>4</v>
      </c>
      <c r="H12226" t="s">
        <v>193</v>
      </c>
      <c r="I12226" t="s">
        <v>2587</v>
      </c>
      <c r="J12226">
        <v>1</v>
      </c>
      <c r="K12226">
        <v>0</v>
      </c>
      <c r="L12226">
        <f t="shared" si="1222"/>
        <v>1</v>
      </c>
      <c r="M12226">
        <f t="shared" si="1223"/>
        <v>1</v>
      </c>
    </row>
    <row r="12227" spans="3:13" x14ac:dyDescent="0.25">
      <c r="C12227" t="str">
        <f t="shared" si="1219"/>
        <v>N3195M_P</v>
      </c>
      <c r="D12227" t="str">
        <f t="shared" si="1220"/>
        <v>SEASON_P</v>
      </c>
      <c r="E12227" t="str">
        <f t="shared" ref="E12227:E12290" si="1224">IF(ISNA(F12227),"",IF(F12227&gt;=$T$4,"SEASON","OFF_SEASON"))</f>
        <v>SEASON</v>
      </c>
      <c r="F12227" s="1">
        <v>41828</v>
      </c>
      <c r="G12227">
        <f t="shared" si="1221"/>
        <v>3</v>
      </c>
      <c r="H12227" t="s">
        <v>310</v>
      </c>
      <c r="I12227" t="s">
        <v>2587</v>
      </c>
      <c r="J12227">
        <v>0</v>
      </c>
      <c r="K12227">
        <v>1</v>
      </c>
      <c r="L12227">
        <f t="shared" si="1222"/>
        <v>1</v>
      </c>
      <c r="M12227">
        <f t="shared" si="1223"/>
        <v>1</v>
      </c>
    </row>
    <row r="12228" spans="3:13" x14ac:dyDescent="0.25">
      <c r="C12228" t="str">
        <f t="shared" ref="C12228:C12291" si="1225">H12228&amp;"_"&amp;I12228</f>
        <v>N86CD_P</v>
      </c>
      <c r="D12228" t="str">
        <f t="shared" ref="D12228:D12291" si="1226">E12228&amp;"_"&amp;I12228</f>
        <v>SEASON_P</v>
      </c>
      <c r="E12228" t="str">
        <f t="shared" si="1224"/>
        <v>SEASON</v>
      </c>
      <c r="F12228" s="1">
        <v>41873</v>
      </c>
      <c r="G12228">
        <f t="shared" ref="G12228:G12291" si="1227">WEEKDAY(F12228)</f>
        <v>6</v>
      </c>
      <c r="H12228" t="s">
        <v>1660</v>
      </c>
      <c r="I12228" t="s">
        <v>2587</v>
      </c>
      <c r="J12228">
        <v>1</v>
      </c>
      <c r="K12228">
        <v>1</v>
      </c>
      <c r="L12228">
        <f t="shared" ref="L12228:L12291" si="1228">SUM(J12228:K12228)</f>
        <v>2</v>
      </c>
      <c r="M12228">
        <f t="shared" ref="M12228:M12291" si="1229">IF(L12228&gt;2,2,L12228)</f>
        <v>2</v>
      </c>
    </row>
    <row r="12229" spans="3:13" x14ac:dyDescent="0.25">
      <c r="C12229" t="str">
        <f t="shared" si="1225"/>
        <v>N7660S_H</v>
      </c>
      <c r="D12229" t="str">
        <f t="shared" si="1226"/>
        <v>SEASON_H</v>
      </c>
      <c r="E12229" t="str">
        <f t="shared" si="1224"/>
        <v>SEASON</v>
      </c>
      <c r="F12229" s="1">
        <v>41877</v>
      </c>
      <c r="G12229">
        <f t="shared" si="1227"/>
        <v>3</v>
      </c>
      <c r="H12229" t="s">
        <v>111</v>
      </c>
      <c r="I12229" t="s">
        <v>2588</v>
      </c>
      <c r="J12229">
        <v>1</v>
      </c>
      <c r="K12229">
        <v>1</v>
      </c>
      <c r="L12229">
        <f t="shared" si="1228"/>
        <v>2</v>
      </c>
      <c r="M12229">
        <f t="shared" si="1229"/>
        <v>2</v>
      </c>
    </row>
    <row r="12230" spans="3:13" x14ac:dyDescent="0.25">
      <c r="C12230" t="str">
        <f t="shared" si="1225"/>
        <v>N624AL_T</v>
      </c>
      <c r="D12230" t="str">
        <f t="shared" si="1226"/>
        <v>SEASON_T</v>
      </c>
      <c r="E12230" t="str">
        <f t="shared" si="1224"/>
        <v>SEASON</v>
      </c>
      <c r="F12230" s="1">
        <v>41878</v>
      </c>
      <c r="G12230">
        <f t="shared" si="1227"/>
        <v>4</v>
      </c>
      <c r="H12230" t="s">
        <v>892</v>
      </c>
      <c r="I12230" t="s">
        <v>2589</v>
      </c>
      <c r="J12230">
        <v>2</v>
      </c>
      <c r="K12230">
        <v>2</v>
      </c>
      <c r="L12230">
        <f t="shared" si="1228"/>
        <v>4</v>
      </c>
      <c r="M12230">
        <f t="shared" si="1229"/>
        <v>2</v>
      </c>
    </row>
    <row r="12231" spans="3:13" x14ac:dyDescent="0.25">
      <c r="C12231" t="str">
        <f t="shared" si="1225"/>
        <v>N9TJ_NULL</v>
      </c>
      <c r="D12231" t="str">
        <f t="shared" si="1226"/>
        <v>SEASON_NULL</v>
      </c>
      <c r="E12231" t="str">
        <f t="shared" si="1224"/>
        <v>SEASON</v>
      </c>
      <c r="F12231" s="1">
        <v>41908</v>
      </c>
      <c r="G12231">
        <f t="shared" si="1227"/>
        <v>6</v>
      </c>
      <c r="H12231" t="s">
        <v>2455</v>
      </c>
      <c r="I12231" t="s">
        <v>2591</v>
      </c>
      <c r="J12231">
        <v>1</v>
      </c>
      <c r="K12231">
        <v>0</v>
      </c>
      <c r="L12231">
        <f t="shared" si="1228"/>
        <v>1</v>
      </c>
      <c r="M12231">
        <f t="shared" si="1229"/>
        <v>1</v>
      </c>
    </row>
    <row r="12232" spans="3:13" x14ac:dyDescent="0.25">
      <c r="C12232" t="str">
        <f t="shared" si="1225"/>
        <v>N301CV_H</v>
      </c>
      <c r="D12232" t="str">
        <f t="shared" si="1226"/>
        <v>SEASON_H</v>
      </c>
      <c r="E12232" t="str">
        <f t="shared" si="1224"/>
        <v>SEASON</v>
      </c>
      <c r="F12232" s="1">
        <v>41808</v>
      </c>
      <c r="G12232">
        <f t="shared" si="1227"/>
        <v>4</v>
      </c>
      <c r="H12232" t="s">
        <v>67</v>
      </c>
      <c r="I12232" t="s">
        <v>2588</v>
      </c>
      <c r="J12232">
        <v>1</v>
      </c>
      <c r="K12232">
        <v>1</v>
      </c>
      <c r="L12232">
        <f t="shared" si="1228"/>
        <v>2</v>
      </c>
      <c r="M12232">
        <f t="shared" si="1229"/>
        <v>2</v>
      </c>
    </row>
    <row r="12233" spans="3:13" x14ac:dyDescent="0.25">
      <c r="C12233" t="str">
        <f t="shared" si="1225"/>
        <v>N452LH_H</v>
      </c>
      <c r="D12233" t="str">
        <f t="shared" si="1226"/>
        <v>SEASON_H</v>
      </c>
      <c r="E12233" t="str">
        <f t="shared" si="1224"/>
        <v>SEASON</v>
      </c>
      <c r="F12233" s="1">
        <v>41840</v>
      </c>
      <c r="G12233">
        <f t="shared" si="1227"/>
        <v>1</v>
      </c>
      <c r="H12233" t="s">
        <v>105</v>
      </c>
      <c r="I12233" t="s">
        <v>2588</v>
      </c>
      <c r="J12233">
        <v>1</v>
      </c>
      <c r="K12233">
        <v>1</v>
      </c>
      <c r="L12233">
        <f t="shared" si="1228"/>
        <v>2</v>
      </c>
      <c r="M12233">
        <f t="shared" si="1229"/>
        <v>2</v>
      </c>
    </row>
    <row r="12234" spans="3:13" x14ac:dyDescent="0.25">
      <c r="C12234" t="str">
        <f t="shared" si="1225"/>
        <v>N94GS_P</v>
      </c>
      <c r="D12234" t="str">
        <f t="shared" si="1226"/>
        <v>SEASON_P</v>
      </c>
      <c r="E12234" t="str">
        <f t="shared" si="1224"/>
        <v>SEASON</v>
      </c>
      <c r="F12234" s="1">
        <v>41842</v>
      </c>
      <c r="G12234">
        <f t="shared" si="1227"/>
        <v>3</v>
      </c>
      <c r="H12234" t="s">
        <v>213</v>
      </c>
      <c r="I12234" t="s">
        <v>2587</v>
      </c>
      <c r="J12234">
        <v>0</v>
      </c>
      <c r="K12234">
        <v>1</v>
      </c>
      <c r="L12234">
        <f t="shared" si="1228"/>
        <v>1</v>
      </c>
      <c r="M12234">
        <f t="shared" si="1229"/>
        <v>1</v>
      </c>
    </row>
    <row r="12235" spans="3:13" x14ac:dyDescent="0.25">
      <c r="C12235" t="str">
        <f t="shared" si="1225"/>
        <v>N508Y_P</v>
      </c>
      <c r="D12235" t="str">
        <f t="shared" si="1226"/>
        <v>SEASON_P</v>
      </c>
      <c r="E12235" t="str">
        <f t="shared" si="1224"/>
        <v>SEASON</v>
      </c>
      <c r="F12235" s="1">
        <v>41929</v>
      </c>
      <c r="G12235">
        <f t="shared" si="1227"/>
        <v>6</v>
      </c>
      <c r="H12235" t="s">
        <v>494</v>
      </c>
      <c r="I12235" t="s">
        <v>2587</v>
      </c>
      <c r="J12235">
        <v>1</v>
      </c>
      <c r="K12235">
        <v>1</v>
      </c>
      <c r="L12235">
        <f t="shared" si="1228"/>
        <v>2</v>
      </c>
      <c r="M12235">
        <f t="shared" si="1229"/>
        <v>2</v>
      </c>
    </row>
    <row r="12236" spans="3:13" x14ac:dyDescent="0.25">
      <c r="C12236" t="str">
        <f t="shared" si="1225"/>
        <v>N94GS_P</v>
      </c>
      <c r="D12236" t="str">
        <f t="shared" si="1226"/>
        <v>OFF_SEASON_P</v>
      </c>
      <c r="E12236" t="str">
        <f t="shared" si="1224"/>
        <v>OFF_SEASON</v>
      </c>
      <c r="F12236" s="1">
        <v>41601</v>
      </c>
      <c r="G12236">
        <f t="shared" si="1227"/>
        <v>7</v>
      </c>
      <c r="H12236" t="s">
        <v>213</v>
      </c>
      <c r="I12236" t="s">
        <v>2587</v>
      </c>
      <c r="J12236">
        <v>1</v>
      </c>
      <c r="K12236">
        <v>0</v>
      </c>
      <c r="L12236">
        <f t="shared" si="1228"/>
        <v>1</v>
      </c>
      <c r="M12236">
        <f t="shared" si="1229"/>
        <v>1</v>
      </c>
    </row>
    <row r="12237" spans="3:13" x14ac:dyDescent="0.25">
      <c r="C12237" t="str">
        <f t="shared" si="1225"/>
        <v>N428LB_P</v>
      </c>
      <c r="D12237" t="str">
        <f t="shared" si="1226"/>
        <v>OFF_SEASON_P</v>
      </c>
      <c r="E12237" t="str">
        <f t="shared" si="1224"/>
        <v>OFF_SEASON</v>
      </c>
      <c r="F12237" s="1">
        <v>41632</v>
      </c>
      <c r="G12237">
        <f t="shared" si="1227"/>
        <v>3</v>
      </c>
      <c r="H12237" t="s">
        <v>291</v>
      </c>
      <c r="I12237" t="s">
        <v>2587</v>
      </c>
      <c r="J12237">
        <v>2</v>
      </c>
      <c r="K12237">
        <v>1</v>
      </c>
      <c r="L12237">
        <f t="shared" si="1228"/>
        <v>3</v>
      </c>
      <c r="M12237">
        <f t="shared" si="1229"/>
        <v>2</v>
      </c>
    </row>
    <row r="12238" spans="3:13" x14ac:dyDescent="0.25">
      <c r="C12238" t="str">
        <f t="shared" si="1225"/>
        <v>N7660S_H</v>
      </c>
      <c r="D12238" t="str">
        <f t="shared" si="1226"/>
        <v>SEASON_H</v>
      </c>
      <c r="E12238" t="str">
        <f t="shared" si="1224"/>
        <v>SEASON</v>
      </c>
      <c r="F12238" s="1">
        <v>41798</v>
      </c>
      <c r="G12238">
        <f t="shared" si="1227"/>
        <v>1</v>
      </c>
      <c r="H12238" t="s">
        <v>111</v>
      </c>
      <c r="I12238" t="s">
        <v>2588</v>
      </c>
      <c r="J12238">
        <v>2</v>
      </c>
      <c r="K12238">
        <v>0</v>
      </c>
      <c r="L12238">
        <f t="shared" si="1228"/>
        <v>2</v>
      </c>
      <c r="M12238">
        <f t="shared" si="1229"/>
        <v>2</v>
      </c>
    </row>
    <row r="12239" spans="3:13" x14ac:dyDescent="0.25">
      <c r="C12239" t="str">
        <f t="shared" si="1225"/>
        <v>N79S_NULL</v>
      </c>
      <c r="D12239" t="str">
        <f t="shared" si="1226"/>
        <v>SEASON_NULL</v>
      </c>
      <c r="E12239" t="str">
        <f t="shared" si="1224"/>
        <v>SEASON</v>
      </c>
      <c r="F12239" s="1">
        <v>41813</v>
      </c>
      <c r="G12239">
        <f t="shared" si="1227"/>
        <v>2</v>
      </c>
      <c r="H12239" t="s">
        <v>2456</v>
      </c>
      <c r="I12239" t="s">
        <v>2591</v>
      </c>
      <c r="J12239">
        <v>1</v>
      </c>
      <c r="K12239">
        <v>0</v>
      </c>
      <c r="L12239">
        <f t="shared" si="1228"/>
        <v>1</v>
      </c>
      <c r="M12239">
        <f t="shared" si="1229"/>
        <v>1</v>
      </c>
    </row>
    <row r="12240" spans="3:13" x14ac:dyDescent="0.25">
      <c r="C12240" t="str">
        <f t="shared" si="1225"/>
        <v>N7601S_H</v>
      </c>
      <c r="D12240" t="str">
        <f t="shared" si="1226"/>
        <v>SEASON_H</v>
      </c>
      <c r="E12240" t="str">
        <f t="shared" si="1224"/>
        <v>SEASON</v>
      </c>
      <c r="F12240" s="1">
        <v>41826</v>
      </c>
      <c r="G12240">
        <f t="shared" si="1227"/>
        <v>1</v>
      </c>
      <c r="H12240" t="s">
        <v>21</v>
      </c>
      <c r="I12240" t="s">
        <v>2588</v>
      </c>
      <c r="J12240">
        <v>2</v>
      </c>
      <c r="K12240">
        <v>2</v>
      </c>
      <c r="L12240">
        <f t="shared" si="1228"/>
        <v>4</v>
      </c>
      <c r="M12240">
        <f t="shared" si="1229"/>
        <v>2</v>
      </c>
    </row>
    <row r="12241" spans="3:13" x14ac:dyDescent="0.25">
      <c r="C12241" t="str">
        <f t="shared" si="1225"/>
        <v>N350LH_H</v>
      </c>
      <c r="D12241" t="str">
        <f t="shared" si="1226"/>
        <v>SEASON_H</v>
      </c>
      <c r="E12241" t="str">
        <f t="shared" si="1224"/>
        <v>SEASON</v>
      </c>
      <c r="F12241" s="1">
        <v>41826</v>
      </c>
      <c r="G12241">
        <f t="shared" si="1227"/>
        <v>1</v>
      </c>
      <c r="H12241" t="s">
        <v>184</v>
      </c>
      <c r="I12241" t="s">
        <v>2588</v>
      </c>
      <c r="J12241">
        <v>2</v>
      </c>
      <c r="K12241">
        <v>2</v>
      </c>
      <c r="L12241">
        <f t="shared" si="1228"/>
        <v>4</v>
      </c>
      <c r="M12241">
        <f t="shared" si="1229"/>
        <v>2</v>
      </c>
    </row>
    <row r="12242" spans="3:13" x14ac:dyDescent="0.25">
      <c r="C12242" t="str">
        <f t="shared" si="1225"/>
        <v>N114_P</v>
      </c>
      <c r="D12242" t="str">
        <f t="shared" si="1226"/>
        <v>SEASON_P</v>
      </c>
      <c r="E12242" t="str">
        <f t="shared" si="1224"/>
        <v>SEASON</v>
      </c>
      <c r="F12242" s="1">
        <v>41838</v>
      </c>
      <c r="G12242">
        <f t="shared" si="1227"/>
        <v>6</v>
      </c>
      <c r="H12242" t="s">
        <v>2457</v>
      </c>
      <c r="I12242" t="s">
        <v>2587</v>
      </c>
      <c r="J12242">
        <v>0</v>
      </c>
      <c r="K12242">
        <v>1</v>
      </c>
      <c r="L12242">
        <f t="shared" si="1228"/>
        <v>1</v>
      </c>
      <c r="M12242">
        <f t="shared" si="1229"/>
        <v>1</v>
      </c>
    </row>
    <row r="12243" spans="3:13" x14ac:dyDescent="0.25">
      <c r="C12243" t="str">
        <f t="shared" si="1225"/>
        <v>N279AK_J</v>
      </c>
      <c r="D12243" t="str">
        <f t="shared" si="1226"/>
        <v>SEASON_J</v>
      </c>
      <c r="E12243" t="str">
        <f t="shared" si="1224"/>
        <v>SEASON</v>
      </c>
      <c r="F12243" s="1">
        <v>41841</v>
      </c>
      <c r="G12243">
        <f t="shared" si="1227"/>
        <v>2</v>
      </c>
      <c r="H12243" t="s">
        <v>871</v>
      </c>
      <c r="I12243" t="s">
        <v>2590</v>
      </c>
      <c r="J12243">
        <v>1</v>
      </c>
      <c r="K12243">
        <v>1</v>
      </c>
      <c r="L12243">
        <f t="shared" si="1228"/>
        <v>2</v>
      </c>
      <c r="M12243">
        <f t="shared" si="1229"/>
        <v>2</v>
      </c>
    </row>
    <row r="12244" spans="3:13" x14ac:dyDescent="0.25">
      <c r="C12244" t="str">
        <f t="shared" si="1225"/>
        <v>N208JP_T</v>
      </c>
      <c r="D12244" t="str">
        <f t="shared" si="1226"/>
        <v>SEASON_T</v>
      </c>
      <c r="E12244" t="str">
        <f t="shared" si="1224"/>
        <v>SEASON</v>
      </c>
      <c r="F12244" s="1">
        <v>41786</v>
      </c>
      <c r="G12244">
        <f t="shared" si="1227"/>
        <v>3</v>
      </c>
      <c r="H12244" t="s">
        <v>11</v>
      </c>
      <c r="I12244" t="s">
        <v>2589</v>
      </c>
      <c r="J12244">
        <v>0</v>
      </c>
      <c r="K12244">
        <v>1</v>
      </c>
      <c r="L12244">
        <f t="shared" si="1228"/>
        <v>1</v>
      </c>
      <c r="M12244">
        <f t="shared" si="1229"/>
        <v>1</v>
      </c>
    </row>
    <row r="12245" spans="3:13" x14ac:dyDescent="0.25">
      <c r="C12245" t="str">
        <f t="shared" si="1225"/>
        <v>N130RU_H</v>
      </c>
      <c r="D12245" t="str">
        <f t="shared" si="1226"/>
        <v>OFF_SEASON_H</v>
      </c>
      <c r="E12245" t="str">
        <f t="shared" si="1224"/>
        <v>OFF_SEASON</v>
      </c>
      <c r="F12245" s="1">
        <v>41663</v>
      </c>
      <c r="G12245">
        <f t="shared" si="1227"/>
        <v>6</v>
      </c>
      <c r="H12245" t="s">
        <v>34</v>
      </c>
      <c r="I12245" t="s">
        <v>2588</v>
      </c>
      <c r="J12245">
        <v>1</v>
      </c>
      <c r="K12245">
        <v>0</v>
      </c>
      <c r="L12245">
        <f t="shared" si="1228"/>
        <v>1</v>
      </c>
      <c r="M12245">
        <f t="shared" si="1229"/>
        <v>1</v>
      </c>
    </row>
    <row r="12246" spans="3:13" x14ac:dyDescent="0.25">
      <c r="C12246" t="str">
        <f t="shared" si="1225"/>
        <v>N13HF_H</v>
      </c>
      <c r="D12246" t="str">
        <f t="shared" si="1226"/>
        <v>SEASON_H</v>
      </c>
      <c r="E12246" t="str">
        <f t="shared" si="1224"/>
        <v>SEASON</v>
      </c>
      <c r="F12246" s="1">
        <v>41809</v>
      </c>
      <c r="G12246">
        <f t="shared" si="1227"/>
        <v>5</v>
      </c>
      <c r="H12246" t="s">
        <v>13</v>
      </c>
      <c r="I12246" t="s">
        <v>2588</v>
      </c>
      <c r="J12246">
        <v>1</v>
      </c>
      <c r="K12246">
        <v>0</v>
      </c>
      <c r="L12246">
        <f t="shared" si="1228"/>
        <v>1</v>
      </c>
      <c r="M12246">
        <f t="shared" si="1229"/>
        <v>1</v>
      </c>
    </row>
    <row r="12247" spans="3:13" x14ac:dyDescent="0.25">
      <c r="C12247" t="str">
        <f t="shared" si="1225"/>
        <v>N900EB_J</v>
      </c>
      <c r="D12247" t="str">
        <f t="shared" si="1226"/>
        <v>SEASON_J</v>
      </c>
      <c r="E12247" t="str">
        <f t="shared" si="1224"/>
        <v>SEASON</v>
      </c>
      <c r="F12247" s="1">
        <v>41840</v>
      </c>
      <c r="G12247">
        <f t="shared" si="1227"/>
        <v>1</v>
      </c>
      <c r="H12247" t="s">
        <v>910</v>
      </c>
      <c r="I12247" t="s">
        <v>2590</v>
      </c>
      <c r="J12247">
        <v>1</v>
      </c>
      <c r="K12247">
        <v>0</v>
      </c>
      <c r="L12247">
        <f t="shared" si="1228"/>
        <v>1</v>
      </c>
      <c r="M12247">
        <f t="shared" si="1229"/>
        <v>1</v>
      </c>
    </row>
    <row r="12248" spans="3:13" x14ac:dyDescent="0.25">
      <c r="C12248" t="str">
        <f t="shared" si="1225"/>
        <v>N638GB_P</v>
      </c>
      <c r="D12248" t="str">
        <f t="shared" si="1226"/>
        <v>SEASON_P</v>
      </c>
      <c r="E12248" t="str">
        <f t="shared" si="1224"/>
        <v>SEASON</v>
      </c>
      <c r="F12248" s="1">
        <v>41872</v>
      </c>
      <c r="G12248">
        <f t="shared" si="1227"/>
        <v>5</v>
      </c>
      <c r="H12248" t="s">
        <v>411</v>
      </c>
      <c r="I12248" t="s">
        <v>2587</v>
      </c>
      <c r="J12248">
        <v>1</v>
      </c>
      <c r="K12248">
        <v>1</v>
      </c>
      <c r="L12248">
        <f t="shared" si="1228"/>
        <v>2</v>
      </c>
      <c r="M12248">
        <f t="shared" si="1229"/>
        <v>2</v>
      </c>
    </row>
    <row r="12249" spans="3:13" x14ac:dyDescent="0.25">
      <c r="C12249" t="str">
        <f t="shared" si="1225"/>
        <v>N112AF_T</v>
      </c>
      <c r="D12249" t="str">
        <f t="shared" si="1226"/>
        <v>SEASON_T</v>
      </c>
      <c r="E12249" t="str">
        <f t="shared" si="1224"/>
        <v>SEASON</v>
      </c>
      <c r="F12249" s="1">
        <v>41883</v>
      </c>
      <c r="G12249">
        <f t="shared" si="1227"/>
        <v>2</v>
      </c>
      <c r="H12249" t="s">
        <v>1360</v>
      </c>
      <c r="I12249" t="s">
        <v>2589</v>
      </c>
      <c r="J12249">
        <v>1</v>
      </c>
      <c r="K12249">
        <v>1</v>
      </c>
      <c r="L12249">
        <f t="shared" si="1228"/>
        <v>2</v>
      </c>
      <c r="M12249">
        <f t="shared" si="1229"/>
        <v>2</v>
      </c>
    </row>
    <row r="12250" spans="3:13" x14ac:dyDescent="0.25">
      <c r="C12250" t="str">
        <f t="shared" si="1225"/>
        <v>N430HF_H</v>
      </c>
      <c r="D12250" t="str">
        <f t="shared" si="1226"/>
        <v>SEASON_H</v>
      </c>
      <c r="E12250" t="str">
        <f t="shared" si="1224"/>
        <v>SEASON</v>
      </c>
      <c r="F12250" s="1">
        <v>41803</v>
      </c>
      <c r="G12250">
        <f t="shared" si="1227"/>
        <v>6</v>
      </c>
      <c r="H12250" t="s">
        <v>36</v>
      </c>
      <c r="I12250" t="s">
        <v>2588</v>
      </c>
      <c r="J12250">
        <v>2</v>
      </c>
      <c r="K12250">
        <v>1</v>
      </c>
      <c r="L12250">
        <f t="shared" si="1228"/>
        <v>3</v>
      </c>
      <c r="M12250">
        <f t="shared" si="1229"/>
        <v>2</v>
      </c>
    </row>
    <row r="12251" spans="3:13" x14ac:dyDescent="0.25">
      <c r="C12251" t="str">
        <f t="shared" si="1225"/>
        <v>N1929Y_J</v>
      </c>
      <c r="D12251" t="str">
        <f t="shared" si="1226"/>
        <v>SEASON_J</v>
      </c>
      <c r="E12251" t="str">
        <f t="shared" si="1224"/>
        <v>SEASON</v>
      </c>
      <c r="F12251" s="1">
        <v>41838</v>
      </c>
      <c r="G12251">
        <f t="shared" si="1227"/>
        <v>6</v>
      </c>
      <c r="H12251" t="s">
        <v>856</v>
      </c>
      <c r="I12251" t="s">
        <v>2590</v>
      </c>
      <c r="J12251">
        <v>1</v>
      </c>
      <c r="K12251">
        <v>1</v>
      </c>
      <c r="L12251">
        <f t="shared" si="1228"/>
        <v>2</v>
      </c>
      <c r="M12251">
        <f t="shared" si="1229"/>
        <v>2</v>
      </c>
    </row>
    <row r="12252" spans="3:13" x14ac:dyDescent="0.25">
      <c r="C12252" t="str">
        <f t="shared" si="1225"/>
        <v>N431HF_H</v>
      </c>
      <c r="D12252" t="str">
        <f t="shared" si="1226"/>
        <v>SEASON_H</v>
      </c>
      <c r="E12252" t="str">
        <f t="shared" si="1224"/>
        <v>SEASON</v>
      </c>
      <c r="F12252" s="1">
        <v>41864</v>
      </c>
      <c r="G12252">
        <f t="shared" si="1227"/>
        <v>4</v>
      </c>
      <c r="H12252" t="s">
        <v>290</v>
      </c>
      <c r="I12252" t="s">
        <v>2588</v>
      </c>
      <c r="J12252">
        <v>1</v>
      </c>
      <c r="K12252">
        <v>1</v>
      </c>
      <c r="L12252">
        <f t="shared" si="1228"/>
        <v>2</v>
      </c>
      <c r="M12252">
        <f t="shared" si="1229"/>
        <v>2</v>
      </c>
    </row>
    <row r="12253" spans="3:13" x14ac:dyDescent="0.25">
      <c r="C12253" t="str">
        <f t="shared" si="1225"/>
        <v>N157JL_J</v>
      </c>
      <c r="D12253" t="str">
        <f t="shared" si="1226"/>
        <v>SEASON_J</v>
      </c>
      <c r="E12253" t="str">
        <f t="shared" si="1224"/>
        <v>SEASON</v>
      </c>
      <c r="F12253" s="1">
        <v>41873</v>
      </c>
      <c r="G12253">
        <f t="shared" si="1227"/>
        <v>6</v>
      </c>
      <c r="H12253" t="s">
        <v>157</v>
      </c>
      <c r="I12253" t="s">
        <v>2590</v>
      </c>
      <c r="J12253">
        <v>1</v>
      </c>
      <c r="K12253">
        <v>0</v>
      </c>
      <c r="L12253">
        <f t="shared" si="1228"/>
        <v>1</v>
      </c>
      <c r="M12253">
        <f t="shared" si="1229"/>
        <v>1</v>
      </c>
    </row>
    <row r="12254" spans="3:13" x14ac:dyDescent="0.25">
      <c r="C12254" t="str">
        <f t="shared" si="1225"/>
        <v>N625M_P</v>
      </c>
      <c r="D12254" t="str">
        <f t="shared" si="1226"/>
        <v>OFF_SEASON_P</v>
      </c>
      <c r="E12254" t="str">
        <f t="shared" si="1224"/>
        <v>OFF_SEASON</v>
      </c>
      <c r="F12254" s="1">
        <v>41624</v>
      </c>
      <c r="G12254">
        <f t="shared" si="1227"/>
        <v>2</v>
      </c>
      <c r="H12254" t="s">
        <v>38</v>
      </c>
      <c r="I12254" t="s">
        <v>2587</v>
      </c>
      <c r="J12254">
        <v>0</v>
      </c>
      <c r="K12254">
        <v>1</v>
      </c>
      <c r="L12254">
        <f t="shared" si="1228"/>
        <v>1</v>
      </c>
      <c r="M12254">
        <f t="shared" si="1229"/>
        <v>1</v>
      </c>
    </row>
    <row r="12255" spans="3:13" x14ac:dyDescent="0.25">
      <c r="C12255" t="str">
        <f t="shared" si="1225"/>
        <v>N317QS_T</v>
      </c>
      <c r="D12255" t="str">
        <f t="shared" si="1226"/>
        <v>SEASON_T</v>
      </c>
      <c r="E12255" t="str">
        <f t="shared" si="1224"/>
        <v>SEASON</v>
      </c>
      <c r="F12255" s="1">
        <v>41831</v>
      </c>
      <c r="G12255">
        <f t="shared" si="1227"/>
        <v>6</v>
      </c>
      <c r="H12255" t="s">
        <v>397</v>
      </c>
      <c r="I12255" t="s">
        <v>2589</v>
      </c>
      <c r="J12255">
        <v>1</v>
      </c>
      <c r="K12255">
        <v>0</v>
      </c>
      <c r="L12255">
        <f t="shared" si="1228"/>
        <v>1</v>
      </c>
      <c r="M12255">
        <f t="shared" si="1229"/>
        <v>1</v>
      </c>
    </row>
    <row r="12256" spans="3:13" x14ac:dyDescent="0.25">
      <c r="C12256" t="str">
        <f t="shared" si="1225"/>
        <v>N76XX_H</v>
      </c>
      <c r="D12256" t="str">
        <f t="shared" si="1226"/>
        <v>SEASON_H</v>
      </c>
      <c r="E12256" t="str">
        <f t="shared" si="1224"/>
        <v>SEASON</v>
      </c>
      <c r="F12256" s="1">
        <v>41807</v>
      </c>
      <c r="G12256">
        <f t="shared" si="1227"/>
        <v>3</v>
      </c>
      <c r="H12256" t="s">
        <v>204</v>
      </c>
      <c r="I12256" t="s">
        <v>2588</v>
      </c>
      <c r="J12256">
        <v>1</v>
      </c>
      <c r="K12256">
        <v>1</v>
      </c>
      <c r="L12256">
        <f t="shared" si="1228"/>
        <v>2</v>
      </c>
      <c r="M12256">
        <f t="shared" si="1229"/>
        <v>2</v>
      </c>
    </row>
    <row r="12257" spans="3:13" x14ac:dyDescent="0.25">
      <c r="C12257" t="str">
        <f t="shared" si="1225"/>
        <v>N518FX_J</v>
      </c>
      <c r="D12257" t="str">
        <f t="shared" si="1226"/>
        <v>SEASON_J</v>
      </c>
      <c r="E12257" t="str">
        <f t="shared" si="1224"/>
        <v>SEASON</v>
      </c>
      <c r="F12257" s="1">
        <v>41870</v>
      </c>
      <c r="G12257">
        <f t="shared" si="1227"/>
        <v>3</v>
      </c>
      <c r="H12257" t="s">
        <v>2458</v>
      </c>
      <c r="I12257" t="s">
        <v>2590</v>
      </c>
      <c r="J12257">
        <v>1</v>
      </c>
      <c r="K12257">
        <v>1</v>
      </c>
      <c r="L12257">
        <f t="shared" si="1228"/>
        <v>2</v>
      </c>
      <c r="M12257">
        <f t="shared" si="1229"/>
        <v>2</v>
      </c>
    </row>
    <row r="12258" spans="3:13" x14ac:dyDescent="0.25">
      <c r="C12258" t="str">
        <f t="shared" si="1225"/>
        <v>N20238_P</v>
      </c>
      <c r="D12258" t="str">
        <f t="shared" si="1226"/>
        <v>SEASON_P</v>
      </c>
      <c r="E12258" t="str">
        <f t="shared" si="1224"/>
        <v>SEASON</v>
      </c>
      <c r="F12258" s="1">
        <v>41871</v>
      </c>
      <c r="G12258">
        <f t="shared" si="1227"/>
        <v>4</v>
      </c>
      <c r="H12258" t="s">
        <v>768</v>
      </c>
      <c r="I12258" t="s">
        <v>2587</v>
      </c>
      <c r="J12258">
        <v>0</v>
      </c>
      <c r="K12258">
        <v>1</v>
      </c>
      <c r="L12258">
        <f t="shared" si="1228"/>
        <v>1</v>
      </c>
      <c r="M12258">
        <f t="shared" si="1229"/>
        <v>1</v>
      </c>
    </row>
    <row r="12259" spans="3:13" x14ac:dyDescent="0.25">
      <c r="C12259" t="str">
        <f t="shared" si="1225"/>
        <v>N178MT_H</v>
      </c>
      <c r="D12259" t="str">
        <f t="shared" si="1226"/>
        <v>SEASON_H</v>
      </c>
      <c r="E12259" t="str">
        <f t="shared" si="1224"/>
        <v>SEASON</v>
      </c>
      <c r="F12259" s="1">
        <v>41875</v>
      </c>
      <c r="G12259">
        <f t="shared" si="1227"/>
        <v>1</v>
      </c>
      <c r="H12259" t="s">
        <v>233</v>
      </c>
      <c r="I12259" t="s">
        <v>2588</v>
      </c>
      <c r="J12259">
        <v>2</v>
      </c>
      <c r="K12259">
        <v>1</v>
      </c>
      <c r="L12259">
        <f t="shared" si="1228"/>
        <v>3</v>
      </c>
      <c r="M12259">
        <f t="shared" si="1229"/>
        <v>2</v>
      </c>
    </row>
    <row r="12260" spans="3:13" x14ac:dyDescent="0.25">
      <c r="C12260" t="str">
        <f t="shared" si="1225"/>
        <v>N307QS_J</v>
      </c>
      <c r="D12260" t="str">
        <f t="shared" si="1226"/>
        <v>SEASON_J</v>
      </c>
      <c r="E12260" t="str">
        <f t="shared" si="1224"/>
        <v>SEASON</v>
      </c>
      <c r="F12260" s="1">
        <v>41827</v>
      </c>
      <c r="G12260">
        <f t="shared" si="1227"/>
        <v>2</v>
      </c>
      <c r="H12260" t="s">
        <v>348</v>
      </c>
      <c r="I12260" t="s">
        <v>2590</v>
      </c>
      <c r="J12260">
        <v>1</v>
      </c>
      <c r="K12260">
        <v>1</v>
      </c>
      <c r="L12260">
        <f t="shared" si="1228"/>
        <v>2</v>
      </c>
      <c r="M12260">
        <f t="shared" si="1229"/>
        <v>2</v>
      </c>
    </row>
    <row r="12261" spans="3:13" x14ac:dyDescent="0.25">
      <c r="C12261" t="str">
        <f t="shared" si="1225"/>
        <v>N372QS_J</v>
      </c>
      <c r="D12261" t="str">
        <f t="shared" si="1226"/>
        <v>SEASON_J</v>
      </c>
      <c r="E12261" t="str">
        <f t="shared" si="1224"/>
        <v>SEASON</v>
      </c>
      <c r="F12261" s="1">
        <v>41833</v>
      </c>
      <c r="G12261">
        <f t="shared" si="1227"/>
        <v>1</v>
      </c>
      <c r="H12261" t="s">
        <v>1069</v>
      </c>
      <c r="I12261" t="s">
        <v>2590</v>
      </c>
      <c r="J12261">
        <v>1</v>
      </c>
      <c r="K12261">
        <v>1</v>
      </c>
      <c r="L12261">
        <f t="shared" si="1228"/>
        <v>2</v>
      </c>
      <c r="M12261">
        <f t="shared" si="1229"/>
        <v>2</v>
      </c>
    </row>
    <row r="12262" spans="3:13" x14ac:dyDescent="0.25">
      <c r="C12262" t="str">
        <f t="shared" si="1225"/>
        <v>N167MT_H</v>
      </c>
      <c r="D12262" t="str">
        <f t="shared" si="1226"/>
        <v>SEASON_H</v>
      </c>
      <c r="E12262" t="str">
        <f t="shared" si="1224"/>
        <v>SEASON</v>
      </c>
      <c r="F12262" s="1">
        <v>41913</v>
      </c>
      <c r="G12262">
        <f t="shared" si="1227"/>
        <v>4</v>
      </c>
      <c r="H12262" t="s">
        <v>471</v>
      </c>
      <c r="I12262" t="s">
        <v>2588</v>
      </c>
      <c r="J12262">
        <v>1</v>
      </c>
      <c r="K12262">
        <v>1</v>
      </c>
      <c r="L12262">
        <f t="shared" si="1228"/>
        <v>2</v>
      </c>
      <c r="M12262">
        <f t="shared" si="1229"/>
        <v>2</v>
      </c>
    </row>
    <row r="12263" spans="3:13" x14ac:dyDescent="0.25">
      <c r="C12263" t="str">
        <f t="shared" si="1225"/>
        <v>N13HF_H</v>
      </c>
      <c r="D12263" t="str">
        <f t="shared" si="1226"/>
        <v>SEASON_H</v>
      </c>
      <c r="E12263" t="str">
        <f t="shared" si="1224"/>
        <v>SEASON</v>
      </c>
      <c r="F12263" s="1">
        <v>41928</v>
      </c>
      <c r="G12263">
        <f t="shared" si="1227"/>
        <v>5</v>
      </c>
      <c r="H12263" t="s">
        <v>13</v>
      </c>
      <c r="I12263" t="s">
        <v>2588</v>
      </c>
      <c r="J12263">
        <v>1</v>
      </c>
      <c r="K12263">
        <v>1</v>
      </c>
      <c r="L12263">
        <f t="shared" si="1228"/>
        <v>2</v>
      </c>
      <c r="M12263">
        <f t="shared" si="1229"/>
        <v>2</v>
      </c>
    </row>
    <row r="12264" spans="3:13" x14ac:dyDescent="0.25">
      <c r="C12264" t="str">
        <f t="shared" si="1225"/>
        <v>N72669_P</v>
      </c>
      <c r="D12264" t="str">
        <f t="shared" si="1226"/>
        <v>SEASON_P</v>
      </c>
      <c r="E12264" t="str">
        <f t="shared" si="1224"/>
        <v>SEASON</v>
      </c>
      <c r="F12264" s="1">
        <v>41811</v>
      </c>
      <c r="G12264">
        <f t="shared" si="1227"/>
        <v>7</v>
      </c>
      <c r="H12264" t="s">
        <v>2107</v>
      </c>
      <c r="I12264" t="s">
        <v>2587</v>
      </c>
      <c r="J12264">
        <v>1</v>
      </c>
      <c r="K12264">
        <v>0</v>
      </c>
      <c r="L12264">
        <f t="shared" si="1228"/>
        <v>1</v>
      </c>
      <c r="M12264">
        <f t="shared" si="1229"/>
        <v>1</v>
      </c>
    </row>
    <row r="12265" spans="3:13" x14ac:dyDescent="0.25">
      <c r="C12265" t="str">
        <f t="shared" si="1225"/>
        <v>N30NY_H</v>
      </c>
      <c r="D12265" t="str">
        <f t="shared" si="1226"/>
        <v>SEASON_H</v>
      </c>
      <c r="E12265" t="str">
        <f t="shared" si="1224"/>
        <v>SEASON</v>
      </c>
      <c r="F12265" s="1">
        <v>41817</v>
      </c>
      <c r="G12265">
        <f t="shared" si="1227"/>
        <v>6</v>
      </c>
      <c r="H12265" t="s">
        <v>75</v>
      </c>
      <c r="I12265" t="s">
        <v>2588</v>
      </c>
      <c r="J12265">
        <v>1</v>
      </c>
      <c r="K12265">
        <v>1</v>
      </c>
      <c r="L12265">
        <f t="shared" si="1228"/>
        <v>2</v>
      </c>
      <c r="M12265">
        <f t="shared" si="1229"/>
        <v>2</v>
      </c>
    </row>
    <row r="12266" spans="3:13" x14ac:dyDescent="0.25">
      <c r="C12266" t="str">
        <f t="shared" si="1225"/>
        <v>N453PT_P</v>
      </c>
      <c r="D12266" t="str">
        <f t="shared" si="1226"/>
        <v>SEASON_P</v>
      </c>
      <c r="E12266" t="str">
        <f t="shared" si="1224"/>
        <v>SEASON</v>
      </c>
      <c r="F12266" s="1">
        <v>41832</v>
      </c>
      <c r="G12266">
        <f t="shared" si="1227"/>
        <v>7</v>
      </c>
      <c r="H12266" t="s">
        <v>2459</v>
      </c>
      <c r="I12266" t="s">
        <v>2587</v>
      </c>
      <c r="J12266">
        <v>0</v>
      </c>
      <c r="K12266">
        <v>1</v>
      </c>
      <c r="L12266">
        <f t="shared" si="1228"/>
        <v>1</v>
      </c>
      <c r="M12266">
        <f t="shared" si="1229"/>
        <v>1</v>
      </c>
    </row>
    <row r="12267" spans="3:13" x14ac:dyDescent="0.25">
      <c r="C12267" t="str">
        <f t="shared" si="1225"/>
        <v>N178MT_H</v>
      </c>
      <c r="D12267" t="str">
        <f t="shared" si="1226"/>
        <v>SEASON_H</v>
      </c>
      <c r="E12267" t="str">
        <f t="shared" si="1224"/>
        <v>SEASON</v>
      </c>
      <c r="F12267" s="1">
        <v>41838</v>
      </c>
      <c r="G12267">
        <f t="shared" si="1227"/>
        <v>6</v>
      </c>
      <c r="H12267" t="s">
        <v>233</v>
      </c>
      <c r="I12267" t="s">
        <v>2588</v>
      </c>
      <c r="J12267">
        <v>4</v>
      </c>
      <c r="K12267">
        <v>2</v>
      </c>
      <c r="L12267">
        <f t="shared" si="1228"/>
        <v>6</v>
      </c>
      <c r="M12267">
        <f t="shared" si="1229"/>
        <v>2</v>
      </c>
    </row>
    <row r="12268" spans="3:13" x14ac:dyDescent="0.25">
      <c r="C12268" t="str">
        <f t="shared" si="1225"/>
        <v>N130RU_H</v>
      </c>
      <c r="D12268" t="str">
        <f t="shared" si="1226"/>
        <v>SEASON_H</v>
      </c>
      <c r="E12268" t="str">
        <f t="shared" si="1224"/>
        <v>SEASON</v>
      </c>
      <c r="F12268" s="1">
        <v>41830</v>
      </c>
      <c r="G12268">
        <f t="shared" si="1227"/>
        <v>5</v>
      </c>
      <c r="H12268" t="s">
        <v>34</v>
      </c>
      <c r="I12268" t="s">
        <v>2588</v>
      </c>
      <c r="J12268">
        <v>1</v>
      </c>
      <c r="K12268">
        <v>0</v>
      </c>
      <c r="L12268">
        <f t="shared" si="1228"/>
        <v>1</v>
      </c>
      <c r="M12268">
        <f t="shared" si="1229"/>
        <v>1</v>
      </c>
    </row>
    <row r="12269" spans="3:13" x14ac:dyDescent="0.25">
      <c r="C12269" t="str">
        <f t="shared" si="1225"/>
        <v>N71735_P</v>
      </c>
      <c r="D12269" t="str">
        <f t="shared" si="1226"/>
        <v>SEASON_P</v>
      </c>
      <c r="E12269" t="str">
        <f t="shared" si="1224"/>
        <v>SEASON</v>
      </c>
      <c r="F12269" s="1">
        <v>41798</v>
      </c>
      <c r="G12269">
        <f t="shared" si="1227"/>
        <v>1</v>
      </c>
      <c r="H12269" t="s">
        <v>2460</v>
      </c>
      <c r="I12269" t="s">
        <v>2587</v>
      </c>
      <c r="J12269">
        <v>1</v>
      </c>
      <c r="K12269">
        <v>0</v>
      </c>
      <c r="L12269">
        <f t="shared" si="1228"/>
        <v>1</v>
      </c>
      <c r="M12269">
        <f t="shared" si="1229"/>
        <v>1</v>
      </c>
    </row>
    <row r="12270" spans="3:13" x14ac:dyDescent="0.25">
      <c r="C12270" t="str">
        <f t="shared" si="1225"/>
        <v>N85M_J</v>
      </c>
      <c r="D12270" t="str">
        <f t="shared" si="1226"/>
        <v>SEASON_J</v>
      </c>
      <c r="E12270" t="str">
        <f t="shared" si="1224"/>
        <v>SEASON</v>
      </c>
      <c r="F12270" s="1">
        <v>41854</v>
      </c>
      <c r="G12270">
        <f t="shared" si="1227"/>
        <v>1</v>
      </c>
      <c r="H12270" t="s">
        <v>161</v>
      </c>
      <c r="I12270" t="s">
        <v>2590</v>
      </c>
      <c r="J12270">
        <v>2</v>
      </c>
      <c r="K12270">
        <v>1</v>
      </c>
      <c r="L12270">
        <f t="shared" si="1228"/>
        <v>3</v>
      </c>
      <c r="M12270">
        <f t="shared" si="1229"/>
        <v>2</v>
      </c>
    </row>
    <row r="12271" spans="3:13" x14ac:dyDescent="0.25">
      <c r="C12271" t="str">
        <f t="shared" si="1225"/>
        <v>N472JW_P</v>
      </c>
      <c r="D12271" t="str">
        <f t="shared" si="1226"/>
        <v>SEASON_P</v>
      </c>
      <c r="E12271" t="str">
        <f t="shared" si="1224"/>
        <v>SEASON</v>
      </c>
      <c r="F12271" s="1">
        <v>41910</v>
      </c>
      <c r="G12271">
        <f t="shared" si="1227"/>
        <v>1</v>
      </c>
      <c r="H12271" t="s">
        <v>194</v>
      </c>
      <c r="I12271" t="s">
        <v>2587</v>
      </c>
      <c r="J12271">
        <v>1</v>
      </c>
      <c r="K12271">
        <v>1</v>
      </c>
      <c r="L12271">
        <f t="shared" si="1228"/>
        <v>2</v>
      </c>
      <c r="M12271">
        <f t="shared" si="1229"/>
        <v>2</v>
      </c>
    </row>
    <row r="12272" spans="3:13" x14ac:dyDescent="0.25">
      <c r="C12272" t="str">
        <f t="shared" si="1225"/>
        <v>N41Q_P</v>
      </c>
      <c r="D12272" t="str">
        <f t="shared" si="1226"/>
        <v>SEASON_P</v>
      </c>
      <c r="E12272" t="str">
        <f t="shared" si="1224"/>
        <v>SEASON</v>
      </c>
      <c r="F12272" s="1">
        <v>41932</v>
      </c>
      <c r="G12272">
        <f t="shared" si="1227"/>
        <v>2</v>
      </c>
      <c r="H12272" t="s">
        <v>2461</v>
      </c>
      <c r="I12272" t="s">
        <v>2587</v>
      </c>
      <c r="J12272">
        <v>0</v>
      </c>
      <c r="K12272">
        <v>1</v>
      </c>
      <c r="L12272">
        <f t="shared" si="1228"/>
        <v>1</v>
      </c>
      <c r="M12272">
        <f t="shared" si="1229"/>
        <v>1</v>
      </c>
    </row>
    <row r="12273" spans="3:13" x14ac:dyDescent="0.25">
      <c r="C12273" t="str">
        <f t="shared" si="1225"/>
        <v>N43450_P</v>
      </c>
      <c r="D12273" t="str">
        <f t="shared" si="1226"/>
        <v>SEASON_P</v>
      </c>
      <c r="E12273" t="str">
        <f t="shared" si="1224"/>
        <v>SEASON</v>
      </c>
      <c r="F12273" s="1">
        <v>41818</v>
      </c>
      <c r="G12273">
        <f t="shared" si="1227"/>
        <v>7</v>
      </c>
      <c r="H12273" t="s">
        <v>2462</v>
      </c>
      <c r="I12273" t="s">
        <v>2587</v>
      </c>
      <c r="J12273">
        <v>0</v>
      </c>
      <c r="K12273">
        <v>1</v>
      </c>
      <c r="L12273">
        <f t="shared" si="1228"/>
        <v>1</v>
      </c>
      <c r="M12273">
        <f t="shared" si="1229"/>
        <v>1</v>
      </c>
    </row>
    <row r="12274" spans="3:13" x14ac:dyDescent="0.25">
      <c r="C12274" t="str">
        <f t="shared" si="1225"/>
        <v>N6980U_P</v>
      </c>
      <c r="D12274" t="str">
        <f t="shared" si="1226"/>
        <v>SEASON_P</v>
      </c>
      <c r="E12274" t="str">
        <f t="shared" si="1224"/>
        <v>SEASON</v>
      </c>
      <c r="F12274" s="1">
        <v>41873</v>
      </c>
      <c r="G12274">
        <f t="shared" si="1227"/>
        <v>6</v>
      </c>
      <c r="H12274" t="s">
        <v>896</v>
      </c>
      <c r="I12274" t="s">
        <v>2587</v>
      </c>
      <c r="J12274">
        <v>1</v>
      </c>
      <c r="K12274">
        <v>1</v>
      </c>
      <c r="L12274">
        <f t="shared" si="1228"/>
        <v>2</v>
      </c>
      <c r="M12274">
        <f t="shared" si="1229"/>
        <v>2</v>
      </c>
    </row>
    <row r="12275" spans="3:13" x14ac:dyDescent="0.25">
      <c r="C12275" t="str">
        <f t="shared" si="1225"/>
        <v>N6155J_P</v>
      </c>
      <c r="D12275" t="str">
        <f t="shared" si="1226"/>
        <v>SEASON_P</v>
      </c>
      <c r="E12275" t="str">
        <f t="shared" si="1224"/>
        <v>SEASON</v>
      </c>
      <c r="F12275" s="1">
        <v>41910</v>
      </c>
      <c r="G12275">
        <f t="shared" si="1227"/>
        <v>1</v>
      </c>
      <c r="H12275" t="s">
        <v>209</v>
      </c>
      <c r="I12275" t="s">
        <v>2587</v>
      </c>
      <c r="J12275">
        <v>1</v>
      </c>
      <c r="K12275">
        <v>0</v>
      </c>
      <c r="L12275">
        <f t="shared" si="1228"/>
        <v>1</v>
      </c>
      <c r="M12275">
        <f t="shared" si="1229"/>
        <v>1</v>
      </c>
    </row>
    <row r="12276" spans="3:13" x14ac:dyDescent="0.25">
      <c r="C12276" t="str">
        <f t="shared" si="1225"/>
        <v>N8198T_P</v>
      </c>
      <c r="D12276" t="str">
        <f t="shared" si="1226"/>
        <v>SEASON_P</v>
      </c>
      <c r="E12276" t="str">
        <f t="shared" si="1224"/>
        <v>SEASON</v>
      </c>
      <c r="F12276" s="1">
        <v>41812</v>
      </c>
      <c r="G12276">
        <f t="shared" si="1227"/>
        <v>1</v>
      </c>
      <c r="H12276" t="s">
        <v>513</v>
      </c>
      <c r="I12276" t="s">
        <v>2587</v>
      </c>
      <c r="J12276">
        <v>1</v>
      </c>
      <c r="K12276">
        <v>0</v>
      </c>
      <c r="L12276">
        <f t="shared" si="1228"/>
        <v>1</v>
      </c>
      <c r="M12276">
        <f t="shared" si="1229"/>
        <v>1</v>
      </c>
    </row>
    <row r="12277" spans="3:13" x14ac:dyDescent="0.25">
      <c r="C12277" t="str">
        <f t="shared" si="1225"/>
        <v>N666ES_P</v>
      </c>
      <c r="D12277" t="str">
        <f t="shared" si="1226"/>
        <v>SEASON_P</v>
      </c>
      <c r="E12277" t="str">
        <f t="shared" si="1224"/>
        <v>SEASON</v>
      </c>
      <c r="F12277" s="1">
        <v>41814</v>
      </c>
      <c r="G12277">
        <f t="shared" si="1227"/>
        <v>3</v>
      </c>
      <c r="H12277" t="s">
        <v>168</v>
      </c>
      <c r="I12277" t="s">
        <v>2587</v>
      </c>
      <c r="J12277">
        <v>0</v>
      </c>
      <c r="K12277">
        <v>1</v>
      </c>
      <c r="L12277">
        <f t="shared" si="1228"/>
        <v>1</v>
      </c>
      <c r="M12277">
        <f t="shared" si="1229"/>
        <v>1</v>
      </c>
    </row>
    <row r="12278" spans="3:13" x14ac:dyDescent="0.25">
      <c r="C12278" t="str">
        <f t="shared" si="1225"/>
        <v>N624AL_T</v>
      </c>
      <c r="D12278" t="str">
        <f t="shared" si="1226"/>
        <v>SEASON_T</v>
      </c>
      <c r="E12278" t="str">
        <f t="shared" si="1224"/>
        <v>SEASON</v>
      </c>
      <c r="F12278" s="1">
        <v>41872</v>
      </c>
      <c r="G12278">
        <f t="shared" si="1227"/>
        <v>5</v>
      </c>
      <c r="H12278" t="s">
        <v>892</v>
      </c>
      <c r="I12278" t="s">
        <v>2589</v>
      </c>
      <c r="J12278">
        <v>2</v>
      </c>
      <c r="K12278">
        <v>0</v>
      </c>
      <c r="L12278">
        <f t="shared" si="1228"/>
        <v>2</v>
      </c>
      <c r="M12278">
        <f t="shared" si="1229"/>
        <v>2</v>
      </c>
    </row>
    <row r="12279" spans="3:13" x14ac:dyDescent="0.25">
      <c r="C12279" t="str">
        <f t="shared" si="1225"/>
        <v>N85DN_J</v>
      </c>
      <c r="D12279" t="str">
        <f t="shared" si="1226"/>
        <v>SEASON_J</v>
      </c>
      <c r="E12279" t="str">
        <f t="shared" si="1224"/>
        <v>SEASON</v>
      </c>
      <c r="F12279" s="1">
        <v>41913</v>
      </c>
      <c r="G12279">
        <f t="shared" si="1227"/>
        <v>4</v>
      </c>
      <c r="H12279" t="s">
        <v>86</v>
      </c>
      <c r="I12279" t="s">
        <v>2590</v>
      </c>
      <c r="J12279">
        <v>1</v>
      </c>
      <c r="K12279">
        <v>1</v>
      </c>
      <c r="L12279">
        <f t="shared" si="1228"/>
        <v>2</v>
      </c>
      <c r="M12279">
        <f t="shared" si="1229"/>
        <v>2</v>
      </c>
    </row>
    <row r="12280" spans="3:13" x14ac:dyDescent="0.25">
      <c r="C12280" t="str">
        <f t="shared" si="1225"/>
        <v>N184WW_J</v>
      </c>
      <c r="D12280" t="str">
        <f t="shared" si="1226"/>
        <v>SEASON_J</v>
      </c>
      <c r="E12280" t="str">
        <f t="shared" si="1224"/>
        <v>SEASON</v>
      </c>
      <c r="F12280" s="1">
        <v>41841</v>
      </c>
      <c r="G12280">
        <f t="shared" si="1227"/>
        <v>2</v>
      </c>
      <c r="H12280" t="s">
        <v>1805</v>
      </c>
      <c r="I12280" t="s">
        <v>2590</v>
      </c>
      <c r="J12280">
        <v>1</v>
      </c>
      <c r="K12280">
        <v>1</v>
      </c>
      <c r="L12280">
        <f t="shared" si="1228"/>
        <v>2</v>
      </c>
      <c r="M12280">
        <f t="shared" si="1229"/>
        <v>2</v>
      </c>
    </row>
    <row r="12281" spans="3:13" x14ac:dyDescent="0.25">
      <c r="C12281" t="str">
        <f t="shared" si="1225"/>
        <v>N85LF_H</v>
      </c>
      <c r="D12281" t="str">
        <f t="shared" si="1226"/>
        <v>SEASON_H</v>
      </c>
      <c r="E12281" t="str">
        <f t="shared" si="1224"/>
        <v>SEASON</v>
      </c>
      <c r="F12281" s="1">
        <v>41918</v>
      </c>
      <c r="G12281">
        <f t="shared" si="1227"/>
        <v>2</v>
      </c>
      <c r="H12281" t="s">
        <v>33</v>
      </c>
      <c r="I12281" t="s">
        <v>2588</v>
      </c>
      <c r="J12281">
        <v>1</v>
      </c>
      <c r="K12281">
        <v>1</v>
      </c>
      <c r="L12281">
        <f t="shared" si="1228"/>
        <v>2</v>
      </c>
      <c r="M12281">
        <f t="shared" si="1229"/>
        <v>2</v>
      </c>
    </row>
    <row r="12282" spans="3:13" x14ac:dyDescent="0.25">
      <c r="C12282" t="str">
        <f t="shared" si="1225"/>
        <v>N252YL_P</v>
      </c>
      <c r="D12282" t="str">
        <f t="shared" si="1226"/>
        <v>OFF_SEASON_P</v>
      </c>
      <c r="E12282" t="str">
        <f t="shared" si="1224"/>
        <v>OFF_SEASON</v>
      </c>
      <c r="F12282" s="1">
        <v>41629</v>
      </c>
      <c r="G12282">
        <f t="shared" si="1227"/>
        <v>7</v>
      </c>
      <c r="H12282" t="s">
        <v>2463</v>
      </c>
      <c r="I12282" t="s">
        <v>2587</v>
      </c>
      <c r="J12282">
        <v>1</v>
      </c>
      <c r="K12282">
        <v>1</v>
      </c>
      <c r="L12282">
        <f t="shared" si="1228"/>
        <v>2</v>
      </c>
      <c r="M12282">
        <f t="shared" si="1229"/>
        <v>2</v>
      </c>
    </row>
    <row r="12283" spans="3:13" x14ac:dyDescent="0.25">
      <c r="C12283" t="str">
        <f t="shared" si="1225"/>
        <v>N429TD_H</v>
      </c>
      <c r="D12283" t="str">
        <f t="shared" si="1226"/>
        <v>SEASON_H</v>
      </c>
      <c r="E12283" t="str">
        <f t="shared" si="1224"/>
        <v>SEASON</v>
      </c>
      <c r="F12283" s="1">
        <v>41786</v>
      </c>
      <c r="G12283">
        <f t="shared" si="1227"/>
        <v>3</v>
      </c>
      <c r="H12283" t="s">
        <v>218</v>
      </c>
      <c r="I12283" t="s">
        <v>2588</v>
      </c>
      <c r="J12283">
        <v>1</v>
      </c>
      <c r="K12283">
        <v>0</v>
      </c>
      <c r="L12283">
        <f t="shared" si="1228"/>
        <v>1</v>
      </c>
      <c r="M12283">
        <f t="shared" si="1229"/>
        <v>1</v>
      </c>
    </row>
    <row r="12284" spans="3:13" x14ac:dyDescent="0.25">
      <c r="C12284" t="str">
        <f t="shared" si="1225"/>
        <v>N539JB_P</v>
      </c>
      <c r="D12284" t="str">
        <f t="shared" si="1226"/>
        <v>SEASON_P</v>
      </c>
      <c r="E12284" t="str">
        <f t="shared" si="1224"/>
        <v>SEASON</v>
      </c>
      <c r="F12284" s="1">
        <v>41851</v>
      </c>
      <c r="G12284">
        <f t="shared" si="1227"/>
        <v>5</v>
      </c>
      <c r="H12284" t="s">
        <v>145</v>
      </c>
      <c r="I12284" t="s">
        <v>2587</v>
      </c>
      <c r="J12284">
        <v>0</v>
      </c>
      <c r="K12284">
        <v>1</v>
      </c>
      <c r="L12284">
        <f t="shared" si="1228"/>
        <v>1</v>
      </c>
      <c r="M12284">
        <f t="shared" si="1229"/>
        <v>1</v>
      </c>
    </row>
    <row r="12285" spans="3:13" x14ac:dyDescent="0.25">
      <c r="C12285" t="str">
        <f t="shared" si="1225"/>
        <v>N9762Q_P</v>
      </c>
      <c r="D12285" t="str">
        <f t="shared" si="1226"/>
        <v>SEASON_P</v>
      </c>
      <c r="E12285" t="str">
        <f t="shared" si="1224"/>
        <v>SEASON</v>
      </c>
      <c r="F12285" s="1">
        <v>41858</v>
      </c>
      <c r="G12285">
        <f t="shared" si="1227"/>
        <v>5</v>
      </c>
      <c r="H12285" t="s">
        <v>2464</v>
      </c>
      <c r="I12285" t="s">
        <v>2587</v>
      </c>
      <c r="J12285">
        <v>0</v>
      </c>
      <c r="K12285">
        <v>1</v>
      </c>
      <c r="L12285">
        <f t="shared" si="1228"/>
        <v>1</v>
      </c>
      <c r="M12285">
        <f t="shared" si="1229"/>
        <v>1</v>
      </c>
    </row>
    <row r="12286" spans="3:13" x14ac:dyDescent="0.25">
      <c r="C12286" t="str">
        <f t="shared" si="1225"/>
        <v>N85LF_H</v>
      </c>
      <c r="D12286" t="str">
        <f t="shared" si="1226"/>
        <v>SEASON_H</v>
      </c>
      <c r="E12286" t="str">
        <f t="shared" si="1224"/>
        <v>SEASON</v>
      </c>
      <c r="F12286" s="1">
        <v>41782</v>
      </c>
      <c r="G12286">
        <f t="shared" si="1227"/>
        <v>6</v>
      </c>
      <c r="H12286" t="s">
        <v>33</v>
      </c>
      <c r="I12286" t="s">
        <v>2588</v>
      </c>
      <c r="J12286">
        <v>2</v>
      </c>
      <c r="K12286">
        <v>2</v>
      </c>
      <c r="L12286">
        <f t="shared" si="1228"/>
        <v>4</v>
      </c>
      <c r="M12286">
        <f t="shared" si="1229"/>
        <v>2</v>
      </c>
    </row>
    <row r="12287" spans="3:13" x14ac:dyDescent="0.25">
      <c r="C12287" t="str">
        <f t="shared" si="1225"/>
        <v>N919TP_P</v>
      </c>
      <c r="D12287" t="str">
        <f t="shared" si="1226"/>
        <v>SEASON_P</v>
      </c>
      <c r="E12287" t="str">
        <f t="shared" si="1224"/>
        <v>SEASON</v>
      </c>
      <c r="F12287" s="1">
        <v>41783</v>
      </c>
      <c r="G12287">
        <f t="shared" si="1227"/>
        <v>7</v>
      </c>
      <c r="H12287" t="s">
        <v>48</v>
      </c>
      <c r="I12287" t="s">
        <v>2587</v>
      </c>
      <c r="J12287">
        <v>1</v>
      </c>
      <c r="K12287">
        <v>1</v>
      </c>
      <c r="L12287">
        <f t="shared" si="1228"/>
        <v>2</v>
      </c>
      <c r="M12287">
        <f t="shared" si="1229"/>
        <v>2</v>
      </c>
    </row>
    <row r="12288" spans="3:13" x14ac:dyDescent="0.25">
      <c r="C12288" t="str">
        <f t="shared" si="1225"/>
        <v>N112AF_T</v>
      </c>
      <c r="D12288" t="str">
        <f t="shared" si="1226"/>
        <v>SEASON_T</v>
      </c>
      <c r="E12288" t="str">
        <f t="shared" si="1224"/>
        <v>SEASON</v>
      </c>
      <c r="F12288" s="1">
        <v>41869</v>
      </c>
      <c r="G12288">
        <f t="shared" si="1227"/>
        <v>2</v>
      </c>
      <c r="H12288" t="s">
        <v>1360</v>
      </c>
      <c r="I12288" t="s">
        <v>2589</v>
      </c>
      <c r="J12288">
        <v>1</v>
      </c>
      <c r="K12288">
        <v>1</v>
      </c>
      <c r="L12288">
        <f t="shared" si="1228"/>
        <v>2</v>
      </c>
      <c r="M12288">
        <f t="shared" si="1229"/>
        <v>2</v>
      </c>
    </row>
    <row r="12289" spans="3:13" x14ac:dyDescent="0.25">
      <c r="C12289" t="str">
        <f t="shared" si="1225"/>
        <v>N7660S_H</v>
      </c>
      <c r="D12289" t="str">
        <f t="shared" si="1226"/>
        <v>SEASON_H</v>
      </c>
      <c r="E12289" t="str">
        <f t="shared" si="1224"/>
        <v>SEASON</v>
      </c>
      <c r="F12289" s="1">
        <v>41880</v>
      </c>
      <c r="G12289">
        <f t="shared" si="1227"/>
        <v>6</v>
      </c>
      <c r="H12289" t="s">
        <v>111</v>
      </c>
      <c r="I12289" t="s">
        <v>2588</v>
      </c>
      <c r="J12289">
        <v>5</v>
      </c>
      <c r="K12289">
        <v>5</v>
      </c>
      <c r="L12289">
        <f t="shared" si="1228"/>
        <v>10</v>
      </c>
      <c r="M12289">
        <f t="shared" si="1229"/>
        <v>2</v>
      </c>
    </row>
    <row r="12290" spans="3:13" x14ac:dyDescent="0.25">
      <c r="C12290" t="str">
        <f t="shared" si="1225"/>
        <v>N603QS_J</v>
      </c>
      <c r="D12290" t="str">
        <f t="shared" si="1226"/>
        <v>SEASON_J</v>
      </c>
      <c r="E12290" t="str">
        <f t="shared" si="1224"/>
        <v>SEASON</v>
      </c>
      <c r="F12290" s="1">
        <v>41922</v>
      </c>
      <c r="G12290">
        <f t="shared" si="1227"/>
        <v>6</v>
      </c>
      <c r="H12290" t="s">
        <v>1684</v>
      </c>
      <c r="I12290" t="s">
        <v>2590</v>
      </c>
      <c r="J12290">
        <v>1</v>
      </c>
      <c r="K12290">
        <v>1</v>
      </c>
      <c r="L12290">
        <f t="shared" si="1228"/>
        <v>2</v>
      </c>
      <c r="M12290">
        <f t="shared" si="1229"/>
        <v>2</v>
      </c>
    </row>
    <row r="12291" spans="3:13" x14ac:dyDescent="0.25">
      <c r="C12291" t="str">
        <f t="shared" si="1225"/>
        <v>N823EF_P</v>
      </c>
      <c r="D12291" t="str">
        <f t="shared" si="1226"/>
        <v>SEASON_P</v>
      </c>
      <c r="E12291" t="str">
        <f t="shared" ref="E12291:E12354" si="1230">IF(ISNA(F12291),"",IF(F12291&gt;=$T$4,"SEASON","OFF_SEASON"))</f>
        <v>SEASON</v>
      </c>
      <c r="F12291" s="1">
        <v>41880</v>
      </c>
      <c r="G12291">
        <f t="shared" si="1227"/>
        <v>6</v>
      </c>
      <c r="H12291" t="s">
        <v>404</v>
      </c>
      <c r="I12291" t="s">
        <v>2587</v>
      </c>
      <c r="J12291">
        <v>2</v>
      </c>
      <c r="K12291">
        <v>2</v>
      </c>
      <c r="L12291">
        <f t="shared" si="1228"/>
        <v>4</v>
      </c>
      <c r="M12291">
        <f t="shared" si="1229"/>
        <v>2</v>
      </c>
    </row>
    <row r="12292" spans="3:13" x14ac:dyDescent="0.25">
      <c r="C12292" t="str">
        <f t="shared" ref="C12292:C12355" si="1231">H12292&amp;"_"&amp;I12292</f>
        <v>N343CD_P</v>
      </c>
      <c r="D12292" t="str">
        <f t="shared" ref="D12292:D12355" si="1232">E12292&amp;"_"&amp;I12292</f>
        <v>SEASON_P</v>
      </c>
      <c r="E12292" t="str">
        <f t="shared" si="1230"/>
        <v>SEASON</v>
      </c>
      <c r="F12292" s="1">
        <v>41810</v>
      </c>
      <c r="G12292">
        <f t="shared" ref="G12292:G12355" si="1233">WEEKDAY(F12292)</f>
        <v>6</v>
      </c>
      <c r="H12292" t="s">
        <v>289</v>
      </c>
      <c r="I12292" t="s">
        <v>2587</v>
      </c>
      <c r="J12292">
        <v>0</v>
      </c>
      <c r="K12292">
        <v>1</v>
      </c>
      <c r="L12292">
        <f t="shared" ref="L12292:L12355" si="1234">SUM(J12292:K12292)</f>
        <v>1</v>
      </c>
      <c r="M12292">
        <f t="shared" ref="M12292:M12355" si="1235">IF(L12292&gt;2,2,L12292)</f>
        <v>1</v>
      </c>
    </row>
    <row r="12293" spans="3:13" x14ac:dyDescent="0.25">
      <c r="C12293" t="str">
        <f t="shared" si="1231"/>
        <v>N406LH_H</v>
      </c>
      <c r="D12293" t="str">
        <f t="shared" si="1232"/>
        <v>SEASON_H</v>
      </c>
      <c r="E12293" t="str">
        <f t="shared" si="1230"/>
        <v>SEASON</v>
      </c>
      <c r="F12293" s="1">
        <v>41859</v>
      </c>
      <c r="G12293">
        <f t="shared" si="1233"/>
        <v>6</v>
      </c>
      <c r="H12293" t="s">
        <v>22</v>
      </c>
      <c r="I12293" t="s">
        <v>2588</v>
      </c>
      <c r="J12293">
        <v>1</v>
      </c>
      <c r="K12293">
        <v>1</v>
      </c>
      <c r="L12293">
        <f t="shared" si="1234"/>
        <v>2</v>
      </c>
      <c r="M12293">
        <f t="shared" si="1235"/>
        <v>2</v>
      </c>
    </row>
    <row r="12294" spans="3:13" x14ac:dyDescent="0.25">
      <c r="C12294" t="str">
        <f t="shared" si="1231"/>
        <v>N699AF_T</v>
      </c>
      <c r="D12294" t="str">
        <f t="shared" si="1232"/>
        <v>SEASON_T</v>
      </c>
      <c r="E12294" t="str">
        <f t="shared" si="1230"/>
        <v>SEASON</v>
      </c>
      <c r="F12294" s="1">
        <v>41870</v>
      </c>
      <c r="G12294">
        <f t="shared" si="1233"/>
        <v>3</v>
      </c>
      <c r="H12294" t="s">
        <v>858</v>
      </c>
      <c r="I12294" t="s">
        <v>2589</v>
      </c>
      <c r="J12294">
        <v>1</v>
      </c>
      <c r="K12294">
        <v>0</v>
      </c>
      <c r="L12294">
        <f t="shared" si="1234"/>
        <v>1</v>
      </c>
      <c r="M12294">
        <f t="shared" si="1235"/>
        <v>1</v>
      </c>
    </row>
    <row r="12295" spans="3:13" x14ac:dyDescent="0.25">
      <c r="C12295" t="str">
        <f t="shared" si="1231"/>
        <v>N734DY_P</v>
      </c>
      <c r="D12295" t="str">
        <f t="shared" si="1232"/>
        <v>SEASON_P</v>
      </c>
      <c r="E12295" t="str">
        <f t="shared" si="1230"/>
        <v>SEASON</v>
      </c>
      <c r="F12295" s="1">
        <v>41908</v>
      </c>
      <c r="G12295">
        <f t="shared" si="1233"/>
        <v>6</v>
      </c>
      <c r="H12295" t="s">
        <v>2465</v>
      </c>
      <c r="I12295" t="s">
        <v>2587</v>
      </c>
      <c r="J12295">
        <v>0</v>
      </c>
      <c r="K12295">
        <v>1</v>
      </c>
      <c r="L12295">
        <f t="shared" si="1234"/>
        <v>1</v>
      </c>
      <c r="M12295">
        <f t="shared" si="1235"/>
        <v>1</v>
      </c>
    </row>
    <row r="12296" spans="3:13" x14ac:dyDescent="0.25">
      <c r="C12296" t="str">
        <f t="shared" si="1231"/>
        <v>N378JP_P</v>
      </c>
      <c r="D12296" t="str">
        <f t="shared" si="1232"/>
        <v>SEASON_P</v>
      </c>
      <c r="E12296" t="str">
        <f t="shared" si="1230"/>
        <v>SEASON</v>
      </c>
      <c r="F12296" s="1">
        <v>41768</v>
      </c>
      <c r="G12296">
        <f t="shared" si="1233"/>
        <v>6</v>
      </c>
      <c r="H12296" t="s">
        <v>154</v>
      </c>
      <c r="I12296" t="s">
        <v>2587</v>
      </c>
      <c r="J12296">
        <v>1</v>
      </c>
      <c r="K12296">
        <v>1</v>
      </c>
      <c r="L12296">
        <f t="shared" si="1234"/>
        <v>2</v>
      </c>
      <c r="M12296">
        <f t="shared" si="1235"/>
        <v>2</v>
      </c>
    </row>
    <row r="12297" spans="3:13" x14ac:dyDescent="0.25">
      <c r="C12297" t="str">
        <f t="shared" si="1231"/>
        <v>N179MT_H</v>
      </c>
      <c r="D12297" t="str">
        <f t="shared" si="1232"/>
        <v>SEASON_H</v>
      </c>
      <c r="E12297" t="str">
        <f t="shared" si="1230"/>
        <v>SEASON</v>
      </c>
      <c r="F12297" s="1">
        <v>41897</v>
      </c>
      <c r="G12297">
        <f t="shared" si="1233"/>
        <v>2</v>
      </c>
      <c r="H12297" t="s">
        <v>1</v>
      </c>
      <c r="I12297" t="s">
        <v>2588</v>
      </c>
      <c r="J12297">
        <v>1</v>
      </c>
      <c r="K12297">
        <v>0</v>
      </c>
      <c r="L12297">
        <f t="shared" si="1234"/>
        <v>1</v>
      </c>
      <c r="M12297">
        <f t="shared" si="1235"/>
        <v>1</v>
      </c>
    </row>
    <row r="12298" spans="3:13" x14ac:dyDescent="0.25">
      <c r="C12298" t="str">
        <f t="shared" si="1231"/>
        <v>N2225D_P</v>
      </c>
      <c r="D12298" t="str">
        <f t="shared" si="1232"/>
        <v>SEASON_P</v>
      </c>
      <c r="E12298" t="str">
        <f t="shared" si="1230"/>
        <v>SEASON</v>
      </c>
      <c r="F12298" s="1">
        <v>41761</v>
      </c>
      <c r="G12298">
        <f t="shared" si="1233"/>
        <v>6</v>
      </c>
      <c r="H12298" t="s">
        <v>399</v>
      </c>
      <c r="I12298" t="s">
        <v>2587</v>
      </c>
      <c r="J12298">
        <v>0</v>
      </c>
      <c r="K12298">
        <v>1</v>
      </c>
      <c r="L12298">
        <f t="shared" si="1234"/>
        <v>1</v>
      </c>
      <c r="M12298">
        <f t="shared" si="1235"/>
        <v>1</v>
      </c>
    </row>
    <row r="12299" spans="3:13" x14ac:dyDescent="0.25">
      <c r="C12299" t="str">
        <f t="shared" si="1231"/>
        <v>N178MT_H</v>
      </c>
      <c r="D12299" t="str">
        <f t="shared" si="1232"/>
        <v>SEASON_H</v>
      </c>
      <c r="E12299" t="str">
        <f t="shared" si="1230"/>
        <v>SEASON</v>
      </c>
      <c r="F12299" s="1">
        <v>41796</v>
      </c>
      <c r="G12299">
        <f t="shared" si="1233"/>
        <v>6</v>
      </c>
      <c r="H12299" t="s">
        <v>233</v>
      </c>
      <c r="I12299" t="s">
        <v>2588</v>
      </c>
      <c r="J12299">
        <v>4</v>
      </c>
      <c r="K12299">
        <v>4</v>
      </c>
      <c r="L12299">
        <f t="shared" si="1234"/>
        <v>8</v>
      </c>
      <c r="M12299">
        <f t="shared" si="1235"/>
        <v>2</v>
      </c>
    </row>
    <row r="12300" spans="3:13" x14ac:dyDescent="0.25">
      <c r="C12300" t="str">
        <f t="shared" si="1231"/>
        <v>N936BB_H</v>
      </c>
      <c r="D12300" t="str">
        <f t="shared" si="1232"/>
        <v>SEASON_H</v>
      </c>
      <c r="E12300" t="str">
        <f t="shared" si="1230"/>
        <v>SEASON</v>
      </c>
      <c r="F12300" s="1">
        <v>41862</v>
      </c>
      <c r="G12300">
        <f t="shared" si="1233"/>
        <v>2</v>
      </c>
      <c r="H12300" t="s">
        <v>208</v>
      </c>
      <c r="I12300" t="s">
        <v>2588</v>
      </c>
      <c r="J12300">
        <v>1</v>
      </c>
      <c r="K12300">
        <v>1</v>
      </c>
      <c r="L12300">
        <f t="shared" si="1234"/>
        <v>2</v>
      </c>
      <c r="M12300">
        <f t="shared" si="1235"/>
        <v>2</v>
      </c>
    </row>
    <row r="12301" spans="3:13" x14ac:dyDescent="0.25">
      <c r="C12301" t="str">
        <f t="shared" si="1231"/>
        <v>N208JB_T</v>
      </c>
      <c r="D12301" t="str">
        <f t="shared" si="1232"/>
        <v>SEASON_T</v>
      </c>
      <c r="E12301" t="str">
        <f t="shared" si="1230"/>
        <v>SEASON</v>
      </c>
      <c r="F12301" s="1">
        <v>41877</v>
      </c>
      <c r="G12301">
        <f t="shared" si="1233"/>
        <v>3</v>
      </c>
      <c r="H12301" t="s">
        <v>50</v>
      </c>
      <c r="I12301" t="s">
        <v>2589</v>
      </c>
      <c r="J12301">
        <v>1</v>
      </c>
      <c r="K12301">
        <v>1</v>
      </c>
      <c r="L12301">
        <f t="shared" si="1234"/>
        <v>2</v>
      </c>
      <c r="M12301">
        <f t="shared" si="1235"/>
        <v>2</v>
      </c>
    </row>
    <row r="12302" spans="3:13" x14ac:dyDescent="0.25">
      <c r="C12302" t="str">
        <f t="shared" si="1231"/>
        <v>N12EE_P</v>
      </c>
      <c r="D12302" t="str">
        <f t="shared" si="1232"/>
        <v>SEASON_P</v>
      </c>
      <c r="E12302" t="str">
        <f t="shared" si="1230"/>
        <v>SEASON</v>
      </c>
      <c r="F12302" s="1">
        <v>41881</v>
      </c>
      <c r="G12302">
        <f t="shared" si="1233"/>
        <v>7</v>
      </c>
      <c r="H12302" t="s">
        <v>255</v>
      </c>
      <c r="I12302" t="s">
        <v>2587</v>
      </c>
      <c r="J12302">
        <v>1</v>
      </c>
      <c r="K12302">
        <v>1</v>
      </c>
      <c r="L12302">
        <f t="shared" si="1234"/>
        <v>2</v>
      </c>
      <c r="M12302">
        <f t="shared" si="1235"/>
        <v>2</v>
      </c>
    </row>
    <row r="12303" spans="3:13" x14ac:dyDescent="0.25">
      <c r="C12303" t="str">
        <f t="shared" si="1231"/>
        <v>N646PT_H</v>
      </c>
      <c r="D12303" t="str">
        <f t="shared" si="1232"/>
        <v>SEASON_H</v>
      </c>
      <c r="E12303" t="str">
        <f t="shared" si="1230"/>
        <v>SEASON</v>
      </c>
      <c r="F12303" s="1">
        <v>41785</v>
      </c>
      <c r="G12303">
        <f t="shared" si="1233"/>
        <v>2</v>
      </c>
      <c r="H12303" t="s">
        <v>25</v>
      </c>
      <c r="I12303" t="s">
        <v>2588</v>
      </c>
      <c r="J12303">
        <v>1</v>
      </c>
      <c r="K12303">
        <v>0</v>
      </c>
      <c r="L12303">
        <f t="shared" si="1234"/>
        <v>1</v>
      </c>
      <c r="M12303">
        <f t="shared" si="1235"/>
        <v>1</v>
      </c>
    </row>
    <row r="12304" spans="3:13" x14ac:dyDescent="0.25">
      <c r="C12304" t="str">
        <f t="shared" si="1231"/>
        <v>N567JN_P</v>
      </c>
      <c r="D12304" t="str">
        <f t="shared" si="1232"/>
        <v>OFF_SEASON_P</v>
      </c>
      <c r="E12304" t="str">
        <f t="shared" si="1230"/>
        <v>OFF_SEASON</v>
      </c>
      <c r="F12304" s="1">
        <v>41611</v>
      </c>
      <c r="G12304">
        <f t="shared" si="1233"/>
        <v>3</v>
      </c>
      <c r="H12304" t="s">
        <v>44</v>
      </c>
      <c r="I12304" t="s">
        <v>2587</v>
      </c>
      <c r="J12304">
        <v>1</v>
      </c>
      <c r="K12304">
        <v>1</v>
      </c>
      <c r="L12304">
        <f t="shared" si="1234"/>
        <v>2</v>
      </c>
      <c r="M12304">
        <f t="shared" si="1235"/>
        <v>2</v>
      </c>
    </row>
    <row r="12305" spans="3:13" x14ac:dyDescent="0.25">
      <c r="C12305" t="str">
        <f t="shared" si="1231"/>
        <v>N646PT_H</v>
      </c>
      <c r="D12305" t="str">
        <f t="shared" si="1232"/>
        <v>SEASON_H</v>
      </c>
      <c r="E12305" t="str">
        <f t="shared" si="1230"/>
        <v>SEASON</v>
      </c>
      <c r="F12305" s="1">
        <v>41804</v>
      </c>
      <c r="G12305">
        <f t="shared" si="1233"/>
        <v>7</v>
      </c>
      <c r="H12305" t="s">
        <v>25</v>
      </c>
      <c r="I12305" t="s">
        <v>2588</v>
      </c>
      <c r="J12305">
        <v>3</v>
      </c>
      <c r="K12305">
        <v>3</v>
      </c>
      <c r="L12305">
        <f t="shared" si="1234"/>
        <v>6</v>
      </c>
      <c r="M12305">
        <f t="shared" si="1235"/>
        <v>2</v>
      </c>
    </row>
    <row r="12306" spans="3:13" x14ac:dyDescent="0.25">
      <c r="C12306" t="str">
        <f t="shared" si="1231"/>
        <v>N85DN_J</v>
      </c>
      <c r="D12306" t="str">
        <f t="shared" si="1232"/>
        <v>SEASON_J</v>
      </c>
      <c r="E12306" t="str">
        <f t="shared" si="1230"/>
        <v>SEASON</v>
      </c>
      <c r="F12306" s="1">
        <v>41794</v>
      </c>
      <c r="G12306">
        <f t="shared" si="1233"/>
        <v>4</v>
      </c>
      <c r="H12306" t="s">
        <v>86</v>
      </c>
      <c r="I12306" t="s">
        <v>2590</v>
      </c>
      <c r="J12306">
        <v>1</v>
      </c>
      <c r="K12306">
        <v>0</v>
      </c>
      <c r="L12306">
        <f t="shared" si="1234"/>
        <v>1</v>
      </c>
      <c r="M12306">
        <f t="shared" si="1235"/>
        <v>1</v>
      </c>
    </row>
    <row r="12307" spans="3:13" x14ac:dyDescent="0.25">
      <c r="C12307" t="str">
        <f t="shared" si="1231"/>
        <v>N119EH_H</v>
      </c>
      <c r="D12307" t="str">
        <f t="shared" si="1232"/>
        <v>SEASON_H</v>
      </c>
      <c r="E12307" t="str">
        <f t="shared" si="1230"/>
        <v>SEASON</v>
      </c>
      <c r="F12307" s="1">
        <v>41816</v>
      </c>
      <c r="G12307">
        <f t="shared" si="1233"/>
        <v>5</v>
      </c>
      <c r="H12307" t="s">
        <v>347</v>
      </c>
      <c r="I12307" t="s">
        <v>2588</v>
      </c>
      <c r="J12307">
        <v>1</v>
      </c>
      <c r="K12307">
        <v>0</v>
      </c>
      <c r="L12307">
        <f t="shared" si="1234"/>
        <v>1</v>
      </c>
      <c r="M12307">
        <f t="shared" si="1235"/>
        <v>1</v>
      </c>
    </row>
    <row r="12308" spans="3:13" x14ac:dyDescent="0.25">
      <c r="C12308" t="str">
        <f t="shared" si="1231"/>
        <v>N249FS_P</v>
      </c>
      <c r="D12308" t="str">
        <f t="shared" si="1232"/>
        <v>SEASON_P</v>
      </c>
      <c r="E12308" t="str">
        <f t="shared" si="1230"/>
        <v>SEASON</v>
      </c>
      <c r="F12308" s="1">
        <v>41852</v>
      </c>
      <c r="G12308">
        <f t="shared" si="1233"/>
        <v>6</v>
      </c>
      <c r="H12308" t="s">
        <v>200</v>
      </c>
      <c r="I12308" t="s">
        <v>2587</v>
      </c>
      <c r="J12308">
        <v>2</v>
      </c>
      <c r="K12308">
        <v>1</v>
      </c>
      <c r="L12308">
        <f t="shared" si="1234"/>
        <v>3</v>
      </c>
      <c r="M12308">
        <f t="shared" si="1235"/>
        <v>2</v>
      </c>
    </row>
    <row r="12309" spans="3:13" x14ac:dyDescent="0.25">
      <c r="C12309" t="str">
        <f t="shared" si="1231"/>
        <v>N1067F_P</v>
      </c>
      <c r="D12309" t="str">
        <f t="shared" si="1232"/>
        <v>SEASON_P</v>
      </c>
      <c r="E12309" t="str">
        <f t="shared" si="1230"/>
        <v>SEASON</v>
      </c>
      <c r="F12309" s="1">
        <v>41925</v>
      </c>
      <c r="G12309">
        <f t="shared" si="1233"/>
        <v>2</v>
      </c>
      <c r="H12309" t="s">
        <v>488</v>
      </c>
      <c r="I12309" t="s">
        <v>2587</v>
      </c>
      <c r="J12309">
        <v>0</v>
      </c>
      <c r="K12309">
        <v>1</v>
      </c>
      <c r="L12309">
        <f t="shared" si="1234"/>
        <v>1</v>
      </c>
      <c r="M12309">
        <f t="shared" si="1235"/>
        <v>1</v>
      </c>
    </row>
    <row r="12310" spans="3:13" x14ac:dyDescent="0.25">
      <c r="C12310" t="str">
        <f t="shared" si="1231"/>
        <v>N6562U_P</v>
      </c>
      <c r="D12310" t="str">
        <f t="shared" si="1232"/>
        <v>SEASON_P</v>
      </c>
      <c r="E12310" t="str">
        <f t="shared" si="1230"/>
        <v>SEASON</v>
      </c>
      <c r="F12310" s="1">
        <v>41937</v>
      </c>
      <c r="G12310">
        <f t="shared" si="1233"/>
        <v>7</v>
      </c>
      <c r="H12310" t="s">
        <v>408</v>
      </c>
      <c r="I12310" t="s">
        <v>2587</v>
      </c>
      <c r="J12310">
        <v>1</v>
      </c>
      <c r="K12310">
        <v>0</v>
      </c>
      <c r="L12310">
        <f t="shared" si="1234"/>
        <v>1</v>
      </c>
      <c r="M12310">
        <f t="shared" si="1235"/>
        <v>1</v>
      </c>
    </row>
    <row r="12311" spans="3:13" x14ac:dyDescent="0.25">
      <c r="C12311" t="str">
        <f t="shared" si="1231"/>
        <v>N5760J_P</v>
      </c>
      <c r="D12311" t="str">
        <f t="shared" si="1232"/>
        <v>SEASON_P</v>
      </c>
      <c r="E12311" t="str">
        <f t="shared" si="1230"/>
        <v>SEASON</v>
      </c>
      <c r="F12311" s="1">
        <v>41777</v>
      </c>
      <c r="G12311">
        <f t="shared" si="1233"/>
        <v>1</v>
      </c>
      <c r="H12311" t="s">
        <v>600</v>
      </c>
      <c r="I12311" t="s">
        <v>2587</v>
      </c>
      <c r="J12311">
        <v>0</v>
      </c>
      <c r="K12311">
        <v>1</v>
      </c>
      <c r="L12311">
        <f t="shared" si="1234"/>
        <v>1</v>
      </c>
      <c r="M12311">
        <f t="shared" si="1235"/>
        <v>1</v>
      </c>
    </row>
    <row r="12312" spans="3:13" x14ac:dyDescent="0.25">
      <c r="C12312" t="str">
        <f t="shared" si="1231"/>
        <v>N98AW_P</v>
      </c>
      <c r="D12312" t="str">
        <f t="shared" si="1232"/>
        <v>SEASON_P</v>
      </c>
      <c r="E12312" t="str">
        <f t="shared" si="1230"/>
        <v>SEASON</v>
      </c>
      <c r="F12312" s="1">
        <v>41809</v>
      </c>
      <c r="G12312">
        <f t="shared" si="1233"/>
        <v>5</v>
      </c>
      <c r="H12312" t="s">
        <v>301</v>
      </c>
      <c r="I12312" t="s">
        <v>2587</v>
      </c>
      <c r="J12312">
        <v>0</v>
      </c>
      <c r="K12312">
        <v>1</v>
      </c>
      <c r="L12312">
        <f t="shared" si="1234"/>
        <v>1</v>
      </c>
      <c r="M12312">
        <f t="shared" si="1235"/>
        <v>1</v>
      </c>
    </row>
    <row r="12313" spans="3:13" x14ac:dyDescent="0.25">
      <c r="C12313" t="str">
        <f t="shared" si="1231"/>
        <v>N49438_P</v>
      </c>
      <c r="D12313" t="str">
        <f t="shared" si="1232"/>
        <v>SEASON_P</v>
      </c>
      <c r="E12313" t="str">
        <f t="shared" si="1230"/>
        <v>SEASON</v>
      </c>
      <c r="F12313" s="1">
        <v>41838</v>
      </c>
      <c r="G12313">
        <f t="shared" si="1233"/>
        <v>6</v>
      </c>
      <c r="H12313" t="s">
        <v>1169</v>
      </c>
      <c r="I12313" t="s">
        <v>2587</v>
      </c>
      <c r="J12313">
        <v>1</v>
      </c>
      <c r="K12313">
        <v>0</v>
      </c>
      <c r="L12313">
        <f t="shared" si="1234"/>
        <v>1</v>
      </c>
      <c r="M12313">
        <f t="shared" si="1235"/>
        <v>1</v>
      </c>
    </row>
    <row r="12314" spans="3:13" x14ac:dyDescent="0.25">
      <c r="C12314" t="str">
        <f t="shared" si="1231"/>
        <v>N326RM_T</v>
      </c>
      <c r="D12314" t="str">
        <f t="shared" si="1232"/>
        <v>SEASON_T</v>
      </c>
      <c r="E12314" t="str">
        <f t="shared" si="1230"/>
        <v>SEASON</v>
      </c>
      <c r="F12314" s="1">
        <v>41798</v>
      </c>
      <c r="G12314">
        <f t="shared" si="1233"/>
        <v>1</v>
      </c>
      <c r="H12314" t="s">
        <v>1320</v>
      </c>
      <c r="I12314" t="s">
        <v>2589</v>
      </c>
      <c r="J12314">
        <v>1</v>
      </c>
      <c r="K12314">
        <v>0</v>
      </c>
      <c r="L12314">
        <f t="shared" si="1234"/>
        <v>1</v>
      </c>
      <c r="M12314">
        <f t="shared" si="1235"/>
        <v>1</v>
      </c>
    </row>
    <row r="12315" spans="3:13" x14ac:dyDescent="0.25">
      <c r="C12315" t="str">
        <f t="shared" si="1231"/>
        <v>N219GM_P</v>
      </c>
      <c r="D12315" t="str">
        <f t="shared" si="1232"/>
        <v>SEASON_P</v>
      </c>
      <c r="E12315" t="str">
        <f t="shared" si="1230"/>
        <v>SEASON</v>
      </c>
      <c r="F12315" s="1">
        <v>41866</v>
      </c>
      <c r="G12315">
        <f t="shared" si="1233"/>
        <v>6</v>
      </c>
      <c r="H12315" t="s">
        <v>353</v>
      </c>
      <c r="I12315" t="s">
        <v>2587</v>
      </c>
      <c r="J12315">
        <v>0</v>
      </c>
      <c r="K12315">
        <v>1</v>
      </c>
      <c r="L12315">
        <f t="shared" si="1234"/>
        <v>1</v>
      </c>
      <c r="M12315">
        <f t="shared" si="1235"/>
        <v>1</v>
      </c>
    </row>
    <row r="12316" spans="3:13" x14ac:dyDescent="0.25">
      <c r="C12316" t="str">
        <f t="shared" si="1231"/>
        <v>N618MB_P</v>
      </c>
      <c r="D12316" t="str">
        <f t="shared" si="1232"/>
        <v>SEASON_P</v>
      </c>
      <c r="E12316" t="str">
        <f t="shared" si="1230"/>
        <v>SEASON</v>
      </c>
      <c r="F12316" s="1">
        <v>41903</v>
      </c>
      <c r="G12316">
        <f t="shared" si="1233"/>
        <v>1</v>
      </c>
      <c r="H12316" t="s">
        <v>1628</v>
      </c>
      <c r="I12316" t="s">
        <v>2587</v>
      </c>
      <c r="J12316">
        <v>1</v>
      </c>
      <c r="K12316">
        <v>1</v>
      </c>
      <c r="L12316">
        <f t="shared" si="1234"/>
        <v>2</v>
      </c>
      <c r="M12316">
        <f t="shared" si="1235"/>
        <v>2</v>
      </c>
    </row>
    <row r="12317" spans="3:13" x14ac:dyDescent="0.25">
      <c r="C12317" t="str">
        <f t="shared" si="1231"/>
        <v>N951DJ_J</v>
      </c>
      <c r="D12317" t="str">
        <f t="shared" si="1232"/>
        <v>OFF_SEASON_J</v>
      </c>
      <c r="E12317" t="str">
        <f t="shared" si="1230"/>
        <v>OFF_SEASON</v>
      </c>
      <c r="F12317" s="1">
        <v>41604</v>
      </c>
      <c r="G12317">
        <f t="shared" si="1233"/>
        <v>3</v>
      </c>
      <c r="H12317" t="s">
        <v>12</v>
      </c>
      <c r="I12317" t="s">
        <v>2590</v>
      </c>
      <c r="J12317">
        <v>1</v>
      </c>
      <c r="K12317">
        <v>1</v>
      </c>
      <c r="L12317">
        <f t="shared" si="1234"/>
        <v>2</v>
      </c>
      <c r="M12317">
        <f t="shared" si="1235"/>
        <v>2</v>
      </c>
    </row>
    <row r="12318" spans="3:13" x14ac:dyDescent="0.25">
      <c r="C12318" t="str">
        <f t="shared" si="1231"/>
        <v>N122U_T</v>
      </c>
      <c r="D12318" t="str">
        <f t="shared" si="1232"/>
        <v>OFF_SEASON_T</v>
      </c>
      <c r="E12318" t="str">
        <f t="shared" si="1230"/>
        <v>OFF_SEASON</v>
      </c>
      <c r="F12318" s="1">
        <v>41663</v>
      </c>
      <c r="G12318">
        <f t="shared" si="1233"/>
        <v>6</v>
      </c>
      <c r="H12318" t="s">
        <v>224</v>
      </c>
      <c r="I12318" t="s">
        <v>2589</v>
      </c>
      <c r="J12318">
        <v>0</v>
      </c>
      <c r="K12318">
        <v>1</v>
      </c>
      <c r="L12318">
        <f t="shared" si="1234"/>
        <v>1</v>
      </c>
      <c r="M12318">
        <f t="shared" si="1235"/>
        <v>1</v>
      </c>
    </row>
    <row r="12319" spans="3:13" x14ac:dyDescent="0.25">
      <c r="C12319" t="str">
        <f t="shared" si="1231"/>
        <v>N5432J_P</v>
      </c>
      <c r="D12319" t="str">
        <f t="shared" si="1232"/>
        <v>OFF_SEASON_P</v>
      </c>
      <c r="E12319" t="str">
        <f t="shared" si="1230"/>
        <v>OFF_SEASON</v>
      </c>
      <c r="F12319" s="1">
        <v>41592</v>
      </c>
      <c r="G12319">
        <f t="shared" si="1233"/>
        <v>5</v>
      </c>
      <c r="H12319" t="s">
        <v>1568</v>
      </c>
      <c r="I12319" t="s">
        <v>2587</v>
      </c>
      <c r="J12319">
        <v>2</v>
      </c>
      <c r="K12319">
        <v>2</v>
      </c>
      <c r="L12319">
        <f t="shared" si="1234"/>
        <v>4</v>
      </c>
      <c r="M12319">
        <f t="shared" si="1235"/>
        <v>2</v>
      </c>
    </row>
    <row r="12320" spans="3:13" x14ac:dyDescent="0.25">
      <c r="C12320" t="str">
        <f t="shared" si="1231"/>
        <v>N131BV_J</v>
      </c>
      <c r="D12320" t="str">
        <f t="shared" si="1232"/>
        <v>SEASON_J</v>
      </c>
      <c r="E12320" t="str">
        <f t="shared" si="1230"/>
        <v>SEASON</v>
      </c>
      <c r="F12320" s="1">
        <v>41784</v>
      </c>
      <c r="G12320">
        <f t="shared" si="1233"/>
        <v>1</v>
      </c>
      <c r="H12320" t="s">
        <v>23</v>
      </c>
      <c r="I12320" t="s">
        <v>2590</v>
      </c>
      <c r="J12320">
        <v>1</v>
      </c>
      <c r="K12320">
        <v>1</v>
      </c>
      <c r="L12320">
        <f t="shared" si="1234"/>
        <v>2</v>
      </c>
      <c r="M12320">
        <f t="shared" si="1235"/>
        <v>2</v>
      </c>
    </row>
    <row r="12321" spans="3:13" x14ac:dyDescent="0.25">
      <c r="C12321" t="str">
        <f t="shared" si="1231"/>
        <v>N52840_P</v>
      </c>
      <c r="D12321" t="str">
        <f t="shared" si="1232"/>
        <v>SEASON_P</v>
      </c>
      <c r="E12321" t="str">
        <f t="shared" si="1230"/>
        <v>SEASON</v>
      </c>
      <c r="F12321" s="1">
        <v>41818</v>
      </c>
      <c r="G12321">
        <f t="shared" si="1233"/>
        <v>7</v>
      </c>
      <c r="H12321" t="s">
        <v>30</v>
      </c>
      <c r="I12321" t="s">
        <v>2587</v>
      </c>
      <c r="J12321">
        <v>1</v>
      </c>
      <c r="K12321">
        <v>0</v>
      </c>
      <c r="L12321">
        <f t="shared" si="1234"/>
        <v>1</v>
      </c>
      <c r="M12321">
        <f t="shared" si="1235"/>
        <v>1</v>
      </c>
    </row>
    <row r="12322" spans="3:13" x14ac:dyDescent="0.25">
      <c r="C12322" t="str">
        <f t="shared" si="1231"/>
        <v>N489TM_J</v>
      </c>
      <c r="D12322" t="str">
        <f t="shared" si="1232"/>
        <v>SEASON_J</v>
      </c>
      <c r="E12322" t="str">
        <f t="shared" si="1230"/>
        <v>SEASON</v>
      </c>
      <c r="F12322" s="1">
        <v>41843</v>
      </c>
      <c r="G12322">
        <f t="shared" si="1233"/>
        <v>4</v>
      </c>
      <c r="H12322" t="s">
        <v>1215</v>
      </c>
      <c r="I12322" t="s">
        <v>2590</v>
      </c>
      <c r="J12322">
        <v>1</v>
      </c>
      <c r="K12322">
        <v>1</v>
      </c>
      <c r="L12322">
        <f t="shared" si="1234"/>
        <v>2</v>
      </c>
      <c r="M12322">
        <f t="shared" si="1235"/>
        <v>2</v>
      </c>
    </row>
    <row r="12323" spans="3:13" x14ac:dyDescent="0.25">
      <c r="C12323" t="str">
        <f t="shared" si="1231"/>
        <v>N668TW_T</v>
      </c>
      <c r="D12323" t="str">
        <f t="shared" si="1232"/>
        <v>SEASON_T</v>
      </c>
      <c r="E12323" t="str">
        <f t="shared" si="1230"/>
        <v>SEASON</v>
      </c>
      <c r="F12323" s="1">
        <v>41857</v>
      </c>
      <c r="G12323">
        <f t="shared" si="1233"/>
        <v>4</v>
      </c>
      <c r="H12323" t="s">
        <v>2466</v>
      </c>
      <c r="I12323" t="s">
        <v>2589</v>
      </c>
      <c r="J12323">
        <v>1</v>
      </c>
      <c r="K12323">
        <v>1</v>
      </c>
      <c r="L12323">
        <f t="shared" si="1234"/>
        <v>2</v>
      </c>
      <c r="M12323">
        <f t="shared" si="1235"/>
        <v>2</v>
      </c>
    </row>
    <row r="12324" spans="3:13" x14ac:dyDescent="0.25">
      <c r="C12324" t="str">
        <f t="shared" si="1231"/>
        <v>N711AL_P</v>
      </c>
      <c r="D12324" t="str">
        <f t="shared" si="1232"/>
        <v>SEASON_P</v>
      </c>
      <c r="E12324" t="str">
        <f t="shared" si="1230"/>
        <v>SEASON</v>
      </c>
      <c r="F12324" s="1">
        <v>41908</v>
      </c>
      <c r="G12324">
        <f t="shared" si="1233"/>
        <v>6</v>
      </c>
      <c r="H12324" t="s">
        <v>360</v>
      </c>
      <c r="I12324" t="s">
        <v>2587</v>
      </c>
      <c r="J12324">
        <v>1</v>
      </c>
      <c r="K12324">
        <v>1</v>
      </c>
      <c r="L12324">
        <f t="shared" si="1234"/>
        <v>2</v>
      </c>
      <c r="M12324">
        <f t="shared" si="1235"/>
        <v>2</v>
      </c>
    </row>
    <row r="12325" spans="3:13" x14ac:dyDescent="0.25">
      <c r="C12325" t="str">
        <f t="shared" si="1231"/>
        <v>N208JB_T</v>
      </c>
      <c r="D12325" t="str">
        <f t="shared" si="1232"/>
        <v>SEASON_T</v>
      </c>
      <c r="E12325" t="str">
        <f t="shared" si="1230"/>
        <v>SEASON</v>
      </c>
      <c r="F12325" s="1">
        <v>41914</v>
      </c>
      <c r="G12325">
        <f t="shared" si="1233"/>
        <v>5</v>
      </c>
      <c r="H12325" t="s">
        <v>50</v>
      </c>
      <c r="I12325" t="s">
        <v>2589</v>
      </c>
      <c r="J12325">
        <v>1</v>
      </c>
      <c r="K12325">
        <v>1</v>
      </c>
      <c r="L12325">
        <f t="shared" si="1234"/>
        <v>2</v>
      </c>
      <c r="M12325">
        <f t="shared" si="1235"/>
        <v>2</v>
      </c>
    </row>
    <row r="12326" spans="3:13" x14ac:dyDescent="0.25">
      <c r="C12326" t="str">
        <f t="shared" si="1231"/>
        <v>N801VW_T</v>
      </c>
      <c r="D12326" t="str">
        <f t="shared" si="1232"/>
        <v>SEASON_T</v>
      </c>
      <c r="E12326" t="str">
        <f t="shared" si="1230"/>
        <v>SEASON</v>
      </c>
      <c r="F12326" s="1">
        <v>41917</v>
      </c>
      <c r="G12326">
        <f t="shared" si="1233"/>
        <v>1</v>
      </c>
      <c r="H12326" t="s">
        <v>126</v>
      </c>
      <c r="I12326" t="s">
        <v>2589</v>
      </c>
      <c r="J12326">
        <v>2</v>
      </c>
      <c r="K12326">
        <v>2</v>
      </c>
      <c r="L12326">
        <f t="shared" si="1234"/>
        <v>4</v>
      </c>
      <c r="M12326">
        <f t="shared" si="1235"/>
        <v>2</v>
      </c>
    </row>
    <row r="12327" spans="3:13" x14ac:dyDescent="0.25">
      <c r="C12327" t="str">
        <f t="shared" si="1231"/>
        <v>N7679S_H</v>
      </c>
      <c r="D12327" t="str">
        <f t="shared" si="1232"/>
        <v>SEASON_H</v>
      </c>
      <c r="E12327" t="str">
        <f t="shared" si="1230"/>
        <v>SEASON</v>
      </c>
      <c r="F12327" s="1">
        <v>41813</v>
      </c>
      <c r="G12327">
        <f t="shared" si="1233"/>
        <v>2</v>
      </c>
      <c r="H12327" t="s">
        <v>117</v>
      </c>
      <c r="I12327" t="s">
        <v>2588</v>
      </c>
      <c r="J12327">
        <v>3</v>
      </c>
      <c r="K12327">
        <v>4</v>
      </c>
      <c r="L12327">
        <f t="shared" si="1234"/>
        <v>7</v>
      </c>
      <c r="M12327">
        <f t="shared" si="1235"/>
        <v>2</v>
      </c>
    </row>
    <row r="12328" spans="3:13" x14ac:dyDescent="0.25">
      <c r="C12328" t="str">
        <f t="shared" si="1231"/>
        <v>N261PA_J</v>
      </c>
      <c r="D12328" t="str">
        <f t="shared" si="1232"/>
        <v>SEASON_J</v>
      </c>
      <c r="E12328" t="str">
        <f t="shared" si="1230"/>
        <v>SEASON</v>
      </c>
      <c r="F12328" s="1">
        <v>41871</v>
      </c>
      <c r="G12328">
        <f t="shared" si="1233"/>
        <v>4</v>
      </c>
      <c r="H12328" t="s">
        <v>2467</v>
      </c>
      <c r="I12328" t="s">
        <v>2590</v>
      </c>
      <c r="J12328">
        <v>1</v>
      </c>
      <c r="K12328">
        <v>1</v>
      </c>
      <c r="L12328">
        <f t="shared" si="1234"/>
        <v>2</v>
      </c>
      <c r="M12328">
        <f t="shared" si="1235"/>
        <v>2</v>
      </c>
    </row>
    <row r="12329" spans="3:13" x14ac:dyDescent="0.25">
      <c r="C12329" t="str">
        <f t="shared" si="1231"/>
        <v>N2167P_P</v>
      </c>
      <c r="D12329" t="str">
        <f t="shared" si="1232"/>
        <v>SEASON_P</v>
      </c>
      <c r="E12329" t="str">
        <f t="shared" si="1230"/>
        <v>SEASON</v>
      </c>
      <c r="F12329" s="1">
        <v>41897</v>
      </c>
      <c r="G12329">
        <f t="shared" si="1233"/>
        <v>2</v>
      </c>
      <c r="H12329" t="s">
        <v>2468</v>
      </c>
      <c r="I12329" t="s">
        <v>2587</v>
      </c>
      <c r="J12329">
        <v>1</v>
      </c>
      <c r="K12329">
        <v>0</v>
      </c>
      <c r="L12329">
        <f t="shared" si="1234"/>
        <v>1</v>
      </c>
      <c r="M12329">
        <f t="shared" si="1235"/>
        <v>1</v>
      </c>
    </row>
    <row r="12330" spans="3:13" x14ac:dyDescent="0.25">
      <c r="C12330" t="str">
        <f t="shared" si="1231"/>
        <v>N2884D_P</v>
      </c>
      <c r="D12330" t="str">
        <f t="shared" si="1232"/>
        <v>SEASON_P</v>
      </c>
      <c r="E12330" t="str">
        <f t="shared" si="1230"/>
        <v>SEASON</v>
      </c>
      <c r="F12330" s="1">
        <v>41926</v>
      </c>
      <c r="G12330">
        <f t="shared" si="1233"/>
        <v>3</v>
      </c>
      <c r="H12330" t="s">
        <v>419</v>
      </c>
      <c r="I12330" t="s">
        <v>2587</v>
      </c>
      <c r="J12330">
        <v>1</v>
      </c>
      <c r="K12330">
        <v>1</v>
      </c>
      <c r="L12330">
        <f t="shared" si="1234"/>
        <v>2</v>
      </c>
      <c r="M12330">
        <f t="shared" si="1235"/>
        <v>2</v>
      </c>
    </row>
    <row r="12331" spans="3:13" x14ac:dyDescent="0.25">
      <c r="C12331" t="str">
        <f t="shared" si="1231"/>
        <v>N12EE_P</v>
      </c>
      <c r="D12331" t="str">
        <f t="shared" si="1232"/>
        <v>SEASON_P</v>
      </c>
      <c r="E12331" t="str">
        <f t="shared" si="1230"/>
        <v>SEASON</v>
      </c>
      <c r="F12331" s="1">
        <v>41938</v>
      </c>
      <c r="G12331">
        <f t="shared" si="1233"/>
        <v>1</v>
      </c>
      <c r="H12331" t="s">
        <v>255</v>
      </c>
      <c r="I12331" t="s">
        <v>2587</v>
      </c>
      <c r="J12331">
        <v>2</v>
      </c>
      <c r="K12331">
        <v>1</v>
      </c>
      <c r="L12331">
        <f t="shared" si="1234"/>
        <v>3</v>
      </c>
      <c r="M12331">
        <f t="shared" si="1235"/>
        <v>2</v>
      </c>
    </row>
    <row r="12332" spans="3:13" x14ac:dyDescent="0.25">
      <c r="C12332" t="str">
        <f t="shared" si="1231"/>
        <v>N410TD_H</v>
      </c>
      <c r="D12332" t="str">
        <f t="shared" si="1232"/>
        <v>SEASON_H</v>
      </c>
      <c r="E12332" t="str">
        <f t="shared" si="1230"/>
        <v>SEASON</v>
      </c>
      <c r="F12332" s="1">
        <v>41795</v>
      </c>
      <c r="G12332">
        <f t="shared" si="1233"/>
        <v>5</v>
      </c>
      <c r="H12332" t="s">
        <v>113</v>
      </c>
      <c r="I12332" t="s">
        <v>2588</v>
      </c>
      <c r="J12332">
        <v>1</v>
      </c>
      <c r="K12332">
        <v>0</v>
      </c>
      <c r="L12332">
        <f t="shared" si="1234"/>
        <v>1</v>
      </c>
      <c r="M12332">
        <f t="shared" si="1235"/>
        <v>1</v>
      </c>
    </row>
    <row r="12333" spans="3:13" x14ac:dyDescent="0.25">
      <c r="C12333" t="str">
        <f t="shared" si="1231"/>
        <v>N91WW_P</v>
      </c>
      <c r="D12333" t="str">
        <f t="shared" si="1232"/>
        <v>SEASON_P</v>
      </c>
      <c r="E12333" t="str">
        <f t="shared" si="1230"/>
        <v>SEASON</v>
      </c>
      <c r="F12333" s="1">
        <v>41806</v>
      </c>
      <c r="G12333">
        <f t="shared" si="1233"/>
        <v>2</v>
      </c>
      <c r="H12333" t="s">
        <v>363</v>
      </c>
      <c r="I12333" t="s">
        <v>2587</v>
      </c>
      <c r="J12333">
        <v>1</v>
      </c>
      <c r="K12333">
        <v>1</v>
      </c>
      <c r="L12333">
        <f t="shared" si="1234"/>
        <v>2</v>
      </c>
      <c r="M12333">
        <f t="shared" si="1235"/>
        <v>2</v>
      </c>
    </row>
    <row r="12334" spans="3:13" x14ac:dyDescent="0.25">
      <c r="C12334" t="str">
        <f t="shared" si="1231"/>
        <v>N801VW_T</v>
      </c>
      <c r="D12334" t="str">
        <f t="shared" si="1232"/>
        <v>SEASON_T</v>
      </c>
      <c r="E12334" t="str">
        <f t="shared" si="1230"/>
        <v>SEASON</v>
      </c>
      <c r="F12334" s="1">
        <v>41838</v>
      </c>
      <c r="G12334">
        <f t="shared" si="1233"/>
        <v>6</v>
      </c>
      <c r="H12334" t="s">
        <v>126</v>
      </c>
      <c r="I12334" t="s">
        <v>2589</v>
      </c>
      <c r="J12334">
        <v>2</v>
      </c>
      <c r="K12334">
        <v>2</v>
      </c>
      <c r="L12334">
        <f t="shared" si="1234"/>
        <v>4</v>
      </c>
      <c r="M12334">
        <f t="shared" si="1235"/>
        <v>2</v>
      </c>
    </row>
    <row r="12335" spans="3:13" x14ac:dyDescent="0.25">
      <c r="C12335" t="str">
        <f t="shared" si="1231"/>
        <v>N984JD_T</v>
      </c>
      <c r="D12335" t="str">
        <f t="shared" si="1232"/>
        <v>SEASON_T</v>
      </c>
      <c r="E12335" t="str">
        <f t="shared" si="1230"/>
        <v>SEASON</v>
      </c>
      <c r="F12335" s="1">
        <v>41776</v>
      </c>
      <c r="G12335">
        <f t="shared" si="1233"/>
        <v>7</v>
      </c>
      <c r="H12335" t="s">
        <v>127</v>
      </c>
      <c r="I12335" t="s">
        <v>2589</v>
      </c>
      <c r="J12335">
        <v>1</v>
      </c>
      <c r="K12335">
        <v>1</v>
      </c>
      <c r="L12335">
        <f t="shared" si="1234"/>
        <v>2</v>
      </c>
      <c r="M12335">
        <f t="shared" si="1235"/>
        <v>2</v>
      </c>
    </row>
    <row r="12336" spans="3:13" x14ac:dyDescent="0.25">
      <c r="C12336" t="str">
        <f t="shared" si="1231"/>
        <v>N6155J_P</v>
      </c>
      <c r="D12336" t="str">
        <f t="shared" si="1232"/>
        <v>SEASON_P</v>
      </c>
      <c r="E12336" t="str">
        <f t="shared" si="1230"/>
        <v>SEASON</v>
      </c>
      <c r="F12336" s="1">
        <v>41831</v>
      </c>
      <c r="G12336">
        <f t="shared" si="1233"/>
        <v>6</v>
      </c>
      <c r="H12336" t="s">
        <v>209</v>
      </c>
      <c r="I12336" t="s">
        <v>2587</v>
      </c>
      <c r="J12336">
        <v>1</v>
      </c>
      <c r="K12336">
        <v>0</v>
      </c>
      <c r="L12336">
        <f t="shared" si="1234"/>
        <v>1</v>
      </c>
      <c r="M12336">
        <f t="shared" si="1235"/>
        <v>1</v>
      </c>
    </row>
    <row r="12337" spans="3:13" x14ac:dyDescent="0.25">
      <c r="C12337" t="str">
        <f t="shared" si="1231"/>
        <v>N508XJ_J</v>
      </c>
      <c r="D12337" t="str">
        <f t="shared" si="1232"/>
        <v>SEASON_J</v>
      </c>
      <c r="E12337" t="str">
        <f t="shared" si="1230"/>
        <v>SEASON</v>
      </c>
      <c r="F12337" s="1">
        <v>41819</v>
      </c>
      <c r="G12337">
        <f t="shared" si="1233"/>
        <v>1</v>
      </c>
      <c r="H12337" t="s">
        <v>2469</v>
      </c>
      <c r="I12337" t="s">
        <v>2590</v>
      </c>
      <c r="J12337">
        <v>1</v>
      </c>
      <c r="K12337">
        <v>1</v>
      </c>
      <c r="L12337">
        <f t="shared" si="1234"/>
        <v>2</v>
      </c>
      <c r="M12337">
        <f t="shared" si="1235"/>
        <v>2</v>
      </c>
    </row>
    <row r="12338" spans="3:13" x14ac:dyDescent="0.25">
      <c r="C12338" t="str">
        <f t="shared" si="1231"/>
        <v>N42TX_P</v>
      </c>
      <c r="D12338" t="str">
        <f t="shared" si="1232"/>
        <v>SEASON_P</v>
      </c>
      <c r="E12338" t="str">
        <f t="shared" si="1230"/>
        <v>SEASON</v>
      </c>
      <c r="F12338" s="1">
        <v>41825</v>
      </c>
      <c r="G12338">
        <f t="shared" si="1233"/>
        <v>7</v>
      </c>
      <c r="H12338" t="s">
        <v>1019</v>
      </c>
      <c r="I12338" t="s">
        <v>2587</v>
      </c>
      <c r="J12338">
        <v>0</v>
      </c>
      <c r="K12338">
        <v>1</v>
      </c>
      <c r="L12338">
        <f t="shared" si="1234"/>
        <v>1</v>
      </c>
      <c r="M12338">
        <f t="shared" si="1235"/>
        <v>1</v>
      </c>
    </row>
    <row r="12339" spans="3:13" x14ac:dyDescent="0.25">
      <c r="C12339" t="str">
        <f t="shared" si="1231"/>
        <v>N19HF_H</v>
      </c>
      <c r="D12339" t="str">
        <f t="shared" si="1232"/>
        <v>SEASON_H</v>
      </c>
      <c r="E12339" t="str">
        <f t="shared" si="1230"/>
        <v>SEASON</v>
      </c>
      <c r="F12339" s="1">
        <v>41827</v>
      </c>
      <c r="G12339">
        <f t="shared" si="1233"/>
        <v>2</v>
      </c>
      <c r="H12339" t="s">
        <v>109</v>
      </c>
      <c r="I12339" t="s">
        <v>2588</v>
      </c>
      <c r="J12339">
        <v>1</v>
      </c>
      <c r="K12339">
        <v>1</v>
      </c>
      <c r="L12339">
        <f t="shared" si="1234"/>
        <v>2</v>
      </c>
      <c r="M12339">
        <f t="shared" si="1235"/>
        <v>2</v>
      </c>
    </row>
    <row r="12340" spans="3:13" x14ac:dyDescent="0.25">
      <c r="C12340" t="str">
        <f t="shared" si="1231"/>
        <v>N936BB_H</v>
      </c>
      <c r="D12340" t="str">
        <f t="shared" si="1232"/>
        <v>SEASON_H</v>
      </c>
      <c r="E12340" t="str">
        <f t="shared" si="1230"/>
        <v>SEASON</v>
      </c>
      <c r="F12340" s="1">
        <v>41858</v>
      </c>
      <c r="G12340">
        <f t="shared" si="1233"/>
        <v>5</v>
      </c>
      <c r="H12340" t="s">
        <v>208</v>
      </c>
      <c r="I12340" t="s">
        <v>2588</v>
      </c>
      <c r="J12340">
        <v>1</v>
      </c>
      <c r="K12340">
        <v>1</v>
      </c>
      <c r="L12340">
        <f t="shared" si="1234"/>
        <v>2</v>
      </c>
      <c r="M12340">
        <f t="shared" si="1235"/>
        <v>2</v>
      </c>
    </row>
    <row r="12341" spans="3:13" x14ac:dyDescent="0.25">
      <c r="C12341" t="str">
        <f t="shared" si="1231"/>
        <v>N638ME_H</v>
      </c>
      <c r="D12341" t="str">
        <f t="shared" si="1232"/>
        <v>SEASON_H</v>
      </c>
      <c r="E12341" t="str">
        <f t="shared" si="1230"/>
        <v>SEASON</v>
      </c>
      <c r="F12341" s="1">
        <v>41930</v>
      </c>
      <c r="G12341">
        <f t="shared" si="1233"/>
        <v>7</v>
      </c>
      <c r="H12341" t="s">
        <v>139</v>
      </c>
      <c r="I12341" t="s">
        <v>2588</v>
      </c>
      <c r="J12341">
        <v>2</v>
      </c>
      <c r="K12341">
        <v>1</v>
      </c>
      <c r="L12341">
        <f t="shared" si="1234"/>
        <v>3</v>
      </c>
      <c r="M12341">
        <f t="shared" si="1235"/>
        <v>2</v>
      </c>
    </row>
    <row r="12342" spans="3:13" x14ac:dyDescent="0.25">
      <c r="C12342" t="str">
        <f t="shared" si="1231"/>
        <v>N7547R_P</v>
      </c>
      <c r="D12342" t="str">
        <f t="shared" si="1232"/>
        <v>SEASON_P</v>
      </c>
      <c r="E12342" t="str">
        <f t="shared" si="1230"/>
        <v>SEASON</v>
      </c>
      <c r="F12342" s="1">
        <v>41766</v>
      </c>
      <c r="G12342">
        <f t="shared" si="1233"/>
        <v>4</v>
      </c>
      <c r="H12342" t="s">
        <v>370</v>
      </c>
      <c r="I12342" t="s">
        <v>2587</v>
      </c>
      <c r="J12342">
        <v>0</v>
      </c>
      <c r="K12342">
        <v>1</v>
      </c>
      <c r="L12342">
        <f t="shared" si="1234"/>
        <v>1</v>
      </c>
      <c r="M12342">
        <f t="shared" si="1235"/>
        <v>1</v>
      </c>
    </row>
    <row r="12343" spans="3:13" x14ac:dyDescent="0.25">
      <c r="C12343" t="str">
        <f t="shared" si="1231"/>
        <v>N423BC_P</v>
      </c>
      <c r="D12343" t="str">
        <f t="shared" si="1232"/>
        <v>SEASON_P</v>
      </c>
      <c r="E12343" t="str">
        <f t="shared" si="1230"/>
        <v>SEASON</v>
      </c>
      <c r="F12343" s="1">
        <v>41879</v>
      </c>
      <c r="G12343">
        <f t="shared" si="1233"/>
        <v>5</v>
      </c>
      <c r="H12343" t="s">
        <v>2470</v>
      </c>
      <c r="I12343" t="s">
        <v>2587</v>
      </c>
      <c r="J12343">
        <v>0</v>
      </c>
      <c r="K12343">
        <v>1</v>
      </c>
      <c r="L12343">
        <f t="shared" si="1234"/>
        <v>1</v>
      </c>
      <c r="M12343">
        <f t="shared" si="1235"/>
        <v>1</v>
      </c>
    </row>
    <row r="12344" spans="3:13" x14ac:dyDescent="0.25">
      <c r="C12344" t="str">
        <f t="shared" si="1231"/>
        <v>N6141E_P</v>
      </c>
      <c r="D12344" t="str">
        <f t="shared" si="1232"/>
        <v>SEASON_P</v>
      </c>
      <c r="E12344" t="str">
        <f t="shared" si="1230"/>
        <v>SEASON</v>
      </c>
      <c r="F12344" s="1">
        <v>41937</v>
      </c>
      <c r="G12344">
        <f t="shared" si="1233"/>
        <v>7</v>
      </c>
      <c r="H12344" t="s">
        <v>156</v>
      </c>
      <c r="I12344" t="s">
        <v>2587</v>
      </c>
      <c r="J12344">
        <v>2</v>
      </c>
      <c r="K12344">
        <v>1</v>
      </c>
      <c r="L12344">
        <f t="shared" si="1234"/>
        <v>3</v>
      </c>
      <c r="M12344">
        <f t="shared" si="1235"/>
        <v>2</v>
      </c>
    </row>
    <row r="12345" spans="3:13" x14ac:dyDescent="0.25">
      <c r="C12345" t="str">
        <f t="shared" si="1231"/>
        <v>N432HF_H</v>
      </c>
      <c r="D12345" t="str">
        <f t="shared" si="1232"/>
        <v>OFF_SEASON_H</v>
      </c>
      <c r="E12345" t="str">
        <f t="shared" si="1230"/>
        <v>OFF_SEASON</v>
      </c>
      <c r="F12345" s="1">
        <v>41579</v>
      </c>
      <c r="G12345">
        <f t="shared" si="1233"/>
        <v>6</v>
      </c>
      <c r="H12345" t="s">
        <v>170</v>
      </c>
      <c r="I12345" t="s">
        <v>2588</v>
      </c>
      <c r="J12345">
        <v>1</v>
      </c>
      <c r="K12345">
        <v>0</v>
      </c>
      <c r="L12345">
        <f t="shared" si="1234"/>
        <v>1</v>
      </c>
      <c r="M12345">
        <f t="shared" si="1235"/>
        <v>1</v>
      </c>
    </row>
    <row r="12346" spans="3:13" x14ac:dyDescent="0.25">
      <c r="C12346" t="str">
        <f t="shared" si="1231"/>
        <v>N13HF_H</v>
      </c>
      <c r="D12346" t="str">
        <f t="shared" si="1232"/>
        <v>SEASON_H</v>
      </c>
      <c r="E12346" t="str">
        <f t="shared" si="1230"/>
        <v>SEASON</v>
      </c>
      <c r="F12346" s="1">
        <v>41849</v>
      </c>
      <c r="G12346">
        <f t="shared" si="1233"/>
        <v>3</v>
      </c>
      <c r="H12346" t="s">
        <v>13</v>
      </c>
      <c r="I12346" t="s">
        <v>2588</v>
      </c>
      <c r="J12346">
        <v>2</v>
      </c>
      <c r="K12346">
        <v>1</v>
      </c>
      <c r="L12346">
        <f t="shared" si="1234"/>
        <v>3</v>
      </c>
      <c r="M12346">
        <f t="shared" si="1235"/>
        <v>2</v>
      </c>
    </row>
    <row r="12347" spans="3:13" x14ac:dyDescent="0.25">
      <c r="C12347" t="str">
        <f t="shared" si="1231"/>
        <v>N24WE_P</v>
      </c>
      <c r="D12347" t="str">
        <f t="shared" si="1232"/>
        <v>SEASON_P</v>
      </c>
      <c r="E12347" t="str">
        <f t="shared" si="1230"/>
        <v>SEASON</v>
      </c>
      <c r="F12347" s="1">
        <v>41852</v>
      </c>
      <c r="G12347">
        <f t="shared" si="1233"/>
        <v>6</v>
      </c>
      <c r="H12347" t="s">
        <v>89</v>
      </c>
      <c r="I12347" t="s">
        <v>2587</v>
      </c>
      <c r="J12347">
        <v>1</v>
      </c>
      <c r="K12347">
        <v>1</v>
      </c>
      <c r="L12347">
        <f t="shared" si="1234"/>
        <v>2</v>
      </c>
      <c r="M12347">
        <f t="shared" si="1235"/>
        <v>2</v>
      </c>
    </row>
    <row r="12348" spans="3:13" x14ac:dyDescent="0.25">
      <c r="C12348" t="str">
        <f t="shared" si="1231"/>
        <v>N94GS_P</v>
      </c>
      <c r="D12348" t="str">
        <f t="shared" si="1232"/>
        <v>OFF_SEASON_P</v>
      </c>
      <c r="E12348" t="str">
        <f t="shared" si="1230"/>
        <v>OFF_SEASON</v>
      </c>
      <c r="F12348" s="1">
        <v>41592</v>
      </c>
      <c r="G12348">
        <f t="shared" si="1233"/>
        <v>5</v>
      </c>
      <c r="H12348" t="s">
        <v>213</v>
      </c>
      <c r="I12348" t="s">
        <v>2587</v>
      </c>
      <c r="J12348">
        <v>2</v>
      </c>
      <c r="K12348">
        <v>1</v>
      </c>
      <c r="L12348">
        <f t="shared" si="1234"/>
        <v>3</v>
      </c>
      <c r="M12348">
        <f t="shared" si="1235"/>
        <v>2</v>
      </c>
    </row>
    <row r="12349" spans="3:13" x14ac:dyDescent="0.25">
      <c r="C12349" t="str">
        <f t="shared" si="1231"/>
        <v>N316QS_J</v>
      </c>
      <c r="D12349" t="str">
        <f t="shared" si="1232"/>
        <v>SEASON_J</v>
      </c>
      <c r="E12349" t="str">
        <f t="shared" si="1230"/>
        <v>SEASON</v>
      </c>
      <c r="F12349" s="1">
        <v>41855</v>
      </c>
      <c r="G12349">
        <f t="shared" si="1233"/>
        <v>2</v>
      </c>
      <c r="H12349" t="s">
        <v>1166</v>
      </c>
      <c r="I12349" t="s">
        <v>2590</v>
      </c>
      <c r="J12349">
        <v>0</v>
      </c>
      <c r="K12349">
        <v>1</v>
      </c>
      <c r="L12349">
        <f t="shared" si="1234"/>
        <v>1</v>
      </c>
      <c r="M12349">
        <f t="shared" si="1235"/>
        <v>1</v>
      </c>
    </row>
    <row r="12350" spans="3:13" x14ac:dyDescent="0.25">
      <c r="C12350" t="str">
        <f t="shared" si="1231"/>
        <v>N661AT_H</v>
      </c>
      <c r="D12350" t="str">
        <f t="shared" si="1232"/>
        <v>SEASON_H</v>
      </c>
      <c r="E12350" t="str">
        <f t="shared" si="1230"/>
        <v>SEASON</v>
      </c>
      <c r="F12350" s="1">
        <v>41864</v>
      </c>
      <c r="G12350">
        <f t="shared" si="1233"/>
        <v>4</v>
      </c>
      <c r="H12350" t="s">
        <v>282</v>
      </c>
      <c r="I12350" t="s">
        <v>2588</v>
      </c>
      <c r="J12350">
        <v>2</v>
      </c>
      <c r="K12350">
        <v>1</v>
      </c>
      <c r="L12350">
        <f t="shared" si="1234"/>
        <v>3</v>
      </c>
      <c r="M12350">
        <f t="shared" si="1235"/>
        <v>2</v>
      </c>
    </row>
    <row r="12351" spans="3:13" x14ac:dyDescent="0.25">
      <c r="C12351" t="str">
        <f t="shared" si="1231"/>
        <v>N13HF_H</v>
      </c>
      <c r="D12351" t="str">
        <f t="shared" si="1232"/>
        <v>SEASON_H</v>
      </c>
      <c r="E12351" t="str">
        <f t="shared" si="1230"/>
        <v>SEASON</v>
      </c>
      <c r="F12351" s="1">
        <v>41770</v>
      </c>
      <c r="G12351">
        <f t="shared" si="1233"/>
        <v>1</v>
      </c>
      <c r="H12351" t="s">
        <v>13</v>
      </c>
      <c r="I12351" t="s">
        <v>2588</v>
      </c>
      <c r="J12351">
        <v>2</v>
      </c>
      <c r="K12351">
        <v>2</v>
      </c>
      <c r="L12351">
        <f t="shared" si="1234"/>
        <v>4</v>
      </c>
      <c r="M12351">
        <f t="shared" si="1235"/>
        <v>2</v>
      </c>
    </row>
    <row r="12352" spans="3:13" x14ac:dyDescent="0.25">
      <c r="C12352" t="str">
        <f t="shared" si="1231"/>
        <v>N661AT_H</v>
      </c>
      <c r="D12352" t="str">
        <f t="shared" si="1232"/>
        <v>SEASON_H</v>
      </c>
      <c r="E12352" t="str">
        <f t="shared" si="1230"/>
        <v>SEASON</v>
      </c>
      <c r="F12352" s="1">
        <v>41785</v>
      </c>
      <c r="G12352">
        <f t="shared" si="1233"/>
        <v>2</v>
      </c>
      <c r="H12352" t="s">
        <v>282</v>
      </c>
      <c r="I12352" t="s">
        <v>2588</v>
      </c>
      <c r="J12352">
        <v>3</v>
      </c>
      <c r="K12352">
        <v>2</v>
      </c>
      <c r="L12352">
        <f t="shared" si="1234"/>
        <v>5</v>
      </c>
      <c r="M12352">
        <f t="shared" si="1235"/>
        <v>2</v>
      </c>
    </row>
    <row r="12353" spans="3:13" x14ac:dyDescent="0.25">
      <c r="C12353" t="str">
        <f t="shared" si="1231"/>
        <v>N758FR_P</v>
      </c>
      <c r="D12353" t="str">
        <f t="shared" si="1232"/>
        <v>SEASON_P</v>
      </c>
      <c r="E12353" t="str">
        <f t="shared" si="1230"/>
        <v>SEASON</v>
      </c>
      <c r="F12353" s="1">
        <v>41791</v>
      </c>
      <c r="G12353">
        <f t="shared" si="1233"/>
        <v>1</v>
      </c>
      <c r="H12353" t="s">
        <v>1586</v>
      </c>
      <c r="I12353" t="s">
        <v>2587</v>
      </c>
      <c r="J12353">
        <v>0</v>
      </c>
      <c r="K12353">
        <v>1</v>
      </c>
      <c r="L12353">
        <f t="shared" si="1234"/>
        <v>1</v>
      </c>
      <c r="M12353">
        <f t="shared" si="1235"/>
        <v>1</v>
      </c>
    </row>
    <row r="12354" spans="3:13" x14ac:dyDescent="0.25">
      <c r="C12354" t="str">
        <f t="shared" si="1231"/>
        <v>N41173_P</v>
      </c>
      <c r="D12354" t="str">
        <f t="shared" si="1232"/>
        <v>SEASON_P</v>
      </c>
      <c r="E12354" t="str">
        <f t="shared" si="1230"/>
        <v>SEASON</v>
      </c>
      <c r="F12354" s="1">
        <v>41832</v>
      </c>
      <c r="G12354">
        <f t="shared" si="1233"/>
        <v>7</v>
      </c>
      <c r="H12354" t="s">
        <v>10</v>
      </c>
      <c r="I12354" t="s">
        <v>2587</v>
      </c>
      <c r="J12354">
        <v>1</v>
      </c>
      <c r="K12354">
        <v>1</v>
      </c>
      <c r="L12354">
        <f t="shared" si="1234"/>
        <v>2</v>
      </c>
      <c r="M12354">
        <f t="shared" si="1235"/>
        <v>2</v>
      </c>
    </row>
    <row r="12355" spans="3:13" x14ac:dyDescent="0.25">
      <c r="C12355" t="str">
        <f t="shared" si="1231"/>
        <v>N97829_P</v>
      </c>
      <c r="D12355" t="str">
        <f t="shared" si="1232"/>
        <v>SEASON_P</v>
      </c>
      <c r="E12355" t="str">
        <f t="shared" ref="E12355:E12418" si="1236">IF(ISNA(F12355),"",IF(F12355&gt;=$T$4,"SEASON","OFF_SEASON"))</f>
        <v>SEASON</v>
      </c>
      <c r="F12355" s="1">
        <v>41861</v>
      </c>
      <c r="G12355">
        <f t="shared" si="1233"/>
        <v>1</v>
      </c>
      <c r="H12355" t="s">
        <v>2471</v>
      </c>
      <c r="I12355" t="s">
        <v>2587</v>
      </c>
      <c r="J12355">
        <v>0</v>
      </c>
      <c r="K12355">
        <v>1</v>
      </c>
      <c r="L12355">
        <f t="shared" si="1234"/>
        <v>1</v>
      </c>
      <c r="M12355">
        <f t="shared" si="1235"/>
        <v>1</v>
      </c>
    </row>
    <row r="12356" spans="3:13" x14ac:dyDescent="0.25">
      <c r="C12356" t="str">
        <f t="shared" ref="C12356:C12419" si="1237">H12356&amp;"_"&amp;I12356</f>
        <v>N8543C_P</v>
      </c>
      <c r="D12356" t="str">
        <f t="shared" ref="D12356:D12419" si="1238">E12356&amp;"_"&amp;I12356</f>
        <v>SEASON_P</v>
      </c>
      <c r="E12356" t="str">
        <f t="shared" si="1236"/>
        <v>SEASON</v>
      </c>
      <c r="F12356" s="1">
        <v>41879</v>
      </c>
      <c r="G12356">
        <f t="shared" ref="G12356:G12419" si="1239">WEEKDAY(F12356)</f>
        <v>5</v>
      </c>
      <c r="H12356" t="s">
        <v>134</v>
      </c>
      <c r="I12356" t="s">
        <v>2587</v>
      </c>
      <c r="J12356">
        <v>1</v>
      </c>
      <c r="K12356">
        <v>1</v>
      </c>
      <c r="L12356">
        <f t="shared" ref="L12356:L12419" si="1240">SUM(J12356:K12356)</f>
        <v>2</v>
      </c>
      <c r="M12356">
        <f t="shared" ref="M12356:M12419" si="1241">IF(L12356&gt;2,2,L12356)</f>
        <v>2</v>
      </c>
    </row>
    <row r="12357" spans="3:13" x14ac:dyDescent="0.25">
      <c r="C12357" t="str">
        <f t="shared" si="1237"/>
        <v>N518AR_J</v>
      </c>
      <c r="D12357" t="str">
        <f t="shared" si="1238"/>
        <v>SEASON_J</v>
      </c>
      <c r="E12357" t="str">
        <f t="shared" si="1236"/>
        <v>SEASON</v>
      </c>
      <c r="F12357" s="1">
        <v>41833</v>
      </c>
      <c r="G12357">
        <f t="shared" si="1239"/>
        <v>1</v>
      </c>
      <c r="H12357" t="s">
        <v>122</v>
      </c>
      <c r="I12357" t="s">
        <v>2590</v>
      </c>
      <c r="J12357">
        <v>0</v>
      </c>
      <c r="K12357">
        <v>1</v>
      </c>
      <c r="L12357">
        <f t="shared" si="1240"/>
        <v>1</v>
      </c>
      <c r="M12357">
        <f t="shared" si="1241"/>
        <v>1</v>
      </c>
    </row>
    <row r="12358" spans="3:13" x14ac:dyDescent="0.25">
      <c r="C12358" t="str">
        <f t="shared" si="1237"/>
        <v>N448ST_P</v>
      </c>
      <c r="D12358" t="str">
        <f t="shared" si="1238"/>
        <v>SEASON_P</v>
      </c>
      <c r="E12358" t="str">
        <f t="shared" si="1236"/>
        <v>SEASON</v>
      </c>
      <c r="F12358" s="1">
        <v>41886</v>
      </c>
      <c r="G12358">
        <f t="shared" si="1239"/>
        <v>5</v>
      </c>
      <c r="H12358" t="s">
        <v>180</v>
      </c>
      <c r="I12358" t="s">
        <v>2587</v>
      </c>
      <c r="J12358">
        <v>1</v>
      </c>
      <c r="K12358">
        <v>0</v>
      </c>
      <c r="L12358">
        <f t="shared" si="1240"/>
        <v>1</v>
      </c>
      <c r="M12358">
        <f t="shared" si="1241"/>
        <v>1</v>
      </c>
    </row>
    <row r="12359" spans="3:13" x14ac:dyDescent="0.25">
      <c r="C12359" t="str">
        <f t="shared" si="1237"/>
        <v>N685DC_J</v>
      </c>
      <c r="D12359" t="str">
        <f t="shared" si="1238"/>
        <v>SEASON_J</v>
      </c>
      <c r="E12359" t="str">
        <f t="shared" si="1236"/>
        <v>SEASON</v>
      </c>
      <c r="F12359" s="1">
        <v>41812</v>
      </c>
      <c r="G12359">
        <f t="shared" si="1239"/>
        <v>1</v>
      </c>
      <c r="H12359" t="s">
        <v>558</v>
      </c>
      <c r="I12359" t="s">
        <v>2590</v>
      </c>
      <c r="J12359">
        <v>0</v>
      </c>
      <c r="K12359">
        <v>1</v>
      </c>
      <c r="L12359">
        <f t="shared" si="1240"/>
        <v>1</v>
      </c>
      <c r="M12359">
        <f t="shared" si="1241"/>
        <v>1</v>
      </c>
    </row>
    <row r="12360" spans="3:13" x14ac:dyDescent="0.25">
      <c r="C12360" t="str">
        <f t="shared" si="1237"/>
        <v>N760TH_P</v>
      </c>
      <c r="D12360" t="str">
        <f t="shared" si="1238"/>
        <v>SEASON_P</v>
      </c>
      <c r="E12360" t="str">
        <f t="shared" si="1236"/>
        <v>SEASON</v>
      </c>
      <c r="F12360" s="1">
        <v>41832</v>
      </c>
      <c r="G12360">
        <f t="shared" si="1239"/>
        <v>7</v>
      </c>
      <c r="H12360" t="s">
        <v>506</v>
      </c>
      <c r="I12360" t="s">
        <v>2587</v>
      </c>
      <c r="J12360">
        <v>1</v>
      </c>
      <c r="K12360">
        <v>1</v>
      </c>
      <c r="L12360">
        <f t="shared" si="1240"/>
        <v>2</v>
      </c>
      <c r="M12360">
        <f t="shared" si="1241"/>
        <v>2</v>
      </c>
    </row>
    <row r="12361" spans="3:13" x14ac:dyDescent="0.25">
      <c r="C12361" t="str">
        <f t="shared" si="1237"/>
        <v>N5246S_P</v>
      </c>
      <c r="D12361" t="str">
        <f t="shared" si="1238"/>
        <v>SEASON_P</v>
      </c>
      <c r="E12361" t="str">
        <f t="shared" si="1236"/>
        <v>SEASON</v>
      </c>
      <c r="F12361" s="1">
        <v>41867</v>
      </c>
      <c r="G12361">
        <f t="shared" si="1239"/>
        <v>7</v>
      </c>
      <c r="H12361" t="s">
        <v>2144</v>
      </c>
      <c r="I12361" t="s">
        <v>2587</v>
      </c>
      <c r="J12361">
        <v>1</v>
      </c>
      <c r="K12361">
        <v>1</v>
      </c>
      <c r="L12361">
        <f t="shared" si="1240"/>
        <v>2</v>
      </c>
      <c r="M12361">
        <f t="shared" si="1241"/>
        <v>2</v>
      </c>
    </row>
    <row r="12362" spans="3:13" x14ac:dyDescent="0.25">
      <c r="C12362" t="str">
        <f t="shared" si="1237"/>
        <v>N888FM_T</v>
      </c>
      <c r="D12362" t="str">
        <f t="shared" si="1238"/>
        <v>SEASON_T</v>
      </c>
      <c r="E12362" t="str">
        <f t="shared" si="1236"/>
        <v>SEASON</v>
      </c>
      <c r="F12362" s="1">
        <v>41773</v>
      </c>
      <c r="G12362">
        <f t="shared" si="1239"/>
        <v>4</v>
      </c>
      <c r="H12362" t="s">
        <v>98</v>
      </c>
      <c r="I12362" t="s">
        <v>2589</v>
      </c>
      <c r="J12362">
        <v>1</v>
      </c>
      <c r="K12362">
        <v>1</v>
      </c>
      <c r="L12362">
        <f t="shared" si="1240"/>
        <v>2</v>
      </c>
      <c r="M12362">
        <f t="shared" si="1241"/>
        <v>2</v>
      </c>
    </row>
    <row r="12363" spans="3:13" x14ac:dyDescent="0.25">
      <c r="C12363" t="str">
        <f t="shared" si="1237"/>
        <v>N39CA_P</v>
      </c>
      <c r="D12363" t="str">
        <f t="shared" si="1238"/>
        <v>SEASON_P</v>
      </c>
      <c r="E12363" t="str">
        <f t="shared" si="1236"/>
        <v>SEASON</v>
      </c>
      <c r="F12363" s="1">
        <v>41865</v>
      </c>
      <c r="G12363">
        <f t="shared" si="1239"/>
        <v>5</v>
      </c>
      <c r="H12363" t="s">
        <v>1613</v>
      </c>
      <c r="I12363" t="s">
        <v>2587</v>
      </c>
      <c r="J12363">
        <v>0</v>
      </c>
      <c r="K12363">
        <v>1</v>
      </c>
      <c r="L12363">
        <f t="shared" si="1240"/>
        <v>1</v>
      </c>
      <c r="M12363">
        <f t="shared" si="1241"/>
        <v>1</v>
      </c>
    </row>
    <row r="12364" spans="3:13" x14ac:dyDescent="0.25">
      <c r="C12364" t="str">
        <f t="shared" si="1237"/>
        <v>N430AG_H</v>
      </c>
      <c r="D12364" t="str">
        <f t="shared" si="1238"/>
        <v>SEASON_H</v>
      </c>
      <c r="E12364" t="str">
        <f t="shared" si="1236"/>
        <v>SEASON</v>
      </c>
      <c r="F12364" s="1">
        <v>41866</v>
      </c>
      <c r="G12364">
        <f t="shared" si="1239"/>
        <v>6</v>
      </c>
      <c r="H12364" t="s">
        <v>104</v>
      </c>
      <c r="I12364" t="s">
        <v>2588</v>
      </c>
      <c r="J12364">
        <v>2</v>
      </c>
      <c r="K12364">
        <v>1</v>
      </c>
      <c r="L12364">
        <f t="shared" si="1240"/>
        <v>3</v>
      </c>
      <c r="M12364">
        <f t="shared" si="1241"/>
        <v>2</v>
      </c>
    </row>
    <row r="12365" spans="3:13" x14ac:dyDescent="0.25">
      <c r="C12365" t="str">
        <f t="shared" si="1237"/>
        <v>N822BB_T</v>
      </c>
      <c r="D12365" t="str">
        <f t="shared" si="1238"/>
        <v>SEASON_T</v>
      </c>
      <c r="E12365" t="str">
        <f t="shared" si="1236"/>
        <v>SEASON</v>
      </c>
      <c r="F12365" s="1">
        <v>41922</v>
      </c>
      <c r="G12365">
        <f t="shared" si="1239"/>
        <v>6</v>
      </c>
      <c r="H12365" t="s">
        <v>35</v>
      </c>
      <c r="I12365" t="s">
        <v>2589</v>
      </c>
      <c r="J12365">
        <v>0</v>
      </c>
      <c r="K12365">
        <v>1</v>
      </c>
      <c r="L12365">
        <f t="shared" si="1240"/>
        <v>1</v>
      </c>
      <c r="M12365">
        <f t="shared" si="1241"/>
        <v>1</v>
      </c>
    </row>
    <row r="12366" spans="3:13" x14ac:dyDescent="0.25">
      <c r="C12366" t="str">
        <f t="shared" si="1237"/>
        <v>N351AF_T</v>
      </c>
      <c r="D12366" t="str">
        <f t="shared" si="1238"/>
        <v>SEASON_T</v>
      </c>
      <c r="E12366" t="str">
        <f t="shared" si="1236"/>
        <v>SEASON</v>
      </c>
      <c r="F12366" s="1">
        <v>41814</v>
      </c>
      <c r="G12366">
        <f t="shared" si="1239"/>
        <v>3</v>
      </c>
      <c r="H12366" t="s">
        <v>176</v>
      </c>
      <c r="I12366" t="s">
        <v>2589</v>
      </c>
      <c r="J12366">
        <v>1</v>
      </c>
      <c r="K12366">
        <v>1</v>
      </c>
      <c r="L12366">
        <f t="shared" si="1240"/>
        <v>2</v>
      </c>
      <c r="M12366">
        <f t="shared" si="1241"/>
        <v>2</v>
      </c>
    </row>
    <row r="12367" spans="3:13" x14ac:dyDescent="0.25">
      <c r="C12367" t="str">
        <f t="shared" si="1237"/>
        <v>N6PC_J</v>
      </c>
      <c r="D12367" t="str">
        <f t="shared" si="1238"/>
        <v>SEASON_J</v>
      </c>
      <c r="E12367" t="str">
        <f t="shared" si="1236"/>
        <v>SEASON</v>
      </c>
      <c r="F12367" s="1">
        <v>41817</v>
      </c>
      <c r="G12367">
        <f t="shared" si="1239"/>
        <v>6</v>
      </c>
      <c r="H12367" t="s">
        <v>372</v>
      </c>
      <c r="I12367" t="s">
        <v>2590</v>
      </c>
      <c r="J12367">
        <v>1</v>
      </c>
      <c r="K12367">
        <v>1</v>
      </c>
      <c r="L12367">
        <f t="shared" si="1240"/>
        <v>2</v>
      </c>
      <c r="M12367">
        <f t="shared" si="1241"/>
        <v>2</v>
      </c>
    </row>
    <row r="12368" spans="3:13" x14ac:dyDescent="0.25">
      <c r="C12368" t="str">
        <f t="shared" si="1237"/>
        <v>N452LH_H</v>
      </c>
      <c r="D12368" t="str">
        <f t="shared" si="1238"/>
        <v>SEASON_H</v>
      </c>
      <c r="E12368" t="str">
        <f t="shared" si="1236"/>
        <v>SEASON</v>
      </c>
      <c r="F12368" s="1">
        <v>41858</v>
      </c>
      <c r="G12368">
        <f t="shared" si="1239"/>
        <v>5</v>
      </c>
      <c r="H12368" t="s">
        <v>105</v>
      </c>
      <c r="I12368" t="s">
        <v>2588</v>
      </c>
      <c r="J12368">
        <v>2</v>
      </c>
      <c r="K12368">
        <v>1</v>
      </c>
      <c r="L12368">
        <f t="shared" si="1240"/>
        <v>3</v>
      </c>
      <c r="M12368">
        <f t="shared" si="1241"/>
        <v>2</v>
      </c>
    </row>
    <row r="12369" spans="3:13" x14ac:dyDescent="0.25">
      <c r="C12369" t="str">
        <f t="shared" si="1237"/>
        <v>N3157R_H</v>
      </c>
      <c r="D12369" t="str">
        <f t="shared" si="1238"/>
        <v>SEASON_H</v>
      </c>
      <c r="E12369" t="str">
        <f t="shared" si="1236"/>
        <v>SEASON</v>
      </c>
      <c r="F12369" s="1">
        <v>41902</v>
      </c>
      <c r="G12369">
        <f t="shared" si="1239"/>
        <v>7</v>
      </c>
      <c r="H12369" t="s">
        <v>660</v>
      </c>
      <c r="I12369" t="s">
        <v>2588</v>
      </c>
      <c r="J12369">
        <v>1</v>
      </c>
      <c r="K12369">
        <v>0</v>
      </c>
      <c r="L12369">
        <f t="shared" si="1240"/>
        <v>1</v>
      </c>
      <c r="M12369">
        <f t="shared" si="1241"/>
        <v>1</v>
      </c>
    </row>
    <row r="12370" spans="3:13" x14ac:dyDescent="0.25">
      <c r="C12370" t="str">
        <f t="shared" si="1237"/>
        <v>N982BZ_J</v>
      </c>
      <c r="D12370" t="str">
        <f t="shared" si="1238"/>
        <v>SEASON_J</v>
      </c>
      <c r="E12370" t="str">
        <f t="shared" si="1236"/>
        <v>SEASON</v>
      </c>
      <c r="F12370" s="1">
        <v>41905</v>
      </c>
      <c r="G12370">
        <f t="shared" si="1239"/>
        <v>3</v>
      </c>
      <c r="H12370" t="s">
        <v>732</v>
      </c>
      <c r="I12370" t="s">
        <v>2590</v>
      </c>
      <c r="J12370">
        <v>1</v>
      </c>
      <c r="K12370">
        <v>1</v>
      </c>
      <c r="L12370">
        <f t="shared" si="1240"/>
        <v>2</v>
      </c>
      <c r="M12370">
        <f t="shared" si="1241"/>
        <v>2</v>
      </c>
    </row>
    <row r="12371" spans="3:13" x14ac:dyDescent="0.25">
      <c r="C12371" t="str">
        <f t="shared" si="1237"/>
        <v>N1868B_P</v>
      </c>
      <c r="D12371" t="str">
        <f t="shared" si="1238"/>
        <v>SEASON_P</v>
      </c>
      <c r="E12371" t="str">
        <f t="shared" si="1236"/>
        <v>SEASON</v>
      </c>
      <c r="F12371" s="1">
        <v>41791</v>
      </c>
      <c r="G12371">
        <f t="shared" si="1239"/>
        <v>1</v>
      </c>
      <c r="H12371" t="s">
        <v>32</v>
      </c>
      <c r="I12371" t="s">
        <v>2587</v>
      </c>
      <c r="J12371">
        <v>2</v>
      </c>
      <c r="K12371">
        <v>1</v>
      </c>
      <c r="L12371">
        <f t="shared" si="1240"/>
        <v>3</v>
      </c>
      <c r="M12371">
        <f t="shared" si="1241"/>
        <v>2</v>
      </c>
    </row>
    <row r="12372" spans="3:13" x14ac:dyDescent="0.25">
      <c r="C12372" t="str">
        <f t="shared" si="1237"/>
        <v>N178MT_H</v>
      </c>
      <c r="D12372" t="str">
        <f t="shared" si="1238"/>
        <v>SEASON_H</v>
      </c>
      <c r="E12372" t="str">
        <f t="shared" si="1236"/>
        <v>SEASON</v>
      </c>
      <c r="F12372" s="1">
        <v>41798</v>
      </c>
      <c r="G12372">
        <f t="shared" si="1239"/>
        <v>1</v>
      </c>
      <c r="H12372" t="s">
        <v>233</v>
      </c>
      <c r="I12372" t="s">
        <v>2588</v>
      </c>
      <c r="J12372">
        <v>2</v>
      </c>
      <c r="K12372">
        <v>1</v>
      </c>
      <c r="L12372">
        <f t="shared" si="1240"/>
        <v>3</v>
      </c>
      <c r="M12372">
        <f t="shared" si="1241"/>
        <v>2</v>
      </c>
    </row>
    <row r="12373" spans="3:13" x14ac:dyDescent="0.25">
      <c r="C12373" t="str">
        <f t="shared" si="1237"/>
        <v>N5393V_P</v>
      </c>
      <c r="D12373" t="str">
        <f t="shared" si="1238"/>
        <v>SEASON_P</v>
      </c>
      <c r="E12373" t="str">
        <f t="shared" si="1236"/>
        <v>SEASON</v>
      </c>
      <c r="F12373" s="1">
        <v>41890</v>
      </c>
      <c r="G12373">
        <f t="shared" si="1239"/>
        <v>2</v>
      </c>
      <c r="H12373" t="s">
        <v>326</v>
      </c>
      <c r="I12373" t="s">
        <v>2587</v>
      </c>
      <c r="J12373">
        <v>1</v>
      </c>
      <c r="K12373">
        <v>0</v>
      </c>
      <c r="L12373">
        <f t="shared" si="1240"/>
        <v>1</v>
      </c>
      <c r="M12373">
        <f t="shared" si="1241"/>
        <v>1</v>
      </c>
    </row>
    <row r="12374" spans="3:13" x14ac:dyDescent="0.25">
      <c r="C12374" t="str">
        <f t="shared" si="1237"/>
        <v>N504JC_P</v>
      </c>
      <c r="D12374" t="str">
        <f t="shared" si="1238"/>
        <v>SEASON_P</v>
      </c>
      <c r="E12374" t="str">
        <f t="shared" si="1236"/>
        <v>SEASON</v>
      </c>
      <c r="F12374" s="1">
        <v>41760</v>
      </c>
      <c r="G12374">
        <f t="shared" si="1239"/>
        <v>5</v>
      </c>
      <c r="H12374" t="s">
        <v>2472</v>
      </c>
      <c r="I12374" t="s">
        <v>2587</v>
      </c>
      <c r="J12374">
        <v>0</v>
      </c>
      <c r="K12374">
        <v>1</v>
      </c>
      <c r="L12374">
        <f t="shared" si="1240"/>
        <v>1</v>
      </c>
      <c r="M12374">
        <f t="shared" si="1241"/>
        <v>1</v>
      </c>
    </row>
    <row r="12375" spans="3:13" x14ac:dyDescent="0.25">
      <c r="C12375" t="str">
        <f t="shared" si="1237"/>
        <v>N7547R_P</v>
      </c>
      <c r="D12375" t="str">
        <f t="shared" si="1238"/>
        <v>SEASON_P</v>
      </c>
      <c r="E12375" t="str">
        <f t="shared" si="1236"/>
        <v>SEASON</v>
      </c>
      <c r="F12375" s="1">
        <v>41845</v>
      </c>
      <c r="G12375">
        <f t="shared" si="1239"/>
        <v>6</v>
      </c>
      <c r="H12375" t="s">
        <v>370</v>
      </c>
      <c r="I12375" t="s">
        <v>2587</v>
      </c>
      <c r="J12375">
        <v>1</v>
      </c>
      <c r="K12375">
        <v>0</v>
      </c>
      <c r="L12375">
        <f t="shared" si="1240"/>
        <v>1</v>
      </c>
      <c r="M12375">
        <f t="shared" si="1241"/>
        <v>1</v>
      </c>
    </row>
    <row r="12376" spans="3:13" x14ac:dyDescent="0.25">
      <c r="C12376" t="str">
        <f t="shared" si="1237"/>
        <v>N3088H_P</v>
      </c>
      <c r="D12376" t="str">
        <f t="shared" si="1238"/>
        <v>SEASON_P</v>
      </c>
      <c r="E12376" t="str">
        <f t="shared" si="1236"/>
        <v>SEASON</v>
      </c>
      <c r="F12376" s="1">
        <v>41915</v>
      </c>
      <c r="G12376">
        <f t="shared" si="1239"/>
        <v>6</v>
      </c>
      <c r="H12376" t="s">
        <v>765</v>
      </c>
      <c r="I12376" t="s">
        <v>2587</v>
      </c>
      <c r="J12376">
        <v>1</v>
      </c>
      <c r="K12376">
        <v>0</v>
      </c>
      <c r="L12376">
        <f t="shared" si="1240"/>
        <v>1</v>
      </c>
      <c r="M12376">
        <f t="shared" si="1241"/>
        <v>1</v>
      </c>
    </row>
    <row r="12377" spans="3:13" x14ac:dyDescent="0.25">
      <c r="C12377" t="str">
        <f t="shared" si="1237"/>
        <v>N16CG_T</v>
      </c>
      <c r="D12377" t="str">
        <f t="shared" si="1238"/>
        <v>OFF_SEASON_T</v>
      </c>
      <c r="E12377" t="str">
        <f t="shared" si="1236"/>
        <v>OFF_SEASON</v>
      </c>
      <c r="F12377" s="1">
        <v>41581</v>
      </c>
      <c r="G12377">
        <f t="shared" si="1239"/>
        <v>1</v>
      </c>
      <c r="H12377" t="s">
        <v>269</v>
      </c>
      <c r="I12377" t="s">
        <v>2589</v>
      </c>
      <c r="J12377">
        <v>1</v>
      </c>
      <c r="K12377">
        <v>1</v>
      </c>
      <c r="L12377">
        <f t="shared" si="1240"/>
        <v>2</v>
      </c>
      <c r="M12377">
        <f t="shared" si="1241"/>
        <v>2</v>
      </c>
    </row>
    <row r="12378" spans="3:13" x14ac:dyDescent="0.25">
      <c r="C12378" t="str">
        <f t="shared" si="1237"/>
        <v>N80NY_H</v>
      </c>
      <c r="D12378" t="str">
        <f t="shared" si="1238"/>
        <v>SEASON_H</v>
      </c>
      <c r="E12378" t="str">
        <f t="shared" si="1236"/>
        <v>SEASON</v>
      </c>
      <c r="F12378" s="1">
        <v>41789</v>
      </c>
      <c r="G12378">
        <f t="shared" si="1239"/>
        <v>6</v>
      </c>
      <c r="H12378" t="s">
        <v>329</v>
      </c>
      <c r="I12378" t="s">
        <v>2588</v>
      </c>
      <c r="J12378">
        <v>1</v>
      </c>
      <c r="K12378">
        <v>1</v>
      </c>
      <c r="L12378">
        <f t="shared" si="1240"/>
        <v>2</v>
      </c>
      <c r="M12378">
        <f t="shared" si="1241"/>
        <v>2</v>
      </c>
    </row>
    <row r="12379" spans="3:13" x14ac:dyDescent="0.25">
      <c r="C12379" t="str">
        <f t="shared" si="1237"/>
        <v>N31LA_P</v>
      </c>
      <c r="D12379" t="str">
        <f t="shared" si="1238"/>
        <v>SEASON_P</v>
      </c>
      <c r="E12379" t="str">
        <f t="shared" si="1236"/>
        <v>SEASON</v>
      </c>
      <c r="F12379" s="1">
        <v>41825</v>
      </c>
      <c r="G12379">
        <f t="shared" si="1239"/>
        <v>7</v>
      </c>
      <c r="H12379" t="s">
        <v>2004</v>
      </c>
      <c r="I12379" t="s">
        <v>2587</v>
      </c>
      <c r="J12379">
        <v>1</v>
      </c>
      <c r="K12379">
        <v>1</v>
      </c>
      <c r="L12379">
        <f t="shared" si="1240"/>
        <v>2</v>
      </c>
      <c r="M12379">
        <f t="shared" si="1241"/>
        <v>2</v>
      </c>
    </row>
    <row r="12380" spans="3:13" x14ac:dyDescent="0.25">
      <c r="C12380" t="str">
        <f t="shared" si="1237"/>
        <v>N432HF_H</v>
      </c>
      <c r="D12380" t="str">
        <f t="shared" si="1238"/>
        <v>SEASON_H</v>
      </c>
      <c r="E12380" t="str">
        <f t="shared" si="1236"/>
        <v>SEASON</v>
      </c>
      <c r="F12380" s="1">
        <v>41856</v>
      </c>
      <c r="G12380">
        <f t="shared" si="1239"/>
        <v>3</v>
      </c>
      <c r="H12380" t="s">
        <v>170</v>
      </c>
      <c r="I12380" t="s">
        <v>2588</v>
      </c>
      <c r="J12380">
        <v>2</v>
      </c>
      <c r="K12380">
        <v>1</v>
      </c>
      <c r="L12380">
        <f t="shared" si="1240"/>
        <v>3</v>
      </c>
      <c r="M12380">
        <f t="shared" si="1241"/>
        <v>2</v>
      </c>
    </row>
    <row r="12381" spans="3:13" x14ac:dyDescent="0.25">
      <c r="C12381" t="str">
        <f t="shared" si="1237"/>
        <v>N208JB_T</v>
      </c>
      <c r="D12381" t="str">
        <f t="shared" si="1238"/>
        <v>SEASON_T</v>
      </c>
      <c r="E12381" t="str">
        <f t="shared" si="1236"/>
        <v>SEASON</v>
      </c>
      <c r="F12381" s="1">
        <v>41879</v>
      </c>
      <c r="G12381">
        <f t="shared" si="1239"/>
        <v>5</v>
      </c>
      <c r="H12381" t="s">
        <v>50</v>
      </c>
      <c r="I12381" t="s">
        <v>2589</v>
      </c>
      <c r="J12381">
        <v>1</v>
      </c>
      <c r="K12381">
        <v>0</v>
      </c>
      <c r="L12381">
        <f t="shared" si="1240"/>
        <v>1</v>
      </c>
      <c r="M12381">
        <f t="shared" si="1241"/>
        <v>1</v>
      </c>
    </row>
    <row r="12382" spans="3:13" x14ac:dyDescent="0.25">
      <c r="C12382" t="str">
        <f t="shared" si="1237"/>
        <v>N924SD_T</v>
      </c>
      <c r="D12382" t="str">
        <f t="shared" si="1238"/>
        <v>SEASON_T</v>
      </c>
      <c r="E12382" t="str">
        <f t="shared" si="1236"/>
        <v>SEASON</v>
      </c>
      <c r="F12382" s="1">
        <v>41907</v>
      </c>
      <c r="G12382">
        <f t="shared" si="1239"/>
        <v>5</v>
      </c>
      <c r="H12382" t="s">
        <v>641</v>
      </c>
      <c r="I12382" t="s">
        <v>2589</v>
      </c>
      <c r="J12382">
        <v>1</v>
      </c>
      <c r="K12382">
        <v>2</v>
      </c>
      <c r="L12382">
        <f t="shared" si="1240"/>
        <v>3</v>
      </c>
      <c r="M12382">
        <f t="shared" si="1241"/>
        <v>2</v>
      </c>
    </row>
    <row r="12383" spans="3:13" x14ac:dyDescent="0.25">
      <c r="C12383" t="str">
        <f t="shared" si="1237"/>
        <v>N325PZ_P</v>
      </c>
      <c r="D12383" t="str">
        <f t="shared" si="1238"/>
        <v>SEASON_P</v>
      </c>
      <c r="E12383" t="str">
        <f t="shared" si="1236"/>
        <v>SEASON</v>
      </c>
      <c r="F12383" s="1">
        <v>41813</v>
      </c>
      <c r="G12383">
        <f t="shared" si="1239"/>
        <v>2</v>
      </c>
      <c r="H12383" t="s">
        <v>611</v>
      </c>
      <c r="I12383" t="s">
        <v>2587</v>
      </c>
      <c r="J12383">
        <v>0</v>
      </c>
      <c r="K12383">
        <v>1</v>
      </c>
      <c r="L12383">
        <f t="shared" si="1240"/>
        <v>1</v>
      </c>
      <c r="M12383">
        <f t="shared" si="1241"/>
        <v>1</v>
      </c>
    </row>
    <row r="12384" spans="3:13" x14ac:dyDescent="0.25">
      <c r="C12384" t="str">
        <f t="shared" si="1237"/>
        <v>N351LH_H</v>
      </c>
      <c r="D12384" t="str">
        <f t="shared" si="1238"/>
        <v>SEASON_H</v>
      </c>
      <c r="E12384" t="str">
        <f t="shared" si="1236"/>
        <v>SEASON</v>
      </c>
      <c r="F12384" s="1">
        <v>41903</v>
      </c>
      <c r="G12384">
        <f t="shared" si="1239"/>
        <v>1</v>
      </c>
      <c r="H12384" t="s">
        <v>262</v>
      </c>
      <c r="I12384" t="s">
        <v>2588</v>
      </c>
      <c r="J12384">
        <v>1</v>
      </c>
      <c r="K12384">
        <v>0</v>
      </c>
      <c r="L12384">
        <f t="shared" si="1240"/>
        <v>1</v>
      </c>
      <c r="M12384">
        <f t="shared" si="1241"/>
        <v>1</v>
      </c>
    </row>
    <row r="12385" spans="3:13" x14ac:dyDescent="0.25">
      <c r="C12385" t="str">
        <f t="shared" si="1237"/>
        <v>N288RW_P</v>
      </c>
      <c r="D12385" t="str">
        <f t="shared" si="1238"/>
        <v>SEASON_P</v>
      </c>
      <c r="E12385" t="str">
        <f t="shared" si="1236"/>
        <v>SEASON</v>
      </c>
      <c r="F12385" s="1">
        <v>41924</v>
      </c>
      <c r="G12385">
        <f t="shared" si="1239"/>
        <v>1</v>
      </c>
      <c r="H12385" t="s">
        <v>2119</v>
      </c>
      <c r="I12385" t="s">
        <v>2587</v>
      </c>
      <c r="J12385">
        <v>0</v>
      </c>
      <c r="K12385">
        <v>1</v>
      </c>
      <c r="L12385">
        <f t="shared" si="1240"/>
        <v>1</v>
      </c>
      <c r="M12385">
        <f t="shared" si="1241"/>
        <v>1</v>
      </c>
    </row>
    <row r="12386" spans="3:13" x14ac:dyDescent="0.25">
      <c r="C12386" t="str">
        <f t="shared" si="1237"/>
        <v>N85FS_P</v>
      </c>
      <c r="D12386" t="str">
        <f t="shared" si="1238"/>
        <v>OFF_SEASON_P</v>
      </c>
      <c r="E12386" t="str">
        <f t="shared" si="1236"/>
        <v>OFF_SEASON</v>
      </c>
      <c r="F12386" s="1">
        <v>41748</v>
      </c>
      <c r="G12386">
        <f t="shared" si="1239"/>
        <v>7</v>
      </c>
      <c r="H12386" t="s">
        <v>972</v>
      </c>
      <c r="I12386" t="s">
        <v>2587</v>
      </c>
      <c r="J12386">
        <v>0</v>
      </c>
      <c r="K12386">
        <v>1</v>
      </c>
      <c r="L12386">
        <f t="shared" si="1240"/>
        <v>1</v>
      </c>
      <c r="M12386">
        <f t="shared" si="1241"/>
        <v>1</v>
      </c>
    </row>
    <row r="12387" spans="3:13" x14ac:dyDescent="0.25">
      <c r="C12387" t="str">
        <f t="shared" si="1237"/>
        <v>N378JP_P</v>
      </c>
      <c r="D12387" t="str">
        <f t="shared" si="1238"/>
        <v>SEASON_P</v>
      </c>
      <c r="E12387" t="str">
        <f t="shared" si="1236"/>
        <v>SEASON</v>
      </c>
      <c r="F12387" s="1">
        <v>41807</v>
      </c>
      <c r="G12387">
        <f t="shared" si="1239"/>
        <v>3</v>
      </c>
      <c r="H12387" t="s">
        <v>154</v>
      </c>
      <c r="I12387" t="s">
        <v>2587</v>
      </c>
      <c r="J12387">
        <v>1</v>
      </c>
      <c r="K12387">
        <v>1</v>
      </c>
      <c r="L12387">
        <f t="shared" si="1240"/>
        <v>2</v>
      </c>
      <c r="M12387">
        <f t="shared" si="1241"/>
        <v>2</v>
      </c>
    </row>
    <row r="12388" spans="3:13" x14ac:dyDescent="0.25">
      <c r="C12388" t="str">
        <f t="shared" si="1237"/>
        <v>N179MT_H</v>
      </c>
      <c r="D12388" t="str">
        <f t="shared" si="1238"/>
        <v>SEASON_H</v>
      </c>
      <c r="E12388" t="str">
        <f t="shared" si="1236"/>
        <v>SEASON</v>
      </c>
      <c r="F12388" s="1">
        <v>41818</v>
      </c>
      <c r="G12388">
        <f t="shared" si="1239"/>
        <v>7</v>
      </c>
      <c r="H12388" t="s">
        <v>1</v>
      </c>
      <c r="I12388" t="s">
        <v>2588</v>
      </c>
      <c r="J12388">
        <v>1</v>
      </c>
      <c r="K12388">
        <v>0</v>
      </c>
      <c r="L12388">
        <f t="shared" si="1240"/>
        <v>1</v>
      </c>
      <c r="M12388">
        <f t="shared" si="1241"/>
        <v>1</v>
      </c>
    </row>
    <row r="12389" spans="3:13" x14ac:dyDescent="0.25">
      <c r="C12389" t="str">
        <f t="shared" si="1237"/>
        <v>N685DC_J</v>
      </c>
      <c r="D12389" t="str">
        <f t="shared" si="1238"/>
        <v>SEASON_J</v>
      </c>
      <c r="E12389" t="str">
        <f t="shared" si="1236"/>
        <v>SEASON</v>
      </c>
      <c r="F12389" s="1">
        <v>41826</v>
      </c>
      <c r="G12389">
        <f t="shared" si="1239"/>
        <v>1</v>
      </c>
      <c r="H12389" t="s">
        <v>558</v>
      </c>
      <c r="I12389" t="s">
        <v>2590</v>
      </c>
      <c r="J12389">
        <v>0</v>
      </c>
      <c r="K12389">
        <v>1</v>
      </c>
      <c r="L12389">
        <f t="shared" si="1240"/>
        <v>1</v>
      </c>
      <c r="M12389">
        <f t="shared" si="1241"/>
        <v>1</v>
      </c>
    </row>
    <row r="12390" spans="3:13" x14ac:dyDescent="0.25">
      <c r="C12390" t="str">
        <f t="shared" si="1237"/>
        <v>N139CS_T</v>
      </c>
      <c r="D12390" t="str">
        <f t="shared" si="1238"/>
        <v>SEASON_T</v>
      </c>
      <c r="E12390" t="str">
        <f t="shared" si="1236"/>
        <v>SEASON</v>
      </c>
      <c r="F12390" s="1">
        <v>41923</v>
      </c>
      <c r="G12390">
        <f t="shared" si="1239"/>
        <v>7</v>
      </c>
      <c r="H12390" t="s">
        <v>1076</v>
      </c>
      <c r="I12390" t="s">
        <v>2589</v>
      </c>
      <c r="J12390">
        <v>1</v>
      </c>
      <c r="K12390">
        <v>0</v>
      </c>
      <c r="L12390">
        <f t="shared" si="1240"/>
        <v>1</v>
      </c>
      <c r="M12390">
        <f t="shared" si="1241"/>
        <v>1</v>
      </c>
    </row>
    <row r="12391" spans="3:13" x14ac:dyDescent="0.25">
      <c r="C12391" t="str">
        <f t="shared" si="1237"/>
        <v>N325PZ_P</v>
      </c>
      <c r="D12391" t="str">
        <f t="shared" si="1238"/>
        <v>OFF_SEASON_P</v>
      </c>
      <c r="E12391" t="str">
        <f t="shared" si="1236"/>
        <v>OFF_SEASON</v>
      </c>
      <c r="F12391" s="1">
        <v>41643</v>
      </c>
      <c r="G12391">
        <f t="shared" si="1239"/>
        <v>7</v>
      </c>
      <c r="H12391" t="s">
        <v>611</v>
      </c>
      <c r="I12391" t="s">
        <v>2587</v>
      </c>
      <c r="J12391">
        <v>0</v>
      </c>
      <c r="K12391">
        <v>1</v>
      </c>
      <c r="L12391">
        <f t="shared" si="1240"/>
        <v>1</v>
      </c>
      <c r="M12391">
        <f t="shared" si="1241"/>
        <v>1</v>
      </c>
    </row>
    <row r="12392" spans="3:13" x14ac:dyDescent="0.25">
      <c r="C12392" t="str">
        <f t="shared" si="1237"/>
        <v>N324QS_J</v>
      </c>
      <c r="D12392" t="str">
        <f t="shared" si="1238"/>
        <v>SEASON_J</v>
      </c>
      <c r="E12392" t="str">
        <f t="shared" si="1236"/>
        <v>SEASON</v>
      </c>
      <c r="F12392" s="1">
        <v>41817</v>
      </c>
      <c r="G12392">
        <f t="shared" si="1239"/>
        <v>6</v>
      </c>
      <c r="H12392" t="s">
        <v>449</v>
      </c>
      <c r="I12392" t="s">
        <v>2590</v>
      </c>
      <c r="J12392">
        <v>1</v>
      </c>
      <c r="K12392">
        <v>1</v>
      </c>
      <c r="L12392">
        <f t="shared" si="1240"/>
        <v>2</v>
      </c>
      <c r="M12392">
        <f t="shared" si="1241"/>
        <v>2</v>
      </c>
    </row>
    <row r="12393" spans="3:13" x14ac:dyDescent="0.25">
      <c r="C12393" t="str">
        <f t="shared" si="1237"/>
        <v>N6338F_P</v>
      </c>
      <c r="D12393" t="str">
        <f t="shared" si="1238"/>
        <v>SEASON_P</v>
      </c>
      <c r="E12393" t="str">
        <f t="shared" si="1236"/>
        <v>SEASON</v>
      </c>
      <c r="F12393" s="1">
        <v>41819</v>
      </c>
      <c r="G12393">
        <f t="shared" si="1239"/>
        <v>1</v>
      </c>
      <c r="H12393" t="s">
        <v>2473</v>
      </c>
      <c r="I12393" t="s">
        <v>2587</v>
      </c>
      <c r="J12393">
        <v>0</v>
      </c>
      <c r="K12393">
        <v>1</v>
      </c>
      <c r="L12393">
        <f t="shared" si="1240"/>
        <v>1</v>
      </c>
      <c r="M12393">
        <f t="shared" si="1241"/>
        <v>1</v>
      </c>
    </row>
    <row r="12394" spans="3:13" x14ac:dyDescent="0.25">
      <c r="C12394" t="str">
        <f t="shared" si="1237"/>
        <v>N549SR_P</v>
      </c>
      <c r="D12394" t="str">
        <f t="shared" si="1238"/>
        <v>SEASON_P</v>
      </c>
      <c r="E12394" t="str">
        <f t="shared" si="1236"/>
        <v>SEASON</v>
      </c>
      <c r="F12394" s="1">
        <v>41822</v>
      </c>
      <c r="G12394">
        <f t="shared" si="1239"/>
        <v>4</v>
      </c>
      <c r="H12394" t="s">
        <v>1304</v>
      </c>
      <c r="I12394" t="s">
        <v>2587</v>
      </c>
      <c r="J12394">
        <v>1</v>
      </c>
      <c r="K12394">
        <v>0</v>
      </c>
      <c r="L12394">
        <f t="shared" si="1240"/>
        <v>1</v>
      </c>
      <c r="M12394">
        <f t="shared" si="1241"/>
        <v>1</v>
      </c>
    </row>
    <row r="12395" spans="3:13" x14ac:dyDescent="0.25">
      <c r="C12395" t="str">
        <f t="shared" si="1237"/>
        <v>N318B_P</v>
      </c>
      <c r="D12395" t="str">
        <f t="shared" si="1238"/>
        <v>SEASON_P</v>
      </c>
      <c r="E12395" t="str">
        <f t="shared" si="1236"/>
        <v>SEASON</v>
      </c>
      <c r="F12395" s="1">
        <v>41825</v>
      </c>
      <c r="G12395">
        <f t="shared" si="1239"/>
        <v>7</v>
      </c>
      <c r="H12395" t="s">
        <v>2089</v>
      </c>
      <c r="I12395" t="s">
        <v>2587</v>
      </c>
      <c r="J12395">
        <v>1</v>
      </c>
      <c r="K12395">
        <v>1</v>
      </c>
      <c r="L12395">
        <f t="shared" si="1240"/>
        <v>2</v>
      </c>
      <c r="M12395">
        <f t="shared" si="1241"/>
        <v>2</v>
      </c>
    </row>
    <row r="12396" spans="3:13" x14ac:dyDescent="0.25">
      <c r="C12396" t="str">
        <f t="shared" si="1237"/>
        <v>N9WR_T</v>
      </c>
      <c r="D12396" t="str">
        <f t="shared" si="1238"/>
        <v>SEASON_T</v>
      </c>
      <c r="E12396" t="str">
        <f t="shared" si="1236"/>
        <v>SEASON</v>
      </c>
      <c r="F12396" s="1">
        <v>41831</v>
      </c>
      <c r="G12396">
        <f t="shared" si="1239"/>
        <v>6</v>
      </c>
      <c r="H12396" t="s">
        <v>1960</v>
      </c>
      <c r="I12396" t="s">
        <v>2589</v>
      </c>
      <c r="J12396">
        <v>1</v>
      </c>
      <c r="K12396">
        <v>1</v>
      </c>
      <c r="L12396">
        <f t="shared" si="1240"/>
        <v>2</v>
      </c>
      <c r="M12396">
        <f t="shared" si="1241"/>
        <v>2</v>
      </c>
    </row>
    <row r="12397" spans="3:13" x14ac:dyDescent="0.25">
      <c r="C12397" t="str">
        <f t="shared" si="1237"/>
        <v>N523FX_J</v>
      </c>
      <c r="D12397" t="str">
        <f t="shared" si="1238"/>
        <v>SEASON_J</v>
      </c>
      <c r="E12397" t="str">
        <f t="shared" si="1236"/>
        <v>SEASON</v>
      </c>
      <c r="F12397" s="1">
        <v>41844</v>
      </c>
      <c r="G12397">
        <f t="shared" si="1239"/>
        <v>5</v>
      </c>
      <c r="H12397" t="s">
        <v>1585</v>
      </c>
      <c r="I12397" t="s">
        <v>2590</v>
      </c>
      <c r="J12397">
        <v>1</v>
      </c>
      <c r="K12397">
        <v>1</v>
      </c>
      <c r="L12397">
        <f t="shared" si="1240"/>
        <v>2</v>
      </c>
      <c r="M12397">
        <f t="shared" si="1241"/>
        <v>2</v>
      </c>
    </row>
    <row r="12398" spans="3:13" x14ac:dyDescent="0.25">
      <c r="C12398" t="str">
        <f t="shared" si="1237"/>
        <v>N822BB_T</v>
      </c>
      <c r="D12398" t="str">
        <f t="shared" si="1238"/>
        <v>SEASON_T</v>
      </c>
      <c r="E12398" t="str">
        <f t="shared" si="1236"/>
        <v>SEASON</v>
      </c>
      <c r="F12398" s="1">
        <v>41851</v>
      </c>
      <c r="G12398">
        <f t="shared" si="1239"/>
        <v>5</v>
      </c>
      <c r="H12398" t="s">
        <v>35</v>
      </c>
      <c r="I12398" t="s">
        <v>2589</v>
      </c>
      <c r="J12398">
        <v>3</v>
      </c>
      <c r="K12398">
        <v>3</v>
      </c>
      <c r="L12398">
        <f t="shared" si="1240"/>
        <v>6</v>
      </c>
      <c r="M12398">
        <f t="shared" si="1241"/>
        <v>2</v>
      </c>
    </row>
    <row r="12399" spans="3:13" x14ac:dyDescent="0.25">
      <c r="C12399" t="str">
        <f t="shared" si="1237"/>
        <v>N646PT_H</v>
      </c>
      <c r="D12399" t="str">
        <f t="shared" si="1238"/>
        <v>SEASON_H</v>
      </c>
      <c r="E12399" t="str">
        <f t="shared" si="1236"/>
        <v>SEASON</v>
      </c>
      <c r="F12399" s="1">
        <v>41901</v>
      </c>
      <c r="G12399">
        <f t="shared" si="1239"/>
        <v>6</v>
      </c>
      <c r="H12399" t="s">
        <v>25</v>
      </c>
      <c r="I12399" t="s">
        <v>2588</v>
      </c>
      <c r="J12399">
        <v>1</v>
      </c>
      <c r="K12399">
        <v>0</v>
      </c>
      <c r="L12399">
        <f t="shared" si="1240"/>
        <v>1</v>
      </c>
      <c r="M12399">
        <f t="shared" si="1241"/>
        <v>1</v>
      </c>
    </row>
    <row r="12400" spans="3:13" x14ac:dyDescent="0.25">
      <c r="C12400" t="str">
        <f t="shared" si="1237"/>
        <v>N378JP_P</v>
      </c>
      <c r="D12400" t="str">
        <f t="shared" si="1238"/>
        <v>SEASON_P</v>
      </c>
      <c r="E12400" t="str">
        <f t="shared" si="1236"/>
        <v>SEASON</v>
      </c>
      <c r="F12400" s="1">
        <v>41918</v>
      </c>
      <c r="G12400">
        <f t="shared" si="1239"/>
        <v>2</v>
      </c>
      <c r="H12400" t="s">
        <v>154</v>
      </c>
      <c r="I12400" t="s">
        <v>2587</v>
      </c>
      <c r="J12400">
        <v>1</v>
      </c>
      <c r="K12400">
        <v>0</v>
      </c>
      <c r="L12400">
        <f t="shared" si="1240"/>
        <v>1</v>
      </c>
      <c r="M12400">
        <f t="shared" si="1241"/>
        <v>1</v>
      </c>
    </row>
    <row r="12401" spans="3:13" x14ac:dyDescent="0.25">
      <c r="C12401" t="str">
        <f t="shared" si="1237"/>
        <v>N41173_P</v>
      </c>
      <c r="D12401" t="str">
        <f t="shared" si="1238"/>
        <v>OFF_SEASON_P</v>
      </c>
      <c r="E12401" t="str">
        <f t="shared" si="1236"/>
        <v>OFF_SEASON</v>
      </c>
      <c r="F12401" s="1">
        <v>41716</v>
      </c>
      <c r="G12401">
        <f t="shared" si="1239"/>
        <v>3</v>
      </c>
      <c r="H12401" t="s">
        <v>10</v>
      </c>
      <c r="I12401" t="s">
        <v>2587</v>
      </c>
      <c r="J12401">
        <v>1</v>
      </c>
      <c r="K12401">
        <v>0</v>
      </c>
      <c r="L12401">
        <f t="shared" si="1240"/>
        <v>1</v>
      </c>
      <c r="M12401">
        <f t="shared" si="1241"/>
        <v>1</v>
      </c>
    </row>
    <row r="12402" spans="3:13" x14ac:dyDescent="0.25">
      <c r="C12402" t="str">
        <f t="shared" si="1237"/>
        <v>N430HF_H</v>
      </c>
      <c r="D12402" t="str">
        <f t="shared" si="1238"/>
        <v>SEASON_H</v>
      </c>
      <c r="E12402" t="str">
        <f t="shared" si="1236"/>
        <v>SEASON</v>
      </c>
      <c r="F12402" s="1">
        <v>41817</v>
      </c>
      <c r="G12402">
        <f t="shared" si="1239"/>
        <v>6</v>
      </c>
      <c r="H12402" t="s">
        <v>36</v>
      </c>
      <c r="I12402" t="s">
        <v>2588</v>
      </c>
      <c r="J12402">
        <v>2</v>
      </c>
      <c r="K12402">
        <v>2</v>
      </c>
      <c r="L12402">
        <f t="shared" si="1240"/>
        <v>4</v>
      </c>
      <c r="M12402">
        <f t="shared" si="1241"/>
        <v>2</v>
      </c>
    </row>
    <row r="12403" spans="3:13" x14ac:dyDescent="0.25">
      <c r="C12403" t="str">
        <f t="shared" si="1237"/>
        <v>N552SR_P</v>
      </c>
      <c r="D12403" t="str">
        <f t="shared" si="1238"/>
        <v>SEASON_P</v>
      </c>
      <c r="E12403" t="str">
        <f t="shared" si="1236"/>
        <v>SEASON</v>
      </c>
      <c r="F12403" s="1">
        <v>41833</v>
      </c>
      <c r="G12403">
        <f t="shared" si="1239"/>
        <v>1</v>
      </c>
      <c r="H12403" t="s">
        <v>1579</v>
      </c>
      <c r="I12403" t="s">
        <v>2587</v>
      </c>
      <c r="J12403">
        <v>0</v>
      </c>
      <c r="K12403">
        <v>1</v>
      </c>
      <c r="L12403">
        <f t="shared" si="1240"/>
        <v>1</v>
      </c>
      <c r="M12403">
        <f t="shared" si="1241"/>
        <v>1</v>
      </c>
    </row>
    <row r="12404" spans="3:13" x14ac:dyDescent="0.25">
      <c r="C12404" t="str">
        <f t="shared" si="1237"/>
        <v>N178MT_H</v>
      </c>
      <c r="D12404" t="str">
        <f t="shared" si="1238"/>
        <v>SEASON_H</v>
      </c>
      <c r="E12404" t="str">
        <f t="shared" si="1236"/>
        <v>SEASON</v>
      </c>
      <c r="F12404" s="1">
        <v>41877</v>
      </c>
      <c r="G12404">
        <f t="shared" si="1239"/>
        <v>3</v>
      </c>
      <c r="H12404" t="s">
        <v>233</v>
      </c>
      <c r="I12404" t="s">
        <v>2588</v>
      </c>
      <c r="J12404">
        <v>3</v>
      </c>
      <c r="K12404">
        <v>3</v>
      </c>
      <c r="L12404">
        <f t="shared" si="1240"/>
        <v>6</v>
      </c>
      <c r="M12404">
        <f t="shared" si="1241"/>
        <v>2</v>
      </c>
    </row>
    <row r="12405" spans="3:13" x14ac:dyDescent="0.25">
      <c r="C12405" t="str">
        <f t="shared" si="1237"/>
        <v>N801VW_T</v>
      </c>
      <c r="D12405" t="str">
        <f t="shared" si="1238"/>
        <v>SEASON_T</v>
      </c>
      <c r="E12405" t="str">
        <f t="shared" si="1236"/>
        <v>SEASON</v>
      </c>
      <c r="F12405" s="1">
        <v>41883</v>
      </c>
      <c r="G12405">
        <f t="shared" si="1239"/>
        <v>2</v>
      </c>
      <c r="H12405" t="s">
        <v>126</v>
      </c>
      <c r="I12405" t="s">
        <v>2589</v>
      </c>
      <c r="J12405">
        <v>2</v>
      </c>
      <c r="K12405">
        <v>2</v>
      </c>
      <c r="L12405">
        <f t="shared" si="1240"/>
        <v>4</v>
      </c>
      <c r="M12405">
        <f t="shared" si="1241"/>
        <v>2</v>
      </c>
    </row>
    <row r="12406" spans="3:13" x14ac:dyDescent="0.25">
      <c r="C12406" t="str">
        <f t="shared" si="1237"/>
        <v>N214GX_P</v>
      </c>
      <c r="D12406" t="str">
        <f t="shared" si="1238"/>
        <v>SEASON_P</v>
      </c>
      <c r="E12406" t="str">
        <f t="shared" si="1236"/>
        <v>SEASON</v>
      </c>
      <c r="F12406" s="1">
        <v>41900</v>
      </c>
      <c r="G12406">
        <f t="shared" si="1239"/>
        <v>5</v>
      </c>
      <c r="H12406" t="s">
        <v>791</v>
      </c>
      <c r="I12406" t="s">
        <v>2587</v>
      </c>
      <c r="J12406">
        <v>1</v>
      </c>
      <c r="K12406">
        <v>2</v>
      </c>
      <c r="L12406">
        <f t="shared" si="1240"/>
        <v>3</v>
      </c>
      <c r="M12406">
        <f t="shared" si="1241"/>
        <v>2</v>
      </c>
    </row>
    <row r="12407" spans="3:13" x14ac:dyDescent="0.25">
      <c r="C12407" t="str">
        <f t="shared" si="1237"/>
        <v>N401TD_H</v>
      </c>
      <c r="D12407" t="str">
        <f t="shared" si="1238"/>
        <v>SEASON_H</v>
      </c>
      <c r="E12407" t="str">
        <f t="shared" si="1236"/>
        <v>SEASON</v>
      </c>
      <c r="F12407" s="1">
        <v>41785</v>
      </c>
      <c r="G12407">
        <f t="shared" si="1239"/>
        <v>2</v>
      </c>
      <c r="H12407" t="s">
        <v>398</v>
      </c>
      <c r="I12407" t="s">
        <v>2588</v>
      </c>
      <c r="J12407">
        <v>2</v>
      </c>
      <c r="K12407">
        <v>2</v>
      </c>
      <c r="L12407">
        <f t="shared" si="1240"/>
        <v>4</v>
      </c>
      <c r="M12407">
        <f t="shared" si="1241"/>
        <v>2</v>
      </c>
    </row>
    <row r="12408" spans="3:13" x14ac:dyDescent="0.25">
      <c r="C12408" t="str">
        <f t="shared" si="1237"/>
        <v>N801VW_T</v>
      </c>
      <c r="D12408" t="str">
        <f t="shared" si="1238"/>
        <v>SEASON_T</v>
      </c>
      <c r="E12408" t="str">
        <f t="shared" si="1236"/>
        <v>SEASON</v>
      </c>
      <c r="F12408" s="1">
        <v>41804</v>
      </c>
      <c r="G12408">
        <f t="shared" si="1239"/>
        <v>7</v>
      </c>
      <c r="H12408" t="s">
        <v>126</v>
      </c>
      <c r="I12408" t="s">
        <v>2589</v>
      </c>
      <c r="J12408">
        <v>1</v>
      </c>
      <c r="K12408">
        <v>0</v>
      </c>
      <c r="L12408">
        <f t="shared" si="1240"/>
        <v>1</v>
      </c>
      <c r="M12408">
        <f t="shared" si="1241"/>
        <v>1</v>
      </c>
    </row>
    <row r="12409" spans="3:13" x14ac:dyDescent="0.25">
      <c r="C12409" t="str">
        <f t="shared" si="1237"/>
        <v>N803RA_H</v>
      </c>
      <c r="D12409" t="str">
        <f t="shared" si="1238"/>
        <v>SEASON_H</v>
      </c>
      <c r="E12409" t="str">
        <f t="shared" si="1236"/>
        <v>SEASON</v>
      </c>
      <c r="F12409" s="1">
        <v>41815</v>
      </c>
      <c r="G12409">
        <f t="shared" si="1239"/>
        <v>4</v>
      </c>
      <c r="H12409" t="s">
        <v>2474</v>
      </c>
      <c r="I12409" t="s">
        <v>2588</v>
      </c>
      <c r="J12409">
        <v>1</v>
      </c>
      <c r="K12409">
        <v>0</v>
      </c>
      <c r="L12409">
        <f t="shared" si="1240"/>
        <v>1</v>
      </c>
      <c r="M12409">
        <f t="shared" si="1241"/>
        <v>1</v>
      </c>
    </row>
    <row r="12410" spans="3:13" x14ac:dyDescent="0.25">
      <c r="C12410" t="str">
        <f t="shared" si="1237"/>
        <v>N123DM_P</v>
      </c>
      <c r="D12410" t="str">
        <f t="shared" si="1238"/>
        <v>SEASON_P</v>
      </c>
      <c r="E12410" t="str">
        <f t="shared" si="1236"/>
        <v>SEASON</v>
      </c>
      <c r="F12410" s="1">
        <v>41909</v>
      </c>
      <c r="G12410">
        <f t="shared" si="1239"/>
        <v>7</v>
      </c>
      <c r="H12410" t="s">
        <v>546</v>
      </c>
      <c r="I12410" t="s">
        <v>2587</v>
      </c>
      <c r="J12410">
        <v>1</v>
      </c>
      <c r="K12410">
        <v>0</v>
      </c>
      <c r="L12410">
        <f t="shared" si="1240"/>
        <v>1</v>
      </c>
      <c r="M12410">
        <f t="shared" si="1241"/>
        <v>1</v>
      </c>
    </row>
    <row r="12411" spans="3:13" x14ac:dyDescent="0.25">
      <c r="C12411" t="str">
        <f t="shared" si="1237"/>
        <v>N1188L_P</v>
      </c>
      <c r="D12411" t="str">
        <f t="shared" si="1238"/>
        <v>OFF_SEASON_P</v>
      </c>
      <c r="E12411" t="str">
        <f t="shared" si="1236"/>
        <v>OFF_SEASON</v>
      </c>
      <c r="F12411" s="1">
        <v>41629</v>
      </c>
      <c r="G12411">
        <f t="shared" si="1239"/>
        <v>7</v>
      </c>
      <c r="H12411" t="s">
        <v>26</v>
      </c>
      <c r="I12411" t="s">
        <v>2587</v>
      </c>
      <c r="J12411">
        <v>1</v>
      </c>
      <c r="K12411">
        <v>1</v>
      </c>
      <c r="L12411">
        <f t="shared" si="1240"/>
        <v>2</v>
      </c>
      <c r="M12411">
        <f t="shared" si="1241"/>
        <v>2</v>
      </c>
    </row>
    <row r="12412" spans="3:13" x14ac:dyDescent="0.25">
      <c r="C12412" t="str">
        <f t="shared" si="1237"/>
        <v>N208JP_T</v>
      </c>
      <c r="D12412" t="str">
        <f t="shared" si="1238"/>
        <v>SEASON_T</v>
      </c>
      <c r="E12412" t="str">
        <f t="shared" si="1236"/>
        <v>SEASON</v>
      </c>
      <c r="F12412" s="1">
        <v>41809</v>
      </c>
      <c r="G12412">
        <f t="shared" si="1239"/>
        <v>5</v>
      </c>
      <c r="H12412" t="s">
        <v>11</v>
      </c>
      <c r="I12412" t="s">
        <v>2589</v>
      </c>
      <c r="J12412">
        <v>1</v>
      </c>
      <c r="K12412">
        <v>1</v>
      </c>
      <c r="L12412">
        <f t="shared" si="1240"/>
        <v>2</v>
      </c>
      <c r="M12412">
        <f t="shared" si="1241"/>
        <v>2</v>
      </c>
    </row>
    <row r="12413" spans="3:13" x14ac:dyDescent="0.25">
      <c r="C12413" t="str">
        <f t="shared" si="1237"/>
        <v>N15KD_P</v>
      </c>
      <c r="D12413" t="str">
        <f t="shared" si="1238"/>
        <v>SEASON_P</v>
      </c>
      <c r="E12413" t="str">
        <f t="shared" si="1236"/>
        <v>SEASON</v>
      </c>
      <c r="F12413" s="1">
        <v>41861</v>
      </c>
      <c r="G12413">
        <f t="shared" si="1239"/>
        <v>1</v>
      </c>
      <c r="H12413" t="s">
        <v>848</v>
      </c>
      <c r="I12413" t="s">
        <v>2587</v>
      </c>
      <c r="J12413">
        <v>1</v>
      </c>
      <c r="K12413">
        <v>1</v>
      </c>
      <c r="L12413">
        <f t="shared" si="1240"/>
        <v>2</v>
      </c>
      <c r="M12413">
        <f t="shared" si="1241"/>
        <v>2</v>
      </c>
    </row>
    <row r="12414" spans="3:13" x14ac:dyDescent="0.25">
      <c r="C12414" t="str">
        <f t="shared" si="1237"/>
        <v>N44GX_J</v>
      </c>
      <c r="D12414" t="str">
        <f t="shared" si="1238"/>
        <v>SEASON_J</v>
      </c>
      <c r="E12414" t="str">
        <f t="shared" si="1236"/>
        <v>SEASON</v>
      </c>
      <c r="F12414" s="1">
        <v>41866</v>
      </c>
      <c r="G12414">
        <f t="shared" si="1239"/>
        <v>6</v>
      </c>
      <c r="H12414" t="s">
        <v>1895</v>
      </c>
      <c r="I12414" t="s">
        <v>2590</v>
      </c>
      <c r="J12414">
        <v>1</v>
      </c>
      <c r="K12414">
        <v>1</v>
      </c>
      <c r="L12414">
        <f t="shared" si="1240"/>
        <v>2</v>
      </c>
      <c r="M12414">
        <f t="shared" si="1241"/>
        <v>2</v>
      </c>
    </row>
    <row r="12415" spans="3:13" x14ac:dyDescent="0.25">
      <c r="C12415" t="str">
        <f t="shared" si="1237"/>
        <v>N822BB_T</v>
      </c>
      <c r="D12415" t="str">
        <f t="shared" si="1238"/>
        <v>OFF_SEASON_T</v>
      </c>
      <c r="E12415" t="str">
        <f t="shared" si="1236"/>
        <v>OFF_SEASON</v>
      </c>
      <c r="F12415" s="1">
        <v>41610</v>
      </c>
      <c r="G12415">
        <f t="shared" si="1239"/>
        <v>2</v>
      </c>
      <c r="H12415" t="s">
        <v>35</v>
      </c>
      <c r="I12415" t="s">
        <v>2589</v>
      </c>
      <c r="J12415">
        <v>1</v>
      </c>
      <c r="K12415">
        <v>1</v>
      </c>
      <c r="L12415">
        <f t="shared" si="1240"/>
        <v>2</v>
      </c>
      <c r="M12415">
        <f t="shared" si="1241"/>
        <v>2</v>
      </c>
    </row>
    <row r="12416" spans="3:13" x14ac:dyDescent="0.25">
      <c r="C12416" t="str">
        <f t="shared" si="1237"/>
        <v>N9934Q_P</v>
      </c>
      <c r="D12416" t="str">
        <f t="shared" si="1238"/>
        <v>OFF_SEASON_P</v>
      </c>
      <c r="E12416" t="str">
        <f t="shared" si="1236"/>
        <v>OFF_SEASON</v>
      </c>
      <c r="F12416" s="1">
        <v>41652</v>
      </c>
      <c r="G12416">
        <f t="shared" si="1239"/>
        <v>2</v>
      </c>
      <c r="H12416" t="s">
        <v>77</v>
      </c>
      <c r="I12416" t="s">
        <v>2587</v>
      </c>
      <c r="J12416">
        <v>2</v>
      </c>
      <c r="K12416">
        <v>2</v>
      </c>
      <c r="L12416">
        <f t="shared" si="1240"/>
        <v>4</v>
      </c>
      <c r="M12416">
        <f t="shared" si="1241"/>
        <v>2</v>
      </c>
    </row>
    <row r="12417" spans="3:13" x14ac:dyDescent="0.25">
      <c r="C12417" t="str">
        <f t="shared" si="1237"/>
        <v>N721S_J</v>
      </c>
      <c r="D12417" t="str">
        <f t="shared" si="1238"/>
        <v>SEASON_J</v>
      </c>
      <c r="E12417" t="str">
        <f t="shared" si="1236"/>
        <v>SEASON</v>
      </c>
      <c r="F12417" s="1">
        <v>41833</v>
      </c>
      <c r="G12417">
        <f t="shared" si="1239"/>
        <v>1</v>
      </c>
      <c r="H12417" t="s">
        <v>1128</v>
      </c>
      <c r="I12417" t="s">
        <v>2590</v>
      </c>
      <c r="J12417">
        <v>1</v>
      </c>
      <c r="K12417">
        <v>1</v>
      </c>
      <c r="L12417">
        <f t="shared" si="1240"/>
        <v>2</v>
      </c>
      <c r="M12417">
        <f t="shared" si="1241"/>
        <v>2</v>
      </c>
    </row>
    <row r="12418" spans="3:13" x14ac:dyDescent="0.25">
      <c r="C12418" t="str">
        <f t="shared" si="1237"/>
        <v>N5946C_P</v>
      </c>
      <c r="D12418" t="str">
        <f t="shared" si="1238"/>
        <v>SEASON_P</v>
      </c>
      <c r="E12418" t="str">
        <f t="shared" si="1236"/>
        <v>SEASON</v>
      </c>
      <c r="F12418" s="1">
        <v>41837</v>
      </c>
      <c r="G12418">
        <f t="shared" si="1239"/>
        <v>5</v>
      </c>
      <c r="H12418" t="s">
        <v>604</v>
      </c>
      <c r="I12418" t="s">
        <v>2587</v>
      </c>
      <c r="J12418">
        <v>1</v>
      </c>
      <c r="K12418">
        <v>1</v>
      </c>
      <c r="L12418">
        <f t="shared" si="1240"/>
        <v>2</v>
      </c>
      <c r="M12418">
        <f t="shared" si="1241"/>
        <v>2</v>
      </c>
    </row>
    <row r="12419" spans="3:13" x14ac:dyDescent="0.25">
      <c r="C12419" t="str">
        <f t="shared" si="1237"/>
        <v>N9858P_P</v>
      </c>
      <c r="D12419" t="str">
        <f t="shared" si="1238"/>
        <v>SEASON_P</v>
      </c>
      <c r="E12419" t="str">
        <f t="shared" ref="E12419:E12482" si="1242">IF(ISNA(F12419),"",IF(F12419&gt;=$T$4,"SEASON","OFF_SEASON"))</f>
        <v>SEASON</v>
      </c>
      <c r="F12419" s="1">
        <v>41842</v>
      </c>
      <c r="G12419">
        <f t="shared" si="1239"/>
        <v>3</v>
      </c>
      <c r="H12419" t="s">
        <v>845</v>
      </c>
      <c r="I12419" t="s">
        <v>2587</v>
      </c>
      <c r="J12419">
        <v>1</v>
      </c>
      <c r="K12419">
        <v>0</v>
      </c>
      <c r="L12419">
        <f t="shared" si="1240"/>
        <v>1</v>
      </c>
      <c r="M12419">
        <f t="shared" si="1241"/>
        <v>1</v>
      </c>
    </row>
    <row r="12420" spans="3:13" x14ac:dyDescent="0.25">
      <c r="C12420" t="str">
        <f t="shared" ref="C12420:C12483" si="1243">H12420&amp;"_"&amp;I12420</f>
        <v>N625M_P</v>
      </c>
      <c r="D12420" t="str">
        <f t="shared" ref="D12420:D12483" si="1244">E12420&amp;"_"&amp;I12420</f>
        <v>SEASON_P</v>
      </c>
      <c r="E12420" t="str">
        <f t="shared" si="1242"/>
        <v>SEASON</v>
      </c>
      <c r="F12420" s="1">
        <v>41888</v>
      </c>
      <c r="G12420">
        <f t="shared" ref="G12420:G12483" si="1245">WEEKDAY(F12420)</f>
        <v>7</v>
      </c>
      <c r="H12420" t="s">
        <v>38</v>
      </c>
      <c r="I12420" t="s">
        <v>2587</v>
      </c>
      <c r="J12420">
        <v>1</v>
      </c>
      <c r="K12420">
        <v>1</v>
      </c>
      <c r="L12420">
        <f t="shared" ref="L12420:L12483" si="1246">SUM(J12420:K12420)</f>
        <v>2</v>
      </c>
      <c r="M12420">
        <f t="shared" ref="M12420:M12483" si="1247">IF(L12420&gt;2,2,L12420)</f>
        <v>2</v>
      </c>
    </row>
    <row r="12421" spans="3:13" x14ac:dyDescent="0.25">
      <c r="C12421" t="str">
        <f t="shared" si="1243"/>
        <v>N6158B_P</v>
      </c>
      <c r="D12421" t="str">
        <f t="shared" si="1244"/>
        <v>OFF_SEASON_P</v>
      </c>
      <c r="E12421" t="str">
        <f t="shared" si="1242"/>
        <v>OFF_SEASON</v>
      </c>
      <c r="F12421" s="1">
        <v>41608</v>
      </c>
      <c r="G12421">
        <f t="shared" si="1245"/>
        <v>7</v>
      </c>
      <c r="H12421" t="s">
        <v>125</v>
      </c>
      <c r="I12421" t="s">
        <v>2587</v>
      </c>
      <c r="J12421">
        <v>1</v>
      </c>
      <c r="K12421">
        <v>1</v>
      </c>
      <c r="L12421">
        <f t="shared" si="1246"/>
        <v>2</v>
      </c>
      <c r="M12421">
        <f t="shared" si="1247"/>
        <v>2</v>
      </c>
    </row>
    <row r="12422" spans="3:13" x14ac:dyDescent="0.25">
      <c r="C12422" t="str">
        <f t="shared" si="1243"/>
        <v>N252WG_P</v>
      </c>
      <c r="D12422" t="str">
        <f t="shared" si="1244"/>
        <v>OFF_SEASON_P</v>
      </c>
      <c r="E12422" t="str">
        <f t="shared" si="1242"/>
        <v>OFF_SEASON</v>
      </c>
      <c r="F12422" s="1">
        <v>41610</v>
      </c>
      <c r="G12422">
        <f t="shared" si="1245"/>
        <v>2</v>
      </c>
      <c r="H12422" t="s">
        <v>167</v>
      </c>
      <c r="I12422" t="s">
        <v>2587</v>
      </c>
      <c r="J12422">
        <v>0</v>
      </c>
      <c r="K12422">
        <v>1</v>
      </c>
      <c r="L12422">
        <f t="shared" si="1246"/>
        <v>1</v>
      </c>
      <c r="M12422">
        <f t="shared" si="1247"/>
        <v>1</v>
      </c>
    </row>
    <row r="12423" spans="3:13" x14ac:dyDescent="0.25">
      <c r="C12423" t="str">
        <f t="shared" si="1243"/>
        <v>N638ME_H</v>
      </c>
      <c r="D12423" t="str">
        <f t="shared" si="1244"/>
        <v>SEASON_H</v>
      </c>
      <c r="E12423" t="str">
        <f t="shared" si="1242"/>
        <v>SEASON</v>
      </c>
      <c r="F12423" s="1">
        <v>41847</v>
      </c>
      <c r="G12423">
        <f t="shared" si="1245"/>
        <v>1</v>
      </c>
      <c r="H12423" t="s">
        <v>139</v>
      </c>
      <c r="I12423" t="s">
        <v>2588</v>
      </c>
      <c r="J12423">
        <v>2</v>
      </c>
      <c r="K12423">
        <v>3</v>
      </c>
      <c r="L12423">
        <f t="shared" si="1246"/>
        <v>5</v>
      </c>
      <c r="M12423">
        <f t="shared" si="1247"/>
        <v>2</v>
      </c>
    </row>
    <row r="12424" spans="3:13" x14ac:dyDescent="0.25">
      <c r="C12424" t="str">
        <f t="shared" si="1243"/>
        <v>N42GJ_J</v>
      </c>
      <c r="D12424" t="str">
        <f t="shared" si="1244"/>
        <v>SEASON_J</v>
      </c>
      <c r="E12424" t="str">
        <f t="shared" si="1242"/>
        <v>SEASON</v>
      </c>
      <c r="F12424" s="1">
        <v>41859</v>
      </c>
      <c r="G12424">
        <f t="shared" si="1245"/>
        <v>6</v>
      </c>
      <c r="H12424" t="s">
        <v>1203</v>
      </c>
      <c r="I12424" t="s">
        <v>2590</v>
      </c>
      <c r="J12424">
        <v>1</v>
      </c>
      <c r="K12424">
        <v>1</v>
      </c>
      <c r="L12424">
        <f t="shared" si="1246"/>
        <v>2</v>
      </c>
      <c r="M12424">
        <f t="shared" si="1247"/>
        <v>2</v>
      </c>
    </row>
    <row r="12425" spans="3:13" x14ac:dyDescent="0.25">
      <c r="C12425" t="str">
        <f t="shared" si="1243"/>
        <v>N7679S_H</v>
      </c>
      <c r="D12425" t="str">
        <f t="shared" si="1244"/>
        <v>SEASON_H</v>
      </c>
      <c r="E12425" t="str">
        <f t="shared" si="1242"/>
        <v>SEASON</v>
      </c>
      <c r="F12425" s="1">
        <v>41870</v>
      </c>
      <c r="G12425">
        <f t="shared" si="1245"/>
        <v>3</v>
      </c>
      <c r="H12425" t="s">
        <v>117</v>
      </c>
      <c r="I12425" t="s">
        <v>2588</v>
      </c>
      <c r="J12425">
        <v>1</v>
      </c>
      <c r="K12425">
        <v>1</v>
      </c>
      <c r="L12425">
        <f t="shared" si="1246"/>
        <v>2</v>
      </c>
      <c r="M12425">
        <f t="shared" si="1247"/>
        <v>2</v>
      </c>
    </row>
    <row r="12426" spans="3:13" x14ac:dyDescent="0.25">
      <c r="C12426" t="str">
        <f t="shared" si="1243"/>
        <v>N472JW_P</v>
      </c>
      <c r="D12426" t="str">
        <f t="shared" si="1244"/>
        <v>SEASON_P</v>
      </c>
      <c r="E12426" t="str">
        <f t="shared" si="1242"/>
        <v>SEASON</v>
      </c>
      <c r="F12426" s="1">
        <v>41908</v>
      </c>
      <c r="G12426">
        <f t="shared" si="1245"/>
        <v>6</v>
      </c>
      <c r="H12426" t="s">
        <v>194</v>
      </c>
      <c r="I12426" t="s">
        <v>2587</v>
      </c>
      <c r="J12426">
        <v>1</v>
      </c>
      <c r="K12426">
        <v>0</v>
      </c>
      <c r="L12426">
        <f t="shared" si="1246"/>
        <v>1</v>
      </c>
      <c r="M12426">
        <f t="shared" si="1247"/>
        <v>1</v>
      </c>
    </row>
    <row r="12427" spans="3:13" x14ac:dyDescent="0.25">
      <c r="C12427" t="str">
        <f t="shared" si="1243"/>
        <v>N3442C_P</v>
      </c>
      <c r="D12427" t="str">
        <f t="shared" si="1244"/>
        <v>OFF_SEASON_P</v>
      </c>
      <c r="E12427" t="str">
        <f t="shared" si="1242"/>
        <v>OFF_SEASON</v>
      </c>
      <c r="F12427" s="1">
        <v>41708</v>
      </c>
      <c r="G12427">
        <f t="shared" si="1245"/>
        <v>2</v>
      </c>
      <c r="H12427" t="s">
        <v>2475</v>
      </c>
      <c r="I12427" t="s">
        <v>2587</v>
      </c>
      <c r="J12427">
        <v>0</v>
      </c>
      <c r="K12427">
        <v>1</v>
      </c>
      <c r="L12427">
        <f t="shared" si="1246"/>
        <v>1</v>
      </c>
      <c r="M12427">
        <f t="shared" si="1247"/>
        <v>1</v>
      </c>
    </row>
    <row r="12428" spans="3:13" x14ac:dyDescent="0.25">
      <c r="C12428" t="str">
        <f t="shared" si="1243"/>
        <v>N4931B_P</v>
      </c>
      <c r="D12428" t="str">
        <f t="shared" si="1244"/>
        <v>SEASON_P</v>
      </c>
      <c r="E12428" t="str">
        <f t="shared" si="1242"/>
        <v>SEASON</v>
      </c>
      <c r="F12428" s="1">
        <v>41771</v>
      </c>
      <c r="G12428">
        <f t="shared" si="1245"/>
        <v>2</v>
      </c>
      <c r="H12428" t="s">
        <v>2476</v>
      </c>
      <c r="I12428" t="s">
        <v>2587</v>
      </c>
      <c r="J12428">
        <v>1</v>
      </c>
      <c r="K12428">
        <v>1</v>
      </c>
      <c r="L12428">
        <f t="shared" si="1246"/>
        <v>2</v>
      </c>
      <c r="M12428">
        <f t="shared" si="1247"/>
        <v>2</v>
      </c>
    </row>
    <row r="12429" spans="3:13" x14ac:dyDescent="0.25">
      <c r="C12429" t="str">
        <f t="shared" si="1243"/>
        <v>N108NY_J</v>
      </c>
      <c r="D12429" t="str">
        <f t="shared" si="1244"/>
        <v>SEASON_J</v>
      </c>
      <c r="E12429" t="str">
        <f t="shared" si="1242"/>
        <v>SEASON</v>
      </c>
      <c r="F12429" s="1">
        <v>41784</v>
      </c>
      <c r="G12429">
        <f t="shared" si="1245"/>
        <v>1</v>
      </c>
      <c r="H12429" t="s">
        <v>1923</v>
      </c>
      <c r="I12429" t="s">
        <v>2590</v>
      </c>
      <c r="J12429">
        <v>1</v>
      </c>
      <c r="K12429">
        <v>0</v>
      </c>
      <c r="L12429">
        <f t="shared" si="1246"/>
        <v>1</v>
      </c>
      <c r="M12429">
        <f t="shared" si="1247"/>
        <v>1</v>
      </c>
    </row>
    <row r="12430" spans="3:13" x14ac:dyDescent="0.25">
      <c r="C12430" t="str">
        <f t="shared" si="1243"/>
        <v>N646PT_H</v>
      </c>
      <c r="D12430" t="str">
        <f t="shared" si="1244"/>
        <v>SEASON_H</v>
      </c>
      <c r="E12430" t="str">
        <f t="shared" si="1242"/>
        <v>SEASON</v>
      </c>
      <c r="F12430" s="1">
        <v>41842</v>
      </c>
      <c r="G12430">
        <f t="shared" si="1245"/>
        <v>3</v>
      </c>
      <c r="H12430" t="s">
        <v>25</v>
      </c>
      <c r="I12430" t="s">
        <v>2588</v>
      </c>
      <c r="J12430">
        <v>1</v>
      </c>
      <c r="K12430">
        <v>0</v>
      </c>
      <c r="L12430">
        <f t="shared" si="1246"/>
        <v>1</v>
      </c>
      <c r="M12430">
        <f t="shared" si="1247"/>
        <v>1</v>
      </c>
    </row>
    <row r="12431" spans="3:13" x14ac:dyDescent="0.25">
      <c r="C12431" t="str">
        <f t="shared" si="1243"/>
        <v>N619DC_P</v>
      </c>
      <c r="D12431" t="str">
        <f t="shared" si="1244"/>
        <v>SEASON_P</v>
      </c>
      <c r="E12431" t="str">
        <f t="shared" si="1242"/>
        <v>SEASON</v>
      </c>
      <c r="F12431" s="1">
        <v>41852</v>
      </c>
      <c r="G12431">
        <f t="shared" si="1245"/>
        <v>6</v>
      </c>
      <c r="H12431" t="s">
        <v>645</v>
      </c>
      <c r="I12431" t="s">
        <v>2587</v>
      </c>
      <c r="J12431">
        <v>2</v>
      </c>
      <c r="K12431">
        <v>2</v>
      </c>
      <c r="L12431">
        <f t="shared" si="1246"/>
        <v>4</v>
      </c>
      <c r="M12431">
        <f t="shared" si="1247"/>
        <v>2</v>
      </c>
    </row>
    <row r="12432" spans="3:13" x14ac:dyDescent="0.25">
      <c r="C12432" t="str">
        <f t="shared" si="1243"/>
        <v>N525EZ_J</v>
      </c>
      <c r="D12432" t="str">
        <f t="shared" si="1244"/>
        <v>SEASON_J</v>
      </c>
      <c r="E12432" t="str">
        <f t="shared" si="1242"/>
        <v>SEASON</v>
      </c>
      <c r="F12432" s="1">
        <v>41883</v>
      </c>
      <c r="G12432">
        <f t="shared" si="1245"/>
        <v>2</v>
      </c>
      <c r="H12432" t="s">
        <v>315</v>
      </c>
      <c r="I12432" t="s">
        <v>2590</v>
      </c>
      <c r="J12432">
        <v>0</v>
      </c>
      <c r="K12432">
        <v>1</v>
      </c>
      <c r="L12432">
        <f t="shared" si="1246"/>
        <v>1</v>
      </c>
      <c r="M12432">
        <f t="shared" si="1247"/>
        <v>1</v>
      </c>
    </row>
    <row r="12433" spans="3:13" x14ac:dyDescent="0.25">
      <c r="C12433" t="str">
        <f t="shared" si="1243"/>
        <v>N806UP_T</v>
      </c>
      <c r="D12433" t="str">
        <f t="shared" si="1244"/>
        <v>SEASON_T</v>
      </c>
      <c r="E12433" t="str">
        <f t="shared" si="1242"/>
        <v>SEASON</v>
      </c>
      <c r="F12433" s="1">
        <v>41892</v>
      </c>
      <c r="G12433">
        <f t="shared" si="1245"/>
        <v>4</v>
      </c>
      <c r="H12433" t="s">
        <v>74</v>
      </c>
      <c r="I12433" t="s">
        <v>2589</v>
      </c>
      <c r="J12433">
        <v>1</v>
      </c>
      <c r="K12433">
        <v>1</v>
      </c>
      <c r="L12433">
        <f t="shared" si="1246"/>
        <v>2</v>
      </c>
      <c r="M12433">
        <f t="shared" si="1247"/>
        <v>2</v>
      </c>
    </row>
    <row r="12434" spans="3:13" x14ac:dyDescent="0.25">
      <c r="C12434" t="str">
        <f t="shared" si="1243"/>
        <v>N672QS_J</v>
      </c>
      <c r="D12434" t="str">
        <f t="shared" si="1244"/>
        <v>SEASON_J</v>
      </c>
      <c r="E12434" t="str">
        <f t="shared" si="1242"/>
        <v>SEASON</v>
      </c>
      <c r="F12434" s="1">
        <v>41825</v>
      </c>
      <c r="G12434">
        <f t="shared" si="1245"/>
        <v>7</v>
      </c>
      <c r="H12434" t="s">
        <v>1211</v>
      </c>
      <c r="I12434" t="s">
        <v>2590</v>
      </c>
      <c r="J12434">
        <v>1</v>
      </c>
      <c r="K12434">
        <v>1</v>
      </c>
      <c r="L12434">
        <f t="shared" si="1246"/>
        <v>2</v>
      </c>
      <c r="M12434">
        <f t="shared" si="1247"/>
        <v>2</v>
      </c>
    </row>
    <row r="12435" spans="3:13" x14ac:dyDescent="0.25">
      <c r="C12435" t="str">
        <f t="shared" si="1243"/>
        <v>N85M_J</v>
      </c>
      <c r="D12435" t="str">
        <f t="shared" si="1244"/>
        <v>SEASON_J</v>
      </c>
      <c r="E12435" t="str">
        <f t="shared" si="1242"/>
        <v>SEASON</v>
      </c>
      <c r="F12435" s="1">
        <v>41831</v>
      </c>
      <c r="G12435">
        <f t="shared" si="1245"/>
        <v>6</v>
      </c>
      <c r="H12435" t="s">
        <v>161</v>
      </c>
      <c r="I12435" t="s">
        <v>2590</v>
      </c>
      <c r="J12435">
        <v>1</v>
      </c>
      <c r="K12435">
        <v>1</v>
      </c>
      <c r="L12435">
        <f t="shared" si="1246"/>
        <v>2</v>
      </c>
      <c r="M12435">
        <f t="shared" si="1247"/>
        <v>2</v>
      </c>
    </row>
    <row r="12436" spans="3:13" x14ac:dyDescent="0.25">
      <c r="C12436" t="str">
        <f t="shared" si="1243"/>
        <v>N874C_J</v>
      </c>
      <c r="D12436" t="str">
        <f t="shared" si="1244"/>
        <v>SEASON_J</v>
      </c>
      <c r="E12436" t="str">
        <f t="shared" si="1242"/>
        <v>SEASON</v>
      </c>
      <c r="F12436" s="1">
        <v>41838</v>
      </c>
      <c r="G12436">
        <f t="shared" si="1245"/>
        <v>6</v>
      </c>
      <c r="H12436" t="s">
        <v>1988</v>
      </c>
      <c r="I12436" t="s">
        <v>2590</v>
      </c>
      <c r="J12436">
        <v>0</v>
      </c>
      <c r="K12436">
        <v>1</v>
      </c>
      <c r="L12436">
        <f t="shared" si="1246"/>
        <v>1</v>
      </c>
      <c r="M12436">
        <f t="shared" si="1247"/>
        <v>1</v>
      </c>
    </row>
    <row r="12437" spans="3:13" x14ac:dyDescent="0.25">
      <c r="C12437" t="str">
        <f t="shared" si="1243"/>
        <v>N314RG_H</v>
      </c>
      <c r="D12437" t="str">
        <f t="shared" si="1244"/>
        <v>SEASON_H</v>
      </c>
      <c r="E12437" t="str">
        <f t="shared" si="1242"/>
        <v>SEASON</v>
      </c>
      <c r="F12437" s="1">
        <v>41870</v>
      </c>
      <c r="G12437">
        <f t="shared" si="1245"/>
        <v>3</v>
      </c>
      <c r="H12437" t="s">
        <v>19</v>
      </c>
      <c r="I12437" t="s">
        <v>2588</v>
      </c>
      <c r="J12437">
        <v>3</v>
      </c>
      <c r="K12437">
        <v>3</v>
      </c>
      <c r="L12437">
        <f t="shared" si="1246"/>
        <v>6</v>
      </c>
      <c r="M12437">
        <f t="shared" si="1247"/>
        <v>2</v>
      </c>
    </row>
    <row r="12438" spans="3:13" x14ac:dyDescent="0.25">
      <c r="C12438" t="str">
        <f t="shared" si="1243"/>
        <v>N808UP_T</v>
      </c>
      <c r="D12438" t="str">
        <f t="shared" si="1244"/>
        <v>SEASON_T</v>
      </c>
      <c r="E12438" t="str">
        <f t="shared" si="1242"/>
        <v>SEASON</v>
      </c>
      <c r="F12438" s="1">
        <v>41869</v>
      </c>
      <c r="G12438">
        <f t="shared" si="1245"/>
        <v>2</v>
      </c>
      <c r="H12438" t="s">
        <v>492</v>
      </c>
      <c r="I12438" t="s">
        <v>2589</v>
      </c>
      <c r="J12438">
        <v>1</v>
      </c>
      <c r="K12438">
        <v>2</v>
      </c>
      <c r="L12438">
        <f t="shared" si="1246"/>
        <v>3</v>
      </c>
      <c r="M12438">
        <f t="shared" si="1247"/>
        <v>2</v>
      </c>
    </row>
    <row r="12439" spans="3:13" x14ac:dyDescent="0.25">
      <c r="C12439" t="str">
        <f t="shared" si="1243"/>
        <v>N355MH_H</v>
      </c>
      <c r="D12439" t="str">
        <f t="shared" si="1244"/>
        <v>SEASON_H</v>
      </c>
      <c r="E12439" t="str">
        <f t="shared" si="1242"/>
        <v>SEASON</v>
      </c>
      <c r="F12439" s="1">
        <v>41871</v>
      </c>
      <c r="G12439">
        <f t="shared" si="1245"/>
        <v>4</v>
      </c>
      <c r="H12439" t="s">
        <v>84</v>
      </c>
      <c r="I12439" t="s">
        <v>2588</v>
      </c>
      <c r="J12439">
        <v>3</v>
      </c>
      <c r="K12439">
        <v>2</v>
      </c>
      <c r="L12439">
        <f t="shared" si="1246"/>
        <v>5</v>
      </c>
      <c r="M12439">
        <f t="shared" si="1247"/>
        <v>2</v>
      </c>
    </row>
    <row r="12440" spans="3:13" x14ac:dyDescent="0.25">
      <c r="C12440" t="str">
        <f t="shared" si="1243"/>
        <v>N2160S_P</v>
      </c>
      <c r="D12440" t="str">
        <f t="shared" si="1244"/>
        <v>SEASON_P</v>
      </c>
      <c r="E12440" t="str">
        <f t="shared" si="1242"/>
        <v>SEASON</v>
      </c>
      <c r="F12440" s="1">
        <v>41872</v>
      </c>
      <c r="G12440">
        <f t="shared" si="1245"/>
        <v>5</v>
      </c>
      <c r="H12440" t="s">
        <v>99</v>
      </c>
      <c r="I12440" t="s">
        <v>2587</v>
      </c>
      <c r="J12440">
        <v>0</v>
      </c>
      <c r="K12440">
        <v>1</v>
      </c>
      <c r="L12440">
        <f t="shared" si="1246"/>
        <v>1</v>
      </c>
      <c r="M12440">
        <f t="shared" si="1247"/>
        <v>1</v>
      </c>
    </row>
    <row r="12441" spans="3:13" x14ac:dyDescent="0.25">
      <c r="C12441" t="str">
        <f t="shared" si="1243"/>
        <v>N3079W_P</v>
      </c>
      <c r="D12441" t="str">
        <f t="shared" si="1244"/>
        <v>SEASON_P</v>
      </c>
      <c r="E12441" t="str">
        <f t="shared" si="1242"/>
        <v>SEASON</v>
      </c>
      <c r="F12441" s="1">
        <v>41878</v>
      </c>
      <c r="G12441">
        <f t="shared" si="1245"/>
        <v>4</v>
      </c>
      <c r="H12441" t="s">
        <v>959</v>
      </c>
      <c r="I12441" t="s">
        <v>2587</v>
      </c>
      <c r="J12441">
        <v>1</v>
      </c>
      <c r="K12441">
        <v>0</v>
      </c>
      <c r="L12441">
        <f t="shared" si="1246"/>
        <v>1</v>
      </c>
      <c r="M12441">
        <f t="shared" si="1247"/>
        <v>1</v>
      </c>
    </row>
    <row r="12442" spans="3:13" x14ac:dyDescent="0.25">
      <c r="C12442" t="str">
        <f t="shared" si="1243"/>
        <v>N301CV_H</v>
      </c>
      <c r="D12442" t="str">
        <f t="shared" si="1244"/>
        <v>SEASON_H</v>
      </c>
      <c r="E12442" t="str">
        <f t="shared" si="1242"/>
        <v>SEASON</v>
      </c>
      <c r="F12442" s="1">
        <v>41898</v>
      </c>
      <c r="G12442">
        <f t="shared" si="1245"/>
        <v>3</v>
      </c>
      <c r="H12442" t="s">
        <v>67</v>
      </c>
      <c r="I12442" t="s">
        <v>2588</v>
      </c>
      <c r="J12442">
        <v>2</v>
      </c>
      <c r="K12442">
        <v>2</v>
      </c>
      <c r="L12442">
        <f t="shared" si="1246"/>
        <v>4</v>
      </c>
      <c r="M12442">
        <f t="shared" si="1247"/>
        <v>2</v>
      </c>
    </row>
    <row r="12443" spans="3:13" x14ac:dyDescent="0.25">
      <c r="C12443" t="str">
        <f t="shared" si="1243"/>
        <v>N188DD_H</v>
      </c>
      <c r="D12443" t="str">
        <f t="shared" si="1244"/>
        <v>OFF_SEASON_H</v>
      </c>
      <c r="E12443" t="str">
        <f t="shared" si="1242"/>
        <v>OFF_SEASON</v>
      </c>
      <c r="F12443" s="1">
        <v>41599</v>
      </c>
      <c r="G12443">
        <f t="shared" si="1245"/>
        <v>5</v>
      </c>
      <c r="H12443" t="s">
        <v>244</v>
      </c>
      <c r="I12443" t="s">
        <v>2588</v>
      </c>
      <c r="J12443">
        <v>1</v>
      </c>
      <c r="K12443">
        <v>0</v>
      </c>
      <c r="L12443">
        <f t="shared" si="1246"/>
        <v>1</v>
      </c>
      <c r="M12443">
        <f t="shared" si="1247"/>
        <v>1</v>
      </c>
    </row>
    <row r="12444" spans="3:13" x14ac:dyDescent="0.25">
      <c r="C12444" t="str">
        <f t="shared" si="1243"/>
        <v>N999EH_J</v>
      </c>
      <c r="D12444" t="str">
        <f t="shared" si="1244"/>
        <v>OFF_SEASON_J</v>
      </c>
      <c r="E12444" t="str">
        <f t="shared" si="1242"/>
        <v>OFF_SEASON</v>
      </c>
      <c r="F12444" s="1">
        <v>41665</v>
      </c>
      <c r="G12444">
        <f t="shared" si="1245"/>
        <v>1</v>
      </c>
      <c r="H12444" t="s">
        <v>325</v>
      </c>
      <c r="I12444" t="s">
        <v>2590</v>
      </c>
      <c r="J12444">
        <v>1</v>
      </c>
      <c r="K12444">
        <v>0</v>
      </c>
      <c r="L12444">
        <f t="shared" si="1246"/>
        <v>1</v>
      </c>
      <c r="M12444">
        <f t="shared" si="1247"/>
        <v>1</v>
      </c>
    </row>
    <row r="12445" spans="3:13" x14ac:dyDescent="0.25">
      <c r="C12445" t="str">
        <f t="shared" si="1243"/>
        <v>N818KC_J</v>
      </c>
      <c r="D12445" t="str">
        <f t="shared" si="1244"/>
        <v>OFF_SEASON_J</v>
      </c>
      <c r="E12445" t="str">
        <f t="shared" si="1242"/>
        <v>OFF_SEASON</v>
      </c>
      <c r="F12445" s="1">
        <v>41734</v>
      </c>
      <c r="G12445">
        <f t="shared" si="1245"/>
        <v>7</v>
      </c>
      <c r="H12445" t="s">
        <v>999</v>
      </c>
      <c r="I12445" t="s">
        <v>2590</v>
      </c>
      <c r="J12445">
        <v>1</v>
      </c>
      <c r="K12445">
        <v>1</v>
      </c>
      <c r="L12445">
        <f t="shared" si="1246"/>
        <v>2</v>
      </c>
      <c r="M12445">
        <f t="shared" si="1247"/>
        <v>2</v>
      </c>
    </row>
    <row r="12446" spans="3:13" x14ac:dyDescent="0.25">
      <c r="C12446" t="str">
        <f t="shared" si="1243"/>
        <v>N823EF_P</v>
      </c>
      <c r="D12446" t="str">
        <f t="shared" si="1244"/>
        <v>SEASON_P</v>
      </c>
      <c r="E12446" t="str">
        <f t="shared" si="1242"/>
        <v>SEASON</v>
      </c>
      <c r="F12446" s="1">
        <v>41823</v>
      </c>
      <c r="G12446">
        <f t="shared" si="1245"/>
        <v>5</v>
      </c>
      <c r="H12446" t="s">
        <v>404</v>
      </c>
      <c r="I12446" t="s">
        <v>2587</v>
      </c>
      <c r="J12446">
        <v>1</v>
      </c>
      <c r="K12446">
        <v>1</v>
      </c>
      <c r="L12446">
        <f t="shared" si="1246"/>
        <v>2</v>
      </c>
      <c r="M12446">
        <f t="shared" si="1247"/>
        <v>2</v>
      </c>
    </row>
    <row r="12447" spans="3:13" x14ac:dyDescent="0.25">
      <c r="C12447" t="str">
        <f t="shared" si="1243"/>
        <v>N130RU_H</v>
      </c>
      <c r="D12447" t="str">
        <f t="shared" si="1244"/>
        <v>SEASON_H</v>
      </c>
      <c r="E12447" t="str">
        <f t="shared" si="1242"/>
        <v>SEASON</v>
      </c>
      <c r="F12447" s="1">
        <v>41844</v>
      </c>
      <c r="G12447">
        <f t="shared" si="1245"/>
        <v>5</v>
      </c>
      <c r="H12447" t="s">
        <v>34</v>
      </c>
      <c r="I12447" t="s">
        <v>2588</v>
      </c>
      <c r="J12447">
        <v>2</v>
      </c>
      <c r="K12447">
        <v>1</v>
      </c>
      <c r="L12447">
        <f t="shared" si="1246"/>
        <v>3</v>
      </c>
      <c r="M12447">
        <f t="shared" si="1247"/>
        <v>2</v>
      </c>
    </row>
    <row r="12448" spans="3:13" x14ac:dyDescent="0.25">
      <c r="C12448" t="str">
        <f t="shared" si="1243"/>
        <v>N6PZ_P</v>
      </c>
      <c r="D12448" t="str">
        <f t="shared" si="1244"/>
        <v>SEASON_P</v>
      </c>
      <c r="E12448" t="str">
        <f t="shared" si="1242"/>
        <v>SEASON</v>
      </c>
      <c r="F12448" s="1">
        <v>41846</v>
      </c>
      <c r="G12448">
        <f t="shared" si="1245"/>
        <v>7</v>
      </c>
      <c r="H12448" t="s">
        <v>221</v>
      </c>
      <c r="I12448" t="s">
        <v>2587</v>
      </c>
      <c r="J12448">
        <v>1</v>
      </c>
      <c r="K12448">
        <v>1</v>
      </c>
      <c r="L12448">
        <f t="shared" si="1246"/>
        <v>2</v>
      </c>
      <c r="M12448">
        <f t="shared" si="1247"/>
        <v>2</v>
      </c>
    </row>
    <row r="12449" spans="3:13" x14ac:dyDescent="0.25">
      <c r="C12449" t="str">
        <f t="shared" si="1243"/>
        <v>N651TW_J</v>
      </c>
      <c r="D12449" t="str">
        <f t="shared" si="1244"/>
        <v>SEASON_J</v>
      </c>
      <c r="E12449" t="str">
        <f t="shared" si="1242"/>
        <v>SEASON</v>
      </c>
      <c r="F12449" s="1">
        <v>41861</v>
      </c>
      <c r="G12449">
        <f t="shared" si="1245"/>
        <v>1</v>
      </c>
      <c r="H12449" t="s">
        <v>2477</v>
      </c>
      <c r="I12449" t="s">
        <v>2590</v>
      </c>
      <c r="J12449">
        <v>1</v>
      </c>
      <c r="K12449">
        <v>0</v>
      </c>
      <c r="L12449">
        <f t="shared" si="1246"/>
        <v>1</v>
      </c>
      <c r="M12449">
        <f t="shared" si="1247"/>
        <v>1</v>
      </c>
    </row>
    <row r="12450" spans="3:13" x14ac:dyDescent="0.25">
      <c r="C12450" t="str">
        <f t="shared" si="1243"/>
        <v>N805FW_P</v>
      </c>
      <c r="D12450" t="str">
        <f t="shared" si="1244"/>
        <v>OFF_SEASON_P</v>
      </c>
      <c r="E12450" t="str">
        <f t="shared" si="1242"/>
        <v>OFF_SEASON</v>
      </c>
      <c r="F12450" s="1">
        <v>41580</v>
      </c>
      <c r="G12450">
        <f t="shared" si="1245"/>
        <v>7</v>
      </c>
      <c r="H12450" t="s">
        <v>197</v>
      </c>
      <c r="I12450" t="s">
        <v>2587</v>
      </c>
      <c r="J12450">
        <v>0</v>
      </c>
      <c r="K12450">
        <v>1</v>
      </c>
      <c r="L12450">
        <f t="shared" si="1246"/>
        <v>1</v>
      </c>
      <c r="M12450">
        <f t="shared" si="1247"/>
        <v>1</v>
      </c>
    </row>
    <row r="12451" spans="3:13" x14ac:dyDescent="0.25">
      <c r="C12451" t="str">
        <f t="shared" si="1243"/>
        <v>N401TD_H</v>
      </c>
      <c r="D12451" t="str">
        <f t="shared" si="1244"/>
        <v>SEASON_H</v>
      </c>
      <c r="E12451" t="str">
        <f t="shared" si="1242"/>
        <v>SEASON</v>
      </c>
      <c r="F12451" s="1">
        <v>41864</v>
      </c>
      <c r="G12451">
        <f t="shared" si="1245"/>
        <v>4</v>
      </c>
      <c r="H12451" t="s">
        <v>398</v>
      </c>
      <c r="I12451" t="s">
        <v>2588</v>
      </c>
      <c r="J12451">
        <v>2</v>
      </c>
      <c r="K12451">
        <v>0</v>
      </c>
      <c r="L12451">
        <f t="shared" si="1246"/>
        <v>2</v>
      </c>
      <c r="M12451">
        <f t="shared" si="1247"/>
        <v>2</v>
      </c>
    </row>
    <row r="12452" spans="3:13" x14ac:dyDescent="0.25">
      <c r="C12452" t="str">
        <f t="shared" si="1243"/>
        <v>N428LB_P</v>
      </c>
      <c r="D12452" t="str">
        <f t="shared" si="1244"/>
        <v>SEASON_P</v>
      </c>
      <c r="E12452" t="str">
        <f t="shared" si="1242"/>
        <v>SEASON</v>
      </c>
      <c r="F12452" s="1">
        <v>41879</v>
      </c>
      <c r="G12452">
        <f t="shared" si="1245"/>
        <v>5</v>
      </c>
      <c r="H12452" t="s">
        <v>291</v>
      </c>
      <c r="I12452" t="s">
        <v>2587</v>
      </c>
      <c r="J12452">
        <v>1</v>
      </c>
      <c r="K12452">
        <v>0</v>
      </c>
      <c r="L12452">
        <f t="shared" si="1246"/>
        <v>1</v>
      </c>
      <c r="M12452">
        <f t="shared" si="1247"/>
        <v>1</v>
      </c>
    </row>
    <row r="12453" spans="3:13" x14ac:dyDescent="0.25">
      <c r="C12453" t="str">
        <f t="shared" si="1243"/>
        <v>N25KW_P</v>
      </c>
      <c r="D12453" t="str">
        <f t="shared" si="1244"/>
        <v>SEASON_P</v>
      </c>
      <c r="E12453" t="str">
        <f t="shared" si="1242"/>
        <v>SEASON</v>
      </c>
      <c r="F12453" s="1">
        <v>41830</v>
      </c>
      <c r="G12453">
        <f t="shared" si="1245"/>
        <v>5</v>
      </c>
      <c r="H12453" t="s">
        <v>636</v>
      </c>
      <c r="I12453" t="s">
        <v>2587</v>
      </c>
      <c r="J12453">
        <v>1</v>
      </c>
      <c r="K12453">
        <v>0</v>
      </c>
      <c r="L12453">
        <f t="shared" si="1246"/>
        <v>1</v>
      </c>
      <c r="M12453">
        <f t="shared" si="1247"/>
        <v>1</v>
      </c>
    </row>
    <row r="12454" spans="3:13" x14ac:dyDescent="0.25">
      <c r="C12454" t="str">
        <f t="shared" si="1243"/>
        <v>N794AF_T</v>
      </c>
      <c r="D12454" t="str">
        <f t="shared" si="1244"/>
        <v>SEASON_T</v>
      </c>
      <c r="E12454" t="str">
        <f t="shared" si="1242"/>
        <v>SEASON</v>
      </c>
      <c r="F12454" s="1">
        <v>41883</v>
      </c>
      <c r="G12454">
        <f t="shared" si="1245"/>
        <v>2</v>
      </c>
      <c r="H12454" t="s">
        <v>869</v>
      </c>
      <c r="I12454" t="s">
        <v>2589</v>
      </c>
      <c r="J12454">
        <v>1</v>
      </c>
      <c r="K12454">
        <v>1</v>
      </c>
      <c r="L12454">
        <f t="shared" si="1246"/>
        <v>2</v>
      </c>
      <c r="M12454">
        <f t="shared" si="1247"/>
        <v>2</v>
      </c>
    </row>
    <row r="12455" spans="3:13" x14ac:dyDescent="0.25">
      <c r="C12455" t="str">
        <f t="shared" si="1243"/>
        <v>N6701S_P</v>
      </c>
      <c r="D12455" t="str">
        <f t="shared" si="1244"/>
        <v>OFF_SEASON_P</v>
      </c>
      <c r="E12455" t="str">
        <f t="shared" si="1242"/>
        <v>OFF_SEASON</v>
      </c>
      <c r="F12455" s="1">
        <v>41605</v>
      </c>
      <c r="G12455">
        <f t="shared" si="1245"/>
        <v>4</v>
      </c>
      <c r="H12455" t="s">
        <v>2478</v>
      </c>
      <c r="I12455" t="s">
        <v>2587</v>
      </c>
      <c r="J12455">
        <v>0</v>
      </c>
      <c r="K12455">
        <v>1</v>
      </c>
      <c r="L12455">
        <f t="shared" si="1246"/>
        <v>1</v>
      </c>
      <c r="M12455">
        <f t="shared" si="1247"/>
        <v>1</v>
      </c>
    </row>
    <row r="12456" spans="3:13" x14ac:dyDescent="0.25">
      <c r="C12456" t="str">
        <f t="shared" si="1243"/>
        <v>N353JS_H</v>
      </c>
      <c r="D12456" t="str">
        <f t="shared" si="1244"/>
        <v>SEASON_H</v>
      </c>
      <c r="E12456" t="str">
        <f t="shared" si="1242"/>
        <v>SEASON</v>
      </c>
      <c r="F12456" s="1">
        <v>41810</v>
      </c>
      <c r="G12456">
        <f t="shared" si="1245"/>
        <v>6</v>
      </c>
      <c r="H12456" t="s">
        <v>199</v>
      </c>
      <c r="I12456" t="s">
        <v>2588</v>
      </c>
      <c r="J12456">
        <v>1</v>
      </c>
      <c r="K12456">
        <v>1</v>
      </c>
      <c r="L12456">
        <f t="shared" si="1246"/>
        <v>2</v>
      </c>
      <c r="M12456">
        <f t="shared" si="1247"/>
        <v>2</v>
      </c>
    </row>
    <row r="12457" spans="3:13" x14ac:dyDescent="0.25">
      <c r="C12457" t="str">
        <f t="shared" si="1243"/>
        <v>N5760J_P</v>
      </c>
      <c r="D12457" t="str">
        <f t="shared" si="1244"/>
        <v>SEASON_P</v>
      </c>
      <c r="E12457" t="str">
        <f t="shared" si="1242"/>
        <v>SEASON</v>
      </c>
      <c r="F12457" s="1">
        <v>41763</v>
      </c>
      <c r="G12457">
        <f t="shared" si="1245"/>
        <v>1</v>
      </c>
      <c r="H12457" t="s">
        <v>600</v>
      </c>
      <c r="I12457" t="s">
        <v>2587</v>
      </c>
      <c r="J12457">
        <v>1</v>
      </c>
      <c r="K12457">
        <v>1</v>
      </c>
      <c r="L12457">
        <f t="shared" si="1246"/>
        <v>2</v>
      </c>
      <c r="M12457">
        <f t="shared" si="1247"/>
        <v>2</v>
      </c>
    </row>
    <row r="12458" spans="3:13" x14ac:dyDescent="0.25">
      <c r="C12458" t="str">
        <f t="shared" si="1243"/>
        <v>N3559U_P</v>
      </c>
      <c r="D12458" t="str">
        <f t="shared" si="1244"/>
        <v>SEASON_P</v>
      </c>
      <c r="E12458" t="str">
        <f t="shared" si="1242"/>
        <v>SEASON</v>
      </c>
      <c r="F12458" s="1">
        <v>41798</v>
      </c>
      <c r="G12458">
        <f t="shared" si="1245"/>
        <v>1</v>
      </c>
      <c r="H12458" t="s">
        <v>940</v>
      </c>
      <c r="I12458" t="s">
        <v>2587</v>
      </c>
      <c r="J12458">
        <v>0</v>
      </c>
      <c r="K12458">
        <v>1</v>
      </c>
      <c r="L12458">
        <f t="shared" si="1246"/>
        <v>1</v>
      </c>
      <c r="M12458">
        <f t="shared" si="1247"/>
        <v>1</v>
      </c>
    </row>
    <row r="12459" spans="3:13" x14ac:dyDescent="0.25">
      <c r="C12459" t="str">
        <f t="shared" si="1243"/>
        <v>N208JP_T</v>
      </c>
      <c r="D12459" t="str">
        <f t="shared" si="1244"/>
        <v>SEASON_T</v>
      </c>
      <c r="E12459" t="str">
        <f t="shared" si="1242"/>
        <v>SEASON</v>
      </c>
      <c r="F12459" s="1">
        <v>41805</v>
      </c>
      <c r="G12459">
        <f t="shared" si="1245"/>
        <v>1</v>
      </c>
      <c r="H12459" t="s">
        <v>11</v>
      </c>
      <c r="I12459" t="s">
        <v>2589</v>
      </c>
      <c r="J12459">
        <v>2</v>
      </c>
      <c r="K12459">
        <v>1</v>
      </c>
      <c r="L12459">
        <f t="shared" si="1246"/>
        <v>3</v>
      </c>
      <c r="M12459">
        <f t="shared" si="1247"/>
        <v>2</v>
      </c>
    </row>
    <row r="12460" spans="3:13" x14ac:dyDescent="0.25">
      <c r="C12460" t="str">
        <f t="shared" si="1243"/>
        <v>N21FX_J</v>
      </c>
      <c r="D12460" t="str">
        <f t="shared" si="1244"/>
        <v>SEASON_J</v>
      </c>
      <c r="E12460" t="str">
        <f t="shared" si="1242"/>
        <v>SEASON</v>
      </c>
      <c r="F12460" s="1">
        <v>41837</v>
      </c>
      <c r="G12460">
        <f t="shared" si="1245"/>
        <v>5</v>
      </c>
      <c r="H12460" t="s">
        <v>821</v>
      </c>
      <c r="I12460" t="s">
        <v>2590</v>
      </c>
      <c r="J12460">
        <v>1</v>
      </c>
      <c r="K12460">
        <v>1</v>
      </c>
      <c r="L12460">
        <f t="shared" si="1246"/>
        <v>2</v>
      </c>
      <c r="M12460">
        <f t="shared" si="1247"/>
        <v>2</v>
      </c>
    </row>
    <row r="12461" spans="3:13" x14ac:dyDescent="0.25">
      <c r="C12461" t="str">
        <f t="shared" si="1243"/>
        <v>N353JS_H</v>
      </c>
      <c r="D12461" t="str">
        <f t="shared" si="1244"/>
        <v>SEASON_H</v>
      </c>
      <c r="E12461" t="str">
        <f t="shared" si="1242"/>
        <v>SEASON</v>
      </c>
      <c r="F12461" s="1">
        <v>41847</v>
      </c>
      <c r="G12461">
        <f t="shared" si="1245"/>
        <v>1</v>
      </c>
      <c r="H12461" t="s">
        <v>199</v>
      </c>
      <c r="I12461" t="s">
        <v>2588</v>
      </c>
      <c r="J12461">
        <v>1</v>
      </c>
      <c r="K12461">
        <v>1</v>
      </c>
      <c r="L12461">
        <f t="shared" si="1246"/>
        <v>2</v>
      </c>
      <c r="M12461">
        <f t="shared" si="1247"/>
        <v>2</v>
      </c>
    </row>
    <row r="12462" spans="3:13" x14ac:dyDescent="0.25">
      <c r="C12462" t="str">
        <f t="shared" si="1243"/>
        <v>N580E_P</v>
      </c>
      <c r="D12462" t="str">
        <f t="shared" si="1244"/>
        <v>SEASON_P</v>
      </c>
      <c r="E12462" t="str">
        <f t="shared" si="1242"/>
        <v>SEASON</v>
      </c>
      <c r="F12462" s="1">
        <v>41887</v>
      </c>
      <c r="G12462">
        <f t="shared" si="1245"/>
        <v>6</v>
      </c>
      <c r="H12462" t="s">
        <v>248</v>
      </c>
      <c r="I12462" t="s">
        <v>2587</v>
      </c>
      <c r="J12462">
        <v>1</v>
      </c>
      <c r="K12462">
        <v>1</v>
      </c>
      <c r="L12462">
        <f t="shared" si="1246"/>
        <v>2</v>
      </c>
      <c r="M12462">
        <f t="shared" si="1247"/>
        <v>2</v>
      </c>
    </row>
    <row r="12463" spans="3:13" x14ac:dyDescent="0.25">
      <c r="C12463" t="str">
        <f t="shared" si="1243"/>
        <v>N432HF_H</v>
      </c>
      <c r="D12463" t="str">
        <f t="shared" si="1244"/>
        <v>OFF_SEASON_H</v>
      </c>
      <c r="E12463" t="str">
        <f t="shared" si="1242"/>
        <v>OFF_SEASON</v>
      </c>
      <c r="F12463" s="1">
        <v>41698</v>
      </c>
      <c r="G12463">
        <f t="shared" si="1245"/>
        <v>6</v>
      </c>
      <c r="H12463" t="s">
        <v>170</v>
      </c>
      <c r="I12463" t="s">
        <v>2588</v>
      </c>
      <c r="J12463">
        <v>1</v>
      </c>
      <c r="K12463">
        <v>1</v>
      </c>
      <c r="L12463">
        <f t="shared" si="1246"/>
        <v>2</v>
      </c>
      <c r="M12463">
        <f t="shared" si="1247"/>
        <v>2</v>
      </c>
    </row>
    <row r="12464" spans="3:13" x14ac:dyDescent="0.25">
      <c r="C12464" t="str">
        <f t="shared" si="1243"/>
        <v>N110VP_P</v>
      </c>
      <c r="D12464" t="str">
        <f t="shared" si="1244"/>
        <v>SEASON_P</v>
      </c>
      <c r="E12464" t="str">
        <f t="shared" si="1242"/>
        <v>SEASON</v>
      </c>
      <c r="F12464" s="1">
        <v>41761</v>
      </c>
      <c r="G12464">
        <f t="shared" si="1245"/>
        <v>6</v>
      </c>
      <c r="H12464" t="s">
        <v>1354</v>
      </c>
      <c r="I12464" t="s">
        <v>2587</v>
      </c>
      <c r="J12464">
        <v>1</v>
      </c>
      <c r="K12464">
        <v>0</v>
      </c>
      <c r="L12464">
        <f t="shared" si="1246"/>
        <v>1</v>
      </c>
      <c r="M12464">
        <f t="shared" si="1247"/>
        <v>1</v>
      </c>
    </row>
    <row r="12465" spans="3:13" x14ac:dyDescent="0.25">
      <c r="C12465" t="str">
        <f t="shared" si="1243"/>
        <v>N119EH_H</v>
      </c>
      <c r="D12465" t="str">
        <f t="shared" si="1244"/>
        <v>OFF_SEASON_H</v>
      </c>
      <c r="E12465" t="str">
        <f t="shared" si="1242"/>
        <v>OFF_SEASON</v>
      </c>
      <c r="F12465" s="1">
        <v>41739</v>
      </c>
      <c r="G12465">
        <f t="shared" si="1245"/>
        <v>5</v>
      </c>
      <c r="H12465" t="s">
        <v>347</v>
      </c>
      <c r="I12465" t="s">
        <v>2588</v>
      </c>
      <c r="J12465">
        <v>1</v>
      </c>
      <c r="K12465">
        <v>0</v>
      </c>
      <c r="L12465">
        <f t="shared" si="1246"/>
        <v>1</v>
      </c>
      <c r="M12465">
        <f t="shared" si="1247"/>
        <v>1</v>
      </c>
    </row>
    <row r="12466" spans="3:13" x14ac:dyDescent="0.25">
      <c r="C12466" t="str">
        <f t="shared" si="1243"/>
        <v>N309SA_T</v>
      </c>
      <c r="D12466" t="str">
        <f t="shared" si="1244"/>
        <v>SEASON_T</v>
      </c>
      <c r="E12466" t="str">
        <f t="shared" si="1242"/>
        <v>SEASON</v>
      </c>
      <c r="F12466" s="1">
        <v>41889</v>
      </c>
      <c r="G12466">
        <f t="shared" si="1245"/>
        <v>1</v>
      </c>
      <c r="H12466" t="s">
        <v>40</v>
      </c>
      <c r="I12466" t="s">
        <v>2589</v>
      </c>
      <c r="J12466">
        <v>2</v>
      </c>
      <c r="K12466">
        <v>2</v>
      </c>
      <c r="L12466">
        <f t="shared" si="1246"/>
        <v>4</v>
      </c>
      <c r="M12466">
        <f t="shared" si="1247"/>
        <v>2</v>
      </c>
    </row>
    <row r="12467" spans="3:13" x14ac:dyDescent="0.25">
      <c r="C12467" t="str">
        <f t="shared" si="1243"/>
        <v>N5674W_P</v>
      </c>
      <c r="D12467" t="str">
        <f t="shared" si="1244"/>
        <v>SEASON_P</v>
      </c>
      <c r="E12467" t="str">
        <f t="shared" si="1242"/>
        <v>SEASON</v>
      </c>
      <c r="F12467" s="1">
        <v>41832</v>
      </c>
      <c r="G12467">
        <f t="shared" si="1245"/>
        <v>7</v>
      </c>
      <c r="H12467" t="s">
        <v>2479</v>
      </c>
      <c r="I12467" t="s">
        <v>2587</v>
      </c>
      <c r="J12467">
        <v>0</v>
      </c>
      <c r="K12467">
        <v>1</v>
      </c>
      <c r="L12467">
        <f t="shared" si="1246"/>
        <v>1</v>
      </c>
      <c r="M12467">
        <f t="shared" si="1247"/>
        <v>1</v>
      </c>
    </row>
    <row r="12468" spans="3:13" x14ac:dyDescent="0.25">
      <c r="C12468" t="str">
        <f t="shared" si="1243"/>
        <v>N326RM_T</v>
      </c>
      <c r="D12468" t="str">
        <f t="shared" si="1244"/>
        <v>SEASON_T</v>
      </c>
      <c r="E12468" t="str">
        <f t="shared" si="1242"/>
        <v>SEASON</v>
      </c>
      <c r="F12468" s="1">
        <v>41855</v>
      </c>
      <c r="G12468">
        <f t="shared" si="1245"/>
        <v>2</v>
      </c>
      <c r="H12468" t="s">
        <v>1320</v>
      </c>
      <c r="I12468" t="s">
        <v>2589</v>
      </c>
      <c r="J12468">
        <v>1</v>
      </c>
      <c r="K12468">
        <v>0</v>
      </c>
      <c r="L12468">
        <f t="shared" si="1246"/>
        <v>1</v>
      </c>
      <c r="M12468">
        <f t="shared" si="1247"/>
        <v>1</v>
      </c>
    </row>
    <row r="12469" spans="3:13" x14ac:dyDescent="0.25">
      <c r="C12469" t="str">
        <f t="shared" si="1243"/>
        <v>N903JD_P</v>
      </c>
      <c r="D12469" t="str">
        <f t="shared" si="1244"/>
        <v>SEASON_P</v>
      </c>
      <c r="E12469" t="str">
        <f t="shared" si="1242"/>
        <v>SEASON</v>
      </c>
      <c r="F12469" s="1">
        <v>41783</v>
      </c>
      <c r="G12469">
        <f t="shared" si="1245"/>
        <v>7</v>
      </c>
      <c r="H12469" t="s">
        <v>2480</v>
      </c>
      <c r="I12469" t="s">
        <v>2587</v>
      </c>
      <c r="J12469">
        <v>1</v>
      </c>
      <c r="K12469">
        <v>1</v>
      </c>
      <c r="L12469">
        <f t="shared" si="1246"/>
        <v>2</v>
      </c>
      <c r="M12469">
        <f t="shared" si="1247"/>
        <v>2</v>
      </c>
    </row>
    <row r="12470" spans="3:13" x14ac:dyDescent="0.25">
      <c r="C12470" t="str">
        <f t="shared" si="1243"/>
        <v>N299AK_T</v>
      </c>
      <c r="D12470" t="str">
        <f t="shared" si="1244"/>
        <v>SEASON_T</v>
      </c>
      <c r="E12470" t="str">
        <f t="shared" si="1242"/>
        <v>SEASON</v>
      </c>
      <c r="F12470" s="1">
        <v>41816</v>
      </c>
      <c r="G12470">
        <f t="shared" si="1245"/>
        <v>5</v>
      </c>
      <c r="H12470" t="s">
        <v>467</v>
      </c>
      <c r="I12470" t="s">
        <v>2589</v>
      </c>
      <c r="J12470">
        <v>1</v>
      </c>
      <c r="K12470">
        <v>1</v>
      </c>
      <c r="L12470">
        <f t="shared" si="1246"/>
        <v>2</v>
      </c>
      <c r="M12470">
        <f t="shared" si="1247"/>
        <v>2</v>
      </c>
    </row>
    <row r="12471" spans="3:13" x14ac:dyDescent="0.25">
      <c r="C12471" t="str">
        <f t="shared" si="1243"/>
        <v>N404J_T</v>
      </c>
      <c r="D12471" t="str">
        <f t="shared" si="1244"/>
        <v>SEASON_T</v>
      </c>
      <c r="E12471" t="str">
        <f t="shared" si="1242"/>
        <v>SEASON</v>
      </c>
      <c r="F12471" s="1">
        <v>41822</v>
      </c>
      <c r="G12471">
        <f t="shared" si="1245"/>
        <v>4</v>
      </c>
      <c r="H12471" t="s">
        <v>710</v>
      </c>
      <c r="I12471" t="s">
        <v>2589</v>
      </c>
      <c r="J12471">
        <v>1</v>
      </c>
      <c r="K12471">
        <v>1</v>
      </c>
      <c r="L12471">
        <f t="shared" si="1246"/>
        <v>2</v>
      </c>
      <c r="M12471">
        <f t="shared" si="1247"/>
        <v>2</v>
      </c>
    </row>
    <row r="12472" spans="3:13" x14ac:dyDescent="0.25">
      <c r="C12472" t="str">
        <f t="shared" si="1243"/>
        <v>N9412Z_P</v>
      </c>
      <c r="D12472" t="str">
        <f t="shared" si="1244"/>
        <v>SEASON_P</v>
      </c>
      <c r="E12472" t="str">
        <f t="shared" si="1242"/>
        <v>SEASON</v>
      </c>
      <c r="F12472" s="1">
        <v>41832</v>
      </c>
      <c r="G12472">
        <f t="shared" si="1245"/>
        <v>7</v>
      </c>
      <c r="H12472" t="s">
        <v>2481</v>
      </c>
      <c r="I12472" t="s">
        <v>2587</v>
      </c>
      <c r="J12472">
        <v>0</v>
      </c>
      <c r="K12472">
        <v>1</v>
      </c>
      <c r="L12472">
        <f t="shared" si="1246"/>
        <v>1</v>
      </c>
      <c r="M12472">
        <f t="shared" si="1247"/>
        <v>1</v>
      </c>
    </row>
    <row r="12473" spans="3:13" x14ac:dyDescent="0.25">
      <c r="C12473" t="str">
        <f t="shared" si="1243"/>
        <v>N80130_P</v>
      </c>
      <c r="D12473" t="str">
        <f t="shared" si="1244"/>
        <v>SEASON_P</v>
      </c>
      <c r="E12473" t="str">
        <f t="shared" si="1242"/>
        <v>SEASON</v>
      </c>
      <c r="F12473" s="1">
        <v>41911</v>
      </c>
      <c r="G12473">
        <f t="shared" si="1245"/>
        <v>2</v>
      </c>
      <c r="H12473" t="s">
        <v>2482</v>
      </c>
      <c r="I12473" t="s">
        <v>2587</v>
      </c>
      <c r="J12473">
        <v>0</v>
      </c>
      <c r="K12473">
        <v>1</v>
      </c>
      <c r="L12473">
        <f t="shared" si="1246"/>
        <v>1</v>
      </c>
      <c r="M12473">
        <f t="shared" si="1247"/>
        <v>1</v>
      </c>
    </row>
    <row r="12474" spans="3:13" x14ac:dyDescent="0.25">
      <c r="C12474" t="str">
        <f t="shared" si="1243"/>
        <v>N8296W_P</v>
      </c>
      <c r="D12474" t="str">
        <f t="shared" si="1244"/>
        <v>SEASON_P</v>
      </c>
      <c r="E12474" t="str">
        <f t="shared" si="1242"/>
        <v>SEASON</v>
      </c>
      <c r="F12474" s="1">
        <v>41791</v>
      </c>
      <c r="G12474">
        <f t="shared" si="1245"/>
        <v>1</v>
      </c>
      <c r="H12474" t="s">
        <v>998</v>
      </c>
      <c r="I12474" t="s">
        <v>2587</v>
      </c>
      <c r="J12474">
        <v>0</v>
      </c>
      <c r="K12474">
        <v>1</v>
      </c>
      <c r="L12474">
        <f t="shared" si="1246"/>
        <v>1</v>
      </c>
      <c r="M12474">
        <f t="shared" si="1247"/>
        <v>1</v>
      </c>
    </row>
    <row r="12475" spans="3:13" x14ac:dyDescent="0.25">
      <c r="C12475" t="str">
        <f t="shared" si="1243"/>
        <v>N410TD_H</v>
      </c>
      <c r="D12475" t="str">
        <f t="shared" si="1244"/>
        <v>SEASON_H</v>
      </c>
      <c r="E12475" t="str">
        <f t="shared" si="1242"/>
        <v>SEASON</v>
      </c>
      <c r="F12475" s="1">
        <v>41817</v>
      </c>
      <c r="G12475">
        <f t="shared" si="1245"/>
        <v>6</v>
      </c>
      <c r="H12475" t="s">
        <v>113</v>
      </c>
      <c r="I12475" t="s">
        <v>2588</v>
      </c>
      <c r="J12475">
        <v>1</v>
      </c>
      <c r="K12475">
        <v>0</v>
      </c>
      <c r="L12475">
        <f t="shared" si="1246"/>
        <v>1</v>
      </c>
      <c r="M12475">
        <f t="shared" si="1247"/>
        <v>1</v>
      </c>
    </row>
    <row r="12476" spans="3:13" x14ac:dyDescent="0.25">
      <c r="C12476" t="str">
        <f t="shared" si="1243"/>
        <v>N19WE_P</v>
      </c>
      <c r="D12476" t="str">
        <f t="shared" si="1244"/>
        <v>SEASON_P</v>
      </c>
      <c r="E12476" t="str">
        <f t="shared" si="1242"/>
        <v>SEASON</v>
      </c>
      <c r="F12476" s="1">
        <v>41855</v>
      </c>
      <c r="G12476">
        <f t="shared" si="1245"/>
        <v>2</v>
      </c>
      <c r="H12476" t="s">
        <v>323</v>
      </c>
      <c r="I12476" t="s">
        <v>2587</v>
      </c>
      <c r="J12476">
        <v>0</v>
      </c>
      <c r="K12476">
        <v>1</v>
      </c>
      <c r="L12476">
        <f t="shared" si="1246"/>
        <v>1</v>
      </c>
      <c r="M12476">
        <f t="shared" si="1247"/>
        <v>1</v>
      </c>
    </row>
    <row r="12477" spans="3:13" x14ac:dyDescent="0.25">
      <c r="C12477" t="str">
        <f t="shared" si="1243"/>
        <v>N539XJ_J</v>
      </c>
      <c r="D12477" t="str">
        <f t="shared" si="1244"/>
        <v>SEASON_J</v>
      </c>
      <c r="E12477" t="str">
        <f t="shared" si="1242"/>
        <v>SEASON</v>
      </c>
      <c r="F12477" s="1">
        <v>41845</v>
      </c>
      <c r="G12477">
        <f t="shared" si="1245"/>
        <v>6</v>
      </c>
      <c r="H12477" t="s">
        <v>1706</v>
      </c>
      <c r="I12477" t="s">
        <v>2590</v>
      </c>
      <c r="J12477">
        <v>1</v>
      </c>
      <c r="K12477">
        <v>0</v>
      </c>
      <c r="L12477">
        <f t="shared" si="1246"/>
        <v>1</v>
      </c>
      <c r="M12477">
        <f t="shared" si="1247"/>
        <v>1</v>
      </c>
    </row>
    <row r="12478" spans="3:13" x14ac:dyDescent="0.25">
      <c r="C12478" t="str">
        <f t="shared" si="1243"/>
        <v>N432HF_H</v>
      </c>
      <c r="D12478" t="str">
        <f t="shared" si="1244"/>
        <v>SEASON_H</v>
      </c>
      <c r="E12478" t="str">
        <f t="shared" si="1242"/>
        <v>SEASON</v>
      </c>
      <c r="F12478" s="1">
        <v>41848</v>
      </c>
      <c r="G12478">
        <f t="shared" si="1245"/>
        <v>2</v>
      </c>
      <c r="H12478" t="s">
        <v>170</v>
      </c>
      <c r="I12478" t="s">
        <v>2588</v>
      </c>
      <c r="J12478">
        <v>3</v>
      </c>
      <c r="K12478">
        <v>3</v>
      </c>
      <c r="L12478">
        <f t="shared" si="1246"/>
        <v>6</v>
      </c>
      <c r="M12478">
        <f t="shared" si="1247"/>
        <v>2</v>
      </c>
    </row>
    <row r="12479" spans="3:13" x14ac:dyDescent="0.25">
      <c r="C12479" t="str">
        <f t="shared" si="1243"/>
        <v>N579BW_P</v>
      </c>
      <c r="D12479" t="str">
        <f t="shared" si="1244"/>
        <v>SEASON_P</v>
      </c>
      <c r="E12479" t="str">
        <f t="shared" si="1242"/>
        <v>SEASON</v>
      </c>
      <c r="F12479" s="1">
        <v>41789</v>
      </c>
      <c r="G12479">
        <f t="shared" si="1245"/>
        <v>6</v>
      </c>
      <c r="H12479" t="s">
        <v>2483</v>
      </c>
      <c r="I12479" t="s">
        <v>2587</v>
      </c>
      <c r="J12479">
        <v>1</v>
      </c>
      <c r="K12479">
        <v>1</v>
      </c>
      <c r="L12479">
        <f t="shared" si="1246"/>
        <v>2</v>
      </c>
      <c r="M12479">
        <f t="shared" si="1247"/>
        <v>2</v>
      </c>
    </row>
    <row r="12480" spans="3:13" x14ac:dyDescent="0.25">
      <c r="C12480" t="str">
        <f t="shared" si="1243"/>
        <v>N6155J_P</v>
      </c>
      <c r="D12480" t="str">
        <f t="shared" si="1244"/>
        <v>SEASON_P</v>
      </c>
      <c r="E12480" t="str">
        <f t="shared" si="1242"/>
        <v>SEASON</v>
      </c>
      <c r="F12480" s="1">
        <v>41845</v>
      </c>
      <c r="G12480">
        <f t="shared" si="1245"/>
        <v>6</v>
      </c>
      <c r="H12480" t="s">
        <v>209</v>
      </c>
      <c r="I12480" t="s">
        <v>2587</v>
      </c>
      <c r="J12480">
        <v>1</v>
      </c>
      <c r="K12480">
        <v>0</v>
      </c>
      <c r="L12480">
        <f t="shared" si="1246"/>
        <v>1</v>
      </c>
      <c r="M12480">
        <f t="shared" si="1247"/>
        <v>1</v>
      </c>
    </row>
    <row r="12481" spans="3:13" x14ac:dyDescent="0.25">
      <c r="C12481" t="str">
        <f t="shared" si="1243"/>
        <v>N661AT_H</v>
      </c>
      <c r="D12481" t="str">
        <f t="shared" si="1244"/>
        <v>SEASON_H</v>
      </c>
      <c r="E12481" t="str">
        <f t="shared" si="1242"/>
        <v>SEASON</v>
      </c>
      <c r="F12481" s="1">
        <v>41866</v>
      </c>
      <c r="G12481">
        <f t="shared" si="1245"/>
        <v>6</v>
      </c>
      <c r="H12481" t="s">
        <v>282</v>
      </c>
      <c r="I12481" t="s">
        <v>2588</v>
      </c>
      <c r="J12481">
        <v>3</v>
      </c>
      <c r="K12481">
        <v>3</v>
      </c>
      <c r="L12481">
        <f t="shared" si="1246"/>
        <v>6</v>
      </c>
      <c r="M12481">
        <f t="shared" si="1247"/>
        <v>2</v>
      </c>
    </row>
    <row r="12482" spans="3:13" x14ac:dyDescent="0.25">
      <c r="C12482" t="str">
        <f t="shared" si="1243"/>
        <v>N7660S_H</v>
      </c>
      <c r="D12482" t="str">
        <f t="shared" si="1244"/>
        <v>SEASON_H</v>
      </c>
      <c r="E12482" t="str">
        <f t="shared" si="1242"/>
        <v>SEASON</v>
      </c>
      <c r="F12482" s="1">
        <v>41866</v>
      </c>
      <c r="G12482">
        <f t="shared" si="1245"/>
        <v>6</v>
      </c>
      <c r="H12482" t="s">
        <v>111</v>
      </c>
      <c r="I12482" t="s">
        <v>2588</v>
      </c>
      <c r="J12482">
        <v>2</v>
      </c>
      <c r="K12482">
        <v>1</v>
      </c>
      <c r="L12482">
        <f t="shared" si="1246"/>
        <v>3</v>
      </c>
      <c r="M12482">
        <f t="shared" si="1247"/>
        <v>2</v>
      </c>
    </row>
    <row r="12483" spans="3:13" x14ac:dyDescent="0.25">
      <c r="C12483" t="str">
        <f t="shared" si="1243"/>
        <v>N212LV_P</v>
      </c>
      <c r="D12483" t="str">
        <f t="shared" si="1244"/>
        <v>SEASON_P</v>
      </c>
      <c r="E12483" t="str">
        <f t="shared" ref="E12483:E12546" si="1248">IF(ISNA(F12483),"",IF(F12483&gt;=$T$4,"SEASON","OFF_SEASON"))</f>
        <v>SEASON</v>
      </c>
      <c r="F12483" s="1">
        <v>41873</v>
      </c>
      <c r="G12483">
        <f t="shared" si="1245"/>
        <v>6</v>
      </c>
      <c r="H12483" t="s">
        <v>2484</v>
      </c>
      <c r="I12483" t="s">
        <v>2587</v>
      </c>
      <c r="J12483">
        <v>1</v>
      </c>
      <c r="K12483">
        <v>1</v>
      </c>
      <c r="L12483">
        <f t="shared" si="1246"/>
        <v>2</v>
      </c>
      <c r="M12483">
        <f t="shared" si="1247"/>
        <v>2</v>
      </c>
    </row>
    <row r="12484" spans="3:13" x14ac:dyDescent="0.25">
      <c r="C12484" t="str">
        <f t="shared" ref="C12484:C12547" si="1249">H12484&amp;"_"&amp;I12484</f>
        <v>N3088H_P</v>
      </c>
      <c r="D12484" t="str">
        <f t="shared" ref="D12484:D12547" si="1250">E12484&amp;"_"&amp;I12484</f>
        <v>SEASON_P</v>
      </c>
      <c r="E12484" t="str">
        <f t="shared" si="1248"/>
        <v>SEASON</v>
      </c>
      <c r="F12484" s="1">
        <v>41889</v>
      </c>
      <c r="G12484">
        <f t="shared" ref="G12484:G12547" si="1251">WEEKDAY(F12484)</f>
        <v>1</v>
      </c>
      <c r="H12484" t="s">
        <v>765</v>
      </c>
      <c r="I12484" t="s">
        <v>2587</v>
      </c>
      <c r="J12484">
        <v>0</v>
      </c>
      <c r="K12484">
        <v>1</v>
      </c>
      <c r="L12484">
        <f t="shared" ref="L12484:L12547" si="1252">SUM(J12484:K12484)</f>
        <v>1</v>
      </c>
      <c r="M12484">
        <f t="shared" ref="M12484:M12547" si="1253">IF(L12484&gt;2,2,L12484)</f>
        <v>1</v>
      </c>
    </row>
    <row r="12485" spans="3:13" x14ac:dyDescent="0.25">
      <c r="C12485" t="str">
        <f t="shared" si="1249"/>
        <v>N216DV_P</v>
      </c>
      <c r="D12485" t="str">
        <f t="shared" si="1250"/>
        <v>SEASON_P</v>
      </c>
      <c r="E12485" t="str">
        <f t="shared" si="1248"/>
        <v>SEASON</v>
      </c>
      <c r="F12485" s="1">
        <v>41918</v>
      </c>
      <c r="G12485">
        <f t="shared" si="1251"/>
        <v>2</v>
      </c>
      <c r="H12485" t="s">
        <v>2485</v>
      </c>
      <c r="I12485" t="s">
        <v>2587</v>
      </c>
      <c r="J12485">
        <v>1</v>
      </c>
      <c r="K12485">
        <v>1</v>
      </c>
      <c r="L12485">
        <f t="shared" si="1252"/>
        <v>2</v>
      </c>
      <c r="M12485">
        <f t="shared" si="1253"/>
        <v>2</v>
      </c>
    </row>
    <row r="12486" spans="3:13" x14ac:dyDescent="0.25">
      <c r="C12486" t="str">
        <f t="shared" si="1249"/>
        <v>N3QG_J</v>
      </c>
      <c r="D12486" t="str">
        <f t="shared" si="1250"/>
        <v>SEASON_J</v>
      </c>
      <c r="E12486" t="str">
        <f t="shared" si="1248"/>
        <v>SEASON</v>
      </c>
      <c r="F12486" s="1">
        <v>41866</v>
      </c>
      <c r="G12486">
        <f t="shared" si="1251"/>
        <v>6</v>
      </c>
      <c r="H12486" t="s">
        <v>2486</v>
      </c>
      <c r="I12486" t="s">
        <v>2590</v>
      </c>
      <c r="J12486">
        <v>1</v>
      </c>
      <c r="K12486">
        <v>1</v>
      </c>
      <c r="L12486">
        <f t="shared" si="1252"/>
        <v>2</v>
      </c>
      <c r="M12486">
        <f t="shared" si="1253"/>
        <v>2</v>
      </c>
    </row>
    <row r="12487" spans="3:13" x14ac:dyDescent="0.25">
      <c r="C12487" t="str">
        <f t="shared" si="1249"/>
        <v>N477FL_J</v>
      </c>
      <c r="D12487" t="str">
        <f t="shared" si="1250"/>
        <v>SEASON_J</v>
      </c>
      <c r="E12487" t="str">
        <f t="shared" si="1248"/>
        <v>SEASON</v>
      </c>
      <c r="F12487" s="1">
        <v>41875</v>
      </c>
      <c r="G12487">
        <f t="shared" si="1251"/>
        <v>1</v>
      </c>
      <c r="H12487" t="s">
        <v>2396</v>
      </c>
      <c r="I12487" t="s">
        <v>2590</v>
      </c>
      <c r="J12487">
        <v>1</v>
      </c>
      <c r="K12487">
        <v>1</v>
      </c>
      <c r="L12487">
        <f t="shared" si="1252"/>
        <v>2</v>
      </c>
      <c r="M12487">
        <f t="shared" si="1253"/>
        <v>2</v>
      </c>
    </row>
    <row r="12488" spans="3:13" x14ac:dyDescent="0.25">
      <c r="C12488" t="str">
        <f t="shared" si="1249"/>
        <v>N808JG_J</v>
      </c>
      <c r="D12488" t="str">
        <f t="shared" si="1250"/>
        <v>SEASON_J</v>
      </c>
      <c r="E12488" t="str">
        <f t="shared" si="1248"/>
        <v>SEASON</v>
      </c>
      <c r="F12488" s="1">
        <v>41798</v>
      </c>
      <c r="G12488">
        <f t="shared" si="1251"/>
        <v>1</v>
      </c>
      <c r="H12488" t="s">
        <v>846</v>
      </c>
      <c r="I12488" t="s">
        <v>2590</v>
      </c>
      <c r="J12488">
        <v>1</v>
      </c>
      <c r="K12488">
        <v>0</v>
      </c>
      <c r="L12488">
        <f t="shared" si="1252"/>
        <v>1</v>
      </c>
      <c r="M12488">
        <f t="shared" si="1253"/>
        <v>1</v>
      </c>
    </row>
    <row r="12489" spans="3:13" x14ac:dyDescent="0.25">
      <c r="C12489" t="str">
        <f t="shared" si="1249"/>
        <v>N6024U_P</v>
      </c>
      <c r="D12489" t="str">
        <f t="shared" si="1250"/>
        <v>OFF_SEASON_P</v>
      </c>
      <c r="E12489" t="str">
        <f t="shared" si="1248"/>
        <v>OFF_SEASON</v>
      </c>
      <c r="F12489" s="1">
        <v>41599</v>
      </c>
      <c r="G12489">
        <f t="shared" si="1251"/>
        <v>5</v>
      </c>
      <c r="H12489" t="s">
        <v>2487</v>
      </c>
      <c r="I12489" t="s">
        <v>2587</v>
      </c>
      <c r="J12489">
        <v>0</v>
      </c>
      <c r="K12489">
        <v>1</v>
      </c>
      <c r="L12489">
        <f t="shared" si="1252"/>
        <v>1</v>
      </c>
      <c r="M12489">
        <f t="shared" si="1253"/>
        <v>1</v>
      </c>
    </row>
    <row r="12490" spans="3:13" x14ac:dyDescent="0.25">
      <c r="C12490" t="str">
        <f t="shared" si="1249"/>
        <v>N24WE_P</v>
      </c>
      <c r="D12490" t="str">
        <f t="shared" si="1250"/>
        <v>SEASON_P</v>
      </c>
      <c r="E12490" t="str">
        <f t="shared" si="1248"/>
        <v>SEASON</v>
      </c>
      <c r="F12490" s="1">
        <v>41935</v>
      </c>
      <c r="G12490">
        <f t="shared" si="1251"/>
        <v>5</v>
      </c>
      <c r="H12490" t="s">
        <v>89</v>
      </c>
      <c r="I12490" t="s">
        <v>2587</v>
      </c>
      <c r="J12490">
        <v>1</v>
      </c>
      <c r="K12490">
        <v>1</v>
      </c>
      <c r="L12490">
        <f t="shared" si="1252"/>
        <v>2</v>
      </c>
      <c r="M12490">
        <f t="shared" si="1253"/>
        <v>2</v>
      </c>
    </row>
    <row r="12491" spans="3:13" x14ac:dyDescent="0.25">
      <c r="C12491" t="str">
        <f t="shared" si="1249"/>
        <v>N5946C_P</v>
      </c>
      <c r="D12491" t="str">
        <f t="shared" si="1250"/>
        <v>SEASON_P</v>
      </c>
      <c r="E12491" t="str">
        <f t="shared" si="1248"/>
        <v>SEASON</v>
      </c>
      <c r="F12491" s="1">
        <v>41825</v>
      </c>
      <c r="G12491">
        <f t="shared" si="1251"/>
        <v>7</v>
      </c>
      <c r="H12491" t="s">
        <v>604</v>
      </c>
      <c r="I12491" t="s">
        <v>2587</v>
      </c>
      <c r="J12491">
        <v>2</v>
      </c>
      <c r="K12491">
        <v>3</v>
      </c>
      <c r="L12491">
        <f t="shared" si="1252"/>
        <v>5</v>
      </c>
      <c r="M12491">
        <f t="shared" si="1253"/>
        <v>2</v>
      </c>
    </row>
    <row r="12492" spans="3:13" x14ac:dyDescent="0.25">
      <c r="C12492" t="str">
        <f t="shared" si="1249"/>
        <v>N146TS_P</v>
      </c>
      <c r="D12492" t="str">
        <f t="shared" si="1250"/>
        <v>SEASON_P</v>
      </c>
      <c r="E12492" t="str">
        <f t="shared" si="1248"/>
        <v>SEASON</v>
      </c>
      <c r="F12492" s="1">
        <v>41842</v>
      </c>
      <c r="G12492">
        <f t="shared" si="1251"/>
        <v>3</v>
      </c>
      <c r="H12492" t="s">
        <v>296</v>
      </c>
      <c r="I12492" t="s">
        <v>2587</v>
      </c>
      <c r="J12492">
        <v>1</v>
      </c>
      <c r="K12492">
        <v>0</v>
      </c>
      <c r="L12492">
        <f t="shared" si="1252"/>
        <v>1</v>
      </c>
      <c r="M12492">
        <f t="shared" si="1253"/>
        <v>1</v>
      </c>
    </row>
    <row r="12493" spans="3:13" x14ac:dyDescent="0.25">
      <c r="C12493" t="str">
        <f t="shared" si="1249"/>
        <v>N26SH_J</v>
      </c>
      <c r="D12493" t="str">
        <f t="shared" si="1250"/>
        <v>SEASON_J</v>
      </c>
      <c r="E12493" t="str">
        <f t="shared" si="1248"/>
        <v>SEASON</v>
      </c>
      <c r="F12493" s="1">
        <v>41810</v>
      </c>
      <c r="G12493">
        <f t="shared" si="1251"/>
        <v>6</v>
      </c>
      <c r="H12493" t="s">
        <v>345</v>
      </c>
      <c r="I12493" t="s">
        <v>2590</v>
      </c>
      <c r="J12493">
        <v>1</v>
      </c>
      <c r="K12493">
        <v>1</v>
      </c>
      <c r="L12493">
        <f t="shared" si="1252"/>
        <v>2</v>
      </c>
      <c r="M12493">
        <f t="shared" si="1253"/>
        <v>2</v>
      </c>
    </row>
    <row r="12494" spans="3:13" x14ac:dyDescent="0.25">
      <c r="C12494" t="str">
        <f t="shared" si="1249"/>
        <v>N10ST_T</v>
      </c>
      <c r="D12494" t="str">
        <f t="shared" si="1250"/>
        <v>SEASON_T</v>
      </c>
      <c r="E12494" t="str">
        <f t="shared" si="1248"/>
        <v>SEASON</v>
      </c>
      <c r="F12494" s="1">
        <v>41832</v>
      </c>
      <c r="G12494">
        <f t="shared" si="1251"/>
        <v>7</v>
      </c>
      <c r="H12494" t="s">
        <v>79</v>
      </c>
      <c r="I12494" t="s">
        <v>2589</v>
      </c>
      <c r="J12494">
        <v>1</v>
      </c>
      <c r="K12494">
        <v>0</v>
      </c>
      <c r="L12494">
        <f t="shared" si="1252"/>
        <v>1</v>
      </c>
      <c r="M12494">
        <f t="shared" si="1253"/>
        <v>1</v>
      </c>
    </row>
    <row r="12495" spans="3:13" x14ac:dyDescent="0.25">
      <c r="C12495" t="str">
        <f t="shared" si="1249"/>
        <v>N119EH_H</v>
      </c>
      <c r="D12495" t="str">
        <f t="shared" si="1250"/>
        <v>SEASON_H</v>
      </c>
      <c r="E12495" t="str">
        <f t="shared" si="1248"/>
        <v>SEASON</v>
      </c>
      <c r="F12495" s="1">
        <v>41850</v>
      </c>
      <c r="G12495">
        <f t="shared" si="1251"/>
        <v>4</v>
      </c>
      <c r="H12495" t="s">
        <v>347</v>
      </c>
      <c r="I12495" t="s">
        <v>2588</v>
      </c>
      <c r="J12495">
        <v>1</v>
      </c>
      <c r="K12495">
        <v>0</v>
      </c>
      <c r="L12495">
        <f t="shared" si="1252"/>
        <v>1</v>
      </c>
      <c r="M12495">
        <f t="shared" si="1253"/>
        <v>1</v>
      </c>
    </row>
    <row r="12496" spans="3:13" x14ac:dyDescent="0.25">
      <c r="C12496" t="str">
        <f t="shared" si="1249"/>
        <v>N2805U_P</v>
      </c>
      <c r="D12496" t="str">
        <f t="shared" si="1250"/>
        <v>SEASON_P</v>
      </c>
      <c r="E12496" t="str">
        <f t="shared" si="1248"/>
        <v>SEASON</v>
      </c>
      <c r="F12496" s="1">
        <v>41918</v>
      </c>
      <c r="G12496">
        <f t="shared" si="1251"/>
        <v>2</v>
      </c>
      <c r="H12496" t="s">
        <v>2367</v>
      </c>
      <c r="I12496" t="s">
        <v>2587</v>
      </c>
      <c r="J12496">
        <v>1</v>
      </c>
      <c r="K12496">
        <v>0</v>
      </c>
      <c r="L12496">
        <f t="shared" si="1252"/>
        <v>1</v>
      </c>
      <c r="M12496">
        <f t="shared" si="1253"/>
        <v>1</v>
      </c>
    </row>
    <row r="12497" spans="3:13" x14ac:dyDescent="0.25">
      <c r="C12497" t="str">
        <f t="shared" si="1249"/>
        <v>N179MT_H</v>
      </c>
      <c r="D12497" t="str">
        <f t="shared" si="1250"/>
        <v>OFF_SEASON_H</v>
      </c>
      <c r="E12497" t="str">
        <f t="shared" si="1248"/>
        <v>OFF_SEASON</v>
      </c>
      <c r="F12497" s="1">
        <v>41735</v>
      </c>
      <c r="G12497">
        <f t="shared" si="1251"/>
        <v>1</v>
      </c>
      <c r="H12497" t="s">
        <v>1</v>
      </c>
      <c r="I12497" t="s">
        <v>2588</v>
      </c>
      <c r="J12497">
        <v>1</v>
      </c>
      <c r="K12497">
        <v>0</v>
      </c>
      <c r="L12497">
        <f t="shared" si="1252"/>
        <v>1</v>
      </c>
      <c r="M12497">
        <f t="shared" si="1253"/>
        <v>1</v>
      </c>
    </row>
    <row r="12498" spans="3:13" x14ac:dyDescent="0.25">
      <c r="C12498" t="str">
        <f t="shared" si="1249"/>
        <v>N326RM_T</v>
      </c>
      <c r="D12498" t="str">
        <f t="shared" si="1250"/>
        <v>SEASON_T</v>
      </c>
      <c r="E12498" t="str">
        <f t="shared" si="1248"/>
        <v>SEASON</v>
      </c>
      <c r="F12498" s="1">
        <v>41784</v>
      </c>
      <c r="G12498">
        <f t="shared" si="1251"/>
        <v>1</v>
      </c>
      <c r="H12498" t="s">
        <v>1320</v>
      </c>
      <c r="I12498" t="s">
        <v>2589</v>
      </c>
      <c r="J12498">
        <v>1</v>
      </c>
      <c r="K12498">
        <v>0</v>
      </c>
      <c r="L12498">
        <f t="shared" si="1252"/>
        <v>1</v>
      </c>
      <c r="M12498">
        <f t="shared" si="1253"/>
        <v>1</v>
      </c>
    </row>
    <row r="12499" spans="3:13" x14ac:dyDescent="0.25">
      <c r="C12499" t="str">
        <f t="shared" si="1249"/>
        <v>N5349B_P</v>
      </c>
      <c r="D12499" t="str">
        <f t="shared" si="1250"/>
        <v>SEASON_P</v>
      </c>
      <c r="E12499" t="str">
        <f t="shared" si="1248"/>
        <v>SEASON</v>
      </c>
      <c r="F12499" s="1">
        <v>41804</v>
      </c>
      <c r="G12499">
        <f t="shared" si="1251"/>
        <v>7</v>
      </c>
      <c r="H12499" t="s">
        <v>1195</v>
      </c>
      <c r="I12499" t="s">
        <v>2587</v>
      </c>
      <c r="J12499">
        <v>0</v>
      </c>
      <c r="K12499">
        <v>1</v>
      </c>
      <c r="L12499">
        <f t="shared" si="1252"/>
        <v>1</v>
      </c>
      <c r="M12499">
        <f t="shared" si="1253"/>
        <v>1</v>
      </c>
    </row>
    <row r="12500" spans="3:13" x14ac:dyDescent="0.25">
      <c r="C12500" t="str">
        <f t="shared" si="1249"/>
        <v>N8198T_P</v>
      </c>
      <c r="D12500" t="str">
        <f t="shared" si="1250"/>
        <v>SEASON_P</v>
      </c>
      <c r="E12500" t="str">
        <f t="shared" si="1248"/>
        <v>SEASON</v>
      </c>
      <c r="F12500" s="1">
        <v>41826</v>
      </c>
      <c r="G12500">
        <f t="shared" si="1251"/>
        <v>1</v>
      </c>
      <c r="H12500" t="s">
        <v>513</v>
      </c>
      <c r="I12500" t="s">
        <v>2587</v>
      </c>
      <c r="J12500">
        <v>1</v>
      </c>
      <c r="K12500">
        <v>1</v>
      </c>
      <c r="L12500">
        <f t="shared" si="1252"/>
        <v>2</v>
      </c>
      <c r="M12500">
        <f t="shared" si="1253"/>
        <v>2</v>
      </c>
    </row>
    <row r="12501" spans="3:13" x14ac:dyDescent="0.25">
      <c r="C12501" t="str">
        <f t="shared" si="1249"/>
        <v>N431HF_H</v>
      </c>
      <c r="D12501" t="str">
        <f t="shared" si="1250"/>
        <v>SEASON_H</v>
      </c>
      <c r="E12501" t="str">
        <f t="shared" si="1248"/>
        <v>SEASON</v>
      </c>
      <c r="F12501" s="1">
        <v>41832</v>
      </c>
      <c r="G12501">
        <f t="shared" si="1251"/>
        <v>7</v>
      </c>
      <c r="H12501" t="s">
        <v>290</v>
      </c>
      <c r="I12501" t="s">
        <v>2588</v>
      </c>
      <c r="J12501">
        <v>1</v>
      </c>
      <c r="K12501">
        <v>1</v>
      </c>
      <c r="L12501">
        <f t="shared" si="1252"/>
        <v>2</v>
      </c>
      <c r="M12501">
        <f t="shared" si="1253"/>
        <v>2</v>
      </c>
    </row>
    <row r="12502" spans="3:13" x14ac:dyDescent="0.25">
      <c r="C12502" t="str">
        <f t="shared" si="1249"/>
        <v>N2576L_P</v>
      </c>
      <c r="D12502" t="str">
        <f t="shared" si="1250"/>
        <v>SEASON_P</v>
      </c>
      <c r="E12502" t="str">
        <f t="shared" si="1248"/>
        <v>SEASON</v>
      </c>
      <c r="F12502" s="1">
        <v>41869</v>
      </c>
      <c r="G12502">
        <f t="shared" si="1251"/>
        <v>2</v>
      </c>
      <c r="H12502" t="s">
        <v>1886</v>
      </c>
      <c r="I12502" t="s">
        <v>2587</v>
      </c>
      <c r="J12502">
        <v>0</v>
      </c>
      <c r="K12502">
        <v>1</v>
      </c>
      <c r="L12502">
        <f t="shared" si="1252"/>
        <v>1</v>
      </c>
      <c r="M12502">
        <f t="shared" si="1253"/>
        <v>1</v>
      </c>
    </row>
    <row r="12503" spans="3:13" x14ac:dyDescent="0.25">
      <c r="C12503" t="str">
        <f t="shared" si="1249"/>
        <v>N389QS_J</v>
      </c>
      <c r="D12503" t="str">
        <f t="shared" si="1250"/>
        <v>SEASON_J</v>
      </c>
      <c r="E12503" t="str">
        <f t="shared" si="1248"/>
        <v>SEASON</v>
      </c>
      <c r="F12503" s="1">
        <v>41854</v>
      </c>
      <c r="G12503">
        <f t="shared" si="1251"/>
        <v>1</v>
      </c>
      <c r="H12503" t="s">
        <v>426</v>
      </c>
      <c r="I12503" t="s">
        <v>2590</v>
      </c>
      <c r="J12503">
        <v>1</v>
      </c>
      <c r="K12503">
        <v>0</v>
      </c>
      <c r="L12503">
        <f t="shared" si="1252"/>
        <v>1</v>
      </c>
      <c r="M12503">
        <f t="shared" si="1253"/>
        <v>1</v>
      </c>
    </row>
    <row r="12504" spans="3:13" x14ac:dyDescent="0.25">
      <c r="C12504" t="str">
        <f t="shared" si="1249"/>
        <v>N698QS_J</v>
      </c>
      <c r="D12504" t="str">
        <f t="shared" si="1250"/>
        <v>SEASON_J</v>
      </c>
      <c r="E12504" t="str">
        <f t="shared" si="1248"/>
        <v>SEASON</v>
      </c>
      <c r="F12504" s="1">
        <v>41888</v>
      </c>
      <c r="G12504">
        <f t="shared" si="1251"/>
        <v>7</v>
      </c>
      <c r="H12504" t="s">
        <v>2488</v>
      </c>
      <c r="I12504" t="s">
        <v>2590</v>
      </c>
      <c r="J12504">
        <v>1</v>
      </c>
      <c r="K12504">
        <v>0</v>
      </c>
      <c r="L12504">
        <f t="shared" si="1252"/>
        <v>1</v>
      </c>
      <c r="M12504">
        <f t="shared" si="1253"/>
        <v>1</v>
      </c>
    </row>
    <row r="12505" spans="3:13" x14ac:dyDescent="0.25">
      <c r="C12505" t="str">
        <f t="shared" si="1249"/>
        <v>N6141E_P</v>
      </c>
      <c r="D12505" t="str">
        <f t="shared" si="1250"/>
        <v>OFF_SEASON_P</v>
      </c>
      <c r="E12505" t="str">
        <f t="shared" si="1248"/>
        <v>OFF_SEASON</v>
      </c>
      <c r="F12505" s="1">
        <v>41670</v>
      </c>
      <c r="G12505">
        <f t="shared" si="1251"/>
        <v>6</v>
      </c>
      <c r="H12505" t="s">
        <v>156</v>
      </c>
      <c r="I12505" t="s">
        <v>2587</v>
      </c>
      <c r="J12505">
        <v>1</v>
      </c>
      <c r="K12505">
        <v>1</v>
      </c>
      <c r="L12505">
        <f t="shared" si="1252"/>
        <v>2</v>
      </c>
      <c r="M12505">
        <f t="shared" si="1253"/>
        <v>2</v>
      </c>
    </row>
    <row r="12506" spans="3:13" x14ac:dyDescent="0.25">
      <c r="C12506" t="str">
        <f t="shared" si="1249"/>
        <v>N24WE_P</v>
      </c>
      <c r="D12506" t="str">
        <f t="shared" si="1250"/>
        <v>OFF_SEASON_P</v>
      </c>
      <c r="E12506" t="str">
        <f t="shared" si="1248"/>
        <v>OFF_SEASON</v>
      </c>
      <c r="F12506" s="1">
        <v>41718</v>
      </c>
      <c r="G12506">
        <f t="shared" si="1251"/>
        <v>5</v>
      </c>
      <c r="H12506" t="s">
        <v>89</v>
      </c>
      <c r="I12506" t="s">
        <v>2587</v>
      </c>
      <c r="J12506">
        <v>2</v>
      </c>
      <c r="K12506">
        <v>2</v>
      </c>
      <c r="L12506">
        <f t="shared" si="1252"/>
        <v>4</v>
      </c>
      <c r="M12506">
        <f t="shared" si="1253"/>
        <v>2</v>
      </c>
    </row>
    <row r="12507" spans="3:13" x14ac:dyDescent="0.25">
      <c r="C12507" t="str">
        <f t="shared" si="1249"/>
        <v>N680NY_J</v>
      </c>
      <c r="D12507" t="str">
        <f t="shared" si="1250"/>
        <v>SEASON_J</v>
      </c>
      <c r="E12507" t="str">
        <f t="shared" si="1248"/>
        <v>SEASON</v>
      </c>
      <c r="F12507" s="1">
        <v>41762</v>
      </c>
      <c r="G12507">
        <f t="shared" si="1251"/>
        <v>7</v>
      </c>
      <c r="H12507" t="s">
        <v>292</v>
      </c>
      <c r="I12507" t="s">
        <v>2590</v>
      </c>
      <c r="J12507">
        <v>1</v>
      </c>
      <c r="K12507">
        <v>0</v>
      </c>
      <c r="L12507">
        <f t="shared" si="1252"/>
        <v>1</v>
      </c>
      <c r="M12507">
        <f t="shared" si="1253"/>
        <v>1</v>
      </c>
    </row>
    <row r="12508" spans="3:13" x14ac:dyDescent="0.25">
      <c r="C12508" t="str">
        <f t="shared" si="1249"/>
        <v>N85PS_H</v>
      </c>
      <c r="D12508" t="str">
        <f t="shared" si="1250"/>
        <v>SEASON_H</v>
      </c>
      <c r="E12508" t="str">
        <f t="shared" si="1248"/>
        <v>SEASON</v>
      </c>
      <c r="F12508" s="1">
        <v>41838</v>
      </c>
      <c r="G12508">
        <f t="shared" si="1251"/>
        <v>6</v>
      </c>
      <c r="H12508" t="s">
        <v>160</v>
      </c>
      <c r="I12508" t="s">
        <v>2588</v>
      </c>
      <c r="J12508">
        <v>1</v>
      </c>
      <c r="K12508">
        <v>1</v>
      </c>
      <c r="L12508">
        <f t="shared" si="1252"/>
        <v>2</v>
      </c>
      <c r="M12508">
        <f t="shared" si="1253"/>
        <v>2</v>
      </c>
    </row>
    <row r="12509" spans="3:13" x14ac:dyDescent="0.25">
      <c r="C12509" t="str">
        <f t="shared" si="1249"/>
        <v>N501UP_J</v>
      </c>
      <c r="D12509" t="str">
        <f t="shared" si="1250"/>
        <v>SEASON_J</v>
      </c>
      <c r="E12509" t="str">
        <f t="shared" si="1248"/>
        <v>SEASON</v>
      </c>
      <c r="F12509" s="1">
        <v>41871</v>
      </c>
      <c r="G12509">
        <f t="shared" si="1251"/>
        <v>4</v>
      </c>
      <c r="H12509" t="s">
        <v>1196</v>
      </c>
      <c r="I12509" t="s">
        <v>2590</v>
      </c>
      <c r="J12509">
        <v>1</v>
      </c>
      <c r="K12509">
        <v>0</v>
      </c>
      <c r="L12509">
        <f t="shared" si="1252"/>
        <v>1</v>
      </c>
      <c r="M12509">
        <f t="shared" si="1253"/>
        <v>1</v>
      </c>
    </row>
    <row r="12510" spans="3:13" x14ac:dyDescent="0.25">
      <c r="C12510" t="str">
        <f t="shared" si="1249"/>
        <v>N52384_P</v>
      </c>
      <c r="D12510" t="str">
        <f t="shared" si="1250"/>
        <v>OFF_SEASON_P</v>
      </c>
      <c r="E12510" t="str">
        <f t="shared" si="1248"/>
        <v>OFF_SEASON</v>
      </c>
      <c r="F12510" s="1">
        <v>41594</v>
      </c>
      <c r="G12510">
        <f t="shared" si="1251"/>
        <v>7</v>
      </c>
      <c r="H12510" t="s">
        <v>159</v>
      </c>
      <c r="I12510" t="s">
        <v>2587</v>
      </c>
      <c r="J12510">
        <v>0</v>
      </c>
      <c r="K12510">
        <v>1</v>
      </c>
      <c r="L12510">
        <f t="shared" si="1252"/>
        <v>1</v>
      </c>
      <c r="M12510">
        <f t="shared" si="1253"/>
        <v>1</v>
      </c>
    </row>
    <row r="12511" spans="3:13" x14ac:dyDescent="0.25">
      <c r="C12511" t="str">
        <f t="shared" si="1249"/>
        <v>N801VW_T</v>
      </c>
      <c r="D12511" t="str">
        <f t="shared" si="1250"/>
        <v>SEASON_T</v>
      </c>
      <c r="E12511" t="str">
        <f t="shared" si="1248"/>
        <v>SEASON</v>
      </c>
      <c r="F12511" s="1">
        <v>41806</v>
      </c>
      <c r="G12511">
        <f t="shared" si="1251"/>
        <v>2</v>
      </c>
      <c r="H12511" t="s">
        <v>126</v>
      </c>
      <c r="I12511" t="s">
        <v>2589</v>
      </c>
      <c r="J12511">
        <v>2</v>
      </c>
      <c r="K12511">
        <v>1</v>
      </c>
      <c r="L12511">
        <f t="shared" si="1252"/>
        <v>3</v>
      </c>
      <c r="M12511">
        <f t="shared" si="1253"/>
        <v>2</v>
      </c>
    </row>
    <row r="12512" spans="3:13" x14ac:dyDescent="0.25">
      <c r="C12512" t="str">
        <f t="shared" si="1249"/>
        <v>N45K_P</v>
      </c>
      <c r="D12512" t="str">
        <f t="shared" si="1250"/>
        <v>SEASON_P</v>
      </c>
      <c r="E12512" t="str">
        <f t="shared" si="1248"/>
        <v>SEASON</v>
      </c>
      <c r="F12512" s="1">
        <v>41846</v>
      </c>
      <c r="G12512">
        <f t="shared" si="1251"/>
        <v>7</v>
      </c>
      <c r="H12512" t="s">
        <v>2489</v>
      </c>
      <c r="I12512" t="s">
        <v>2587</v>
      </c>
      <c r="J12512">
        <v>1</v>
      </c>
      <c r="K12512">
        <v>0</v>
      </c>
      <c r="L12512">
        <f t="shared" si="1252"/>
        <v>1</v>
      </c>
      <c r="M12512">
        <f t="shared" si="1253"/>
        <v>1</v>
      </c>
    </row>
    <row r="12513" spans="3:13" x14ac:dyDescent="0.25">
      <c r="C12513" t="str">
        <f t="shared" si="1249"/>
        <v>N5946C_P</v>
      </c>
      <c r="D12513" t="str">
        <f t="shared" si="1250"/>
        <v>SEASON_P</v>
      </c>
      <c r="E12513" t="str">
        <f t="shared" si="1248"/>
        <v>SEASON</v>
      </c>
      <c r="F12513" s="1">
        <v>41876</v>
      </c>
      <c r="G12513">
        <f t="shared" si="1251"/>
        <v>2</v>
      </c>
      <c r="H12513" t="s">
        <v>604</v>
      </c>
      <c r="I12513" t="s">
        <v>2587</v>
      </c>
      <c r="J12513">
        <v>1</v>
      </c>
      <c r="K12513">
        <v>1</v>
      </c>
      <c r="L12513">
        <f t="shared" si="1252"/>
        <v>2</v>
      </c>
      <c r="M12513">
        <f t="shared" si="1253"/>
        <v>2</v>
      </c>
    </row>
    <row r="12514" spans="3:13" x14ac:dyDescent="0.25">
      <c r="C12514" t="str">
        <f t="shared" si="1249"/>
        <v>N38GL_J</v>
      </c>
      <c r="D12514" t="str">
        <f t="shared" si="1250"/>
        <v>SEASON_J</v>
      </c>
      <c r="E12514" t="str">
        <f t="shared" si="1248"/>
        <v>SEASON</v>
      </c>
      <c r="F12514" s="1">
        <v>41785</v>
      </c>
      <c r="G12514">
        <f t="shared" si="1251"/>
        <v>2</v>
      </c>
      <c r="H12514" t="s">
        <v>405</v>
      </c>
      <c r="I12514" t="s">
        <v>2590</v>
      </c>
      <c r="J12514">
        <v>2</v>
      </c>
      <c r="K12514">
        <v>2</v>
      </c>
      <c r="L12514">
        <f t="shared" si="1252"/>
        <v>4</v>
      </c>
      <c r="M12514">
        <f t="shared" si="1253"/>
        <v>2</v>
      </c>
    </row>
    <row r="12515" spans="3:13" x14ac:dyDescent="0.25">
      <c r="C12515" t="str">
        <f t="shared" si="1249"/>
        <v>N8870_P</v>
      </c>
      <c r="D12515" t="str">
        <f t="shared" si="1250"/>
        <v>SEASON_P</v>
      </c>
      <c r="E12515" t="str">
        <f t="shared" si="1248"/>
        <v>SEASON</v>
      </c>
      <c r="F12515" s="1">
        <v>41894</v>
      </c>
      <c r="G12515">
        <f t="shared" si="1251"/>
        <v>6</v>
      </c>
      <c r="H12515" t="s">
        <v>443</v>
      </c>
      <c r="I12515" t="s">
        <v>2587</v>
      </c>
      <c r="J12515">
        <v>1</v>
      </c>
      <c r="K12515">
        <v>0</v>
      </c>
      <c r="L12515">
        <f t="shared" si="1252"/>
        <v>1</v>
      </c>
      <c r="M12515">
        <f t="shared" si="1253"/>
        <v>1</v>
      </c>
    </row>
    <row r="12516" spans="3:13" x14ac:dyDescent="0.25">
      <c r="C12516" t="str">
        <f t="shared" si="1249"/>
        <v>N801VW_T</v>
      </c>
      <c r="D12516" t="str">
        <f t="shared" si="1250"/>
        <v>SEASON_T</v>
      </c>
      <c r="E12516" t="str">
        <f t="shared" si="1248"/>
        <v>SEASON</v>
      </c>
      <c r="F12516" s="1">
        <v>41915</v>
      </c>
      <c r="G12516">
        <f t="shared" si="1251"/>
        <v>6</v>
      </c>
      <c r="H12516" t="s">
        <v>126</v>
      </c>
      <c r="I12516" t="s">
        <v>2589</v>
      </c>
      <c r="J12516">
        <v>2</v>
      </c>
      <c r="K12516">
        <v>2</v>
      </c>
      <c r="L12516">
        <f t="shared" si="1252"/>
        <v>4</v>
      </c>
      <c r="M12516">
        <f t="shared" si="1253"/>
        <v>2</v>
      </c>
    </row>
    <row r="12517" spans="3:13" x14ac:dyDescent="0.25">
      <c r="C12517" t="str">
        <f t="shared" si="1249"/>
        <v>N622QS_J</v>
      </c>
      <c r="D12517" t="str">
        <f t="shared" si="1250"/>
        <v>SEASON_J</v>
      </c>
      <c r="E12517" t="str">
        <f t="shared" si="1248"/>
        <v>SEASON</v>
      </c>
      <c r="F12517" s="1">
        <v>41805</v>
      </c>
      <c r="G12517">
        <f t="shared" si="1251"/>
        <v>1</v>
      </c>
      <c r="H12517" t="s">
        <v>1056</v>
      </c>
      <c r="I12517" t="s">
        <v>2590</v>
      </c>
      <c r="J12517">
        <v>1</v>
      </c>
      <c r="K12517">
        <v>1</v>
      </c>
      <c r="L12517">
        <f t="shared" si="1252"/>
        <v>2</v>
      </c>
      <c r="M12517">
        <f t="shared" si="1253"/>
        <v>2</v>
      </c>
    </row>
    <row r="12518" spans="3:13" x14ac:dyDescent="0.25">
      <c r="C12518" t="str">
        <f t="shared" si="1249"/>
        <v>N869AF_T</v>
      </c>
      <c r="D12518" t="str">
        <f t="shared" si="1250"/>
        <v>SEASON_T</v>
      </c>
      <c r="E12518" t="str">
        <f t="shared" si="1248"/>
        <v>SEASON</v>
      </c>
      <c r="F12518" s="1">
        <v>41846</v>
      </c>
      <c r="G12518">
        <f t="shared" si="1251"/>
        <v>7</v>
      </c>
      <c r="H12518" t="s">
        <v>737</v>
      </c>
      <c r="I12518" t="s">
        <v>2589</v>
      </c>
      <c r="J12518">
        <v>1</v>
      </c>
      <c r="K12518">
        <v>1</v>
      </c>
      <c r="L12518">
        <f t="shared" si="1252"/>
        <v>2</v>
      </c>
      <c r="M12518">
        <f t="shared" si="1253"/>
        <v>2</v>
      </c>
    </row>
    <row r="12519" spans="3:13" x14ac:dyDescent="0.25">
      <c r="C12519" t="str">
        <f t="shared" si="1249"/>
        <v>N686QS_J</v>
      </c>
      <c r="D12519" t="str">
        <f t="shared" si="1250"/>
        <v>SEASON_J</v>
      </c>
      <c r="E12519" t="str">
        <f t="shared" si="1248"/>
        <v>SEASON</v>
      </c>
      <c r="F12519" s="1">
        <v>41867</v>
      </c>
      <c r="G12519">
        <f t="shared" si="1251"/>
        <v>7</v>
      </c>
      <c r="H12519" t="s">
        <v>1016</v>
      </c>
      <c r="I12519" t="s">
        <v>2590</v>
      </c>
      <c r="J12519">
        <v>1</v>
      </c>
      <c r="K12519">
        <v>0</v>
      </c>
      <c r="L12519">
        <f t="shared" si="1252"/>
        <v>1</v>
      </c>
      <c r="M12519">
        <f t="shared" si="1253"/>
        <v>1</v>
      </c>
    </row>
    <row r="12520" spans="3:13" x14ac:dyDescent="0.25">
      <c r="C12520" t="str">
        <f t="shared" si="1249"/>
        <v>N537LB_P</v>
      </c>
      <c r="D12520" t="str">
        <f t="shared" si="1250"/>
        <v>SEASON_P</v>
      </c>
      <c r="E12520" t="str">
        <f t="shared" si="1248"/>
        <v>SEASON</v>
      </c>
      <c r="F12520" s="1">
        <v>41882</v>
      </c>
      <c r="G12520">
        <f t="shared" si="1251"/>
        <v>1</v>
      </c>
      <c r="H12520" t="s">
        <v>1081</v>
      </c>
      <c r="I12520" t="s">
        <v>2587</v>
      </c>
      <c r="J12520">
        <v>2</v>
      </c>
      <c r="K12520">
        <v>1</v>
      </c>
      <c r="L12520">
        <f t="shared" si="1252"/>
        <v>3</v>
      </c>
      <c r="M12520">
        <f t="shared" si="1253"/>
        <v>2</v>
      </c>
    </row>
    <row r="12521" spans="3:13" x14ac:dyDescent="0.25">
      <c r="C12521" t="str">
        <f t="shared" si="1249"/>
        <v>N905TF_T</v>
      </c>
      <c r="D12521" t="str">
        <f t="shared" si="1250"/>
        <v>SEASON_T</v>
      </c>
      <c r="E12521" t="str">
        <f t="shared" si="1248"/>
        <v>SEASON</v>
      </c>
      <c r="F12521" s="1">
        <v>41763</v>
      </c>
      <c r="G12521">
        <f t="shared" si="1251"/>
        <v>1</v>
      </c>
      <c r="H12521" t="s">
        <v>124</v>
      </c>
      <c r="I12521" t="s">
        <v>2589</v>
      </c>
      <c r="J12521">
        <v>1</v>
      </c>
      <c r="K12521">
        <v>1</v>
      </c>
      <c r="L12521">
        <f t="shared" si="1252"/>
        <v>2</v>
      </c>
      <c r="M12521">
        <f t="shared" si="1253"/>
        <v>2</v>
      </c>
    </row>
    <row r="12522" spans="3:13" x14ac:dyDescent="0.25">
      <c r="C12522" t="str">
        <f t="shared" si="1249"/>
        <v>N646PT_H</v>
      </c>
      <c r="D12522" t="str">
        <f t="shared" si="1250"/>
        <v>SEASON_H</v>
      </c>
      <c r="E12522" t="str">
        <f t="shared" si="1248"/>
        <v>SEASON</v>
      </c>
      <c r="F12522" s="1">
        <v>41771</v>
      </c>
      <c r="G12522">
        <f t="shared" si="1251"/>
        <v>2</v>
      </c>
      <c r="H12522" t="s">
        <v>25</v>
      </c>
      <c r="I12522" t="s">
        <v>2588</v>
      </c>
      <c r="J12522">
        <v>1</v>
      </c>
      <c r="K12522">
        <v>0</v>
      </c>
      <c r="L12522">
        <f t="shared" si="1252"/>
        <v>1</v>
      </c>
      <c r="M12522">
        <f t="shared" si="1253"/>
        <v>1</v>
      </c>
    </row>
    <row r="12523" spans="3:13" x14ac:dyDescent="0.25">
      <c r="C12523" t="str">
        <f t="shared" si="1249"/>
        <v>N667DL_P</v>
      </c>
      <c r="D12523" t="str">
        <f t="shared" si="1250"/>
        <v>SEASON_P</v>
      </c>
      <c r="E12523" t="str">
        <f t="shared" si="1248"/>
        <v>SEASON</v>
      </c>
      <c r="F12523" s="1">
        <v>41832</v>
      </c>
      <c r="G12523">
        <f t="shared" si="1251"/>
        <v>7</v>
      </c>
      <c r="H12523" t="s">
        <v>774</v>
      </c>
      <c r="I12523" t="s">
        <v>2587</v>
      </c>
      <c r="J12523">
        <v>0</v>
      </c>
      <c r="K12523">
        <v>1</v>
      </c>
      <c r="L12523">
        <f t="shared" si="1252"/>
        <v>1</v>
      </c>
      <c r="M12523">
        <f t="shared" si="1253"/>
        <v>1</v>
      </c>
    </row>
    <row r="12524" spans="3:13" x14ac:dyDescent="0.25">
      <c r="C12524" t="str">
        <f t="shared" si="1249"/>
        <v>N822BB_T</v>
      </c>
      <c r="D12524" t="str">
        <f t="shared" si="1250"/>
        <v>SEASON_T</v>
      </c>
      <c r="E12524" t="str">
        <f t="shared" si="1248"/>
        <v>SEASON</v>
      </c>
      <c r="F12524" s="1">
        <v>41786</v>
      </c>
      <c r="G12524">
        <f t="shared" si="1251"/>
        <v>3</v>
      </c>
      <c r="H12524" t="s">
        <v>35</v>
      </c>
      <c r="I12524" t="s">
        <v>2589</v>
      </c>
      <c r="J12524">
        <v>2</v>
      </c>
      <c r="K12524">
        <v>2</v>
      </c>
      <c r="L12524">
        <f t="shared" si="1252"/>
        <v>4</v>
      </c>
      <c r="M12524">
        <f t="shared" si="1253"/>
        <v>2</v>
      </c>
    </row>
    <row r="12525" spans="3:13" x14ac:dyDescent="0.25">
      <c r="C12525" t="str">
        <f t="shared" si="1249"/>
        <v>N524TW_T</v>
      </c>
      <c r="D12525" t="str">
        <f t="shared" si="1250"/>
        <v>SEASON_T</v>
      </c>
      <c r="E12525" t="str">
        <f t="shared" si="1248"/>
        <v>SEASON</v>
      </c>
      <c r="F12525" s="1">
        <v>41793</v>
      </c>
      <c r="G12525">
        <f t="shared" si="1251"/>
        <v>3</v>
      </c>
      <c r="H12525" t="s">
        <v>2444</v>
      </c>
      <c r="I12525" t="s">
        <v>2589</v>
      </c>
      <c r="J12525">
        <v>1</v>
      </c>
      <c r="K12525">
        <v>1</v>
      </c>
      <c r="L12525">
        <f t="shared" si="1252"/>
        <v>2</v>
      </c>
      <c r="M12525">
        <f t="shared" si="1253"/>
        <v>2</v>
      </c>
    </row>
    <row r="12526" spans="3:13" x14ac:dyDescent="0.25">
      <c r="C12526" t="str">
        <f t="shared" si="1249"/>
        <v>N8198T_P</v>
      </c>
      <c r="D12526" t="str">
        <f t="shared" si="1250"/>
        <v>OFF_SEASON_P</v>
      </c>
      <c r="E12526" t="str">
        <f t="shared" si="1248"/>
        <v>OFF_SEASON</v>
      </c>
      <c r="F12526" s="1">
        <v>41747</v>
      </c>
      <c r="G12526">
        <f t="shared" si="1251"/>
        <v>6</v>
      </c>
      <c r="H12526" t="s">
        <v>513</v>
      </c>
      <c r="I12526" t="s">
        <v>2587</v>
      </c>
      <c r="J12526">
        <v>1</v>
      </c>
      <c r="K12526">
        <v>0</v>
      </c>
      <c r="L12526">
        <f t="shared" si="1252"/>
        <v>1</v>
      </c>
      <c r="M12526">
        <f t="shared" si="1253"/>
        <v>1</v>
      </c>
    </row>
    <row r="12527" spans="3:13" x14ac:dyDescent="0.25">
      <c r="C12527" t="str">
        <f t="shared" si="1249"/>
        <v>N51FD_P</v>
      </c>
      <c r="D12527" t="str">
        <f t="shared" si="1250"/>
        <v>SEASON_P</v>
      </c>
      <c r="E12527" t="str">
        <f t="shared" si="1248"/>
        <v>SEASON</v>
      </c>
      <c r="F12527" s="1">
        <v>41772</v>
      </c>
      <c r="G12527">
        <f t="shared" si="1251"/>
        <v>3</v>
      </c>
      <c r="H12527" t="s">
        <v>648</v>
      </c>
      <c r="I12527" t="s">
        <v>2587</v>
      </c>
      <c r="J12527">
        <v>0</v>
      </c>
      <c r="K12527">
        <v>1</v>
      </c>
      <c r="L12527">
        <f t="shared" si="1252"/>
        <v>1</v>
      </c>
      <c r="M12527">
        <f t="shared" si="1253"/>
        <v>1</v>
      </c>
    </row>
    <row r="12528" spans="3:13" x14ac:dyDescent="0.25">
      <c r="C12528" t="str">
        <f t="shared" si="1249"/>
        <v>N432HF_H</v>
      </c>
      <c r="D12528" t="str">
        <f t="shared" si="1250"/>
        <v>SEASON_H</v>
      </c>
      <c r="E12528" t="str">
        <f t="shared" si="1248"/>
        <v>SEASON</v>
      </c>
      <c r="F12528" s="1">
        <v>41820</v>
      </c>
      <c r="G12528">
        <f t="shared" si="1251"/>
        <v>2</v>
      </c>
      <c r="H12528" t="s">
        <v>170</v>
      </c>
      <c r="I12528" t="s">
        <v>2588</v>
      </c>
      <c r="J12528">
        <v>0</v>
      </c>
      <c r="K12528">
        <v>1</v>
      </c>
      <c r="L12528">
        <f t="shared" si="1252"/>
        <v>1</v>
      </c>
      <c r="M12528">
        <f t="shared" si="1253"/>
        <v>1</v>
      </c>
    </row>
    <row r="12529" spans="3:13" x14ac:dyDescent="0.25">
      <c r="C12529" t="str">
        <f t="shared" si="1249"/>
        <v>N85DN_J</v>
      </c>
      <c r="D12529" t="str">
        <f t="shared" si="1250"/>
        <v>SEASON_J</v>
      </c>
      <c r="E12529" t="str">
        <f t="shared" si="1248"/>
        <v>SEASON</v>
      </c>
      <c r="F12529" s="1">
        <v>41927</v>
      </c>
      <c r="G12529">
        <f t="shared" si="1251"/>
        <v>4</v>
      </c>
      <c r="H12529" t="s">
        <v>86</v>
      </c>
      <c r="I12529" t="s">
        <v>2590</v>
      </c>
      <c r="J12529">
        <v>1</v>
      </c>
      <c r="K12529">
        <v>1</v>
      </c>
      <c r="L12529">
        <f t="shared" si="1252"/>
        <v>2</v>
      </c>
      <c r="M12529">
        <f t="shared" si="1253"/>
        <v>2</v>
      </c>
    </row>
    <row r="12530" spans="3:13" x14ac:dyDescent="0.25">
      <c r="C12530" t="str">
        <f t="shared" si="1249"/>
        <v>N401TD_H</v>
      </c>
      <c r="D12530" t="str">
        <f t="shared" si="1250"/>
        <v>OFF_SEASON_H</v>
      </c>
      <c r="E12530" t="str">
        <f t="shared" si="1248"/>
        <v>OFF_SEASON</v>
      </c>
      <c r="F12530" s="1">
        <v>41583</v>
      </c>
      <c r="G12530">
        <f t="shared" si="1251"/>
        <v>3</v>
      </c>
      <c r="H12530" t="s">
        <v>398</v>
      </c>
      <c r="I12530" t="s">
        <v>2588</v>
      </c>
      <c r="J12530">
        <v>1</v>
      </c>
      <c r="K12530">
        <v>0</v>
      </c>
      <c r="L12530">
        <f t="shared" si="1252"/>
        <v>1</v>
      </c>
      <c r="M12530">
        <f t="shared" si="1253"/>
        <v>1</v>
      </c>
    </row>
    <row r="12531" spans="3:13" x14ac:dyDescent="0.25">
      <c r="C12531" t="str">
        <f t="shared" si="1249"/>
        <v>N8632P_P</v>
      </c>
      <c r="D12531" t="str">
        <f t="shared" si="1250"/>
        <v>OFF_SEASON_P</v>
      </c>
      <c r="E12531" t="str">
        <f t="shared" si="1248"/>
        <v>OFF_SEASON</v>
      </c>
      <c r="F12531" s="1">
        <v>41589</v>
      </c>
      <c r="G12531">
        <f t="shared" si="1251"/>
        <v>2</v>
      </c>
      <c r="H12531" t="s">
        <v>2490</v>
      </c>
      <c r="I12531" t="s">
        <v>2587</v>
      </c>
      <c r="J12531">
        <v>0</v>
      </c>
      <c r="K12531">
        <v>1</v>
      </c>
      <c r="L12531">
        <f t="shared" si="1252"/>
        <v>1</v>
      </c>
      <c r="M12531">
        <f t="shared" si="1253"/>
        <v>1</v>
      </c>
    </row>
    <row r="12532" spans="3:13" x14ac:dyDescent="0.25">
      <c r="C12532" t="str">
        <f t="shared" si="1249"/>
        <v>N353JS_H</v>
      </c>
      <c r="D12532" t="str">
        <f t="shared" si="1250"/>
        <v>SEASON_H</v>
      </c>
      <c r="E12532" t="str">
        <f t="shared" si="1248"/>
        <v>SEASON</v>
      </c>
      <c r="F12532" s="1">
        <v>41861</v>
      </c>
      <c r="G12532">
        <f t="shared" si="1251"/>
        <v>1</v>
      </c>
      <c r="H12532" t="s">
        <v>199</v>
      </c>
      <c r="I12532" t="s">
        <v>2588</v>
      </c>
      <c r="J12532">
        <v>2</v>
      </c>
      <c r="K12532">
        <v>2</v>
      </c>
      <c r="L12532">
        <f t="shared" si="1252"/>
        <v>4</v>
      </c>
      <c r="M12532">
        <f t="shared" si="1253"/>
        <v>2</v>
      </c>
    </row>
    <row r="12533" spans="3:13" x14ac:dyDescent="0.25">
      <c r="C12533" t="str">
        <f t="shared" si="1249"/>
        <v>N13JS_J</v>
      </c>
      <c r="D12533" t="str">
        <f t="shared" si="1250"/>
        <v>SEASON_J</v>
      </c>
      <c r="E12533" t="str">
        <f t="shared" si="1248"/>
        <v>SEASON</v>
      </c>
      <c r="F12533" s="1">
        <v>41883</v>
      </c>
      <c r="G12533">
        <f t="shared" si="1251"/>
        <v>2</v>
      </c>
      <c r="H12533" t="s">
        <v>2325</v>
      </c>
      <c r="I12533" t="s">
        <v>2590</v>
      </c>
      <c r="J12533">
        <v>0</v>
      </c>
      <c r="K12533">
        <v>1</v>
      </c>
      <c r="L12533">
        <f t="shared" si="1252"/>
        <v>1</v>
      </c>
      <c r="M12533">
        <f t="shared" si="1253"/>
        <v>1</v>
      </c>
    </row>
    <row r="12534" spans="3:13" x14ac:dyDescent="0.25">
      <c r="C12534" t="str">
        <f t="shared" si="1249"/>
        <v>N5BM_P</v>
      </c>
      <c r="D12534" t="str">
        <f t="shared" si="1250"/>
        <v>SEASON_P</v>
      </c>
      <c r="E12534" t="str">
        <f t="shared" si="1248"/>
        <v>SEASON</v>
      </c>
      <c r="F12534" s="1">
        <v>41784</v>
      </c>
      <c r="G12534">
        <f t="shared" si="1251"/>
        <v>1</v>
      </c>
      <c r="H12534" t="s">
        <v>358</v>
      </c>
      <c r="I12534" t="s">
        <v>2587</v>
      </c>
      <c r="J12534">
        <v>1</v>
      </c>
      <c r="K12534">
        <v>1</v>
      </c>
      <c r="L12534">
        <f t="shared" si="1252"/>
        <v>2</v>
      </c>
      <c r="M12534">
        <f t="shared" si="1253"/>
        <v>2</v>
      </c>
    </row>
    <row r="12535" spans="3:13" x14ac:dyDescent="0.25">
      <c r="C12535" t="str">
        <f t="shared" si="1249"/>
        <v>N42GJ_J</v>
      </c>
      <c r="D12535" t="str">
        <f t="shared" si="1250"/>
        <v>SEASON_J</v>
      </c>
      <c r="E12535" t="str">
        <f t="shared" si="1248"/>
        <v>SEASON</v>
      </c>
      <c r="F12535" s="1">
        <v>41827</v>
      </c>
      <c r="G12535">
        <f t="shared" si="1251"/>
        <v>2</v>
      </c>
      <c r="H12535" t="s">
        <v>1203</v>
      </c>
      <c r="I12535" t="s">
        <v>2590</v>
      </c>
      <c r="J12535">
        <v>1</v>
      </c>
      <c r="K12535">
        <v>1</v>
      </c>
      <c r="L12535">
        <f t="shared" si="1252"/>
        <v>2</v>
      </c>
      <c r="M12535">
        <f t="shared" si="1253"/>
        <v>2</v>
      </c>
    </row>
    <row r="12536" spans="3:13" x14ac:dyDescent="0.25">
      <c r="C12536" t="str">
        <f t="shared" si="1249"/>
        <v>N85PS_H</v>
      </c>
      <c r="D12536" t="str">
        <f t="shared" si="1250"/>
        <v>SEASON_H</v>
      </c>
      <c r="E12536" t="str">
        <f t="shared" si="1248"/>
        <v>SEASON</v>
      </c>
      <c r="F12536" s="1">
        <v>41864</v>
      </c>
      <c r="G12536">
        <f t="shared" si="1251"/>
        <v>4</v>
      </c>
      <c r="H12536" t="s">
        <v>160</v>
      </c>
      <c r="I12536" t="s">
        <v>2588</v>
      </c>
      <c r="J12536">
        <v>2</v>
      </c>
      <c r="K12536">
        <v>2</v>
      </c>
      <c r="L12536">
        <f t="shared" si="1252"/>
        <v>4</v>
      </c>
      <c r="M12536">
        <f t="shared" si="1253"/>
        <v>2</v>
      </c>
    </row>
    <row r="12537" spans="3:13" x14ac:dyDescent="0.25">
      <c r="C12537" t="str">
        <f t="shared" si="1249"/>
        <v>N326RH_P</v>
      </c>
      <c r="D12537" t="str">
        <f t="shared" si="1250"/>
        <v>OFF_SEASON_P</v>
      </c>
      <c r="E12537" t="str">
        <f t="shared" si="1248"/>
        <v>OFF_SEASON</v>
      </c>
      <c r="F12537" s="1">
        <v>41588</v>
      </c>
      <c r="G12537">
        <f t="shared" si="1251"/>
        <v>1</v>
      </c>
      <c r="H12537" t="s">
        <v>482</v>
      </c>
      <c r="I12537" t="s">
        <v>2587</v>
      </c>
      <c r="J12537">
        <v>1</v>
      </c>
      <c r="K12537">
        <v>0</v>
      </c>
      <c r="L12537">
        <f t="shared" si="1252"/>
        <v>1</v>
      </c>
      <c r="M12537">
        <f t="shared" si="1253"/>
        <v>1</v>
      </c>
    </row>
    <row r="12538" spans="3:13" x14ac:dyDescent="0.25">
      <c r="C12538" t="str">
        <f t="shared" si="1249"/>
        <v>N85DN_J</v>
      </c>
      <c r="D12538" t="str">
        <f t="shared" si="1250"/>
        <v>OFF_SEASON_J</v>
      </c>
      <c r="E12538" t="str">
        <f t="shared" si="1248"/>
        <v>OFF_SEASON</v>
      </c>
      <c r="F12538" s="1">
        <v>41672</v>
      </c>
      <c r="G12538">
        <f t="shared" si="1251"/>
        <v>1</v>
      </c>
      <c r="H12538" t="s">
        <v>86</v>
      </c>
      <c r="I12538" t="s">
        <v>2590</v>
      </c>
      <c r="J12538">
        <v>0</v>
      </c>
      <c r="K12538">
        <v>1</v>
      </c>
      <c r="L12538">
        <f t="shared" si="1252"/>
        <v>1</v>
      </c>
      <c r="M12538">
        <f t="shared" si="1253"/>
        <v>1</v>
      </c>
    </row>
    <row r="12539" spans="3:13" x14ac:dyDescent="0.25">
      <c r="C12539" t="str">
        <f t="shared" si="1249"/>
        <v>N842WT_P</v>
      </c>
      <c r="D12539" t="str">
        <f t="shared" si="1250"/>
        <v>SEASON_P</v>
      </c>
      <c r="E12539" t="str">
        <f t="shared" si="1248"/>
        <v>SEASON</v>
      </c>
      <c r="F12539" s="1">
        <v>41828</v>
      </c>
      <c r="G12539">
        <f t="shared" si="1251"/>
        <v>3</v>
      </c>
      <c r="H12539" t="s">
        <v>1328</v>
      </c>
      <c r="I12539" t="s">
        <v>2587</v>
      </c>
      <c r="J12539">
        <v>1</v>
      </c>
      <c r="K12539">
        <v>1</v>
      </c>
      <c r="L12539">
        <f t="shared" si="1252"/>
        <v>2</v>
      </c>
      <c r="M12539">
        <f t="shared" si="1253"/>
        <v>2</v>
      </c>
    </row>
    <row r="12540" spans="3:13" x14ac:dyDescent="0.25">
      <c r="C12540" t="str">
        <f t="shared" si="1249"/>
        <v>N16237_P</v>
      </c>
      <c r="D12540" t="str">
        <f t="shared" si="1250"/>
        <v>SEASON_P</v>
      </c>
      <c r="E12540" t="str">
        <f t="shared" si="1248"/>
        <v>SEASON</v>
      </c>
      <c r="F12540" s="1">
        <v>41832</v>
      </c>
      <c r="G12540">
        <f t="shared" si="1251"/>
        <v>7</v>
      </c>
      <c r="H12540" t="s">
        <v>812</v>
      </c>
      <c r="I12540" t="s">
        <v>2587</v>
      </c>
      <c r="J12540">
        <v>1</v>
      </c>
      <c r="K12540">
        <v>1</v>
      </c>
      <c r="L12540">
        <f t="shared" si="1252"/>
        <v>2</v>
      </c>
      <c r="M12540">
        <f t="shared" si="1253"/>
        <v>2</v>
      </c>
    </row>
    <row r="12541" spans="3:13" x14ac:dyDescent="0.25">
      <c r="C12541" t="str">
        <f t="shared" si="1249"/>
        <v>N350LH_H</v>
      </c>
      <c r="D12541" t="str">
        <f t="shared" si="1250"/>
        <v>SEASON_H</v>
      </c>
      <c r="E12541" t="str">
        <f t="shared" si="1248"/>
        <v>SEASON</v>
      </c>
      <c r="F12541" s="1">
        <v>41858</v>
      </c>
      <c r="G12541">
        <f t="shared" si="1251"/>
        <v>5</v>
      </c>
      <c r="H12541" t="s">
        <v>184</v>
      </c>
      <c r="I12541" t="s">
        <v>2588</v>
      </c>
      <c r="J12541">
        <v>4</v>
      </c>
      <c r="K12541">
        <v>3</v>
      </c>
      <c r="L12541">
        <f t="shared" si="1252"/>
        <v>7</v>
      </c>
      <c r="M12541">
        <f t="shared" si="1253"/>
        <v>2</v>
      </c>
    </row>
    <row r="12542" spans="3:13" x14ac:dyDescent="0.25">
      <c r="C12542" t="str">
        <f t="shared" si="1249"/>
        <v>N789TP_P</v>
      </c>
      <c r="D12542" t="str">
        <f t="shared" si="1250"/>
        <v>SEASON_P</v>
      </c>
      <c r="E12542" t="str">
        <f t="shared" si="1248"/>
        <v>SEASON</v>
      </c>
      <c r="F12542" s="1">
        <v>41894</v>
      </c>
      <c r="G12542">
        <f t="shared" si="1251"/>
        <v>6</v>
      </c>
      <c r="H12542" t="s">
        <v>102</v>
      </c>
      <c r="I12542" t="s">
        <v>2587</v>
      </c>
      <c r="J12542">
        <v>1</v>
      </c>
      <c r="K12542">
        <v>0</v>
      </c>
      <c r="L12542">
        <f t="shared" si="1252"/>
        <v>1</v>
      </c>
      <c r="M12542">
        <f t="shared" si="1253"/>
        <v>1</v>
      </c>
    </row>
    <row r="12543" spans="3:13" x14ac:dyDescent="0.25">
      <c r="C12543" t="str">
        <f t="shared" si="1249"/>
        <v>N3021C_P</v>
      </c>
      <c r="D12543" t="str">
        <f t="shared" si="1250"/>
        <v>OFF_SEASON_P</v>
      </c>
      <c r="E12543" t="str">
        <f t="shared" si="1248"/>
        <v>OFF_SEASON</v>
      </c>
      <c r="F12543" s="1">
        <v>41640</v>
      </c>
      <c r="G12543">
        <f t="shared" si="1251"/>
        <v>4</v>
      </c>
      <c r="H12543" t="s">
        <v>2491</v>
      </c>
      <c r="I12543" t="s">
        <v>2587</v>
      </c>
      <c r="J12543">
        <v>0</v>
      </c>
      <c r="K12543">
        <v>1</v>
      </c>
      <c r="L12543">
        <f t="shared" si="1252"/>
        <v>1</v>
      </c>
      <c r="M12543">
        <f t="shared" si="1253"/>
        <v>1</v>
      </c>
    </row>
    <row r="12544" spans="3:13" x14ac:dyDescent="0.25">
      <c r="C12544" t="str">
        <f t="shared" si="1249"/>
        <v>N5351C_P</v>
      </c>
      <c r="D12544" t="str">
        <f t="shared" si="1250"/>
        <v>SEASON_P</v>
      </c>
      <c r="E12544" t="str">
        <f t="shared" si="1248"/>
        <v>SEASON</v>
      </c>
      <c r="F12544" s="1">
        <v>41798</v>
      </c>
      <c r="G12544">
        <f t="shared" si="1251"/>
        <v>1</v>
      </c>
      <c r="H12544" t="s">
        <v>422</v>
      </c>
      <c r="I12544" t="s">
        <v>2587</v>
      </c>
      <c r="J12544">
        <v>1</v>
      </c>
      <c r="K12544">
        <v>0</v>
      </c>
      <c r="L12544">
        <f t="shared" si="1252"/>
        <v>1</v>
      </c>
      <c r="M12544">
        <f t="shared" si="1253"/>
        <v>1</v>
      </c>
    </row>
    <row r="12545" spans="3:13" x14ac:dyDescent="0.25">
      <c r="C12545" t="str">
        <f t="shared" si="1249"/>
        <v>N3088H_P</v>
      </c>
      <c r="D12545" t="str">
        <f t="shared" si="1250"/>
        <v>SEASON_P</v>
      </c>
      <c r="E12545" t="str">
        <f t="shared" si="1248"/>
        <v>SEASON</v>
      </c>
      <c r="F12545" s="1">
        <v>41810</v>
      </c>
      <c r="G12545">
        <f t="shared" si="1251"/>
        <v>6</v>
      </c>
      <c r="H12545" t="s">
        <v>765</v>
      </c>
      <c r="I12545" t="s">
        <v>2587</v>
      </c>
      <c r="J12545">
        <v>0</v>
      </c>
      <c r="K12545">
        <v>1</v>
      </c>
      <c r="L12545">
        <f t="shared" si="1252"/>
        <v>1</v>
      </c>
      <c r="M12545">
        <f t="shared" si="1253"/>
        <v>1</v>
      </c>
    </row>
    <row r="12546" spans="3:13" x14ac:dyDescent="0.25">
      <c r="C12546" t="str">
        <f t="shared" si="1249"/>
        <v>N850MW_T</v>
      </c>
      <c r="D12546" t="str">
        <f t="shared" si="1250"/>
        <v>SEASON_T</v>
      </c>
      <c r="E12546" t="str">
        <f t="shared" si="1248"/>
        <v>SEASON</v>
      </c>
      <c r="F12546" s="1">
        <v>41830</v>
      </c>
      <c r="G12546">
        <f t="shared" si="1251"/>
        <v>5</v>
      </c>
      <c r="H12546" t="s">
        <v>115</v>
      </c>
      <c r="I12546" t="s">
        <v>2589</v>
      </c>
      <c r="J12546">
        <v>1</v>
      </c>
      <c r="K12546">
        <v>1</v>
      </c>
      <c r="L12546">
        <f t="shared" si="1252"/>
        <v>2</v>
      </c>
      <c r="M12546">
        <f t="shared" si="1253"/>
        <v>2</v>
      </c>
    </row>
    <row r="12547" spans="3:13" x14ac:dyDescent="0.25">
      <c r="C12547" t="str">
        <f t="shared" si="1249"/>
        <v>N127MA_P</v>
      </c>
      <c r="D12547" t="str">
        <f t="shared" si="1250"/>
        <v>SEASON_P</v>
      </c>
      <c r="E12547" t="str">
        <f t="shared" ref="E12547:E12610" si="1254">IF(ISNA(F12547),"",IF(F12547&gt;=$T$4,"SEASON","OFF_SEASON"))</f>
        <v>SEASON</v>
      </c>
      <c r="F12547" s="1">
        <v>41858</v>
      </c>
      <c r="G12547">
        <f t="shared" si="1251"/>
        <v>5</v>
      </c>
      <c r="H12547" t="s">
        <v>407</v>
      </c>
      <c r="I12547" t="s">
        <v>2587</v>
      </c>
      <c r="J12547">
        <v>2</v>
      </c>
      <c r="K12547">
        <v>0</v>
      </c>
      <c r="L12547">
        <f t="shared" si="1252"/>
        <v>2</v>
      </c>
      <c r="M12547">
        <f t="shared" si="1253"/>
        <v>2</v>
      </c>
    </row>
    <row r="12548" spans="3:13" x14ac:dyDescent="0.25">
      <c r="C12548" t="str">
        <f t="shared" ref="C12548:C12611" si="1255">H12548&amp;"_"&amp;I12548</f>
        <v>N660W_P</v>
      </c>
      <c r="D12548" t="str">
        <f t="shared" ref="D12548:D12611" si="1256">E12548&amp;"_"&amp;I12548</f>
        <v>SEASON_P</v>
      </c>
      <c r="E12548" t="str">
        <f t="shared" si="1254"/>
        <v>SEASON</v>
      </c>
      <c r="F12548" s="1">
        <v>41858</v>
      </c>
      <c r="G12548">
        <f t="shared" ref="G12548:G12611" si="1257">WEEKDAY(F12548)</f>
        <v>5</v>
      </c>
      <c r="H12548" t="s">
        <v>927</v>
      </c>
      <c r="I12548" t="s">
        <v>2587</v>
      </c>
      <c r="J12548">
        <v>0</v>
      </c>
      <c r="K12548">
        <v>1</v>
      </c>
      <c r="L12548">
        <f t="shared" ref="L12548:L12611" si="1258">SUM(J12548:K12548)</f>
        <v>1</v>
      </c>
      <c r="M12548">
        <f t="shared" ref="M12548:M12611" si="1259">IF(L12548&gt;2,2,L12548)</f>
        <v>1</v>
      </c>
    </row>
    <row r="12549" spans="3:13" x14ac:dyDescent="0.25">
      <c r="C12549" t="str">
        <f t="shared" si="1255"/>
        <v>N770B_P</v>
      </c>
      <c r="D12549" t="str">
        <f t="shared" si="1256"/>
        <v>SEASON_P</v>
      </c>
      <c r="E12549" t="str">
        <f t="shared" si="1254"/>
        <v>SEASON</v>
      </c>
      <c r="F12549" s="1">
        <v>41859</v>
      </c>
      <c r="G12549">
        <f t="shared" si="1257"/>
        <v>6</v>
      </c>
      <c r="H12549" t="s">
        <v>2492</v>
      </c>
      <c r="I12549" t="s">
        <v>2587</v>
      </c>
      <c r="J12549">
        <v>1</v>
      </c>
      <c r="K12549">
        <v>0</v>
      </c>
      <c r="L12549">
        <f t="shared" si="1258"/>
        <v>1</v>
      </c>
      <c r="M12549">
        <f t="shared" si="1259"/>
        <v>1</v>
      </c>
    </row>
    <row r="12550" spans="3:13" x14ac:dyDescent="0.25">
      <c r="C12550" t="str">
        <f t="shared" si="1255"/>
        <v>N179MT_H</v>
      </c>
      <c r="D12550" t="str">
        <f t="shared" si="1256"/>
        <v>SEASON_H</v>
      </c>
      <c r="E12550" t="str">
        <f t="shared" si="1254"/>
        <v>SEASON</v>
      </c>
      <c r="F12550" s="1">
        <v>41889</v>
      </c>
      <c r="G12550">
        <f t="shared" si="1257"/>
        <v>1</v>
      </c>
      <c r="H12550" t="s">
        <v>1</v>
      </c>
      <c r="I12550" t="s">
        <v>2588</v>
      </c>
      <c r="J12550">
        <v>2</v>
      </c>
      <c r="K12550">
        <v>1</v>
      </c>
      <c r="L12550">
        <f t="shared" si="1258"/>
        <v>3</v>
      </c>
      <c r="M12550">
        <f t="shared" si="1259"/>
        <v>2</v>
      </c>
    </row>
    <row r="12551" spans="3:13" x14ac:dyDescent="0.25">
      <c r="C12551" t="str">
        <f t="shared" si="1255"/>
        <v>N850TC_J</v>
      </c>
      <c r="D12551" t="str">
        <f t="shared" si="1256"/>
        <v>OFF_SEASON_J</v>
      </c>
      <c r="E12551" t="str">
        <f t="shared" si="1254"/>
        <v>OFF_SEASON</v>
      </c>
      <c r="F12551" s="1">
        <v>41658</v>
      </c>
      <c r="G12551">
        <f t="shared" si="1257"/>
        <v>1</v>
      </c>
      <c r="H12551" t="s">
        <v>355</v>
      </c>
      <c r="I12551" t="s">
        <v>2590</v>
      </c>
      <c r="J12551">
        <v>1</v>
      </c>
      <c r="K12551">
        <v>1</v>
      </c>
      <c r="L12551">
        <f t="shared" si="1258"/>
        <v>2</v>
      </c>
      <c r="M12551">
        <f t="shared" si="1259"/>
        <v>2</v>
      </c>
    </row>
    <row r="12552" spans="3:13" x14ac:dyDescent="0.25">
      <c r="C12552" t="str">
        <f t="shared" si="1255"/>
        <v>N160SB_J</v>
      </c>
      <c r="D12552" t="str">
        <f t="shared" si="1256"/>
        <v>SEASON_J</v>
      </c>
      <c r="E12552" t="str">
        <f t="shared" si="1254"/>
        <v>SEASON</v>
      </c>
      <c r="F12552" s="1">
        <v>41826</v>
      </c>
      <c r="G12552">
        <f t="shared" si="1257"/>
        <v>1</v>
      </c>
      <c r="H12552" t="s">
        <v>88</v>
      </c>
      <c r="I12552" t="s">
        <v>2590</v>
      </c>
      <c r="J12552">
        <v>0</v>
      </c>
      <c r="K12552">
        <v>1</v>
      </c>
      <c r="L12552">
        <f t="shared" si="1258"/>
        <v>1</v>
      </c>
      <c r="M12552">
        <f t="shared" si="1259"/>
        <v>1</v>
      </c>
    </row>
    <row r="12553" spans="3:13" x14ac:dyDescent="0.25">
      <c r="C12553" t="str">
        <f t="shared" si="1255"/>
        <v>N801TW_T</v>
      </c>
      <c r="D12553" t="str">
        <f t="shared" si="1256"/>
        <v>SEASON_T</v>
      </c>
      <c r="E12553" t="str">
        <f t="shared" si="1254"/>
        <v>SEASON</v>
      </c>
      <c r="F12553" s="1">
        <v>41915</v>
      </c>
      <c r="G12553">
        <f t="shared" si="1257"/>
        <v>6</v>
      </c>
      <c r="H12553" t="s">
        <v>741</v>
      </c>
      <c r="I12553" t="s">
        <v>2589</v>
      </c>
      <c r="J12553">
        <v>1</v>
      </c>
      <c r="K12553">
        <v>1</v>
      </c>
      <c r="L12553">
        <f t="shared" si="1258"/>
        <v>2</v>
      </c>
      <c r="M12553">
        <f t="shared" si="1259"/>
        <v>2</v>
      </c>
    </row>
    <row r="12554" spans="3:13" x14ac:dyDescent="0.25">
      <c r="C12554" t="str">
        <f t="shared" si="1255"/>
        <v>N119EH_H</v>
      </c>
      <c r="D12554" t="str">
        <f t="shared" si="1256"/>
        <v>SEASON_H</v>
      </c>
      <c r="E12554" t="str">
        <f t="shared" si="1254"/>
        <v>SEASON</v>
      </c>
      <c r="F12554" s="1">
        <v>41929</v>
      </c>
      <c r="G12554">
        <f t="shared" si="1257"/>
        <v>6</v>
      </c>
      <c r="H12554" t="s">
        <v>347</v>
      </c>
      <c r="I12554" t="s">
        <v>2588</v>
      </c>
      <c r="J12554">
        <v>1</v>
      </c>
      <c r="K12554">
        <v>1</v>
      </c>
      <c r="L12554">
        <f t="shared" si="1258"/>
        <v>2</v>
      </c>
      <c r="M12554">
        <f t="shared" si="1259"/>
        <v>2</v>
      </c>
    </row>
    <row r="12555" spans="3:13" x14ac:dyDescent="0.25">
      <c r="C12555" t="str">
        <f t="shared" si="1255"/>
        <v>N179MT_H</v>
      </c>
      <c r="D12555" t="str">
        <f t="shared" si="1256"/>
        <v>OFF_SEASON_H</v>
      </c>
      <c r="E12555" t="str">
        <f t="shared" si="1254"/>
        <v>OFF_SEASON</v>
      </c>
      <c r="F12555" s="1">
        <v>41605</v>
      </c>
      <c r="G12555">
        <f t="shared" si="1257"/>
        <v>4</v>
      </c>
      <c r="H12555" t="s">
        <v>1</v>
      </c>
      <c r="I12555" t="s">
        <v>2588</v>
      </c>
      <c r="J12555">
        <v>1</v>
      </c>
      <c r="K12555">
        <v>0</v>
      </c>
      <c r="L12555">
        <f t="shared" si="1258"/>
        <v>1</v>
      </c>
      <c r="M12555">
        <f t="shared" si="1259"/>
        <v>1</v>
      </c>
    </row>
    <row r="12556" spans="3:13" x14ac:dyDescent="0.25">
      <c r="C12556" t="str">
        <f t="shared" si="1255"/>
        <v>N41173_P</v>
      </c>
      <c r="D12556" t="str">
        <f t="shared" si="1256"/>
        <v>OFF_SEASON_P</v>
      </c>
      <c r="E12556" t="str">
        <f t="shared" si="1254"/>
        <v>OFF_SEASON</v>
      </c>
      <c r="F12556" s="1">
        <v>41712</v>
      </c>
      <c r="G12556">
        <f t="shared" si="1257"/>
        <v>6</v>
      </c>
      <c r="H12556" t="s">
        <v>10</v>
      </c>
      <c r="I12556" t="s">
        <v>2587</v>
      </c>
      <c r="J12556">
        <v>2</v>
      </c>
      <c r="K12556">
        <v>0</v>
      </c>
      <c r="L12556">
        <f t="shared" si="1258"/>
        <v>2</v>
      </c>
      <c r="M12556">
        <f t="shared" si="1259"/>
        <v>2</v>
      </c>
    </row>
    <row r="12557" spans="3:13" x14ac:dyDescent="0.25">
      <c r="C12557" t="str">
        <f t="shared" si="1255"/>
        <v>N25KW_P</v>
      </c>
      <c r="D12557" t="str">
        <f t="shared" si="1256"/>
        <v>OFF_SEASON_P</v>
      </c>
      <c r="E12557" t="str">
        <f t="shared" si="1254"/>
        <v>OFF_SEASON</v>
      </c>
      <c r="F12557" s="1">
        <v>41719</v>
      </c>
      <c r="G12557">
        <f t="shared" si="1257"/>
        <v>6</v>
      </c>
      <c r="H12557" t="s">
        <v>636</v>
      </c>
      <c r="I12557" t="s">
        <v>2587</v>
      </c>
      <c r="J12557">
        <v>1</v>
      </c>
      <c r="K12557">
        <v>0</v>
      </c>
      <c r="L12557">
        <f t="shared" si="1258"/>
        <v>1</v>
      </c>
      <c r="M12557">
        <f t="shared" si="1259"/>
        <v>1</v>
      </c>
    </row>
    <row r="12558" spans="3:13" x14ac:dyDescent="0.25">
      <c r="C12558" t="str">
        <f t="shared" si="1255"/>
        <v>N630QS_J</v>
      </c>
      <c r="D12558" t="str">
        <f t="shared" si="1256"/>
        <v>SEASON_J</v>
      </c>
      <c r="E12558" t="str">
        <f t="shared" si="1254"/>
        <v>SEASON</v>
      </c>
      <c r="F12558" s="1">
        <v>41811</v>
      </c>
      <c r="G12558">
        <f t="shared" si="1257"/>
        <v>7</v>
      </c>
      <c r="H12558" t="s">
        <v>806</v>
      </c>
      <c r="I12558" t="s">
        <v>2590</v>
      </c>
      <c r="J12558">
        <v>1</v>
      </c>
      <c r="K12558">
        <v>1</v>
      </c>
      <c r="L12558">
        <f t="shared" si="1258"/>
        <v>2</v>
      </c>
      <c r="M12558">
        <f t="shared" si="1259"/>
        <v>2</v>
      </c>
    </row>
    <row r="12559" spans="3:13" x14ac:dyDescent="0.25">
      <c r="C12559" t="str">
        <f t="shared" si="1255"/>
        <v>N9625Q_P</v>
      </c>
      <c r="D12559" t="str">
        <f t="shared" si="1256"/>
        <v>SEASON_P</v>
      </c>
      <c r="E12559" t="str">
        <f t="shared" si="1254"/>
        <v>SEASON</v>
      </c>
      <c r="F12559" s="1">
        <v>41829</v>
      </c>
      <c r="G12559">
        <f t="shared" si="1257"/>
        <v>4</v>
      </c>
      <c r="H12559" t="s">
        <v>1250</v>
      </c>
      <c r="I12559" t="s">
        <v>2587</v>
      </c>
      <c r="J12559">
        <v>0</v>
      </c>
      <c r="K12559">
        <v>1</v>
      </c>
      <c r="L12559">
        <f t="shared" si="1258"/>
        <v>1</v>
      </c>
      <c r="M12559">
        <f t="shared" si="1259"/>
        <v>1</v>
      </c>
    </row>
    <row r="12560" spans="3:13" x14ac:dyDescent="0.25">
      <c r="C12560" t="str">
        <f t="shared" si="1255"/>
        <v>N8237B_P</v>
      </c>
      <c r="D12560" t="str">
        <f t="shared" si="1256"/>
        <v>SEASON_P</v>
      </c>
      <c r="E12560" t="str">
        <f t="shared" si="1254"/>
        <v>SEASON</v>
      </c>
      <c r="F12560" s="1">
        <v>41859</v>
      </c>
      <c r="G12560">
        <f t="shared" si="1257"/>
        <v>6</v>
      </c>
      <c r="H12560" t="s">
        <v>2493</v>
      </c>
      <c r="I12560" t="s">
        <v>2587</v>
      </c>
      <c r="J12560">
        <v>0</v>
      </c>
      <c r="K12560">
        <v>1</v>
      </c>
      <c r="L12560">
        <f t="shared" si="1258"/>
        <v>1</v>
      </c>
      <c r="M12560">
        <f t="shared" si="1259"/>
        <v>1</v>
      </c>
    </row>
    <row r="12561" spans="3:13" x14ac:dyDescent="0.25">
      <c r="C12561" t="str">
        <f t="shared" si="1255"/>
        <v>N6PZ_P</v>
      </c>
      <c r="D12561" t="str">
        <f t="shared" si="1256"/>
        <v>SEASON_P</v>
      </c>
      <c r="E12561" t="str">
        <f t="shared" si="1254"/>
        <v>SEASON</v>
      </c>
      <c r="F12561" s="1">
        <v>41874</v>
      </c>
      <c r="G12561">
        <f t="shared" si="1257"/>
        <v>7</v>
      </c>
      <c r="H12561" t="s">
        <v>221</v>
      </c>
      <c r="I12561" t="s">
        <v>2587</v>
      </c>
      <c r="J12561">
        <v>1</v>
      </c>
      <c r="K12561">
        <v>1</v>
      </c>
      <c r="L12561">
        <f t="shared" si="1258"/>
        <v>2</v>
      </c>
      <c r="M12561">
        <f t="shared" si="1259"/>
        <v>2</v>
      </c>
    </row>
    <row r="12562" spans="3:13" x14ac:dyDescent="0.25">
      <c r="C12562" t="str">
        <f t="shared" si="1255"/>
        <v>N1067F_P</v>
      </c>
      <c r="D12562" t="str">
        <f t="shared" si="1256"/>
        <v>SEASON_P</v>
      </c>
      <c r="E12562" t="str">
        <f t="shared" si="1254"/>
        <v>SEASON</v>
      </c>
      <c r="F12562" s="1">
        <v>41913</v>
      </c>
      <c r="G12562">
        <f t="shared" si="1257"/>
        <v>4</v>
      </c>
      <c r="H12562" t="s">
        <v>488</v>
      </c>
      <c r="I12562" t="s">
        <v>2587</v>
      </c>
      <c r="J12562">
        <v>0</v>
      </c>
      <c r="K12562">
        <v>1</v>
      </c>
      <c r="L12562">
        <f t="shared" si="1258"/>
        <v>1</v>
      </c>
      <c r="M12562">
        <f t="shared" si="1259"/>
        <v>1</v>
      </c>
    </row>
    <row r="12563" spans="3:13" x14ac:dyDescent="0.25">
      <c r="C12563" t="str">
        <f t="shared" si="1255"/>
        <v>N339TM_P</v>
      </c>
      <c r="D12563" t="str">
        <f t="shared" si="1256"/>
        <v>SEASON_P</v>
      </c>
      <c r="E12563" t="str">
        <f t="shared" si="1254"/>
        <v>SEASON</v>
      </c>
      <c r="F12563" s="1">
        <v>41922</v>
      </c>
      <c r="G12563">
        <f t="shared" si="1257"/>
        <v>6</v>
      </c>
      <c r="H12563" t="s">
        <v>1039</v>
      </c>
      <c r="I12563" t="s">
        <v>2587</v>
      </c>
      <c r="J12563">
        <v>1</v>
      </c>
      <c r="K12563">
        <v>2</v>
      </c>
      <c r="L12563">
        <f t="shared" si="1258"/>
        <v>3</v>
      </c>
      <c r="M12563">
        <f t="shared" si="1259"/>
        <v>2</v>
      </c>
    </row>
    <row r="12564" spans="3:13" x14ac:dyDescent="0.25">
      <c r="C12564" t="str">
        <f t="shared" si="1255"/>
        <v>N332FL_J</v>
      </c>
      <c r="D12564" t="str">
        <f t="shared" si="1256"/>
        <v>OFF_SEASON_J</v>
      </c>
      <c r="E12564" t="str">
        <f t="shared" si="1254"/>
        <v>OFF_SEASON</v>
      </c>
      <c r="F12564" s="1">
        <v>41739</v>
      </c>
      <c r="G12564">
        <f t="shared" si="1257"/>
        <v>5</v>
      </c>
      <c r="H12564" t="s">
        <v>2200</v>
      </c>
      <c r="I12564" t="s">
        <v>2590</v>
      </c>
      <c r="J12564">
        <v>1</v>
      </c>
      <c r="K12564">
        <v>1</v>
      </c>
      <c r="L12564">
        <f t="shared" si="1258"/>
        <v>2</v>
      </c>
      <c r="M12564">
        <f t="shared" si="1259"/>
        <v>2</v>
      </c>
    </row>
    <row r="12565" spans="3:13" x14ac:dyDescent="0.25">
      <c r="C12565" t="str">
        <f t="shared" si="1255"/>
        <v>N111EH_P</v>
      </c>
      <c r="D12565" t="str">
        <f t="shared" si="1256"/>
        <v>SEASON_P</v>
      </c>
      <c r="E12565" t="str">
        <f t="shared" si="1254"/>
        <v>SEASON</v>
      </c>
      <c r="F12565" s="1">
        <v>41824</v>
      </c>
      <c r="G12565">
        <f t="shared" si="1257"/>
        <v>6</v>
      </c>
      <c r="H12565" t="s">
        <v>336</v>
      </c>
      <c r="I12565" t="s">
        <v>2587</v>
      </c>
      <c r="J12565">
        <v>1</v>
      </c>
      <c r="K12565">
        <v>0</v>
      </c>
      <c r="L12565">
        <f t="shared" si="1258"/>
        <v>1</v>
      </c>
      <c r="M12565">
        <f t="shared" si="1259"/>
        <v>1</v>
      </c>
    </row>
    <row r="12566" spans="3:13" x14ac:dyDescent="0.25">
      <c r="C12566" t="str">
        <f t="shared" si="1255"/>
        <v>N261PW_J</v>
      </c>
      <c r="D12566" t="str">
        <f t="shared" si="1256"/>
        <v>SEASON_J</v>
      </c>
      <c r="E12566" t="str">
        <f t="shared" si="1254"/>
        <v>SEASON</v>
      </c>
      <c r="F12566" s="1">
        <v>41826</v>
      </c>
      <c r="G12566">
        <f t="shared" si="1257"/>
        <v>1</v>
      </c>
      <c r="H12566" t="s">
        <v>923</v>
      </c>
      <c r="I12566" t="s">
        <v>2590</v>
      </c>
      <c r="J12566">
        <v>0</v>
      </c>
      <c r="K12566">
        <v>1</v>
      </c>
      <c r="L12566">
        <f t="shared" si="1258"/>
        <v>1</v>
      </c>
      <c r="M12566">
        <f t="shared" si="1259"/>
        <v>1</v>
      </c>
    </row>
    <row r="12567" spans="3:13" x14ac:dyDescent="0.25">
      <c r="C12567" t="str">
        <f t="shared" si="1255"/>
        <v>N919TP_P</v>
      </c>
      <c r="D12567" t="str">
        <f t="shared" si="1256"/>
        <v>SEASON_P</v>
      </c>
      <c r="E12567" t="str">
        <f t="shared" si="1254"/>
        <v>SEASON</v>
      </c>
      <c r="F12567" s="1">
        <v>41828</v>
      </c>
      <c r="G12567">
        <f t="shared" si="1257"/>
        <v>3</v>
      </c>
      <c r="H12567" t="s">
        <v>48</v>
      </c>
      <c r="I12567" t="s">
        <v>2587</v>
      </c>
      <c r="J12567">
        <v>1</v>
      </c>
      <c r="K12567">
        <v>1</v>
      </c>
      <c r="L12567">
        <f t="shared" si="1258"/>
        <v>2</v>
      </c>
      <c r="M12567">
        <f t="shared" si="1259"/>
        <v>2</v>
      </c>
    </row>
    <row r="12568" spans="3:13" x14ac:dyDescent="0.25">
      <c r="C12568" t="str">
        <f t="shared" si="1255"/>
        <v>N645CD_P</v>
      </c>
      <c r="D12568" t="str">
        <f t="shared" si="1256"/>
        <v>SEASON_P</v>
      </c>
      <c r="E12568" t="str">
        <f t="shared" si="1254"/>
        <v>SEASON</v>
      </c>
      <c r="F12568" s="1">
        <v>41856</v>
      </c>
      <c r="G12568">
        <f t="shared" si="1257"/>
        <v>3</v>
      </c>
      <c r="H12568" t="s">
        <v>193</v>
      </c>
      <c r="I12568" t="s">
        <v>2587</v>
      </c>
      <c r="J12568">
        <v>0</v>
      </c>
      <c r="K12568">
        <v>1</v>
      </c>
      <c r="L12568">
        <f t="shared" si="1258"/>
        <v>1</v>
      </c>
      <c r="M12568">
        <f t="shared" si="1259"/>
        <v>1</v>
      </c>
    </row>
    <row r="12569" spans="3:13" x14ac:dyDescent="0.25">
      <c r="C12569" t="str">
        <f t="shared" si="1255"/>
        <v>N7601S_H</v>
      </c>
      <c r="D12569" t="str">
        <f t="shared" si="1256"/>
        <v>SEASON_H</v>
      </c>
      <c r="E12569" t="str">
        <f t="shared" si="1254"/>
        <v>SEASON</v>
      </c>
      <c r="F12569" s="1">
        <v>41798</v>
      </c>
      <c r="G12569">
        <f t="shared" si="1257"/>
        <v>1</v>
      </c>
      <c r="H12569" t="s">
        <v>21</v>
      </c>
      <c r="I12569" t="s">
        <v>2588</v>
      </c>
      <c r="J12569">
        <v>1</v>
      </c>
      <c r="K12569">
        <v>0</v>
      </c>
      <c r="L12569">
        <f t="shared" si="1258"/>
        <v>1</v>
      </c>
      <c r="M12569">
        <f t="shared" si="1259"/>
        <v>1</v>
      </c>
    </row>
    <row r="12570" spans="3:13" x14ac:dyDescent="0.25">
      <c r="C12570" t="str">
        <f t="shared" si="1255"/>
        <v>N30903_P</v>
      </c>
      <c r="D12570" t="str">
        <f t="shared" si="1256"/>
        <v>SEASON_P</v>
      </c>
      <c r="E12570" t="str">
        <f t="shared" si="1254"/>
        <v>SEASON</v>
      </c>
      <c r="F12570" s="1">
        <v>41810</v>
      </c>
      <c r="G12570">
        <f t="shared" si="1257"/>
        <v>6</v>
      </c>
      <c r="H12570" t="s">
        <v>2494</v>
      </c>
      <c r="I12570" t="s">
        <v>2587</v>
      </c>
      <c r="J12570">
        <v>0</v>
      </c>
      <c r="K12570">
        <v>1</v>
      </c>
      <c r="L12570">
        <f t="shared" si="1258"/>
        <v>1</v>
      </c>
      <c r="M12570">
        <f t="shared" si="1259"/>
        <v>1</v>
      </c>
    </row>
    <row r="12571" spans="3:13" x14ac:dyDescent="0.25">
      <c r="C12571" t="str">
        <f t="shared" si="1255"/>
        <v>N677DM_P</v>
      </c>
      <c r="D12571" t="str">
        <f t="shared" si="1256"/>
        <v>OFF_SEASON_P</v>
      </c>
      <c r="E12571" t="str">
        <f t="shared" si="1254"/>
        <v>OFF_SEASON</v>
      </c>
      <c r="F12571" s="1">
        <v>41721</v>
      </c>
      <c r="G12571">
        <f t="shared" si="1257"/>
        <v>1</v>
      </c>
      <c r="H12571" t="s">
        <v>1213</v>
      </c>
      <c r="I12571" t="s">
        <v>2587</v>
      </c>
      <c r="J12571">
        <v>0</v>
      </c>
      <c r="K12571">
        <v>1</v>
      </c>
      <c r="L12571">
        <f t="shared" si="1258"/>
        <v>1</v>
      </c>
      <c r="M12571">
        <f t="shared" si="1259"/>
        <v>1</v>
      </c>
    </row>
    <row r="12572" spans="3:13" x14ac:dyDescent="0.25">
      <c r="C12572" t="str">
        <f t="shared" si="1255"/>
        <v>N179MT_H</v>
      </c>
      <c r="D12572" t="str">
        <f t="shared" si="1256"/>
        <v>SEASON_H</v>
      </c>
      <c r="E12572" t="str">
        <f t="shared" si="1254"/>
        <v>SEASON</v>
      </c>
      <c r="F12572" s="1">
        <v>41763</v>
      </c>
      <c r="G12572">
        <f t="shared" si="1257"/>
        <v>1</v>
      </c>
      <c r="H12572" t="s">
        <v>1</v>
      </c>
      <c r="I12572" t="s">
        <v>2588</v>
      </c>
      <c r="J12572">
        <v>1</v>
      </c>
      <c r="K12572">
        <v>0</v>
      </c>
      <c r="L12572">
        <f t="shared" si="1258"/>
        <v>1</v>
      </c>
      <c r="M12572">
        <f t="shared" si="1259"/>
        <v>1</v>
      </c>
    </row>
    <row r="12573" spans="3:13" x14ac:dyDescent="0.25">
      <c r="C12573" t="str">
        <f t="shared" si="1255"/>
        <v>N54EE_P</v>
      </c>
      <c r="D12573" t="str">
        <f t="shared" si="1256"/>
        <v>SEASON_P</v>
      </c>
      <c r="E12573" t="str">
        <f t="shared" si="1254"/>
        <v>SEASON</v>
      </c>
      <c r="F12573" s="1">
        <v>41879</v>
      </c>
      <c r="G12573">
        <f t="shared" si="1257"/>
        <v>5</v>
      </c>
      <c r="H12573" t="s">
        <v>2495</v>
      </c>
      <c r="I12573" t="s">
        <v>2587</v>
      </c>
      <c r="J12573">
        <v>0</v>
      </c>
      <c r="K12573">
        <v>1</v>
      </c>
      <c r="L12573">
        <f t="shared" si="1258"/>
        <v>1</v>
      </c>
      <c r="M12573">
        <f t="shared" si="1259"/>
        <v>1</v>
      </c>
    </row>
    <row r="12574" spans="3:13" x14ac:dyDescent="0.25">
      <c r="C12574" t="str">
        <f t="shared" si="1255"/>
        <v>N8087A_P</v>
      </c>
      <c r="D12574" t="str">
        <f t="shared" si="1256"/>
        <v>SEASON_P</v>
      </c>
      <c r="E12574" t="str">
        <f t="shared" si="1254"/>
        <v>SEASON</v>
      </c>
      <c r="F12574" s="1">
        <v>41924</v>
      </c>
      <c r="G12574">
        <f t="shared" si="1257"/>
        <v>1</v>
      </c>
      <c r="H12574" t="s">
        <v>2496</v>
      </c>
      <c r="I12574" t="s">
        <v>2587</v>
      </c>
      <c r="J12574">
        <v>0</v>
      </c>
      <c r="K12574">
        <v>1</v>
      </c>
      <c r="L12574">
        <f t="shared" si="1258"/>
        <v>1</v>
      </c>
      <c r="M12574">
        <f t="shared" si="1259"/>
        <v>1</v>
      </c>
    </row>
    <row r="12575" spans="3:13" x14ac:dyDescent="0.25">
      <c r="C12575" t="str">
        <f t="shared" si="1255"/>
        <v>N373SR_P</v>
      </c>
      <c r="D12575" t="str">
        <f t="shared" si="1256"/>
        <v>OFF_SEASON_P</v>
      </c>
      <c r="E12575" t="str">
        <f t="shared" si="1254"/>
        <v>OFF_SEASON</v>
      </c>
      <c r="F12575" s="1">
        <v>41645</v>
      </c>
      <c r="G12575">
        <f t="shared" si="1257"/>
        <v>2</v>
      </c>
      <c r="H12575" t="s">
        <v>1183</v>
      </c>
      <c r="I12575" t="s">
        <v>2587</v>
      </c>
      <c r="J12575">
        <v>0</v>
      </c>
      <c r="K12575">
        <v>1</v>
      </c>
      <c r="L12575">
        <f t="shared" si="1258"/>
        <v>1</v>
      </c>
      <c r="M12575">
        <f t="shared" si="1259"/>
        <v>1</v>
      </c>
    </row>
    <row r="12576" spans="3:13" x14ac:dyDescent="0.25">
      <c r="C12576" t="str">
        <f t="shared" si="1255"/>
        <v>N85LF_H</v>
      </c>
      <c r="D12576" t="str">
        <f t="shared" si="1256"/>
        <v>SEASON_H</v>
      </c>
      <c r="E12576" t="str">
        <f t="shared" si="1254"/>
        <v>SEASON</v>
      </c>
      <c r="F12576" s="1">
        <v>41796</v>
      </c>
      <c r="G12576">
        <f t="shared" si="1257"/>
        <v>6</v>
      </c>
      <c r="H12576" t="s">
        <v>33</v>
      </c>
      <c r="I12576" t="s">
        <v>2588</v>
      </c>
      <c r="J12576">
        <v>1</v>
      </c>
      <c r="K12576">
        <v>2</v>
      </c>
      <c r="L12576">
        <f t="shared" si="1258"/>
        <v>3</v>
      </c>
      <c r="M12576">
        <f t="shared" si="1259"/>
        <v>2</v>
      </c>
    </row>
    <row r="12577" spans="3:13" x14ac:dyDescent="0.25">
      <c r="C12577" t="str">
        <f t="shared" si="1255"/>
        <v>N366MD_P</v>
      </c>
      <c r="D12577" t="str">
        <f t="shared" si="1256"/>
        <v>SEASON_P</v>
      </c>
      <c r="E12577" t="str">
        <f t="shared" si="1254"/>
        <v>SEASON</v>
      </c>
      <c r="F12577" s="1">
        <v>41797</v>
      </c>
      <c r="G12577">
        <f t="shared" si="1257"/>
        <v>7</v>
      </c>
      <c r="H12577" t="s">
        <v>2497</v>
      </c>
      <c r="I12577" t="s">
        <v>2587</v>
      </c>
      <c r="J12577">
        <v>0</v>
      </c>
      <c r="K12577">
        <v>1</v>
      </c>
      <c r="L12577">
        <f t="shared" si="1258"/>
        <v>1</v>
      </c>
      <c r="M12577">
        <f t="shared" si="1259"/>
        <v>1</v>
      </c>
    </row>
    <row r="12578" spans="3:13" x14ac:dyDescent="0.25">
      <c r="C12578" t="str">
        <f t="shared" si="1255"/>
        <v>N9348F_P</v>
      </c>
      <c r="D12578" t="str">
        <f t="shared" si="1256"/>
        <v>SEASON_P</v>
      </c>
      <c r="E12578" t="str">
        <f t="shared" si="1254"/>
        <v>SEASON</v>
      </c>
      <c r="F12578" s="1">
        <v>41823</v>
      </c>
      <c r="G12578">
        <f t="shared" si="1257"/>
        <v>5</v>
      </c>
      <c r="H12578" t="s">
        <v>73</v>
      </c>
      <c r="I12578" t="s">
        <v>2587</v>
      </c>
      <c r="J12578">
        <v>1</v>
      </c>
      <c r="K12578">
        <v>1</v>
      </c>
      <c r="L12578">
        <f t="shared" si="1258"/>
        <v>2</v>
      </c>
      <c r="M12578">
        <f t="shared" si="1259"/>
        <v>2</v>
      </c>
    </row>
    <row r="12579" spans="3:13" x14ac:dyDescent="0.25">
      <c r="C12579" t="str">
        <f t="shared" si="1255"/>
        <v>N3079W_P</v>
      </c>
      <c r="D12579" t="str">
        <f t="shared" si="1256"/>
        <v>SEASON_P</v>
      </c>
      <c r="E12579" t="str">
        <f t="shared" si="1254"/>
        <v>SEASON</v>
      </c>
      <c r="F12579" s="1">
        <v>41834</v>
      </c>
      <c r="G12579">
        <f t="shared" si="1257"/>
        <v>2</v>
      </c>
      <c r="H12579" t="s">
        <v>959</v>
      </c>
      <c r="I12579" t="s">
        <v>2587</v>
      </c>
      <c r="J12579">
        <v>1</v>
      </c>
      <c r="K12579">
        <v>0</v>
      </c>
      <c r="L12579">
        <f t="shared" si="1258"/>
        <v>1</v>
      </c>
      <c r="M12579">
        <f t="shared" si="1259"/>
        <v>1</v>
      </c>
    </row>
    <row r="12580" spans="3:13" x14ac:dyDescent="0.25">
      <c r="C12580" t="str">
        <f t="shared" si="1255"/>
        <v>N2718K_P</v>
      </c>
      <c r="D12580" t="str">
        <f t="shared" si="1256"/>
        <v>SEASON_P</v>
      </c>
      <c r="E12580" t="str">
        <f t="shared" si="1254"/>
        <v>SEASON</v>
      </c>
      <c r="F12580" s="1">
        <v>41818</v>
      </c>
      <c r="G12580">
        <f t="shared" si="1257"/>
        <v>7</v>
      </c>
      <c r="H12580" t="s">
        <v>1688</v>
      </c>
      <c r="I12580" t="s">
        <v>2587</v>
      </c>
      <c r="J12580">
        <v>0</v>
      </c>
      <c r="K12580">
        <v>1</v>
      </c>
      <c r="L12580">
        <f t="shared" si="1258"/>
        <v>1</v>
      </c>
      <c r="M12580">
        <f t="shared" si="1259"/>
        <v>1</v>
      </c>
    </row>
    <row r="12581" spans="3:13" x14ac:dyDescent="0.25">
      <c r="C12581" t="str">
        <f t="shared" si="1255"/>
        <v>N314RG_H</v>
      </c>
      <c r="D12581" t="str">
        <f t="shared" si="1256"/>
        <v>SEASON_H</v>
      </c>
      <c r="E12581" t="str">
        <f t="shared" si="1254"/>
        <v>SEASON</v>
      </c>
      <c r="F12581" s="1">
        <v>41884</v>
      </c>
      <c r="G12581">
        <f t="shared" si="1257"/>
        <v>3</v>
      </c>
      <c r="H12581" t="s">
        <v>19</v>
      </c>
      <c r="I12581" t="s">
        <v>2588</v>
      </c>
      <c r="J12581">
        <v>1</v>
      </c>
      <c r="K12581">
        <v>1</v>
      </c>
      <c r="L12581">
        <f t="shared" si="1258"/>
        <v>2</v>
      </c>
      <c r="M12581">
        <f t="shared" si="1259"/>
        <v>2</v>
      </c>
    </row>
    <row r="12582" spans="3:13" x14ac:dyDescent="0.25">
      <c r="C12582" t="str">
        <f t="shared" si="1255"/>
        <v>N401TD_H</v>
      </c>
      <c r="D12582" t="str">
        <f t="shared" si="1256"/>
        <v>SEASON_H</v>
      </c>
      <c r="E12582" t="str">
        <f t="shared" si="1254"/>
        <v>SEASON</v>
      </c>
      <c r="F12582" s="1">
        <v>41771</v>
      </c>
      <c r="G12582">
        <f t="shared" si="1257"/>
        <v>2</v>
      </c>
      <c r="H12582" t="s">
        <v>398</v>
      </c>
      <c r="I12582" t="s">
        <v>2588</v>
      </c>
      <c r="J12582">
        <v>1</v>
      </c>
      <c r="K12582">
        <v>1</v>
      </c>
      <c r="L12582">
        <f t="shared" si="1258"/>
        <v>2</v>
      </c>
      <c r="M12582">
        <f t="shared" si="1259"/>
        <v>2</v>
      </c>
    </row>
    <row r="12583" spans="3:13" x14ac:dyDescent="0.25">
      <c r="C12583" t="str">
        <f t="shared" si="1255"/>
        <v>N624AL_T</v>
      </c>
      <c r="D12583" t="str">
        <f t="shared" si="1256"/>
        <v>SEASON_T</v>
      </c>
      <c r="E12583" t="str">
        <f t="shared" si="1254"/>
        <v>SEASON</v>
      </c>
      <c r="F12583" s="1">
        <v>41832</v>
      </c>
      <c r="G12583">
        <f t="shared" si="1257"/>
        <v>7</v>
      </c>
      <c r="H12583" t="s">
        <v>892</v>
      </c>
      <c r="I12583" t="s">
        <v>2589</v>
      </c>
      <c r="J12583">
        <v>2</v>
      </c>
      <c r="K12583">
        <v>2</v>
      </c>
      <c r="L12583">
        <f t="shared" si="1258"/>
        <v>4</v>
      </c>
      <c r="M12583">
        <f t="shared" si="1259"/>
        <v>2</v>
      </c>
    </row>
    <row r="12584" spans="3:13" x14ac:dyDescent="0.25">
      <c r="C12584" t="str">
        <f t="shared" si="1255"/>
        <v>N7601S_H</v>
      </c>
      <c r="D12584" t="str">
        <f t="shared" si="1256"/>
        <v>SEASON_H</v>
      </c>
      <c r="E12584" t="str">
        <f t="shared" si="1254"/>
        <v>SEASON</v>
      </c>
      <c r="F12584" s="1">
        <v>41859</v>
      </c>
      <c r="G12584">
        <f t="shared" si="1257"/>
        <v>6</v>
      </c>
      <c r="H12584" t="s">
        <v>21</v>
      </c>
      <c r="I12584" t="s">
        <v>2588</v>
      </c>
      <c r="J12584">
        <v>2</v>
      </c>
      <c r="K12584">
        <v>3</v>
      </c>
      <c r="L12584">
        <f t="shared" si="1258"/>
        <v>5</v>
      </c>
      <c r="M12584">
        <f t="shared" si="1259"/>
        <v>2</v>
      </c>
    </row>
    <row r="12585" spans="3:13" x14ac:dyDescent="0.25">
      <c r="C12585" t="str">
        <f t="shared" si="1255"/>
        <v>N619DC_P</v>
      </c>
      <c r="D12585" t="str">
        <f t="shared" si="1256"/>
        <v>SEASON_P</v>
      </c>
      <c r="E12585" t="str">
        <f t="shared" si="1254"/>
        <v>SEASON</v>
      </c>
      <c r="F12585" s="1">
        <v>41925</v>
      </c>
      <c r="G12585">
        <f t="shared" si="1257"/>
        <v>2</v>
      </c>
      <c r="H12585" t="s">
        <v>645</v>
      </c>
      <c r="I12585" t="s">
        <v>2587</v>
      </c>
      <c r="J12585">
        <v>1</v>
      </c>
      <c r="K12585">
        <v>1</v>
      </c>
      <c r="L12585">
        <f t="shared" si="1258"/>
        <v>2</v>
      </c>
      <c r="M12585">
        <f t="shared" si="1259"/>
        <v>2</v>
      </c>
    </row>
    <row r="12586" spans="3:13" x14ac:dyDescent="0.25">
      <c r="C12586" t="str">
        <f t="shared" si="1255"/>
        <v>N209EA_J</v>
      </c>
      <c r="D12586" t="str">
        <f t="shared" si="1256"/>
        <v>SEASON_J</v>
      </c>
      <c r="E12586" t="str">
        <f t="shared" si="1254"/>
        <v>SEASON</v>
      </c>
      <c r="F12586" s="1">
        <v>41840</v>
      </c>
      <c r="G12586">
        <f t="shared" si="1257"/>
        <v>1</v>
      </c>
      <c r="H12586" t="s">
        <v>1230</v>
      </c>
      <c r="I12586" t="s">
        <v>2590</v>
      </c>
      <c r="J12586">
        <v>1</v>
      </c>
      <c r="K12586">
        <v>1</v>
      </c>
      <c r="L12586">
        <f t="shared" si="1258"/>
        <v>2</v>
      </c>
      <c r="M12586">
        <f t="shared" si="1259"/>
        <v>2</v>
      </c>
    </row>
    <row r="12587" spans="3:13" x14ac:dyDescent="0.25">
      <c r="C12587" t="str">
        <f t="shared" si="1255"/>
        <v>N531SR_P</v>
      </c>
      <c r="D12587" t="str">
        <f t="shared" si="1256"/>
        <v>SEASON_P</v>
      </c>
      <c r="E12587" t="str">
        <f t="shared" si="1254"/>
        <v>SEASON</v>
      </c>
      <c r="F12587" s="1">
        <v>41844</v>
      </c>
      <c r="G12587">
        <f t="shared" si="1257"/>
        <v>5</v>
      </c>
      <c r="H12587" t="s">
        <v>327</v>
      </c>
      <c r="I12587" t="s">
        <v>2587</v>
      </c>
      <c r="J12587">
        <v>1</v>
      </c>
      <c r="K12587">
        <v>1</v>
      </c>
      <c r="L12587">
        <f t="shared" si="1258"/>
        <v>2</v>
      </c>
      <c r="M12587">
        <f t="shared" si="1259"/>
        <v>2</v>
      </c>
    </row>
    <row r="12588" spans="3:13" x14ac:dyDescent="0.25">
      <c r="C12588" t="str">
        <f t="shared" si="1255"/>
        <v>N431HF_H</v>
      </c>
      <c r="D12588" t="str">
        <f t="shared" si="1256"/>
        <v>SEASON_H</v>
      </c>
      <c r="E12588" t="str">
        <f t="shared" si="1254"/>
        <v>SEASON</v>
      </c>
      <c r="F12588" s="1">
        <v>41901</v>
      </c>
      <c r="G12588">
        <f t="shared" si="1257"/>
        <v>6</v>
      </c>
      <c r="H12588" t="s">
        <v>290</v>
      </c>
      <c r="I12588" t="s">
        <v>2588</v>
      </c>
      <c r="J12588">
        <v>1</v>
      </c>
      <c r="K12588">
        <v>1</v>
      </c>
      <c r="L12588">
        <f t="shared" si="1258"/>
        <v>2</v>
      </c>
      <c r="M12588">
        <f t="shared" si="1259"/>
        <v>2</v>
      </c>
    </row>
    <row r="12589" spans="3:13" x14ac:dyDescent="0.25">
      <c r="C12589" t="str">
        <f t="shared" si="1255"/>
        <v>N711FL_P</v>
      </c>
      <c r="D12589" t="str">
        <f t="shared" si="1256"/>
        <v>OFF_SEASON_P</v>
      </c>
      <c r="E12589" t="str">
        <f t="shared" si="1254"/>
        <v>OFF_SEASON</v>
      </c>
      <c r="F12589" s="1">
        <v>41690</v>
      </c>
      <c r="G12589">
        <f t="shared" si="1257"/>
        <v>5</v>
      </c>
      <c r="H12589" t="s">
        <v>123</v>
      </c>
      <c r="I12589" t="s">
        <v>2587</v>
      </c>
      <c r="J12589">
        <v>0</v>
      </c>
      <c r="K12589">
        <v>1</v>
      </c>
      <c r="L12589">
        <f t="shared" si="1258"/>
        <v>1</v>
      </c>
      <c r="M12589">
        <f t="shared" si="1259"/>
        <v>1</v>
      </c>
    </row>
    <row r="12590" spans="3:13" x14ac:dyDescent="0.25">
      <c r="C12590" t="str">
        <f t="shared" si="1255"/>
        <v>N822BB_T</v>
      </c>
      <c r="D12590" t="str">
        <f t="shared" si="1256"/>
        <v>SEASON_T</v>
      </c>
      <c r="E12590" t="str">
        <f t="shared" si="1254"/>
        <v>SEASON</v>
      </c>
      <c r="F12590" s="1">
        <v>41865</v>
      </c>
      <c r="G12590">
        <f t="shared" si="1257"/>
        <v>5</v>
      </c>
      <c r="H12590" t="s">
        <v>35</v>
      </c>
      <c r="I12590" t="s">
        <v>2589</v>
      </c>
      <c r="J12590">
        <v>2</v>
      </c>
      <c r="K12590">
        <v>1</v>
      </c>
      <c r="L12590">
        <f t="shared" si="1258"/>
        <v>3</v>
      </c>
      <c r="M12590">
        <f t="shared" si="1259"/>
        <v>2</v>
      </c>
    </row>
    <row r="12591" spans="3:13" x14ac:dyDescent="0.25">
      <c r="C12591" t="str">
        <f t="shared" si="1255"/>
        <v>N146TJ_P</v>
      </c>
      <c r="D12591" t="str">
        <f t="shared" si="1256"/>
        <v>SEASON_P</v>
      </c>
      <c r="E12591" t="str">
        <f t="shared" si="1254"/>
        <v>SEASON</v>
      </c>
      <c r="F12591" s="1">
        <v>41877</v>
      </c>
      <c r="G12591">
        <f t="shared" si="1257"/>
        <v>3</v>
      </c>
      <c r="H12591" t="s">
        <v>571</v>
      </c>
      <c r="I12591" t="s">
        <v>2587</v>
      </c>
      <c r="J12591">
        <v>1</v>
      </c>
      <c r="K12591">
        <v>1</v>
      </c>
      <c r="L12591">
        <f t="shared" si="1258"/>
        <v>2</v>
      </c>
      <c r="M12591">
        <f t="shared" si="1259"/>
        <v>2</v>
      </c>
    </row>
    <row r="12592" spans="3:13" x14ac:dyDescent="0.25">
      <c r="C12592" t="str">
        <f t="shared" si="1255"/>
        <v>N448ST_P</v>
      </c>
      <c r="D12592" t="str">
        <f t="shared" si="1256"/>
        <v>OFF_SEASON_P</v>
      </c>
      <c r="E12592" t="str">
        <f t="shared" si="1254"/>
        <v>OFF_SEASON</v>
      </c>
      <c r="F12592" s="1">
        <v>41594</v>
      </c>
      <c r="G12592">
        <f t="shared" si="1257"/>
        <v>7</v>
      </c>
      <c r="H12592" t="s">
        <v>180</v>
      </c>
      <c r="I12592" t="s">
        <v>2587</v>
      </c>
      <c r="J12592">
        <v>1</v>
      </c>
      <c r="K12592">
        <v>1</v>
      </c>
      <c r="L12592">
        <f t="shared" si="1258"/>
        <v>2</v>
      </c>
      <c r="M12592">
        <f t="shared" si="1259"/>
        <v>2</v>
      </c>
    </row>
    <row r="12593" spans="3:13" x14ac:dyDescent="0.25">
      <c r="C12593" t="str">
        <f t="shared" si="1255"/>
        <v>N831SR_P</v>
      </c>
      <c r="D12593" t="str">
        <f t="shared" si="1256"/>
        <v>OFF_SEASON_P</v>
      </c>
      <c r="E12593" t="str">
        <f t="shared" si="1254"/>
        <v>OFF_SEASON</v>
      </c>
      <c r="F12593" s="1">
        <v>41747</v>
      </c>
      <c r="G12593">
        <f t="shared" si="1257"/>
        <v>6</v>
      </c>
      <c r="H12593" t="s">
        <v>18</v>
      </c>
      <c r="I12593" t="s">
        <v>2587</v>
      </c>
      <c r="J12593">
        <v>1</v>
      </c>
      <c r="K12593">
        <v>1</v>
      </c>
      <c r="L12593">
        <f t="shared" si="1258"/>
        <v>2</v>
      </c>
      <c r="M12593">
        <f t="shared" si="1259"/>
        <v>2</v>
      </c>
    </row>
    <row r="12594" spans="3:13" x14ac:dyDescent="0.25">
      <c r="C12594" t="str">
        <f t="shared" si="1255"/>
        <v>N309SA_T</v>
      </c>
      <c r="D12594" t="str">
        <f t="shared" si="1256"/>
        <v>SEASON_T</v>
      </c>
      <c r="E12594" t="str">
        <f t="shared" si="1254"/>
        <v>SEASON</v>
      </c>
      <c r="F12594" s="1">
        <v>41792</v>
      </c>
      <c r="G12594">
        <f t="shared" si="1257"/>
        <v>2</v>
      </c>
      <c r="H12594" t="s">
        <v>40</v>
      </c>
      <c r="I12594" t="s">
        <v>2589</v>
      </c>
      <c r="J12594">
        <v>1</v>
      </c>
      <c r="K12594">
        <v>1</v>
      </c>
      <c r="L12594">
        <f t="shared" si="1258"/>
        <v>2</v>
      </c>
      <c r="M12594">
        <f t="shared" si="1259"/>
        <v>2</v>
      </c>
    </row>
    <row r="12595" spans="3:13" x14ac:dyDescent="0.25">
      <c r="C12595" t="str">
        <f t="shared" si="1255"/>
        <v>N33110_P</v>
      </c>
      <c r="D12595" t="str">
        <f t="shared" si="1256"/>
        <v>SEASON_P</v>
      </c>
      <c r="E12595" t="str">
        <f t="shared" si="1254"/>
        <v>SEASON</v>
      </c>
      <c r="F12595" s="1">
        <v>41806</v>
      </c>
      <c r="G12595">
        <f t="shared" si="1257"/>
        <v>2</v>
      </c>
      <c r="H12595" t="s">
        <v>825</v>
      </c>
      <c r="I12595" t="s">
        <v>2587</v>
      </c>
      <c r="J12595">
        <v>0</v>
      </c>
      <c r="K12595">
        <v>1</v>
      </c>
      <c r="L12595">
        <f t="shared" si="1258"/>
        <v>1</v>
      </c>
      <c r="M12595">
        <f t="shared" si="1259"/>
        <v>1</v>
      </c>
    </row>
    <row r="12596" spans="3:13" x14ac:dyDescent="0.25">
      <c r="C12596" t="str">
        <f t="shared" si="1255"/>
        <v>N326SC_H</v>
      </c>
      <c r="D12596" t="str">
        <f t="shared" si="1256"/>
        <v>SEASON_H</v>
      </c>
      <c r="E12596" t="str">
        <f t="shared" si="1254"/>
        <v>SEASON</v>
      </c>
      <c r="F12596" s="1">
        <v>41823</v>
      </c>
      <c r="G12596">
        <f t="shared" si="1257"/>
        <v>5</v>
      </c>
      <c r="H12596" t="s">
        <v>58</v>
      </c>
      <c r="I12596" t="s">
        <v>2588</v>
      </c>
      <c r="J12596">
        <v>1</v>
      </c>
      <c r="K12596">
        <v>1</v>
      </c>
      <c r="L12596">
        <f t="shared" si="1258"/>
        <v>2</v>
      </c>
      <c r="M12596">
        <f t="shared" si="1259"/>
        <v>2</v>
      </c>
    </row>
    <row r="12597" spans="3:13" x14ac:dyDescent="0.25">
      <c r="C12597" t="str">
        <f t="shared" si="1255"/>
        <v>N430HF_H</v>
      </c>
      <c r="D12597" t="str">
        <f t="shared" si="1256"/>
        <v>SEASON_H</v>
      </c>
      <c r="E12597" t="str">
        <f t="shared" si="1254"/>
        <v>SEASON</v>
      </c>
      <c r="F12597" s="1">
        <v>41837</v>
      </c>
      <c r="G12597">
        <f t="shared" si="1257"/>
        <v>5</v>
      </c>
      <c r="H12597" t="s">
        <v>36</v>
      </c>
      <c r="I12597" t="s">
        <v>2588</v>
      </c>
      <c r="J12597">
        <v>1</v>
      </c>
      <c r="K12597">
        <v>1</v>
      </c>
      <c r="L12597">
        <f t="shared" si="1258"/>
        <v>2</v>
      </c>
      <c r="M12597">
        <f t="shared" si="1259"/>
        <v>2</v>
      </c>
    </row>
    <row r="12598" spans="3:13" x14ac:dyDescent="0.25">
      <c r="C12598" t="str">
        <f t="shared" si="1255"/>
        <v>N184WW_J</v>
      </c>
      <c r="D12598" t="str">
        <f t="shared" si="1256"/>
        <v>SEASON_J</v>
      </c>
      <c r="E12598" t="str">
        <f t="shared" si="1254"/>
        <v>SEASON</v>
      </c>
      <c r="F12598" s="1">
        <v>41859</v>
      </c>
      <c r="G12598">
        <f t="shared" si="1257"/>
        <v>6</v>
      </c>
      <c r="H12598" t="s">
        <v>1805</v>
      </c>
      <c r="I12598" t="s">
        <v>2590</v>
      </c>
      <c r="J12598">
        <v>1</v>
      </c>
      <c r="K12598">
        <v>1</v>
      </c>
      <c r="L12598">
        <f t="shared" si="1258"/>
        <v>2</v>
      </c>
      <c r="M12598">
        <f t="shared" si="1259"/>
        <v>2</v>
      </c>
    </row>
    <row r="12599" spans="3:13" x14ac:dyDescent="0.25">
      <c r="C12599" t="str">
        <f t="shared" si="1255"/>
        <v>N149LH_P</v>
      </c>
      <c r="D12599" t="str">
        <f t="shared" si="1256"/>
        <v>SEASON_P</v>
      </c>
      <c r="E12599" t="str">
        <f t="shared" si="1254"/>
        <v>SEASON</v>
      </c>
      <c r="F12599" s="1">
        <v>41884</v>
      </c>
      <c r="G12599">
        <f t="shared" si="1257"/>
        <v>3</v>
      </c>
      <c r="H12599" t="s">
        <v>148</v>
      </c>
      <c r="I12599" t="s">
        <v>2587</v>
      </c>
      <c r="J12599">
        <v>1</v>
      </c>
      <c r="K12599">
        <v>1</v>
      </c>
      <c r="L12599">
        <f t="shared" si="1258"/>
        <v>2</v>
      </c>
      <c r="M12599">
        <f t="shared" si="1259"/>
        <v>2</v>
      </c>
    </row>
    <row r="12600" spans="3:13" x14ac:dyDescent="0.25">
      <c r="C12600" t="str">
        <f t="shared" si="1255"/>
        <v>N157LH_P</v>
      </c>
      <c r="D12600" t="str">
        <f t="shared" si="1256"/>
        <v>OFF_SEASON_P</v>
      </c>
      <c r="E12600" t="str">
        <f t="shared" si="1254"/>
        <v>OFF_SEASON</v>
      </c>
      <c r="F12600" s="1">
        <v>41598</v>
      </c>
      <c r="G12600">
        <f t="shared" si="1257"/>
        <v>4</v>
      </c>
      <c r="H12600" t="s">
        <v>693</v>
      </c>
      <c r="I12600" t="s">
        <v>2587</v>
      </c>
      <c r="J12600">
        <v>1</v>
      </c>
      <c r="K12600">
        <v>1</v>
      </c>
      <c r="L12600">
        <f t="shared" si="1258"/>
        <v>2</v>
      </c>
      <c r="M12600">
        <f t="shared" si="1259"/>
        <v>2</v>
      </c>
    </row>
    <row r="12601" spans="3:13" x14ac:dyDescent="0.25">
      <c r="C12601" t="str">
        <f t="shared" si="1255"/>
        <v>N7547R_P</v>
      </c>
      <c r="D12601" t="str">
        <f t="shared" si="1256"/>
        <v>SEASON_P</v>
      </c>
      <c r="E12601" t="str">
        <f t="shared" si="1254"/>
        <v>SEASON</v>
      </c>
      <c r="F12601" s="1">
        <v>41780</v>
      </c>
      <c r="G12601">
        <f t="shared" si="1257"/>
        <v>4</v>
      </c>
      <c r="H12601" t="s">
        <v>370</v>
      </c>
      <c r="I12601" t="s">
        <v>2587</v>
      </c>
      <c r="J12601">
        <v>0</v>
      </c>
      <c r="K12601">
        <v>1</v>
      </c>
      <c r="L12601">
        <f t="shared" si="1258"/>
        <v>1</v>
      </c>
      <c r="M12601">
        <f t="shared" si="1259"/>
        <v>1</v>
      </c>
    </row>
    <row r="12602" spans="3:13" x14ac:dyDescent="0.25">
      <c r="C12602" t="str">
        <f t="shared" si="1255"/>
        <v>N628RM_P</v>
      </c>
      <c r="D12602" t="str">
        <f t="shared" si="1256"/>
        <v>SEASON_P</v>
      </c>
      <c r="E12602" t="str">
        <f t="shared" si="1254"/>
        <v>SEASON</v>
      </c>
      <c r="F12602" s="1">
        <v>41791</v>
      </c>
      <c r="G12602">
        <f t="shared" si="1257"/>
        <v>1</v>
      </c>
      <c r="H12602" t="s">
        <v>1091</v>
      </c>
      <c r="I12602" t="s">
        <v>2587</v>
      </c>
      <c r="J12602">
        <v>1</v>
      </c>
      <c r="K12602">
        <v>1</v>
      </c>
      <c r="L12602">
        <f t="shared" si="1258"/>
        <v>2</v>
      </c>
      <c r="M12602">
        <f t="shared" si="1259"/>
        <v>2</v>
      </c>
    </row>
    <row r="12603" spans="3:13" x14ac:dyDescent="0.25">
      <c r="C12603" t="str">
        <f t="shared" si="1255"/>
        <v>N38213_P</v>
      </c>
      <c r="D12603" t="str">
        <f t="shared" si="1256"/>
        <v>SEASON_P</v>
      </c>
      <c r="E12603" t="str">
        <f t="shared" si="1254"/>
        <v>SEASON</v>
      </c>
      <c r="F12603" s="1">
        <v>41839</v>
      </c>
      <c r="G12603">
        <f t="shared" si="1257"/>
        <v>7</v>
      </c>
      <c r="H12603" t="s">
        <v>2217</v>
      </c>
      <c r="I12603" t="s">
        <v>2587</v>
      </c>
      <c r="J12603">
        <v>1</v>
      </c>
      <c r="K12603">
        <v>1</v>
      </c>
      <c r="L12603">
        <f t="shared" si="1258"/>
        <v>2</v>
      </c>
      <c r="M12603">
        <f t="shared" si="1259"/>
        <v>2</v>
      </c>
    </row>
    <row r="12604" spans="3:13" x14ac:dyDescent="0.25">
      <c r="C12604" t="str">
        <f t="shared" si="1255"/>
        <v>N357QS_J</v>
      </c>
      <c r="D12604" t="str">
        <f t="shared" si="1256"/>
        <v>SEASON_J</v>
      </c>
      <c r="E12604" t="str">
        <f t="shared" si="1254"/>
        <v>SEASON</v>
      </c>
      <c r="F12604" s="1">
        <v>41823</v>
      </c>
      <c r="G12604">
        <f t="shared" si="1257"/>
        <v>5</v>
      </c>
      <c r="H12604" t="s">
        <v>357</v>
      </c>
      <c r="I12604" t="s">
        <v>2590</v>
      </c>
      <c r="J12604">
        <v>1</v>
      </c>
      <c r="K12604">
        <v>1</v>
      </c>
      <c r="L12604">
        <f t="shared" si="1258"/>
        <v>2</v>
      </c>
      <c r="M12604">
        <f t="shared" si="1259"/>
        <v>2</v>
      </c>
    </row>
    <row r="12605" spans="3:13" x14ac:dyDescent="0.25">
      <c r="C12605" t="str">
        <f t="shared" si="1255"/>
        <v>N6530C_P</v>
      </c>
      <c r="D12605" t="str">
        <f t="shared" si="1256"/>
        <v>SEASON_P</v>
      </c>
      <c r="E12605" t="str">
        <f t="shared" si="1254"/>
        <v>SEASON</v>
      </c>
      <c r="F12605" s="1">
        <v>41831</v>
      </c>
      <c r="G12605">
        <f t="shared" si="1257"/>
        <v>6</v>
      </c>
      <c r="H12605" t="s">
        <v>2498</v>
      </c>
      <c r="I12605" t="s">
        <v>2587</v>
      </c>
      <c r="J12605">
        <v>1</v>
      </c>
      <c r="K12605">
        <v>0</v>
      </c>
      <c r="L12605">
        <f t="shared" si="1258"/>
        <v>1</v>
      </c>
      <c r="M12605">
        <f t="shared" si="1259"/>
        <v>1</v>
      </c>
    </row>
    <row r="12606" spans="3:13" x14ac:dyDescent="0.25">
      <c r="C12606" t="str">
        <f t="shared" si="1255"/>
        <v>N94GS_P</v>
      </c>
      <c r="D12606" t="str">
        <f t="shared" si="1256"/>
        <v>SEASON_P</v>
      </c>
      <c r="E12606" t="str">
        <f t="shared" si="1254"/>
        <v>SEASON</v>
      </c>
      <c r="F12606" s="1">
        <v>41884</v>
      </c>
      <c r="G12606">
        <f t="shared" si="1257"/>
        <v>3</v>
      </c>
      <c r="H12606" t="s">
        <v>213</v>
      </c>
      <c r="I12606" t="s">
        <v>2587</v>
      </c>
      <c r="J12606">
        <v>0</v>
      </c>
      <c r="K12606">
        <v>1</v>
      </c>
      <c r="L12606">
        <f t="shared" si="1258"/>
        <v>1</v>
      </c>
      <c r="M12606">
        <f t="shared" si="1259"/>
        <v>1</v>
      </c>
    </row>
    <row r="12607" spans="3:13" x14ac:dyDescent="0.25">
      <c r="C12607" t="str">
        <f t="shared" si="1255"/>
        <v>N7667S_H</v>
      </c>
      <c r="D12607" t="str">
        <f t="shared" si="1256"/>
        <v>OFF_SEASON_H</v>
      </c>
      <c r="E12607" t="str">
        <f t="shared" si="1254"/>
        <v>OFF_SEASON</v>
      </c>
      <c r="F12607" s="1">
        <v>41587</v>
      </c>
      <c r="G12607">
        <f t="shared" si="1257"/>
        <v>7</v>
      </c>
      <c r="H12607" t="s">
        <v>15</v>
      </c>
      <c r="I12607" t="s">
        <v>2588</v>
      </c>
      <c r="J12607">
        <v>1</v>
      </c>
      <c r="K12607">
        <v>0</v>
      </c>
      <c r="L12607">
        <f t="shared" si="1258"/>
        <v>1</v>
      </c>
      <c r="M12607">
        <f t="shared" si="1259"/>
        <v>1</v>
      </c>
    </row>
    <row r="12608" spans="3:13" x14ac:dyDescent="0.25">
      <c r="C12608" t="str">
        <f t="shared" si="1255"/>
        <v>N85DN_J</v>
      </c>
      <c r="D12608" t="str">
        <f t="shared" si="1256"/>
        <v>OFF_SEASON_J</v>
      </c>
      <c r="E12608" t="str">
        <f t="shared" si="1254"/>
        <v>OFF_SEASON</v>
      </c>
      <c r="F12608" s="1">
        <v>41751</v>
      </c>
      <c r="G12608">
        <f t="shared" si="1257"/>
        <v>3</v>
      </c>
      <c r="H12608" t="s">
        <v>86</v>
      </c>
      <c r="I12608" t="s">
        <v>2590</v>
      </c>
      <c r="J12608">
        <v>1</v>
      </c>
      <c r="K12608">
        <v>0</v>
      </c>
      <c r="L12608">
        <f t="shared" si="1258"/>
        <v>1</v>
      </c>
      <c r="M12608">
        <f t="shared" si="1259"/>
        <v>1</v>
      </c>
    </row>
    <row r="12609" spans="3:13" x14ac:dyDescent="0.25">
      <c r="C12609" t="str">
        <f t="shared" si="1255"/>
        <v>N8080Q_T</v>
      </c>
      <c r="D12609" t="str">
        <f t="shared" si="1256"/>
        <v>SEASON_T</v>
      </c>
      <c r="E12609" t="str">
        <f t="shared" si="1254"/>
        <v>SEASON</v>
      </c>
      <c r="F12609" s="1">
        <v>41876</v>
      </c>
      <c r="G12609">
        <f t="shared" si="1257"/>
        <v>2</v>
      </c>
      <c r="H12609" t="s">
        <v>2499</v>
      </c>
      <c r="I12609" t="s">
        <v>2589</v>
      </c>
      <c r="J12609">
        <v>0</v>
      </c>
      <c r="K12609">
        <v>1</v>
      </c>
      <c r="L12609">
        <f t="shared" si="1258"/>
        <v>1</v>
      </c>
      <c r="M12609">
        <f t="shared" si="1259"/>
        <v>1</v>
      </c>
    </row>
    <row r="12610" spans="3:13" x14ac:dyDescent="0.25">
      <c r="C12610" t="str">
        <f t="shared" si="1255"/>
        <v>N822BB_T</v>
      </c>
      <c r="D12610" t="str">
        <f t="shared" si="1256"/>
        <v>SEASON_T</v>
      </c>
      <c r="E12610" t="str">
        <f t="shared" si="1254"/>
        <v>SEASON</v>
      </c>
      <c r="F12610" s="1">
        <v>41936</v>
      </c>
      <c r="G12610">
        <f t="shared" si="1257"/>
        <v>6</v>
      </c>
      <c r="H12610" t="s">
        <v>35</v>
      </c>
      <c r="I12610" t="s">
        <v>2589</v>
      </c>
      <c r="J12610">
        <v>1</v>
      </c>
      <c r="K12610">
        <v>1</v>
      </c>
      <c r="L12610">
        <f t="shared" si="1258"/>
        <v>2</v>
      </c>
      <c r="M12610">
        <f t="shared" si="1259"/>
        <v>2</v>
      </c>
    </row>
    <row r="12611" spans="3:13" x14ac:dyDescent="0.25">
      <c r="C12611" t="str">
        <f t="shared" si="1255"/>
        <v>N432HF_H</v>
      </c>
      <c r="D12611" t="str">
        <f t="shared" si="1256"/>
        <v>SEASON_H</v>
      </c>
      <c r="E12611" t="str">
        <f t="shared" ref="E12611:E12674" si="1260">IF(ISNA(F12611),"",IF(F12611&gt;=$T$4,"SEASON","OFF_SEASON"))</f>
        <v>SEASON</v>
      </c>
      <c r="F12611" s="1">
        <v>41834</v>
      </c>
      <c r="G12611">
        <f t="shared" si="1257"/>
        <v>2</v>
      </c>
      <c r="H12611" t="s">
        <v>170</v>
      </c>
      <c r="I12611" t="s">
        <v>2588</v>
      </c>
      <c r="J12611">
        <v>1</v>
      </c>
      <c r="K12611">
        <v>1</v>
      </c>
      <c r="L12611">
        <f t="shared" si="1258"/>
        <v>2</v>
      </c>
      <c r="M12611">
        <f t="shared" si="1259"/>
        <v>2</v>
      </c>
    </row>
    <row r="12612" spans="3:13" x14ac:dyDescent="0.25">
      <c r="C12612" t="str">
        <f t="shared" ref="C12612:C12675" si="1261">H12612&amp;"_"&amp;I12612</f>
        <v>N207BC_J</v>
      </c>
      <c r="D12612" t="str">
        <f t="shared" ref="D12612:D12675" si="1262">E12612&amp;"_"&amp;I12612</f>
        <v>SEASON_J</v>
      </c>
      <c r="E12612" t="str">
        <f t="shared" si="1260"/>
        <v>SEASON</v>
      </c>
      <c r="F12612" s="1">
        <v>41802</v>
      </c>
      <c r="G12612">
        <f t="shared" ref="G12612:G12675" si="1263">WEEKDAY(F12612)</f>
        <v>5</v>
      </c>
      <c r="H12612" t="s">
        <v>319</v>
      </c>
      <c r="I12612" t="s">
        <v>2590</v>
      </c>
      <c r="J12612">
        <v>1</v>
      </c>
      <c r="K12612">
        <v>1</v>
      </c>
      <c r="L12612">
        <f t="shared" ref="L12612:L12675" si="1264">SUM(J12612:K12612)</f>
        <v>2</v>
      </c>
      <c r="M12612">
        <f t="shared" ref="M12612:M12675" si="1265">IF(L12612&gt;2,2,L12612)</f>
        <v>2</v>
      </c>
    </row>
    <row r="12613" spans="3:13" x14ac:dyDescent="0.25">
      <c r="C12613" t="str">
        <f t="shared" si="1261"/>
        <v>N5351C_P</v>
      </c>
      <c r="D12613" t="str">
        <f t="shared" si="1262"/>
        <v>SEASON_P</v>
      </c>
      <c r="E12613" t="str">
        <f t="shared" si="1260"/>
        <v>SEASON</v>
      </c>
      <c r="F12613" s="1">
        <v>41903</v>
      </c>
      <c r="G12613">
        <f t="shared" si="1263"/>
        <v>1</v>
      </c>
      <c r="H12613" t="s">
        <v>422</v>
      </c>
      <c r="I12613" t="s">
        <v>2587</v>
      </c>
      <c r="J12613">
        <v>1</v>
      </c>
      <c r="K12613">
        <v>0</v>
      </c>
      <c r="L12613">
        <f t="shared" si="1264"/>
        <v>1</v>
      </c>
      <c r="M12613">
        <f t="shared" si="1265"/>
        <v>1</v>
      </c>
    </row>
    <row r="12614" spans="3:13" x14ac:dyDescent="0.25">
      <c r="C12614" t="str">
        <f t="shared" si="1261"/>
        <v>N8ZW_P</v>
      </c>
      <c r="D12614" t="str">
        <f t="shared" si="1262"/>
        <v>SEASON_P</v>
      </c>
      <c r="E12614" t="str">
        <f t="shared" si="1260"/>
        <v>SEASON</v>
      </c>
      <c r="F12614" s="1">
        <v>41909</v>
      </c>
      <c r="G12614">
        <f t="shared" si="1263"/>
        <v>7</v>
      </c>
      <c r="H12614" t="s">
        <v>286</v>
      </c>
      <c r="I12614" t="s">
        <v>2587</v>
      </c>
      <c r="J12614">
        <v>0</v>
      </c>
      <c r="K12614">
        <v>1</v>
      </c>
      <c r="L12614">
        <f t="shared" si="1264"/>
        <v>1</v>
      </c>
      <c r="M12614">
        <f t="shared" si="1265"/>
        <v>1</v>
      </c>
    </row>
    <row r="12615" spans="3:13" x14ac:dyDescent="0.25">
      <c r="C12615" t="str">
        <f t="shared" si="1261"/>
        <v>N472JW_P</v>
      </c>
      <c r="D12615" t="str">
        <f t="shared" si="1262"/>
        <v>OFF_SEASON_P</v>
      </c>
      <c r="E12615" t="str">
        <f t="shared" si="1260"/>
        <v>OFF_SEASON</v>
      </c>
      <c r="F12615" s="1">
        <v>41718</v>
      </c>
      <c r="G12615">
        <f t="shared" si="1263"/>
        <v>5</v>
      </c>
      <c r="H12615" t="s">
        <v>194</v>
      </c>
      <c r="I12615" t="s">
        <v>2587</v>
      </c>
      <c r="J12615">
        <v>1</v>
      </c>
      <c r="K12615">
        <v>1</v>
      </c>
      <c r="L12615">
        <f t="shared" si="1264"/>
        <v>2</v>
      </c>
      <c r="M12615">
        <f t="shared" si="1265"/>
        <v>2</v>
      </c>
    </row>
    <row r="12616" spans="3:13" x14ac:dyDescent="0.25">
      <c r="C12616" t="str">
        <f t="shared" si="1261"/>
        <v>N800MD_P</v>
      </c>
      <c r="D12616" t="str">
        <f t="shared" si="1262"/>
        <v>SEASON_P</v>
      </c>
      <c r="E12616" t="str">
        <f t="shared" si="1260"/>
        <v>SEASON</v>
      </c>
      <c r="F12616" s="1">
        <v>41831</v>
      </c>
      <c r="G12616">
        <f t="shared" si="1263"/>
        <v>6</v>
      </c>
      <c r="H12616" t="s">
        <v>2500</v>
      </c>
      <c r="I12616" t="s">
        <v>2587</v>
      </c>
      <c r="J12616">
        <v>0</v>
      </c>
      <c r="K12616">
        <v>1</v>
      </c>
      <c r="L12616">
        <f t="shared" si="1264"/>
        <v>1</v>
      </c>
      <c r="M12616">
        <f t="shared" si="1265"/>
        <v>1</v>
      </c>
    </row>
    <row r="12617" spans="3:13" x14ac:dyDescent="0.25">
      <c r="C12617" t="str">
        <f t="shared" si="1261"/>
        <v>N6563U_P</v>
      </c>
      <c r="D12617" t="str">
        <f t="shared" si="1262"/>
        <v>SEASON_P</v>
      </c>
      <c r="E12617" t="str">
        <f t="shared" si="1260"/>
        <v>SEASON</v>
      </c>
      <c r="F12617" s="1">
        <v>41889</v>
      </c>
      <c r="G12617">
        <f t="shared" si="1263"/>
        <v>1</v>
      </c>
      <c r="H12617" t="s">
        <v>1338</v>
      </c>
      <c r="I12617" t="s">
        <v>2587</v>
      </c>
      <c r="J12617">
        <v>0</v>
      </c>
      <c r="K12617">
        <v>1</v>
      </c>
      <c r="L12617">
        <f t="shared" si="1264"/>
        <v>1</v>
      </c>
      <c r="M12617">
        <f t="shared" si="1265"/>
        <v>1</v>
      </c>
    </row>
    <row r="12618" spans="3:13" x14ac:dyDescent="0.25">
      <c r="C12618" t="str">
        <f t="shared" si="1261"/>
        <v>N55NX_T</v>
      </c>
      <c r="D12618" t="str">
        <f t="shared" si="1262"/>
        <v>SEASON_T</v>
      </c>
      <c r="E12618" t="str">
        <f t="shared" si="1260"/>
        <v>SEASON</v>
      </c>
      <c r="F12618" s="1">
        <v>41818</v>
      </c>
      <c r="G12618">
        <f t="shared" si="1263"/>
        <v>7</v>
      </c>
      <c r="H12618" t="s">
        <v>1025</v>
      </c>
      <c r="I12618" t="s">
        <v>2589</v>
      </c>
      <c r="J12618">
        <v>1</v>
      </c>
      <c r="K12618">
        <v>1</v>
      </c>
      <c r="L12618">
        <f t="shared" si="1264"/>
        <v>2</v>
      </c>
      <c r="M12618">
        <f t="shared" si="1265"/>
        <v>2</v>
      </c>
    </row>
    <row r="12619" spans="3:13" x14ac:dyDescent="0.25">
      <c r="C12619" t="str">
        <f t="shared" si="1261"/>
        <v>N279AK_J</v>
      </c>
      <c r="D12619" t="str">
        <f t="shared" si="1262"/>
        <v>SEASON_J</v>
      </c>
      <c r="E12619" t="str">
        <f t="shared" si="1260"/>
        <v>SEASON</v>
      </c>
      <c r="F12619" s="1">
        <v>41866</v>
      </c>
      <c r="G12619">
        <f t="shared" si="1263"/>
        <v>6</v>
      </c>
      <c r="H12619" t="s">
        <v>871</v>
      </c>
      <c r="I12619" t="s">
        <v>2590</v>
      </c>
      <c r="J12619">
        <v>1</v>
      </c>
      <c r="K12619">
        <v>1</v>
      </c>
      <c r="L12619">
        <f t="shared" si="1264"/>
        <v>2</v>
      </c>
      <c r="M12619">
        <f t="shared" si="1265"/>
        <v>2</v>
      </c>
    </row>
    <row r="12620" spans="3:13" x14ac:dyDescent="0.25">
      <c r="C12620" t="str">
        <f t="shared" si="1261"/>
        <v>N85PS_H</v>
      </c>
      <c r="D12620" t="str">
        <f t="shared" si="1262"/>
        <v>SEASON_H</v>
      </c>
      <c r="E12620" t="str">
        <f t="shared" si="1260"/>
        <v>SEASON</v>
      </c>
      <c r="F12620" s="1">
        <v>41917</v>
      </c>
      <c r="G12620">
        <f t="shared" si="1263"/>
        <v>1</v>
      </c>
      <c r="H12620" t="s">
        <v>160</v>
      </c>
      <c r="I12620" t="s">
        <v>2588</v>
      </c>
      <c r="J12620">
        <v>1</v>
      </c>
      <c r="K12620">
        <v>1</v>
      </c>
      <c r="L12620">
        <f t="shared" si="1264"/>
        <v>2</v>
      </c>
      <c r="M12620">
        <f t="shared" si="1265"/>
        <v>2</v>
      </c>
    </row>
    <row r="12621" spans="3:13" x14ac:dyDescent="0.25">
      <c r="C12621" t="str">
        <f t="shared" si="1261"/>
        <v>N480RD_P</v>
      </c>
      <c r="D12621" t="str">
        <f t="shared" si="1262"/>
        <v>OFF_SEASON_P</v>
      </c>
      <c r="E12621" t="str">
        <f t="shared" si="1260"/>
        <v>OFF_SEASON</v>
      </c>
      <c r="F12621" s="1">
        <v>41669</v>
      </c>
      <c r="G12621">
        <f t="shared" si="1263"/>
        <v>5</v>
      </c>
      <c r="H12621" t="s">
        <v>1781</v>
      </c>
      <c r="I12621" t="s">
        <v>2587</v>
      </c>
      <c r="J12621">
        <v>0</v>
      </c>
      <c r="K12621">
        <v>1</v>
      </c>
      <c r="L12621">
        <f t="shared" si="1264"/>
        <v>1</v>
      </c>
      <c r="M12621">
        <f t="shared" si="1265"/>
        <v>1</v>
      </c>
    </row>
    <row r="12622" spans="3:13" x14ac:dyDescent="0.25">
      <c r="C12622" t="str">
        <f t="shared" si="1261"/>
        <v>N680NY_J</v>
      </c>
      <c r="D12622" t="str">
        <f t="shared" si="1262"/>
        <v>SEASON_J</v>
      </c>
      <c r="E12622" t="str">
        <f t="shared" si="1260"/>
        <v>SEASON</v>
      </c>
      <c r="F12622" s="1">
        <v>41912</v>
      </c>
      <c r="G12622">
        <f t="shared" si="1263"/>
        <v>3</v>
      </c>
      <c r="H12622" t="s">
        <v>292</v>
      </c>
      <c r="I12622" t="s">
        <v>2590</v>
      </c>
      <c r="J12622">
        <v>1</v>
      </c>
      <c r="K12622">
        <v>0</v>
      </c>
      <c r="L12622">
        <f t="shared" si="1264"/>
        <v>1</v>
      </c>
      <c r="M12622">
        <f t="shared" si="1265"/>
        <v>1</v>
      </c>
    </row>
    <row r="12623" spans="3:13" x14ac:dyDescent="0.25">
      <c r="C12623" t="str">
        <f t="shared" si="1261"/>
        <v>N339SR_P</v>
      </c>
      <c r="D12623" t="str">
        <f t="shared" si="1262"/>
        <v>OFF_SEASON_P</v>
      </c>
      <c r="E12623" t="str">
        <f t="shared" si="1260"/>
        <v>OFF_SEASON</v>
      </c>
      <c r="F12623" s="1">
        <v>41606</v>
      </c>
      <c r="G12623">
        <f t="shared" si="1263"/>
        <v>5</v>
      </c>
      <c r="H12623" t="s">
        <v>568</v>
      </c>
      <c r="I12623" t="s">
        <v>2587</v>
      </c>
      <c r="J12623">
        <v>0</v>
      </c>
      <c r="K12623">
        <v>1</v>
      </c>
      <c r="L12623">
        <f t="shared" si="1264"/>
        <v>1</v>
      </c>
      <c r="M12623">
        <f t="shared" si="1265"/>
        <v>1</v>
      </c>
    </row>
    <row r="12624" spans="3:13" x14ac:dyDescent="0.25">
      <c r="C12624" t="str">
        <f t="shared" si="1261"/>
        <v>N96885_P</v>
      </c>
      <c r="D12624" t="str">
        <f t="shared" si="1262"/>
        <v>OFF_SEASON_P</v>
      </c>
      <c r="E12624" t="str">
        <f t="shared" si="1260"/>
        <v>OFF_SEASON</v>
      </c>
      <c r="F12624" s="1">
        <v>41678</v>
      </c>
      <c r="G12624">
        <f t="shared" si="1263"/>
        <v>7</v>
      </c>
      <c r="H12624" t="s">
        <v>270</v>
      </c>
      <c r="I12624" t="s">
        <v>2587</v>
      </c>
      <c r="J12624">
        <v>1</v>
      </c>
      <c r="K12624">
        <v>1</v>
      </c>
      <c r="L12624">
        <f t="shared" si="1264"/>
        <v>2</v>
      </c>
      <c r="M12624">
        <f t="shared" si="1265"/>
        <v>2</v>
      </c>
    </row>
    <row r="12625" spans="3:13" x14ac:dyDescent="0.25">
      <c r="C12625" t="str">
        <f t="shared" si="1261"/>
        <v>N305LH_NULL</v>
      </c>
      <c r="D12625" t="str">
        <f t="shared" si="1262"/>
        <v>SEASON_NULL</v>
      </c>
      <c r="E12625" t="str">
        <f t="shared" si="1260"/>
        <v>SEASON</v>
      </c>
      <c r="F12625" s="1">
        <v>41817</v>
      </c>
      <c r="G12625">
        <f t="shared" si="1263"/>
        <v>6</v>
      </c>
      <c r="H12625" t="s">
        <v>2501</v>
      </c>
      <c r="I12625" t="s">
        <v>2591</v>
      </c>
      <c r="J12625">
        <v>1</v>
      </c>
      <c r="K12625">
        <v>0</v>
      </c>
      <c r="L12625">
        <f t="shared" si="1264"/>
        <v>1</v>
      </c>
      <c r="M12625">
        <f t="shared" si="1265"/>
        <v>1</v>
      </c>
    </row>
    <row r="12626" spans="3:13" x14ac:dyDescent="0.25">
      <c r="C12626" t="str">
        <f t="shared" si="1261"/>
        <v>N410TD_H</v>
      </c>
      <c r="D12626" t="str">
        <f t="shared" si="1262"/>
        <v>SEASON_H</v>
      </c>
      <c r="E12626" t="str">
        <f t="shared" si="1260"/>
        <v>SEASON</v>
      </c>
      <c r="F12626" s="1">
        <v>41831</v>
      </c>
      <c r="G12626">
        <f t="shared" si="1263"/>
        <v>6</v>
      </c>
      <c r="H12626" t="s">
        <v>113</v>
      </c>
      <c r="I12626" t="s">
        <v>2588</v>
      </c>
      <c r="J12626">
        <v>1</v>
      </c>
      <c r="K12626">
        <v>1</v>
      </c>
      <c r="L12626">
        <f t="shared" si="1264"/>
        <v>2</v>
      </c>
      <c r="M12626">
        <f t="shared" si="1265"/>
        <v>2</v>
      </c>
    </row>
    <row r="12627" spans="3:13" x14ac:dyDescent="0.25">
      <c r="C12627" t="str">
        <f t="shared" si="1261"/>
        <v>N24WE_P</v>
      </c>
      <c r="D12627" t="str">
        <f t="shared" si="1262"/>
        <v>SEASON_P</v>
      </c>
      <c r="E12627" t="str">
        <f t="shared" si="1260"/>
        <v>SEASON</v>
      </c>
      <c r="F12627" s="1">
        <v>41866</v>
      </c>
      <c r="G12627">
        <f t="shared" si="1263"/>
        <v>6</v>
      </c>
      <c r="H12627" t="s">
        <v>89</v>
      </c>
      <c r="I12627" t="s">
        <v>2587</v>
      </c>
      <c r="J12627">
        <v>1</v>
      </c>
      <c r="K12627">
        <v>1</v>
      </c>
      <c r="L12627">
        <f t="shared" si="1264"/>
        <v>2</v>
      </c>
      <c r="M12627">
        <f t="shared" si="1265"/>
        <v>2</v>
      </c>
    </row>
    <row r="12628" spans="3:13" x14ac:dyDescent="0.25">
      <c r="C12628" t="str">
        <f t="shared" si="1261"/>
        <v>N842JA_P</v>
      </c>
      <c r="D12628" t="str">
        <f t="shared" si="1262"/>
        <v>SEASON_P</v>
      </c>
      <c r="E12628" t="str">
        <f t="shared" si="1260"/>
        <v>SEASON</v>
      </c>
      <c r="F12628" s="1">
        <v>41792</v>
      </c>
      <c r="G12628">
        <f t="shared" si="1263"/>
        <v>2</v>
      </c>
      <c r="H12628" t="s">
        <v>257</v>
      </c>
      <c r="I12628" t="s">
        <v>2587</v>
      </c>
      <c r="J12628">
        <v>1</v>
      </c>
      <c r="K12628">
        <v>1</v>
      </c>
      <c r="L12628">
        <f t="shared" si="1264"/>
        <v>2</v>
      </c>
      <c r="M12628">
        <f t="shared" si="1265"/>
        <v>2</v>
      </c>
    </row>
    <row r="12629" spans="3:13" x14ac:dyDescent="0.25">
      <c r="C12629" t="str">
        <f t="shared" si="1261"/>
        <v>N551HU_H</v>
      </c>
      <c r="D12629" t="str">
        <f t="shared" si="1262"/>
        <v>SEASON_H</v>
      </c>
      <c r="E12629" t="str">
        <f t="shared" si="1260"/>
        <v>SEASON</v>
      </c>
      <c r="F12629" s="1">
        <v>41808</v>
      </c>
      <c r="G12629">
        <f t="shared" si="1263"/>
        <v>4</v>
      </c>
      <c r="H12629" t="s">
        <v>2502</v>
      </c>
      <c r="I12629" t="s">
        <v>2588</v>
      </c>
      <c r="J12629">
        <v>1</v>
      </c>
      <c r="K12629">
        <v>0</v>
      </c>
      <c r="L12629">
        <f t="shared" si="1264"/>
        <v>1</v>
      </c>
      <c r="M12629">
        <f t="shared" si="1265"/>
        <v>1</v>
      </c>
    </row>
    <row r="12630" spans="3:13" x14ac:dyDescent="0.25">
      <c r="C12630" t="str">
        <f t="shared" si="1261"/>
        <v>N75PH_P</v>
      </c>
      <c r="D12630" t="str">
        <f t="shared" si="1262"/>
        <v>SEASON_P</v>
      </c>
      <c r="E12630" t="str">
        <f t="shared" si="1260"/>
        <v>SEASON</v>
      </c>
      <c r="F12630" s="1">
        <v>41839</v>
      </c>
      <c r="G12630">
        <f t="shared" si="1263"/>
        <v>7</v>
      </c>
      <c r="H12630" t="s">
        <v>673</v>
      </c>
      <c r="I12630" t="s">
        <v>2587</v>
      </c>
      <c r="J12630">
        <v>0</v>
      </c>
      <c r="K12630">
        <v>1</v>
      </c>
      <c r="L12630">
        <f t="shared" si="1264"/>
        <v>1</v>
      </c>
      <c r="M12630">
        <f t="shared" si="1265"/>
        <v>1</v>
      </c>
    </row>
    <row r="12631" spans="3:13" x14ac:dyDescent="0.25">
      <c r="C12631" t="str">
        <f t="shared" si="1261"/>
        <v>N531SR_P</v>
      </c>
      <c r="D12631" t="str">
        <f t="shared" si="1262"/>
        <v>SEASON_P</v>
      </c>
      <c r="E12631" t="str">
        <f t="shared" si="1260"/>
        <v>SEASON</v>
      </c>
      <c r="F12631" s="1">
        <v>41852</v>
      </c>
      <c r="G12631">
        <f t="shared" si="1263"/>
        <v>6</v>
      </c>
      <c r="H12631" t="s">
        <v>327</v>
      </c>
      <c r="I12631" t="s">
        <v>2587</v>
      </c>
      <c r="J12631">
        <v>1</v>
      </c>
      <c r="K12631">
        <v>1</v>
      </c>
      <c r="L12631">
        <f t="shared" si="1264"/>
        <v>2</v>
      </c>
      <c r="M12631">
        <f t="shared" si="1265"/>
        <v>2</v>
      </c>
    </row>
    <row r="12632" spans="3:13" x14ac:dyDescent="0.25">
      <c r="C12632" t="str">
        <f t="shared" si="1261"/>
        <v>N25KW_P</v>
      </c>
      <c r="D12632" t="str">
        <f t="shared" si="1262"/>
        <v>SEASON_P</v>
      </c>
      <c r="E12632" t="str">
        <f t="shared" si="1260"/>
        <v>SEASON</v>
      </c>
      <c r="F12632" s="1">
        <v>41903</v>
      </c>
      <c r="G12632">
        <f t="shared" si="1263"/>
        <v>1</v>
      </c>
      <c r="H12632" t="s">
        <v>636</v>
      </c>
      <c r="I12632" t="s">
        <v>2587</v>
      </c>
      <c r="J12632">
        <v>0</v>
      </c>
      <c r="K12632">
        <v>1</v>
      </c>
      <c r="L12632">
        <f t="shared" si="1264"/>
        <v>1</v>
      </c>
      <c r="M12632">
        <f t="shared" si="1265"/>
        <v>1</v>
      </c>
    </row>
    <row r="12633" spans="3:13" x14ac:dyDescent="0.25">
      <c r="C12633" t="str">
        <f t="shared" si="1261"/>
        <v>N24WE_P</v>
      </c>
      <c r="D12633" t="str">
        <f t="shared" si="1262"/>
        <v>SEASON_P</v>
      </c>
      <c r="E12633" t="str">
        <f t="shared" si="1260"/>
        <v>SEASON</v>
      </c>
      <c r="F12633" s="1">
        <v>41787</v>
      </c>
      <c r="G12633">
        <f t="shared" si="1263"/>
        <v>4</v>
      </c>
      <c r="H12633" t="s">
        <v>89</v>
      </c>
      <c r="I12633" t="s">
        <v>2587</v>
      </c>
      <c r="J12633">
        <v>1</v>
      </c>
      <c r="K12633">
        <v>1</v>
      </c>
      <c r="L12633">
        <f t="shared" si="1264"/>
        <v>2</v>
      </c>
      <c r="M12633">
        <f t="shared" si="1265"/>
        <v>2</v>
      </c>
    </row>
    <row r="12634" spans="3:13" x14ac:dyDescent="0.25">
      <c r="C12634" t="str">
        <f t="shared" si="1261"/>
        <v>N6185U_P</v>
      </c>
      <c r="D12634" t="str">
        <f t="shared" si="1262"/>
        <v>SEASON_P</v>
      </c>
      <c r="E12634" t="str">
        <f t="shared" si="1260"/>
        <v>SEASON</v>
      </c>
      <c r="F12634" s="1">
        <v>41861</v>
      </c>
      <c r="G12634">
        <f t="shared" si="1263"/>
        <v>1</v>
      </c>
      <c r="H12634" t="s">
        <v>250</v>
      </c>
      <c r="I12634" t="s">
        <v>2587</v>
      </c>
      <c r="J12634">
        <v>0</v>
      </c>
      <c r="K12634">
        <v>1</v>
      </c>
      <c r="L12634">
        <f t="shared" si="1264"/>
        <v>1</v>
      </c>
      <c r="M12634">
        <f t="shared" si="1265"/>
        <v>1</v>
      </c>
    </row>
    <row r="12635" spans="3:13" x14ac:dyDescent="0.25">
      <c r="C12635" t="str">
        <f t="shared" si="1261"/>
        <v>N85LF_H</v>
      </c>
      <c r="D12635" t="str">
        <f t="shared" si="1262"/>
        <v>SEASON_H</v>
      </c>
      <c r="E12635" t="str">
        <f t="shared" si="1260"/>
        <v>SEASON</v>
      </c>
      <c r="F12635" s="1">
        <v>41940</v>
      </c>
      <c r="G12635">
        <f t="shared" si="1263"/>
        <v>3</v>
      </c>
      <c r="H12635" t="s">
        <v>33</v>
      </c>
      <c r="I12635" t="s">
        <v>2588</v>
      </c>
      <c r="J12635">
        <v>1</v>
      </c>
      <c r="K12635">
        <v>1</v>
      </c>
      <c r="L12635">
        <f t="shared" si="1264"/>
        <v>2</v>
      </c>
      <c r="M12635">
        <f t="shared" si="1265"/>
        <v>2</v>
      </c>
    </row>
    <row r="12636" spans="3:13" x14ac:dyDescent="0.25">
      <c r="C12636" t="str">
        <f t="shared" si="1261"/>
        <v>N9934Q_P</v>
      </c>
      <c r="D12636" t="str">
        <f t="shared" si="1262"/>
        <v>SEASON_P</v>
      </c>
      <c r="E12636" t="str">
        <f t="shared" si="1260"/>
        <v>SEASON</v>
      </c>
      <c r="F12636" s="1">
        <v>41940</v>
      </c>
      <c r="G12636">
        <f t="shared" si="1263"/>
        <v>3</v>
      </c>
      <c r="H12636" t="s">
        <v>77</v>
      </c>
      <c r="I12636" t="s">
        <v>2587</v>
      </c>
      <c r="J12636">
        <v>1</v>
      </c>
      <c r="K12636">
        <v>1</v>
      </c>
      <c r="L12636">
        <f t="shared" si="1264"/>
        <v>2</v>
      </c>
      <c r="M12636">
        <f t="shared" si="1265"/>
        <v>2</v>
      </c>
    </row>
    <row r="12637" spans="3:13" x14ac:dyDescent="0.25">
      <c r="C12637" t="str">
        <f t="shared" si="1261"/>
        <v>N646PT_H</v>
      </c>
      <c r="D12637" t="str">
        <f t="shared" si="1262"/>
        <v>SEASON_H</v>
      </c>
      <c r="E12637" t="str">
        <f t="shared" si="1260"/>
        <v>SEASON</v>
      </c>
      <c r="F12637" s="1">
        <v>41836</v>
      </c>
      <c r="G12637">
        <f t="shared" si="1263"/>
        <v>4</v>
      </c>
      <c r="H12637" t="s">
        <v>25</v>
      </c>
      <c r="I12637" t="s">
        <v>2588</v>
      </c>
      <c r="J12637">
        <v>1</v>
      </c>
      <c r="K12637">
        <v>0</v>
      </c>
      <c r="L12637">
        <f t="shared" si="1264"/>
        <v>1</v>
      </c>
      <c r="M12637">
        <f t="shared" si="1265"/>
        <v>1</v>
      </c>
    </row>
    <row r="12638" spans="3:13" x14ac:dyDescent="0.25">
      <c r="C12638" t="str">
        <f t="shared" si="1261"/>
        <v>N63HL_P</v>
      </c>
      <c r="D12638" t="str">
        <f t="shared" si="1262"/>
        <v>SEASON_P</v>
      </c>
      <c r="E12638" t="str">
        <f t="shared" si="1260"/>
        <v>SEASON</v>
      </c>
      <c r="F12638" s="1">
        <v>41851</v>
      </c>
      <c r="G12638">
        <f t="shared" si="1263"/>
        <v>5</v>
      </c>
      <c r="H12638" t="s">
        <v>2503</v>
      </c>
      <c r="I12638" t="s">
        <v>2587</v>
      </c>
      <c r="J12638">
        <v>1</v>
      </c>
      <c r="K12638">
        <v>1</v>
      </c>
      <c r="L12638">
        <f t="shared" si="1264"/>
        <v>2</v>
      </c>
      <c r="M12638">
        <f t="shared" si="1265"/>
        <v>2</v>
      </c>
    </row>
    <row r="12639" spans="3:13" x14ac:dyDescent="0.25">
      <c r="C12639" t="str">
        <f t="shared" si="1261"/>
        <v>N226LM_P</v>
      </c>
      <c r="D12639" t="str">
        <f t="shared" si="1262"/>
        <v>SEASON_P</v>
      </c>
      <c r="E12639" t="str">
        <f t="shared" si="1260"/>
        <v>SEASON</v>
      </c>
      <c r="F12639" s="1">
        <v>41908</v>
      </c>
      <c r="G12639">
        <f t="shared" si="1263"/>
        <v>6</v>
      </c>
      <c r="H12639" t="s">
        <v>1130</v>
      </c>
      <c r="I12639" t="s">
        <v>2587</v>
      </c>
      <c r="J12639">
        <v>0</v>
      </c>
      <c r="K12639">
        <v>1</v>
      </c>
      <c r="L12639">
        <f t="shared" si="1264"/>
        <v>1</v>
      </c>
      <c r="M12639">
        <f t="shared" si="1265"/>
        <v>1</v>
      </c>
    </row>
    <row r="12640" spans="3:13" x14ac:dyDescent="0.25">
      <c r="C12640" t="str">
        <f t="shared" si="1261"/>
        <v>N815AF_T</v>
      </c>
      <c r="D12640" t="str">
        <f t="shared" si="1262"/>
        <v>SEASON_T</v>
      </c>
      <c r="E12640" t="str">
        <f t="shared" si="1260"/>
        <v>SEASON</v>
      </c>
      <c r="F12640" s="1">
        <v>41777</v>
      </c>
      <c r="G12640">
        <f t="shared" si="1263"/>
        <v>1</v>
      </c>
      <c r="H12640" t="s">
        <v>789</v>
      </c>
      <c r="I12640" t="s">
        <v>2589</v>
      </c>
      <c r="J12640">
        <v>1</v>
      </c>
      <c r="K12640">
        <v>1</v>
      </c>
      <c r="L12640">
        <f t="shared" si="1264"/>
        <v>2</v>
      </c>
      <c r="M12640">
        <f t="shared" si="1265"/>
        <v>2</v>
      </c>
    </row>
    <row r="12641" spans="3:13" x14ac:dyDescent="0.25">
      <c r="C12641" t="str">
        <f t="shared" si="1261"/>
        <v>N7248W_P</v>
      </c>
      <c r="D12641" t="str">
        <f t="shared" si="1262"/>
        <v>SEASON_P</v>
      </c>
      <c r="E12641" t="str">
        <f t="shared" si="1260"/>
        <v>SEASON</v>
      </c>
      <c r="F12641" s="1">
        <v>41805</v>
      </c>
      <c r="G12641">
        <f t="shared" si="1263"/>
        <v>1</v>
      </c>
      <c r="H12641" t="s">
        <v>7</v>
      </c>
      <c r="I12641" t="s">
        <v>2587</v>
      </c>
      <c r="J12641">
        <v>2</v>
      </c>
      <c r="K12641">
        <v>0</v>
      </c>
      <c r="L12641">
        <f t="shared" si="1264"/>
        <v>2</v>
      </c>
      <c r="M12641">
        <f t="shared" si="1265"/>
        <v>2</v>
      </c>
    </row>
    <row r="12642" spans="3:13" x14ac:dyDescent="0.25">
      <c r="C12642" t="str">
        <f t="shared" si="1261"/>
        <v>N405WB_P</v>
      </c>
      <c r="D12642" t="str">
        <f t="shared" si="1262"/>
        <v>SEASON_P</v>
      </c>
      <c r="E12642" t="str">
        <f t="shared" si="1260"/>
        <v>SEASON</v>
      </c>
      <c r="F12642" s="1">
        <v>41828</v>
      </c>
      <c r="G12642">
        <f t="shared" si="1263"/>
        <v>3</v>
      </c>
      <c r="H12642" t="s">
        <v>85</v>
      </c>
      <c r="I12642" t="s">
        <v>2587</v>
      </c>
      <c r="J12642">
        <v>1</v>
      </c>
      <c r="K12642">
        <v>1</v>
      </c>
      <c r="L12642">
        <f t="shared" si="1264"/>
        <v>2</v>
      </c>
      <c r="M12642">
        <f t="shared" si="1265"/>
        <v>2</v>
      </c>
    </row>
    <row r="12643" spans="3:13" x14ac:dyDescent="0.25">
      <c r="C12643" t="str">
        <f t="shared" si="1261"/>
        <v>N575QS_J</v>
      </c>
      <c r="D12643" t="str">
        <f t="shared" si="1262"/>
        <v>SEASON_J</v>
      </c>
      <c r="E12643" t="str">
        <f t="shared" si="1260"/>
        <v>SEASON</v>
      </c>
      <c r="F12643" s="1">
        <v>41859</v>
      </c>
      <c r="G12643">
        <f t="shared" si="1263"/>
        <v>6</v>
      </c>
      <c r="H12643" t="s">
        <v>1862</v>
      </c>
      <c r="I12643" t="s">
        <v>2590</v>
      </c>
      <c r="J12643">
        <v>1</v>
      </c>
      <c r="K12643">
        <v>1</v>
      </c>
      <c r="L12643">
        <f t="shared" si="1264"/>
        <v>2</v>
      </c>
      <c r="M12643">
        <f t="shared" si="1265"/>
        <v>2</v>
      </c>
    </row>
    <row r="12644" spans="3:13" x14ac:dyDescent="0.25">
      <c r="C12644" t="str">
        <f t="shared" si="1261"/>
        <v>N7273R_P</v>
      </c>
      <c r="D12644" t="str">
        <f t="shared" si="1262"/>
        <v>OFF_SEASON_P</v>
      </c>
      <c r="E12644" t="str">
        <f t="shared" si="1260"/>
        <v>OFF_SEASON</v>
      </c>
      <c r="F12644" s="1">
        <v>41715</v>
      </c>
      <c r="G12644">
        <f t="shared" si="1263"/>
        <v>2</v>
      </c>
      <c r="H12644" t="s">
        <v>418</v>
      </c>
      <c r="I12644" t="s">
        <v>2587</v>
      </c>
      <c r="J12644">
        <v>0</v>
      </c>
      <c r="K12644">
        <v>1</v>
      </c>
      <c r="L12644">
        <f t="shared" si="1264"/>
        <v>1</v>
      </c>
      <c r="M12644">
        <f t="shared" si="1265"/>
        <v>1</v>
      </c>
    </row>
    <row r="12645" spans="3:13" x14ac:dyDescent="0.25">
      <c r="C12645" t="str">
        <f t="shared" si="1261"/>
        <v>N208JP_T</v>
      </c>
      <c r="D12645" t="str">
        <f t="shared" si="1262"/>
        <v>SEASON_T</v>
      </c>
      <c r="E12645" t="str">
        <f t="shared" si="1260"/>
        <v>SEASON</v>
      </c>
      <c r="F12645" s="1">
        <v>41823</v>
      </c>
      <c r="G12645">
        <f t="shared" si="1263"/>
        <v>5</v>
      </c>
      <c r="H12645" t="s">
        <v>11</v>
      </c>
      <c r="I12645" t="s">
        <v>2589</v>
      </c>
      <c r="J12645">
        <v>4</v>
      </c>
      <c r="K12645">
        <v>2</v>
      </c>
      <c r="L12645">
        <f t="shared" si="1264"/>
        <v>6</v>
      </c>
      <c r="M12645">
        <f t="shared" si="1265"/>
        <v>2</v>
      </c>
    </row>
    <row r="12646" spans="3:13" x14ac:dyDescent="0.25">
      <c r="C12646" t="str">
        <f t="shared" si="1261"/>
        <v>N2AB_P</v>
      </c>
      <c r="D12646" t="str">
        <f t="shared" si="1262"/>
        <v>SEASON_P</v>
      </c>
      <c r="E12646" t="str">
        <f t="shared" si="1260"/>
        <v>SEASON</v>
      </c>
      <c r="F12646" s="1">
        <v>41860</v>
      </c>
      <c r="G12646">
        <f t="shared" si="1263"/>
        <v>7</v>
      </c>
      <c r="H12646" t="s">
        <v>2504</v>
      </c>
      <c r="I12646" t="s">
        <v>2587</v>
      </c>
      <c r="J12646">
        <v>0</v>
      </c>
      <c r="K12646">
        <v>1</v>
      </c>
      <c r="L12646">
        <f t="shared" si="1264"/>
        <v>1</v>
      </c>
      <c r="M12646">
        <f t="shared" si="1265"/>
        <v>1</v>
      </c>
    </row>
    <row r="12647" spans="3:13" x14ac:dyDescent="0.25">
      <c r="C12647" t="str">
        <f t="shared" si="1261"/>
        <v>N376QS_J</v>
      </c>
      <c r="D12647" t="str">
        <f t="shared" si="1262"/>
        <v>SEASON_J</v>
      </c>
      <c r="E12647" t="str">
        <f t="shared" si="1260"/>
        <v>SEASON</v>
      </c>
      <c r="F12647" s="1">
        <v>41870</v>
      </c>
      <c r="G12647">
        <f t="shared" si="1263"/>
        <v>3</v>
      </c>
      <c r="H12647" t="s">
        <v>1402</v>
      </c>
      <c r="I12647" t="s">
        <v>2590</v>
      </c>
      <c r="J12647">
        <v>1</v>
      </c>
      <c r="K12647">
        <v>1</v>
      </c>
      <c r="L12647">
        <f t="shared" si="1264"/>
        <v>2</v>
      </c>
      <c r="M12647">
        <f t="shared" si="1265"/>
        <v>2</v>
      </c>
    </row>
    <row r="12648" spans="3:13" x14ac:dyDescent="0.25">
      <c r="C12648" t="str">
        <f t="shared" si="1261"/>
        <v>N355MT_H</v>
      </c>
      <c r="D12648" t="str">
        <f t="shared" si="1262"/>
        <v>OFF_SEASON_H</v>
      </c>
      <c r="E12648" t="str">
        <f t="shared" si="1260"/>
        <v>OFF_SEASON</v>
      </c>
      <c r="F12648" s="1">
        <v>41756</v>
      </c>
      <c r="G12648">
        <f t="shared" si="1263"/>
        <v>1</v>
      </c>
      <c r="H12648" t="s">
        <v>119</v>
      </c>
      <c r="I12648" t="s">
        <v>2588</v>
      </c>
      <c r="J12648">
        <v>0</v>
      </c>
      <c r="K12648">
        <v>1</v>
      </c>
      <c r="L12648">
        <f t="shared" si="1264"/>
        <v>1</v>
      </c>
      <c r="M12648">
        <f t="shared" si="1265"/>
        <v>1</v>
      </c>
    </row>
    <row r="12649" spans="3:13" x14ac:dyDescent="0.25">
      <c r="C12649" t="str">
        <f t="shared" si="1261"/>
        <v>N5212G_P</v>
      </c>
      <c r="D12649" t="str">
        <f t="shared" si="1262"/>
        <v>SEASON_P</v>
      </c>
      <c r="E12649" t="str">
        <f t="shared" si="1260"/>
        <v>SEASON</v>
      </c>
      <c r="F12649" s="1">
        <v>41812</v>
      </c>
      <c r="G12649">
        <f t="shared" si="1263"/>
        <v>1</v>
      </c>
      <c r="H12649" t="s">
        <v>2505</v>
      </c>
      <c r="I12649" t="s">
        <v>2587</v>
      </c>
      <c r="J12649">
        <v>1</v>
      </c>
      <c r="K12649">
        <v>0</v>
      </c>
      <c r="L12649">
        <f t="shared" si="1264"/>
        <v>1</v>
      </c>
      <c r="M12649">
        <f t="shared" si="1265"/>
        <v>1</v>
      </c>
    </row>
    <row r="12650" spans="3:13" x14ac:dyDescent="0.25">
      <c r="C12650" t="str">
        <f t="shared" si="1261"/>
        <v>N378JP_P</v>
      </c>
      <c r="D12650" t="str">
        <f t="shared" si="1262"/>
        <v>OFF_SEASON_P</v>
      </c>
      <c r="E12650" t="str">
        <f t="shared" si="1260"/>
        <v>OFF_SEASON</v>
      </c>
      <c r="F12650" s="1">
        <v>41592</v>
      </c>
      <c r="G12650">
        <f t="shared" si="1263"/>
        <v>5</v>
      </c>
      <c r="H12650" t="s">
        <v>154</v>
      </c>
      <c r="I12650" t="s">
        <v>2587</v>
      </c>
      <c r="J12650">
        <v>1</v>
      </c>
      <c r="K12650">
        <v>1</v>
      </c>
      <c r="L12650">
        <f t="shared" si="1264"/>
        <v>2</v>
      </c>
      <c r="M12650">
        <f t="shared" si="1265"/>
        <v>2</v>
      </c>
    </row>
    <row r="12651" spans="3:13" x14ac:dyDescent="0.25">
      <c r="C12651" t="str">
        <f t="shared" si="1261"/>
        <v>N609CA_P</v>
      </c>
      <c r="D12651" t="str">
        <f t="shared" si="1262"/>
        <v>OFF_SEASON_P</v>
      </c>
      <c r="E12651" t="str">
        <f t="shared" si="1260"/>
        <v>OFF_SEASON</v>
      </c>
      <c r="F12651" s="1">
        <v>41594</v>
      </c>
      <c r="G12651">
        <f t="shared" si="1263"/>
        <v>7</v>
      </c>
      <c r="H12651" t="s">
        <v>909</v>
      </c>
      <c r="I12651" t="s">
        <v>2587</v>
      </c>
      <c r="J12651">
        <v>0</v>
      </c>
      <c r="K12651">
        <v>1</v>
      </c>
      <c r="L12651">
        <f t="shared" si="1264"/>
        <v>1</v>
      </c>
      <c r="M12651">
        <f t="shared" si="1265"/>
        <v>1</v>
      </c>
    </row>
    <row r="12652" spans="3:13" x14ac:dyDescent="0.25">
      <c r="C12652" t="str">
        <f t="shared" si="1261"/>
        <v>N8543C_P</v>
      </c>
      <c r="D12652" t="str">
        <f t="shared" si="1262"/>
        <v>OFF_SEASON_P</v>
      </c>
      <c r="E12652" t="str">
        <f t="shared" si="1260"/>
        <v>OFF_SEASON</v>
      </c>
      <c r="F12652" s="1">
        <v>41598</v>
      </c>
      <c r="G12652">
        <f t="shared" si="1263"/>
        <v>4</v>
      </c>
      <c r="H12652" t="s">
        <v>134</v>
      </c>
      <c r="I12652" t="s">
        <v>2587</v>
      </c>
      <c r="J12652">
        <v>1</v>
      </c>
      <c r="K12652">
        <v>1</v>
      </c>
      <c r="L12652">
        <f t="shared" si="1264"/>
        <v>2</v>
      </c>
      <c r="M12652">
        <f t="shared" si="1265"/>
        <v>2</v>
      </c>
    </row>
    <row r="12653" spans="3:13" x14ac:dyDescent="0.25">
      <c r="C12653" t="str">
        <f t="shared" si="1261"/>
        <v>N625M_P</v>
      </c>
      <c r="D12653" t="str">
        <f t="shared" si="1262"/>
        <v>OFF_SEASON_P</v>
      </c>
      <c r="E12653" t="str">
        <f t="shared" si="1260"/>
        <v>OFF_SEASON</v>
      </c>
      <c r="F12653" s="1">
        <v>41740</v>
      </c>
      <c r="G12653">
        <f t="shared" si="1263"/>
        <v>6</v>
      </c>
      <c r="H12653" t="s">
        <v>38</v>
      </c>
      <c r="I12653" t="s">
        <v>2587</v>
      </c>
      <c r="J12653">
        <v>1</v>
      </c>
      <c r="K12653">
        <v>1</v>
      </c>
      <c r="L12653">
        <f t="shared" si="1264"/>
        <v>2</v>
      </c>
      <c r="M12653">
        <f t="shared" si="1265"/>
        <v>2</v>
      </c>
    </row>
    <row r="12654" spans="3:13" x14ac:dyDescent="0.25">
      <c r="C12654" t="str">
        <f t="shared" si="1261"/>
        <v>N410CK_H</v>
      </c>
      <c r="D12654" t="str">
        <f t="shared" si="1262"/>
        <v>SEASON_H</v>
      </c>
      <c r="E12654" t="str">
        <f t="shared" si="1260"/>
        <v>SEASON</v>
      </c>
      <c r="F12654" s="1">
        <v>41782</v>
      </c>
      <c r="G12654">
        <f t="shared" si="1263"/>
        <v>6</v>
      </c>
      <c r="H12654" t="s">
        <v>181</v>
      </c>
      <c r="I12654" t="s">
        <v>2588</v>
      </c>
      <c r="J12654">
        <v>1</v>
      </c>
      <c r="K12654">
        <v>0</v>
      </c>
      <c r="L12654">
        <f t="shared" si="1264"/>
        <v>1</v>
      </c>
      <c r="M12654">
        <f t="shared" si="1265"/>
        <v>1</v>
      </c>
    </row>
    <row r="12655" spans="3:13" x14ac:dyDescent="0.25">
      <c r="C12655" t="str">
        <f t="shared" si="1261"/>
        <v>N425CT_J</v>
      </c>
      <c r="D12655" t="str">
        <f t="shared" si="1262"/>
        <v>SEASON_J</v>
      </c>
      <c r="E12655" t="str">
        <f t="shared" si="1260"/>
        <v>SEASON</v>
      </c>
      <c r="F12655" s="1">
        <v>41818</v>
      </c>
      <c r="G12655">
        <f t="shared" si="1263"/>
        <v>7</v>
      </c>
      <c r="H12655" t="s">
        <v>1008</v>
      </c>
      <c r="I12655" t="s">
        <v>2590</v>
      </c>
      <c r="J12655">
        <v>1</v>
      </c>
      <c r="K12655">
        <v>0</v>
      </c>
      <c r="L12655">
        <f t="shared" si="1264"/>
        <v>1</v>
      </c>
      <c r="M12655">
        <f t="shared" si="1265"/>
        <v>1</v>
      </c>
    </row>
    <row r="12656" spans="3:13" x14ac:dyDescent="0.25">
      <c r="C12656" t="str">
        <f t="shared" si="1261"/>
        <v>N326RM_T</v>
      </c>
      <c r="D12656" t="str">
        <f t="shared" si="1262"/>
        <v>SEASON_T</v>
      </c>
      <c r="E12656" t="str">
        <f t="shared" si="1260"/>
        <v>SEASON</v>
      </c>
      <c r="F12656" s="1">
        <v>41849</v>
      </c>
      <c r="G12656">
        <f t="shared" si="1263"/>
        <v>3</v>
      </c>
      <c r="H12656" t="s">
        <v>1320</v>
      </c>
      <c r="I12656" t="s">
        <v>2589</v>
      </c>
      <c r="J12656">
        <v>0</v>
      </c>
      <c r="K12656">
        <v>1</v>
      </c>
      <c r="L12656">
        <f t="shared" si="1264"/>
        <v>1</v>
      </c>
      <c r="M12656">
        <f t="shared" si="1265"/>
        <v>1</v>
      </c>
    </row>
    <row r="12657" spans="3:13" x14ac:dyDescent="0.25">
      <c r="C12657" t="str">
        <f t="shared" si="1261"/>
        <v>N98819_P</v>
      </c>
      <c r="D12657" t="str">
        <f t="shared" si="1262"/>
        <v>OFF_SEASON_P</v>
      </c>
      <c r="E12657" t="str">
        <f t="shared" si="1260"/>
        <v>OFF_SEASON</v>
      </c>
      <c r="F12657" s="1">
        <v>41749</v>
      </c>
      <c r="G12657">
        <f t="shared" si="1263"/>
        <v>1</v>
      </c>
      <c r="H12657" t="s">
        <v>2506</v>
      </c>
      <c r="I12657" t="s">
        <v>2587</v>
      </c>
      <c r="J12657">
        <v>0</v>
      </c>
      <c r="K12657">
        <v>1</v>
      </c>
      <c r="L12657">
        <f t="shared" si="1264"/>
        <v>1</v>
      </c>
      <c r="M12657">
        <f t="shared" si="1265"/>
        <v>1</v>
      </c>
    </row>
    <row r="12658" spans="3:13" x14ac:dyDescent="0.25">
      <c r="C12658" t="str">
        <f t="shared" si="1261"/>
        <v>N720MA_T</v>
      </c>
      <c r="D12658" t="str">
        <f t="shared" si="1262"/>
        <v>SEASON_T</v>
      </c>
      <c r="E12658" t="str">
        <f t="shared" si="1260"/>
        <v>SEASON</v>
      </c>
      <c r="F12658" s="1">
        <v>41788</v>
      </c>
      <c r="G12658">
        <f t="shared" si="1263"/>
        <v>5</v>
      </c>
      <c r="H12658" t="s">
        <v>428</v>
      </c>
      <c r="I12658" t="s">
        <v>2589</v>
      </c>
      <c r="J12658">
        <v>0</v>
      </c>
      <c r="K12658">
        <v>1</v>
      </c>
      <c r="L12658">
        <f t="shared" si="1264"/>
        <v>1</v>
      </c>
      <c r="M12658">
        <f t="shared" si="1265"/>
        <v>1</v>
      </c>
    </row>
    <row r="12659" spans="3:13" x14ac:dyDescent="0.25">
      <c r="C12659" t="str">
        <f t="shared" si="1261"/>
        <v>N139CC_H</v>
      </c>
      <c r="D12659" t="str">
        <f t="shared" si="1262"/>
        <v>SEASON_H</v>
      </c>
      <c r="E12659" t="str">
        <f t="shared" si="1260"/>
        <v>SEASON</v>
      </c>
      <c r="F12659" s="1">
        <v>41812</v>
      </c>
      <c r="G12659">
        <f t="shared" si="1263"/>
        <v>1</v>
      </c>
      <c r="H12659" t="s">
        <v>391</v>
      </c>
      <c r="I12659" t="s">
        <v>2588</v>
      </c>
      <c r="J12659">
        <v>1</v>
      </c>
      <c r="K12659">
        <v>1</v>
      </c>
      <c r="L12659">
        <f t="shared" si="1264"/>
        <v>2</v>
      </c>
      <c r="M12659">
        <f t="shared" si="1265"/>
        <v>2</v>
      </c>
    </row>
    <row r="12660" spans="3:13" x14ac:dyDescent="0.25">
      <c r="C12660" t="str">
        <f t="shared" si="1261"/>
        <v>N3804X_P</v>
      </c>
      <c r="D12660" t="str">
        <f t="shared" si="1262"/>
        <v>SEASON_P</v>
      </c>
      <c r="E12660" t="str">
        <f t="shared" si="1260"/>
        <v>SEASON</v>
      </c>
      <c r="F12660" s="1">
        <v>41875</v>
      </c>
      <c r="G12660">
        <f t="shared" si="1263"/>
        <v>1</v>
      </c>
      <c r="H12660" t="s">
        <v>790</v>
      </c>
      <c r="I12660" t="s">
        <v>2587</v>
      </c>
      <c r="J12660">
        <v>1</v>
      </c>
      <c r="K12660">
        <v>1</v>
      </c>
      <c r="L12660">
        <f t="shared" si="1264"/>
        <v>2</v>
      </c>
      <c r="M12660">
        <f t="shared" si="1265"/>
        <v>2</v>
      </c>
    </row>
    <row r="12661" spans="3:13" x14ac:dyDescent="0.25">
      <c r="C12661" t="str">
        <f t="shared" si="1261"/>
        <v>N85PS_H</v>
      </c>
      <c r="D12661" t="str">
        <f t="shared" si="1262"/>
        <v>SEASON_H</v>
      </c>
      <c r="E12661" t="str">
        <f t="shared" si="1260"/>
        <v>SEASON</v>
      </c>
      <c r="F12661" s="1">
        <v>41929</v>
      </c>
      <c r="G12661">
        <f t="shared" si="1263"/>
        <v>6</v>
      </c>
      <c r="H12661" t="s">
        <v>160</v>
      </c>
      <c r="I12661" t="s">
        <v>2588</v>
      </c>
      <c r="J12661">
        <v>1</v>
      </c>
      <c r="K12661">
        <v>1</v>
      </c>
      <c r="L12661">
        <f t="shared" si="1264"/>
        <v>2</v>
      </c>
      <c r="M12661">
        <f t="shared" si="1265"/>
        <v>2</v>
      </c>
    </row>
    <row r="12662" spans="3:13" x14ac:dyDescent="0.25">
      <c r="C12662" t="str">
        <f t="shared" si="1261"/>
        <v>N797MT_P</v>
      </c>
      <c r="D12662" t="str">
        <f t="shared" si="1262"/>
        <v>OFF_SEASON_P</v>
      </c>
      <c r="E12662" t="str">
        <f t="shared" si="1260"/>
        <v>OFF_SEASON</v>
      </c>
      <c r="F12662" s="1">
        <v>41614</v>
      </c>
      <c r="G12662">
        <f t="shared" si="1263"/>
        <v>6</v>
      </c>
      <c r="H12662" t="s">
        <v>24</v>
      </c>
      <c r="I12662" t="s">
        <v>2587</v>
      </c>
      <c r="J12662">
        <v>1</v>
      </c>
      <c r="K12662">
        <v>1</v>
      </c>
      <c r="L12662">
        <f t="shared" si="1264"/>
        <v>2</v>
      </c>
      <c r="M12662">
        <f t="shared" si="1265"/>
        <v>2</v>
      </c>
    </row>
    <row r="12663" spans="3:13" x14ac:dyDescent="0.25">
      <c r="C12663" t="str">
        <f t="shared" si="1261"/>
        <v>N9348F_P</v>
      </c>
      <c r="D12663" t="str">
        <f t="shared" si="1262"/>
        <v>SEASON_P</v>
      </c>
      <c r="E12663" t="str">
        <f t="shared" si="1260"/>
        <v>SEASON</v>
      </c>
      <c r="F12663" s="1">
        <v>41766</v>
      </c>
      <c r="G12663">
        <f t="shared" si="1263"/>
        <v>4</v>
      </c>
      <c r="H12663" t="s">
        <v>73</v>
      </c>
      <c r="I12663" t="s">
        <v>2587</v>
      </c>
      <c r="J12663">
        <v>1</v>
      </c>
      <c r="K12663">
        <v>1</v>
      </c>
      <c r="L12663">
        <f t="shared" si="1264"/>
        <v>2</v>
      </c>
      <c r="M12663">
        <f t="shared" si="1265"/>
        <v>2</v>
      </c>
    </row>
    <row r="12664" spans="3:13" x14ac:dyDescent="0.25">
      <c r="C12664" t="str">
        <f t="shared" si="1261"/>
        <v>N711ZM_T</v>
      </c>
      <c r="D12664" t="str">
        <f t="shared" si="1262"/>
        <v>SEASON_T</v>
      </c>
      <c r="E12664" t="str">
        <f t="shared" si="1260"/>
        <v>SEASON</v>
      </c>
      <c r="F12664" s="1">
        <v>41777</v>
      </c>
      <c r="G12664">
        <f t="shared" si="1263"/>
        <v>1</v>
      </c>
      <c r="H12664" t="s">
        <v>1446</v>
      </c>
      <c r="I12664" t="s">
        <v>2589</v>
      </c>
      <c r="J12664">
        <v>0</v>
      </c>
      <c r="K12664">
        <v>1</v>
      </c>
      <c r="L12664">
        <f t="shared" si="1264"/>
        <v>1</v>
      </c>
      <c r="M12664">
        <f t="shared" si="1265"/>
        <v>1</v>
      </c>
    </row>
    <row r="12665" spans="3:13" x14ac:dyDescent="0.25">
      <c r="C12665" t="str">
        <f t="shared" si="1261"/>
        <v>N874C_J</v>
      </c>
      <c r="D12665" t="str">
        <f t="shared" si="1262"/>
        <v>SEASON_J</v>
      </c>
      <c r="E12665" t="str">
        <f t="shared" si="1260"/>
        <v>SEASON</v>
      </c>
      <c r="F12665" s="1">
        <v>41832</v>
      </c>
      <c r="G12665">
        <f t="shared" si="1263"/>
        <v>7</v>
      </c>
      <c r="H12665" t="s">
        <v>1988</v>
      </c>
      <c r="I12665" t="s">
        <v>2590</v>
      </c>
      <c r="J12665">
        <v>0</v>
      </c>
      <c r="K12665">
        <v>1</v>
      </c>
      <c r="L12665">
        <f t="shared" si="1264"/>
        <v>1</v>
      </c>
      <c r="M12665">
        <f t="shared" si="1265"/>
        <v>1</v>
      </c>
    </row>
    <row r="12666" spans="3:13" x14ac:dyDescent="0.25">
      <c r="C12666" t="str">
        <f t="shared" si="1261"/>
        <v>N680NY_J</v>
      </c>
      <c r="D12666" t="str">
        <f t="shared" si="1262"/>
        <v>SEASON_J</v>
      </c>
      <c r="E12666" t="str">
        <f t="shared" si="1260"/>
        <v>SEASON</v>
      </c>
      <c r="F12666" s="1">
        <v>41845</v>
      </c>
      <c r="G12666">
        <f t="shared" si="1263"/>
        <v>6</v>
      </c>
      <c r="H12666" t="s">
        <v>292</v>
      </c>
      <c r="I12666" t="s">
        <v>2590</v>
      </c>
      <c r="J12666">
        <v>1</v>
      </c>
      <c r="K12666">
        <v>0</v>
      </c>
      <c r="L12666">
        <f t="shared" si="1264"/>
        <v>1</v>
      </c>
      <c r="M12666">
        <f t="shared" si="1265"/>
        <v>1</v>
      </c>
    </row>
    <row r="12667" spans="3:13" x14ac:dyDescent="0.25">
      <c r="C12667" t="str">
        <f t="shared" si="1261"/>
        <v>N7547R_P</v>
      </c>
      <c r="D12667" t="str">
        <f t="shared" si="1262"/>
        <v>SEASON_P</v>
      </c>
      <c r="E12667" t="str">
        <f t="shared" si="1260"/>
        <v>SEASON</v>
      </c>
      <c r="F12667" s="1">
        <v>41859</v>
      </c>
      <c r="G12667">
        <f t="shared" si="1263"/>
        <v>6</v>
      </c>
      <c r="H12667" t="s">
        <v>370</v>
      </c>
      <c r="I12667" t="s">
        <v>2587</v>
      </c>
      <c r="J12667">
        <v>1</v>
      </c>
      <c r="K12667">
        <v>1</v>
      </c>
      <c r="L12667">
        <f t="shared" si="1264"/>
        <v>2</v>
      </c>
      <c r="M12667">
        <f t="shared" si="1265"/>
        <v>2</v>
      </c>
    </row>
    <row r="12668" spans="3:13" x14ac:dyDescent="0.25">
      <c r="C12668" t="str">
        <f t="shared" si="1261"/>
        <v>N401CV_H</v>
      </c>
      <c r="D12668" t="str">
        <f t="shared" si="1262"/>
        <v>SEASON_H</v>
      </c>
      <c r="E12668" t="str">
        <f t="shared" si="1260"/>
        <v>SEASON</v>
      </c>
      <c r="F12668" s="1">
        <v>41929</v>
      </c>
      <c r="G12668">
        <f t="shared" si="1263"/>
        <v>6</v>
      </c>
      <c r="H12668" t="s">
        <v>91</v>
      </c>
      <c r="I12668" t="s">
        <v>2588</v>
      </c>
      <c r="J12668">
        <v>1</v>
      </c>
      <c r="K12668">
        <v>1</v>
      </c>
      <c r="L12668">
        <f t="shared" si="1264"/>
        <v>2</v>
      </c>
      <c r="M12668">
        <f t="shared" si="1265"/>
        <v>2</v>
      </c>
    </row>
    <row r="12669" spans="3:13" x14ac:dyDescent="0.25">
      <c r="C12669" t="str">
        <f t="shared" si="1261"/>
        <v>N355MT_H</v>
      </c>
      <c r="D12669" t="str">
        <f t="shared" si="1262"/>
        <v>OFF_SEASON_H</v>
      </c>
      <c r="E12669" t="str">
        <f t="shared" si="1260"/>
        <v>OFF_SEASON</v>
      </c>
      <c r="F12669" s="1">
        <v>41665</v>
      </c>
      <c r="G12669">
        <f t="shared" si="1263"/>
        <v>1</v>
      </c>
      <c r="H12669" t="s">
        <v>119</v>
      </c>
      <c r="I12669" t="s">
        <v>2588</v>
      </c>
      <c r="J12669">
        <v>1</v>
      </c>
      <c r="K12669">
        <v>1</v>
      </c>
      <c r="L12669">
        <f t="shared" si="1264"/>
        <v>2</v>
      </c>
      <c r="M12669">
        <f t="shared" si="1265"/>
        <v>2</v>
      </c>
    </row>
    <row r="12670" spans="3:13" x14ac:dyDescent="0.25">
      <c r="C12670" t="str">
        <f t="shared" si="1261"/>
        <v>N314RG_H</v>
      </c>
      <c r="D12670" t="str">
        <f t="shared" si="1262"/>
        <v>SEASON_H</v>
      </c>
      <c r="E12670" t="str">
        <f t="shared" si="1260"/>
        <v>SEASON</v>
      </c>
      <c r="F12670" s="1">
        <v>41827</v>
      </c>
      <c r="G12670">
        <f t="shared" si="1263"/>
        <v>2</v>
      </c>
      <c r="H12670" t="s">
        <v>19</v>
      </c>
      <c r="I12670" t="s">
        <v>2588</v>
      </c>
      <c r="J12670">
        <v>2</v>
      </c>
      <c r="K12670">
        <v>1</v>
      </c>
      <c r="L12670">
        <f t="shared" si="1264"/>
        <v>3</v>
      </c>
      <c r="M12670">
        <f t="shared" si="1265"/>
        <v>2</v>
      </c>
    </row>
    <row r="12671" spans="3:13" x14ac:dyDescent="0.25">
      <c r="C12671" t="str">
        <f t="shared" si="1261"/>
        <v>N2521R_P</v>
      </c>
      <c r="D12671" t="str">
        <f t="shared" si="1262"/>
        <v>SEASON_P</v>
      </c>
      <c r="E12671" t="str">
        <f t="shared" si="1260"/>
        <v>SEASON</v>
      </c>
      <c r="F12671" s="1">
        <v>41832</v>
      </c>
      <c r="G12671">
        <f t="shared" si="1263"/>
        <v>7</v>
      </c>
      <c r="H12671" t="s">
        <v>2507</v>
      </c>
      <c r="I12671" t="s">
        <v>2587</v>
      </c>
      <c r="J12671">
        <v>1</v>
      </c>
      <c r="K12671">
        <v>1</v>
      </c>
      <c r="L12671">
        <f t="shared" si="1264"/>
        <v>2</v>
      </c>
      <c r="M12671">
        <f t="shared" si="1265"/>
        <v>2</v>
      </c>
    </row>
    <row r="12672" spans="3:13" x14ac:dyDescent="0.25">
      <c r="C12672" t="str">
        <f t="shared" si="1261"/>
        <v>N6PZ_P</v>
      </c>
      <c r="D12672" t="str">
        <f t="shared" si="1262"/>
        <v>SEASON_P</v>
      </c>
      <c r="E12672" t="str">
        <f t="shared" si="1260"/>
        <v>SEASON</v>
      </c>
      <c r="F12672" s="1">
        <v>41860</v>
      </c>
      <c r="G12672">
        <f t="shared" si="1263"/>
        <v>7</v>
      </c>
      <c r="H12672" t="s">
        <v>221</v>
      </c>
      <c r="I12672" t="s">
        <v>2587</v>
      </c>
      <c r="J12672">
        <v>1</v>
      </c>
      <c r="K12672">
        <v>1</v>
      </c>
      <c r="L12672">
        <f t="shared" si="1264"/>
        <v>2</v>
      </c>
      <c r="M12672">
        <f t="shared" si="1265"/>
        <v>2</v>
      </c>
    </row>
    <row r="12673" spans="3:13" x14ac:dyDescent="0.25">
      <c r="C12673" t="str">
        <f t="shared" si="1261"/>
        <v>N655QS_J</v>
      </c>
      <c r="D12673" t="str">
        <f t="shared" si="1262"/>
        <v>SEASON_J</v>
      </c>
      <c r="E12673" t="str">
        <f t="shared" si="1260"/>
        <v>SEASON</v>
      </c>
      <c r="F12673" s="1">
        <v>41872</v>
      </c>
      <c r="G12673">
        <f t="shared" si="1263"/>
        <v>5</v>
      </c>
      <c r="H12673" t="s">
        <v>1463</v>
      </c>
      <c r="I12673" t="s">
        <v>2590</v>
      </c>
      <c r="J12673">
        <v>1</v>
      </c>
      <c r="K12673">
        <v>1</v>
      </c>
      <c r="L12673">
        <f t="shared" si="1264"/>
        <v>2</v>
      </c>
      <c r="M12673">
        <f t="shared" si="1265"/>
        <v>2</v>
      </c>
    </row>
    <row r="12674" spans="3:13" x14ac:dyDescent="0.25">
      <c r="C12674" t="str">
        <f t="shared" si="1261"/>
        <v>N178MT_H</v>
      </c>
      <c r="D12674" t="str">
        <f t="shared" si="1262"/>
        <v>SEASON_H</v>
      </c>
      <c r="E12674" t="str">
        <f t="shared" si="1260"/>
        <v>SEASON</v>
      </c>
      <c r="F12674" s="1">
        <v>41903</v>
      </c>
      <c r="G12674">
        <f t="shared" si="1263"/>
        <v>1</v>
      </c>
      <c r="H12674" t="s">
        <v>233</v>
      </c>
      <c r="I12674" t="s">
        <v>2588</v>
      </c>
      <c r="J12674">
        <v>2</v>
      </c>
      <c r="K12674">
        <v>1</v>
      </c>
      <c r="L12674">
        <f t="shared" si="1264"/>
        <v>3</v>
      </c>
      <c r="M12674">
        <f t="shared" si="1265"/>
        <v>2</v>
      </c>
    </row>
    <row r="12675" spans="3:13" x14ac:dyDescent="0.25">
      <c r="C12675" t="str">
        <f t="shared" si="1261"/>
        <v>N513SP_P</v>
      </c>
      <c r="D12675" t="str">
        <f t="shared" si="1262"/>
        <v>SEASON_P</v>
      </c>
      <c r="E12675" t="str">
        <f t="shared" ref="E12675:E12738" si="1266">IF(ISNA(F12675),"",IF(F12675&gt;=$T$4,"SEASON","OFF_SEASON"))</f>
        <v>SEASON</v>
      </c>
      <c r="F12675" s="1">
        <v>41839</v>
      </c>
      <c r="G12675">
        <f t="shared" si="1263"/>
        <v>7</v>
      </c>
      <c r="H12675" t="s">
        <v>264</v>
      </c>
      <c r="I12675" t="s">
        <v>2587</v>
      </c>
      <c r="J12675">
        <v>1</v>
      </c>
      <c r="K12675">
        <v>1</v>
      </c>
      <c r="L12675">
        <f t="shared" si="1264"/>
        <v>2</v>
      </c>
      <c r="M12675">
        <f t="shared" si="1265"/>
        <v>2</v>
      </c>
    </row>
    <row r="12676" spans="3:13" x14ac:dyDescent="0.25">
      <c r="C12676" t="str">
        <f t="shared" ref="C12676:C12739" si="1267">H12676&amp;"_"&amp;I12676</f>
        <v>N785JS_J</v>
      </c>
      <c r="D12676" t="str">
        <f t="shared" ref="D12676:D12739" si="1268">E12676&amp;"_"&amp;I12676</f>
        <v>SEASON_J</v>
      </c>
      <c r="E12676" t="str">
        <f t="shared" si="1266"/>
        <v>SEASON</v>
      </c>
      <c r="F12676" s="1">
        <v>41845</v>
      </c>
      <c r="G12676">
        <f t="shared" ref="G12676:G12739" si="1269">WEEKDAY(F12676)</f>
        <v>6</v>
      </c>
      <c r="H12676" t="s">
        <v>133</v>
      </c>
      <c r="I12676" t="s">
        <v>2590</v>
      </c>
      <c r="J12676">
        <v>1</v>
      </c>
      <c r="K12676">
        <v>0</v>
      </c>
      <c r="L12676">
        <f t="shared" ref="L12676:L12739" si="1270">SUM(J12676:K12676)</f>
        <v>1</v>
      </c>
      <c r="M12676">
        <f t="shared" ref="M12676:M12739" si="1271">IF(L12676&gt;2,2,L12676)</f>
        <v>1</v>
      </c>
    </row>
    <row r="12677" spans="3:13" x14ac:dyDescent="0.25">
      <c r="C12677" t="str">
        <f t="shared" si="1267"/>
        <v>N101UD_J</v>
      </c>
      <c r="D12677" t="str">
        <f t="shared" si="1268"/>
        <v>SEASON_J</v>
      </c>
      <c r="E12677" t="str">
        <f t="shared" si="1266"/>
        <v>SEASON</v>
      </c>
      <c r="F12677" s="1">
        <v>41809</v>
      </c>
      <c r="G12677">
        <f t="shared" si="1269"/>
        <v>5</v>
      </c>
      <c r="H12677" t="s">
        <v>1099</v>
      </c>
      <c r="I12677" t="s">
        <v>2590</v>
      </c>
      <c r="J12677">
        <v>1</v>
      </c>
      <c r="K12677">
        <v>1</v>
      </c>
      <c r="L12677">
        <f t="shared" si="1270"/>
        <v>2</v>
      </c>
      <c r="M12677">
        <f t="shared" si="1271"/>
        <v>2</v>
      </c>
    </row>
    <row r="12678" spans="3:13" x14ac:dyDescent="0.25">
      <c r="C12678" t="str">
        <f t="shared" si="1267"/>
        <v>N429TD_H</v>
      </c>
      <c r="D12678" t="str">
        <f t="shared" si="1268"/>
        <v>SEASON_H</v>
      </c>
      <c r="E12678" t="str">
        <f t="shared" si="1266"/>
        <v>SEASON</v>
      </c>
      <c r="F12678" s="1">
        <v>41812</v>
      </c>
      <c r="G12678">
        <f t="shared" si="1269"/>
        <v>1</v>
      </c>
      <c r="H12678" t="s">
        <v>218</v>
      </c>
      <c r="I12678" t="s">
        <v>2588</v>
      </c>
      <c r="J12678">
        <v>1</v>
      </c>
      <c r="K12678">
        <v>1</v>
      </c>
      <c r="L12678">
        <f t="shared" si="1270"/>
        <v>2</v>
      </c>
      <c r="M12678">
        <f t="shared" si="1271"/>
        <v>2</v>
      </c>
    </row>
    <row r="12679" spans="3:13" x14ac:dyDescent="0.25">
      <c r="C12679" t="str">
        <f t="shared" si="1267"/>
        <v>N6165Y_T</v>
      </c>
      <c r="D12679" t="str">
        <f t="shared" si="1268"/>
        <v>SEASON_T</v>
      </c>
      <c r="E12679" t="str">
        <f t="shared" si="1266"/>
        <v>SEASON</v>
      </c>
      <c r="F12679" s="1">
        <v>41838</v>
      </c>
      <c r="G12679">
        <f t="shared" si="1269"/>
        <v>6</v>
      </c>
      <c r="H12679" t="s">
        <v>1734</v>
      </c>
      <c r="I12679" t="s">
        <v>2589</v>
      </c>
      <c r="J12679">
        <v>0</v>
      </c>
      <c r="K12679">
        <v>1</v>
      </c>
      <c r="L12679">
        <f t="shared" si="1270"/>
        <v>1</v>
      </c>
      <c r="M12679">
        <f t="shared" si="1271"/>
        <v>1</v>
      </c>
    </row>
    <row r="12680" spans="3:13" x14ac:dyDescent="0.25">
      <c r="C12680" t="str">
        <f t="shared" si="1267"/>
        <v>N28170_P</v>
      </c>
      <c r="D12680" t="str">
        <f t="shared" si="1268"/>
        <v>SEASON_P</v>
      </c>
      <c r="E12680" t="str">
        <f t="shared" si="1266"/>
        <v>SEASON</v>
      </c>
      <c r="F12680" s="1">
        <v>41866</v>
      </c>
      <c r="G12680">
        <f t="shared" si="1269"/>
        <v>6</v>
      </c>
      <c r="H12680" t="s">
        <v>2252</v>
      </c>
      <c r="I12680" t="s">
        <v>2587</v>
      </c>
      <c r="J12680">
        <v>1</v>
      </c>
      <c r="K12680">
        <v>0</v>
      </c>
      <c r="L12680">
        <f t="shared" si="1270"/>
        <v>1</v>
      </c>
      <c r="M12680">
        <f t="shared" si="1271"/>
        <v>1</v>
      </c>
    </row>
    <row r="12681" spans="3:13" x14ac:dyDescent="0.25">
      <c r="C12681" t="str">
        <f t="shared" si="1267"/>
        <v>N119RW_H</v>
      </c>
      <c r="D12681" t="str">
        <f t="shared" si="1268"/>
        <v>OFF_SEASON_H</v>
      </c>
      <c r="E12681" t="str">
        <f t="shared" si="1266"/>
        <v>OFF_SEASON</v>
      </c>
      <c r="F12681" s="1">
        <v>41619</v>
      </c>
      <c r="G12681">
        <f t="shared" si="1269"/>
        <v>4</v>
      </c>
      <c r="H12681" t="s">
        <v>1017</v>
      </c>
      <c r="I12681" t="s">
        <v>2588</v>
      </c>
      <c r="J12681">
        <v>1</v>
      </c>
      <c r="K12681">
        <v>0</v>
      </c>
      <c r="L12681">
        <f t="shared" si="1270"/>
        <v>1</v>
      </c>
      <c r="M12681">
        <f t="shared" si="1271"/>
        <v>1</v>
      </c>
    </row>
    <row r="12682" spans="3:13" x14ac:dyDescent="0.25">
      <c r="C12682" t="str">
        <f t="shared" si="1267"/>
        <v>N919TP_P</v>
      </c>
      <c r="D12682" t="str">
        <f t="shared" si="1268"/>
        <v>OFF_SEASON_P</v>
      </c>
      <c r="E12682" t="str">
        <f t="shared" si="1266"/>
        <v>OFF_SEASON</v>
      </c>
      <c r="F12682" s="1">
        <v>41751</v>
      </c>
      <c r="G12682">
        <f t="shared" si="1269"/>
        <v>3</v>
      </c>
      <c r="H12682" t="s">
        <v>48</v>
      </c>
      <c r="I12682" t="s">
        <v>2587</v>
      </c>
      <c r="J12682">
        <v>1</v>
      </c>
      <c r="K12682">
        <v>1</v>
      </c>
      <c r="L12682">
        <f t="shared" si="1270"/>
        <v>2</v>
      </c>
      <c r="M12682">
        <f t="shared" si="1271"/>
        <v>2</v>
      </c>
    </row>
    <row r="12683" spans="3:13" x14ac:dyDescent="0.25">
      <c r="C12683" t="str">
        <f t="shared" si="1267"/>
        <v>N178MT_H</v>
      </c>
      <c r="D12683" t="str">
        <f t="shared" si="1268"/>
        <v>SEASON_H</v>
      </c>
      <c r="E12683" t="str">
        <f t="shared" si="1266"/>
        <v>SEASON</v>
      </c>
      <c r="F12683" s="1">
        <v>41820</v>
      </c>
      <c r="G12683">
        <f t="shared" si="1269"/>
        <v>2</v>
      </c>
      <c r="H12683" t="s">
        <v>233</v>
      </c>
      <c r="I12683" t="s">
        <v>2588</v>
      </c>
      <c r="J12683">
        <v>1</v>
      </c>
      <c r="K12683">
        <v>1</v>
      </c>
      <c r="L12683">
        <f t="shared" si="1270"/>
        <v>2</v>
      </c>
      <c r="M12683">
        <f t="shared" si="1271"/>
        <v>2</v>
      </c>
    </row>
    <row r="12684" spans="3:13" x14ac:dyDescent="0.25">
      <c r="C12684" t="str">
        <f t="shared" si="1267"/>
        <v>N888FM_T</v>
      </c>
      <c r="D12684" t="str">
        <f t="shared" si="1268"/>
        <v>SEASON_T</v>
      </c>
      <c r="E12684" t="str">
        <f t="shared" si="1266"/>
        <v>SEASON</v>
      </c>
      <c r="F12684" s="1">
        <v>41870</v>
      </c>
      <c r="G12684">
        <f t="shared" si="1269"/>
        <v>3</v>
      </c>
      <c r="H12684" t="s">
        <v>98</v>
      </c>
      <c r="I12684" t="s">
        <v>2589</v>
      </c>
      <c r="J12684">
        <v>1</v>
      </c>
      <c r="K12684">
        <v>1</v>
      </c>
      <c r="L12684">
        <f t="shared" si="1270"/>
        <v>2</v>
      </c>
      <c r="M12684">
        <f t="shared" si="1271"/>
        <v>2</v>
      </c>
    </row>
    <row r="12685" spans="3:13" x14ac:dyDescent="0.25">
      <c r="C12685" t="str">
        <f t="shared" si="1267"/>
        <v>N179MT_H</v>
      </c>
      <c r="D12685" t="str">
        <f t="shared" si="1268"/>
        <v>SEASON_H</v>
      </c>
      <c r="E12685" t="str">
        <f t="shared" si="1266"/>
        <v>SEASON</v>
      </c>
      <c r="F12685" s="1">
        <v>41903</v>
      </c>
      <c r="G12685">
        <f t="shared" si="1269"/>
        <v>1</v>
      </c>
      <c r="H12685" t="s">
        <v>1</v>
      </c>
      <c r="I12685" t="s">
        <v>2588</v>
      </c>
      <c r="J12685">
        <v>1</v>
      </c>
      <c r="K12685">
        <v>0</v>
      </c>
      <c r="L12685">
        <f t="shared" si="1270"/>
        <v>1</v>
      </c>
      <c r="M12685">
        <f t="shared" si="1271"/>
        <v>1</v>
      </c>
    </row>
    <row r="12686" spans="3:13" x14ac:dyDescent="0.25">
      <c r="C12686" t="str">
        <f t="shared" si="1267"/>
        <v>N5946C_P</v>
      </c>
      <c r="D12686" t="str">
        <f t="shared" si="1268"/>
        <v>SEASON_P</v>
      </c>
      <c r="E12686" t="str">
        <f t="shared" si="1266"/>
        <v>SEASON</v>
      </c>
      <c r="F12686" s="1">
        <v>41823</v>
      </c>
      <c r="G12686">
        <f t="shared" si="1269"/>
        <v>5</v>
      </c>
      <c r="H12686" t="s">
        <v>604</v>
      </c>
      <c r="I12686" t="s">
        <v>2587</v>
      </c>
      <c r="J12686">
        <v>1</v>
      </c>
      <c r="K12686">
        <v>1</v>
      </c>
      <c r="L12686">
        <f t="shared" si="1270"/>
        <v>2</v>
      </c>
      <c r="M12686">
        <f t="shared" si="1271"/>
        <v>2</v>
      </c>
    </row>
    <row r="12687" spans="3:13" x14ac:dyDescent="0.25">
      <c r="C12687" t="str">
        <f t="shared" si="1267"/>
        <v>N85PS_H</v>
      </c>
      <c r="D12687" t="str">
        <f t="shared" si="1268"/>
        <v>SEASON_H</v>
      </c>
      <c r="E12687" t="str">
        <f t="shared" si="1266"/>
        <v>SEASON</v>
      </c>
      <c r="F12687" s="1">
        <v>41850</v>
      </c>
      <c r="G12687">
        <f t="shared" si="1269"/>
        <v>4</v>
      </c>
      <c r="H12687" t="s">
        <v>160</v>
      </c>
      <c r="I12687" t="s">
        <v>2588</v>
      </c>
      <c r="J12687">
        <v>3</v>
      </c>
      <c r="K12687">
        <v>2</v>
      </c>
      <c r="L12687">
        <f t="shared" si="1270"/>
        <v>5</v>
      </c>
      <c r="M12687">
        <f t="shared" si="1271"/>
        <v>2</v>
      </c>
    </row>
    <row r="12688" spans="3:13" x14ac:dyDescent="0.25">
      <c r="C12688" t="str">
        <f t="shared" si="1267"/>
        <v>N1818Y_P</v>
      </c>
      <c r="D12688" t="str">
        <f t="shared" si="1268"/>
        <v>SEASON_P</v>
      </c>
      <c r="E12688" t="str">
        <f t="shared" si="1266"/>
        <v>SEASON</v>
      </c>
      <c r="F12688" s="1">
        <v>41905</v>
      </c>
      <c r="G12688">
        <f t="shared" si="1269"/>
        <v>3</v>
      </c>
      <c r="H12688" t="s">
        <v>563</v>
      </c>
      <c r="I12688" t="s">
        <v>2587</v>
      </c>
      <c r="J12688">
        <v>1</v>
      </c>
      <c r="K12688">
        <v>1</v>
      </c>
      <c r="L12688">
        <f t="shared" si="1270"/>
        <v>2</v>
      </c>
      <c r="M12688">
        <f t="shared" si="1271"/>
        <v>2</v>
      </c>
    </row>
    <row r="12689" spans="3:13" x14ac:dyDescent="0.25">
      <c r="C12689" t="str">
        <f t="shared" si="1267"/>
        <v>N799J_P</v>
      </c>
      <c r="D12689" t="str">
        <f t="shared" si="1268"/>
        <v>SEASON_P</v>
      </c>
      <c r="E12689" t="str">
        <f t="shared" si="1266"/>
        <v>SEASON</v>
      </c>
      <c r="F12689" s="1">
        <v>41812</v>
      </c>
      <c r="G12689">
        <f t="shared" si="1269"/>
        <v>1</v>
      </c>
      <c r="H12689" t="s">
        <v>629</v>
      </c>
      <c r="I12689" t="s">
        <v>2587</v>
      </c>
      <c r="J12689">
        <v>1</v>
      </c>
      <c r="K12689">
        <v>0</v>
      </c>
      <c r="L12689">
        <f t="shared" si="1270"/>
        <v>1</v>
      </c>
      <c r="M12689">
        <f t="shared" si="1271"/>
        <v>1</v>
      </c>
    </row>
    <row r="12690" spans="3:13" x14ac:dyDescent="0.25">
      <c r="C12690" t="str">
        <f t="shared" si="1267"/>
        <v>N152TA_H</v>
      </c>
      <c r="D12690" t="str">
        <f t="shared" si="1268"/>
        <v>SEASON_H</v>
      </c>
      <c r="E12690" t="str">
        <f t="shared" si="1266"/>
        <v>SEASON</v>
      </c>
      <c r="F12690" s="1">
        <v>41861</v>
      </c>
      <c r="G12690">
        <f t="shared" si="1269"/>
        <v>1</v>
      </c>
      <c r="H12690" t="s">
        <v>216</v>
      </c>
      <c r="I12690" t="s">
        <v>2588</v>
      </c>
      <c r="J12690">
        <v>1</v>
      </c>
      <c r="K12690">
        <v>1</v>
      </c>
      <c r="L12690">
        <f t="shared" si="1270"/>
        <v>2</v>
      </c>
      <c r="M12690">
        <f t="shared" si="1271"/>
        <v>2</v>
      </c>
    </row>
    <row r="12691" spans="3:13" x14ac:dyDescent="0.25">
      <c r="C12691" t="str">
        <f t="shared" si="1267"/>
        <v>N205MS_T</v>
      </c>
      <c r="D12691" t="str">
        <f t="shared" si="1268"/>
        <v>SEASON_T</v>
      </c>
      <c r="E12691" t="str">
        <f t="shared" si="1266"/>
        <v>SEASON</v>
      </c>
      <c r="F12691" s="1">
        <v>41867</v>
      </c>
      <c r="G12691">
        <f t="shared" si="1269"/>
        <v>7</v>
      </c>
      <c r="H12691" t="s">
        <v>520</v>
      </c>
      <c r="I12691" t="s">
        <v>2589</v>
      </c>
      <c r="J12691">
        <v>1</v>
      </c>
      <c r="K12691">
        <v>1</v>
      </c>
      <c r="L12691">
        <f t="shared" si="1270"/>
        <v>2</v>
      </c>
      <c r="M12691">
        <f t="shared" si="1271"/>
        <v>2</v>
      </c>
    </row>
    <row r="12692" spans="3:13" x14ac:dyDescent="0.25">
      <c r="C12692" t="str">
        <f t="shared" si="1267"/>
        <v>N130RU_H</v>
      </c>
      <c r="D12692" t="str">
        <f t="shared" si="1268"/>
        <v>SEASON_H</v>
      </c>
      <c r="E12692" t="str">
        <f t="shared" si="1266"/>
        <v>SEASON</v>
      </c>
      <c r="F12692" s="1">
        <v>41941</v>
      </c>
      <c r="G12692">
        <f t="shared" si="1269"/>
        <v>4</v>
      </c>
      <c r="H12692" t="s">
        <v>34</v>
      </c>
      <c r="I12692" t="s">
        <v>2588</v>
      </c>
      <c r="J12692">
        <v>1</v>
      </c>
      <c r="K12692">
        <v>0</v>
      </c>
      <c r="L12692">
        <f t="shared" si="1270"/>
        <v>1</v>
      </c>
      <c r="M12692">
        <f t="shared" si="1271"/>
        <v>1</v>
      </c>
    </row>
    <row r="12693" spans="3:13" x14ac:dyDescent="0.25">
      <c r="C12693" t="str">
        <f t="shared" si="1267"/>
        <v>N562TR_P</v>
      </c>
      <c r="D12693" t="str">
        <f t="shared" si="1268"/>
        <v>SEASON_P</v>
      </c>
      <c r="E12693" t="str">
        <f t="shared" si="1266"/>
        <v>SEASON</v>
      </c>
      <c r="F12693" s="1">
        <v>41827</v>
      </c>
      <c r="G12693">
        <f t="shared" si="1269"/>
        <v>2</v>
      </c>
      <c r="H12693" t="s">
        <v>1074</v>
      </c>
      <c r="I12693" t="s">
        <v>2587</v>
      </c>
      <c r="J12693">
        <v>0</v>
      </c>
      <c r="K12693">
        <v>1</v>
      </c>
      <c r="L12693">
        <f t="shared" si="1270"/>
        <v>1</v>
      </c>
      <c r="M12693">
        <f t="shared" si="1271"/>
        <v>1</v>
      </c>
    </row>
    <row r="12694" spans="3:13" x14ac:dyDescent="0.25">
      <c r="C12694" t="str">
        <f t="shared" si="1267"/>
        <v>N708AF_T</v>
      </c>
      <c r="D12694" t="str">
        <f t="shared" si="1268"/>
        <v>SEASON_T</v>
      </c>
      <c r="E12694" t="str">
        <f t="shared" si="1266"/>
        <v>SEASON</v>
      </c>
      <c r="F12694" s="1">
        <v>41850</v>
      </c>
      <c r="G12694">
        <f t="shared" si="1269"/>
        <v>4</v>
      </c>
      <c r="H12694" t="s">
        <v>344</v>
      </c>
      <c r="I12694" t="s">
        <v>2589</v>
      </c>
      <c r="J12694">
        <v>1</v>
      </c>
      <c r="K12694">
        <v>1</v>
      </c>
      <c r="L12694">
        <f t="shared" si="1270"/>
        <v>2</v>
      </c>
      <c r="M12694">
        <f t="shared" si="1271"/>
        <v>2</v>
      </c>
    </row>
    <row r="12695" spans="3:13" x14ac:dyDescent="0.25">
      <c r="C12695" t="str">
        <f t="shared" si="1267"/>
        <v>N130RU_H</v>
      </c>
      <c r="D12695" t="str">
        <f t="shared" si="1268"/>
        <v>SEASON_H</v>
      </c>
      <c r="E12695" t="str">
        <f t="shared" si="1266"/>
        <v>SEASON</v>
      </c>
      <c r="F12695" s="1">
        <v>41862</v>
      </c>
      <c r="G12695">
        <f t="shared" si="1269"/>
        <v>2</v>
      </c>
      <c r="H12695" t="s">
        <v>34</v>
      </c>
      <c r="I12695" t="s">
        <v>2588</v>
      </c>
      <c r="J12695">
        <v>1</v>
      </c>
      <c r="K12695">
        <v>0</v>
      </c>
      <c r="L12695">
        <f t="shared" si="1270"/>
        <v>1</v>
      </c>
      <c r="M12695">
        <f t="shared" si="1271"/>
        <v>1</v>
      </c>
    </row>
    <row r="12696" spans="3:13" x14ac:dyDescent="0.25">
      <c r="C12696" t="str">
        <f t="shared" si="1267"/>
        <v>N668Z_J</v>
      </c>
      <c r="D12696" t="str">
        <f t="shared" si="1268"/>
        <v>SEASON_J</v>
      </c>
      <c r="E12696" t="str">
        <f t="shared" si="1266"/>
        <v>SEASON</v>
      </c>
      <c r="F12696" s="1">
        <v>41868</v>
      </c>
      <c r="G12696">
        <f t="shared" si="1269"/>
        <v>1</v>
      </c>
      <c r="H12696" t="s">
        <v>518</v>
      </c>
      <c r="I12696" t="s">
        <v>2590</v>
      </c>
      <c r="J12696">
        <v>1</v>
      </c>
      <c r="K12696">
        <v>0</v>
      </c>
      <c r="L12696">
        <f t="shared" si="1270"/>
        <v>1</v>
      </c>
      <c r="M12696">
        <f t="shared" si="1271"/>
        <v>1</v>
      </c>
    </row>
    <row r="12697" spans="3:13" x14ac:dyDescent="0.25">
      <c r="C12697" t="str">
        <f t="shared" si="1267"/>
        <v>N6045S_T</v>
      </c>
      <c r="D12697" t="str">
        <f t="shared" si="1268"/>
        <v>SEASON_T</v>
      </c>
      <c r="E12697" t="str">
        <f t="shared" si="1266"/>
        <v>SEASON</v>
      </c>
      <c r="F12697" s="1">
        <v>41883</v>
      </c>
      <c r="G12697">
        <f t="shared" si="1269"/>
        <v>2</v>
      </c>
      <c r="H12697" t="s">
        <v>1326</v>
      </c>
      <c r="I12697" t="s">
        <v>2589</v>
      </c>
      <c r="J12697">
        <v>1</v>
      </c>
      <c r="K12697">
        <v>1</v>
      </c>
      <c r="L12697">
        <f t="shared" si="1270"/>
        <v>2</v>
      </c>
      <c r="M12697">
        <f t="shared" si="1271"/>
        <v>2</v>
      </c>
    </row>
    <row r="12698" spans="3:13" x14ac:dyDescent="0.25">
      <c r="C12698" t="str">
        <f t="shared" si="1267"/>
        <v>N378JP_P</v>
      </c>
      <c r="D12698" t="str">
        <f t="shared" si="1268"/>
        <v>OFF_SEASON_P</v>
      </c>
      <c r="E12698" t="str">
        <f t="shared" si="1266"/>
        <v>OFF_SEASON</v>
      </c>
      <c r="F12698" s="1">
        <v>41584</v>
      </c>
      <c r="G12698">
        <f t="shared" si="1269"/>
        <v>4</v>
      </c>
      <c r="H12698" t="s">
        <v>154</v>
      </c>
      <c r="I12698" t="s">
        <v>2587</v>
      </c>
      <c r="J12698">
        <v>0</v>
      </c>
      <c r="K12698">
        <v>1</v>
      </c>
      <c r="L12698">
        <f t="shared" si="1270"/>
        <v>1</v>
      </c>
      <c r="M12698">
        <f t="shared" si="1271"/>
        <v>1</v>
      </c>
    </row>
    <row r="12699" spans="3:13" x14ac:dyDescent="0.25">
      <c r="C12699" t="str">
        <f t="shared" si="1267"/>
        <v>N655QS_J</v>
      </c>
      <c r="D12699" t="str">
        <f t="shared" si="1268"/>
        <v>SEASON_J</v>
      </c>
      <c r="E12699" t="str">
        <f t="shared" si="1266"/>
        <v>SEASON</v>
      </c>
      <c r="F12699" s="1">
        <v>41805</v>
      </c>
      <c r="G12699">
        <f t="shared" si="1269"/>
        <v>1</v>
      </c>
      <c r="H12699" t="s">
        <v>1463</v>
      </c>
      <c r="I12699" t="s">
        <v>2590</v>
      </c>
      <c r="J12699">
        <v>1</v>
      </c>
      <c r="K12699">
        <v>1</v>
      </c>
      <c r="L12699">
        <f t="shared" si="1270"/>
        <v>2</v>
      </c>
      <c r="M12699">
        <f t="shared" si="1271"/>
        <v>2</v>
      </c>
    </row>
    <row r="12700" spans="3:13" x14ac:dyDescent="0.25">
      <c r="C12700" t="str">
        <f t="shared" si="1267"/>
        <v>N525EZ_J</v>
      </c>
      <c r="D12700" t="str">
        <f t="shared" si="1268"/>
        <v>SEASON_J</v>
      </c>
      <c r="E12700" t="str">
        <f t="shared" si="1266"/>
        <v>SEASON</v>
      </c>
      <c r="F12700" s="1">
        <v>41830</v>
      </c>
      <c r="G12700">
        <f t="shared" si="1269"/>
        <v>5</v>
      </c>
      <c r="H12700" t="s">
        <v>315</v>
      </c>
      <c r="I12700" t="s">
        <v>2590</v>
      </c>
      <c r="J12700">
        <v>2</v>
      </c>
      <c r="K12700">
        <v>2</v>
      </c>
      <c r="L12700">
        <f t="shared" si="1270"/>
        <v>4</v>
      </c>
      <c r="M12700">
        <f t="shared" si="1271"/>
        <v>2</v>
      </c>
    </row>
    <row r="12701" spans="3:13" x14ac:dyDescent="0.25">
      <c r="C12701" t="str">
        <f t="shared" si="1267"/>
        <v>N513SP_P</v>
      </c>
      <c r="D12701" t="str">
        <f t="shared" si="1268"/>
        <v>SEASON_P</v>
      </c>
      <c r="E12701" t="str">
        <f t="shared" si="1266"/>
        <v>SEASON</v>
      </c>
      <c r="F12701" s="1">
        <v>41910</v>
      </c>
      <c r="G12701">
        <f t="shared" si="1269"/>
        <v>1</v>
      </c>
      <c r="H12701" t="s">
        <v>264</v>
      </c>
      <c r="I12701" t="s">
        <v>2587</v>
      </c>
      <c r="J12701">
        <v>1</v>
      </c>
      <c r="K12701">
        <v>1</v>
      </c>
      <c r="L12701">
        <f t="shared" si="1270"/>
        <v>2</v>
      </c>
      <c r="M12701">
        <f t="shared" si="1271"/>
        <v>2</v>
      </c>
    </row>
    <row r="12702" spans="3:13" x14ac:dyDescent="0.25">
      <c r="C12702" t="str">
        <f t="shared" si="1267"/>
        <v>N7667S_H</v>
      </c>
      <c r="D12702" t="str">
        <f t="shared" si="1268"/>
        <v>SEASON_H</v>
      </c>
      <c r="E12702" t="str">
        <f t="shared" si="1266"/>
        <v>SEASON</v>
      </c>
      <c r="F12702" s="1">
        <v>41923</v>
      </c>
      <c r="G12702">
        <f t="shared" si="1269"/>
        <v>7</v>
      </c>
      <c r="H12702" t="s">
        <v>15</v>
      </c>
      <c r="I12702" t="s">
        <v>2588</v>
      </c>
      <c r="J12702">
        <v>1</v>
      </c>
      <c r="K12702">
        <v>1</v>
      </c>
      <c r="L12702">
        <f t="shared" si="1270"/>
        <v>2</v>
      </c>
      <c r="M12702">
        <f t="shared" si="1271"/>
        <v>2</v>
      </c>
    </row>
    <row r="12703" spans="3:13" x14ac:dyDescent="0.25">
      <c r="C12703" t="str">
        <f t="shared" si="1267"/>
        <v>N76XX_H</v>
      </c>
      <c r="D12703" t="str">
        <f t="shared" si="1268"/>
        <v>SEASON_H</v>
      </c>
      <c r="E12703" t="str">
        <f t="shared" si="1266"/>
        <v>SEASON</v>
      </c>
      <c r="F12703" s="1">
        <v>41858</v>
      </c>
      <c r="G12703">
        <f t="shared" si="1269"/>
        <v>5</v>
      </c>
      <c r="H12703" t="s">
        <v>204</v>
      </c>
      <c r="I12703" t="s">
        <v>2588</v>
      </c>
      <c r="J12703">
        <v>2</v>
      </c>
      <c r="K12703">
        <v>2</v>
      </c>
      <c r="L12703">
        <f t="shared" si="1270"/>
        <v>4</v>
      </c>
      <c r="M12703">
        <f t="shared" si="1271"/>
        <v>2</v>
      </c>
    </row>
    <row r="12704" spans="3:13" x14ac:dyDescent="0.25">
      <c r="C12704" t="str">
        <f t="shared" si="1267"/>
        <v>N355MT_H</v>
      </c>
      <c r="D12704" t="str">
        <f t="shared" si="1268"/>
        <v>SEASON_H</v>
      </c>
      <c r="E12704" t="str">
        <f t="shared" si="1266"/>
        <v>SEASON</v>
      </c>
      <c r="F12704" s="1">
        <v>41867</v>
      </c>
      <c r="G12704">
        <f t="shared" si="1269"/>
        <v>7</v>
      </c>
      <c r="H12704" t="s">
        <v>119</v>
      </c>
      <c r="I12704" t="s">
        <v>2588</v>
      </c>
      <c r="J12704">
        <v>0</v>
      </c>
      <c r="K12704">
        <v>1</v>
      </c>
      <c r="L12704">
        <f t="shared" si="1270"/>
        <v>1</v>
      </c>
      <c r="M12704">
        <f t="shared" si="1271"/>
        <v>1</v>
      </c>
    </row>
    <row r="12705" spans="3:13" x14ac:dyDescent="0.25">
      <c r="C12705" t="str">
        <f t="shared" si="1267"/>
        <v>N430HF_H</v>
      </c>
      <c r="D12705" t="str">
        <f t="shared" si="1268"/>
        <v>SEASON_H</v>
      </c>
      <c r="E12705" t="str">
        <f t="shared" si="1266"/>
        <v>SEASON</v>
      </c>
      <c r="F12705" s="1">
        <v>41869</v>
      </c>
      <c r="G12705">
        <f t="shared" si="1269"/>
        <v>2</v>
      </c>
      <c r="H12705" t="s">
        <v>36</v>
      </c>
      <c r="I12705" t="s">
        <v>2588</v>
      </c>
      <c r="J12705">
        <v>5</v>
      </c>
      <c r="K12705">
        <v>3</v>
      </c>
      <c r="L12705">
        <f t="shared" si="1270"/>
        <v>8</v>
      </c>
      <c r="M12705">
        <f t="shared" si="1271"/>
        <v>2</v>
      </c>
    </row>
    <row r="12706" spans="3:13" x14ac:dyDescent="0.25">
      <c r="C12706" t="str">
        <f t="shared" si="1267"/>
        <v>N213UV_T</v>
      </c>
      <c r="D12706" t="str">
        <f t="shared" si="1268"/>
        <v>SEASON_T</v>
      </c>
      <c r="E12706" t="str">
        <f t="shared" si="1266"/>
        <v>SEASON</v>
      </c>
      <c r="F12706" s="1">
        <v>41920</v>
      </c>
      <c r="G12706">
        <f t="shared" si="1269"/>
        <v>4</v>
      </c>
      <c r="H12706" t="s">
        <v>1496</v>
      </c>
      <c r="I12706" t="s">
        <v>2589</v>
      </c>
      <c r="J12706">
        <v>1</v>
      </c>
      <c r="K12706">
        <v>1</v>
      </c>
      <c r="L12706">
        <f t="shared" si="1270"/>
        <v>2</v>
      </c>
      <c r="M12706">
        <f t="shared" si="1271"/>
        <v>2</v>
      </c>
    </row>
    <row r="12707" spans="3:13" x14ac:dyDescent="0.25">
      <c r="C12707" t="str">
        <f t="shared" si="1267"/>
        <v>N842JA_P</v>
      </c>
      <c r="D12707" t="str">
        <f t="shared" si="1268"/>
        <v>OFF_SEASON_P</v>
      </c>
      <c r="E12707" t="str">
        <f t="shared" si="1266"/>
        <v>OFF_SEASON</v>
      </c>
      <c r="F12707" s="1">
        <v>41692</v>
      </c>
      <c r="G12707">
        <f t="shared" si="1269"/>
        <v>7</v>
      </c>
      <c r="H12707" t="s">
        <v>257</v>
      </c>
      <c r="I12707" t="s">
        <v>2587</v>
      </c>
      <c r="J12707">
        <v>1</v>
      </c>
      <c r="K12707">
        <v>1</v>
      </c>
      <c r="L12707">
        <f t="shared" si="1270"/>
        <v>2</v>
      </c>
      <c r="M12707">
        <f t="shared" si="1271"/>
        <v>2</v>
      </c>
    </row>
    <row r="12708" spans="3:13" x14ac:dyDescent="0.25">
      <c r="C12708" t="str">
        <f t="shared" si="1267"/>
        <v>N119EH_H</v>
      </c>
      <c r="D12708" t="str">
        <f t="shared" si="1268"/>
        <v>SEASON_H</v>
      </c>
      <c r="E12708" t="str">
        <f t="shared" si="1266"/>
        <v>SEASON</v>
      </c>
      <c r="F12708" s="1">
        <v>41807</v>
      </c>
      <c r="G12708">
        <f t="shared" si="1269"/>
        <v>3</v>
      </c>
      <c r="H12708" t="s">
        <v>347</v>
      </c>
      <c r="I12708" t="s">
        <v>2588</v>
      </c>
      <c r="J12708">
        <v>1</v>
      </c>
      <c r="K12708">
        <v>0</v>
      </c>
      <c r="L12708">
        <f t="shared" si="1270"/>
        <v>1</v>
      </c>
      <c r="M12708">
        <f t="shared" si="1271"/>
        <v>1</v>
      </c>
    </row>
    <row r="12709" spans="3:13" x14ac:dyDescent="0.25">
      <c r="C12709" t="str">
        <f t="shared" si="1267"/>
        <v>N638ME_H</v>
      </c>
      <c r="D12709" t="str">
        <f t="shared" si="1268"/>
        <v>SEASON_H</v>
      </c>
      <c r="E12709" t="str">
        <f t="shared" si="1266"/>
        <v>SEASON</v>
      </c>
      <c r="F12709" s="1">
        <v>41820</v>
      </c>
      <c r="G12709">
        <f t="shared" si="1269"/>
        <v>2</v>
      </c>
      <c r="H12709" t="s">
        <v>139</v>
      </c>
      <c r="I12709" t="s">
        <v>2588</v>
      </c>
      <c r="J12709">
        <v>1</v>
      </c>
      <c r="K12709">
        <v>1</v>
      </c>
      <c r="L12709">
        <f t="shared" si="1270"/>
        <v>2</v>
      </c>
      <c r="M12709">
        <f t="shared" si="1271"/>
        <v>2</v>
      </c>
    </row>
    <row r="12710" spans="3:13" x14ac:dyDescent="0.25">
      <c r="C12710" t="str">
        <f t="shared" si="1267"/>
        <v>N92TL_P</v>
      </c>
      <c r="D12710" t="str">
        <f t="shared" si="1268"/>
        <v>SEASON_P</v>
      </c>
      <c r="E12710" t="str">
        <f t="shared" si="1266"/>
        <v>SEASON</v>
      </c>
      <c r="F12710" s="1">
        <v>41837</v>
      </c>
      <c r="G12710">
        <f t="shared" si="1269"/>
        <v>5</v>
      </c>
      <c r="H12710" t="s">
        <v>2508</v>
      </c>
      <c r="I12710" t="s">
        <v>2587</v>
      </c>
      <c r="J12710">
        <v>1</v>
      </c>
      <c r="K12710">
        <v>0</v>
      </c>
      <c r="L12710">
        <f t="shared" si="1270"/>
        <v>1</v>
      </c>
      <c r="M12710">
        <f t="shared" si="1271"/>
        <v>1</v>
      </c>
    </row>
    <row r="12711" spans="3:13" x14ac:dyDescent="0.25">
      <c r="C12711" t="str">
        <f t="shared" si="1267"/>
        <v>N407TD_H</v>
      </c>
      <c r="D12711" t="str">
        <f t="shared" si="1268"/>
        <v>SEASON_H</v>
      </c>
      <c r="E12711" t="str">
        <f t="shared" si="1266"/>
        <v>SEASON</v>
      </c>
      <c r="F12711" s="1">
        <v>41852</v>
      </c>
      <c r="G12711">
        <f t="shared" si="1269"/>
        <v>6</v>
      </c>
      <c r="H12711" t="s">
        <v>380</v>
      </c>
      <c r="I12711" t="s">
        <v>2588</v>
      </c>
      <c r="J12711">
        <v>2</v>
      </c>
      <c r="K12711">
        <v>2</v>
      </c>
      <c r="L12711">
        <f t="shared" si="1270"/>
        <v>4</v>
      </c>
      <c r="M12711">
        <f t="shared" si="1271"/>
        <v>2</v>
      </c>
    </row>
    <row r="12712" spans="3:13" x14ac:dyDescent="0.25">
      <c r="C12712" t="str">
        <f t="shared" si="1267"/>
        <v>N309SA_T</v>
      </c>
      <c r="D12712" t="str">
        <f t="shared" si="1268"/>
        <v>SEASON_T</v>
      </c>
      <c r="E12712" t="str">
        <f t="shared" si="1266"/>
        <v>SEASON</v>
      </c>
      <c r="F12712" s="1">
        <v>41861</v>
      </c>
      <c r="G12712">
        <f t="shared" si="1269"/>
        <v>1</v>
      </c>
      <c r="H12712" t="s">
        <v>40</v>
      </c>
      <c r="I12712" t="s">
        <v>2589</v>
      </c>
      <c r="J12712">
        <v>2</v>
      </c>
      <c r="K12712">
        <v>2</v>
      </c>
      <c r="L12712">
        <f t="shared" si="1270"/>
        <v>4</v>
      </c>
      <c r="M12712">
        <f t="shared" si="1271"/>
        <v>2</v>
      </c>
    </row>
    <row r="12713" spans="3:13" x14ac:dyDescent="0.25">
      <c r="C12713" t="str">
        <f t="shared" si="1267"/>
        <v>N804SH_T</v>
      </c>
      <c r="D12713" t="str">
        <f t="shared" si="1268"/>
        <v>SEASON_T</v>
      </c>
      <c r="E12713" t="str">
        <f t="shared" si="1266"/>
        <v>SEASON</v>
      </c>
      <c r="F12713" s="1">
        <v>41866</v>
      </c>
      <c r="G12713">
        <f t="shared" si="1269"/>
        <v>6</v>
      </c>
      <c r="H12713" t="s">
        <v>1140</v>
      </c>
      <c r="I12713" t="s">
        <v>2589</v>
      </c>
      <c r="J12713">
        <v>1</v>
      </c>
      <c r="K12713">
        <v>1</v>
      </c>
      <c r="L12713">
        <f t="shared" si="1270"/>
        <v>2</v>
      </c>
      <c r="M12713">
        <f t="shared" si="1271"/>
        <v>2</v>
      </c>
    </row>
    <row r="12714" spans="3:13" x14ac:dyDescent="0.25">
      <c r="C12714" t="str">
        <f t="shared" si="1267"/>
        <v>N9813B_P</v>
      </c>
      <c r="D12714" t="str">
        <f t="shared" si="1268"/>
        <v>SEASON_P</v>
      </c>
      <c r="E12714" t="str">
        <f t="shared" si="1266"/>
        <v>SEASON</v>
      </c>
      <c r="F12714" s="1">
        <v>41880</v>
      </c>
      <c r="G12714">
        <f t="shared" si="1269"/>
        <v>6</v>
      </c>
      <c r="H12714" t="s">
        <v>966</v>
      </c>
      <c r="I12714" t="s">
        <v>2587</v>
      </c>
      <c r="J12714">
        <v>0</v>
      </c>
      <c r="K12714">
        <v>1</v>
      </c>
      <c r="L12714">
        <f t="shared" si="1270"/>
        <v>1</v>
      </c>
      <c r="M12714">
        <f t="shared" si="1271"/>
        <v>1</v>
      </c>
    </row>
    <row r="12715" spans="3:13" x14ac:dyDescent="0.25">
      <c r="C12715" t="str">
        <f t="shared" si="1267"/>
        <v>N973DM_P</v>
      </c>
      <c r="D12715" t="str">
        <f t="shared" si="1268"/>
        <v>SEASON_P</v>
      </c>
      <c r="E12715" t="str">
        <f t="shared" si="1266"/>
        <v>SEASON</v>
      </c>
      <c r="F12715" s="1">
        <v>41809</v>
      </c>
      <c r="G12715">
        <f t="shared" si="1269"/>
        <v>5</v>
      </c>
      <c r="H12715" t="s">
        <v>229</v>
      </c>
      <c r="I12715" t="s">
        <v>2587</v>
      </c>
      <c r="J12715">
        <v>1</v>
      </c>
      <c r="K12715">
        <v>1</v>
      </c>
      <c r="L12715">
        <f t="shared" si="1270"/>
        <v>2</v>
      </c>
      <c r="M12715">
        <f t="shared" si="1271"/>
        <v>2</v>
      </c>
    </row>
    <row r="12716" spans="3:13" x14ac:dyDescent="0.25">
      <c r="C12716" t="str">
        <f t="shared" si="1267"/>
        <v>N7667S_H</v>
      </c>
      <c r="D12716" t="str">
        <f t="shared" si="1268"/>
        <v>SEASON_H</v>
      </c>
      <c r="E12716" t="str">
        <f t="shared" si="1266"/>
        <v>SEASON</v>
      </c>
      <c r="F12716" s="1">
        <v>41817</v>
      </c>
      <c r="G12716">
        <f t="shared" si="1269"/>
        <v>6</v>
      </c>
      <c r="H12716" t="s">
        <v>15</v>
      </c>
      <c r="I12716" t="s">
        <v>2588</v>
      </c>
      <c r="J12716">
        <v>1</v>
      </c>
      <c r="K12716">
        <v>0</v>
      </c>
      <c r="L12716">
        <f t="shared" si="1270"/>
        <v>1</v>
      </c>
      <c r="M12716">
        <f t="shared" si="1271"/>
        <v>1</v>
      </c>
    </row>
    <row r="12717" spans="3:13" x14ac:dyDescent="0.25">
      <c r="C12717" t="str">
        <f t="shared" si="1267"/>
        <v>N409CF_P</v>
      </c>
      <c r="D12717" t="str">
        <f t="shared" si="1268"/>
        <v>SEASON_P</v>
      </c>
      <c r="E12717" t="str">
        <f t="shared" si="1266"/>
        <v>SEASON</v>
      </c>
      <c r="F12717" s="1">
        <v>41845</v>
      </c>
      <c r="G12717">
        <f t="shared" si="1269"/>
        <v>6</v>
      </c>
      <c r="H12717" t="s">
        <v>2403</v>
      </c>
      <c r="I12717" t="s">
        <v>2587</v>
      </c>
      <c r="J12717">
        <v>1</v>
      </c>
      <c r="K12717">
        <v>2</v>
      </c>
      <c r="L12717">
        <f t="shared" si="1270"/>
        <v>3</v>
      </c>
      <c r="M12717">
        <f t="shared" si="1271"/>
        <v>2</v>
      </c>
    </row>
    <row r="12718" spans="3:13" x14ac:dyDescent="0.25">
      <c r="C12718" t="str">
        <f t="shared" si="1267"/>
        <v>N453TM_J</v>
      </c>
      <c r="D12718" t="str">
        <f t="shared" si="1268"/>
        <v>SEASON_J</v>
      </c>
      <c r="E12718" t="str">
        <f t="shared" si="1266"/>
        <v>SEASON</v>
      </c>
      <c r="F12718" s="1">
        <v>41846</v>
      </c>
      <c r="G12718">
        <f t="shared" si="1269"/>
        <v>7</v>
      </c>
      <c r="H12718" t="s">
        <v>1559</v>
      </c>
      <c r="I12718" t="s">
        <v>2590</v>
      </c>
      <c r="J12718">
        <v>1</v>
      </c>
      <c r="K12718">
        <v>1</v>
      </c>
      <c r="L12718">
        <f t="shared" si="1270"/>
        <v>2</v>
      </c>
      <c r="M12718">
        <f t="shared" si="1271"/>
        <v>2</v>
      </c>
    </row>
    <row r="12719" spans="3:13" x14ac:dyDescent="0.25">
      <c r="C12719" t="str">
        <f t="shared" si="1267"/>
        <v>N121RF_T</v>
      </c>
      <c r="D12719" t="str">
        <f t="shared" si="1268"/>
        <v>SEASON_T</v>
      </c>
      <c r="E12719" t="str">
        <f t="shared" si="1266"/>
        <v>SEASON</v>
      </c>
      <c r="F12719" s="1">
        <v>41872</v>
      </c>
      <c r="G12719">
        <f t="shared" si="1269"/>
        <v>5</v>
      </c>
      <c r="H12719" t="s">
        <v>1713</v>
      </c>
      <c r="I12719" t="s">
        <v>2589</v>
      </c>
      <c r="J12719">
        <v>1</v>
      </c>
      <c r="K12719">
        <v>1</v>
      </c>
      <c r="L12719">
        <f t="shared" si="1270"/>
        <v>2</v>
      </c>
      <c r="M12719">
        <f t="shared" si="1271"/>
        <v>2</v>
      </c>
    </row>
    <row r="12720" spans="3:13" x14ac:dyDescent="0.25">
      <c r="C12720" t="str">
        <f t="shared" si="1267"/>
        <v>N2490Y_P</v>
      </c>
      <c r="D12720" t="str">
        <f t="shared" si="1268"/>
        <v>SEASON_P</v>
      </c>
      <c r="E12720" t="str">
        <f t="shared" si="1266"/>
        <v>SEASON</v>
      </c>
      <c r="F12720" s="1">
        <v>41874</v>
      </c>
      <c r="G12720">
        <f t="shared" si="1269"/>
        <v>7</v>
      </c>
      <c r="H12720" t="s">
        <v>462</v>
      </c>
      <c r="I12720" t="s">
        <v>2587</v>
      </c>
      <c r="J12720">
        <v>1</v>
      </c>
      <c r="K12720">
        <v>0</v>
      </c>
      <c r="L12720">
        <f t="shared" si="1270"/>
        <v>1</v>
      </c>
      <c r="M12720">
        <f t="shared" si="1271"/>
        <v>1</v>
      </c>
    </row>
    <row r="12721" spans="3:13" x14ac:dyDescent="0.25">
      <c r="C12721" t="str">
        <f t="shared" si="1267"/>
        <v>N19WE_P</v>
      </c>
      <c r="D12721" t="str">
        <f t="shared" si="1268"/>
        <v>SEASON_P</v>
      </c>
      <c r="E12721" t="str">
        <f t="shared" si="1266"/>
        <v>SEASON</v>
      </c>
      <c r="F12721" s="1">
        <v>41772</v>
      </c>
      <c r="G12721">
        <f t="shared" si="1269"/>
        <v>3</v>
      </c>
      <c r="H12721" t="s">
        <v>323</v>
      </c>
      <c r="I12721" t="s">
        <v>2587</v>
      </c>
      <c r="J12721">
        <v>2</v>
      </c>
      <c r="K12721">
        <v>1</v>
      </c>
      <c r="L12721">
        <f t="shared" si="1270"/>
        <v>3</v>
      </c>
      <c r="M12721">
        <f t="shared" si="1271"/>
        <v>2</v>
      </c>
    </row>
    <row r="12722" spans="3:13" x14ac:dyDescent="0.25">
      <c r="C12722" t="str">
        <f t="shared" si="1267"/>
        <v>N406LH_H</v>
      </c>
      <c r="D12722" t="str">
        <f t="shared" si="1268"/>
        <v>SEASON_H</v>
      </c>
      <c r="E12722" t="str">
        <f t="shared" si="1266"/>
        <v>SEASON</v>
      </c>
      <c r="F12722" s="1">
        <v>41791</v>
      </c>
      <c r="G12722">
        <f t="shared" si="1269"/>
        <v>1</v>
      </c>
      <c r="H12722" t="s">
        <v>22</v>
      </c>
      <c r="I12722" t="s">
        <v>2588</v>
      </c>
      <c r="J12722">
        <v>1</v>
      </c>
      <c r="K12722">
        <v>1</v>
      </c>
      <c r="L12722">
        <f t="shared" si="1270"/>
        <v>2</v>
      </c>
      <c r="M12722">
        <f t="shared" si="1271"/>
        <v>2</v>
      </c>
    </row>
    <row r="12723" spans="3:13" x14ac:dyDescent="0.25">
      <c r="C12723" t="str">
        <f t="shared" si="1267"/>
        <v>N389QS_J</v>
      </c>
      <c r="D12723" t="str">
        <f t="shared" si="1268"/>
        <v>SEASON_J</v>
      </c>
      <c r="E12723" t="str">
        <f t="shared" si="1266"/>
        <v>SEASON</v>
      </c>
      <c r="F12723" s="1">
        <v>41868</v>
      </c>
      <c r="G12723">
        <f t="shared" si="1269"/>
        <v>1</v>
      </c>
      <c r="H12723" t="s">
        <v>426</v>
      </c>
      <c r="I12723" t="s">
        <v>2590</v>
      </c>
      <c r="J12723">
        <v>1</v>
      </c>
      <c r="K12723">
        <v>1</v>
      </c>
      <c r="L12723">
        <f t="shared" si="1270"/>
        <v>2</v>
      </c>
      <c r="M12723">
        <f t="shared" si="1271"/>
        <v>2</v>
      </c>
    </row>
    <row r="12724" spans="3:13" x14ac:dyDescent="0.25">
      <c r="C12724" t="str">
        <f t="shared" si="1267"/>
        <v>N909EC_J</v>
      </c>
      <c r="D12724" t="str">
        <f t="shared" si="1268"/>
        <v>OFF_SEASON_J</v>
      </c>
      <c r="E12724" t="str">
        <f t="shared" si="1266"/>
        <v>OFF_SEASON</v>
      </c>
      <c r="F12724" s="1">
        <v>41703</v>
      </c>
      <c r="G12724">
        <f t="shared" si="1269"/>
        <v>4</v>
      </c>
      <c r="H12724" t="s">
        <v>2509</v>
      </c>
      <c r="I12724" t="s">
        <v>2590</v>
      </c>
      <c r="J12724">
        <v>3</v>
      </c>
      <c r="K12724">
        <v>1</v>
      </c>
      <c r="L12724">
        <f t="shared" si="1270"/>
        <v>4</v>
      </c>
      <c r="M12724">
        <f t="shared" si="1271"/>
        <v>2</v>
      </c>
    </row>
    <row r="12725" spans="3:13" x14ac:dyDescent="0.25">
      <c r="C12725" t="str">
        <f t="shared" si="1267"/>
        <v>N85DN_J</v>
      </c>
      <c r="D12725" t="str">
        <f t="shared" si="1268"/>
        <v>OFF_SEASON_J</v>
      </c>
      <c r="E12725" t="str">
        <f t="shared" si="1266"/>
        <v>OFF_SEASON</v>
      </c>
      <c r="F12725" s="1">
        <v>41586</v>
      </c>
      <c r="G12725">
        <f t="shared" si="1269"/>
        <v>6</v>
      </c>
      <c r="H12725" t="s">
        <v>86</v>
      </c>
      <c r="I12725" t="s">
        <v>2590</v>
      </c>
      <c r="J12725">
        <v>2</v>
      </c>
      <c r="K12725">
        <v>1</v>
      </c>
      <c r="L12725">
        <f t="shared" si="1270"/>
        <v>3</v>
      </c>
      <c r="M12725">
        <f t="shared" si="1271"/>
        <v>2</v>
      </c>
    </row>
    <row r="12726" spans="3:13" x14ac:dyDescent="0.25">
      <c r="C12726" t="str">
        <f t="shared" si="1267"/>
        <v>N789TP_P</v>
      </c>
      <c r="D12726" t="str">
        <f t="shared" si="1268"/>
        <v>OFF_SEASON_P</v>
      </c>
      <c r="E12726" t="str">
        <f t="shared" si="1266"/>
        <v>OFF_SEASON</v>
      </c>
      <c r="F12726" s="1">
        <v>41599</v>
      </c>
      <c r="G12726">
        <f t="shared" si="1269"/>
        <v>5</v>
      </c>
      <c r="H12726" t="s">
        <v>102</v>
      </c>
      <c r="I12726" t="s">
        <v>2587</v>
      </c>
      <c r="J12726">
        <v>1</v>
      </c>
      <c r="K12726">
        <v>1</v>
      </c>
      <c r="L12726">
        <f t="shared" si="1270"/>
        <v>2</v>
      </c>
      <c r="M12726">
        <f t="shared" si="1271"/>
        <v>2</v>
      </c>
    </row>
    <row r="12727" spans="3:13" x14ac:dyDescent="0.25">
      <c r="C12727" t="str">
        <f t="shared" si="1267"/>
        <v>N85LF_H</v>
      </c>
      <c r="D12727" t="str">
        <f t="shared" si="1268"/>
        <v>OFF_SEASON_H</v>
      </c>
      <c r="E12727" t="str">
        <f t="shared" si="1266"/>
        <v>OFF_SEASON</v>
      </c>
      <c r="F12727" s="1">
        <v>41714</v>
      </c>
      <c r="G12727">
        <f t="shared" si="1269"/>
        <v>1</v>
      </c>
      <c r="H12727" t="s">
        <v>33</v>
      </c>
      <c r="I12727" t="s">
        <v>2588</v>
      </c>
      <c r="J12727">
        <v>3</v>
      </c>
      <c r="K12727">
        <v>2</v>
      </c>
      <c r="L12727">
        <f t="shared" si="1270"/>
        <v>5</v>
      </c>
      <c r="M12727">
        <f t="shared" si="1271"/>
        <v>2</v>
      </c>
    </row>
    <row r="12728" spans="3:13" x14ac:dyDescent="0.25">
      <c r="C12728" t="str">
        <f t="shared" si="1267"/>
        <v>N913AF_T</v>
      </c>
      <c r="D12728" t="str">
        <f t="shared" si="1268"/>
        <v>SEASON_T</v>
      </c>
      <c r="E12728" t="str">
        <f t="shared" si="1266"/>
        <v>SEASON</v>
      </c>
      <c r="F12728" s="1">
        <v>41831</v>
      </c>
      <c r="G12728">
        <f t="shared" si="1269"/>
        <v>6</v>
      </c>
      <c r="H12728" t="s">
        <v>500</v>
      </c>
      <c r="I12728" t="s">
        <v>2589</v>
      </c>
      <c r="J12728">
        <v>1</v>
      </c>
      <c r="K12728">
        <v>0</v>
      </c>
      <c r="L12728">
        <f t="shared" si="1270"/>
        <v>1</v>
      </c>
      <c r="M12728">
        <f t="shared" si="1271"/>
        <v>1</v>
      </c>
    </row>
    <row r="12729" spans="3:13" x14ac:dyDescent="0.25">
      <c r="C12729" t="str">
        <f t="shared" si="1267"/>
        <v>N163FJ_J</v>
      </c>
      <c r="D12729" t="str">
        <f t="shared" si="1268"/>
        <v>SEASON_J</v>
      </c>
      <c r="E12729" t="str">
        <f t="shared" si="1266"/>
        <v>SEASON</v>
      </c>
      <c r="F12729" s="1">
        <v>41849</v>
      </c>
      <c r="G12729">
        <f t="shared" si="1269"/>
        <v>3</v>
      </c>
      <c r="H12729" t="s">
        <v>2510</v>
      </c>
      <c r="I12729" t="s">
        <v>2590</v>
      </c>
      <c r="J12729">
        <v>1</v>
      </c>
      <c r="K12729">
        <v>2</v>
      </c>
      <c r="L12729">
        <f t="shared" si="1270"/>
        <v>3</v>
      </c>
      <c r="M12729">
        <f t="shared" si="1271"/>
        <v>2</v>
      </c>
    </row>
    <row r="12730" spans="3:13" x14ac:dyDescent="0.25">
      <c r="C12730" t="str">
        <f t="shared" si="1267"/>
        <v>N95GJ_T</v>
      </c>
      <c r="D12730" t="str">
        <f t="shared" si="1268"/>
        <v>SEASON_T</v>
      </c>
      <c r="E12730" t="str">
        <f t="shared" si="1266"/>
        <v>SEASON</v>
      </c>
      <c r="F12730" s="1">
        <v>41852</v>
      </c>
      <c r="G12730">
        <f t="shared" si="1269"/>
        <v>6</v>
      </c>
      <c r="H12730" t="s">
        <v>655</v>
      </c>
      <c r="I12730" t="s">
        <v>2589</v>
      </c>
      <c r="J12730">
        <v>1</v>
      </c>
      <c r="K12730">
        <v>1</v>
      </c>
      <c r="L12730">
        <f t="shared" si="1270"/>
        <v>2</v>
      </c>
      <c r="M12730">
        <f t="shared" si="1271"/>
        <v>2</v>
      </c>
    </row>
    <row r="12731" spans="3:13" x14ac:dyDescent="0.25">
      <c r="C12731" t="str">
        <f t="shared" si="1267"/>
        <v>N6209L_P</v>
      </c>
      <c r="D12731" t="str">
        <f t="shared" si="1268"/>
        <v>SEASON_P</v>
      </c>
      <c r="E12731" t="str">
        <f t="shared" si="1266"/>
        <v>SEASON</v>
      </c>
      <c r="F12731" s="1">
        <v>41896</v>
      </c>
      <c r="G12731">
        <f t="shared" si="1269"/>
        <v>1</v>
      </c>
      <c r="H12731" t="s">
        <v>2227</v>
      </c>
      <c r="I12731" t="s">
        <v>2587</v>
      </c>
      <c r="J12731">
        <v>0</v>
      </c>
      <c r="K12731">
        <v>1</v>
      </c>
      <c r="L12731">
        <f t="shared" si="1270"/>
        <v>1</v>
      </c>
      <c r="M12731">
        <f t="shared" si="1271"/>
        <v>1</v>
      </c>
    </row>
    <row r="12732" spans="3:13" x14ac:dyDescent="0.25">
      <c r="C12732" t="str">
        <f t="shared" si="1267"/>
        <v>N95GJ_T</v>
      </c>
      <c r="D12732" t="str">
        <f t="shared" si="1268"/>
        <v>SEASON_T</v>
      </c>
      <c r="E12732" t="str">
        <f t="shared" si="1266"/>
        <v>SEASON</v>
      </c>
      <c r="F12732" s="1">
        <v>41897</v>
      </c>
      <c r="G12732">
        <f t="shared" si="1269"/>
        <v>2</v>
      </c>
      <c r="H12732" t="s">
        <v>655</v>
      </c>
      <c r="I12732" t="s">
        <v>2589</v>
      </c>
      <c r="J12732">
        <v>2</v>
      </c>
      <c r="K12732">
        <v>2</v>
      </c>
      <c r="L12732">
        <f t="shared" si="1270"/>
        <v>4</v>
      </c>
      <c r="M12732">
        <f t="shared" si="1271"/>
        <v>2</v>
      </c>
    </row>
    <row r="12733" spans="3:13" x14ac:dyDescent="0.25">
      <c r="C12733" t="str">
        <f t="shared" si="1267"/>
        <v>N232BG_T</v>
      </c>
      <c r="D12733" t="str">
        <f t="shared" si="1268"/>
        <v>SEASON_T</v>
      </c>
      <c r="E12733" t="str">
        <f t="shared" si="1266"/>
        <v>SEASON</v>
      </c>
      <c r="F12733" s="1">
        <v>41817</v>
      </c>
      <c r="G12733">
        <f t="shared" si="1269"/>
        <v>6</v>
      </c>
      <c r="H12733" t="s">
        <v>174</v>
      </c>
      <c r="I12733" t="s">
        <v>2589</v>
      </c>
      <c r="J12733">
        <v>1</v>
      </c>
      <c r="K12733">
        <v>1</v>
      </c>
      <c r="L12733">
        <f t="shared" si="1270"/>
        <v>2</v>
      </c>
      <c r="M12733">
        <f t="shared" si="1271"/>
        <v>2</v>
      </c>
    </row>
    <row r="12734" spans="3:13" x14ac:dyDescent="0.25">
      <c r="C12734" t="str">
        <f t="shared" si="1267"/>
        <v>N112HH_P</v>
      </c>
      <c r="D12734" t="str">
        <f t="shared" si="1268"/>
        <v>SEASON_P</v>
      </c>
      <c r="E12734" t="str">
        <f t="shared" si="1266"/>
        <v>SEASON</v>
      </c>
      <c r="F12734" s="1">
        <v>41847</v>
      </c>
      <c r="G12734">
        <f t="shared" si="1269"/>
        <v>1</v>
      </c>
      <c r="H12734" t="s">
        <v>2165</v>
      </c>
      <c r="I12734" t="s">
        <v>2587</v>
      </c>
      <c r="J12734">
        <v>1</v>
      </c>
      <c r="K12734">
        <v>1</v>
      </c>
      <c r="L12734">
        <f t="shared" si="1270"/>
        <v>2</v>
      </c>
      <c r="M12734">
        <f t="shared" si="1271"/>
        <v>2</v>
      </c>
    </row>
    <row r="12735" spans="3:13" x14ac:dyDescent="0.25">
      <c r="C12735" t="str">
        <f t="shared" si="1267"/>
        <v>N13HF_H</v>
      </c>
      <c r="D12735" t="str">
        <f t="shared" si="1268"/>
        <v>SEASON_H</v>
      </c>
      <c r="E12735" t="str">
        <f t="shared" si="1266"/>
        <v>SEASON</v>
      </c>
      <c r="F12735" s="1">
        <v>41877</v>
      </c>
      <c r="G12735">
        <f t="shared" si="1269"/>
        <v>3</v>
      </c>
      <c r="H12735" t="s">
        <v>13</v>
      </c>
      <c r="I12735" t="s">
        <v>2588</v>
      </c>
      <c r="J12735">
        <v>1</v>
      </c>
      <c r="K12735">
        <v>1</v>
      </c>
      <c r="L12735">
        <f t="shared" si="1270"/>
        <v>2</v>
      </c>
      <c r="M12735">
        <f t="shared" si="1271"/>
        <v>2</v>
      </c>
    </row>
    <row r="12736" spans="3:13" x14ac:dyDescent="0.25">
      <c r="C12736" t="str">
        <f t="shared" si="1267"/>
        <v>N842JA_P</v>
      </c>
      <c r="D12736" t="str">
        <f t="shared" si="1268"/>
        <v>SEASON_P</v>
      </c>
      <c r="E12736" t="str">
        <f t="shared" si="1266"/>
        <v>SEASON</v>
      </c>
      <c r="F12736" s="1">
        <v>41889</v>
      </c>
      <c r="G12736">
        <f t="shared" si="1269"/>
        <v>1</v>
      </c>
      <c r="H12736" t="s">
        <v>257</v>
      </c>
      <c r="I12736" t="s">
        <v>2587</v>
      </c>
      <c r="J12736">
        <v>2</v>
      </c>
      <c r="K12736">
        <v>2</v>
      </c>
      <c r="L12736">
        <f t="shared" si="1270"/>
        <v>4</v>
      </c>
      <c r="M12736">
        <f t="shared" si="1271"/>
        <v>2</v>
      </c>
    </row>
    <row r="12737" spans="3:13" x14ac:dyDescent="0.25">
      <c r="C12737" t="str">
        <f t="shared" si="1267"/>
        <v>N631AD_P</v>
      </c>
      <c r="D12737" t="str">
        <f t="shared" si="1268"/>
        <v>SEASON_P</v>
      </c>
      <c r="E12737" t="str">
        <f t="shared" si="1266"/>
        <v>SEASON</v>
      </c>
      <c r="F12737" s="1">
        <v>41894</v>
      </c>
      <c r="G12737">
        <f t="shared" si="1269"/>
        <v>6</v>
      </c>
      <c r="H12737" t="s">
        <v>330</v>
      </c>
      <c r="I12737" t="s">
        <v>2587</v>
      </c>
      <c r="J12737">
        <v>1</v>
      </c>
      <c r="K12737">
        <v>0</v>
      </c>
      <c r="L12737">
        <f t="shared" si="1270"/>
        <v>1</v>
      </c>
      <c r="M12737">
        <f t="shared" si="1271"/>
        <v>1</v>
      </c>
    </row>
    <row r="12738" spans="3:13" x14ac:dyDescent="0.25">
      <c r="C12738" t="str">
        <f t="shared" si="1267"/>
        <v>N1194D_P</v>
      </c>
      <c r="D12738" t="str">
        <f t="shared" si="1268"/>
        <v>SEASON_P</v>
      </c>
      <c r="E12738" t="str">
        <f t="shared" si="1266"/>
        <v>SEASON</v>
      </c>
      <c r="F12738" s="1">
        <v>41766</v>
      </c>
      <c r="G12738">
        <f t="shared" si="1269"/>
        <v>4</v>
      </c>
      <c r="H12738" t="s">
        <v>2511</v>
      </c>
      <c r="I12738" t="s">
        <v>2587</v>
      </c>
      <c r="J12738">
        <v>0</v>
      </c>
      <c r="K12738">
        <v>1</v>
      </c>
      <c r="L12738">
        <f t="shared" si="1270"/>
        <v>1</v>
      </c>
      <c r="M12738">
        <f t="shared" si="1271"/>
        <v>1</v>
      </c>
    </row>
    <row r="12739" spans="3:13" x14ac:dyDescent="0.25">
      <c r="C12739" t="str">
        <f t="shared" si="1267"/>
        <v>N208JP_T</v>
      </c>
      <c r="D12739" t="str">
        <f t="shared" si="1268"/>
        <v>SEASON_T</v>
      </c>
      <c r="E12739" t="str">
        <f t="shared" ref="E12739:E12802" si="1272">IF(ISNA(F12739),"",IF(F12739&gt;=$T$4,"SEASON","OFF_SEASON"))</f>
        <v>SEASON</v>
      </c>
      <c r="F12739" s="1">
        <v>41837</v>
      </c>
      <c r="G12739">
        <f t="shared" si="1269"/>
        <v>5</v>
      </c>
      <c r="H12739" t="s">
        <v>11</v>
      </c>
      <c r="I12739" t="s">
        <v>2589</v>
      </c>
      <c r="J12739">
        <v>1</v>
      </c>
      <c r="K12739">
        <v>0</v>
      </c>
      <c r="L12739">
        <f t="shared" si="1270"/>
        <v>1</v>
      </c>
      <c r="M12739">
        <f t="shared" si="1271"/>
        <v>1</v>
      </c>
    </row>
    <row r="12740" spans="3:13" x14ac:dyDescent="0.25">
      <c r="C12740" t="str">
        <f t="shared" ref="C12740:C12803" si="1273">H12740&amp;"_"&amp;I12740</f>
        <v>N182PA_P</v>
      </c>
      <c r="D12740" t="str">
        <f t="shared" ref="D12740:D12803" si="1274">E12740&amp;"_"&amp;I12740</f>
        <v>SEASON_P</v>
      </c>
      <c r="E12740" t="str">
        <f t="shared" si="1272"/>
        <v>SEASON</v>
      </c>
      <c r="F12740" s="1">
        <v>41843</v>
      </c>
      <c r="G12740">
        <f t="shared" ref="G12740:G12803" si="1275">WEEKDAY(F12740)</f>
        <v>4</v>
      </c>
      <c r="H12740" t="s">
        <v>254</v>
      </c>
      <c r="I12740" t="s">
        <v>2587</v>
      </c>
      <c r="J12740">
        <v>0</v>
      </c>
      <c r="K12740">
        <v>1</v>
      </c>
      <c r="L12740">
        <f t="shared" ref="L12740:L12803" si="1276">SUM(J12740:K12740)</f>
        <v>1</v>
      </c>
      <c r="M12740">
        <f t="shared" ref="M12740:M12803" si="1277">IF(L12740&gt;2,2,L12740)</f>
        <v>1</v>
      </c>
    </row>
    <row r="12741" spans="3:13" x14ac:dyDescent="0.25">
      <c r="C12741" t="str">
        <f t="shared" si="1273"/>
        <v>N267DW_J</v>
      </c>
      <c r="D12741" t="str">
        <f t="shared" si="1274"/>
        <v>SEASON_J</v>
      </c>
      <c r="E12741" t="str">
        <f t="shared" si="1272"/>
        <v>SEASON</v>
      </c>
      <c r="F12741" s="1">
        <v>41852</v>
      </c>
      <c r="G12741">
        <f t="shared" si="1275"/>
        <v>6</v>
      </c>
      <c r="H12741" t="s">
        <v>1007</v>
      </c>
      <c r="I12741" t="s">
        <v>2590</v>
      </c>
      <c r="J12741">
        <v>1</v>
      </c>
      <c r="K12741">
        <v>0</v>
      </c>
      <c r="L12741">
        <f t="shared" si="1276"/>
        <v>1</v>
      </c>
      <c r="M12741">
        <f t="shared" si="1277"/>
        <v>1</v>
      </c>
    </row>
    <row r="12742" spans="3:13" x14ac:dyDescent="0.25">
      <c r="C12742" t="str">
        <f t="shared" si="1273"/>
        <v>N367AF_T</v>
      </c>
      <c r="D12742" t="str">
        <f t="shared" si="1274"/>
        <v>SEASON_T</v>
      </c>
      <c r="E12742" t="str">
        <f t="shared" si="1272"/>
        <v>SEASON</v>
      </c>
      <c r="F12742" s="1">
        <v>41822</v>
      </c>
      <c r="G12742">
        <f t="shared" si="1275"/>
        <v>4</v>
      </c>
      <c r="H12742" t="s">
        <v>1107</v>
      </c>
      <c r="I12742" t="s">
        <v>2589</v>
      </c>
      <c r="J12742">
        <v>1</v>
      </c>
      <c r="K12742">
        <v>0</v>
      </c>
      <c r="L12742">
        <f t="shared" si="1276"/>
        <v>1</v>
      </c>
      <c r="M12742">
        <f t="shared" si="1277"/>
        <v>1</v>
      </c>
    </row>
    <row r="12743" spans="3:13" x14ac:dyDescent="0.25">
      <c r="C12743" t="str">
        <f t="shared" si="1273"/>
        <v>N7660S_H</v>
      </c>
      <c r="D12743" t="str">
        <f t="shared" si="1274"/>
        <v>SEASON_H</v>
      </c>
      <c r="E12743" t="str">
        <f t="shared" si="1272"/>
        <v>SEASON</v>
      </c>
      <c r="F12743" s="1">
        <v>41852</v>
      </c>
      <c r="G12743">
        <f t="shared" si="1275"/>
        <v>6</v>
      </c>
      <c r="H12743" t="s">
        <v>111</v>
      </c>
      <c r="I12743" t="s">
        <v>2588</v>
      </c>
      <c r="J12743">
        <v>1</v>
      </c>
      <c r="K12743">
        <v>1</v>
      </c>
      <c r="L12743">
        <f t="shared" si="1276"/>
        <v>2</v>
      </c>
      <c r="M12743">
        <f t="shared" si="1277"/>
        <v>2</v>
      </c>
    </row>
    <row r="12744" spans="3:13" x14ac:dyDescent="0.25">
      <c r="C12744" t="str">
        <f t="shared" si="1273"/>
        <v>N85LF_H</v>
      </c>
      <c r="D12744" t="str">
        <f t="shared" si="1274"/>
        <v>SEASON_H</v>
      </c>
      <c r="E12744" t="str">
        <f t="shared" si="1272"/>
        <v>SEASON</v>
      </c>
      <c r="F12744" s="1">
        <v>41912</v>
      </c>
      <c r="G12744">
        <f t="shared" si="1275"/>
        <v>3</v>
      </c>
      <c r="H12744" t="s">
        <v>33</v>
      </c>
      <c r="I12744" t="s">
        <v>2588</v>
      </c>
      <c r="J12744">
        <v>1</v>
      </c>
      <c r="K12744">
        <v>1</v>
      </c>
      <c r="L12744">
        <f t="shared" si="1276"/>
        <v>2</v>
      </c>
      <c r="M12744">
        <f t="shared" si="1277"/>
        <v>2</v>
      </c>
    </row>
    <row r="12745" spans="3:13" x14ac:dyDescent="0.25">
      <c r="C12745" t="str">
        <f t="shared" si="1273"/>
        <v>N7248W_P</v>
      </c>
      <c r="D12745" t="str">
        <f t="shared" si="1274"/>
        <v>SEASON_P</v>
      </c>
      <c r="E12745" t="str">
        <f t="shared" si="1272"/>
        <v>SEASON</v>
      </c>
      <c r="F12745" s="1">
        <v>41842</v>
      </c>
      <c r="G12745">
        <f t="shared" si="1275"/>
        <v>3</v>
      </c>
      <c r="H12745" t="s">
        <v>7</v>
      </c>
      <c r="I12745" t="s">
        <v>2587</v>
      </c>
      <c r="J12745">
        <v>0</v>
      </c>
      <c r="K12745">
        <v>1</v>
      </c>
      <c r="L12745">
        <f t="shared" si="1276"/>
        <v>1</v>
      </c>
      <c r="M12745">
        <f t="shared" si="1277"/>
        <v>1</v>
      </c>
    </row>
    <row r="12746" spans="3:13" x14ac:dyDescent="0.25">
      <c r="C12746" t="str">
        <f t="shared" si="1273"/>
        <v>N7625J_P</v>
      </c>
      <c r="D12746" t="str">
        <f t="shared" si="1274"/>
        <v>SEASON_P</v>
      </c>
      <c r="E12746" t="str">
        <f t="shared" si="1272"/>
        <v>SEASON</v>
      </c>
      <c r="F12746" s="1">
        <v>41858</v>
      </c>
      <c r="G12746">
        <f t="shared" si="1275"/>
        <v>5</v>
      </c>
      <c r="H12746" t="s">
        <v>1082</v>
      </c>
      <c r="I12746" t="s">
        <v>2587</v>
      </c>
      <c r="J12746">
        <v>1</v>
      </c>
      <c r="K12746">
        <v>1</v>
      </c>
      <c r="L12746">
        <f t="shared" si="1276"/>
        <v>2</v>
      </c>
      <c r="M12746">
        <f t="shared" si="1277"/>
        <v>2</v>
      </c>
    </row>
    <row r="12747" spans="3:13" x14ac:dyDescent="0.25">
      <c r="C12747" t="str">
        <f t="shared" si="1273"/>
        <v>N12EE_P</v>
      </c>
      <c r="D12747" t="str">
        <f t="shared" si="1274"/>
        <v>SEASON_P</v>
      </c>
      <c r="E12747" t="str">
        <f t="shared" si="1272"/>
        <v>SEASON</v>
      </c>
      <c r="F12747" s="1">
        <v>41872</v>
      </c>
      <c r="G12747">
        <f t="shared" si="1275"/>
        <v>5</v>
      </c>
      <c r="H12747" t="s">
        <v>255</v>
      </c>
      <c r="I12747" t="s">
        <v>2587</v>
      </c>
      <c r="J12747">
        <v>1</v>
      </c>
      <c r="K12747">
        <v>1</v>
      </c>
      <c r="L12747">
        <f t="shared" si="1276"/>
        <v>2</v>
      </c>
      <c r="M12747">
        <f t="shared" si="1277"/>
        <v>2</v>
      </c>
    </row>
    <row r="12748" spans="3:13" x14ac:dyDescent="0.25">
      <c r="C12748" t="str">
        <f t="shared" si="1273"/>
        <v>N404F_J</v>
      </c>
      <c r="D12748" t="str">
        <f t="shared" si="1274"/>
        <v>SEASON_J</v>
      </c>
      <c r="E12748" t="str">
        <f t="shared" si="1272"/>
        <v>SEASON</v>
      </c>
      <c r="F12748" s="1">
        <v>41875</v>
      </c>
      <c r="G12748">
        <f t="shared" si="1275"/>
        <v>1</v>
      </c>
      <c r="H12748" t="s">
        <v>976</v>
      </c>
      <c r="I12748" t="s">
        <v>2590</v>
      </c>
      <c r="J12748">
        <v>1</v>
      </c>
      <c r="K12748">
        <v>1</v>
      </c>
      <c r="L12748">
        <f t="shared" si="1276"/>
        <v>2</v>
      </c>
      <c r="M12748">
        <f t="shared" si="1277"/>
        <v>2</v>
      </c>
    </row>
    <row r="12749" spans="3:13" x14ac:dyDescent="0.25">
      <c r="C12749" t="str">
        <f t="shared" si="1273"/>
        <v>N41173_P</v>
      </c>
      <c r="D12749" t="str">
        <f t="shared" si="1274"/>
        <v>SEASON_P</v>
      </c>
      <c r="E12749" t="str">
        <f t="shared" si="1272"/>
        <v>SEASON</v>
      </c>
      <c r="F12749" s="1">
        <v>41925</v>
      </c>
      <c r="G12749">
        <f t="shared" si="1275"/>
        <v>2</v>
      </c>
      <c r="H12749" t="s">
        <v>10</v>
      </c>
      <c r="I12749" t="s">
        <v>2587</v>
      </c>
      <c r="J12749">
        <v>1</v>
      </c>
      <c r="K12749">
        <v>1</v>
      </c>
      <c r="L12749">
        <f t="shared" si="1276"/>
        <v>2</v>
      </c>
      <c r="M12749">
        <f t="shared" si="1277"/>
        <v>2</v>
      </c>
    </row>
    <row r="12750" spans="3:13" x14ac:dyDescent="0.25">
      <c r="C12750" t="str">
        <f t="shared" si="1273"/>
        <v>N842JA_P</v>
      </c>
      <c r="D12750" t="str">
        <f t="shared" si="1274"/>
        <v>SEASON_P</v>
      </c>
      <c r="E12750" t="str">
        <f t="shared" si="1272"/>
        <v>SEASON</v>
      </c>
      <c r="F12750" s="1">
        <v>41811</v>
      </c>
      <c r="G12750">
        <f t="shared" si="1275"/>
        <v>7</v>
      </c>
      <c r="H12750" t="s">
        <v>257</v>
      </c>
      <c r="I12750" t="s">
        <v>2587</v>
      </c>
      <c r="J12750">
        <v>1</v>
      </c>
      <c r="K12750">
        <v>1</v>
      </c>
      <c r="L12750">
        <f t="shared" si="1276"/>
        <v>2</v>
      </c>
      <c r="M12750">
        <f t="shared" si="1277"/>
        <v>2</v>
      </c>
    </row>
    <row r="12751" spans="3:13" x14ac:dyDescent="0.25">
      <c r="C12751" t="str">
        <f t="shared" si="1273"/>
        <v>N51FD_P</v>
      </c>
      <c r="D12751" t="str">
        <f t="shared" si="1274"/>
        <v>SEASON_P</v>
      </c>
      <c r="E12751" t="str">
        <f t="shared" si="1272"/>
        <v>SEASON</v>
      </c>
      <c r="F12751" s="1">
        <v>41811</v>
      </c>
      <c r="G12751">
        <f t="shared" si="1275"/>
        <v>7</v>
      </c>
      <c r="H12751" t="s">
        <v>648</v>
      </c>
      <c r="I12751" t="s">
        <v>2587</v>
      </c>
      <c r="J12751">
        <v>1</v>
      </c>
      <c r="K12751">
        <v>0</v>
      </c>
      <c r="L12751">
        <f t="shared" si="1276"/>
        <v>1</v>
      </c>
      <c r="M12751">
        <f t="shared" si="1277"/>
        <v>1</v>
      </c>
    </row>
    <row r="12752" spans="3:13" x14ac:dyDescent="0.25">
      <c r="C12752" t="str">
        <f t="shared" si="1273"/>
        <v>N45EE_P</v>
      </c>
      <c r="D12752" t="str">
        <f t="shared" si="1274"/>
        <v>SEASON_P</v>
      </c>
      <c r="E12752" t="str">
        <f t="shared" si="1272"/>
        <v>SEASON</v>
      </c>
      <c r="F12752" s="1">
        <v>41812</v>
      </c>
      <c r="G12752">
        <f t="shared" si="1275"/>
        <v>1</v>
      </c>
      <c r="H12752" t="s">
        <v>1730</v>
      </c>
      <c r="I12752" t="s">
        <v>2587</v>
      </c>
      <c r="J12752">
        <v>0</v>
      </c>
      <c r="K12752">
        <v>1</v>
      </c>
      <c r="L12752">
        <f t="shared" si="1276"/>
        <v>1</v>
      </c>
      <c r="M12752">
        <f t="shared" si="1277"/>
        <v>1</v>
      </c>
    </row>
    <row r="12753" spans="3:13" x14ac:dyDescent="0.25">
      <c r="C12753" t="str">
        <f t="shared" si="1273"/>
        <v>N7679S_H</v>
      </c>
      <c r="D12753" t="str">
        <f t="shared" si="1274"/>
        <v>SEASON_H</v>
      </c>
      <c r="E12753" t="str">
        <f t="shared" si="1272"/>
        <v>SEASON</v>
      </c>
      <c r="F12753" s="1">
        <v>41859</v>
      </c>
      <c r="G12753">
        <f t="shared" si="1275"/>
        <v>6</v>
      </c>
      <c r="H12753" t="s">
        <v>117</v>
      </c>
      <c r="I12753" t="s">
        <v>2588</v>
      </c>
      <c r="J12753">
        <v>1</v>
      </c>
      <c r="K12753">
        <v>0</v>
      </c>
      <c r="L12753">
        <f t="shared" si="1276"/>
        <v>1</v>
      </c>
      <c r="M12753">
        <f t="shared" si="1277"/>
        <v>1</v>
      </c>
    </row>
    <row r="12754" spans="3:13" x14ac:dyDescent="0.25">
      <c r="C12754" t="str">
        <f t="shared" si="1273"/>
        <v>N19RP_P</v>
      </c>
      <c r="D12754" t="str">
        <f t="shared" si="1274"/>
        <v>OFF_SEASON_P</v>
      </c>
      <c r="E12754" t="str">
        <f t="shared" si="1272"/>
        <v>OFF_SEASON</v>
      </c>
      <c r="F12754" s="1">
        <v>41584</v>
      </c>
      <c r="G12754">
        <f t="shared" si="1275"/>
        <v>4</v>
      </c>
      <c r="H12754" t="s">
        <v>47</v>
      </c>
      <c r="I12754" t="s">
        <v>2587</v>
      </c>
      <c r="J12754">
        <v>1</v>
      </c>
      <c r="K12754">
        <v>1</v>
      </c>
      <c r="L12754">
        <f t="shared" si="1276"/>
        <v>2</v>
      </c>
      <c r="M12754">
        <f t="shared" si="1277"/>
        <v>2</v>
      </c>
    </row>
    <row r="12755" spans="3:13" x14ac:dyDescent="0.25">
      <c r="C12755" t="str">
        <f t="shared" si="1273"/>
        <v>N309SA_T</v>
      </c>
      <c r="D12755" t="str">
        <f t="shared" si="1274"/>
        <v>SEASON_T</v>
      </c>
      <c r="E12755" t="str">
        <f t="shared" si="1272"/>
        <v>SEASON</v>
      </c>
      <c r="F12755" s="1">
        <v>41824</v>
      </c>
      <c r="G12755">
        <f t="shared" si="1275"/>
        <v>6</v>
      </c>
      <c r="H12755" t="s">
        <v>40</v>
      </c>
      <c r="I12755" t="s">
        <v>2589</v>
      </c>
      <c r="J12755">
        <v>1</v>
      </c>
      <c r="K12755">
        <v>1</v>
      </c>
      <c r="L12755">
        <f t="shared" si="1276"/>
        <v>2</v>
      </c>
      <c r="M12755">
        <f t="shared" si="1277"/>
        <v>2</v>
      </c>
    </row>
    <row r="12756" spans="3:13" x14ac:dyDescent="0.25">
      <c r="C12756" t="str">
        <f t="shared" si="1273"/>
        <v>N661AT_H</v>
      </c>
      <c r="D12756" t="str">
        <f t="shared" si="1274"/>
        <v>SEASON_H</v>
      </c>
      <c r="E12756" t="str">
        <f t="shared" si="1272"/>
        <v>SEASON</v>
      </c>
      <c r="F12756" s="1">
        <v>41889</v>
      </c>
      <c r="G12756">
        <f t="shared" si="1275"/>
        <v>1</v>
      </c>
      <c r="H12756" t="s">
        <v>282</v>
      </c>
      <c r="I12756" t="s">
        <v>2588</v>
      </c>
      <c r="J12756">
        <v>3</v>
      </c>
      <c r="K12756">
        <v>3</v>
      </c>
      <c r="L12756">
        <f t="shared" si="1276"/>
        <v>6</v>
      </c>
      <c r="M12756">
        <f t="shared" si="1277"/>
        <v>2</v>
      </c>
    </row>
    <row r="12757" spans="3:13" x14ac:dyDescent="0.25">
      <c r="C12757" t="str">
        <f t="shared" si="1273"/>
        <v>N9293C_P</v>
      </c>
      <c r="D12757" t="str">
        <f t="shared" si="1274"/>
        <v>SEASON_P</v>
      </c>
      <c r="E12757" t="str">
        <f t="shared" si="1272"/>
        <v>SEASON</v>
      </c>
      <c r="F12757" s="1">
        <v>41905</v>
      </c>
      <c r="G12757">
        <f t="shared" si="1275"/>
        <v>3</v>
      </c>
      <c r="H12757" t="s">
        <v>2512</v>
      </c>
      <c r="I12757" t="s">
        <v>2587</v>
      </c>
      <c r="J12757">
        <v>1</v>
      </c>
      <c r="K12757">
        <v>0</v>
      </c>
      <c r="L12757">
        <f t="shared" si="1276"/>
        <v>1</v>
      </c>
      <c r="M12757">
        <f t="shared" si="1277"/>
        <v>1</v>
      </c>
    </row>
    <row r="12758" spans="3:13" x14ac:dyDescent="0.25">
      <c r="C12758" t="str">
        <f t="shared" si="1273"/>
        <v>N146TJ_P</v>
      </c>
      <c r="D12758" t="str">
        <f t="shared" si="1274"/>
        <v>SEASON_P</v>
      </c>
      <c r="E12758" t="str">
        <f t="shared" si="1272"/>
        <v>SEASON</v>
      </c>
      <c r="F12758" s="1">
        <v>41766</v>
      </c>
      <c r="G12758">
        <f t="shared" si="1275"/>
        <v>4</v>
      </c>
      <c r="H12758" t="s">
        <v>571</v>
      </c>
      <c r="I12758" t="s">
        <v>2587</v>
      </c>
      <c r="J12758">
        <v>1</v>
      </c>
      <c r="K12758">
        <v>1</v>
      </c>
      <c r="L12758">
        <f t="shared" si="1276"/>
        <v>2</v>
      </c>
      <c r="M12758">
        <f t="shared" si="1277"/>
        <v>2</v>
      </c>
    </row>
    <row r="12759" spans="3:13" x14ac:dyDescent="0.25">
      <c r="C12759" t="str">
        <f t="shared" si="1273"/>
        <v>N337FL_J</v>
      </c>
      <c r="D12759" t="str">
        <f t="shared" si="1274"/>
        <v>SEASON_J</v>
      </c>
      <c r="E12759" t="str">
        <f t="shared" si="1272"/>
        <v>SEASON</v>
      </c>
      <c r="F12759" s="1">
        <v>41797</v>
      </c>
      <c r="G12759">
        <f t="shared" si="1275"/>
        <v>7</v>
      </c>
      <c r="H12759" t="s">
        <v>570</v>
      </c>
      <c r="I12759" t="s">
        <v>2590</v>
      </c>
      <c r="J12759">
        <v>1</v>
      </c>
      <c r="K12759">
        <v>1</v>
      </c>
      <c r="L12759">
        <f t="shared" si="1276"/>
        <v>2</v>
      </c>
      <c r="M12759">
        <f t="shared" si="1277"/>
        <v>2</v>
      </c>
    </row>
    <row r="12760" spans="3:13" x14ac:dyDescent="0.25">
      <c r="C12760" t="str">
        <f t="shared" si="1273"/>
        <v>N5274Y_P</v>
      </c>
      <c r="D12760" t="str">
        <f t="shared" si="1274"/>
        <v>SEASON_P</v>
      </c>
      <c r="E12760" t="str">
        <f t="shared" si="1272"/>
        <v>SEASON</v>
      </c>
      <c r="F12760" s="1">
        <v>41820</v>
      </c>
      <c r="G12760">
        <f t="shared" si="1275"/>
        <v>2</v>
      </c>
      <c r="H12760" t="s">
        <v>943</v>
      </c>
      <c r="I12760" t="s">
        <v>2587</v>
      </c>
      <c r="J12760">
        <v>0</v>
      </c>
      <c r="K12760">
        <v>1</v>
      </c>
      <c r="L12760">
        <f t="shared" si="1276"/>
        <v>1</v>
      </c>
      <c r="M12760">
        <f t="shared" si="1277"/>
        <v>1</v>
      </c>
    </row>
    <row r="12761" spans="3:13" x14ac:dyDescent="0.25">
      <c r="C12761" t="str">
        <f t="shared" si="1273"/>
        <v>N799J_P</v>
      </c>
      <c r="D12761" t="str">
        <f t="shared" si="1274"/>
        <v>SEASON_P</v>
      </c>
      <c r="E12761" t="str">
        <f t="shared" si="1272"/>
        <v>SEASON</v>
      </c>
      <c r="F12761" s="1">
        <v>41877</v>
      </c>
      <c r="G12761">
        <f t="shared" si="1275"/>
        <v>3</v>
      </c>
      <c r="H12761" t="s">
        <v>629</v>
      </c>
      <c r="I12761" t="s">
        <v>2587</v>
      </c>
      <c r="J12761">
        <v>2</v>
      </c>
      <c r="K12761">
        <v>0</v>
      </c>
      <c r="L12761">
        <f t="shared" si="1276"/>
        <v>2</v>
      </c>
      <c r="M12761">
        <f t="shared" si="1277"/>
        <v>2</v>
      </c>
    </row>
    <row r="12762" spans="3:13" x14ac:dyDescent="0.25">
      <c r="C12762" t="str">
        <f t="shared" si="1273"/>
        <v>N94GS_P</v>
      </c>
      <c r="D12762" t="str">
        <f t="shared" si="1274"/>
        <v>SEASON_P</v>
      </c>
      <c r="E12762" t="str">
        <f t="shared" si="1272"/>
        <v>SEASON</v>
      </c>
      <c r="F12762" s="1">
        <v>41856</v>
      </c>
      <c r="G12762">
        <f t="shared" si="1275"/>
        <v>3</v>
      </c>
      <c r="H12762" t="s">
        <v>213</v>
      </c>
      <c r="I12762" t="s">
        <v>2587</v>
      </c>
      <c r="J12762">
        <v>0</v>
      </c>
      <c r="K12762">
        <v>1</v>
      </c>
      <c r="L12762">
        <f t="shared" si="1276"/>
        <v>1</v>
      </c>
      <c r="M12762">
        <f t="shared" si="1277"/>
        <v>1</v>
      </c>
    </row>
    <row r="12763" spans="3:13" x14ac:dyDescent="0.25">
      <c r="C12763" t="str">
        <f t="shared" si="1273"/>
        <v>N1243V_P</v>
      </c>
      <c r="D12763" t="str">
        <f t="shared" si="1274"/>
        <v>SEASON_P</v>
      </c>
      <c r="E12763" t="str">
        <f t="shared" si="1272"/>
        <v>SEASON</v>
      </c>
      <c r="F12763" s="1">
        <v>41860</v>
      </c>
      <c r="G12763">
        <f t="shared" si="1275"/>
        <v>7</v>
      </c>
      <c r="H12763" t="s">
        <v>1768</v>
      </c>
      <c r="I12763" t="s">
        <v>2587</v>
      </c>
      <c r="J12763">
        <v>1</v>
      </c>
      <c r="K12763">
        <v>1</v>
      </c>
      <c r="L12763">
        <f t="shared" si="1276"/>
        <v>2</v>
      </c>
      <c r="M12763">
        <f t="shared" si="1277"/>
        <v>2</v>
      </c>
    </row>
    <row r="12764" spans="3:13" x14ac:dyDescent="0.25">
      <c r="C12764" t="str">
        <f t="shared" si="1273"/>
        <v>N5946C_P</v>
      </c>
      <c r="D12764" t="str">
        <f t="shared" si="1274"/>
        <v>SEASON_P</v>
      </c>
      <c r="E12764" t="str">
        <f t="shared" si="1272"/>
        <v>SEASON</v>
      </c>
      <c r="F12764" s="1">
        <v>41936</v>
      </c>
      <c r="G12764">
        <f t="shared" si="1275"/>
        <v>6</v>
      </c>
      <c r="H12764" t="s">
        <v>604</v>
      </c>
      <c r="I12764" t="s">
        <v>2587</v>
      </c>
      <c r="J12764">
        <v>1</v>
      </c>
      <c r="K12764">
        <v>1</v>
      </c>
      <c r="L12764">
        <f t="shared" si="1276"/>
        <v>2</v>
      </c>
      <c r="M12764">
        <f t="shared" si="1277"/>
        <v>2</v>
      </c>
    </row>
    <row r="12765" spans="3:13" x14ac:dyDescent="0.25">
      <c r="C12765" t="str">
        <f t="shared" si="1273"/>
        <v>N343QS_J</v>
      </c>
      <c r="D12765" t="str">
        <f t="shared" si="1274"/>
        <v>SEASON_J</v>
      </c>
      <c r="E12765" t="str">
        <f t="shared" si="1272"/>
        <v>SEASON</v>
      </c>
      <c r="F12765" s="1">
        <v>41876</v>
      </c>
      <c r="G12765">
        <f t="shared" si="1275"/>
        <v>2</v>
      </c>
      <c r="H12765" t="s">
        <v>2182</v>
      </c>
      <c r="I12765" t="s">
        <v>2590</v>
      </c>
      <c r="J12765">
        <v>1</v>
      </c>
      <c r="K12765">
        <v>0</v>
      </c>
      <c r="L12765">
        <f t="shared" si="1276"/>
        <v>1</v>
      </c>
      <c r="M12765">
        <f t="shared" si="1277"/>
        <v>1</v>
      </c>
    </row>
    <row r="12766" spans="3:13" x14ac:dyDescent="0.25">
      <c r="C12766" t="str">
        <f t="shared" si="1273"/>
        <v>N7087U_H</v>
      </c>
      <c r="D12766" t="str">
        <f t="shared" si="1274"/>
        <v>SEASON_H</v>
      </c>
      <c r="E12766" t="str">
        <f t="shared" si="1272"/>
        <v>SEASON</v>
      </c>
      <c r="F12766" s="1">
        <v>41884</v>
      </c>
      <c r="G12766">
        <f t="shared" si="1275"/>
        <v>3</v>
      </c>
      <c r="H12766" t="s">
        <v>361</v>
      </c>
      <c r="I12766" t="s">
        <v>2588</v>
      </c>
      <c r="J12766">
        <v>1</v>
      </c>
      <c r="K12766">
        <v>1</v>
      </c>
      <c r="L12766">
        <f t="shared" si="1276"/>
        <v>2</v>
      </c>
      <c r="M12766">
        <f t="shared" si="1277"/>
        <v>2</v>
      </c>
    </row>
    <row r="12767" spans="3:13" x14ac:dyDescent="0.25">
      <c r="C12767" t="str">
        <f t="shared" si="1273"/>
        <v>N8038J_P</v>
      </c>
      <c r="D12767" t="str">
        <f t="shared" si="1274"/>
        <v>SEASON_P</v>
      </c>
      <c r="E12767" t="str">
        <f t="shared" si="1272"/>
        <v>SEASON</v>
      </c>
      <c r="F12767" s="1">
        <v>41901</v>
      </c>
      <c r="G12767">
        <f t="shared" si="1275"/>
        <v>6</v>
      </c>
      <c r="H12767" t="s">
        <v>2334</v>
      </c>
      <c r="I12767" t="s">
        <v>2587</v>
      </c>
      <c r="J12767">
        <v>1</v>
      </c>
      <c r="K12767">
        <v>0</v>
      </c>
      <c r="L12767">
        <f t="shared" si="1276"/>
        <v>1</v>
      </c>
      <c r="M12767">
        <f t="shared" si="1277"/>
        <v>1</v>
      </c>
    </row>
    <row r="12768" spans="3:13" x14ac:dyDescent="0.25">
      <c r="C12768" t="str">
        <f t="shared" si="1273"/>
        <v>N309SA_T</v>
      </c>
      <c r="D12768" t="str">
        <f t="shared" si="1274"/>
        <v>SEASON_T</v>
      </c>
      <c r="E12768" t="str">
        <f t="shared" si="1272"/>
        <v>SEASON</v>
      </c>
      <c r="F12768" s="1">
        <v>41820</v>
      </c>
      <c r="G12768">
        <f t="shared" si="1275"/>
        <v>2</v>
      </c>
      <c r="H12768" t="s">
        <v>40</v>
      </c>
      <c r="I12768" t="s">
        <v>2589</v>
      </c>
      <c r="J12768">
        <v>1</v>
      </c>
      <c r="K12768">
        <v>1</v>
      </c>
      <c r="L12768">
        <f t="shared" si="1276"/>
        <v>2</v>
      </c>
      <c r="M12768">
        <f t="shared" si="1277"/>
        <v>2</v>
      </c>
    </row>
    <row r="12769" spans="3:13" x14ac:dyDescent="0.25">
      <c r="C12769" t="str">
        <f t="shared" si="1273"/>
        <v>N351LH_H</v>
      </c>
      <c r="D12769" t="str">
        <f t="shared" si="1274"/>
        <v>SEASON_H</v>
      </c>
      <c r="E12769" t="str">
        <f t="shared" si="1272"/>
        <v>SEASON</v>
      </c>
      <c r="F12769" s="1">
        <v>41829</v>
      </c>
      <c r="G12769">
        <f t="shared" si="1275"/>
        <v>4</v>
      </c>
      <c r="H12769" t="s">
        <v>262</v>
      </c>
      <c r="I12769" t="s">
        <v>2588</v>
      </c>
      <c r="J12769">
        <v>1</v>
      </c>
      <c r="K12769">
        <v>0</v>
      </c>
      <c r="L12769">
        <f t="shared" si="1276"/>
        <v>1</v>
      </c>
      <c r="M12769">
        <f t="shared" si="1277"/>
        <v>1</v>
      </c>
    </row>
    <row r="12770" spans="3:13" x14ac:dyDescent="0.25">
      <c r="C12770" t="str">
        <f t="shared" si="1273"/>
        <v>N301CV_H</v>
      </c>
      <c r="D12770" t="str">
        <f t="shared" si="1274"/>
        <v>OFF_SEASON_H</v>
      </c>
      <c r="E12770" t="str">
        <f t="shared" si="1272"/>
        <v>OFF_SEASON</v>
      </c>
      <c r="F12770" s="1">
        <v>41600</v>
      </c>
      <c r="G12770">
        <f t="shared" si="1275"/>
        <v>6</v>
      </c>
      <c r="H12770" t="s">
        <v>67</v>
      </c>
      <c r="I12770" t="s">
        <v>2588</v>
      </c>
      <c r="J12770">
        <v>1</v>
      </c>
      <c r="K12770">
        <v>0</v>
      </c>
      <c r="L12770">
        <f t="shared" si="1276"/>
        <v>1</v>
      </c>
      <c r="M12770">
        <f t="shared" si="1277"/>
        <v>1</v>
      </c>
    </row>
    <row r="12771" spans="3:13" x14ac:dyDescent="0.25">
      <c r="C12771" t="str">
        <f t="shared" si="1273"/>
        <v>N612FX_J</v>
      </c>
      <c r="D12771" t="str">
        <f t="shared" si="1274"/>
        <v>SEASON_J</v>
      </c>
      <c r="E12771" t="str">
        <f t="shared" si="1272"/>
        <v>SEASON</v>
      </c>
      <c r="F12771" s="1">
        <v>41807</v>
      </c>
      <c r="G12771">
        <f t="shared" si="1275"/>
        <v>3</v>
      </c>
      <c r="H12771" t="s">
        <v>2513</v>
      </c>
      <c r="I12771" t="s">
        <v>2590</v>
      </c>
      <c r="J12771">
        <v>1</v>
      </c>
      <c r="K12771">
        <v>1</v>
      </c>
      <c r="L12771">
        <f t="shared" si="1276"/>
        <v>2</v>
      </c>
      <c r="M12771">
        <f t="shared" si="1277"/>
        <v>2</v>
      </c>
    </row>
    <row r="12772" spans="3:13" x14ac:dyDescent="0.25">
      <c r="C12772" t="str">
        <f t="shared" si="1273"/>
        <v>N1157U_P</v>
      </c>
      <c r="D12772" t="str">
        <f t="shared" si="1274"/>
        <v>SEASON_P</v>
      </c>
      <c r="E12772" t="str">
        <f t="shared" si="1272"/>
        <v>SEASON</v>
      </c>
      <c r="F12772" s="1">
        <v>41818</v>
      </c>
      <c r="G12772">
        <f t="shared" si="1275"/>
        <v>7</v>
      </c>
      <c r="H12772" t="s">
        <v>187</v>
      </c>
      <c r="I12772" t="s">
        <v>2587</v>
      </c>
      <c r="J12772">
        <v>1</v>
      </c>
      <c r="K12772">
        <v>1</v>
      </c>
      <c r="L12772">
        <f t="shared" si="1276"/>
        <v>2</v>
      </c>
      <c r="M12772">
        <f t="shared" si="1277"/>
        <v>2</v>
      </c>
    </row>
    <row r="12773" spans="3:13" x14ac:dyDescent="0.25">
      <c r="C12773" t="str">
        <f t="shared" si="1273"/>
        <v>N242RC_P</v>
      </c>
      <c r="D12773" t="str">
        <f t="shared" si="1274"/>
        <v>SEASON_P</v>
      </c>
      <c r="E12773" t="str">
        <f t="shared" si="1272"/>
        <v>SEASON</v>
      </c>
      <c r="F12773" s="1">
        <v>41830</v>
      </c>
      <c r="G12773">
        <f t="shared" si="1275"/>
        <v>5</v>
      </c>
      <c r="H12773" t="s">
        <v>1444</v>
      </c>
      <c r="I12773" t="s">
        <v>2587</v>
      </c>
      <c r="J12773">
        <v>0</v>
      </c>
      <c r="K12773">
        <v>1</v>
      </c>
      <c r="L12773">
        <f t="shared" si="1276"/>
        <v>1</v>
      </c>
      <c r="M12773">
        <f t="shared" si="1277"/>
        <v>1</v>
      </c>
    </row>
    <row r="12774" spans="3:13" x14ac:dyDescent="0.25">
      <c r="C12774" t="str">
        <f t="shared" si="1273"/>
        <v>N613BH_P</v>
      </c>
      <c r="D12774" t="str">
        <f t="shared" si="1274"/>
        <v>SEASON_P</v>
      </c>
      <c r="E12774" t="str">
        <f t="shared" si="1272"/>
        <v>SEASON</v>
      </c>
      <c r="F12774" s="1">
        <v>41831</v>
      </c>
      <c r="G12774">
        <f t="shared" si="1275"/>
        <v>6</v>
      </c>
      <c r="H12774" t="s">
        <v>2514</v>
      </c>
      <c r="I12774" t="s">
        <v>2587</v>
      </c>
      <c r="J12774">
        <v>1</v>
      </c>
      <c r="K12774">
        <v>1</v>
      </c>
      <c r="L12774">
        <f t="shared" si="1276"/>
        <v>2</v>
      </c>
      <c r="M12774">
        <f t="shared" si="1277"/>
        <v>2</v>
      </c>
    </row>
    <row r="12775" spans="3:13" x14ac:dyDescent="0.25">
      <c r="C12775" t="str">
        <f t="shared" si="1273"/>
        <v>N899JF_T</v>
      </c>
      <c r="D12775" t="str">
        <f t="shared" si="1274"/>
        <v>SEASON_T</v>
      </c>
      <c r="E12775" t="str">
        <f t="shared" si="1272"/>
        <v>SEASON</v>
      </c>
      <c r="F12775" s="1">
        <v>41789</v>
      </c>
      <c r="G12775">
        <f t="shared" si="1275"/>
        <v>6</v>
      </c>
      <c r="H12775" t="s">
        <v>1117</v>
      </c>
      <c r="I12775" t="s">
        <v>2589</v>
      </c>
      <c r="J12775">
        <v>1</v>
      </c>
      <c r="K12775">
        <v>1</v>
      </c>
      <c r="L12775">
        <f t="shared" si="1276"/>
        <v>2</v>
      </c>
      <c r="M12775">
        <f t="shared" si="1277"/>
        <v>2</v>
      </c>
    </row>
    <row r="12776" spans="3:13" x14ac:dyDescent="0.25">
      <c r="C12776" t="str">
        <f t="shared" si="1273"/>
        <v>N5349B_P</v>
      </c>
      <c r="D12776" t="str">
        <f t="shared" si="1274"/>
        <v>SEASON_P</v>
      </c>
      <c r="E12776" t="str">
        <f t="shared" si="1272"/>
        <v>SEASON</v>
      </c>
      <c r="F12776" s="1">
        <v>41818</v>
      </c>
      <c r="G12776">
        <f t="shared" si="1275"/>
        <v>7</v>
      </c>
      <c r="H12776" t="s">
        <v>1195</v>
      </c>
      <c r="I12776" t="s">
        <v>2587</v>
      </c>
      <c r="J12776">
        <v>1</v>
      </c>
      <c r="K12776">
        <v>1</v>
      </c>
      <c r="L12776">
        <f t="shared" si="1276"/>
        <v>2</v>
      </c>
      <c r="M12776">
        <f t="shared" si="1277"/>
        <v>2</v>
      </c>
    </row>
    <row r="12777" spans="3:13" x14ac:dyDescent="0.25">
      <c r="C12777" t="str">
        <f t="shared" si="1273"/>
        <v>N4142R_P</v>
      </c>
      <c r="D12777" t="str">
        <f t="shared" si="1274"/>
        <v>SEASON_P</v>
      </c>
      <c r="E12777" t="str">
        <f t="shared" si="1272"/>
        <v>SEASON</v>
      </c>
      <c r="F12777" s="1">
        <v>41874</v>
      </c>
      <c r="G12777">
        <f t="shared" si="1275"/>
        <v>7</v>
      </c>
      <c r="H12777" t="s">
        <v>281</v>
      </c>
      <c r="I12777" t="s">
        <v>2587</v>
      </c>
      <c r="J12777">
        <v>1</v>
      </c>
      <c r="K12777">
        <v>1</v>
      </c>
      <c r="L12777">
        <f t="shared" si="1276"/>
        <v>2</v>
      </c>
      <c r="M12777">
        <f t="shared" si="1277"/>
        <v>2</v>
      </c>
    </row>
    <row r="12778" spans="3:13" x14ac:dyDescent="0.25">
      <c r="C12778" t="str">
        <f t="shared" si="1273"/>
        <v>N35VC_P</v>
      </c>
      <c r="D12778" t="str">
        <f t="shared" si="1274"/>
        <v>SEASON_P</v>
      </c>
      <c r="E12778" t="str">
        <f t="shared" si="1272"/>
        <v>SEASON</v>
      </c>
      <c r="F12778" s="1">
        <v>41882</v>
      </c>
      <c r="G12778">
        <f t="shared" si="1275"/>
        <v>1</v>
      </c>
      <c r="H12778" t="s">
        <v>190</v>
      </c>
      <c r="I12778" t="s">
        <v>2587</v>
      </c>
      <c r="J12778">
        <v>1</v>
      </c>
      <c r="K12778">
        <v>1</v>
      </c>
      <c r="L12778">
        <f t="shared" si="1276"/>
        <v>2</v>
      </c>
      <c r="M12778">
        <f t="shared" si="1277"/>
        <v>2</v>
      </c>
    </row>
    <row r="12779" spans="3:13" x14ac:dyDescent="0.25">
      <c r="C12779" t="str">
        <f t="shared" si="1273"/>
        <v>N208JP_T</v>
      </c>
      <c r="D12779" t="str">
        <f t="shared" si="1274"/>
        <v>OFF_SEASON_T</v>
      </c>
      <c r="E12779" t="str">
        <f t="shared" si="1272"/>
        <v>OFF_SEASON</v>
      </c>
      <c r="F12779" s="1">
        <v>41758</v>
      </c>
      <c r="G12779">
        <f t="shared" si="1275"/>
        <v>3</v>
      </c>
      <c r="H12779" t="s">
        <v>11</v>
      </c>
      <c r="I12779" t="s">
        <v>2589</v>
      </c>
      <c r="J12779">
        <v>1</v>
      </c>
      <c r="K12779">
        <v>0</v>
      </c>
      <c r="L12779">
        <f t="shared" si="1276"/>
        <v>1</v>
      </c>
      <c r="M12779">
        <f t="shared" si="1277"/>
        <v>1</v>
      </c>
    </row>
    <row r="12780" spans="3:13" x14ac:dyDescent="0.25">
      <c r="C12780" t="str">
        <f t="shared" si="1273"/>
        <v>N30NY_H</v>
      </c>
      <c r="D12780" t="str">
        <f t="shared" si="1274"/>
        <v>SEASON_H</v>
      </c>
      <c r="E12780" t="str">
        <f t="shared" si="1272"/>
        <v>SEASON</v>
      </c>
      <c r="F12780" s="1">
        <v>41789</v>
      </c>
      <c r="G12780">
        <f t="shared" si="1275"/>
        <v>6</v>
      </c>
      <c r="H12780" t="s">
        <v>75</v>
      </c>
      <c r="I12780" t="s">
        <v>2588</v>
      </c>
      <c r="J12780">
        <v>1</v>
      </c>
      <c r="K12780">
        <v>1</v>
      </c>
      <c r="L12780">
        <f t="shared" si="1276"/>
        <v>2</v>
      </c>
      <c r="M12780">
        <f t="shared" si="1277"/>
        <v>2</v>
      </c>
    </row>
    <row r="12781" spans="3:13" x14ac:dyDescent="0.25">
      <c r="C12781" t="str">
        <f t="shared" si="1273"/>
        <v>N2074Q_P</v>
      </c>
      <c r="D12781" t="str">
        <f t="shared" si="1274"/>
        <v>SEASON_P</v>
      </c>
      <c r="E12781" t="str">
        <f t="shared" si="1272"/>
        <v>SEASON</v>
      </c>
      <c r="F12781" s="1">
        <v>41840</v>
      </c>
      <c r="G12781">
        <f t="shared" si="1275"/>
        <v>1</v>
      </c>
      <c r="H12781" t="s">
        <v>2515</v>
      </c>
      <c r="I12781" t="s">
        <v>2587</v>
      </c>
      <c r="J12781">
        <v>1</v>
      </c>
      <c r="K12781">
        <v>1</v>
      </c>
      <c r="L12781">
        <f t="shared" si="1276"/>
        <v>2</v>
      </c>
      <c r="M12781">
        <f t="shared" si="1277"/>
        <v>2</v>
      </c>
    </row>
    <row r="12782" spans="3:13" x14ac:dyDescent="0.25">
      <c r="C12782" t="str">
        <f t="shared" si="1273"/>
        <v>N400SC_T</v>
      </c>
      <c r="D12782" t="str">
        <f t="shared" si="1274"/>
        <v>SEASON_T</v>
      </c>
      <c r="E12782" t="str">
        <f t="shared" si="1272"/>
        <v>SEASON</v>
      </c>
      <c r="F12782" s="1">
        <v>41852</v>
      </c>
      <c r="G12782">
        <f t="shared" si="1275"/>
        <v>6</v>
      </c>
      <c r="H12782" t="s">
        <v>177</v>
      </c>
      <c r="I12782" t="s">
        <v>2589</v>
      </c>
      <c r="J12782">
        <v>1</v>
      </c>
      <c r="K12782">
        <v>1</v>
      </c>
      <c r="L12782">
        <f t="shared" si="1276"/>
        <v>2</v>
      </c>
      <c r="M12782">
        <f t="shared" si="1277"/>
        <v>2</v>
      </c>
    </row>
    <row r="12783" spans="3:13" x14ac:dyDescent="0.25">
      <c r="C12783" t="str">
        <f t="shared" si="1273"/>
        <v>N205MS_T</v>
      </c>
      <c r="D12783" t="str">
        <f t="shared" si="1274"/>
        <v>SEASON_T</v>
      </c>
      <c r="E12783" t="str">
        <f t="shared" si="1272"/>
        <v>SEASON</v>
      </c>
      <c r="F12783" s="1">
        <v>41839</v>
      </c>
      <c r="G12783">
        <f t="shared" si="1275"/>
        <v>7</v>
      </c>
      <c r="H12783" t="s">
        <v>520</v>
      </c>
      <c r="I12783" t="s">
        <v>2589</v>
      </c>
      <c r="J12783">
        <v>1</v>
      </c>
      <c r="K12783">
        <v>0</v>
      </c>
      <c r="L12783">
        <f t="shared" si="1276"/>
        <v>1</v>
      </c>
      <c r="M12783">
        <f t="shared" si="1277"/>
        <v>1</v>
      </c>
    </row>
    <row r="12784" spans="3:13" x14ac:dyDescent="0.25">
      <c r="C12784" t="str">
        <f t="shared" si="1273"/>
        <v>N63TP_T</v>
      </c>
      <c r="D12784" t="str">
        <f t="shared" si="1274"/>
        <v>SEASON_T</v>
      </c>
      <c r="E12784" t="str">
        <f t="shared" si="1272"/>
        <v>SEASON</v>
      </c>
      <c r="F12784" s="1">
        <v>41866</v>
      </c>
      <c r="G12784">
        <f t="shared" si="1275"/>
        <v>6</v>
      </c>
      <c r="H12784" t="s">
        <v>2516</v>
      </c>
      <c r="I12784" t="s">
        <v>2589</v>
      </c>
      <c r="J12784">
        <v>1</v>
      </c>
      <c r="K12784">
        <v>1</v>
      </c>
      <c r="L12784">
        <f t="shared" si="1276"/>
        <v>2</v>
      </c>
      <c r="M12784">
        <f t="shared" si="1277"/>
        <v>2</v>
      </c>
    </row>
    <row r="12785" spans="3:13" x14ac:dyDescent="0.25">
      <c r="C12785" t="str">
        <f t="shared" si="1273"/>
        <v>N905TF_T</v>
      </c>
      <c r="D12785" t="str">
        <f t="shared" si="1274"/>
        <v>SEASON_T</v>
      </c>
      <c r="E12785" t="str">
        <f t="shared" si="1272"/>
        <v>SEASON</v>
      </c>
      <c r="F12785" s="1">
        <v>41880</v>
      </c>
      <c r="G12785">
        <f t="shared" si="1275"/>
        <v>6</v>
      </c>
      <c r="H12785" t="s">
        <v>124</v>
      </c>
      <c r="I12785" t="s">
        <v>2589</v>
      </c>
      <c r="J12785">
        <v>1</v>
      </c>
      <c r="K12785">
        <v>1</v>
      </c>
      <c r="L12785">
        <f t="shared" si="1276"/>
        <v>2</v>
      </c>
      <c r="M12785">
        <f t="shared" si="1277"/>
        <v>2</v>
      </c>
    </row>
    <row r="12786" spans="3:13" x14ac:dyDescent="0.25">
      <c r="C12786" t="str">
        <f t="shared" si="1273"/>
        <v>N85LF_H</v>
      </c>
      <c r="D12786" t="str">
        <f t="shared" si="1274"/>
        <v>OFF_SEASON_H</v>
      </c>
      <c r="E12786" t="str">
        <f t="shared" si="1272"/>
        <v>OFF_SEASON</v>
      </c>
      <c r="F12786" s="1">
        <v>41597</v>
      </c>
      <c r="G12786">
        <f t="shared" si="1275"/>
        <v>3</v>
      </c>
      <c r="H12786" t="s">
        <v>33</v>
      </c>
      <c r="I12786" t="s">
        <v>2588</v>
      </c>
      <c r="J12786">
        <v>2</v>
      </c>
      <c r="K12786">
        <v>0</v>
      </c>
      <c r="L12786">
        <f t="shared" si="1276"/>
        <v>2</v>
      </c>
      <c r="M12786">
        <f t="shared" si="1277"/>
        <v>2</v>
      </c>
    </row>
    <row r="12787" spans="3:13" x14ac:dyDescent="0.25">
      <c r="C12787" t="str">
        <f t="shared" si="1273"/>
        <v>N5189Q_P</v>
      </c>
      <c r="D12787" t="str">
        <f t="shared" si="1274"/>
        <v>OFF_SEASON_P</v>
      </c>
      <c r="E12787" t="str">
        <f t="shared" si="1272"/>
        <v>OFF_SEASON</v>
      </c>
      <c r="F12787" s="1">
        <v>41635</v>
      </c>
      <c r="G12787">
        <f t="shared" si="1275"/>
        <v>6</v>
      </c>
      <c r="H12787" t="s">
        <v>978</v>
      </c>
      <c r="I12787" t="s">
        <v>2587</v>
      </c>
      <c r="J12787">
        <v>1</v>
      </c>
      <c r="K12787">
        <v>1</v>
      </c>
      <c r="L12787">
        <f t="shared" si="1276"/>
        <v>2</v>
      </c>
      <c r="M12787">
        <f t="shared" si="1277"/>
        <v>2</v>
      </c>
    </row>
    <row r="12788" spans="3:13" x14ac:dyDescent="0.25">
      <c r="C12788" t="str">
        <f t="shared" si="1273"/>
        <v>N430HF_H</v>
      </c>
      <c r="D12788" t="str">
        <f t="shared" si="1274"/>
        <v>OFF_SEASON_H</v>
      </c>
      <c r="E12788" t="str">
        <f t="shared" si="1272"/>
        <v>OFF_SEASON</v>
      </c>
      <c r="F12788" s="1">
        <v>41715</v>
      </c>
      <c r="G12788">
        <f t="shared" si="1275"/>
        <v>2</v>
      </c>
      <c r="H12788" t="s">
        <v>36</v>
      </c>
      <c r="I12788" t="s">
        <v>2588</v>
      </c>
      <c r="J12788">
        <v>1</v>
      </c>
      <c r="K12788">
        <v>0</v>
      </c>
      <c r="L12788">
        <f t="shared" si="1276"/>
        <v>1</v>
      </c>
      <c r="M12788">
        <f t="shared" si="1277"/>
        <v>1</v>
      </c>
    </row>
    <row r="12789" spans="3:13" x14ac:dyDescent="0.25">
      <c r="C12789" t="str">
        <f t="shared" si="1273"/>
        <v>N688QS_J</v>
      </c>
      <c r="D12789" t="str">
        <f t="shared" si="1274"/>
        <v>SEASON_J</v>
      </c>
      <c r="E12789" t="str">
        <f t="shared" si="1272"/>
        <v>SEASON</v>
      </c>
      <c r="F12789" s="1">
        <v>41776</v>
      </c>
      <c r="G12789">
        <f t="shared" si="1275"/>
        <v>7</v>
      </c>
      <c r="H12789" t="s">
        <v>829</v>
      </c>
      <c r="I12789" t="s">
        <v>2590</v>
      </c>
      <c r="J12789">
        <v>1</v>
      </c>
      <c r="K12789">
        <v>1</v>
      </c>
      <c r="L12789">
        <f t="shared" si="1276"/>
        <v>2</v>
      </c>
      <c r="M12789">
        <f t="shared" si="1277"/>
        <v>2</v>
      </c>
    </row>
    <row r="12790" spans="3:13" x14ac:dyDescent="0.25">
      <c r="C12790" t="str">
        <f t="shared" si="1273"/>
        <v>N7679S_H</v>
      </c>
      <c r="D12790" t="str">
        <f t="shared" si="1274"/>
        <v>SEASON_H</v>
      </c>
      <c r="E12790" t="str">
        <f t="shared" si="1272"/>
        <v>SEASON</v>
      </c>
      <c r="F12790" s="1">
        <v>41817</v>
      </c>
      <c r="G12790">
        <f t="shared" si="1275"/>
        <v>6</v>
      </c>
      <c r="H12790" t="s">
        <v>117</v>
      </c>
      <c r="I12790" t="s">
        <v>2588</v>
      </c>
      <c r="J12790">
        <v>4</v>
      </c>
      <c r="K12790">
        <v>4</v>
      </c>
      <c r="L12790">
        <f t="shared" si="1276"/>
        <v>8</v>
      </c>
      <c r="M12790">
        <f t="shared" si="1277"/>
        <v>2</v>
      </c>
    </row>
    <row r="12791" spans="3:13" x14ac:dyDescent="0.25">
      <c r="C12791" t="str">
        <f t="shared" si="1273"/>
        <v>N350LH_H</v>
      </c>
      <c r="D12791" t="str">
        <f t="shared" si="1274"/>
        <v>SEASON_H</v>
      </c>
      <c r="E12791" t="str">
        <f t="shared" si="1272"/>
        <v>SEASON</v>
      </c>
      <c r="F12791" s="1">
        <v>41854</v>
      </c>
      <c r="G12791">
        <f t="shared" si="1275"/>
        <v>1</v>
      </c>
      <c r="H12791" t="s">
        <v>184</v>
      </c>
      <c r="I12791" t="s">
        <v>2588</v>
      </c>
      <c r="J12791">
        <v>1</v>
      </c>
      <c r="K12791">
        <v>0</v>
      </c>
      <c r="L12791">
        <f t="shared" si="1276"/>
        <v>1</v>
      </c>
      <c r="M12791">
        <f t="shared" si="1277"/>
        <v>1</v>
      </c>
    </row>
    <row r="12792" spans="3:13" x14ac:dyDescent="0.25">
      <c r="C12792" t="str">
        <f t="shared" si="1273"/>
        <v>N875DM_T</v>
      </c>
      <c r="D12792" t="str">
        <f t="shared" si="1274"/>
        <v>SEASON_T</v>
      </c>
      <c r="E12792" t="str">
        <f t="shared" si="1272"/>
        <v>SEASON</v>
      </c>
      <c r="F12792" s="1">
        <v>41867</v>
      </c>
      <c r="G12792">
        <f t="shared" si="1275"/>
        <v>7</v>
      </c>
      <c r="H12792" t="s">
        <v>2309</v>
      </c>
      <c r="I12792" t="s">
        <v>2589</v>
      </c>
      <c r="J12792">
        <v>0</v>
      </c>
      <c r="K12792">
        <v>1</v>
      </c>
      <c r="L12792">
        <f t="shared" si="1276"/>
        <v>1</v>
      </c>
      <c r="M12792">
        <f t="shared" si="1277"/>
        <v>1</v>
      </c>
    </row>
    <row r="12793" spans="3:13" x14ac:dyDescent="0.25">
      <c r="C12793" t="str">
        <f t="shared" si="1273"/>
        <v>N614QS_J</v>
      </c>
      <c r="D12793" t="str">
        <f t="shared" si="1274"/>
        <v>SEASON_J</v>
      </c>
      <c r="E12793" t="str">
        <f t="shared" si="1272"/>
        <v>SEASON</v>
      </c>
      <c r="F12793" s="1">
        <v>41762</v>
      </c>
      <c r="G12793">
        <f t="shared" si="1275"/>
        <v>7</v>
      </c>
      <c r="H12793" t="s">
        <v>852</v>
      </c>
      <c r="I12793" t="s">
        <v>2590</v>
      </c>
      <c r="J12793">
        <v>1</v>
      </c>
      <c r="K12793">
        <v>1</v>
      </c>
      <c r="L12793">
        <f t="shared" si="1276"/>
        <v>2</v>
      </c>
      <c r="M12793">
        <f t="shared" si="1277"/>
        <v>2</v>
      </c>
    </row>
    <row r="12794" spans="3:13" x14ac:dyDescent="0.25">
      <c r="C12794" t="str">
        <f t="shared" si="1273"/>
        <v>N2UX_T</v>
      </c>
      <c r="D12794" t="str">
        <f t="shared" si="1274"/>
        <v>SEASON_T</v>
      </c>
      <c r="E12794" t="str">
        <f t="shared" si="1272"/>
        <v>SEASON</v>
      </c>
      <c r="F12794" s="1">
        <v>41783</v>
      </c>
      <c r="G12794">
        <f t="shared" si="1275"/>
        <v>7</v>
      </c>
      <c r="H12794" t="s">
        <v>2178</v>
      </c>
      <c r="I12794" t="s">
        <v>2589</v>
      </c>
      <c r="J12794">
        <v>1</v>
      </c>
      <c r="K12794">
        <v>1</v>
      </c>
      <c r="L12794">
        <f t="shared" si="1276"/>
        <v>2</v>
      </c>
      <c r="M12794">
        <f t="shared" si="1277"/>
        <v>2</v>
      </c>
    </row>
    <row r="12795" spans="3:13" x14ac:dyDescent="0.25">
      <c r="C12795" t="str">
        <f t="shared" si="1273"/>
        <v>N804QS_J</v>
      </c>
      <c r="D12795" t="str">
        <f t="shared" si="1274"/>
        <v>SEASON_J</v>
      </c>
      <c r="E12795" t="str">
        <f t="shared" si="1272"/>
        <v>SEASON</v>
      </c>
      <c r="F12795" s="1">
        <v>41827</v>
      </c>
      <c r="G12795">
        <f t="shared" si="1275"/>
        <v>2</v>
      </c>
      <c r="H12795" t="s">
        <v>2517</v>
      </c>
      <c r="I12795" t="s">
        <v>2590</v>
      </c>
      <c r="J12795">
        <v>1</v>
      </c>
      <c r="K12795">
        <v>1</v>
      </c>
      <c r="L12795">
        <f t="shared" si="1276"/>
        <v>2</v>
      </c>
      <c r="M12795">
        <f t="shared" si="1277"/>
        <v>2</v>
      </c>
    </row>
    <row r="12796" spans="3:13" x14ac:dyDescent="0.25">
      <c r="C12796" t="str">
        <f t="shared" si="1273"/>
        <v>N133CW_P</v>
      </c>
      <c r="D12796" t="str">
        <f t="shared" si="1274"/>
        <v>SEASON_P</v>
      </c>
      <c r="E12796" t="str">
        <f t="shared" si="1272"/>
        <v>SEASON</v>
      </c>
      <c r="F12796" s="1">
        <v>41857</v>
      </c>
      <c r="G12796">
        <f t="shared" si="1275"/>
        <v>4</v>
      </c>
      <c r="H12796" t="s">
        <v>444</v>
      </c>
      <c r="I12796" t="s">
        <v>2587</v>
      </c>
      <c r="J12796">
        <v>1</v>
      </c>
      <c r="K12796">
        <v>1</v>
      </c>
      <c r="L12796">
        <f t="shared" si="1276"/>
        <v>2</v>
      </c>
      <c r="M12796">
        <f t="shared" si="1277"/>
        <v>2</v>
      </c>
    </row>
    <row r="12797" spans="3:13" x14ac:dyDescent="0.25">
      <c r="C12797" t="str">
        <f t="shared" si="1273"/>
        <v>N7667S_H</v>
      </c>
      <c r="D12797" t="str">
        <f t="shared" si="1274"/>
        <v>SEASON_H</v>
      </c>
      <c r="E12797" t="str">
        <f t="shared" si="1272"/>
        <v>SEASON</v>
      </c>
      <c r="F12797" s="1">
        <v>41812</v>
      </c>
      <c r="G12797">
        <f t="shared" si="1275"/>
        <v>1</v>
      </c>
      <c r="H12797" t="s">
        <v>15</v>
      </c>
      <c r="I12797" t="s">
        <v>2588</v>
      </c>
      <c r="J12797">
        <v>2</v>
      </c>
      <c r="K12797">
        <v>1</v>
      </c>
      <c r="L12797">
        <f t="shared" si="1276"/>
        <v>3</v>
      </c>
      <c r="M12797">
        <f t="shared" si="1277"/>
        <v>2</v>
      </c>
    </row>
    <row r="12798" spans="3:13" x14ac:dyDescent="0.25">
      <c r="C12798" t="str">
        <f t="shared" si="1273"/>
        <v>N311MK_J</v>
      </c>
      <c r="D12798" t="str">
        <f t="shared" si="1274"/>
        <v>SEASON_J</v>
      </c>
      <c r="E12798" t="str">
        <f t="shared" si="1272"/>
        <v>SEASON</v>
      </c>
      <c r="F12798" s="1">
        <v>41879</v>
      </c>
      <c r="G12798">
        <f t="shared" si="1275"/>
        <v>5</v>
      </c>
      <c r="H12798" t="s">
        <v>616</v>
      </c>
      <c r="I12798" t="s">
        <v>2590</v>
      </c>
      <c r="J12798">
        <v>1</v>
      </c>
      <c r="K12798">
        <v>1</v>
      </c>
      <c r="L12798">
        <f t="shared" si="1276"/>
        <v>2</v>
      </c>
      <c r="M12798">
        <f t="shared" si="1277"/>
        <v>2</v>
      </c>
    </row>
    <row r="12799" spans="3:13" x14ac:dyDescent="0.25">
      <c r="C12799" t="str">
        <f t="shared" si="1273"/>
        <v>N7679S_H</v>
      </c>
      <c r="D12799" t="str">
        <f t="shared" si="1274"/>
        <v>SEASON_H</v>
      </c>
      <c r="E12799" t="str">
        <f t="shared" si="1272"/>
        <v>SEASON</v>
      </c>
      <c r="F12799" s="1">
        <v>41896</v>
      </c>
      <c r="G12799">
        <f t="shared" si="1275"/>
        <v>1</v>
      </c>
      <c r="H12799" t="s">
        <v>117</v>
      </c>
      <c r="I12799" t="s">
        <v>2588</v>
      </c>
      <c r="J12799">
        <v>3</v>
      </c>
      <c r="K12799">
        <v>3</v>
      </c>
      <c r="L12799">
        <f t="shared" si="1276"/>
        <v>6</v>
      </c>
      <c r="M12799">
        <f t="shared" si="1277"/>
        <v>2</v>
      </c>
    </row>
    <row r="12800" spans="3:13" x14ac:dyDescent="0.25">
      <c r="C12800" t="str">
        <f t="shared" si="1273"/>
        <v>N6PZ_P</v>
      </c>
      <c r="D12800" t="str">
        <f t="shared" si="1274"/>
        <v>SEASON_P</v>
      </c>
      <c r="E12800" t="str">
        <f t="shared" si="1272"/>
        <v>SEASON</v>
      </c>
      <c r="F12800" s="1">
        <v>41814</v>
      </c>
      <c r="G12800">
        <f t="shared" si="1275"/>
        <v>3</v>
      </c>
      <c r="H12800" t="s">
        <v>221</v>
      </c>
      <c r="I12800" t="s">
        <v>2587</v>
      </c>
      <c r="J12800">
        <v>1</v>
      </c>
      <c r="K12800">
        <v>1</v>
      </c>
      <c r="L12800">
        <f t="shared" si="1276"/>
        <v>2</v>
      </c>
      <c r="M12800">
        <f t="shared" si="1277"/>
        <v>2</v>
      </c>
    </row>
    <row r="12801" spans="3:13" x14ac:dyDescent="0.25">
      <c r="C12801" t="str">
        <f t="shared" si="1273"/>
        <v>N96885_P</v>
      </c>
      <c r="D12801" t="str">
        <f t="shared" si="1274"/>
        <v>SEASON_P</v>
      </c>
      <c r="E12801" t="str">
        <f t="shared" si="1272"/>
        <v>SEASON</v>
      </c>
      <c r="F12801" s="1">
        <v>41860</v>
      </c>
      <c r="G12801">
        <f t="shared" si="1275"/>
        <v>7</v>
      </c>
      <c r="H12801" t="s">
        <v>270</v>
      </c>
      <c r="I12801" t="s">
        <v>2587</v>
      </c>
      <c r="J12801">
        <v>1</v>
      </c>
      <c r="K12801">
        <v>1</v>
      </c>
      <c r="L12801">
        <f t="shared" si="1276"/>
        <v>2</v>
      </c>
      <c r="M12801">
        <f t="shared" si="1277"/>
        <v>2</v>
      </c>
    </row>
    <row r="12802" spans="3:13" x14ac:dyDescent="0.25">
      <c r="C12802" t="str">
        <f t="shared" si="1273"/>
        <v>N752JC_J</v>
      </c>
      <c r="D12802" t="str">
        <f t="shared" si="1274"/>
        <v>OFF_SEASON_J</v>
      </c>
      <c r="E12802" t="str">
        <f t="shared" si="1272"/>
        <v>OFF_SEASON</v>
      </c>
      <c r="F12802" s="1">
        <v>41665</v>
      </c>
      <c r="G12802">
        <f t="shared" si="1275"/>
        <v>1</v>
      </c>
      <c r="H12802" t="s">
        <v>647</v>
      </c>
      <c r="I12802" t="s">
        <v>2590</v>
      </c>
      <c r="J12802">
        <v>1</v>
      </c>
      <c r="K12802">
        <v>0</v>
      </c>
      <c r="L12802">
        <f t="shared" si="1276"/>
        <v>1</v>
      </c>
      <c r="M12802">
        <f t="shared" si="1277"/>
        <v>1</v>
      </c>
    </row>
    <row r="12803" spans="3:13" x14ac:dyDescent="0.25">
      <c r="C12803" t="str">
        <f t="shared" si="1273"/>
        <v>N432HF_H</v>
      </c>
      <c r="D12803" t="str">
        <f t="shared" si="1274"/>
        <v>OFF_SEASON_H</v>
      </c>
      <c r="E12803" t="str">
        <f t="shared" ref="E12803:E12866" si="1278">IF(ISNA(F12803),"",IF(F12803&gt;=$T$4,"SEASON","OFF_SEASON"))</f>
        <v>OFF_SEASON</v>
      </c>
      <c r="F12803" s="1">
        <v>41670</v>
      </c>
      <c r="G12803">
        <f t="shared" si="1275"/>
        <v>6</v>
      </c>
      <c r="H12803" t="s">
        <v>170</v>
      </c>
      <c r="I12803" t="s">
        <v>2588</v>
      </c>
      <c r="J12803">
        <v>1</v>
      </c>
      <c r="K12803">
        <v>0</v>
      </c>
      <c r="L12803">
        <f t="shared" si="1276"/>
        <v>1</v>
      </c>
      <c r="M12803">
        <f t="shared" si="1277"/>
        <v>1</v>
      </c>
    </row>
    <row r="12804" spans="3:13" x14ac:dyDescent="0.25">
      <c r="C12804" t="str">
        <f t="shared" ref="C12804:C12867" si="1279">H12804&amp;"_"&amp;I12804</f>
        <v>N178MT_H</v>
      </c>
      <c r="D12804" t="str">
        <f t="shared" ref="D12804:D12867" si="1280">E12804&amp;"_"&amp;I12804</f>
        <v>SEASON_H</v>
      </c>
      <c r="E12804" t="str">
        <f t="shared" si="1278"/>
        <v>SEASON</v>
      </c>
      <c r="F12804" s="1">
        <v>41792</v>
      </c>
      <c r="G12804">
        <f t="shared" ref="G12804:G12867" si="1281">WEEKDAY(F12804)</f>
        <v>2</v>
      </c>
      <c r="H12804" t="s">
        <v>233</v>
      </c>
      <c r="I12804" t="s">
        <v>2588</v>
      </c>
      <c r="J12804">
        <v>1</v>
      </c>
      <c r="K12804">
        <v>1</v>
      </c>
      <c r="L12804">
        <f t="shared" ref="L12804:L12867" si="1282">SUM(J12804:K12804)</f>
        <v>2</v>
      </c>
      <c r="M12804">
        <f t="shared" ref="M12804:M12867" si="1283">IF(L12804&gt;2,2,L12804)</f>
        <v>2</v>
      </c>
    </row>
    <row r="12805" spans="3:13" x14ac:dyDescent="0.25">
      <c r="C12805" t="str">
        <f t="shared" si="1279"/>
        <v>N638ME_H</v>
      </c>
      <c r="D12805" t="str">
        <f t="shared" si="1280"/>
        <v>SEASON_H</v>
      </c>
      <c r="E12805" t="str">
        <f t="shared" si="1278"/>
        <v>SEASON</v>
      </c>
      <c r="F12805" s="1">
        <v>41862</v>
      </c>
      <c r="G12805">
        <f t="shared" si="1281"/>
        <v>2</v>
      </c>
      <c r="H12805" t="s">
        <v>139</v>
      </c>
      <c r="I12805" t="s">
        <v>2588</v>
      </c>
      <c r="J12805">
        <v>1</v>
      </c>
      <c r="K12805">
        <v>1</v>
      </c>
      <c r="L12805">
        <f t="shared" si="1282"/>
        <v>2</v>
      </c>
      <c r="M12805">
        <f t="shared" si="1283"/>
        <v>2</v>
      </c>
    </row>
    <row r="12806" spans="3:13" x14ac:dyDescent="0.25">
      <c r="C12806" t="str">
        <f t="shared" si="1279"/>
        <v>N208JP_T</v>
      </c>
      <c r="D12806" t="str">
        <f t="shared" si="1280"/>
        <v>SEASON_T</v>
      </c>
      <c r="E12806" t="str">
        <f t="shared" si="1278"/>
        <v>SEASON</v>
      </c>
      <c r="F12806" s="1">
        <v>41874</v>
      </c>
      <c r="G12806">
        <f t="shared" si="1281"/>
        <v>7</v>
      </c>
      <c r="H12806" t="s">
        <v>11</v>
      </c>
      <c r="I12806" t="s">
        <v>2589</v>
      </c>
      <c r="J12806">
        <v>1</v>
      </c>
      <c r="K12806">
        <v>1</v>
      </c>
      <c r="L12806">
        <f t="shared" si="1282"/>
        <v>2</v>
      </c>
      <c r="M12806">
        <f t="shared" si="1283"/>
        <v>2</v>
      </c>
    </row>
    <row r="12807" spans="3:13" x14ac:dyDescent="0.25">
      <c r="C12807" t="str">
        <f t="shared" si="1279"/>
        <v>N232BG_T</v>
      </c>
      <c r="D12807" t="str">
        <f t="shared" si="1280"/>
        <v>SEASON_T</v>
      </c>
      <c r="E12807" t="str">
        <f t="shared" si="1278"/>
        <v>SEASON</v>
      </c>
      <c r="F12807" s="1">
        <v>41859</v>
      </c>
      <c r="G12807">
        <f t="shared" si="1281"/>
        <v>6</v>
      </c>
      <c r="H12807" t="s">
        <v>174</v>
      </c>
      <c r="I12807" t="s">
        <v>2589</v>
      </c>
      <c r="J12807">
        <v>1</v>
      </c>
      <c r="K12807">
        <v>1</v>
      </c>
      <c r="L12807">
        <f t="shared" si="1282"/>
        <v>2</v>
      </c>
      <c r="M12807">
        <f t="shared" si="1283"/>
        <v>2</v>
      </c>
    </row>
    <row r="12808" spans="3:13" x14ac:dyDescent="0.25">
      <c r="C12808" t="str">
        <f t="shared" si="1279"/>
        <v>N21350_P</v>
      </c>
      <c r="D12808" t="str">
        <f t="shared" si="1280"/>
        <v>SEASON_P</v>
      </c>
      <c r="E12808" t="str">
        <f t="shared" si="1278"/>
        <v>SEASON</v>
      </c>
      <c r="F12808" s="1">
        <v>41859</v>
      </c>
      <c r="G12808">
        <f t="shared" si="1281"/>
        <v>6</v>
      </c>
      <c r="H12808" t="s">
        <v>146</v>
      </c>
      <c r="I12808" t="s">
        <v>2587</v>
      </c>
      <c r="J12808">
        <v>0</v>
      </c>
      <c r="K12808">
        <v>1</v>
      </c>
      <c r="L12808">
        <f t="shared" si="1282"/>
        <v>1</v>
      </c>
      <c r="M12808">
        <f t="shared" si="1283"/>
        <v>1</v>
      </c>
    </row>
    <row r="12809" spans="3:13" x14ac:dyDescent="0.25">
      <c r="C12809" t="str">
        <f t="shared" si="1279"/>
        <v>N432HF_H</v>
      </c>
      <c r="D12809" t="str">
        <f t="shared" si="1280"/>
        <v>OFF_SEASON_H</v>
      </c>
      <c r="E12809" t="str">
        <f t="shared" si="1278"/>
        <v>OFF_SEASON</v>
      </c>
      <c r="F12809" s="1">
        <v>41749</v>
      </c>
      <c r="G12809">
        <f t="shared" si="1281"/>
        <v>1</v>
      </c>
      <c r="H12809" t="s">
        <v>170</v>
      </c>
      <c r="I12809" t="s">
        <v>2588</v>
      </c>
      <c r="J12809">
        <v>1</v>
      </c>
      <c r="K12809">
        <v>1</v>
      </c>
      <c r="L12809">
        <f t="shared" si="1282"/>
        <v>2</v>
      </c>
      <c r="M12809">
        <f t="shared" si="1283"/>
        <v>2</v>
      </c>
    </row>
    <row r="12810" spans="3:13" x14ac:dyDescent="0.25">
      <c r="C12810" t="str">
        <f t="shared" si="1279"/>
        <v>N525NY_J</v>
      </c>
      <c r="D12810" t="str">
        <f t="shared" si="1280"/>
        <v>SEASON_J</v>
      </c>
      <c r="E12810" t="str">
        <f t="shared" si="1278"/>
        <v>SEASON</v>
      </c>
      <c r="F12810" s="1">
        <v>41817</v>
      </c>
      <c r="G12810">
        <f t="shared" si="1281"/>
        <v>6</v>
      </c>
      <c r="H12810" t="s">
        <v>857</v>
      </c>
      <c r="I12810" t="s">
        <v>2590</v>
      </c>
      <c r="J12810">
        <v>2</v>
      </c>
      <c r="K12810">
        <v>2</v>
      </c>
      <c r="L12810">
        <f t="shared" si="1282"/>
        <v>4</v>
      </c>
      <c r="M12810">
        <f t="shared" si="1283"/>
        <v>2</v>
      </c>
    </row>
    <row r="12811" spans="3:13" x14ac:dyDescent="0.25">
      <c r="C12811" t="str">
        <f t="shared" si="1279"/>
        <v>N6026K_P</v>
      </c>
      <c r="D12811" t="str">
        <f t="shared" si="1280"/>
        <v>SEASON_P</v>
      </c>
      <c r="E12811" t="str">
        <f t="shared" si="1278"/>
        <v>SEASON</v>
      </c>
      <c r="F12811" s="1">
        <v>41874</v>
      </c>
      <c r="G12811">
        <f t="shared" si="1281"/>
        <v>7</v>
      </c>
      <c r="H12811" t="s">
        <v>614</v>
      </c>
      <c r="I12811" t="s">
        <v>2587</v>
      </c>
      <c r="J12811">
        <v>1</v>
      </c>
      <c r="K12811">
        <v>0</v>
      </c>
      <c r="L12811">
        <f t="shared" si="1282"/>
        <v>1</v>
      </c>
      <c r="M12811">
        <f t="shared" si="1283"/>
        <v>1</v>
      </c>
    </row>
    <row r="12812" spans="3:13" x14ac:dyDescent="0.25">
      <c r="C12812" t="str">
        <f t="shared" si="1279"/>
        <v>N5WE_P</v>
      </c>
      <c r="D12812" t="str">
        <f t="shared" si="1280"/>
        <v>SEASON_P</v>
      </c>
      <c r="E12812" t="str">
        <f t="shared" si="1278"/>
        <v>SEASON</v>
      </c>
      <c r="F12812" s="1">
        <v>41871</v>
      </c>
      <c r="G12812">
        <f t="shared" si="1281"/>
        <v>4</v>
      </c>
      <c r="H12812" t="s">
        <v>346</v>
      </c>
      <c r="I12812" t="s">
        <v>2587</v>
      </c>
      <c r="J12812">
        <v>0</v>
      </c>
      <c r="K12812">
        <v>1</v>
      </c>
      <c r="L12812">
        <f t="shared" si="1282"/>
        <v>1</v>
      </c>
      <c r="M12812">
        <f t="shared" si="1283"/>
        <v>1</v>
      </c>
    </row>
    <row r="12813" spans="3:13" x14ac:dyDescent="0.25">
      <c r="C12813" t="str">
        <f t="shared" si="1279"/>
        <v>N100YB_J</v>
      </c>
      <c r="D12813" t="str">
        <f t="shared" si="1280"/>
        <v>SEASON_J</v>
      </c>
      <c r="E12813" t="str">
        <f t="shared" si="1278"/>
        <v>SEASON</v>
      </c>
      <c r="F12813" s="1">
        <v>41905</v>
      </c>
      <c r="G12813">
        <f t="shared" si="1281"/>
        <v>3</v>
      </c>
      <c r="H12813" t="s">
        <v>1976</v>
      </c>
      <c r="I12813" t="s">
        <v>2590</v>
      </c>
      <c r="J12813">
        <v>0</v>
      </c>
      <c r="K12813">
        <v>1</v>
      </c>
      <c r="L12813">
        <f t="shared" si="1282"/>
        <v>1</v>
      </c>
      <c r="M12813">
        <f t="shared" si="1283"/>
        <v>1</v>
      </c>
    </row>
    <row r="12814" spans="3:13" x14ac:dyDescent="0.25">
      <c r="C12814" t="str">
        <f t="shared" si="1279"/>
        <v>N220GA_P</v>
      </c>
      <c r="D12814" t="str">
        <f t="shared" si="1280"/>
        <v>SEASON_P</v>
      </c>
      <c r="E12814" t="str">
        <f t="shared" si="1278"/>
        <v>SEASON</v>
      </c>
      <c r="F12814" s="1">
        <v>41918</v>
      </c>
      <c r="G12814">
        <f t="shared" si="1281"/>
        <v>2</v>
      </c>
      <c r="H12814" t="s">
        <v>1185</v>
      </c>
      <c r="I12814" t="s">
        <v>2587</v>
      </c>
      <c r="J12814">
        <v>1</v>
      </c>
      <c r="K12814">
        <v>1</v>
      </c>
      <c r="L12814">
        <f t="shared" si="1282"/>
        <v>2</v>
      </c>
      <c r="M12814">
        <f t="shared" si="1283"/>
        <v>2</v>
      </c>
    </row>
    <row r="12815" spans="3:13" x14ac:dyDescent="0.25">
      <c r="C12815" t="str">
        <f t="shared" si="1279"/>
        <v>N19WE_P</v>
      </c>
      <c r="D12815" t="str">
        <f t="shared" si="1280"/>
        <v>SEASON_P</v>
      </c>
      <c r="E12815" t="str">
        <f t="shared" si="1278"/>
        <v>SEASON</v>
      </c>
      <c r="F12815" s="1">
        <v>41925</v>
      </c>
      <c r="G12815">
        <f t="shared" si="1281"/>
        <v>2</v>
      </c>
      <c r="H12815" t="s">
        <v>323</v>
      </c>
      <c r="I12815" t="s">
        <v>2587</v>
      </c>
      <c r="J12815">
        <v>1</v>
      </c>
      <c r="K12815">
        <v>1</v>
      </c>
      <c r="L12815">
        <f t="shared" si="1282"/>
        <v>2</v>
      </c>
      <c r="M12815">
        <f t="shared" si="1283"/>
        <v>2</v>
      </c>
    </row>
    <row r="12816" spans="3:13" x14ac:dyDescent="0.25">
      <c r="C12816" t="str">
        <f t="shared" si="1279"/>
        <v>N89LR_P</v>
      </c>
      <c r="D12816" t="str">
        <f t="shared" si="1280"/>
        <v>OFF_SEASON_P</v>
      </c>
      <c r="E12816" t="str">
        <f t="shared" si="1278"/>
        <v>OFF_SEASON</v>
      </c>
      <c r="F12816" s="1">
        <v>41594</v>
      </c>
      <c r="G12816">
        <f t="shared" si="1281"/>
        <v>7</v>
      </c>
      <c r="H12816" t="s">
        <v>2518</v>
      </c>
      <c r="I12816" t="s">
        <v>2587</v>
      </c>
      <c r="J12816">
        <v>0</v>
      </c>
      <c r="K12816">
        <v>1</v>
      </c>
      <c r="L12816">
        <f t="shared" si="1282"/>
        <v>1</v>
      </c>
      <c r="M12816">
        <f t="shared" si="1283"/>
        <v>1</v>
      </c>
    </row>
    <row r="12817" spans="3:13" x14ac:dyDescent="0.25">
      <c r="C12817" t="str">
        <f t="shared" si="1279"/>
        <v>N842JA_P</v>
      </c>
      <c r="D12817" t="str">
        <f t="shared" si="1280"/>
        <v>OFF_SEASON_P</v>
      </c>
      <c r="E12817" t="str">
        <f t="shared" si="1278"/>
        <v>OFF_SEASON</v>
      </c>
      <c r="F12817" s="1">
        <v>41616</v>
      </c>
      <c r="G12817">
        <f t="shared" si="1281"/>
        <v>1</v>
      </c>
      <c r="H12817" t="s">
        <v>257</v>
      </c>
      <c r="I12817" t="s">
        <v>2587</v>
      </c>
      <c r="J12817">
        <v>1</v>
      </c>
      <c r="K12817">
        <v>1</v>
      </c>
      <c r="L12817">
        <f t="shared" si="1282"/>
        <v>2</v>
      </c>
      <c r="M12817">
        <f t="shared" si="1283"/>
        <v>2</v>
      </c>
    </row>
    <row r="12818" spans="3:13" x14ac:dyDescent="0.25">
      <c r="C12818" t="str">
        <f t="shared" si="1279"/>
        <v>N152TA_H</v>
      </c>
      <c r="D12818" t="str">
        <f t="shared" si="1280"/>
        <v>SEASON_H</v>
      </c>
      <c r="E12818" t="str">
        <f t="shared" si="1278"/>
        <v>SEASON</v>
      </c>
      <c r="F12818" s="1">
        <v>41838</v>
      </c>
      <c r="G12818">
        <f t="shared" si="1281"/>
        <v>6</v>
      </c>
      <c r="H12818" t="s">
        <v>216</v>
      </c>
      <c r="I12818" t="s">
        <v>2588</v>
      </c>
      <c r="J12818">
        <v>1</v>
      </c>
      <c r="K12818">
        <v>0</v>
      </c>
      <c r="L12818">
        <f t="shared" si="1282"/>
        <v>1</v>
      </c>
      <c r="M12818">
        <f t="shared" si="1283"/>
        <v>1</v>
      </c>
    </row>
    <row r="12819" spans="3:13" x14ac:dyDescent="0.25">
      <c r="C12819" t="str">
        <f t="shared" si="1279"/>
        <v>N3918F_P</v>
      </c>
      <c r="D12819" t="str">
        <f t="shared" si="1280"/>
        <v>SEASON_P</v>
      </c>
      <c r="E12819" t="str">
        <f t="shared" si="1278"/>
        <v>SEASON</v>
      </c>
      <c r="F12819" s="1">
        <v>41844</v>
      </c>
      <c r="G12819">
        <f t="shared" si="1281"/>
        <v>5</v>
      </c>
      <c r="H12819" t="s">
        <v>2519</v>
      </c>
      <c r="I12819" t="s">
        <v>2587</v>
      </c>
      <c r="J12819">
        <v>0</v>
      </c>
      <c r="K12819">
        <v>1</v>
      </c>
      <c r="L12819">
        <f t="shared" si="1282"/>
        <v>1</v>
      </c>
      <c r="M12819">
        <f t="shared" si="1283"/>
        <v>1</v>
      </c>
    </row>
    <row r="12820" spans="3:13" x14ac:dyDescent="0.25">
      <c r="C12820" t="str">
        <f t="shared" si="1279"/>
        <v>N4095L_P</v>
      </c>
      <c r="D12820" t="str">
        <f t="shared" si="1280"/>
        <v>OFF_SEASON_P</v>
      </c>
      <c r="E12820" t="str">
        <f t="shared" si="1278"/>
        <v>OFF_SEASON</v>
      </c>
      <c r="F12820" s="1">
        <v>41656</v>
      </c>
      <c r="G12820">
        <f t="shared" si="1281"/>
        <v>6</v>
      </c>
      <c r="H12820" t="s">
        <v>331</v>
      </c>
      <c r="I12820" t="s">
        <v>2587</v>
      </c>
      <c r="J12820">
        <v>1</v>
      </c>
      <c r="K12820">
        <v>1</v>
      </c>
      <c r="L12820">
        <f t="shared" si="1282"/>
        <v>2</v>
      </c>
      <c r="M12820">
        <f t="shared" si="1283"/>
        <v>2</v>
      </c>
    </row>
    <row r="12821" spans="3:13" x14ac:dyDescent="0.25">
      <c r="C12821" t="str">
        <f t="shared" si="1279"/>
        <v>N44HC_H</v>
      </c>
      <c r="D12821" t="str">
        <f t="shared" si="1280"/>
        <v>SEASON_H</v>
      </c>
      <c r="E12821" t="str">
        <f t="shared" si="1278"/>
        <v>SEASON</v>
      </c>
      <c r="F12821" s="1">
        <v>41764</v>
      </c>
      <c r="G12821">
        <f t="shared" si="1281"/>
        <v>2</v>
      </c>
      <c r="H12821" t="s">
        <v>191</v>
      </c>
      <c r="I12821" t="s">
        <v>2588</v>
      </c>
      <c r="J12821">
        <v>1</v>
      </c>
      <c r="K12821">
        <v>1</v>
      </c>
      <c r="L12821">
        <f t="shared" si="1282"/>
        <v>2</v>
      </c>
      <c r="M12821">
        <f t="shared" si="1283"/>
        <v>2</v>
      </c>
    </row>
    <row r="12822" spans="3:13" x14ac:dyDescent="0.25">
      <c r="C12822" t="str">
        <f t="shared" si="1279"/>
        <v>N401WB_P</v>
      </c>
      <c r="D12822" t="str">
        <f t="shared" si="1280"/>
        <v>SEASON_P</v>
      </c>
      <c r="E12822" t="str">
        <f t="shared" si="1278"/>
        <v>SEASON</v>
      </c>
      <c r="F12822" s="1">
        <v>41826</v>
      </c>
      <c r="G12822">
        <f t="shared" si="1281"/>
        <v>1</v>
      </c>
      <c r="H12822" t="s">
        <v>97</v>
      </c>
      <c r="I12822" t="s">
        <v>2587</v>
      </c>
      <c r="J12822">
        <v>1</v>
      </c>
      <c r="K12822">
        <v>1</v>
      </c>
      <c r="L12822">
        <f t="shared" si="1282"/>
        <v>2</v>
      </c>
      <c r="M12822">
        <f t="shared" si="1283"/>
        <v>2</v>
      </c>
    </row>
    <row r="12823" spans="3:13" x14ac:dyDescent="0.25">
      <c r="C12823" t="str">
        <f t="shared" si="1279"/>
        <v>N7667S_H</v>
      </c>
      <c r="D12823" t="str">
        <f t="shared" si="1280"/>
        <v>SEASON_H</v>
      </c>
      <c r="E12823" t="str">
        <f t="shared" si="1278"/>
        <v>SEASON</v>
      </c>
      <c r="F12823" s="1">
        <v>41855</v>
      </c>
      <c r="G12823">
        <f t="shared" si="1281"/>
        <v>2</v>
      </c>
      <c r="H12823" t="s">
        <v>15</v>
      </c>
      <c r="I12823" t="s">
        <v>2588</v>
      </c>
      <c r="J12823">
        <v>2</v>
      </c>
      <c r="K12823">
        <v>2</v>
      </c>
      <c r="L12823">
        <f t="shared" si="1282"/>
        <v>4</v>
      </c>
      <c r="M12823">
        <f t="shared" si="1283"/>
        <v>2</v>
      </c>
    </row>
    <row r="12824" spans="3:13" x14ac:dyDescent="0.25">
      <c r="C12824" t="str">
        <f t="shared" si="1279"/>
        <v>N7547R_P</v>
      </c>
      <c r="D12824" t="str">
        <f t="shared" si="1280"/>
        <v>OFF_SEASON_P</v>
      </c>
      <c r="E12824" t="str">
        <f t="shared" si="1278"/>
        <v>OFF_SEASON</v>
      </c>
      <c r="F12824" s="1">
        <v>41607</v>
      </c>
      <c r="G12824">
        <f t="shared" si="1281"/>
        <v>6</v>
      </c>
      <c r="H12824" t="s">
        <v>370</v>
      </c>
      <c r="I12824" t="s">
        <v>2587</v>
      </c>
      <c r="J12824">
        <v>1</v>
      </c>
      <c r="K12824">
        <v>0</v>
      </c>
      <c r="L12824">
        <f t="shared" si="1282"/>
        <v>1</v>
      </c>
      <c r="M12824">
        <f t="shared" si="1283"/>
        <v>1</v>
      </c>
    </row>
    <row r="12825" spans="3:13" x14ac:dyDescent="0.25">
      <c r="C12825" t="str">
        <f t="shared" si="1279"/>
        <v>N19RP_P</v>
      </c>
      <c r="D12825" t="str">
        <f t="shared" si="1280"/>
        <v>SEASON_P</v>
      </c>
      <c r="E12825" t="str">
        <f t="shared" si="1278"/>
        <v>SEASON</v>
      </c>
      <c r="F12825" s="1">
        <v>41783</v>
      </c>
      <c r="G12825">
        <f t="shared" si="1281"/>
        <v>7</v>
      </c>
      <c r="H12825" t="s">
        <v>47</v>
      </c>
      <c r="I12825" t="s">
        <v>2587</v>
      </c>
      <c r="J12825">
        <v>1</v>
      </c>
      <c r="K12825">
        <v>0</v>
      </c>
      <c r="L12825">
        <f t="shared" si="1282"/>
        <v>1</v>
      </c>
      <c r="M12825">
        <f t="shared" si="1283"/>
        <v>1</v>
      </c>
    </row>
    <row r="12826" spans="3:13" x14ac:dyDescent="0.25">
      <c r="C12826" t="str">
        <f t="shared" si="1279"/>
        <v>N41173_P</v>
      </c>
      <c r="D12826" t="str">
        <f t="shared" si="1280"/>
        <v>SEASON_P</v>
      </c>
      <c r="E12826" t="str">
        <f t="shared" si="1278"/>
        <v>SEASON</v>
      </c>
      <c r="F12826" s="1">
        <v>41920</v>
      </c>
      <c r="G12826">
        <f t="shared" si="1281"/>
        <v>4</v>
      </c>
      <c r="H12826" t="s">
        <v>10</v>
      </c>
      <c r="I12826" t="s">
        <v>2587</v>
      </c>
      <c r="J12826">
        <v>1</v>
      </c>
      <c r="K12826">
        <v>1</v>
      </c>
      <c r="L12826">
        <f t="shared" si="1282"/>
        <v>2</v>
      </c>
      <c r="M12826">
        <f t="shared" si="1283"/>
        <v>2</v>
      </c>
    </row>
    <row r="12827" spans="3:13" x14ac:dyDescent="0.25">
      <c r="C12827" t="str">
        <f t="shared" si="1279"/>
        <v>N252WG_P</v>
      </c>
      <c r="D12827" t="str">
        <f t="shared" si="1280"/>
        <v>SEASON_P</v>
      </c>
      <c r="E12827" t="str">
        <f t="shared" si="1278"/>
        <v>SEASON</v>
      </c>
      <c r="F12827" s="1">
        <v>41925</v>
      </c>
      <c r="G12827">
        <f t="shared" si="1281"/>
        <v>2</v>
      </c>
      <c r="H12827" t="s">
        <v>167</v>
      </c>
      <c r="I12827" t="s">
        <v>2587</v>
      </c>
      <c r="J12827">
        <v>0</v>
      </c>
      <c r="K12827">
        <v>1</v>
      </c>
      <c r="L12827">
        <f t="shared" si="1282"/>
        <v>1</v>
      </c>
      <c r="M12827">
        <f t="shared" si="1283"/>
        <v>1</v>
      </c>
    </row>
    <row r="12828" spans="3:13" x14ac:dyDescent="0.25">
      <c r="C12828" t="str">
        <f t="shared" si="1279"/>
        <v>N96885_P</v>
      </c>
      <c r="D12828" t="str">
        <f t="shared" si="1280"/>
        <v>OFF_SEASON_P</v>
      </c>
      <c r="E12828" t="str">
        <f t="shared" si="1278"/>
        <v>OFF_SEASON</v>
      </c>
      <c r="F12828" s="1">
        <v>41706</v>
      </c>
      <c r="G12828">
        <f t="shared" si="1281"/>
        <v>7</v>
      </c>
      <c r="H12828" t="s">
        <v>270</v>
      </c>
      <c r="I12828" t="s">
        <v>2587</v>
      </c>
      <c r="J12828">
        <v>1</v>
      </c>
      <c r="K12828">
        <v>0</v>
      </c>
      <c r="L12828">
        <f t="shared" si="1282"/>
        <v>1</v>
      </c>
      <c r="M12828">
        <f t="shared" si="1283"/>
        <v>1</v>
      </c>
    </row>
    <row r="12829" spans="3:13" x14ac:dyDescent="0.25">
      <c r="C12829" t="str">
        <f t="shared" si="1279"/>
        <v>N842JA_P</v>
      </c>
      <c r="D12829" t="str">
        <f t="shared" si="1280"/>
        <v>SEASON_P</v>
      </c>
      <c r="E12829" t="str">
        <f t="shared" si="1278"/>
        <v>SEASON</v>
      </c>
      <c r="F12829" s="1">
        <v>41806</v>
      </c>
      <c r="G12829">
        <f t="shared" si="1281"/>
        <v>2</v>
      </c>
      <c r="H12829" t="s">
        <v>257</v>
      </c>
      <c r="I12829" t="s">
        <v>2587</v>
      </c>
      <c r="J12829">
        <v>2</v>
      </c>
      <c r="K12829">
        <v>0</v>
      </c>
      <c r="L12829">
        <f t="shared" si="1282"/>
        <v>2</v>
      </c>
      <c r="M12829">
        <f t="shared" si="1283"/>
        <v>2</v>
      </c>
    </row>
    <row r="12830" spans="3:13" x14ac:dyDescent="0.25">
      <c r="C12830" t="str">
        <f t="shared" si="1279"/>
        <v>N317A_P</v>
      </c>
      <c r="D12830" t="str">
        <f t="shared" si="1280"/>
        <v>OFF_SEASON_P</v>
      </c>
      <c r="E12830" t="str">
        <f t="shared" si="1278"/>
        <v>OFF_SEASON</v>
      </c>
      <c r="F12830" s="1">
        <v>41607</v>
      </c>
      <c r="G12830">
        <f t="shared" si="1281"/>
        <v>6</v>
      </c>
      <c r="H12830" t="s">
        <v>1549</v>
      </c>
      <c r="I12830" t="s">
        <v>2587</v>
      </c>
      <c r="J12830">
        <v>0</v>
      </c>
      <c r="K12830">
        <v>1</v>
      </c>
      <c r="L12830">
        <f t="shared" si="1282"/>
        <v>1</v>
      </c>
      <c r="M12830">
        <f t="shared" si="1283"/>
        <v>1</v>
      </c>
    </row>
    <row r="12831" spans="3:13" x14ac:dyDescent="0.25">
      <c r="C12831" t="str">
        <f t="shared" si="1279"/>
        <v>N8ZW_P</v>
      </c>
      <c r="D12831" t="str">
        <f t="shared" si="1280"/>
        <v>SEASON_P</v>
      </c>
      <c r="E12831" t="str">
        <f t="shared" si="1278"/>
        <v>SEASON</v>
      </c>
      <c r="F12831" s="1">
        <v>41833</v>
      </c>
      <c r="G12831">
        <f t="shared" si="1281"/>
        <v>1</v>
      </c>
      <c r="H12831" t="s">
        <v>286</v>
      </c>
      <c r="I12831" t="s">
        <v>2587</v>
      </c>
      <c r="J12831">
        <v>1</v>
      </c>
      <c r="K12831">
        <v>1</v>
      </c>
      <c r="L12831">
        <f t="shared" si="1282"/>
        <v>2</v>
      </c>
      <c r="M12831">
        <f t="shared" si="1283"/>
        <v>2</v>
      </c>
    </row>
    <row r="12832" spans="3:13" x14ac:dyDescent="0.25">
      <c r="C12832" t="str">
        <f t="shared" si="1279"/>
        <v>N7660S_H</v>
      </c>
      <c r="D12832" t="str">
        <f t="shared" si="1280"/>
        <v>SEASON_H</v>
      </c>
      <c r="E12832" t="str">
        <f t="shared" si="1278"/>
        <v>SEASON</v>
      </c>
      <c r="F12832" s="1">
        <v>41854</v>
      </c>
      <c r="G12832">
        <f t="shared" si="1281"/>
        <v>1</v>
      </c>
      <c r="H12832" t="s">
        <v>111</v>
      </c>
      <c r="I12832" t="s">
        <v>2588</v>
      </c>
      <c r="J12832">
        <v>2</v>
      </c>
      <c r="K12832">
        <v>3</v>
      </c>
      <c r="L12832">
        <f t="shared" si="1282"/>
        <v>5</v>
      </c>
      <c r="M12832">
        <f t="shared" si="1283"/>
        <v>2</v>
      </c>
    </row>
    <row r="12833" spans="3:13" x14ac:dyDescent="0.25">
      <c r="C12833" t="str">
        <f t="shared" si="1279"/>
        <v>N85DN_J</v>
      </c>
      <c r="D12833" t="str">
        <f t="shared" si="1280"/>
        <v>OFF_SEASON_J</v>
      </c>
      <c r="E12833" t="str">
        <f t="shared" si="1278"/>
        <v>OFF_SEASON</v>
      </c>
      <c r="F12833" s="1">
        <v>41626</v>
      </c>
      <c r="G12833">
        <f t="shared" si="1281"/>
        <v>4</v>
      </c>
      <c r="H12833" t="s">
        <v>86</v>
      </c>
      <c r="I12833" t="s">
        <v>2590</v>
      </c>
      <c r="J12833">
        <v>1</v>
      </c>
      <c r="K12833">
        <v>0</v>
      </c>
      <c r="L12833">
        <f t="shared" si="1282"/>
        <v>1</v>
      </c>
      <c r="M12833">
        <f t="shared" si="1283"/>
        <v>1</v>
      </c>
    </row>
    <row r="12834" spans="3:13" x14ac:dyDescent="0.25">
      <c r="C12834" t="str">
        <f t="shared" si="1279"/>
        <v>N797MT_P</v>
      </c>
      <c r="D12834" t="str">
        <f t="shared" si="1280"/>
        <v>SEASON_P</v>
      </c>
      <c r="E12834" t="str">
        <f t="shared" si="1278"/>
        <v>SEASON</v>
      </c>
      <c r="F12834" s="1">
        <v>41827</v>
      </c>
      <c r="G12834">
        <f t="shared" si="1281"/>
        <v>2</v>
      </c>
      <c r="H12834" t="s">
        <v>24</v>
      </c>
      <c r="I12834" t="s">
        <v>2587</v>
      </c>
      <c r="J12834">
        <v>1</v>
      </c>
      <c r="K12834">
        <v>1</v>
      </c>
      <c r="L12834">
        <f t="shared" si="1282"/>
        <v>2</v>
      </c>
      <c r="M12834">
        <f t="shared" si="1283"/>
        <v>2</v>
      </c>
    </row>
    <row r="12835" spans="3:13" x14ac:dyDescent="0.25">
      <c r="C12835" t="str">
        <f t="shared" si="1279"/>
        <v>N850TC_J</v>
      </c>
      <c r="D12835" t="str">
        <f t="shared" si="1280"/>
        <v>SEASON_J</v>
      </c>
      <c r="E12835" t="str">
        <f t="shared" si="1278"/>
        <v>SEASON</v>
      </c>
      <c r="F12835" s="1">
        <v>41848</v>
      </c>
      <c r="G12835">
        <f t="shared" si="1281"/>
        <v>2</v>
      </c>
      <c r="H12835" t="s">
        <v>355</v>
      </c>
      <c r="I12835" t="s">
        <v>2590</v>
      </c>
      <c r="J12835">
        <v>0</v>
      </c>
      <c r="K12835">
        <v>1</v>
      </c>
      <c r="L12835">
        <f t="shared" si="1282"/>
        <v>1</v>
      </c>
      <c r="M12835">
        <f t="shared" si="1283"/>
        <v>1</v>
      </c>
    </row>
    <row r="12836" spans="3:13" x14ac:dyDescent="0.25">
      <c r="C12836" t="str">
        <f t="shared" si="1279"/>
        <v>N146TJ_P</v>
      </c>
      <c r="D12836" t="str">
        <f t="shared" si="1280"/>
        <v>SEASON_P</v>
      </c>
      <c r="E12836" t="str">
        <f t="shared" si="1278"/>
        <v>SEASON</v>
      </c>
      <c r="F12836" s="1">
        <v>41883</v>
      </c>
      <c r="G12836">
        <f t="shared" si="1281"/>
        <v>2</v>
      </c>
      <c r="H12836" t="s">
        <v>571</v>
      </c>
      <c r="I12836" t="s">
        <v>2587</v>
      </c>
      <c r="J12836">
        <v>0</v>
      </c>
      <c r="K12836">
        <v>1</v>
      </c>
      <c r="L12836">
        <f t="shared" si="1282"/>
        <v>1</v>
      </c>
      <c r="M12836">
        <f t="shared" si="1283"/>
        <v>1</v>
      </c>
    </row>
    <row r="12837" spans="3:13" x14ac:dyDescent="0.25">
      <c r="C12837" t="str">
        <f t="shared" si="1279"/>
        <v>N430AG_H</v>
      </c>
      <c r="D12837" t="str">
        <f t="shared" si="1280"/>
        <v>SEASON_H</v>
      </c>
      <c r="E12837" t="str">
        <f t="shared" si="1278"/>
        <v>SEASON</v>
      </c>
      <c r="F12837" s="1">
        <v>41778</v>
      </c>
      <c r="G12837">
        <f t="shared" si="1281"/>
        <v>2</v>
      </c>
      <c r="H12837" t="s">
        <v>104</v>
      </c>
      <c r="I12837" t="s">
        <v>2588</v>
      </c>
      <c r="J12837">
        <v>1</v>
      </c>
      <c r="K12837">
        <v>1</v>
      </c>
      <c r="L12837">
        <f t="shared" si="1282"/>
        <v>2</v>
      </c>
      <c r="M12837">
        <f t="shared" si="1283"/>
        <v>2</v>
      </c>
    </row>
    <row r="12838" spans="3:13" x14ac:dyDescent="0.25">
      <c r="C12838" t="str">
        <f t="shared" si="1279"/>
        <v>N1180X_P</v>
      </c>
      <c r="D12838" t="str">
        <f t="shared" si="1280"/>
        <v>SEASON_P</v>
      </c>
      <c r="E12838" t="str">
        <f t="shared" si="1278"/>
        <v>SEASON</v>
      </c>
      <c r="F12838" s="1">
        <v>41796</v>
      </c>
      <c r="G12838">
        <f t="shared" si="1281"/>
        <v>6</v>
      </c>
      <c r="H12838" t="s">
        <v>223</v>
      </c>
      <c r="I12838" t="s">
        <v>2587</v>
      </c>
      <c r="J12838">
        <v>2</v>
      </c>
      <c r="K12838">
        <v>1</v>
      </c>
      <c r="L12838">
        <f t="shared" si="1282"/>
        <v>3</v>
      </c>
      <c r="M12838">
        <f t="shared" si="1283"/>
        <v>2</v>
      </c>
    </row>
    <row r="12839" spans="3:13" x14ac:dyDescent="0.25">
      <c r="C12839" t="str">
        <f t="shared" si="1279"/>
        <v>N410CK_H</v>
      </c>
      <c r="D12839" t="str">
        <f t="shared" si="1280"/>
        <v>SEASON_H</v>
      </c>
      <c r="E12839" t="str">
        <f t="shared" si="1278"/>
        <v>SEASON</v>
      </c>
      <c r="F12839" s="1">
        <v>41813</v>
      </c>
      <c r="G12839">
        <f t="shared" si="1281"/>
        <v>2</v>
      </c>
      <c r="H12839" t="s">
        <v>181</v>
      </c>
      <c r="I12839" t="s">
        <v>2588</v>
      </c>
      <c r="J12839">
        <v>1</v>
      </c>
      <c r="K12839">
        <v>1</v>
      </c>
      <c r="L12839">
        <f t="shared" si="1282"/>
        <v>2</v>
      </c>
      <c r="M12839">
        <f t="shared" si="1283"/>
        <v>2</v>
      </c>
    </row>
    <row r="12840" spans="3:13" x14ac:dyDescent="0.25">
      <c r="C12840" t="str">
        <f t="shared" si="1279"/>
        <v>N178MT_H</v>
      </c>
      <c r="D12840" t="str">
        <f t="shared" si="1280"/>
        <v>SEASON_H</v>
      </c>
      <c r="E12840" t="str">
        <f t="shared" si="1278"/>
        <v>SEASON</v>
      </c>
      <c r="F12840" s="1">
        <v>41863</v>
      </c>
      <c r="G12840">
        <f t="shared" si="1281"/>
        <v>3</v>
      </c>
      <c r="H12840" t="s">
        <v>233</v>
      </c>
      <c r="I12840" t="s">
        <v>2588</v>
      </c>
      <c r="J12840">
        <v>1</v>
      </c>
      <c r="K12840">
        <v>1</v>
      </c>
      <c r="L12840">
        <f t="shared" si="1282"/>
        <v>2</v>
      </c>
      <c r="M12840">
        <f t="shared" si="1283"/>
        <v>2</v>
      </c>
    </row>
    <row r="12841" spans="3:13" x14ac:dyDescent="0.25">
      <c r="C12841" t="str">
        <f t="shared" si="1279"/>
        <v>N349QS_J</v>
      </c>
      <c r="D12841" t="str">
        <f t="shared" si="1280"/>
        <v>SEASON_J</v>
      </c>
      <c r="E12841" t="str">
        <f t="shared" si="1278"/>
        <v>SEASON</v>
      </c>
      <c r="F12841" s="1">
        <v>41872</v>
      </c>
      <c r="G12841">
        <f t="shared" si="1281"/>
        <v>5</v>
      </c>
      <c r="H12841" t="s">
        <v>1064</v>
      </c>
      <c r="I12841" t="s">
        <v>2590</v>
      </c>
      <c r="J12841">
        <v>2</v>
      </c>
      <c r="K12841">
        <v>1</v>
      </c>
      <c r="L12841">
        <f t="shared" si="1282"/>
        <v>3</v>
      </c>
      <c r="M12841">
        <f t="shared" si="1283"/>
        <v>2</v>
      </c>
    </row>
    <row r="12842" spans="3:13" x14ac:dyDescent="0.25">
      <c r="C12842" t="str">
        <f t="shared" si="1279"/>
        <v>N63496_P</v>
      </c>
      <c r="D12842" t="str">
        <f t="shared" si="1280"/>
        <v>SEASON_P</v>
      </c>
      <c r="E12842" t="str">
        <f t="shared" si="1278"/>
        <v>SEASON</v>
      </c>
      <c r="F12842" s="1">
        <v>41899</v>
      </c>
      <c r="G12842">
        <f t="shared" si="1281"/>
        <v>4</v>
      </c>
      <c r="H12842" t="s">
        <v>2409</v>
      </c>
      <c r="I12842" t="s">
        <v>2587</v>
      </c>
      <c r="J12842">
        <v>1</v>
      </c>
      <c r="K12842">
        <v>1</v>
      </c>
      <c r="L12842">
        <f t="shared" si="1282"/>
        <v>2</v>
      </c>
      <c r="M12842">
        <f t="shared" si="1283"/>
        <v>2</v>
      </c>
    </row>
    <row r="12843" spans="3:13" x14ac:dyDescent="0.25">
      <c r="C12843" t="str">
        <f t="shared" si="1279"/>
        <v>N850MW_T</v>
      </c>
      <c r="D12843" t="str">
        <f t="shared" si="1280"/>
        <v>SEASON_T</v>
      </c>
      <c r="E12843" t="str">
        <f t="shared" si="1278"/>
        <v>SEASON</v>
      </c>
      <c r="F12843" s="1">
        <v>41929</v>
      </c>
      <c r="G12843">
        <f t="shared" si="1281"/>
        <v>6</v>
      </c>
      <c r="H12843" t="s">
        <v>115</v>
      </c>
      <c r="I12843" t="s">
        <v>2589</v>
      </c>
      <c r="J12843">
        <v>0</v>
      </c>
      <c r="K12843">
        <v>1</v>
      </c>
      <c r="L12843">
        <f t="shared" si="1282"/>
        <v>1</v>
      </c>
      <c r="M12843">
        <f t="shared" si="1283"/>
        <v>1</v>
      </c>
    </row>
    <row r="12844" spans="3:13" x14ac:dyDescent="0.25">
      <c r="C12844" t="str">
        <f t="shared" si="1279"/>
        <v>N24293_P</v>
      </c>
      <c r="D12844" t="str">
        <f t="shared" si="1280"/>
        <v>SEASON_P</v>
      </c>
      <c r="E12844" t="str">
        <f t="shared" si="1278"/>
        <v>SEASON</v>
      </c>
      <c r="F12844" s="1">
        <v>41931</v>
      </c>
      <c r="G12844">
        <f t="shared" si="1281"/>
        <v>1</v>
      </c>
      <c r="H12844" t="s">
        <v>1850</v>
      </c>
      <c r="I12844" t="s">
        <v>2587</v>
      </c>
      <c r="J12844">
        <v>0</v>
      </c>
      <c r="K12844">
        <v>1</v>
      </c>
      <c r="L12844">
        <f t="shared" si="1282"/>
        <v>1</v>
      </c>
      <c r="M12844">
        <f t="shared" si="1283"/>
        <v>1</v>
      </c>
    </row>
    <row r="12845" spans="3:13" x14ac:dyDescent="0.25">
      <c r="C12845" t="str">
        <f t="shared" si="1279"/>
        <v>N18HF_H</v>
      </c>
      <c r="D12845" t="str">
        <f t="shared" si="1280"/>
        <v>SEASON_H</v>
      </c>
      <c r="E12845" t="str">
        <f t="shared" si="1278"/>
        <v>SEASON</v>
      </c>
      <c r="F12845" s="1">
        <v>41820</v>
      </c>
      <c r="G12845">
        <f t="shared" si="1281"/>
        <v>2</v>
      </c>
      <c r="H12845" t="s">
        <v>41</v>
      </c>
      <c r="I12845" t="s">
        <v>2588</v>
      </c>
      <c r="J12845">
        <v>1</v>
      </c>
      <c r="K12845">
        <v>1</v>
      </c>
      <c r="L12845">
        <f t="shared" si="1282"/>
        <v>2</v>
      </c>
      <c r="M12845">
        <f t="shared" si="1283"/>
        <v>2</v>
      </c>
    </row>
    <row r="12846" spans="3:13" x14ac:dyDescent="0.25">
      <c r="C12846" t="str">
        <f t="shared" si="1279"/>
        <v>N41173_P</v>
      </c>
      <c r="D12846" t="str">
        <f t="shared" si="1280"/>
        <v>SEASON_P</v>
      </c>
      <c r="E12846" t="str">
        <f t="shared" si="1278"/>
        <v>SEASON</v>
      </c>
      <c r="F12846" s="1">
        <v>41846</v>
      </c>
      <c r="G12846">
        <f t="shared" si="1281"/>
        <v>7</v>
      </c>
      <c r="H12846" t="s">
        <v>10</v>
      </c>
      <c r="I12846" t="s">
        <v>2587</v>
      </c>
      <c r="J12846">
        <v>1</v>
      </c>
      <c r="K12846">
        <v>1</v>
      </c>
      <c r="L12846">
        <f t="shared" si="1282"/>
        <v>2</v>
      </c>
      <c r="M12846">
        <f t="shared" si="1283"/>
        <v>2</v>
      </c>
    </row>
    <row r="12847" spans="3:13" x14ac:dyDescent="0.25">
      <c r="C12847" t="str">
        <f t="shared" si="1279"/>
        <v>N793WF_J</v>
      </c>
      <c r="D12847" t="str">
        <f t="shared" si="1280"/>
        <v>SEASON_J</v>
      </c>
      <c r="E12847" t="str">
        <f t="shared" si="1278"/>
        <v>SEASON</v>
      </c>
      <c r="F12847" s="1">
        <v>41855</v>
      </c>
      <c r="G12847">
        <f t="shared" si="1281"/>
        <v>2</v>
      </c>
      <c r="H12847" t="s">
        <v>198</v>
      </c>
      <c r="I12847" t="s">
        <v>2590</v>
      </c>
      <c r="J12847">
        <v>1</v>
      </c>
      <c r="K12847">
        <v>1</v>
      </c>
      <c r="L12847">
        <f t="shared" si="1282"/>
        <v>2</v>
      </c>
      <c r="M12847">
        <f t="shared" si="1283"/>
        <v>2</v>
      </c>
    </row>
    <row r="12848" spans="3:13" x14ac:dyDescent="0.25">
      <c r="C12848" t="str">
        <f t="shared" si="1279"/>
        <v>N351LH_H</v>
      </c>
      <c r="D12848" t="str">
        <f t="shared" si="1280"/>
        <v>SEASON_H</v>
      </c>
      <c r="E12848" t="str">
        <f t="shared" si="1278"/>
        <v>SEASON</v>
      </c>
      <c r="F12848" s="1">
        <v>41869</v>
      </c>
      <c r="G12848">
        <f t="shared" si="1281"/>
        <v>2</v>
      </c>
      <c r="H12848" t="s">
        <v>262</v>
      </c>
      <c r="I12848" t="s">
        <v>2588</v>
      </c>
      <c r="J12848">
        <v>2</v>
      </c>
      <c r="K12848">
        <v>2</v>
      </c>
      <c r="L12848">
        <f t="shared" si="1282"/>
        <v>4</v>
      </c>
      <c r="M12848">
        <f t="shared" si="1283"/>
        <v>2</v>
      </c>
    </row>
    <row r="12849" spans="3:13" x14ac:dyDescent="0.25">
      <c r="C12849" t="str">
        <f t="shared" si="1279"/>
        <v>N900KC_T</v>
      </c>
      <c r="D12849" t="str">
        <f t="shared" si="1280"/>
        <v>SEASON_T</v>
      </c>
      <c r="E12849" t="str">
        <f t="shared" si="1278"/>
        <v>SEASON</v>
      </c>
      <c r="F12849" s="1">
        <v>41819</v>
      </c>
      <c r="G12849">
        <f t="shared" si="1281"/>
        <v>1</v>
      </c>
      <c r="H12849" t="s">
        <v>2520</v>
      </c>
      <c r="I12849" t="s">
        <v>2589</v>
      </c>
      <c r="J12849">
        <v>1</v>
      </c>
      <c r="K12849">
        <v>1</v>
      </c>
      <c r="L12849">
        <f t="shared" si="1282"/>
        <v>2</v>
      </c>
      <c r="M12849">
        <f t="shared" si="1283"/>
        <v>2</v>
      </c>
    </row>
    <row r="12850" spans="3:13" x14ac:dyDescent="0.25">
      <c r="C12850" t="str">
        <f t="shared" si="1279"/>
        <v>N1816_T</v>
      </c>
      <c r="D12850" t="str">
        <f t="shared" si="1280"/>
        <v>SEASON_T</v>
      </c>
      <c r="E12850" t="str">
        <f t="shared" si="1278"/>
        <v>SEASON</v>
      </c>
      <c r="F12850" s="1">
        <v>41827</v>
      </c>
      <c r="G12850">
        <f t="shared" si="1281"/>
        <v>2</v>
      </c>
      <c r="H12850" t="s">
        <v>1626</v>
      </c>
      <c r="I12850" t="s">
        <v>2589</v>
      </c>
      <c r="J12850">
        <v>1</v>
      </c>
      <c r="K12850">
        <v>1</v>
      </c>
      <c r="L12850">
        <f t="shared" si="1282"/>
        <v>2</v>
      </c>
      <c r="M12850">
        <f t="shared" si="1283"/>
        <v>2</v>
      </c>
    </row>
    <row r="12851" spans="3:13" x14ac:dyDescent="0.25">
      <c r="C12851" t="str">
        <f t="shared" si="1279"/>
        <v>N793WF_J</v>
      </c>
      <c r="D12851" t="str">
        <f t="shared" si="1280"/>
        <v>SEASON_J</v>
      </c>
      <c r="E12851" t="str">
        <f t="shared" si="1278"/>
        <v>SEASON</v>
      </c>
      <c r="F12851" s="1">
        <v>41862</v>
      </c>
      <c r="G12851">
        <f t="shared" si="1281"/>
        <v>2</v>
      </c>
      <c r="H12851" t="s">
        <v>198</v>
      </c>
      <c r="I12851" t="s">
        <v>2590</v>
      </c>
      <c r="J12851">
        <v>1</v>
      </c>
      <c r="K12851">
        <v>1</v>
      </c>
      <c r="L12851">
        <f t="shared" si="1282"/>
        <v>2</v>
      </c>
      <c r="M12851">
        <f t="shared" si="1283"/>
        <v>2</v>
      </c>
    </row>
    <row r="12852" spans="3:13" x14ac:dyDescent="0.25">
      <c r="C12852" t="str">
        <f t="shared" si="1279"/>
        <v>N96792_P</v>
      </c>
      <c r="D12852" t="str">
        <f t="shared" si="1280"/>
        <v>SEASON_P</v>
      </c>
      <c r="E12852" t="str">
        <f t="shared" si="1278"/>
        <v>SEASON</v>
      </c>
      <c r="F12852" s="1">
        <v>41922</v>
      </c>
      <c r="G12852">
        <f t="shared" si="1281"/>
        <v>6</v>
      </c>
      <c r="H12852" t="s">
        <v>2187</v>
      </c>
      <c r="I12852" t="s">
        <v>2587</v>
      </c>
      <c r="J12852">
        <v>0</v>
      </c>
      <c r="K12852">
        <v>1</v>
      </c>
      <c r="L12852">
        <f t="shared" si="1282"/>
        <v>1</v>
      </c>
      <c r="M12852">
        <f t="shared" si="1283"/>
        <v>1</v>
      </c>
    </row>
    <row r="12853" spans="3:13" x14ac:dyDescent="0.25">
      <c r="C12853" t="str">
        <f t="shared" si="1279"/>
        <v>N85DN_J</v>
      </c>
      <c r="D12853" t="str">
        <f t="shared" si="1280"/>
        <v>SEASON_J</v>
      </c>
      <c r="E12853" t="str">
        <f t="shared" si="1278"/>
        <v>SEASON</v>
      </c>
      <c r="F12853" s="1">
        <v>41941</v>
      </c>
      <c r="G12853">
        <f t="shared" si="1281"/>
        <v>4</v>
      </c>
      <c r="H12853" t="s">
        <v>86</v>
      </c>
      <c r="I12853" t="s">
        <v>2590</v>
      </c>
      <c r="J12853">
        <v>1</v>
      </c>
      <c r="K12853">
        <v>1</v>
      </c>
      <c r="L12853">
        <f t="shared" si="1282"/>
        <v>2</v>
      </c>
      <c r="M12853">
        <f t="shared" si="1283"/>
        <v>2</v>
      </c>
    </row>
    <row r="12854" spans="3:13" x14ac:dyDescent="0.25">
      <c r="C12854" t="str">
        <f t="shared" si="1279"/>
        <v>N95675_P</v>
      </c>
      <c r="D12854" t="str">
        <f t="shared" si="1280"/>
        <v>OFF_SEASON_P</v>
      </c>
      <c r="E12854" t="str">
        <f t="shared" si="1278"/>
        <v>OFF_SEASON</v>
      </c>
      <c r="F12854" s="1">
        <v>41742</v>
      </c>
      <c r="G12854">
        <f t="shared" si="1281"/>
        <v>1</v>
      </c>
      <c r="H12854" t="s">
        <v>245</v>
      </c>
      <c r="I12854" t="s">
        <v>2587</v>
      </c>
      <c r="J12854">
        <v>1</v>
      </c>
      <c r="K12854">
        <v>1</v>
      </c>
      <c r="L12854">
        <f t="shared" si="1282"/>
        <v>2</v>
      </c>
      <c r="M12854">
        <f t="shared" si="1283"/>
        <v>2</v>
      </c>
    </row>
    <row r="12855" spans="3:13" x14ac:dyDescent="0.25">
      <c r="C12855" t="str">
        <f t="shared" si="1279"/>
        <v>N16CG_T</v>
      </c>
      <c r="D12855" t="str">
        <f t="shared" si="1280"/>
        <v>SEASON_T</v>
      </c>
      <c r="E12855" t="str">
        <f t="shared" si="1278"/>
        <v>SEASON</v>
      </c>
      <c r="F12855" s="1">
        <v>41844</v>
      </c>
      <c r="G12855">
        <f t="shared" si="1281"/>
        <v>5</v>
      </c>
      <c r="H12855" t="s">
        <v>269</v>
      </c>
      <c r="I12855" t="s">
        <v>2589</v>
      </c>
      <c r="J12855">
        <v>2</v>
      </c>
      <c r="K12855">
        <v>2</v>
      </c>
      <c r="L12855">
        <f t="shared" si="1282"/>
        <v>4</v>
      </c>
      <c r="M12855">
        <f t="shared" si="1283"/>
        <v>2</v>
      </c>
    </row>
    <row r="12856" spans="3:13" x14ac:dyDescent="0.25">
      <c r="C12856" t="str">
        <f t="shared" si="1279"/>
        <v>N101MA_P</v>
      </c>
      <c r="D12856" t="str">
        <f t="shared" si="1280"/>
        <v>SEASON_P</v>
      </c>
      <c r="E12856" t="str">
        <f t="shared" si="1278"/>
        <v>SEASON</v>
      </c>
      <c r="F12856" s="1">
        <v>41879</v>
      </c>
      <c r="G12856">
        <f t="shared" si="1281"/>
        <v>5</v>
      </c>
      <c r="H12856" t="s">
        <v>1720</v>
      </c>
      <c r="I12856" t="s">
        <v>2587</v>
      </c>
      <c r="J12856">
        <v>1</v>
      </c>
      <c r="K12856">
        <v>1</v>
      </c>
      <c r="L12856">
        <f t="shared" si="1282"/>
        <v>2</v>
      </c>
      <c r="M12856">
        <f t="shared" si="1283"/>
        <v>2</v>
      </c>
    </row>
    <row r="12857" spans="3:13" x14ac:dyDescent="0.25">
      <c r="C12857" t="str">
        <f t="shared" si="1279"/>
        <v>N85DN_J</v>
      </c>
      <c r="D12857" t="str">
        <f t="shared" si="1280"/>
        <v>SEASON_J</v>
      </c>
      <c r="E12857" t="str">
        <f t="shared" si="1278"/>
        <v>SEASON</v>
      </c>
      <c r="F12857" s="1">
        <v>41904</v>
      </c>
      <c r="G12857">
        <f t="shared" si="1281"/>
        <v>2</v>
      </c>
      <c r="H12857" t="s">
        <v>86</v>
      </c>
      <c r="I12857" t="s">
        <v>2590</v>
      </c>
      <c r="J12857">
        <v>1</v>
      </c>
      <c r="K12857">
        <v>1</v>
      </c>
      <c r="L12857">
        <f t="shared" si="1282"/>
        <v>2</v>
      </c>
      <c r="M12857">
        <f t="shared" si="1283"/>
        <v>2</v>
      </c>
    </row>
    <row r="12858" spans="3:13" x14ac:dyDescent="0.25">
      <c r="C12858" t="str">
        <f t="shared" si="1279"/>
        <v>N7667S_H</v>
      </c>
      <c r="D12858" t="str">
        <f t="shared" si="1280"/>
        <v>SEASON_H</v>
      </c>
      <c r="E12858" t="str">
        <f t="shared" si="1278"/>
        <v>SEASON</v>
      </c>
      <c r="F12858" s="1">
        <v>41818</v>
      </c>
      <c r="G12858">
        <f t="shared" si="1281"/>
        <v>7</v>
      </c>
      <c r="H12858" t="s">
        <v>15</v>
      </c>
      <c r="I12858" t="s">
        <v>2588</v>
      </c>
      <c r="J12858">
        <v>1</v>
      </c>
      <c r="K12858">
        <v>1</v>
      </c>
      <c r="L12858">
        <f t="shared" si="1282"/>
        <v>2</v>
      </c>
      <c r="M12858">
        <f t="shared" si="1283"/>
        <v>2</v>
      </c>
    </row>
    <row r="12859" spans="3:13" x14ac:dyDescent="0.25">
      <c r="C12859" t="str">
        <f t="shared" si="1279"/>
        <v>N625M_P</v>
      </c>
      <c r="D12859" t="str">
        <f t="shared" si="1280"/>
        <v>SEASON_P</v>
      </c>
      <c r="E12859" t="str">
        <f t="shared" si="1278"/>
        <v>SEASON</v>
      </c>
      <c r="F12859" s="1">
        <v>41837</v>
      </c>
      <c r="G12859">
        <f t="shared" si="1281"/>
        <v>5</v>
      </c>
      <c r="H12859" t="s">
        <v>38</v>
      </c>
      <c r="I12859" t="s">
        <v>2587</v>
      </c>
      <c r="J12859">
        <v>1</v>
      </c>
      <c r="K12859">
        <v>1</v>
      </c>
      <c r="L12859">
        <f t="shared" si="1282"/>
        <v>2</v>
      </c>
      <c r="M12859">
        <f t="shared" si="1283"/>
        <v>2</v>
      </c>
    </row>
    <row r="12860" spans="3:13" x14ac:dyDescent="0.25">
      <c r="C12860" t="str">
        <f t="shared" si="1279"/>
        <v>N666ES_P</v>
      </c>
      <c r="D12860" t="str">
        <f t="shared" si="1280"/>
        <v>SEASON_P</v>
      </c>
      <c r="E12860" t="str">
        <f t="shared" si="1278"/>
        <v>SEASON</v>
      </c>
      <c r="F12860" s="1">
        <v>41805</v>
      </c>
      <c r="G12860">
        <f t="shared" si="1281"/>
        <v>1</v>
      </c>
      <c r="H12860" t="s">
        <v>168</v>
      </c>
      <c r="I12860" t="s">
        <v>2587</v>
      </c>
      <c r="J12860">
        <v>0</v>
      </c>
      <c r="K12860">
        <v>1</v>
      </c>
      <c r="L12860">
        <f t="shared" si="1282"/>
        <v>1</v>
      </c>
      <c r="M12860">
        <f t="shared" si="1283"/>
        <v>1</v>
      </c>
    </row>
    <row r="12861" spans="3:13" x14ac:dyDescent="0.25">
      <c r="C12861" t="str">
        <f t="shared" si="1279"/>
        <v>N920JB_T</v>
      </c>
      <c r="D12861" t="str">
        <f t="shared" si="1280"/>
        <v>SEASON_T</v>
      </c>
      <c r="E12861" t="str">
        <f t="shared" si="1278"/>
        <v>SEASON</v>
      </c>
      <c r="F12861" s="1">
        <v>41842</v>
      </c>
      <c r="G12861">
        <f t="shared" si="1281"/>
        <v>3</v>
      </c>
      <c r="H12861" t="s">
        <v>251</v>
      </c>
      <c r="I12861" t="s">
        <v>2589</v>
      </c>
      <c r="J12861">
        <v>1</v>
      </c>
      <c r="K12861">
        <v>1</v>
      </c>
      <c r="L12861">
        <f t="shared" si="1282"/>
        <v>2</v>
      </c>
      <c r="M12861">
        <f t="shared" si="1283"/>
        <v>2</v>
      </c>
    </row>
    <row r="12862" spans="3:13" x14ac:dyDescent="0.25">
      <c r="C12862" t="str">
        <f t="shared" si="1279"/>
        <v>N5604T_P</v>
      </c>
      <c r="D12862" t="str">
        <f t="shared" si="1280"/>
        <v>SEASON_P</v>
      </c>
      <c r="E12862" t="str">
        <f t="shared" si="1278"/>
        <v>SEASON</v>
      </c>
      <c r="F12862" s="1">
        <v>41931</v>
      </c>
      <c r="G12862">
        <f t="shared" si="1281"/>
        <v>1</v>
      </c>
      <c r="H12862" t="s">
        <v>630</v>
      </c>
      <c r="I12862" t="s">
        <v>2587</v>
      </c>
      <c r="J12862">
        <v>1</v>
      </c>
      <c r="K12862">
        <v>1</v>
      </c>
      <c r="L12862">
        <f t="shared" si="1282"/>
        <v>2</v>
      </c>
      <c r="M12862">
        <f t="shared" si="1283"/>
        <v>2</v>
      </c>
    </row>
    <row r="12863" spans="3:13" x14ac:dyDescent="0.25">
      <c r="C12863" t="str">
        <f t="shared" si="1279"/>
        <v>N1789T_P</v>
      </c>
      <c r="D12863" t="str">
        <f t="shared" si="1280"/>
        <v>SEASON_P</v>
      </c>
      <c r="E12863" t="str">
        <f t="shared" si="1278"/>
        <v>SEASON</v>
      </c>
      <c r="F12863" s="1">
        <v>41762</v>
      </c>
      <c r="G12863">
        <f t="shared" si="1281"/>
        <v>7</v>
      </c>
      <c r="H12863" t="s">
        <v>2521</v>
      </c>
      <c r="I12863" t="s">
        <v>2587</v>
      </c>
      <c r="J12863">
        <v>1</v>
      </c>
      <c r="K12863">
        <v>0</v>
      </c>
      <c r="L12863">
        <f t="shared" si="1282"/>
        <v>1</v>
      </c>
      <c r="M12863">
        <f t="shared" si="1283"/>
        <v>1</v>
      </c>
    </row>
    <row r="12864" spans="3:13" x14ac:dyDescent="0.25">
      <c r="C12864" t="str">
        <f t="shared" si="1279"/>
        <v>N5PS_H</v>
      </c>
      <c r="D12864" t="str">
        <f t="shared" si="1280"/>
        <v>SEASON_H</v>
      </c>
      <c r="E12864" t="str">
        <f t="shared" si="1278"/>
        <v>SEASON</v>
      </c>
      <c r="F12864" s="1">
        <v>41850</v>
      </c>
      <c r="G12864">
        <f t="shared" si="1281"/>
        <v>4</v>
      </c>
      <c r="H12864" t="s">
        <v>2522</v>
      </c>
      <c r="I12864" t="s">
        <v>2588</v>
      </c>
      <c r="J12864">
        <v>0</v>
      </c>
      <c r="K12864">
        <v>1</v>
      </c>
      <c r="L12864">
        <f t="shared" si="1282"/>
        <v>1</v>
      </c>
      <c r="M12864">
        <f t="shared" si="1283"/>
        <v>1</v>
      </c>
    </row>
    <row r="12865" spans="3:13" x14ac:dyDescent="0.25">
      <c r="C12865" t="str">
        <f t="shared" si="1279"/>
        <v>N138DC_P</v>
      </c>
      <c r="D12865" t="str">
        <f t="shared" si="1280"/>
        <v>SEASON_P</v>
      </c>
      <c r="E12865" t="str">
        <f t="shared" si="1278"/>
        <v>SEASON</v>
      </c>
      <c r="F12865" s="1">
        <v>41856</v>
      </c>
      <c r="G12865">
        <f t="shared" si="1281"/>
        <v>3</v>
      </c>
      <c r="H12865" t="s">
        <v>266</v>
      </c>
      <c r="I12865" t="s">
        <v>2587</v>
      </c>
      <c r="J12865">
        <v>1</v>
      </c>
      <c r="K12865">
        <v>0</v>
      </c>
      <c r="L12865">
        <f t="shared" si="1282"/>
        <v>1</v>
      </c>
      <c r="M12865">
        <f t="shared" si="1283"/>
        <v>1</v>
      </c>
    </row>
    <row r="12866" spans="3:13" x14ac:dyDescent="0.25">
      <c r="C12866" t="str">
        <f t="shared" si="1279"/>
        <v>N6155J_P</v>
      </c>
      <c r="D12866" t="str">
        <f t="shared" si="1280"/>
        <v>SEASON_P</v>
      </c>
      <c r="E12866" t="str">
        <f t="shared" si="1278"/>
        <v>SEASON</v>
      </c>
      <c r="F12866" s="1">
        <v>41878</v>
      </c>
      <c r="G12866">
        <f t="shared" si="1281"/>
        <v>4</v>
      </c>
      <c r="H12866" t="s">
        <v>209</v>
      </c>
      <c r="I12866" t="s">
        <v>2587</v>
      </c>
      <c r="J12866">
        <v>0</v>
      </c>
      <c r="K12866">
        <v>1</v>
      </c>
      <c r="L12866">
        <f t="shared" si="1282"/>
        <v>1</v>
      </c>
      <c r="M12866">
        <f t="shared" si="1283"/>
        <v>1</v>
      </c>
    </row>
    <row r="12867" spans="3:13" x14ac:dyDescent="0.25">
      <c r="C12867" t="str">
        <f t="shared" si="1279"/>
        <v>N167MT_H</v>
      </c>
      <c r="D12867" t="str">
        <f t="shared" si="1280"/>
        <v>SEASON_H</v>
      </c>
      <c r="E12867" t="str">
        <f t="shared" ref="E12867:E12930" si="1284">IF(ISNA(F12867),"",IF(F12867&gt;=$T$4,"SEASON","OFF_SEASON"))</f>
        <v>SEASON</v>
      </c>
      <c r="F12867" s="1">
        <v>41860</v>
      </c>
      <c r="G12867">
        <f t="shared" si="1281"/>
        <v>7</v>
      </c>
      <c r="H12867" t="s">
        <v>471</v>
      </c>
      <c r="I12867" t="s">
        <v>2588</v>
      </c>
      <c r="J12867">
        <v>1</v>
      </c>
      <c r="K12867">
        <v>0</v>
      </c>
      <c r="L12867">
        <f t="shared" si="1282"/>
        <v>1</v>
      </c>
      <c r="M12867">
        <f t="shared" si="1283"/>
        <v>1</v>
      </c>
    </row>
    <row r="12868" spans="3:13" x14ac:dyDescent="0.25">
      <c r="C12868" t="str">
        <f t="shared" ref="C12868:C12931" si="1285">H12868&amp;"_"&amp;I12868</f>
        <v>N801TW_T</v>
      </c>
      <c r="D12868" t="str">
        <f t="shared" ref="D12868:D12931" si="1286">E12868&amp;"_"&amp;I12868</f>
        <v>SEASON_T</v>
      </c>
      <c r="E12868" t="str">
        <f t="shared" si="1284"/>
        <v>SEASON</v>
      </c>
      <c r="F12868" s="1">
        <v>41901</v>
      </c>
      <c r="G12868">
        <f t="shared" ref="G12868:G12931" si="1287">WEEKDAY(F12868)</f>
        <v>6</v>
      </c>
      <c r="H12868" t="s">
        <v>741</v>
      </c>
      <c r="I12868" t="s">
        <v>2589</v>
      </c>
      <c r="J12868">
        <v>1</v>
      </c>
      <c r="K12868">
        <v>1</v>
      </c>
      <c r="L12868">
        <f t="shared" ref="L12868:L12931" si="1288">SUM(J12868:K12868)</f>
        <v>2</v>
      </c>
      <c r="M12868">
        <f t="shared" ref="M12868:M12931" si="1289">IF(L12868&gt;2,2,L12868)</f>
        <v>2</v>
      </c>
    </row>
    <row r="12869" spans="3:13" x14ac:dyDescent="0.25">
      <c r="C12869" t="str">
        <f t="shared" si="1285"/>
        <v>N33300_P</v>
      </c>
      <c r="D12869" t="str">
        <f t="shared" si="1286"/>
        <v>OFF_SEASON_P</v>
      </c>
      <c r="E12869" t="str">
        <f t="shared" si="1284"/>
        <v>OFF_SEASON</v>
      </c>
      <c r="F12869" s="1">
        <v>41731</v>
      </c>
      <c r="G12869">
        <f t="shared" si="1287"/>
        <v>4</v>
      </c>
      <c r="H12869" t="s">
        <v>2523</v>
      </c>
      <c r="I12869" t="s">
        <v>2587</v>
      </c>
      <c r="J12869">
        <v>1</v>
      </c>
      <c r="K12869">
        <v>1</v>
      </c>
      <c r="L12869">
        <f t="shared" si="1288"/>
        <v>2</v>
      </c>
      <c r="M12869">
        <f t="shared" si="1289"/>
        <v>2</v>
      </c>
    </row>
    <row r="12870" spans="3:13" x14ac:dyDescent="0.25">
      <c r="C12870" t="str">
        <f t="shared" si="1285"/>
        <v>N41173_P</v>
      </c>
      <c r="D12870" t="str">
        <f t="shared" si="1286"/>
        <v>SEASON_P</v>
      </c>
      <c r="E12870" t="str">
        <f t="shared" si="1284"/>
        <v>SEASON</v>
      </c>
      <c r="F12870" s="1">
        <v>41841</v>
      </c>
      <c r="G12870">
        <f t="shared" si="1287"/>
        <v>2</v>
      </c>
      <c r="H12870" t="s">
        <v>10</v>
      </c>
      <c r="I12870" t="s">
        <v>2587</v>
      </c>
      <c r="J12870">
        <v>1</v>
      </c>
      <c r="K12870">
        <v>1</v>
      </c>
      <c r="L12870">
        <f t="shared" si="1288"/>
        <v>2</v>
      </c>
      <c r="M12870">
        <f t="shared" si="1289"/>
        <v>2</v>
      </c>
    </row>
    <row r="12871" spans="3:13" x14ac:dyDescent="0.25">
      <c r="C12871" t="str">
        <f t="shared" si="1285"/>
        <v>N123DM_P</v>
      </c>
      <c r="D12871" t="str">
        <f t="shared" si="1286"/>
        <v>OFF_SEASON_P</v>
      </c>
      <c r="E12871" t="str">
        <f t="shared" si="1284"/>
        <v>OFF_SEASON</v>
      </c>
      <c r="F12871" s="1">
        <v>41594</v>
      </c>
      <c r="G12871">
        <f t="shared" si="1287"/>
        <v>7</v>
      </c>
      <c r="H12871" t="s">
        <v>546</v>
      </c>
      <c r="I12871" t="s">
        <v>2587</v>
      </c>
      <c r="J12871">
        <v>1</v>
      </c>
      <c r="K12871">
        <v>1</v>
      </c>
      <c r="L12871">
        <f t="shared" si="1288"/>
        <v>2</v>
      </c>
      <c r="M12871">
        <f t="shared" si="1289"/>
        <v>2</v>
      </c>
    </row>
    <row r="12872" spans="3:13" x14ac:dyDescent="0.25">
      <c r="C12872" t="str">
        <f t="shared" si="1285"/>
        <v>N330QS_J</v>
      </c>
      <c r="D12872" t="str">
        <f t="shared" si="1286"/>
        <v>SEASON_J</v>
      </c>
      <c r="E12872" t="str">
        <f t="shared" si="1284"/>
        <v>SEASON</v>
      </c>
      <c r="F12872" s="1">
        <v>41786</v>
      </c>
      <c r="G12872">
        <f t="shared" si="1287"/>
        <v>3</v>
      </c>
      <c r="H12872" t="s">
        <v>547</v>
      </c>
      <c r="I12872" t="s">
        <v>2590</v>
      </c>
      <c r="J12872">
        <v>1</v>
      </c>
      <c r="K12872">
        <v>1</v>
      </c>
      <c r="L12872">
        <f t="shared" si="1288"/>
        <v>2</v>
      </c>
      <c r="M12872">
        <f t="shared" si="1289"/>
        <v>2</v>
      </c>
    </row>
    <row r="12873" spans="3:13" x14ac:dyDescent="0.25">
      <c r="C12873" t="str">
        <f t="shared" si="1285"/>
        <v>N430AG_H</v>
      </c>
      <c r="D12873" t="str">
        <f t="shared" si="1286"/>
        <v>SEASON_H</v>
      </c>
      <c r="E12873" t="str">
        <f t="shared" si="1284"/>
        <v>SEASON</v>
      </c>
      <c r="F12873" s="1">
        <v>41857</v>
      </c>
      <c r="G12873">
        <f t="shared" si="1287"/>
        <v>4</v>
      </c>
      <c r="H12873" t="s">
        <v>104</v>
      </c>
      <c r="I12873" t="s">
        <v>2588</v>
      </c>
      <c r="J12873">
        <v>1</v>
      </c>
      <c r="K12873">
        <v>1</v>
      </c>
      <c r="L12873">
        <f t="shared" si="1288"/>
        <v>2</v>
      </c>
      <c r="M12873">
        <f t="shared" si="1289"/>
        <v>2</v>
      </c>
    </row>
    <row r="12874" spans="3:13" x14ac:dyDescent="0.25">
      <c r="C12874" t="str">
        <f t="shared" si="1285"/>
        <v>N38433_P</v>
      </c>
      <c r="D12874" t="str">
        <f t="shared" si="1286"/>
        <v>OFF_SEASON_P</v>
      </c>
      <c r="E12874" t="str">
        <f t="shared" si="1284"/>
        <v>OFF_SEASON</v>
      </c>
      <c r="F12874" s="1">
        <v>41583</v>
      </c>
      <c r="G12874">
        <f t="shared" si="1287"/>
        <v>3</v>
      </c>
      <c r="H12874" t="s">
        <v>1308</v>
      </c>
      <c r="I12874" t="s">
        <v>2587</v>
      </c>
      <c r="J12874">
        <v>0</v>
      </c>
      <c r="K12874">
        <v>1</v>
      </c>
      <c r="L12874">
        <f t="shared" si="1288"/>
        <v>1</v>
      </c>
      <c r="M12874">
        <f t="shared" si="1289"/>
        <v>1</v>
      </c>
    </row>
    <row r="12875" spans="3:13" x14ac:dyDescent="0.25">
      <c r="C12875" t="str">
        <f t="shared" si="1285"/>
        <v>N95675_P</v>
      </c>
      <c r="D12875" t="str">
        <f t="shared" si="1286"/>
        <v>OFF_SEASON_P</v>
      </c>
      <c r="E12875" t="str">
        <f t="shared" si="1284"/>
        <v>OFF_SEASON</v>
      </c>
      <c r="F12875" s="1">
        <v>41700</v>
      </c>
      <c r="G12875">
        <f t="shared" si="1287"/>
        <v>1</v>
      </c>
      <c r="H12875" t="s">
        <v>245</v>
      </c>
      <c r="I12875" t="s">
        <v>2587</v>
      </c>
      <c r="J12875">
        <v>1</v>
      </c>
      <c r="K12875">
        <v>0</v>
      </c>
      <c r="L12875">
        <f t="shared" si="1288"/>
        <v>1</v>
      </c>
      <c r="M12875">
        <f t="shared" si="1289"/>
        <v>1</v>
      </c>
    </row>
    <row r="12876" spans="3:13" x14ac:dyDescent="0.25">
      <c r="C12876" t="str">
        <f t="shared" si="1285"/>
        <v>N600DT_J</v>
      </c>
      <c r="D12876" t="str">
        <f t="shared" si="1286"/>
        <v>SEASON_J</v>
      </c>
      <c r="E12876" t="str">
        <f t="shared" si="1284"/>
        <v>SEASON</v>
      </c>
      <c r="F12876" s="1">
        <v>41841</v>
      </c>
      <c r="G12876">
        <f t="shared" si="1287"/>
        <v>2</v>
      </c>
      <c r="H12876" t="s">
        <v>2524</v>
      </c>
      <c r="I12876" t="s">
        <v>2590</v>
      </c>
      <c r="J12876">
        <v>1</v>
      </c>
      <c r="K12876">
        <v>1</v>
      </c>
      <c r="L12876">
        <f t="shared" si="1288"/>
        <v>2</v>
      </c>
      <c r="M12876">
        <f t="shared" si="1289"/>
        <v>2</v>
      </c>
    </row>
    <row r="12877" spans="3:13" x14ac:dyDescent="0.25">
      <c r="C12877" t="str">
        <f t="shared" si="1285"/>
        <v>N828AJ_T</v>
      </c>
      <c r="D12877" t="str">
        <f t="shared" si="1286"/>
        <v>SEASON_T</v>
      </c>
      <c r="E12877" t="str">
        <f t="shared" si="1284"/>
        <v>SEASON</v>
      </c>
      <c r="F12877" s="1">
        <v>41929</v>
      </c>
      <c r="G12877">
        <f t="shared" si="1287"/>
        <v>6</v>
      </c>
      <c r="H12877" t="s">
        <v>1538</v>
      </c>
      <c r="I12877" t="s">
        <v>2589</v>
      </c>
      <c r="J12877">
        <v>1</v>
      </c>
      <c r="K12877">
        <v>1</v>
      </c>
      <c r="L12877">
        <f t="shared" si="1288"/>
        <v>2</v>
      </c>
      <c r="M12877">
        <f t="shared" si="1289"/>
        <v>2</v>
      </c>
    </row>
    <row r="12878" spans="3:13" x14ac:dyDescent="0.25">
      <c r="C12878" t="str">
        <f t="shared" si="1285"/>
        <v>N63JN_P</v>
      </c>
      <c r="D12878" t="str">
        <f t="shared" si="1286"/>
        <v>SEASON_P</v>
      </c>
      <c r="E12878" t="str">
        <f t="shared" si="1284"/>
        <v>SEASON</v>
      </c>
      <c r="F12878" s="1">
        <v>41826</v>
      </c>
      <c r="G12878">
        <f t="shared" si="1287"/>
        <v>1</v>
      </c>
      <c r="H12878" t="s">
        <v>267</v>
      </c>
      <c r="I12878" t="s">
        <v>2587</v>
      </c>
      <c r="J12878">
        <v>1</v>
      </c>
      <c r="K12878">
        <v>0</v>
      </c>
      <c r="L12878">
        <f t="shared" si="1288"/>
        <v>1</v>
      </c>
      <c r="M12878">
        <f t="shared" si="1289"/>
        <v>1</v>
      </c>
    </row>
    <row r="12879" spans="3:13" x14ac:dyDescent="0.25">
      <c r="C12879" t="str">
        <f t="shared" si="1285"/>
        <v>N760TH_P</v>
      </c>
      <c r="D12879" t="str">
        <f t="shared" si="1286"/>
        <v>SEASON_P</v>
      </c>
      <c r="E12879" t="str">
        <f t="shared" si="1284"/>
        <v>SEASON</v>
      </c>
      <c r="F12879" s="1">
        <v>41834</v>
      </c>
      <c r="G12879">
        <f t="shared" si="1287"/>
        <v>2</v>
      </c>
      <c r="H12879" t="s">
        <v>506</v>
      </c>
      <c r="I12879" t="s">
        <v>2587</v>
      </c>
      <c r="J12879">
        <v>1</v>
      </c>
      <c r="K12879">
        <v>1</v>
      </c>
      <c r="L12879">
        <f t="shared" si="1288"/>
        <v>2</v>
      </c>
      <c r="M12879">
        <f t="shared" si="1289"/>
        <v>2</v>
      </c>
    </row>
    <row r="12880" spans="3:13" x14ac:dyDescent="0.25">
      <c r="C12880" t="str">
        <f t="shared" si="1285"/>
        <v>N831SR_P</v>
      </c>
      <c r="D12880" t="str">
        <f t="shared" si="1286"/>
        <v>SEASON_P</v>
      </c>
      <c r="E12880" t="str">
        <f t="shared" si="1284"/>
        <v>SEASON</v>
      </c>
      <c r="F12880" s="1">
        <v>41858</v>
      </c>
      <c r="G12880">
        <f t="shared" si="1287"/>
        <v>5</v>
      </c>
      <c r="H12880" t="s">
        <v>18</v>
      </c>
      <c r="I12880" t="s">
        <v>2587</v>
      </c>
      <c r="J12880">
        <v>0</v>
      </c>
      <c r="K12880">
        <v>1</v>
      </c>
      <c r="L12880">
        <f t="shared" si="1288"/>
        <v>1</v>
      </c>
      <c r="M12880">
        <f t="shared" si="1289"/>
        <v>1</v>
      </c>
    </row>
    <row r="12881" spans="3:13" x14ac:dyDescent="0.25">
      <c r="C12881" t="str">
        <f t="shared" si="1285"/>
        <v>N205MS_T</v>
      </c>
      <c r="D12881" t="str">
        <f t="shared" si="1286"/>
        <v>SEASON_T</v>
      </c>
      <c r="E12881" t="str">
        <f t="shared" si="1284"/>
        <v>SEASON</v>
      </c>
      <c r="F12881" s="1">
        <v>41878</v>
      </c>
      <c r="G12881">
        <f t="shared" si="1287"/>
        <v>4</v>
      </c>
      <c r="H12881" t="s">
        <v>520</v>
      </c>
      <c r="I12881" t="s">
        <v>2589</v>
      </c>
      <c r="J12881">
        <v>2</v>
      </c>
      <c r="K12881">
        <v>1</v>
      </c>
      <c r="L12881">
        <f t="shared" si="1288"/>
        <v>3</v>
      </c>
      <c r="M12881">
        <f t="shared" si="1289"/>
        <v>2</v>
      </c>
    </row>
    <row r="12882" spans="3:13" x14ac:dyDescent="0.25">
      <c r="C12882" t="str">
        <f t="shared" si="1285"/>
        <v>N161DK_P</v>
      </c>
      <c r="D12882" t="str">
        <f t="shared" si="1286"/>
        <v>OFF_SEASON_P</v>
      </c>
      <c r="E12882" t="str">
        <f t="shared" si="1284"/>
        <v>OFF_SEASON</v>
      </c>
      <c r="F12882" s="1">
        <v>41704</v>
      </c>
      <c r="G12882">
        <f t="shared" si="1287"/>
        <v>5</v>
      </c>
      <c r="H12882" t="s">
        <v>1062</v>
      </c>
      <c r="I12882" t="s">
        <v>2587</v>
      </c>
      <c r="J12882">
        <v>0</v>
      </c>
      <c r="K12882">
        <v>1</v>
      </c>
      <c r="L12882">
        <f t="shared" si="1288"/>
        <v>1</v>
      </c>
      <c r="M12882">
        <f t="shared" si="1289"/>
        <v>1</v>
      </c>
    </row>
    <row r="12883" spans="3:13" x14ac:dyDescent="0.25">
      <c r="C12883" t="str">
        <f t="shared" si="1285"/>
        <v>N8ZW_P</v>
      </c>
      <c r="D12883" t="str">
        <f t="shared" si="1286"/>
        <v>SEASON_P</v>
      </c>
      <c r="E12883" t="str">
        <f t="shared" si="1284"/>
        <v>SEASON</v>
      </c>
      <c r="F12883" s="1">
        <v>41762</v>
      </c>
      <c r="G12883">
        <f t="shared" si="1287"/>
        <v>7</v>
      </c>
      <c r="H12883" t="s">
        <v>286</v>
      </c>
      <c r="I12883" t="s">
        <v>2587</v>
      </c>
      <c r="J12883">
        <v>1</v>
      </c>
      <c r="K12883">
        <v>1</v>
      </c>
      <c r="L12883">
        <f t="shared" si="1288"/>
        <v>2</v>
      </c>
      <c r="M12883">
        <f t="shared" si="1289"/>
        <v>2</v>
      </c>
    </row>
    <row r="12884" spans="3:13" x14ac:dyDescent="0.25">
      <c r="C12884" t="str">
        <f t="shared" si="1285"/>
        <v>N661AT_H</v>
      </c>
      <c r="D12884" t="str">
        <f t="shared" si="1286"/>
        <v>SEASON_H</v>
      </c>
      <c r="E12884" t="str">
        <f t="shared" si="1284"/>
        <v>SEASON</v>
      </c>
      <c r="F12884" s="1">
        <v>41813</v>
      </c>
      <c r="G12884">
        <f t="shared" si="1287"/>
        <v>2</v>
      </c>
      <c r="H12884" t="s">
        <v>282</v>
      </c>
      <c r="I12884" t="s">
        <v>2588</v>
      </c>
      <c r="J12884">
        <v>1</v>
      </c>
      <c r="K12884">
        <v>1</v>
      </c>
      <c r="L12884">
        <f t="shared" si="1288"/>
        <v>2</v>
      </c>
      <c r="M12884">
        <f t="shared" si="1289"/>
        <v>2</v>
      </c>
    </row>
    <row r="12885" spans="3:13" x14ac:dyDescent="0.25">
      <c r="C12885" t="str">
        <f t="shared" si="1285"/>
        <v>N2328R_P</v>
      </c>
      <c r="D12885" t="str">
        <f t="shared" si="1286"/>
        <v>SEASON_P</v>
      </c>
      <c r="E12885" t="str">
        <f t="shared" si="1284"/>
        <v>SEASON</v>
      </c>
      <c r="F12885" s="1">
        <v>41818</v>
      </c>
      <c r="G12885">
        <f t="shared" si="1287"/>
        <v>7</v>
      </c>
      <c r="H12885" t="s">
        <v>1248</v>
      </c>
      <c r="I12885" t="s">
        <v>2587</v>
      </c>
      <c r="J12885">
        <v>0</v>
      </c>
      <c r="K12885">
        <v>1</v>
      </c>
      <c r="L12885">
        <f t="shared" si="1288"/>
        <v>1</v>
      </c>
      <c r="M12885">
        <f t="shared" si="1289"/>
        <v>1</v>
      </c>
    </row>
    <row r="12886" spans="3:13" x14ac:dyDescent="0.25">
      <c r="C12886" t="str">
        <f t="shared" si="1285"/>
        <v>N842JA_P</v>
      </c>
      <c r="D12886" t="str">
        <f t="shared" si="1286"/>
        <v>SEASON_P</v>
      </c>
      <c r="E12886" t="str">
        <f t="shared" si="1284"/>
        <v>SEASON</v>
      </c>
      <c r="F12886" s="1">
        <v>41885</v>
      </c>
      <c r="G12886">
        <f t="shared" si="1287"/>
        <v>4</v>
      </c>
      <c r="H12886" t="s">
        <v>257</v>
      </c>
      <c r="I12886" t="s">
        <v>2587</v>
      </c>
      <c r="J12886">
        <v>1</v>
      </c>
      <c r="K12886">
        <v>1</v>
      </c>
      <c r="L12886">
        <f t="shared" si="1288"/>
        <v>2</v>
      </c>
      <c r="M12886">
        <f t="shared" si="1289"/>
        <v>2</v>
      </c>
    </row>
    <row r="12887" spans="3:13" x14ac:dyDescent="0.25">
      <c r="C12887" t="str">
        <f t="shared" si="1285"/>
        <v>N96885_P</v>
      </c>
      <c r="D12887" t="str">
        <f t="shared" si="1286"/>
        <v>SEASON_P</v>
      </c>
      <c r="E12887" t="str">
        <f t="shared" si="1284"/>
        <v>SEASON</v>
      </c>
      <c r="F12887" s="1">
        <v>41784</v>
      </c>
      <c r="G12887">
        <f t="shared" si="1287"/>
        <v>1</v>
      </c>
      <c r="H12887" t="s">
        <v>270</v>
      </c>
      <c r="I12887" t="s">
        <v>2587</v>
      </c>
      <c r="J12887">
        <v>1</v>
      </c>
      <c r="K12887">
        <v>1</v>
      </c>
      <c r="L12887">
        <f t="shared" si="1288"/>
        <v>2</v>
      </c>
      <c r="M12887">
        <f t="shared" si="1289"/>
        <v>2</v>
      </c>
    </row>
    <row r="12888" spans="3:13" x14ac:dyDescent="0.25">
      <c r="C12888" t="str">
        <f t="shared" si="1285"/>
        <v>N226BG_P</v>
      </c>
      <c r="D12888" t="str">
        <f t="shared" si="1286"/>
        <v>SEASON_P</v>
      </c>
      <c r="E12888" t="str">
        <f t="shared" si="1284"/>
        <v>SEASON</v>
      </c>
      <c r="F12888" s="1">
        <v>41857</v>
      </c>
      <c r="G12888">
        <f t="shared" si="1287"/>
        <v>4</v>
      </c>
      <c r="H12888" t="s">
        <v>274</v>
      </c>
      <c r="I12888" t="s">
        <v>2587</v>
      </c>
      <c r="J12888">
        <v>1</v>
      </c>
      <c r="K12888">
        <v>1</v>
      </c>
      <c r="L12888">
        <f t="shared" si="1288"/>
        <v>2</v>
      </c>
      <c r="M12888">
        <f t="shared" si="1289"/>
        <v>2</v>
      </c>
    </row>
    <row r="12889" spans="3:13" x14ac:dyDescent="0.25">
      <c r="C12889" t="str">
        <f t="shared" si="1285"/>
        <v>N1180X_P</v>
      </c>
      <c r="D12889" t="str">
        <f t="shared" si="1286"/>
        <v>SEASON_P</v>
      </c>
      <c r="E12889" t="str">
        <f t="shared" si="1284"/>
        <v>SEASON</v>
      </c>
      <c r="F12889" s="1">
        <v>41791</v>
      </c>
      <c r="G12889">
        <f t="shared" si="1287"/>
        <v>1</v>
      </c>
      <c r="H12889" t="s">
        <v>223</v>
      </c>
      <c r="I12889" t="s">
        <v>2587</v>
      </c>
      <c r="J12889">
        <v>1</v>
      </c>
      <c r="K12889">
        <v>1</v>
      </c>
      <c r="L12889">
        <f t="shared" si="1288"/>
        <v>2</v>
      </c>
      <c r="M12889">
        <f t="shared" si="1289"/>
        <v>2</v>
      </c>
    </row>
    <row r="12890" spans="3:13" x14ac:dyDescent="0.25">
      <c r="C12890" t="str">
        <f t="shared" si="1285"/>
        <v>N1180X_P</v>
      </c>
      <c r="D12890" t="str">
        <f t="shared" si="1286"/>
        <v>SEASON_P</v>
      </c>
      <c r="E12890" t="str">
        <f t="shared" si="1284"/>
        <v>SEASON</v>
      </c>
      <c r="F12890" s="1">
        <v>41828</v>
      </c>
      <c r="G12890">
        <f t="shared" si="1287"/>
        <v>3</v>
      </c>
      <c r="H12890" t="s">
        <v>223</v>
      </c>
      <c r="I12890" t="s">
        <v>2587</v>
      </c>
      <c r="J12890">
        <v>0</v>
      </c>
      <c r="K12890">
        <v>1</v>
      </c>
      <c r="L12890">
        <f t="shared" si="1288"/>
        <v>1</v>
      </c>
      <c r="M12890">
        <f t="shared" si="1289"/>
        <v>1</v>
      </c>
    </row>
    <row r="12891" spans="3:13" x14ac:dyDescent="0.25">
      <c r="C12891" t="str">
        <f t="shared" si="1285"/>
        <v>N661AT_H</v>
      </c>
      <c r="D12891" t="str">
        <f t="shared" si="1286"/>
        <v>SEASON_H</v>
      </c>
      <c r="E12891" t="str">
        <f t="shared" si="1284"/>
        <v>SEASON</v>
      </c>
      <c r="F12891" s="1">
        <v>41855</v>
      </c>
      <c r="G12891">
        <f t="shared" si="1287"/>
        <v>2</v>
      </c>
      <c r="H12891" t="s">
        <v>282</v>
      </c>
      <c r="I12891" t="s">
        <v>2588</v>
      </c>
      <c r="J12891">
        <v>2</v>
      </c>
      <c r="K12891">
        <v>1</v>
      </c>
      <c r="L12891">
        <f t="shared" si="1288"/>
        <v>3</v>
      </c>
      <c r="M12891">
        <f t="shared" si="1289"/>
        <v>2</v>
      </c>
    </row>
    <row r="12892" spans="3:13" x14ac:dyDescent="0.25">
      <c r="C12892" t="str">
        <f t="shared" si="1285"/>
        <v>N828UP_T</v>
      </c>
      <c r="D12892" t="str">
        <f t="shared" si="1286"/>
        <v>SEASON_T</v>
      </c>
      <c r="E12892" t="str">
        <f t="shared" si="1284"/>
        <v>SEASON</v>
      </c>
      <c r="F12892" s="1">
        <v>41856</v>
      </c>
      <c r="G12892">
        <f t="shared" si="1287"/>
        <v>3</v>
      </c>
      <c r="H12892" t="s">
        <v>2</v>
      </c>
      <c r="I12892" t="s">
        <v>2589</v>
      </c>
      <c r="J12892">
        <v>1</v>
      </c>
      <c r="K12892">
        <v>1</v>
      </c>
      <c r="L12892">
        <f t="shared" si="1288"/>
        <v>2</v>
      </c>
      <c r="M12892">
        <f t="shared" si="1289"/>
        <v>2</v>
      </c>
    </row>
    <row r="12893" spans="3:13" x14ac:dyDescent="0.25">
      <c r="C12893" t="str">
        <f t="shared" si="1285"/>
        <v>N406WB_P</v>
      </c>
      <c r="D12893" t="str">
        <f t="shared" si="1286"/>
        <v>SEASON_P</v>
      </c>
      <c r="E12893" t="str">
        <f t="shared" si="1284"/>
        <v>SEASON</v>
      </c>
      <c r="F12893" s="1">
        <v>41857</v>
      </c>
      <c r="G12893">
        <f t="shared" si="1287"/>
        <v>4</v>
      </c>
      <c r="H12893" t="s">
        <v>173</v>
      </c>
      <c r="I12893" t="s">
        <v>2587</v>
      </c>
      <c r="J12893">
        <v>1</v>
      </c>
      <c r="K12893">
        <v>1</v>
      </c>
      <c r="L12893">
        <f t="shared" si="1288"/>
        <v>2</v>
      </c>
      <c r="M12893">
        <f t="shared" si="1289"/>
        <v>2</v>
      </c>
    </row>
    <row r="12894" spans="3:13" x14ac:dyDescent="0.25">
      <c r="C12894" t="str">
        <f t="shared" si="1285"/>
        <v>N96885_P</v>
      </c>
      <c r="D12894" t="str">
        <f t="shared" si="1286"/>
        <v>SEASON_P</v>
      </c>
      <c r="E12894" t="str">
        <f t="shared" si="1284"/>
        <v>SEASON</v>
      </c>
      <c r="F12894" s="1">
        <v>41863</v>
      </c>
      <c r="G12894">
        <f t="shared" si="1287"/>
        <v>3</v>
      </c>
      <c r="H12894" t="s">
        <v>270</v>
      </c>
      <c r="I12894" t="s">
        <v>2587</v>
      </c>
      <c r="J12894">
        <v>1</v>
      </c>
      <c r="K12894">
        <v>1</v>
      </c>
      <c r="L12894">
        <f t="shared" si="1288"/>
        <v>2</v>
      </c>
      <c r="M12894">
        <f t="shared" si="1289"/>
        <v>2</v>
      </c>
    </row>
    <row r="12895" spans="3:13" x14ac:dyDescent="0.25">
      <c r="C12895" t="str">
        <f t="shared" si="1285"/>
        <v>N323QS_J</v>
      </c>
      <c r="D12895" t="str">
        <f t="shared" si="1286"/>
        <v>SEASON_J</v>
      </c>
      <c r="E12895" t="str">
        <f t="shared" si="1284"/>
        <v>SEASON</v>
      </c>
      <c r="F12895" s="1">
        <v>41790</v>
      </c>
      <c r="G12895">
        <f t="shared" si="1287"/>
        <v>7</v>
      </c>
      <c r="H12895" t="s">
        <v>479</v>
      </c>
      <c r="I12895" t="s">
        <v>2590</v>
      </c>
      <c r="J12895">
        <v>1</v>
      </c>
      <c r="K12895">
        <v>1</v>
      </c>
      <c r="L12895">
        <f t="shared" si="1288"/>
        <v>2</v>
      </c>
      <c r="M12895">
        <f t="shared" si="1289"/>
        <v>2</v>
      </c>
    </row>
    <row r="12896" spans="3:13" x14ac:dyDescent="0.25">
      <c r="C12896" t="str">
        <f t="shared" si="1285"/>
        <v>N5896S_P</v>
      </c>
      <c r="D12896" t="str">
        <f t="shared" si="1286"/>
        <v>SEASON_P</v>
      </c>
      <c r="E12896" t="str">
        <f t="shared" si="1284"/>
        <v>SEASON</v>
      </c>
      <c r="F12896" s="1">
        <v>41865</v>
      </c>
      <c r="G12896">
        <f t="shared" si="1287"/>
        <v>5</v>
      </c>
      <c r="H12896" t="s">
        <v>1437</v>
      </c>
      <c r="I12896" t="s">
        <v>2587</v>
      </c>
      <c r="J12896">
        <v>1</v>
      </c>
      <c r="K12896">
        <v>1</v>
      </c>
      <c r="L12896">
        <f t="shared" si="1288"/>
        <v>2</v>
      </c>
      <c r="M12896">
        <f t="shared" si="1289"/>
        <v>2</v>
      </c>
    </row>
    <row r="12897" spans="3:13" x14ac:dyDescent="0.25">
      <c r="C12897" t="str">
        <f t="shared" si="1285"/>
        <v>N789PF_P</v>
      </c>
      <c r="D12897" t="str">
        <f t="shared" si="1286"/>
        <v>OFF_SEASON_P</v>
      </c>
      <c r="E12897" t="str">
        <f t="shared" si="1284"/>
        <v>OFF_SEASON</v>
      </c>
      <c r="F12897" s="1">
        <v>41606</v>
      </c>
      <c r="G12897">
        <f t="shared" si="1287"/>
        <v>5</v>
      </c>
      <c r="H12897" t="s">
        <v>1477</v>
      </c>
      <c r="I12897" t="s">
        <v>2587</v>
      </c>
      <c r="J12897">
        <v>0</v>
      </c>
      <c r="K12897">
        <v>1</v>
      </c>
      <c r="L12897">
        <f t="shared" si="1288"/>
        <v>1</v>
      </c>
      <c r="M12897">
        <f t="shared" si="1289"/>
        <v>1</v>
      </c>
    </row>
    <row r="12898" spans="3:13" x14ac:dyDescent="0.25">
      <c r="C12898" t="str">
        <f t="shared" si="1285"/>
        <v>N13HF_H</v>
      </c>
      <c r="D12898" t="str">
        <f t="shared" si="1286"/>
        <v>OFF_SEASON_H</v>
      </c>
      <c r="E12898" t="str">
        <f t="shared" si="1284"/>
        <v>OFF_SEASON</v>
      </c>
      <c r="F12898" s="1">
        <v>41719</v>
      </c>
      <c r="G12898">
        <f t="shared" si="1287"/>
        <v>6</v>
      </c>
      <c r="H12898" t="s">
        <v>13</v>
      </c>
      <c r="I12898" t="s">
        <v>2588</v>
      </c>
      <c r="J12898">
        <v>1</v>
      </c>
      <c r="K12898">
        <v>1</v>
      </c>
      <c r="L12898">
        <f t="shared" si="1288"/>
        <v>2</v>
      </c>
      <c r="M12898">
        <f t="shared" si="1289"/>
        <v>2</v>
      </c>
    </row>
    <row r="12899" spans="3:13" x14ac:dyDescent="0.25">
      <c r="C12899" t="str">
        <f t="shared" si="1285"/>
        <v>N85M_J</v>
      </c>
      <c r="D12899" t="str">
        <f t="shared" si="1286"/>
        <v>SEASON_J</v>
      </c>
      <c r="E12899" t="str">
        <f t="shared" si="1284"/>
        <v>SEASON</v>
      </c>
      <c r="F12899" s="1">
        <v>41843</v>
      </c>
      <c r="G12899">
        <f t="shared" si="1287"/>
        <v>4</v>
      </c>
      <c r="H12899" t="s">
        <v>161</v>
      </c>
      <c r="I12899" t="s">
        <v>2590</v>
      </c>
      <c r="J12899">
        <v>1</v>
      </c>
      <c r="K12899">
        <v>1</v>
      </c>
      <c r="L12899">
        <f t="shared" si="1288"/>
        <v>2</v>
      </c>
      <c r="M12899">
        <f t="shared" si="1289"/>
        <v>2</v>
      </c>
    </row>
    <row r="12900" spans="3:13" x14ac:dyDescent="0.25">
      <c r="C12900" t="str">
        <f t="shared" si="1285"/>
        <v>N646QS_J</v>
      </c>
      <c r="D12900" t="str">
        <f t="shared" si="1286"/>
        <v>SEASON_J</v>
      </c>
      <c r="E12900" t="str">
        <f t="shared" si="1284"/>
        <v>SEASON</v>
      </c>
      <c r="F12900" s="1">
        <v>41861</v>
      </c>
      <c r="G12900">
        <f t="shared" si="1287"/>
        <v>1</v>
      </c>
      <c r="H12900" t="s">
        <v>2525</v>
      </c>
      <c r="I12900" t="s">
        <v>2590</v>
      </c>
      <c r="J12900">
        <v>1</v>
      </c>
      <c r="K12900">
        <v>1</v>
      </c>
      <c r="L12900">
        <f t="shared" si="1288"/>
        <v>2</v>
      </c>
      <c r="M12900">
        <f t="shared" si="1289"/>
        <v>2</v>
      </c>
    </row>
    <row r="12901" spans="3:13" x14ac:dyDescent="0.25">
      <c r="C12901" t="str">
        <f t="shared" si="1285"/>
        <v>N94GS_P</v>
      </c>
      <c r="D12901" t="str">
        <f t="shared" si="1286"/>
        <v>SEASON_P</v>
      </c>
      <c r="E12901" t="str">
        <f t="shared" si="1284"/>
        <v>SEASON</v>
      </c>
      <c r="F12901" s="1">
        <v>41890</v>
      </c>
      <c r="G12901">
        <f t="shared" si="1287"/>
        <v>2</v>
      </c>
      <c r="H12901" t="s">
        <v>213</v>
      </c>
      <c r="I12901" t="s">
        <v>2587</v>
      </c>
      <c r="J12901">
        <v>1</v>
      </c>
      <c r="K12901">
        <v>0</v>
      </c>
      <c r="L12901">
        <f t="shared" si="1288"/>
        <v>1</v>
      </c>
      <c r="M12901">
        <f t="shared" si="1289"/>
        <v>1</v>
      </c>
    </row>
    <row r="12902" spans="3:13" x14ac:dyDescent="0.25">
      <c r="C12902" t="str">
        <f t="shared" si="1285"/>
        <v>N932FS_P</v>
      </c>
      <c r="D12902" t="str">
        <f t="shared" si="1286"/>
        <v>OFF_SEASON_P</v>
      </c>
      <c r="E12902" t="str">
        <f t="shared" si="1284"/>
        <v>OFF_SEASON</v>
      </c>
      <c r="F12902" s="1">
        <v>41714</v>
      </c>
      <c r="G12902">
        <f t="shared" si="1287"/>
        <v>1</v>
      </c>
      <c r="H12902" t="s">
        <v>2526</v>
      </c>
      <c r="I12902" t="s">
        <v>2587</v>
      </c>
      <c r="J12902">
        <v>0</v>
      </c>
      <c r="K12902">
        <v>1</v>
      </c>
      <c r="L12902">
        <f t="shared" si="1288"/>
        <v>1</v>
      </c>
      <c r="M12902">
        <f t="shared" si="1289"/>
        <v>1</v>
      </c>
    </row>
    <row r="12903" spans="3:13" x14ac:dyDescent="0.25">
      <c r="C12903" t="str">
        <f t="shared" si="1285"/>
        <v>N430EP_P</v>
      </c>
      <c r="D12903" t="str">
        <f t="shared" si="1286"/>
        <v>SEASON_P</v>
      </c>
      <c r="E12903" t="str">
        <f t="shared" si="1284"/>
        <v>SEASON</v>
      </c>
      <c r="F12903" s="1">
        <v>41812</v>
      </c>
      <c r="G12903">
        <f t="shared" si="1287"/>
        <v>1</v>
      </c>
      <c r="H12903" t="s">
        <v>2196</v>
      </c>
      <c r="I12903" t="s">
        <v>2587</v>
      </c>
      <c r="J12903">
        <v>1</v>
      </c>
      <c r="K12903">
        <v>2</v>
      </c>
      <c r="L12903">
        <f t="shared" si="1288"/>
        <v>3</v>
      </c>
      <c r="M12903">
        <f t="shared" si="1289"/>
        <v>2</v>
      </c>
    </row>
    <row r="12904" spans="3:13" x14ac:dyDescent="0.25">
      <c r="C12904" t="str">
        <f t="shared" si="1285"/>
        <v>N431HF_H</v>
      </c>
      <c r="D12904" t="str">
        <f t="shared" si="1286"/>
        <v>SEASON_H</v>
      </c>
      <c r="E12904" t="str">
        <f t="shared" si="1284"/>
        <v>SEASON</v>
      </c>
      <c r="F12904" s="1">
        <v>41833</v>
      </c>
      <c r="G12904">
        <f t="shared" si="1287"/>
        <v>1</v>
      </c>
      <c r="H12904" t="s">
        <v>290</v>
      </c>
      <c r="I12904" t="s">
        <v>2588</v>
      </c>
      <c r="J12904">
        <v>1</v>
      </c>
      <c r="K12904">
        <v>2</v>
      </c>
      <c r="L12904">
        <f t="shared" si="1288"/>
        <v>3</v>
      </c>
      <c r="M12904">
        <f t="shared" si="1289"/>
        <v>2</v>
      </c>
    </row>
    <row r="12905" spans="3:13" x14ac:dyDescent="0.25">
      <c r="C12905" t="str">
        <f t="shared" si="1285"/>
        <v>N85WB_P</v>
      </c>
      <c r="D12905" t="str">
        <f t="shared" si="1286"/>
        <v>OFF_SEASON_P</v>
      </c>
      <c r="E12905" t="str">
        <f t="shared" si="1284"/>
        <v>OFF_SEASON</v>
      </c>
      <c r="F12905" s="1">
        <v>41586</v>
      </c>
      <c r="G12905">
        <f t="shared" si="1287"/>
        <v>6</v>
      </c>
      <c r="H12905" t="s">
        <v>731</v>
      </c>
      <c r="I12905" t="s">
        <v>2587</v>
      </c>
      <c r="J12905">
        <v>1</v>
      </c>
      <c r="K12905">
        <v>0</v>
      </c>
      <c r="L12905">
        <f t="shared" si="1288"/>
        <v>1</v>
      </c>
      <c r="M12905">
        <f t="shared" si="1289"/>
        <v>1</v>
      </c>
    </row>
    <row r="12906" spans="3:13" x14ac:dyDescent="0.25">
      <c r="C12906" t="str">
        <f t="shared" si="1285"/>
        <v>N497TM_J</v>
      </c>
      <c r="D12906" t="str">
        <f t="shared" si="1286"/>
        <v>OFF_SEASON_J</v>
      </c>
      <c r="E12906" t="str">
        <f t="shared" si="1284"/>
        <v>OFF_SEASON</v>
      </c>
      <c r="F12906" s="1">
        <v>41721</v>
      </c>
      <c r="G12906">
        <f t="shared" si="1287"/>
        <v>1</v>
      </c>
      <c r="H12906" t="s">
        <v>1648</v>
      </c>
      <c r="I12906" t="s">
        <v>2590</v>
      </c>
      <c r="J12906">
        <v>1</v>
      </c>
      <c r="K12906">
        <v>1</v>
      </c>
      <c r="L12906">
        <f t="shared" si="1288"/>
        <v>2</v>
      </c>
      <c r="M12906">
        <f t="shared" si="1289"/>
        <v>2</v>
      </c>
    </row>
    <row r="12907" spans="3:13" x14ac:dyDescent="0.25">
      <c r="C12907" t="str">
        <f t="shared" si="1285"/>
        <v>N2771Q_P</v>
      </c>
      <c r="D12907" t="str">
        <f t="shared" si="1286"/>
        <v>SEASON_P</v>
      </c>
      <c r="E12907" t="str">
        <f t="shared" si="1284"/>
        <v>SEASON</v>
      </c>
      <c r="F12907" s="1">
        <v>41805</v>
      </c>
      <c r="G12907">
        <f t="shared" si="1287"/>
        <v>1</v>
      </c>
      <c r="H12907" t="s">
        <v>2527</v>
      </c>
      <c r="I12907" t="s">
        <v>2587</v>
      </c>
      <c r="J12907">
        <v>0</v>
      </c>
      <c r="K12907">
        <v>1</v>
      </c>
      <c r="L12907">
        <f t="shared" si="1288"/>
        <v>1</v>
      </c>
      <c r="M12907">
        <f t="shared" si="1289"/>
        <v>1</v>
      </c>
    </row>
    <row r="12908" spans="3:13" x14ac:dyDescent="0.25">
      <c r="C12908" t="str">
        <f t="shared" si="1285"/>
        <v>N630AS_J</v>
      </c>
      <c r="D12908" t="str">
        <f t="shared" si="1286"/>
        <v>SEASON_J</v>
      </c>
      <c r="E12908" t="str">
        <f t="shared" si="1284"/>
        <v>SEASON</v>
      </c>
      <c r="F12908" s="1">
        <v>41845</v>
      </c>
      <c r="G12908">
        <f t="shared" si="1287"/>
        <v>6</v>
      </c>
      <c r="H12908" t="s">
        <v>1776</v>
      </c>
      <c r="I12908" t="s">
        <v>2590</v>
      </c>
      <c r="J12908">
        <v>1</v>
      </c>
      <c r="K12908">
        <v>0</v>
      </c>
      <c r="L12908">
        <f t="shared" si="1288"/>
        <v>1</v>
      </c>
      <c r="M12908">
        <f t="shared" si="1289"/>
        <v>1</v>
      </c>
    </row>
    <row r="12909" spans="3:13" x14ac:dyDescent="0.25">
      <c r="C12909" t="str">
        <f t="shared" si="1285"/>
        <v>N111MA_P</v>
      </c>
      <c r="D12909" t="str">
        <f t="shared" si="1286"/>
        <v>OFF_SEASON_P</v>
      </c>
      <c r="E12909" t="str">
        <f t="shared" si="1284"/>
        <v>OFF_SEASON</v>
      </c>
      <c r="F12909" s="1">
        <v>41594</v>
      </c>
      <c r="G12909">
        <f t="shared" si="1287"/>
        <v>7</v>
      </c>
      <c r="H12909" t="s">
        <v>375</v>
      </c>
      <c r="I12909" t="s">
        <v>2587</v>
      </c>
      <c r="J12909">
        <v>1</v>
      </c>
      <c r="K12909">
        <v>1</v>
      </c>
      <c r="L12909">
        <f t="shared" si="1288"/>
        <v>2</v>
      </c>
      <c r="M12909">
        <f t="shared" si="1289"/>
        <v>2</v>
      </c>
    </row>
    <row r="12910" spans="3:13" x14ac:dyDescent="0.25">
      <c r="C12910" t="str">
        <f t="shared" si="1285"/>
        <v>N333QT_T</v>
      </c>
      <c r="D12910" t="str">
        <f t="shared" si="1286"/>
        <v>OFF_SEASON_T</v>
      </c>
      <c r="E12910" t="str">
        <f t="shared" si="1284"/>
        <v>OFF_SEASON</v>
      </c>
      <c r="F12910" s="1">
        <v>41616</v>
      </c>
      <c r="G12910">
        <f t="shared" si="1287"/>
        <v>1</v>
      </c>
      <c r="H12910" t="s">
        <v>295</v>
      </c>
      <c r="I12910" t="s">
        <v>2589</v>
      </c>
      <c r="J12910">
        <v>0</v>
      </c>
      <c r="K12910">
        <v>1</v>
      </c>
      <c r="L12910">
        <f t="shared" si="1288"/>
        <v>1</v>
      </c>
      <c r="M12910">
        <f t="shared" si="1289"/>
        <v>1</v>
      </c>
    </row>
    <row r="12911" spans="3:13" x14ac:dyDescent="0.25">
      <c r="C12911" t="str">
        <f t="shared" si="1285"/>
        <v>N430HF_H</v>
      </c>
      <c r="D12911" t="str">
        <f t="shared" si="1286"/>
        <v>SEASON_H</v>
      </c>
      <c r="E12911" t="str">
        <f t="shared" si="1284"/>
        <v>SEASON</v>
      </c>
      <c r="F12911" s="1">
        <v>41863</v>
      </c>
      <c r="G12911">
        <f t="shared" si="1287"/>
        <v>3</v>
      </c>
      <c r="H12911" t="s">
        <v>36</v>
      </c>
      <c r="I12911" t="s">
        <v>2588</v>
      </c>
      <c r="J12911">
        <v>2</v>
      </c>
      <c r="K12911">
        <v>2</v>
      </c>
      <c r="L12911">
        <f t="shared" si="1288"/>
        <v>4</v>
      </c>
      <c r="M12911">
        <f t="shared" si="1289"/>
        <v>2</v>
      </c>
    </row>
    <row r="12912" spans="3:13" x14ac:dyDescent="0.25">
      <c r="C12912" t="str">
        <f t="shared" si="1285"/>
        <v>N7248P_P</v>
      </c>
      <c r="D12912" t="str">
        <f t="shared" si="1286"/>
        <v>SEASON_P</v>
      </c>
      <c r="E12912" t="str">
        <f t="shared" si="1284"/>
        <v>SEASON</v>
      </c>
      <c r="F12912" s="1">
        <v>41882</v>
      </c>
      <c r="G12912">
        <f t="shared" si="1287"/>
        <v>1</v>
      </c>
      <c r="H12912" t="s">
        <v>1851</v>
      </c>
      <c r="I12912" t="s">
        <v>2587</v>
      </c>
      <c r="J12912">
        <v>0</v>
      </c>
      <c r="K12912">
        <v>1</v>
      </c>
      <c r="L12912">
        <f t="shared" si="1288"/>
        <v>1</v>
      </c>
      <c r="M12912">
        <f t="shared" si="1289"/>
        <v>1</v>
      </c>
    </row>
    <row r="12913" spans="3:13" x14ac:dyDescent="0.25">
      <c r="C12913" t="str">
        <f t="shared" si="1285"/>
        <v>N3559U_P</v>
      </c>
      <c r="D12913" t="str">
        <f t="shared" si="1286"/>
        <v>SEASON_P</v>
      </c>
      <c r="E12913" t="str">
        <f t="shared" si="1284"/>
        <v>SEASON</v>
      </c>
      <c r="F12913" s="1">
        <v>41869</v>
      </c>
      <c r="G12913">
        <f t="shared" si="1287"/>
        <v>2</v>
      </c>
      <c r="H12913" t="s">
        <v>940</v>
      </c>
      <c r="I12913" t="s">
        <v>2587</v>
      </c>
      <c r="J12913">
        <v>0</v>
      </c>
      <c r="K12913">
        <v>1</v>
      </c>
      <c r="L12913">
        <f t="shared" si="1288"/>
        <v>1</v>
      </c>
      <c r="M12913">
        <f t="shared" si="1289"/>
        <v>1</v>
      </c>
    </row>
    <row r="12914" spans="3:13" x14ac:dyDescent="0.25">
      <c r="C12914" t="str">
        <f t="shared" si="1285"/>
        <v>N431HF_H</v>
      </c>
      <c r="D12914" t="str">
        <f t="shared" si="1286"/>
        <v>SEASON_H</v>
      </c>
      <c r="E12914" t="str">
        <f t="shared" si="1284"/>
        <v>SEASON</v>
      </c>
      <c r="F12914" s="1">
        <v>41869</v>
      </c>
      <c r="G12914">
        <f t="shared" si="1287"/>
        <v>2</v>
      </c>
      <c r="H12914" t="s">
        <v>290</v>
      </c>
      <c r="I12914" t="s">
        <v>2588</v>
      </c>
      <c r="J12914">
        <v>2</v>
      </c>
      <c r="K12914">
        <v>1</v>
      </c>
      <c r="L12914">
        <f t="shared" si="1288"/>
        <v>3</v>
      </c>
      <c r="M12914">
        <f t="shared" si="1289"/>
        <v>2</v>
      </c>
    </row>
    <row r="12915" spans="3:13" x14ac:dyDescent="0.25">
      <c r="C12915" t="str">
        <f t="shared" si="1285"/>
        <v>N167MT_H</v>
      </c>
      <c r="D12915" t="str">
        <f t="shared" si="1286"/>
        <v>SEASON_H</v>
      </c>
      <c r="E12915" t="str">
        <f t="shared" si="1284"/>
        <v>SEASON</v>
      </c>
      <c r="F12915" s="1">
        <v>41869</v>
      </c>
      <c r="G12915">
        <f t="shared" si="1287"/>
        <v>2</v>
      </c>
      <c r="H12915" t="s">
        <v>471</v>
      </c>
      <c r="I12915" t="s">
        <v>2588</v>
      </c>
      <c r="J12915">
        <v>3</v>
      </c>
      <c r="K12915">
        <v>2</v>
      </c>
      <c r="L12915">
        <f t="shared" si="1288"/>
        <v>5</v>
      </c>
      <c r="M12915">
        <f t="shared" si="1289"/>
        <v>2</v>
      </c>
    </row>
    <row r="12916" spans="3:13" x14ac:dyDescent="0.25">
      <c r="C12916" t="str">
        <f t="shared" si="1285"/>
        <v>N304X_P</v>
      </c>
      <c r="D12916" t="str">
        <f t="shared" si="1286"/>
        <v>SEASON_P</v>
      </c>
      <c r="E12916" t="str">
        <f t="shared" si="1284"/>
        <v>SEASON</v>
      </c>
      <c r="F12916" s="1">
        <v>41871</v>
      </c>
      <c r="G12916">
        <f t="shared" si="1287"/>
        <v>4</v>
      </c>
      <c r="H12916" t="s">
        <v>2528</v>
      </c>
      <c r="I12916" t="s">
        <v>2587</v>
      </c>
      <c r="J12916">
        <v>0</v>
      </c>
      <c r="K12916">
        <v>1</v>
      </c>
      <c r="L12916">
        <f t="shared" si="1288"/>
        <v>1</v>
      </c>
      <c r="M12916">
        <f t="shared" si="1289"/>
        <v>1</v>
      </c>
    </row>
    <row r="12917" spans="3:13" x14ac:dyDescent="0.25">
      <c r="C12917" t="str">
        <f t="shared" si="1285"/>
        <v>N579QS_J</v>
      </c>
      <c r="D12917" t="str">
        <f t="shared" si="1286"/>
        <v>SEASON_J</v>
      </c>
      <c r="E12917" t="str">
        <f t="shared" si="1284"/>
        <v>SEASON</v>
      </c>
      <c r="F12917" s="1">
        <v>41931</v>
      </c>
      <c r="G12917">
        <f t="shared" si="1287"/>
        <v>1</v>
      </c>
      <c r="H12917" t="s">
        <v>340</v>
      </c>
      <c r="I12917" t="s">
        <v>2590</v>
      </c>
      <c r="J12917">
        <v>1</v>
      </c>
      <c r="K12917">
        <v>1</v>
      </c>
      <c r="L12917">
        <f t="shared" si="1288"/>
        <v>2</v>
      </c>
      <c r="M12917">
        <f t="shared" si="1289"/>
        <v>2</v>
      </c>
    </row>
    <row r="12918" spans="3:13" x14ac:dyDescent="0.25">
      <c r="C12918" t="str">
        <f t="shared" si="1285"/>
        <v>N555CT_P</v>
      </c>
      <c r="D12918" t="str">
        <f t="shared" si="1286"/>
        <v>SEASON_P</v>
      </c>
      <c r="E12918" t="str">
        <f t="shared" si="1284"/>
        <v>SEASON</v>
      </c>
      <c r="F12918" s="1">
        <v>41802</v>
      </c>
      <c r="G12918">
        <f t="shared" si="1287"/>
        <v>5</v>
      </c>
      <c r="H12918" t="s">
        <v>2529</v>
      </c>
      <c r="I12918" t="s">
        <v>2587</v>
      </c>
      <c r="J12918">
        <v>1</v>
      </c>
      <c r="K12918">
        <v>1</v>
      </c>
      <c r="L12918">
        <f t="shared" si="1288"/>
        <v>2</v>
      </c>
      <c r="M12918">
        <f t="shared" si="1289"/>
        <v>2</v>
      </c>
    </row>
    <row r="12919" spans="3:13" x14ac:dyDescent="0.25">
      <c r="C12919" t="str">
        <f t="shared" si="1285"/>
        <v>N401CV_H</v>
      </c>
      <c r="D12919" t="str">
        <f t="shared" si="1286"/>
        <v>SEASON_H</v>
      </c>
      <c r="E12919" t="str">
        <f t="shared" si="1284"/>
        <v>SEASON</v>
      </c>
      <c r="F12919" s="1">
        <v>41813</v>
      </c>
      <c r="G12919">
        <f t="shared" si="1287"/>
        <v>2</v>
      </c>
      <c r="H12919" t="s">
        <v>91</v>
      </c>
      <c r="I12919" t="s">
        <v>2588</v>
      </c>
      <c r="J12919">
        <v>1</v>
      </c>
      <c r="K12919">
        <v>1</v>
      </c>
      <c r="L12919">
        <f t="shared" si="1288"/>
        <v>2</v>
      </c>
      <c r="M12919">
        <f t="shared" si="1289"/>
        <v>2</v>
      </c>
    </row>
    <row r="12920" spans="3:13" x14ac:dyDescent="0.25">
      <c r="C12920" t="str">
        <f t="shared" si="1285"/>
        <v>N96885_P</v>
      </c>
      <c r="D12920" t="str">
        <f t="shared" si="1286"/>
        <v>OFF_SEASON_P</v>
      </c>
      <c r="E12920" t="str">
        <f t="shared" si="1284"/>
        <v>OFF_SEASON</v>
      </c>
      <c r="F12920" s="1">
        <v>41738</v>
      </c>
      <c r="G12920">
        <f t="shared" si="1287"/>
        <v>4</v>
      </c>
      <c r="H12920" t="s">
        <v>270</v>
      </c>
      <c r="I12920" t="s">
        <v>2587</v>
      </c>
      <c r="J12920">
        <v>0</v>
      </c>
      <c r="K12920">
        <v>1</v>
      </c>
      <c r="L12920">
        <f t="shared" si="1288"/>
        <v>1</v>
      </c>
      <c r="M12920">
        <f t="shared" si="1289"/>
        <v>1</v>
      </c>
    </row>
    <row r="12921" spans="3:13" x14ac:dyDescent="0.25">
      <c r="C12921" t="str">
        <f t="shared" si="1285"/>
        <v>N326SC_H</v>
      </c>
      <c r="D12921" t="str">
        <f t="shared" si="1286"/>
        <v>SEASON_H</v>
      </c>
      <c r="E12921" t="str">
        <f t="shared" si="1284"/>
        <v>SEASON</v>
      </c>
      <c r="F12921" s="1">
        <v>41798</v>
      </c>
      <c r="G12921">
        <f t="shared" si="1287"/>
        <v>1</v>
      </c>
      <c r="H12921" t="s">
        <v>58</v>
      </c>
      <c r="I12921" t="s">
        <v>2588</v>
      </c>
      <c r="J12921">
        <v>1</v>
      </c>
      <c r="K12921">
        <v>0</v>
      </c>
      <c r="L12921">
        <f t="shared" si="1288"/>
        <v>1</v>
      </c>
      <c r="M12921">
        <f t="shared" si="1289"/>
        <v>1</v>
      </c>
    </row>
    <row r="12922" spans="3:13" x14ac:dyDescent="0.25">
      <c r="C12922" t="str">
        <f t="shared" si="1285"/>
        <v>N452LH_H</v>
      </c>
      <c r="D12922" t="str">
        <f t="shared" si="1286"/>
        <v>SEASON_H</v>
      </c>
      <c r="E12922" t="str">
        <f t="shared" si="1284"/>
        <v>SEASON</v>
      </c>
      <c r="F12922" s="1">
        <v>41826</v>
      </c>
      <c r="G12922">
        <f t="shared" si="1287"/>
        <v>1</v>
      </c>
      <c r="H12922" t="s">
        <v>105</v>
      </c>
      <c r="I12922" t="s">
        <v>2588</v>
      </c>
      <c r="J12922">
        <v>2</v>
      </c>
      <c r="K12922">
        <v>1</v>
      </c>
      <c r="L12922">
        <f t="shared" si="1288"/>
        <v>3</v>
      </c>
      <c r="M12922">
        <f t="shared" si="1289"/>
        <v>2</v>
      </c>
    </row>
    <row r="12923" spans="3:13" x14ac:dyDescent="0.25">
      <c r="C12923" t="str">
        <f t="shared" si="1285"/>
        <v>N667QS_J</v>
      </c>
      <c r="D12923" t="str">
        <f t="shared" si="1286"/>
        <v>SEASON_J</v>
      </c>
      <c r="E12923" t="str">
        <f t="shared" si="1284"/>
        <v>SEASON</v>
      </c>
      <c r="F12923" s="1">
        <v>41831</v>
      </c>
      <c r="G12923">
        <f t="shared" si="1287"/>
        <v>6</v>
      </c>
      <c r="H12923" t="s">
        <v>2530</v>
      </c>
      <c r="I12923" t="s">
        <v>2590</v>
      </c>
      <c r="J12923">
        <v>1</v>
      </c>
      <c r="K12923">
        <v>1</v>
      </c>
      <c r="L12923">
        <f t="shared" si="1288"/>
        <v>2</v>
      </c>
      <c r="M12923">
        <f t="shared" si="1289"/>
        <v>2</v>
      </c>
    </row>
    <row r="12924" spans="3:13" x14ac:dyDescent="0.25">
      <c r="C12924" t="str">
        <f t="shared" si="1285"/>
        <v>N130RU_H</v>
      </c>
      <c r="D12924" t="str">
        <f t="shared" si="1286"/>
        <v>SEASON_H</v>
      </c>
      <c r="E12924" t="str">
        <f t="shared" si="1284"/>
        <v>SEASON</v>
      </c>
      <c r="F12924" s="1">
        <v>41873</v>
      </c>
      <c r="G12924">
        <f t="shared" si="1287"/>
        <v>6</v>
      </c>
      <c r="H12924" t="s">
        <v>34</v>
      </c>
      <c r="I12924" t="s">
        <v>2588</v>
      </c>
      <c r="J12924">
        <v>1</v>
      </c>
      <c r="K12924">
        <v>0</v>
      </c>
      <c r="L12924">
        <f t="shared" si="1288"/>
        <v>1</v>
      </c>
      <c r="M12924">
        <f t="shared" si="1289"/>
        <v>1</v>
      </c>
    </row>
    <row r="12925" spans="3:13" x14ac:dyDescent="0.25">
      <c r="C12925" t="str">
        <f t="shared" si="1285"/>
        <v>N9934Q_P</v>
      </c>
      <c r="D12925" t="str">
        <f t="shared" si="1286"/>
        <v>SEASON_P</v>
      </c>
      <c r="E12925" t="str">
        <f t="shared" si="1284"/>
        <v>SEASON</v>
      </c>
      <c r="F12925" s="1">
        <v>41837</v>
      </c>
      <c r="G12925">
        <f t="shared" si="1287"/>
        <v>5</v>
      </c>
      <c r="H12925" t="s">
        <v>77</v>
      </c>
      <c r="I12925" t="s">
        <v>2587</v>
      </c>
      <c r="J12925">
        <v>2</v>
      </c>
      <c r="K12925">
        <v>1</v>
      </c>
      <c r="L12925">
        <f t="shared" si="1288"/>
        <v>3</v>
      </c>
      <c r="M12925">
        <f t="shared" si="1289"/>
        <v>2</v>
      </c>
    </row>
    <row r="12926" spans="3:13" x14ac:dyDescent="0.25">
      <c r="C12926" t="str">
        <f t="shared" si="1285"/>
        <v>N825UP_T</v>
      </c>
      <c r="D12926" t="str">
        <f t="shared" si="1286"/>
        <v>SEASON_T</v>
      </c>
      <c r="E12926" t="str">
        <f t="shared" si="1284"/>
        <v>SEASON</v>
      </c>
      <c r="F12926" s="1">
        <v>41847</v>
      </c>
      <c r="G12926">
        <f t="shared" si="1287"/>
        <v>1</v>
      </c>
      <c r="H12926" t="s">
        <v>377</v>
      </c>
      <c r="I12926" t="s">
        <v>2589</v>
      </c>
      <c r="J12926">
        <v>1</v>
      </c>
      <c r="K12926">
        <v>1</v>
      </c>
      <c r="L12926">
        <f t="shared" si="1288"/>
        <v>2</v>
      </c>
      <c r="M12926">
        <f t="shared" si="1289"/>
        <v>2</v>
      </c>
    </row>
    <row r="12927" spans="3:13" x14ac:dyDescent="0.25">
      <c r="C12927" t="str">
        <f t="shared" si="1285"/>
        <v>N28331_P</v>
      </c>
      <c r="D12927" t="str">
        <f t="shared" si="1286"/>
        <v>SEASON_P</v>
      </c>
      <c r="E12927" t="str">
        <f t="shared" si="1284"/>
        <v>SEASON</v>
      </c>
      <c r="F12927" s="1">
        <v>41860</v>
      </c>
      <c r="G12927">
        <f t="shared" si="1287"/>
        <v>7</v>
      </c>
      <c r="H12927" t="s">
        <v>2531</v>
      </c>
      <c r="I12927" t="s">
        <v>2587</v>
      </c>
      <c r="J12927">
        <v>0</v>
      </c>
      <c r="K12927">
        <v>1</v>
      </c>
      <c r="L12927">
        <f t="shared" si="1288"/>
        <v>1</v>
      </c>
      <c r="M12927">
        <f t="shared" si="1289"/>
        <v>1</v>
      </c>
    </row>
    <row r="12928" spans="3:13" x14ac:dyDescent="0.25">
      <c r="C12928" t="str">
        <f t="shared" si="1285"/>
        <v>N63FF_J</v>
      </c>
      <c r="D12928" t="str">
        <f t="shared" si="1286"/>
        <v>SEASON_J</v>
      </c>
      <c r="E12928" t="str">
        <f t="shared" si="1284"/>
        <v>SEASON</v>
      </c>
      <c r="F12928" s="1">
        <v>41870</v>
      </c>
      <c r="G12928">
        <f t="shared" si="1287"/>
        <v>3</v>
      </c>
      <c r="H12928" t="s">
        <v>663</v>
      </c>
      <c r="I12928" t="s">
        <v>2590</v>
      </c>
      <c r="J12928">
        <v>1</v>
      </c>
      <c r="K12928">
        <v>1</v>
      </c>
      <c r="L12928">
        <f t="shared" si="1288"/>
        <v>2</v>
      </c>
      <c r="M12928">
        <f t="shared" si="1289"/>
        <v>2</v>
      </c>
    </row>
    <row r="12929" spans="3:13" x14ac:dyDescent="0.25">
      <c r="C12929" t="str">
        <f t="shared" si="1285"/>
        <v>N416TW_T</v>
      </c>
      <c r="D12929" t="str">
        <f t="shared" si="1286"/>
        <v>SEASON_T</v>
      </c>
      <c r="E12929" t="str">
        <f t="shared" si="1284"/>
        <v>SEASON</v>
      </c>
      <c r="F12929" s="1">
        <v>41871</v>
      </c>
      <c r="G12929">
        <f t="shared" si="1287"/>
        <v>4</v>
      </c>
      <c r="H12929" t="s">
        <v>951</v>
      </c>
      <c r="I12929" t="s">
        <v>2589</v>
      </c>
      <c r="J12929">
        <v>1</v>
      </c>
      <c r="K12929">
        <v>1</v>
      </c>
      <c r="L12929">
        <f t="shared" si="1288"/>
        <v>2</v>
      </c>
      <c r="M12929">
        <f t="shared" si="1289"/>
        <v>2</v>
      </c>
    </row>
    <row r="12930" spans="3:13" x14ac:dyDescent="0.25">
      <c r="C12930" t="str">
        <f t="shared" si="1285"/>
        <v>N350QS_J</v>
      </c>
      <c r="D12930" t="str">
        <f t="shared" si="1286"/>
        <v>SEASON_J</v>
      </c>
      <c r="E12930" t="str">
        <f t="shared" si="1284"/>
        <v>SEASON</v>
      </c>
      <c r="F12930" s="1">
        <v>41874</v>
      </c>
      <c r="G12930">
        <f t="shared" si="1287"/>
        <v>7</v>
      </c>
      <c r="H12930" t="s">
        <v>608</v>
      </c>
      <c r="I12930" t="s">
        <v>2590</v>
      </c>
      <c r="J12930">
        <v>1</v>
      </c>
      <c r="K12930">
        <v>1</v>
      </c>
      <c r="L12930">
        <f t="shared" si="1288"/>
        <v>2</v>
      </c>
      <c r="M12930">
        <f t="shared" si="1289"/>
        <v>2</v>
      </c>
    </row>
    <row r="12931" spans="3:13" x14ac:dyDescent="0.25">
      <c r="C12931" t="str">
        <f t="shared" si="1285"/>
        <v>N472JW_P</v>
      </c>
      <c r="D12931" t="str">
        <f t="shared" si="1286"/>
        <v>OFF_SEASON_P</v>
      </c>
      <c r="E12931" t="str">
        <f t="shared" ref="E12931:E12994" si="1290">IF(ISNA(F12931),"",IF(F12931&gt;=$T$4,"SEASON","OFF_SEASON"))</f>
        <v>OFF_SEASON</v>
      </c>
      <c r="F12931" s="1">
        <v>41751</v>
      </c>
      <c r="G12931">
        <f t="shared" si="1287"/>
        <v>3</v>
      </c>
      <c r="H12931" t="s">
        <v>194</v>
      </c>
      <c r="I12931" t="s">
        <v>2587</v>
      </c>
      <c r="J12931">
        <v>1</v>
      </c>
      <c r="K12931">
        <v>1</v>
      </c>
      <c r="L12931">
        <f t="shared" si="1288"/>
        <v>2</v>
      </c>
      <c r="M12931">
        <f t="shared" si="1289"/>
        <v>2</v>
      </c>
    </row>
    <row r="12932" spans="3:13" x14ac:dyDescent="0.25">
      <c r="C12932" t="str">
        <f t="shared" ref="C12932:C12995" si="1291">H12932&amp;"_"&amp;I12932</f>
        <v>N43287_P</v>
      </c>
      <c r="D12932" t="str">
        <f t="shared" ref="D12932:D12995" si="1292">E12932&amp;"_"&amp;I12932</f>
        <v>SEASON_P</v>
      </c>
      <c r="E12932" t="str">
        <f t="shared" si="1290"/>
        <v>SEASON</v>
      </c>
      <c r="F12932" s="1">
        <v>41817</v>
      </c>
      <c r="G12932">
        <f t="shared" ref="G12932:G12995" si="1293">WEEKDAY(F12932)</f>
        <v>6</v>
      </c>
      <c r="H12932" t="s">
        <v>2532</v>
      </c>
      <c r="I12932" t="s">
        <v>2587</v>
      </c>
      <c r="J12932">
        <v>0</v>
      </c>
      <c r="K12932">
        <v>1</v>
      </c>
      <c r="L12932">
        <f t="shared" ref="L12932:L12995" si="1294">SUM(J12932:K12932)</f>
        <v>1</v>
      </c>
      <c r="M12932">
        <f t="shared" ref="M12932:M12995" si="1295">IF(L12932&gt;2,2,L12932)</f>
        <v>1</v>
      </c>
    </row>
    <row r="12933" spans="3:13" x14ac:dyDescent="0.25">
      <c r="C12933" t="str">
        <f t="shared" si="1291"/>
        <v>N485KA_NULL</v>
      </c>
      <c r="D12933" t="str">
        <f t="shared" si="1292"/>
        <v>SEASON_NULL</v>
      </c>
      <c r="E12933" t="str">
        <f t="shared" si="1290"/>
        <v>SEASON</v>
      </c>
      <c r="F12933" s="1">
        <v>41837</v>
      </c>
      <c r="G12933">
        <f t="shared" si="1293"/>
        <v>5</v>
      </c>
      <c r="H12933" t="s">
        <v>459</v>
      </c>
      <c r="I12933" t="s">
        <v>2591</v>
      </c>
      <c r="J12933">
        <v>1</v>
      </c>
      <c r="K12933">
        <v>0</v>
      </c>
      <c r="L12933">
        <f t="shared" si="1294"/>
        <v>1</v>
      </c>
      <c r="M12933">
        <f t="shared" si="1295"/>
        <v>1</v>
      </c>
    </row>
    <row r="12934" spans="3:13" x14ac:dyDescent="0.25">
      <c r="C12934" t="str">
        <f t="shared" si="1291"/>
        <v>N982BZ_J</v>
      </c>
      <c r="D12934" t="str">
        <f t="shared" si="1292"/>
        <v>SEASON_J</v>
      </c>
      <c r="E12934" t="str">
        <f t="shared" si="1290"/>
        <v>SEASON</v>
      </c>
      <c r="F12934" s="1">
        <v>41930</v>
      </c>
      <c r="G12934">
        <f t="shared" si="1293"/>
        <v>7</v>
      </c>
      <c r="H12934" t="s">
        <v>732</v>
      </c>
      <c r="I12934" t="s">
        <v>2590</v>
      </c>
      <c r="J12934">
        <v>1</v>
      </c>
      <c r="K12934">
        <v>1</v>
      </c>
      <c r="L12934">
        <f t="shared" si="1294"/>
        <v>2</v>
      </c>
      <c r="M12934">
        <f t="shared" si="1295"/>
        <v>2</v>
      </c>
    </row>
    <row r="12935" spans="3:13" x14ac:dyDescent="0.25">
      <c r="C12935" t="str">
        <f t="shared" si="1291"/>
        <v>N842WT_P</v>
      </c>
      <c r="D12935" t="str">
        <f t="shared" si="1292"/>
        <v>SEASON_P</v>
      </c>
      <c r="E12935" t="str">
        <f t="shared" si="1290"/>
        <v>SEASON</v>
      </c>
      <c r="F12935" s="1">
        <v>41782</v>
      </c>
      <c r="G12935">
        <f t="shared" si="1293"/>
        <v>6</v>
      </c>
      <c r="H12935" t="s">
        <v>1328</v>
      </c>
      <c r="I12935" t="s">
        <v>2587</v>
      </c>
      <c r="J12935">
        <v>0</v>
      </c>
      <c r="K12935">
        <v>1</v>
      </c>
      <c r="L12935">
        <f t="shared" si="1294"/>
        <v>1</v>
      </c>
      <c r="M12935">
        <f t="shared" si="1295"/>
        <v>1</v>
      </c>
    </row>
    <row r="12936" spans="3:13" x14ac:dyDescent="0.25">
      <c r="C12936" t="str">
        <f t="shared" si="1291"/>
        <v>N179MT_H</v>
      </c>
      <c r="D12936" t="str">
        <f t="shared" si="1292"/>
        <v>SEASON_H</v>
      </c>
      <c r="E12936" t="str">
        <f t="shared" si="1290"/>
        <v>SEASON</v>
      </c>
      <c r="F12936" s="1">
        <v>41860</v>
      </c>
      <c r="G12936">
        <f t="shared" si="1293"/>
        <v>7</v>
      </c>
      <c r="H12936" t="s">
        <v>1</v>
      </c>
      <c r="I12936" t="s">
        <v>2588</v>
      </c>
      <c r="J12936">
        <v>1</v>
      </c>
      <c r="K12936">
        <v>1</v>
      </c>
      <c r="L12936">
        <f t="shared" si="1294"/>
        <v>2</v>
      </c>
      <c r="M12936">
        <f t="shared" si="1295"/>
        <v>2</v>
      </c>
    </row>
    <row r="12937" spans="3:13" x14ac:dyDescent="0.25">
      <c r="C12937" t="str">
        <f t="shared" si="1291"/>
        <v>N638ME_H</v>
      </c>
      <c r="D12937" t="str">
        <f t="shared" si="1292"/>
        <v>SEASON_H</v>
      </c>
      <c r="E12937" t="str">
        <f t="shared" si="1290"/>
        <v>SEASON</v>
      </c>
      <c r="F12937" s="1">
        <v>41865</v>
      </c>
      <c r="G12937">
        <f t="shared" si="1293"/>
        <v>5</v>
      </c>
      <c r="H12937" t="s">
        <v>139</v>
      </c>
      <c r="I12937" t="s">
        <v>2588</v>
      </c>
      <c r="J12937">
        <v>1</v>
      </c>
      <c r="K12937">
        <v>1</v>
      </c>
      <c r="L12937">
        <f t="shared" si="1294"/>
        <v>2</v>
      </c>
      <c r="M12937">
        <f t="shared" si="1295"/>
        <v>2</v>
      </c>
    </row>
    <row r="12938" spans="3:13" x14ac:dyDescent="0.25">
      <c r="C12938" t="str">
        <f t="shared" si="1291"/>
        <v>N1188L_P</v>
      </c>
      <c r="D12938" t="str">
        <f t="shared" si="1292"/>
        <v>SEASON_P</v>
      </c>
      <c r="E12938" t="str">
        <f t="shared" si="1290"/>
        <v>SEASON</v>
      </c>
      <c r="F12938" s="1">
        <v>41791</v>
      </c>
      <c r="G12938">
        <f t="shared" si="1293"/>
        <v>1</v>
      </c>
      <c r="H12938" t="s">
        <v>26</v>
      </c>
      <c r="I12938" t="s">
        <v>2587</v>
      </c>
      <c r="J12938">
        <v>1</v>
      </c>
      <c r="K12938">
        <v>1</v>
      </c>
      <c r="L12938">
        <f t="shared" si="1294"/>
        <v>2</v>
      </c>
      <c r="M12938">
        <f t="shared" si="1295"/>
        <v>2</v>
      </c>
    </row>
    <row r="12939" spans="3:13" x14ac:dyDescent="0.25">
      <c r="C12939" t="str">
        <f t="shared" si="1291"/>
        <v>N169TJ_H</v>
      </c>
      <c r="D12939" t="str">
        <f t="shared" si="1292"/>
        <v>SEASON_H</v>
      </c>
      <c r="E12939" t="str">
        <f t="shared" si="1290"/>
        <v>SEASON</v>
      </c>
      <c r="F12939" s="1">
        <v>41820</v>
      </c>
      <c r="G12939">
        <f t="shared" si="1293"/>
        <v>2</v>
      </c>
      <c r="H12939" t="s">
        <v>69</v>
      </c>
      <c r="I12939" t="s">
        <v>2588</v>
      </c>
      <c r="J12939">
        <v>1</v>
      </c>
      <c r="K12939">
        <v>1</v>
      </c>
      <c r="L12939">
        <f t="shared" si="1294"/>
        <v>2</v>
      </c>
      <c r="M12939">
        <f t="shared" si="1295"/>
        <v>2</v>
      </c>
    </row>
    <row r="12940" spans="3:13" x14ac:dyDescent="0.25">
      <c r="C12940" t="str">
        <f t="shared" si="1291"/>
        <v>N678QS_J</v>
      </c>
      <c r="D12940" t="str">
        <f t="shared" si="1292"/>
        <v>SEASON_J</v>
      </c>
      <c r="E12940" t="str">
        <f t="shared" si="1290"/>
        <v>SEASON</v>
      </c>
      <c r="F12940" s="1">
        <v>41863</v>
      </c>
      <c r="G12940">
        <f t="shared" si="1293"/>
        <v>3</v>
      </c>
      <c r="H12940" t="s">
        <v>1114</v>
      </c>
      <c r="I12940" t="s">
        <v>2590</v>
      </c>
      <c r="J12940">
        <v>1</v>
      </c>
      <c r="K12940">
        <v>0</v>
      </c>
      <c r="L12940">
        <f t="shared" si="1294"/>
        <v>1</v>
      </c>
      <c r="M12940">
        <f t="shared" si="1295"/>
        <v>1</v>
      </c>
    </row>
    <row r="12941" spans="3:13" x14ac:dyDescent="0.25">
      <c r="C12941" t="str">
        <f t="shared" si="1291"/>
        <v>N6913F_P</v>
      </c>
      <c r="D12941" t="str">
        <f t="shared" si="1292"/>
        <v>SEASON_P</v>
      </c>
      <c r="E12941" t="str">
        <f t="shared" si="1290"/>
        <v>SEASON</v>
      </c>
      <c r="F12941" s="1">
        <v>41839</v>
      </c>
      <c r="G12941">
        <f t="shared" si="1293"/>
        <v>7</v>
      </c>
      <c r="H12941" t="s">
        <v>944</v>
      </c>
      <c r="I12941" t="s">
        <v>2587</v>
      </c>
      <c r="J12941">
        <v>1</v>
      </c>
      <c r="K12941">
        <v>1</v>
      </c>
      <c r="L12941">
        <f t="shared" si="1294"/>
        <v>2</v>
      </c>
      <c r="M12941">
        <f t="shared" si="1295"/>
        <v>2</v>
      </c>
    </row>
    <row r="12942" spans="3:13" x14ac:dyDescent="0.25">
      <c r="C12942" t="str">
        <f t="shared" si="1291"/>
        <v>N352PD_H</v>
      </c>
      <c r="D12942" t="str">
        <f t="shared" si="1292"/>
        <v>SEASON_H</v>
      </c>
      <c r="E12942" t="str">
        <f t="shared" si="1290"/>
        <v>SEASON</v>
      </c>
      <c r="F12942" s="1">
        <v>41866</v>
      </c>
      <c r="G12942">
        <f t="shared" si="1293"/>
        <v>6</v>
      </c>
      <c r="H12942" t="s">
        <v>507</v>
      </c>
      <c r="I12942" t="s">
        <v>2588</v>
      </c>
      <c r="J12942">
        <v>1</v>
      </c>
      <c r="K12942">
        <v>0</v>
      </c>
      <c r="L12942">
        <f t="shared" si="1294"/>
        <v>1</v>
      </c>
      <c r="M12942">
        <f t="shared" si="1295"/>
        <v>1</v>
      </c>
    </row>
    <row r="12943" spans="3:13" x14ac:dyDescent="0.25">
      <c r="C12943" t="str">
        <f t="shared" si="1291"/>
        <v>N47687_P</v>
      </c>
      <c r="D12943" t="str">
        <f t="shared" si="1292"/>
        <v>SEASON_P</v>
      </c>
      <c r="E12943" t="str">
        <f t="shared" si="1290"/>
        <v>SEASON</v>
      </c>
      <c r="F12943" s="1">
        <v>41877</v>
      </c>
      <c r="G12943">
        <f t="shared" si="1293"/>
        <v>3</v>
      </c>
      <c r="H12943" t="s">
        <v>2533</v>
      </c>
      <c r="I12943" t="s">
        <v>2587</v>
      </c>
      <c r="J12943">
        <v>0</v>
      </c>
      <c r="K12943">
        <v>1</v>
      </c>
      <c r="L12943">
        <f t="shared" si="1294"/>
        <v>1</v>
      </c>
      <c r="M12943">
        <f t="shared" si="1295"/>
        <v>1</v>
      </c>
    </row>
    <row r="12944" spans="3:13" x14ac:dyDescent="0.25">
      <c r="C12944" t="str">
        <f t="shared" si="1291"/>
        <v>N430AG_H</v>
      </c>
      <c r="D12944" t="str">
        <f t="shared" si="1292"/>
        <v>SEASON_H</v>
      </c>
      <c r="E12944" t="str">
        <f t="shared" si="1290"/>
        <v>SEASON</v>
      </c>
      <c r="F12944" s="1">
        <v>41776</v>
      </c>
      <c r="G12944">
        <f t="shared" si="1293"/>
        <v>7</v>
      </c>
      <c r="H12944" t="s">
        <v>104</v>
      </c>
      <c r="I12944" t="s">
        <v>2588</v>
      </c>
      <c r="J12944">
        <v>1</v>
      </c>
      <c r="K12944">
        <v>1</v>
      </c>
      <c r="L12944">
        <f t="shared" si="1294"/>
        <v>2</v>
      </c>
      <c r="M12944">
        <f t="shared" si="1295"/>
        <v>2</v>
      </c>
    </row>
    <row r="12945" spans="3:13" x14ac:dyDescent="0.25">
      <c r="C12945" t="str">
        <f t="shared" si="1291"/>
        <v>N338QS_J</v>
      </c>
      <c r="D12945" t="str">
        <f t="shared" si="1292"/>
        <v>SEASON_J</v>
      </c>
      <c r="E12945" t="str">
        <f t="shared" si="1290"/>
        <v>SEASON</v>
      </c>
      <c r="F12945" s="1">
        <v>41873</v>
      </c>
      <c r="G12945">
        <f t="shared" si="1293"/>
        <v>6</v>
      </c>
      <c r="H12945" t="s">
        <v>1526</v>
      </c>
      <c r="I12945" t="s">
        <v>2590</v>
      </c>
      <c r="J12945">
        <v>1</v>
      </c>
      <c r="K12945">
        <v>1</v>
      </c>
      <c r="L12945">
        <f t="shared" si="1294"/>
        <v>2</v>
      </c>
      <c r="M12945">
        <f t="shared" si="1295"/>
        <v>2</v>
      </c>
    </row>
    <row r="12946" spans="3:13" x14ac:dyDescent="0.25">
      <c r="C12946" t="str">
        <f t="shared" si="1291"/>
        <v>N109DD_J</v>
      </c>
      <c r="D12946" t="str">
        <f t="shared" si="1292"/>
        <v>SEASON_J</v>
      </c>
      <c r="E12946" t="str">
        <f t="shared" si="1290"/>
        <v>SEASON</v>
      </c>
      <c r="F12946" s="1">
        <v>41883</v>
      </c>
      <c r="G12946">
        <f t="shared" si="1293"/>
        <v>2</v>
      </c>
      <c r="H12946" t="s">
        <v>763</v>
      </c>
      <c r="I12946" t="s">
        <v>2590</v>
      </c>
      <c r="J12946">
        <v>1</v>
      </c>
      <c r="K12946">
        <v>1</v>
      </c>
      <c r="L12946">
        <f t="shared" si="1294"/>
        <v>2</v>
      </c>
      <c r="M12946">
        <f t="shared" si="1295"/>
        <v>2</v>
      </c>
    </row>
    <row r="12947" spans="3:13" x14ac:dyDescent="0.25">
      <c r="C12947" t="str">
        <f t="shared" si="1291"/>
        <v>N179MT_H</v>
      </c>
      <c r="D12947" t="str">
        <f t="shared" si="1292"/>
        <v>OFF_SEASON_H</v>
      </c>
      <c r="E12947" t="str">
        <f t="shared" si="1290"/>
        <v>OFF_SEASON</v>
      </c>
      <c r="F12947" s="1">
        <v>41707</v>
      </c>
      <c r="G12947">
        <f t="shared" si="1293"/>
        <v>1</v>
      </c>
      <c r="H12947" t="s">
        <v>1</v>
      </c>
      <c r="I12947" t="s">
        <v>2588</v>
      </c>
      <c r="J12947">
        <v>1</v>
      </c>
      <c r="K12947">
        <v>0</v>
      </c>
      <c r="L12947">
        <f t="shared" si="1294"/>
        <v>1</v>
      </c>
      <c r="M12947">
        <f t="shared" si="1295"/>
        <v>1</v>
      </c>
    </row>
    <row r="12948" spans="3:13" x14ac:dyDescent="0.25">
      <c r="C12948" t="str">
        <f t="shared" si="1291"/>
        <v>N7247N_P</v>
      </c>
      <c r="D12948" t="str">
        <f t="shared" si="1292"/>
        <v>OFF_SEASON_P</v>
      </c>
      <c r="E12948" t="str">
        <f t="shared" si="1290"/>
        <v>OFF_SEASON</v>
      </c>
      <c r="F12948" s="1">
        <v>41754</v>
      </c>
      <c r="G12948">
        <f t="shared" si="1293"/>
        <v>6</v>
      </c>
      <c r="H12948" t="s">
        <v>1100</v>
      </c>
      <c r="I12948" t="s">
        <v>2587</v>
      </c>
      <c r="J12948">
        <v>1</v>
      </c>
      <c r="K12948">
        <v>0</v>
      </c>
      <c r="L12948">
        <f t="shared" si="1294"/>
        <v>1</v>
      </c>
      <c r="M12948">
        <f t="shared" si="1295"/>
        <v>1</v>
      </c>
    </row>
    <row r="12949" spans="3:13" x14ac:dyDescent="0.25">
      <c r="C12949" t="str">
        <f t="shared" si="1291"/>
        <v>N7667S_H</v>
      </c>
      <c r="D12949" t="str">
        <f t="shared" si="1292"/>
        <v>SEASON_H</v>
      </c>
      <c r="E12949" t="str">
        <f t="shared" si="1290"/>
        <v>SEASON</v>
      </c>
      <c r="F12949" s="1">
        <v>41809</v>
      </c>
      <c r="G12949">
        <f t="shared" si="1293"/>
        <v>5</v>
      </c>
      <c r="H12949" t="s">
        <v>15</v>
      </c>
      <c r="I12949" t="s">
        <v>2588</v>
      </c>
      <c r="J12949">
        <v>2</v>
      </c>
      <c r="K12949">
        <v>1</v>
      </c>
      <c r="L12949">
        <f t="shared" si="1294"/>
        <v>3</v>
      </c>
      <c r="M12949">
        <f t="shared" si="1295"/>
        <v>2</v>
      </c>
    </row>
    <row r="12950" spans="3:13" x14ac:dyDescent="0.25">
      <c r="C12950" t="str">
        <f t="shared" si="1291"/>
        <v>N24WE_P</v>
      </c>
      <c r="D12950" t="str">
        <f t="shared" si="1292"/>
        <v>SEASON_P</v>
      </c>
      <c r="E12950" t="str">
        <f t="shared" si="1290"/>
        <v>SEASON</v>
      </c>
      <c r="F12950" s="1">
        <v>41816</v>
      </c>
      <c r="G12950">
        <f t="shared" si="1293"/>
        <v>5</v>
      </c>
      <c r="H12950" t="s">
        <v>89</v>
      </c>
      <c r="I12950" t="s">
        <v>2587</v>
      </c>
      <c r="J12950">
        <v>1</v>
      </c>
      <c r="K12950">
        <v>1</v>
      </c>
      <c r="L12950">
        <f t="shared" si="1294"/>
        <v>2</v>
      </c>
      <c r="M12950">
        <f t="shared" si="1295"/>
        <v>2</v>
      </c>
    </row>
    <row r="12951" spans="3:13" x14ac:dyDescent="0.25">
      <c r="C12951" t="str">
        <f t="shared" si="1291"/>
        <v>N630TG_P</v>
      </c>
      <c r="D12951" t="str">
        <f t="shared" si="1292"/>
        <v>SEASON_P</v>
      </c>
      <c r="E12951" t="str">
        <f t="shared" si="1290"/>
        <v>SEASON</v>
      </c>
      <c r="F12951" s="1">
        <v>41818</v>
      </c>
      <c r="G12951">
        <f t="shared" si="1293"/>
        <v>7</v>
      </c>
      <c r="H12951" t="s">
        <v>2198</v>
      </c>
      <c r="I12951" t="s">
        <v>2587</v>
      </c>
      <c r="J12951">
        <v>0</v>
      </c>
      <c r="K12951">
        <v>1</v>
      </c>
      <c r="L12951">
        <f t="shared" si="1294"/>
        <v>1</v>
      </c>
      <c r="M12951">
        <f t="shared" si="1295"/>
        <v>1</v>
      </c>
    </row>
    <row r="12952" spans="3:13" x14ac:dyDescent="0.25">
      <c r="C12952" t="str">
        <f t="shared" si="1291"/>
        <v>N999LF_P</v>
      </c>
      <c r="D12952" t="str">
        <f t="shared" si="1292"/>
        <v>SEASON_P</v>
      </c>
      <c r="E12952" t="str">
        <f t="shared" si="1290"/>
        <v>SEASON</v>
      </c>
      <c r="F12952" s="1">
        <v>41859</v>
      </c>
      <c r="G12952">
        <f t="shared" si="1293"/>
        <v>6</v>
      </c>
      <c r="H12952" t="s">
        <v>1258</v>
      </c>
      <c r="I12952" t="s">
        <v>2587</v>
      </c>
      <c r="J12952">
        <v>0</v>
      </c>
      <c r="K12952">
        <v>1</v>
      </c>
      <c r="L12952">
        <f t="shared" si="1294"/>
        <v>1</v>
      </c>
      <c r="M12952">
        <f t="shared" si="1295"/>
        <v>1</v>
      </c>
    </row>
    <row r="12953" spans="3:13" x14ac:dyDescent="0.25">
      <c r="C12953" t="str">
        <f t="shared" si="1291"/>
        <v>N355MT_H</v>
      </c>
      <c r="D12953" t="str">
        <f t="shared" si="1292"/>
        <v>SEASON_H</v>
      </c>
      <c r="E12953" t="str">
        <f t="shared" si="1290"/>
        <v>SEASON</v>
      </c>
      <c r="F12953" s="1">
        <v>41938</v>
      </c>
      <c r="G12953">
        <f t="shared" si="1293"/>
        <v>1</v>
      </c>
      <c r="H12953" t="s">
        <v>119</v>
      </c>
      <c r="I12953" t="s">
        <v>2588</v>
      </c>
      <c r="J12953">
        <v>1</v>
      </c>
      <c r="K12953">
        <v>0</v>
      </c>
      <c r="L12953">
        <f t="shared" si="1294"/>
        <v>1</v>
      </c>
      <c r="M12953">
        <f t="shared" si="1295"/>
        <v>1</v>
      </c>
    </row>
    <row r="12954" spans="3:13" x14ac:dyDescent="0.25">
      <c r="C12954" t="str">
        <f t="shared" si="1291"/>
        <v>N1868B_P</v>
      </c>
      <c r="D12954" t="str">
        <f t="shared" si="1292"/>
        <v>OFF_SEASON_P</v>
      </c>
      <c r="E12954" t="str">
        <f t="shared" si="1290"/>
        <v>OFF_SEASON</v>
      </c>
      <c r="F12954" s="1">
        <v>41677</v>
      </c>
      <c r="G12954">
        <f t="shared" si="1293"/>
        <v>6</v>
      </c>
      <c r="H12954" t="s">
        <v>32</v>
      </c>
      <c r="I12954" t="s">
        <v>2587</v>
      </c>
      <c r="J12954">
        <v>1</v>
      </c>
      <c r="K12954">
        <v>0</v>
      </c>
      <c r="L12954">
        <f t="shared" si="1294"/>
        <v>1</v>
      </c>
      <c r="M12954">
        <f t="shared" si="1295"/>
        <v>1</v>
      </c>
    </row>
    <row r="12955" spans="3:13" x14ac:dyDescent="0.25">
      <c r="C12955" t="str">
        <f t="shared" si="1291"/>
        <v>N656AF_T</v>
      </c>
      <c r="D12955" t="str">
        <f t="shared" si="1292"/>
        <v>OFF_SEASON_T</v>
      </c>
      <c r="E12955" t="str">
        <f t="shared" si="1290"/>
        <v>OFF_SEASON</v>
      </c>
      <c r="F12955" s="1">
        <v>41733</v>
      </c>
      <c r="G12955">
        <f t="shared" si="1293"/>
        <v>6</v>
      </c>
      <c r="H12955" t="s">
        <v>1104</v>
      </c>
      <c r="I12955" t="s">
        <v>2589</v>
      </c>
      <c r="J12955">
        <v>1</v>
      </c>
      <c r="K12955">
        <v>1</v>
      </c>
      <c r="L12955">
        <f t="shared" si="1294"/>
        <v>2</v>
      </c>
      <c r="M12955">
        <f t="shared" si="1295"/>
        <v>2</v>
      </c>
    </row>
    <row r="12956" spans="3:13" x14ac:dyDescent="0.25">
      <c r="C12956" t="str">
        <f t="shared" si="1291"/>
        <v>N146TJ_P</v>
      </c>
      <c r="D12956" t="str">
        <f t="shared" si="1292"/>
        <v>SEASON_P</v>
      </c>
      <c r="E12956" t="str">
        <f t="shared" si="1290"/>
        <v>SEASON</v>
      </c>
      <c r="F12956" s="1">
        <v>41837</v>
      </c>
      <c r="G12956">
        <f t="shared" si="1293"/>
        <v>5</v>
      </c>
      <c r="H12956" t="s">
        <v>571</v>
      </c>
      <c r="I12956" t="s">
        <v>2587</v>
      </c>
      <c r="J12956">
        <v>1</v>
      </c>
      <c r="K12956">
        <v>3</v>
      </c>
      <c r="L12956">
        <f t="shared" si="1294"/>
        <v>4</v>
      </c>
      <c r="M12956">
        <f t="shared" si="1295"/>
        <v>2</v>
      </c>
    </row>
    <row r="12957" spans="3:13" x14ac:dyDescent="0.25">
      <c r="C12957" t="str">
        <f t="shared" si="1291"/>
        <v>N89LR_P</v>
      </c>
      <c r="D12957" t="str">
        <f t="shared" si="1292"/>
        <v>SEASON_P</v>
      </c>
      <c r="E12957" t="str">
        <f t="shared" si="1290"/>
        <v>SEASON</v>
      </c>
      <c r="F12957" s="1">
        <v>41830</v>
      </c>
      <c r="G12957">
        <f t="shared" si="1293"/>
        <v>5</v>
      </c>
      <c r="H12957" t="s">
        <v>2518</v>
      </c>
      <c r="I12957" t="s">
        <v>2587</v>
      </c>
      <c r="J12957">
        <v>0</v>
      </c>
      <c r="K12957">
        <v>1</v>
      </c>
      <c r="L12957">
        <f t="shared" si="1294"/>
        <v>1</v>
      </c>
      <c r="M12957">
        <f t="shared" si="1295"/>
        <v>1</v>
      </c>
    </row>
    <row r="12958" spans="3:13" x14ac:dyDescent="0.25">
      <c r="C12958" t="str">
        <f t="shared" si="1291"/>
        <v>N452LH_H</v>
      </c>
      <c r="D12958" t="str">
        <f t="shared" si="1292"/>
        <v>OFF_SEASON_H</v>
      </c>
      <c r="E12958" t="str">
        <f t="shared" si="1290"/>
        <v>OFF_SEASON</v>
      </c>
      <c r="F12958" s="1">
        <v>41599</v>
      </c>
      <c r="G12958">
        <f t="shared" si="1293"/>
        <v>5</v>
      </c>
      <c r="H12958" t="s">
        <v>105</v>
      </c>
      <c r="I12958" t="s">
        <v>2588</v>
      </c>
      <c r="J12958">
        <v>1</v>
      </c>
      <c r="K12958">
        <v>0</v>
      </c>
      <c r="L12958">
        <f t="shared" si="1294"/>
        <v>1</v>
      </c>
      <c r="M12958">
        <f t="shared" si="1295"/>
        <v>1</v>
      </c>
    </row>
    <row r="12959" spans="3:13" x14ac:dyDescent="0.25">
      <c r="C12959" t="str">
        <f t="shared" si="1291"/>
        <v>N6918W_P</v>
      </c>
      <c r="D12959" t="str">
        <f t="shared" si="1292"/>
        <v>OFF_SEASON_P</v>
      </c>
      <c r="E12959" t="str">
        <f t="shared" si="1290"/>
        <v>OFF_SEASON</v>
      </c>
      <c r="F12959" s="1">
        <v>41674</v>
      </c>
      <c r="G12959">
        <f t="shared" si="1293"/>
        <v>3</v>
      </c>
      <c r="H12959" t="s">
        <v>268</v>
      </c>
      <c r="I12959" t="s">
        <v>2587</v>
      </c>
      <c r="J12959">
        <v>0</v>
      </c>
      <c r="K12959">
        <v>1</v>
      </c>
      <c r="L12959">
        <f t="shared" si="1294"/>
        <v>1</v>
      </c>
      <c r="M12959">
        <f t="shared" si="1295"/>
        <v>1</v>
      </c>
    </row>
    <row r="12960" spans="3:13" x14ac:dyDescent="0.25">
      <c r="C12960" t="str">
        <f t="shared" si="1291"/>
        <v>N342QS_T</v>
      </c>
      <c r="D12960" t="str">
        <f t="shared" si="1292"/>
        <v>SEASON_T</v>
      </c>
      <c r="E12960" t="str">
        <f t="shared" si="1290"/>
        <v>SEASON</v>
      </c>
      <c r="F12960" s="1">
        <v>41826</v>
      </c>
      <c r="G12960">
        <f t="shared" si="1293"/>
        <v>1</v>
      </c>
      <c r="H12960" t="s">
        <v>659</v>
      </c>
      <c r="I12960" t="s">
        <v>2589</v>
      </c>
      <c r="J12960">
        <v>1</v>
      </c>
      <c r="K12960">
        <v>1</v>
      </c>
      <c r="L12960">
        <f t="shared" si="1294"/>
        <v>2</v>
      </c>
      <c r="M12960">
        <f t="shared" si="1295"/>
        <v>2</v>
      </c>
    </row>
    <row r="12961" spans="3:13" x14ac:dyDescent="0.25">
      <c r="C12961" t="str">
        <f t="shared" si="1291"/>
        <v>N85M_J</v>
      </c>
      <c r="D12961" t="str">
        <f t="shared" si="1292"/>
        <v>SEASON_J</v>
      </c>
      <c r="E12961" t="str">
        <f t="shared" si="1290"/>
        <v>SEASON</v>
      </c>
      <c r="F12961" s="1">
        <v>41848</v>
      </c>
      <c r="G12961">
        <f t="shared" si="1293"/>
        <v>2</v>
      </c>
      <c r="H12961" t="s">
        <v>161</v>
      </c>
      <c r="I12961" t="s">
        <v>2590</v>
      </c>
      <c r="J12961">
        <v>1</v>
      </c>
      <c r="K12961">
        <v>0</v>
      </c>
      <c r="L12961">
        <f t="shared" si="1294"/>
        <v>1</v>
      </c>
      <c r="M12961">
        <f t="shared" si="1295"/>
        <v>1</v>
      </c>
    </row>
    <row r="12962" spans="3:13" x14ac:dyDescent="0.25">
      <c r="C12962" t="str">
        <f t="shared" si="1291"/>
        <v>N7679S_H</v>
      </c>
      <c r="D12962" t="str">
        <f t="shared" si="1292"/>
        <v>SEASON_H</v>
      </c>
      <c r="E12962" t="str">
        <f t="shared" si="1290"/>
        <v>SEASON</v>
      </c>
      <c r="F12962" s="1">
        <v>41851</v>
      </c>
      <c r="G12962">
        <f t="shared" si="1293"/>
        <v>5</v>
      </c>
      <c r="H12962" t="s">
        <v>117</v>
      </c>
      <c r="I12962" t="s">
        <v>2588</v>
      </c>
      <c r="J12962">
        <v>2</v>
      </c>
      <c r="K12962">
        <v>2</v>
      </c>
      <c r="L12962">
        <f t="shared" si="1294"/>
        <v>4</v>
      </c>
      <c r="M12962">
        <f t="shared" si="1295"/>
        <v>2</v>
      </c>
    </row>
    <row r="12963" spans="3:13" x14ac:dyDescent="0.25">
      <c r="C12963" t="str">
        <f t="shared" si="1291"/>
        <v>N685DC_J</v>
      </c>
      <c r="D12963" t="str">
        <f t="shared" si="1292"/>
        <v>SEASON_J</v>
      </c>
      <c r="E12963" t="str">
        <f t="shared" si="1290"/>
        <v>SEASON</v>
      </c>
      <c r="F12963" s="1">
        <v>41854</v>
      </c>
      <c r="G12963">
        <f t="shared" si="1293"/>
        <v>1</v>
      </c>
      <c r="H12963" t="s">
        <v>558</v>
      </c>
      <c r="I12963" t="s">
        <v>2590</v>
      </c>
      <c r="J12963">
        <v>0</v>
      </c>
      <c r="K12963">
        <v>1</v>
      </c>
      <c r="L12963">
        <f t="shared" si="1294"/>
        <v>1</v>
      </c>
      <c r="M12963">
        <f t="shared" si="1295"/>
        <v>1</v>
      </c>
    </row>
    <row r="12964" spans="3:13" x14ac:dyDescent="0.25">
      <c r="C12964" t="str">
        <f t="shared" si="1291"/>
        <v>N80NY_H</v>
      </c>
      <c r="D12964" t="str">
        <f t="shared" si="1292"/>
        <v>SEASON_H</v>
      </c>
      <c r="E12964" t="str">
        <f t="shared" si="1290"/>
        <v>SEASON</v>
      </c>
      <c r="F12964" s="1">
        <v>41821</v>
      </c>
      <c r="G12964">
        <f t="shared" si="1293"/>
        <v>3</v>
      </c>
      <c r="H12964" t="s">
        <v>329</v>
      </c>
      <c r="I12964" t="s">
        <v>2588</v>
      </c>
      <c r="J12964">
        <v>2</v>
      </c>
      <c r="K12964">
        <v>2</v>
      </c>
      <c r="L12964">
        <f t="shared" si="1294"/>
        <v>4</v>
      </c>
      <c r="M12964">
        <f t="shared" si="1295"/>
        <v>2</v>
      </c>
    </row>
    <row r="12965" spans="3:13" x14ac:dyDescent="0.25">
      <c r="C12965" t="str">
        <f t="shared" si="1291"/>
        <v>N290PC_T</v>
      </c>
      <c r="D12965" t="str">
        <f t="shared" si="1292"/>
        <v>SEASON_T</v>
      </c>
      <c r="E12965" t="str">
        <f t="shared" si="1290"/>
        <v>SEASON</v>
      </c>
      <c r="F12965" s="1">
        <v>41831</v>
      </c>
      <c r="G12965">
        <f t="shared" si="1293"/>
        <v>6</v>
      </c>
      <c r="H12965" t="s">
        <v>607</v>
      </c>
      <c r="I12965" t="s">
        <v>2589</v>
      </c>
      <c r="J12965">
        <v>1</v>
      </c>
      <c r="K12965">
        <v>1</v>
      </c>
      <c r="L12965">
        <f t="shared" si="1294"/>
        <v>2</v>
      </c>
      <c r="M12965">
        <f t="shared" si="1295"/>
        <v>2</v>
      </c>
    </row>
    <row r="12966" spans="3:13" x14ac:dyDescent="0.25">
      <c r="C12966" t="str">
        <f t="shared" si="1291"/>
        <v>N320QS_J</v>
      </c>
      <c r="D12966" t="str">
        <f t="shared" si="1292"/>
        <v>SEASON_J</v>
      </c>
      <c r="E12966" t="str">
        <f t="shared" si="1290"/>
        <v>SEASON</v>
      </c>
      <c r="F12966" s="1">
        <v>41883</v>
      </c>
      <c r="G12966">
        <f t="shared" si="1293"/>
        <v>2</v>
      </c>
      <c r="H12966" t="s">
        <v>669</v>
      </c>
      <c r="I12966" t="s">
        <v>2590</v>
      </c>
      <c r="J12966">
        <v>0</v>
      </c>
      <c r="K12966">
        <v>1</v>
      </c>
      <c r="L12966">
        <f t="shared" si="1294"/>
        <v>1</v>
      </c>
      <c r="M12966">
        <f t="shared" si="1295"/>
        <v>1</v>
      </c>
    </row>
    <row r="12967" spans="3:13" x14ac:dyDescent="0.25">
      <c r="C12967" t="str">
        <f t="shared" si="1291"/>
        <v>N430AG_H</v>
      </c>
      <c r="D12967" t="str">
        <f t="shared" si="1292"/>
        <v>SEASON_H</v>
      </c>
      <c r="E12967" t="str">
        <f t="shared" si="1290"/>
        <v>SEASON</v>
      </c>
      <c r="F12967" s="1">
        <v>41855</v>
      </c>
      <c r="G12967">
        <f t="shared" si="1293"/>
        <v>2</v>
      </c>
      <c r="H12967" t="s">
        <v>104</v>
      </c>
      <c r="I12967" t="s">
        <v>2588</v>
      </c>
      <c r="J12967">
        <v>3</v>
      </c>
      <c r="K12967">
        <v>1</v>
      </c>
      <c r="L12967">
        <f t="shared" si="1294"/>
        <v>4</v>
      </c>
      <c r="M12967">
        <f t="shared" si="1295"/>
        <v>2</v>
      </c>
    </row>
    <row r="12968" spans="3:13" x14ac:dyDescent="0.25">
      <c r="C12968" t="str">
        <f t="shared" si="1291"/>
        <v>N963AW_P</v>
      </c>
      <c r="D12968" t="str">
        <f t="shared" si="1292"/>
        <v>SEASON_P</v>
      </c>
      <c r="E12968" t="str">
        <f t="shared" si="1290"/>
        <v>SEASON</v>
      </c>
      <c r="F12968" s="1">
        <v>41862</v>
      </c>
      <c r="G12968">
        <f t="shared" si="1293"/>
        <v>2</v>
      </c>
      <c r="H12968" t="s">
        <v>460</v>
      </c>
      <c r="I12968" t="s">
        <v>2587</v>
      </c>
      <c r="J12968">
        <v>0</v>
      </c>
      <c r="K12968">
        <v>1</v>
      </c>
      <c r="L12968">
        <f t="shared" si="1294"/>
        <v>1</v>
      </c>
      <c r="M12968">
        <f t="shared" si="1295"/>
        <v>1</v>
      </c>
    </row>
    <row r="12969" spans="3:13" x14ac:dyDescent="0.25">
      <c r="C12969" t="str">
        <f t="shared" si="1291"/>
        <v>N235SF_T</v>
      </c>
      <c r="D12969" t="str">
        <f t="shared" si="1292"/>
        <v>SEASON_T</v>
      </c>
      <c r="E12969" t="str">
        <f t="shared" si="1290"/>
        <v>SEASON</v>
      </c>
      <c r="F12969" s="1">
        <v>41779</v>
      </c>
      <c r="G12969">
        <f t="shared" si="1293"/>
        <v>3</v>
      </c>
      <c r="H12969" t="s">
        <v>120</v>
      </c>
      <c r="I12969" t="s">
        <v>2589</v>
      </c>
      <c r="J12969">
        <v>1</v>
      </c>
      <c r="K12969">
        <v>1</v>
      </c>
      <c r="L12969">
        <f t="shared" si="1294"/>
        <v>2</v>
      </c>
      <c r="M12969">
        <f t="shared" si="1295"/>
        <v>2</v>
      </c>
    </row>
    <row r="12970" spans="3:13" x14ac:dyDescent="0.25">
      <c r="C12970" t="str">
        <f t="shared" si="1291"/>
        <v>N2409E_P</v>
      </c>
      <c r="D12970" t="str">
        <f t="shared" si="1292"/>
        <v>SEASON_P</v>
      </c>
      <c r="E12970" t="str">
        <f t="shared" si="1290"/>
        <v>SEASON</v>
      </c>
      <c r="F12970" s="1">
        <v>41863</v>
      </c>
      <c r="G12970">
        <f t="shared" si="1293"/>
        <v>3</v>
      </c>
      <c r="H12970" t="s">
        <v>644</v>
      </c>
      <c r="I12970" t="s">
        <v>2587</v>
      </c>
      <c r="J12970">
        <v>1</v>
      </c>
      <c r="K12970">
        <v>1</v>
      </c>
      <c r="L12970">
        <f t="shared" si="1294"/>
        <v>2</v>
      </c>
      <c r="M12970">
        <f t="shared" si="1295"/>
        <v>2</v>
      </c>
    </row>
    <row r="12971" spans="3:13" x14ac:dyDescent="0.25">
      <c r="C12971" t="str">
        <f t="shared" si="1291"/>
        <v>N172AV_P</v>
      </c>
      <c r="D12971" t="str">
        <f t="shared" si="1292"/>
        <v>SEASON_P</v>
      </c>
      <c r="E12971" t="str">
        <f t="shared" si="1290"/>
        <v>SEASON</v>
      </c>
      <c r="F12971" s="1">
        <v>41889</v>
      </c>
      <c r="G12971">
        <f t="shared" si="1293"/>
        <v>1</v>
      </c>
      <c r="H12971" t="s">
        <v>1066</v>
      </c>
      <c r="I12971" t="s">
        <v>2587</v>
      </c>
      <c r="J12971">
        <v>1</v>
      </c>
      <c r="K12971">
        <v>1</v>
      </c>
      <c r="L12971">
        <f t="shared" si="1294"/>
        <v>2</v>
      </c>
      <c r="M12971">
        <f t="shared" si="1295"/>
        <v>2</v>
      </c>
    </row>
    <row r="12972" spans="3:13" x14ac:dyDescent="0.25">
      <c r="C12972" t="str">
        <f t="shared" si="1291"/>
        <v>N401CV_H</v>
      </c>
      <c r="D12972" t="str">
        <f t="shared" si="1292"/>
        <v>SEASON_H</v>
      </c>
      <c r="E12972" t="str">
        <f t="shared" si="1290"/>
        <v>SEASON</v>
      </c>
      <c r="F12972" s="1">
        <v>41892</v>
      </c>
      <c r="G12972">
        <f t="shared" si="1293"/>
        <v>4</v>
      </c>
      <c r="H12972" t="s">
        <v>91</v>
      </c>
      <c r="I12972" t="s">
        <v>2588</v>
      </c>
      <c r="J12972">
        <v>1</v>
      </c>
      <c r="K12972">
        <v>1</v>
      </c>
      <c r="L12972">
        <f t="shared" si="1294"/>
        <v>2</v>
      </c>
      <c r="M12972">
        <f t="shared" si="1295"/>
        <v>2</v>
      </c>
    </row>
    <row r="12973" spans="3:13" x14ac:dyDescent="0.25">
      <c r="C12973" t="str">
        <f t="shared" si="1291"/>
        <v>N6PC_J</v>
      </c>
      <c r="D12973" t="str">
        <f t="shared" si="1292"/>
        <v>SEASON_J</v>
      </c>
      <c r="E12973" t="str">
        <f t="shared" si="1290"/>
        <v>SEASON</v>
      </c>
      <c r="F12973" s="1">
        <v>41820</v>
      </c>
      <c r="G12973">
        <f t="shared" si="1293"/>
        <v>2</v>
      </c>
      <c r="H12973" t="s">
        <v>372</v>
      </c>
      <c r="I12973" t="s">
        <v>2590</v>
      </c>
      <c r="J12973">
        <v>0</v>
      </c>
      <c r="K12973">
        <v>1</v>
      </c>
      <c r="L12973">
        <f t="shared" si="1294"/>
        <v>1</v>
      </c>
      <c r="M12973">
        <f t="shared" si="1295"/>
        <v>1</v>
      </c>
    </row>
    <row r="12974" spans="3:13" x14ac:dyDescent="0.25">
      <c r="C12974" t="str">
        <f t="shared" si="1291"/>
        <v>N929AK_J</v>
      </c>
      <c r="D12974" t="str">
        <f t="shared" si="1292"/>
        <v>SEASON_J</v>
      </c>
      <c r="E12974" t="str">
        <f t="shared" si="1290"/>
        <v>SEASON</v>
      </c>
      <c r="F12974" s="1">
        <v>41867</v>
      </c>
      <c r="G12974">
        <f t="shared" si="1293"/>
        <v>7</v>
      </c>
      <c r="H12974" t="s">
        <v>662</v>
      </c>
      <c r="I12974" t="s">
        <v>2590</v>
      </c>
      <c r="J12974">
        <v>2</v>
      </c>
      <c r="K12974">
        <v>2</v>
      </c>
      <c r="L12974">
        <f t="shared" si="1294"/>
        <v>4</v>
      </c>
      <c r="M12974">
        <f t="shared" si="1295"/>
        <v>2</v>
      </c>
    </row>
    <row r="12975" spans="3:13" x14ac:dyDescent="0.25">
      <c r="C12975" t="str">
        <f t="shared" si="1291"/>
        <v>N96885_P</v>
      </c>
      <c r="D12975" t="str">
        <f t="shared" si="1292"/>
        <v>SEASON_P</v>
      </c>
      <c r="E12975" t="str">
        <f t="shared" si="1290"/>
        <v>SEASON</v>
      </c>
      <c r="F12975" s="1">
        <v>41868</v>
      </c>
      <c r="G12975">
        <f t="shared" si="1293"/>
        <v>1</v>
      </c>
      <c r="H12975" t="s">
        <v>270</v>
      </c>
      <c r="I12975" t="s">
        <v>2587</v>
      </c>
      <c r="J12975">
        <v>1</v>
      </c>
      <c r="K12975">
        <v>1</v>
      </c>
      <c r="L12975">
        <f t="shared" si="1294"/>
        <v>2</v>
      </c>
      <c r="M12975">
        <f t="shared" si="1295"/>
        <v>2</v>
      </c>
    </row>
    <row r="12976" spans="3:13" x14ac:dyDescent="0.25">
      <c r="C12976" t="str">
        <f t="shared" si="1291"/>
        <v>N43LJ_J</v>
      </c>
      <c r="D12976" t="str">
        <f t="shared" si="1292"/>
        <v>SEASON_J</v>
      </c>
      <c r="E12976" t="str">
        <f t="shared" si="1290"/>
        <v>SEASON</v>
      </c>
      <c r="F12976" s="1">
        <v>41879</v>
      </c>
      <c r="G12976">
        <f t="shared" si="1293"/>
        <v>5</v>
      </c>
      <c r="H12976" t="s">
        <v>2357</v>
      </c>
      <c r="I12976" t="s">
        <v>2590</v>
      </c>
      <c r="J12976">
        <v>0</v>
      </c>
      <c r="K12976">
        <v>1</v>
      </c>
      <c r="L12976">
        <f t="shared" si="1294"/>
        <v>1</v>
      </c>
      <c r="M12976">
        <f t="shared" si="1295"/>
        <v>1</v>
      </c>
    </row>
    <row r="12977" spans="3:13" x14ac:dyDescent="0.25">
      <c r="C12977" t="str">
        <f t="shared" si="1291"/>
        <v>N41173_P</v>
      </c>
      <c r="D12977" t="str">
        <f t="shared" si="1292"/>
        <v>SEASON_P</v>
      </c>
      <c r="E12977" t="str">
        <f t="shared" si="1290"/>
        <v>SEASON</v>
      </c>
      <c r="F12977" s="1">
        <v>41809</v>
      </c>
      <c r="G12977">
        <f t="shared" si="1293"/>
        <v>5</v>
      </c>
      <c r="H12977" t="s">
        <v>10</v>
      </c>
      <c r="I12977" t="s">
        <v>2587</v>
      </c>
      <c r="J12977">
        <v>2</v>
      </c>
      <c r="K12977">
        <v>2</v>
      </c>
      <c r="L12977">
        <f t="shared" si="1294"/>
        <v>4</v>
      </c>
      <c r="M12977">
        <f t="shared" si="1295"/>
        <v>2</v>
      </c>
    </row>
    <row r="12978" spans="3:13" x14ac:dyDescent="0.25">
      <c r="C12978" t="str">
        <f t="shared" si="1291"/>
        <v>N7248W_P</v>
      </c>
      <c r="D12978" t="str">
        <f t="shared" si="1292"/>
        <v>OFF_SEASON_P</v>
      </c>
      <c r="E12978" t="str">
        <f t="shared" si="1290"/>
        <v>OFF_SEASON</v>
      </c>
      <c r="F12978" s="1">
        <v>41615</v>
      </c>
      <c r="G12978">
        <f t="shared" si="1293"/>
        <v>7</v>
      </c>
      <c r="H12978" t="s">
        <v>7</v>
      </c>
      <c r="I12978" t="s">
        <v>2587</v>
      </c>
      <c r="J12978">
        <v>1</v>
      </c>
      <c r="K12978">
        <v>0</v>
      </c>
      <c r="L12978">
        <f t="shared" si="1294"/>
        <v>1</v>
      </c>
      <c r="M12978">
        <f t="shared" si="1295"/>
        <v>1</v>
      </c>
    </row>
    <row r="12979" spans="3:13" x14ac:dyDescent="0.25">
      <c r="C12979" t="str">
        <f t="shared" si="1291"/>
        <v>N625M_P</v>
      </c>
      <c r="D12979" t="str">
        <f t="shared" si="1292"/>
        <v>OFF_SEASON_P</v>
      </c>
      <c r="E12979" t="str">
        <f t="shared" si="1290"/>
        <v>OFF_SEASON</v>
      </c>
      <c r="F12979" s="1">
        <v>41638</v>
      </c>
      <c r="G12979">
        <f t="shared" si="1293"/>
        <v>2</v>
      </c>
      <c r="H12979" t="s">
        <v>38</v>
      </c>
      <c r="I12979" t="s">
        <v>2587</v>
      </c>
      <c r="J12979">
        <v>0</v>
      </c>
      <c r="K12979">
        <v>1</v>
      </c>
      <c r="L12979">
        <f t="shared" si="1294"/>
        <v>1</v>
      </c>
      <c r="M12979">
        <f t="shared" si="1295"/>
        <v>1</v>
      </c>
    </row>
    <row r="12980" spans="3:13" x14ac:dyDescent="0.25">
      <c r="C12980" t="str">
        <f t="shared" si="1291"/>
        <v>N9348F_P</v>
      </c>
      <c r="D12980" t="str">
        <f t="shared" si="1292"/>
        <v>SEASON_P</v>
      </c>
      <c r="E12980" t="str">
        <f t="shared" si="1290"/>
        <v>SEASON</v>
      </c>
      <c r="F12980" s="1">
        <v>41817</v>
      </c>
      <c r="G12980">
        <f t="shared" si="1293"/>
        <v>6</v>
      </c>
      <c r="H12980" t="s">
        <v>73</v>
      </c>
      <c r="I12980" t="s">
        <v>2587</v>
      </c>
      <c r="J12980">
        <v>3</v>
      </c>
      <c r="K12980">
        <v>3</v>
      </c>
      <c r="L12980">
        <f t="shared" si="1294"/>
        <v>6</v>
      </c>
      <c r="M12980">
        <f t="shared" si="1295"/>
        <v>2</v>
      </c>
    </row>
    <row r="12981" spans="3:13" x14ac:dyDescent="0.25">
      <c r="C12981" t="str">
        <f t="shared" si="1291"/>
        <v>N448ST_P</v>
      </c>
      <c r="D12981" t="str">
        <f t="shared" si="1292"/>
        <v>SEASON_P</v>
      </c>
      <c r="E12981" t="str">
        <f t="shared" si="1290"/>
        <v>SEASON</v>
      </c>
      <c r="F12981" s="1">
        <v>41858</v>
      </c>
      <c r="G12981">
        <f t="shared" si="1293"/>
        <v>5</v>
      </c>
      <c r="H12981" t="s">
        <v>180</v>
      </c>
      <c r="I12981" t="s">
        <v>2587</v>
      </c>
      <c r="J12981">
        <v>1</v>
      </c>
      <c r="K12981">
        <v>1</v>
      </c>
      <c r="L12981">
        <f t="shared" si="1294"/>
        <v>2</v>
      </c>
      <c r="M12981">
        <f t="shared" si="1295"/>
        <v>2</v>
      </c>
    </row>
    <row r="12982" spans="3:13" x14ac:dyDescent="0.25">
      <c r="C12982" t="str">
        <f t="shared" si="1291"/>
        <v>N1134X_P</v>
      </c>
      <c r="D12982" t="str">
        <f t="shared" si="1292"/>
        <v>SEASON_P</v>
      </c>
      <c r="E12982" t="str">
        <f t="shared" si="1290"/>
        <v>SEASON</v>
      </c>
      <c r="F12982" s="1">
        <v>41867</v>
      </c>
      <c r="G12982">
        <f t="shared" si="1293"/>
        <v>7</v>
      </c>
      <c r="H12982" t="s">
        <v>1315</v>
      </c>
      <c r="I12982" t="s">
        <v>2587</v>
      </c>
      <c r="J12982">
        <v>0</v>
      </c>
      <c r="K12982">
        <v>1</v>
      </c>
      <c r="L12982">
        <f t="shared" si="1294"/>
        <v>1</v>
      </c>
      <c r="M12982">
        <f t="shared" si="1295"/>
        <v>1</v>
      </c>
    </row>
    <row r="12983" spans="3:13" x14ac:dyDescent="0.25">
      <c r="C12983" t="str">
        <f t="shared" si="1291"/>
        <v>N920JB_T</v>
      </c>
      <c r="D12983" t="str">
        <f t="shared" si="1292"/>
        <v>SEASON_T</v>
      </c>
      <c r="E12983" t="str">
        <f t="shared" si="1290"/>
        <v>SEASON</v>
      </c>
      <c r="F12983" s="1">
        <v>41879</v>
      </c>
      <c r="G12983">
        <f t="shared" si="1293"/>
        <v>5</v>
      </c>
      <c r="H12983" t="s">
        <v>251</v>
      </c>
      <c r="I12983" t="s">
        <v>2589</v>
      </c>
      <c r="J12983">
        <v>1</v>
      </c>
      <c r="K12983">
        <v>0</v>
      </c>
      <c r="L12983">
        <f t="shared" si="1294"/>
        <v>1</v>
      </c>
      <c r="M12983">
        <f t="shared" si="1295"/>
        <v>1</v>
      </c>
    </row>
    <row r="12984" spans="3:13" x14ac:dyDescent="0.25">
      <c r="C12984" t="str">
        <f t="shared" si="1291"/>
        <v>N7547R_P</v>
      </c>
      <c r="D12984" t="str">
        <f t="shared" si="1292"/>
        <v>SEASON_P</v>
      </c>
      <c r="E12984" t="str">
        <f t="shared" si="1290"/>
        <v>SEASON</v>
      </c>
      <c r="F12984" s="1">
        <v>41905</v>
      </c>
      <c r="G12984">
        <f t="shared" si="1293"/>
        <v>3</v>
      </c>
      <c r="H12984" t="s">
        <v>370</v>
      </c>
      <c r="I12984" t="s">
        <v>2587</v>
      </c>
      <c r="J12984">
        <v>1</v>
      </c>
      <c r="K12984">
        <v>1</v>
      </c>
      <c r="L12984">
        <f t="shared" si="1294"/>
        <v>2</v>
      </c>
      <c r="M12984">
        <f t="shared" si="1295"/>
        <v>2</v>
      </c>
    </row>
    <row r="12985" spans="3:13" x14ac:dyDescent="0.25">
      <c r="C12985" t="str">
        <f t="shared" si="1291"/>
        <v>N179MT_H</v>
      </c>
      <c r="D12985" t="str">
        <f t="shared" si="1292"/>
        <v>SEASON_H</v>
      </c>
      <c r="E12985" t="str">
        <f t="shared" si="1290"/>
        <v>SEASON</v>
      </c>
      <c r="F12985" s="1">
        <v>41781</v>
      </c>
      <c r="G12985">
        <f t="shared" si="1293"/>
        <v>5</v>
      </c>
      <c r="H12985" t="s">
        <v>1</v>
      </c>
      <c r="I12985" t="s">
        <v>2588</v>
      </c>
      <c r="J12985">
        <v>3</v>
      </c>
      <c r="K12985">
        <v>2</v>
      </c>
      <c r="L12985">
        <f t="shared" si="1294"/>
        <v>5</v>
      </c>
      <c r="M12985">
        <f t="shared" si="1295"/>
        <v>2</v>
      </c>
    </row>
    <row r="12986" spans="3:13" x14ac:dyDescent="0.25">
      <c r="C12986" t="str">
        <f t="shared" si="1291"/>
        <v>N406WB_P</v>
      </c>
      <c r="D12986" t="str">
        <f t="shared" si="1292"/>
        <v>SEASON_P</v>
      </c>
      <c r="E12986" t="str">
        <f t="shared" si="1290"/>
        <v>SEASON</v>
      </c>
      <c r="F12986" s="1">
        <v>41814</v>
      </c>
      <c r="G12986">
        <f t="shared" si="1293"/>
        <v>3</v>
      </c>
      <c r="H12986" t="s">
        <v>173</v>
      </c>
      <c r="I12986" t="s">
        <v>2587</v>
      </c>
      <c r="J12986">
        <v>2</v>
      </c>
      <c r="K12986">
        <v>2</v>
      </c>
      <c r="L12986">
        <f t="shared" si="1294"/>
        <v>4</v>
      </c>
      <c r="M12986">
        <f t="shared" si="1295"/>
        <v>2</v>
      </c>
    </row>
    <row r="12987" spans="3:13" x14ac:dyDescent="0.25">
      <c r="C12987" t="str">
        <f t="shared" si="1291"/>
        <v>N430HF_H</v>
      </c>
      <c r="D12987" t="str">
        <f t="shared" si="1292"/>
        <v>SEASON_H</v>
      </c>
      <c r="E12987" t="str">
        <f t="shared" si="1290"/>
        <v>SEASON</v>
      </c>
      <c r="F12987" s="1">
        <v>41872</v>
      </c>
      <c r="G12987">
        <f t="shared" si="1293"/>
        <v>5</v>
      </c>
      <c r="H12987" t="s">
        <v>36</v>
      </c>
      <c r="I12987" t="s">
        <v>2588</v>
      </c>
      <c r="J12987">
        <v>1</v>
      </c>
      <c r="K12987">
        <v>1</v>
      </c>
      <c r="L12987">
        <f t="shared" si="1294"/>
        <v>2</v>
      </c>
      <c r="M12987">
        <f t="shared" si="1295"/>
        <v>2</v>
      </c>
    </row>
    <row r="12988" spans="3:13" x14ac:dyDescent="0.25">
      <c r="C12988" t="str">
        <f t="shared" si="1291"/>
        <v>N999EH_J</v>
      </c>
      <c r="D12988" t="str">
        <f t="shared" si="1292"/>
        <v>OFF_SEASON_J</v>
      </c>
      <c r="E12988" t="str">
        <f t="shared" si="1290"/>
        <v>OFF_SEASON</v>
      </c>
      <c r="F12988" s="1">
        <v>41619</v>
      </c>
      <c r="G12988">
        <f t="shared" si="1293"/>
        <v>4</v>
      </c>
      <c r="H12988" t="s">
        <v>325</v>
      </c>
      <c r="I12988" t="s">
        <v>2590</v>
      </c>
      <c r="J12988">
        <v>0</v>
      </c>
      <c r="K12988">
        <v>1</v>
      </c>
      <c r="L12988">
        <f t="shared" si="1294"/>
        <v>1</v>
      </c>
      <c r="M12988">
        <f t="shared" si="1295"/>
        <v>1</v>
      </c>
    </row>
    <row r="12989" spans="3:13" x14ac:dyDescent="0.25">
      <c r="C12989" t="str">
        <f t="shared" si="1291"/>
        <v>N146TJ_P</v>
      </c>
      <c r="D12989" t="str">
        <f t="shared" si="1292"/>
        <v>OFF_SEASON_P</v>
      </c>
      <c r="E12989" t="str">
        <f t="shared" si="1290"/>
        <v>OFF_SEASON</v>
      </c>
      <c r="F12989" s="1">
        <v>41758</v>
      </c>
      <c r="G12989">
        <f t="shared" si="1293"/>
        <v>3</v>
      </c>
      <c r="H12989" t="s">
        <v>571</v>
      </c>
      <c r="I12989" t="s">
        <v>2587</v>
      </c>
      <c r="J12989">
        <v>1</v>
      </c>
      <c r="K12989">
        <v>1</v>
      </c>
      <c r="L12989">
        <f t="shared" si="1294"/>
        <v>2</v>
      </c>
      <c r="M12989">
        <f t="shared" si="1295"/>
        <v>2</v>
      </c>
    </row>
    <row r="12990" spans="3:13" x14ac:dyDescent="0.25">
      <c r="C12990" t="str">
        <f t="shared" si="1291"/>
        <v>N95KH_T</v>
      </c>
      <c r="D12990" t="str">
        <f t="shared" si="1292"/>
        <v>SEASON_T</v>
      </c>
      <c r="E12990" t="str">
        <f t="shared" si="1290"/>
        <v>SEASON</v>
      </c>
      <c r="F12990" s="1">
        <v>41796</v>
      </c>
      <c r="G12990">
        <f t="shared" si="1293"/>
        <v>6</v>
      </c>
      <c r="H12990" t="s">
        <v>1223</v>
      </c>
      <c r="I12990" t="s">
        <v>2589</v>
      </c>
      <c r="J12990">
        <v>1</v>
      </c>
      <c r="K12990">
        <v>1</v>
      </c>
      <c r="L12990">
        <f t="shared" si="1294"/>
        <v>2</v>
      </c>
      <c r="M12990">
        <f t="shared" si="1295"/>
        <v>2</v>
      </c>
    </row>
    <row r="12991" spans="3:13" x14ac:dyDescent="0.25">
      <c r="C12991" t="str">
        <f t="shared" si="1291"/>
        <v>N506UP_J</v>
      </c>
      <c r="D12991" t="str">
        <f t="shared" si="1292"/>
        <v>SEASON_J</v>
      </c>
      <c r="E12991" t="str">
        <f t="shared" si="1290"/>
        <v>SEASON</v>
      </c>
      <c r="F12991" s="1">
        <v>41922</v>
      </c>
      <c r="G12991">
        <f t="shared" si="1293"/>
        <v>6</v>
      </c>
      <c r="H12991" t="s">
        <v>2534</v>
      </c>
      <c r="I12991" t="s">
        <v>2590</v>
      </c>
      <c r="J12991">
        <v>1</v>
      </c>
      <c r="K12991">
        <v>1</v>
      </c>
      <c r="L12991">
        <f t="shared" si="1294"/>
        <v>2</v>
      </c>
      <c r="M12991">
        <f t="shared" si="1295"/>
        <v>2</v>
      </c>
    </row>
    <row r="12992" spans="3:13" x14ac:dyDescent="0.25">
      <c r="C12992" t="str">
        <f t="shared" si="1291"/>
        <v>N3296B_P</v>
      </c>
      <c r="D12992" t="str">
        <f t="shared" si="1292"/>
        <v>OFF_SEASON_P</v>
      </c>
      <c r="E12992" t="str">
        <f t="shared" si="1290"/>
        <v>OFF_SEASON</v>
      </c>
      <c r="F12992" s="1">
        <v>41741</v>
      </c>
      <c r="G12992">
        <f t="shared" si="1293"/>
        <v>7</v>
      </c>
      <c r="H12992" t="s">
        <v>96</v>
      </c>
      <c r="I12992" t="s">
        <v>2587</v>
      </c>
      <c r="J12992">
        <v>1</v>
      </c>
      <c r="K12992">
        <v>0</v>
      </c>
      <c r="L12992">
        <f t="shared" si="1294"/>
        <v>1</v>
      </c>
      <c r="M12992">
        <f t="shared" si="1295"/>
        <v>1</v>
      </c>
    </row>
    <row r="12993" spans="3:13" x14ac:dyDescent="0.25">
      <c r="C12993" t="str">
        <f t="shared" si="1291"/>
        <v>N820UP_T</v>
      </c>
      <c r="D12993" t="str">
        <f t="shared" si="1292"/>
        <v>SEASON_T</v>
      </c>
      <c r="E12993" t="str">
        <f t="shared" si="1290"/>
        <v>SEASON</v>
      </c>
      <c r="F12993" s="1">
        <v>41854</v>
      </c>
      <c r="G12993">
        <f t="shared" si="1293"/>
        <v>1</v>
      </c>
      <c r="H12993" t="s">
        <v>1110</v>
      </c>
      <c r="I12993" t="s">
        <v>2589</v>
      </c>
      <c r="J12993">
        <v>1</v>
      </c>
      <c r="K12993">
        <v>1</v>
      </c>
      <c r="L12993">
        <f t="shared" si="1294"/>
        <v>2</v>
      </c>
      <c r="M12993">
        <f t="shared" si="1295"/>
        <v>2</v>
      </c>
    </row>
    <row r="12994" spans="3:13" x14ac:dyDescent="0.25">
      <c r="C12994" t="str">
        <f t="shared" si="1291"/>
        <v>N387QS_J</v>
      </c>
      <c r="D12994" t="str">
        <f t="shared" si="1292"/>
        <v>SEASON_J</v>
      </c>
      <c r="E12994" t="str">
        <f t="shared" si="1290"/>
        <v>SEASON</v>
      </c>
      <c r="F12994" s="1">
        <v>41858</v>
      </c>
      <c r="G12994">
        <f t="shared" si="1293"/>
        <v>5</v>
      </c>
      <c r="H12994" t="s">
        <v>954</v>
      </c>
      <c r="I12994" t="s">
        <v>2590</v>
      </c>
      <c r="J12994">
        <v>2</v>
      </c>
      <c r="K12994">
        <v>1</v>
      </c>
      <c r="L12994">
        <f t="shared" si="1294"/>
        <v>3</v>
      </c>
      <c r="M12994">
        <f t="shared" si="1295"/>
        <v>2</v>
      </c>
    </row>
    <row r="12995" spans="3:13" x14ac:dyDescent="0.25">
      <c r="C12995" t="str">
        <f t="shared" si="1291"/>
        <v>N25KW_P</v>
      </c>
      <c r="D12995" t="str">
        <f t="shared" si="1292"/>
        <v>SEASON_P</v>
      </c>
      <c r="E12995" t="str">
        <f t="shared" ref="E12995:E13058" si="1296">IF(ISNA(F12995),"",IF(F12995&gt;=$T$4,"SEASON","OFF_SEASON"))</f>
        <v>SEASON</v>
      </c>
      <c r="F12995" s="1">
        <v>41866</v>
      </c>
      <c r="G12995">
        <f t="shared" si="1293"/>
        <v>6</v>
      </c>
      <c r="H12995" t="s">
        <v>636</v>
      </c>
      <c r="I12995" t="s">
        <v>2587</v>
      </c>
      <c r="J12995">
        <v>1</v>
      </c>
      <c r="K12995">
        <v>1</v>
      </c>
      <c r="L12995">
        <f t="shared" si="1294"/>
        <v>2</v>
      </c>
      <c r="M12995">
        <f t="shared" si="1295"/>
        <v>2</v>
      </c>
    </row>
    <row r="12996" spans="3:13" x14ac:dyDescent="0.25">
      <c r="C12996" t="str">
        <f t="shared" ref="C12996:C13059" si="1297">H12996&amp;"_"&amp;I12996</f>
        <v>N886TW_H</v>
      </c>
      <c r="D12996" t="str">
        <f t="shared" ref="D12996:D13059" si="1298">E12996&amp;"_"&amp;I12996</f>
        <v>SEASON_H</v>
      </c>
      <c r="E12996" t="str">
        <f t="shared" si="1296"/>
        <v>SEASON</v>
      </c>
      <c r="F12996" s="1">
        <v>41884</v>
      </c>
      <c r="G12996">
        <f t="shared" ref="G12996:G13059" si="1299">WEEKDAY(F12996)</f>
        <v>3</v>
      </c>
      <c r="H12996" t="s">
        <v>186</v>
      </c>
      <c r="I12996" t="s">
        <v>2588</v>
      </c>
      <c r="J12996">
        <v>1</v>
      </c>
      <c r="K12996">
        <v>1</v>
      </c>
      <c r="L12996">
        <f t="shared" ref="L12996:L13059" si="1300">SUM(J12996:K12996)</f>
        <v>2</v>
      </c>
      <c r="M12996">
        <f t="shared" ref="M12996:M13059" si="1301">IF(L12996&gt;2,2,L12996)</f>
        <v>2</v>
      </c>
    </row>
    <row r="12997" spans="3:13" x14ac:dyDescent="0.25">
      <c r="C12997" t="str">
        <f t="shared" si="1297"/>
        <v>N7601S_H</v>
      </c>
      <c r="D12997" t="str">
        <f t="shared" si="1298"/>
        <v>SEASON_H</v>
      </c>
      <c r="E12997" t="str">
        <f t="shared" si="1296"/>
        <v>SEASON</v>
      </c>
      <c r="F12997" s="1">
        <v>41914</v>
      </c>
      <c r="G12997">
        <f t="shared" si="1299"/>
        <v>5</v>
      </c>
      <c r="H12997" t="s">
        <v>21</v>
      </c>
      <c r="I12997" t="s">
        <v>2588</v>
      </c>
      <c r="J12997">
        <v>1</v>
      </c>
      <c r="K12997">
        <v>1</v>
      </c>
      <c r="L12997">
        <f t="shared" si="1300"/>
        <v>2</v>
      </c>
      <c r="M12997">
        <f t="shared" si="1301"/>
        <v>2</v>
      </c>
    </row>
    <row r="12998" spans="3:13" x14ac:dyDescent="0.25">
      <c r="C12998" t="str">
        <f t="shared" si="1297"/>
        <v>N7660S_H</v>
      </c>
      <c r="D12998" t="str">
        <f t="shared" si="1298"/>
        <v>SEASON_H</v>
      </c>
      <c r="E12998" t="str">
        <f t="shared" si="1296"/>
        <v>SEASON</v>
      </c>
      <c r="F12998" s="1">
        <v>41894</v>
      </c>
      <c r="G12998">
        <f t="shared" si="1299"/>
        <v>6</v>
      </c>
      <c r="H12998" t="s">
        <v>111</v>
      </c>
      <c r="I12998" t="s">
        <v>2588</v>
      </c>
      <c r="J12998">
        <v>3</v>
      </c>
      <c r="K12998">
        <v>1</v>
      </c>
      <c r="L12998">
        <f t="shared" si="1300"/>
        <v>4</v>
      </c>
      <c r="M12998">
        <f t="shared" si="1301"/>
        <v>2</v>
      </c>
    </row>
    <row r="12999" spans="3:13" x14ac:dyDescent="0.25">
      <c r="C12999" t="str">
        <f t="shared" si="1297"/>
        <v>N1125K_J</v>
      </c>
      <c r="D12999" t="str">
        <f t="shared" si="1298"/>
        <v>OFF_SEASON_J</v>
      </c>
      <c r="E12999" t="str">
        <f t="shared" si="1296"/>
        <v>OFF_SEASON</v>
      </c>
      <c r="F12999" s="1">
        <v>41716</v>
      </c>
      <c r="G12999">
        <f t="shared" si="1299"/>
        <v>3</v>
      </c>
      <c r="H12999" t="s">
        <v>2535</v>
      </c>
      <c r="I12999" t="s">
        <v>2590</v>
      </c>
      <c r="J12999">
        <v>2</v>
      </c>
      <c r="K12999">
        <v>1</v>
      </c>
      <c r="L12999">
        <f t="shared" si="1300"/>
        <v>3</v>
      </c>
      <c r="M12999">
        <f t="shared" si="1301"/>
        <v>2</v>
      </c>
    </row>
    <row r="13000" spans="3:13" x14ac:dyDescent="0.25">
      <c r="C13000" t="str">
        <f t="shared" si="1297"/>
        <v>N5860V_P</v>
      </c>
      <c r="D13000" t="str">
        <f t="shared" si="1298"/>
        <v>SEASON_P</v>
      </c>
      <c r="E13000" t="str">
        <f t="shared" si="1296"/>
        <v>SEASON</v>
      </c>
      <c r="F13000" s="1">
        <v>41819</v>
      </c>
      <c r="G13000">
        <f t="shared" si="1299"/>
        <v>1</v>
      </c>
      <c r="H13000" t="s">
        <v>2536</v>
      </c>
      <c r="I13000" t="s">
        <v>2587</v>
      </c>
      <c r="J13000">
        <v>0</v>
      </c>
      <c r="K13000">
        <v>1</v>
      </c>
      <c r="L13000">
        <f t="shared" si="1300"/>
        <v>1</v>
      </c>
      <c r="M13000">
        <f t="shared" si="1301"/>
        <v>1</v>
      </c>
    </row>
    <row r="13001" spans="3:13" x14ac:dyDescent="0.25">
      <c r="C13001" t="str">
        <f t="shared" si="1297"/>
        <v>N2210Q_P</v>
      </c>
      <c r="D13001" t="str">
        <f t="shared" si="1298"/>
        <v>SEASON_P</v>
      </c>
      <c r="E13001" t="str">
        <f t="shared" si="1296"/>
        <v>SEASON</v>
      </c>
      <c r="F13001" s="1">
        <v>41843</v>
      </c>
      <c r="G13001">
        <f t="shared" si="1299"/>
        <v>4</v>
      </c>
      <c r="H13001" t="s">
        <v>1674</v>
      </c>
      <c r="I13001" t="s">
        <v>2587</v>
      </c>
      <c r="J13001">
        <v>1</v>
      </c>
      <c r="K13001">
        <v>0</v>
      </c>
      <c r="L13001">
        <f t="shared" si="1300"/>
        <v>1</v>
      </c>
      <c r="M13001">
        <f t="shared" si="1301"/>
        <v>1</v>
      </c>
    </row>
    <row r="13002" spans="3:13" x14ac:dyDescent="0.25">
      <c r="C13002" t="str">
        <f t="shared" si="1297"/>
        <v>N806UP_T</v>
      </c>
      <c r="D13002" t="str">
        <f t="shared" si="1298"/>
        <v>SEASON_T</v>
      </c>
      <c r="E13002" t="str">
        <f t="shared" si="1296"/>
        <v>SEASON</v>
      </c>
      <c r="F13002" s="1">
        <v>41855</v>
      </c>
      <c r="G13002">
        <f t="shared" si="1299"/>
        <v>2</v>
      </c>
      <c r="H13002" t="s">
        <v>74</v>
      </c>
      <c r="I13002" t="s">
        <v>2589</v>
      </c>
      <c r="J13002">
        <v>0</v>
      </c>
      <c r="K13002">
        <v>1</v>
      </c>
      <c r="L13002">
        <f t="shared" si="1300"/>
        <v>1</v>
      </c>
      <c r="M13002">
        <f t="shared" si="1301"/>
        <v>1</v>
      </c>
    </row>
    <row r="13003" spans="3:13" x14ac:dyDescent="0.25">
      <c r="C13003" t="str">
        <f t="shared" si="1297"/>
        <v>N6562U_P</v>
      </c>
      <c r="D13003" t="str">
        <f t="shared" si="1298"/>
        <v>OFF_SEASON_P</v>
      </c>
      <c r="E13003" t="str">
        <f t="shared" si="1296"/>
        <v>OFF_SEASON</v>
      </c>
      <c r="F13003" s="1">
        <v>41580</v>
      </c>
      <c r="G13003">
        <f t="shared" si="1299"/>
        <v>7</v>
      </c>
      <c r="H13003" t="s">
        <v>408</v>
      </c>
      <c r="I13003" t="s">
        <v>2587</v>
      </c>
      <c r="J13003">
        <v>1</v>
      </c>
      <c r="K13003">
        <v>0</v>
      </c>
      <c r="L13003">
        <f t="shared" si="1300"/>
        <v>1</v>
      </c>
      <c r="M13003">
        <f t="shared" si="1301"/>
        <v>1</v>
      </c>
    </row>
    <row r="13004" spans="3:13" x14ac:dyDescent="0.25">
      <c r="C13004" t="str">
        <f t="shared" si="1297"/>
        <v>N3472X_P</v>
      </c>
      <c r="D13004" t="str">
        <f t="shared" si="1298"/>
        <v>SEASON_P</v>
      </c>
      <c r="E13004" t="str">
        <f t="shared" si="1296"/>
        <v>SEASON</v>
      </c>
      <c r="F13004" s="1">
        <v>41820</v>
      </c>
      <c r="G13004">
        <f t="shared" si="1299"/>
        <v>2</v>
      </c>
      <c r="H13004" t="s">
        <v>515</v>
      </c>
      <c r="I13004" t="s">
        <v>2587</v>
      </c>
      <c r="J13004">
        <v>0</v>
      </c>
      <c r="K13004">
        <v>1</v>
      </c>
      <c r="L13004">
        <f t="shared" si="1300"/>
        <v>1</v>
      </c>
      <c r="M13004">
        <f t="shared" si="1301"/>
        <v>1</v>
      </c>
    </row>
    <row r="13005" spans="3:13" x14ac:dyDescent="0.25">
      <c r="C13005" t="str">
        <f t="shared" si="1297"/>
        <v>N789TP_P</v>
      </c>
      <c r="D13005" t="str">
        <f t="shared" si="1298"/>
        <v>OFF_SEASON_P</v>
      </c>
      <c r="E13005" t="str">
        <f t="shared" si="1296"/>
        <v>OFF_SEASON</v>
      </c>
      <c r="F13005" s="1">
        <v>41593</v>
      </c>
      <c r="G13005">
        <f t="shared" si="1299"/>
        <v>6</v>
      </c>
      <c r="H13005" t="s">
        <v>102</v>
      </c>
      <c r="I13005" t="s">
        <v>2587</v>
      </c>
      <c r="J13005">
        <v>1</v>
      </c>
      <c r="K13005">
        <v>1</v>
      </c>
      <c r="L13005">
        <f t="shared" si="1300"/>
        <v>2</v>
      </c>
      <c r="M13005">
        <f t="shared" si="1301"/>
        <v>2</v>
      </c>
    </row>
    <row r="13006" spans="3:13" x14ac:dyDescent="0.25">
      <c r="C13006" t="str">
        <f t="shared" si="1297"/>
        <v>N401AS_J</v>
      </c>
      <c r="D13006" t="str">
        <f t="shared" si="1298"/>
        <v>SEASON_J</v>
      </c>
      <c r="E13006" t="str">
        <f t="shared" si="1296"/>
        <v>SEASON</v>
      </c>
      <c r="F13006" s="1">
        <v>41868</v>
      </c>
      <c r="G13006">
        <f t="shared" si="1299"/>
        <v>1</v>
      </c>
      <c r="H13006" t="s">
        <v>2537</v>
      </c>
      <c r="I13006" t="s">
        <v>2590</v>
      </c>
      <c r="J13006">
        <v>1</v>
      </c>
      <c r="K13006">
        <v>0</v>
      </c>
      <c r="L13006">
        <f t="shared" si="1300"/>
        <v>1</v>
      </c>
      <c r="M13006">
        <f t="shared" si="1301"/>
        <v>1</v>
      </c>
    </row>
    <row r="13007" spans="3:13" x14ac:dyDescent="0.25">
      <c r="C13007" t="str">
        <f t="shared" si="1297"/>
        <v>N425PR_P</v>
      </c>
      <c r="D13007" t="str">
        <f t="shared" si="1298"/>
        <v>OFF_SEASON_P</v>
      </c>
      <c r="E13007" t="str">
        <f t="shared" si="1296"/>
        <v>OFF_SEASON</v>
      </c>
      <c r="F13007" s="1">
        <v>41582</v>
      </c>
      <c r="G13007">
        <f t="shared" si="1299"/>
        <v>2</v>
      </c>
      <c r="H13007" t="s">
        <v>1435</v>
      </c>
      <c r="I13007" t="s">
        <v>2587</v>
      </c>
      <c r="J13007">
        <v>0</v>
      </c>
      <c r="K13007">
        <v>1</v>
      </c>
      <c r="L13007">
        <f t="shared" si="1300"/>
        <v>1</v>
      </c>
      <c r="M13007">
        <f t="shared" si="1301"/>
        <v>1</v>
      </c>
    </row>
    <row r="13008" spans="3:13" x14ac:dyDescent="0.25">
      <c r="C13008" t="str">
        <f t="shared" si="1297"/>
        <v>N805UP_T</v>
      </c>
      <c r="D13008" t="str">
        <f t="shared" si="1298"/>
        <v>OFF_SEASON_T</v>
      </c>
      <c r="E13008" t="str">
        <f t="shared" si="1296"/>
        <v>OFF_SEASON</v>
      </c>
      <c r="F13008" s="1">
        <v>41706</v>
      </c>
      <c r="G13008">
        <f t="shared" si="1299"/>
        <v>7</v>
      </c>
      <c r="H13008" t="s">
        <v>2538</v>
      </c>
      <c r="I13008" t="s">
        <v>2589</v>
      </c>
      <c r="J13008">
        <v>1</v>
      </c>
      <c r="K13008">
        <v>1</v>
      </c>
      <c r="L13008">
        <f t="shared" si="1300"/>
        <v>2</v>
      </c>
      <c r="M13008">
        <f t="shared" si="1301"/>
        <v>2</v>
      </c>
    </row>
    <row r="13009" spans="3:13" x14ac:dyDescent="0.25">
      <c r="C13009" t="str">
        <f t="shared" si="1297"/>
        <v>N301CV_H</v>
      </c>
      <c r="D13009" t="str">
        <f t="shared" si="1298"/>
        <v>SEASON_H</v>
      </c>
      <c r="E13009" t="str">
        <f t="shared" si="1296"/>
        <v>SEASON</v>
      </c>
      <c r="F13009" s="1">
        <v>41878</v>
      </c>
      <c r="G13009">
        <f t="shared" si="1299"/>
        <v>4</v>
      </c>
      <c r="H13009" t="s">
        <v>67</v>
      </c>
      <c r="I13009" t="s">
        <v>2588</v>
      </c>
      <c r="J13009">
        <v>1</v>
      </c>
      <c r="K13009">
        <v>1</v>
      </c>
      <c r="L13009">
        <f t="shared" si="1300"/>
        <v>2</v>
      </c>
      <c r="M13009">
        <f t="shared" si="1301"/>
        <v>2</v>
      </c>
    </row>
    <row r="13010" spans="3:13" x14ac:dyDescent="0.25">
      <c r="C13010" t="str">
        <f t="shared" si="1297"/>
        <v>N7273R_P</v>
      </c>
      <c r="D13010" t="str">
        <f t="shared" si="1298"/>
        <v>OFF_SEASON_P</v>
      </c>
      <c r="E13010" t="str">
        <f t="shared" si="1296"/>
        <v>OFF_SEASON</v>
      </c>
      <c r="F13010" s="1">
        <v>41735</v>
      </c>
      <c r="G13010">
        <f t="shared" si="1299"/>
        <v>1</v>
      </c>
      <c r="H13010" t="s">
        <v>418</v>
      </c>
      <c r="I13010" t="s">
        <v>2587</v>
      </c>
      <c r="J13010">
        <v>1</v>
      </c>
      <c r="K13010">
        <v>1</v>
      </c>
      <c r="L13010">
        <f t="shared" si="1300"/>
        <v>2</v>
      </c>
      <c r="M13010">
        <f t="shared" si="1301"/>
        <v>2</v>
      </c>
    </row>
    <row r="13011" spans="3:13" x14ac:dyDescent="0.25">
      <c r="C13011" t="str">
        <f t="shared" si="1297"/>
        <v>N625M_P</v>
      </c>
      <c r="D13011" t="str">
        <f t="shared" si="1298"/>
        <v>SEASON_P</v>
      </c>
      <c r="E13011" t="str">
        <f t="shared" si="1296"/>
        <v>SEASON</v>
      </c>
      <c r="F13011" s="1">
        <v>41874</v>
      </c>
      <c r="G13011">
        <f t="shared" si="1299"/>
        <v>7</v>
      </c>
      <c r="H13011" t="s">
        <v>38</v>
      </c>
      <c r="I13011" t="s">
        <v>2587</v>
      </c>
      <c r="J13011">
        <v>3</v>
      </c>
      <c r="K13011">
        <v>3</v>
      </c>
      <c r="L13011">
        <f t="shared" si="1300"/>
        <v>6</v>
      </c>
      <c r="M13011">
        <f t="shared" si="1301"/>
        <v>2</v>
      </c>
    </row>
    <row r="13012" spans="3:13" x14ac:dyDescent="0.25">
      <c r="C13012" t="str">
        <f t="shared" si="1297"/>
        <v>N2875R_P</v>
      </c>
      <c r="D13012" t="str">
        <f t="shared" si="1298"/>
        <v>SEASON_P</v>
      </c>
      <c r="E13012" t="str">
        <f t="shared" si="1296"/>
        <v>SEASON</v>
      </c>
      <c r="F13012" s="1">
        <v>41911</v>
      </c>
      <c r="G13012">
        <f t="shared" si="1299"/>
        <v>2</v>
      </c>
      <c r="H13012" t="s">
        <v>432</v>
      </c>
      <c r="I13012" t="s">
        <v>2587</v>
      </c>
      <c r="J13012">
        <v>0</v>
      </c>
      <c r="K13012">
        <v>1</v>
      </c>
      <c r="L13012">
        <f t="shared" si="1300"/>
        <v>1</v>
      </c>
      <c r="M13012">
        <f t="shared" si="1301"/>
        <v>1</v>
      </c>
    </row>
    <row r="13013" spans="3:13" x14ac:dyDescent="0.25">
      <c r="C13013" t="str">
        <f t="shared" si="1297"/>
        <v>N407BK_P</v>
      </c>
      <c r="D13013" t="str">
        <f t="shared" si="1298"/>
        <v>SEASON_P</v>
      </c>
      <c r="E13013" t="str">
        <f t="shared" si="1296"/>
        <v>SEASON</v>
      </c>
      <c r="F13013" s="1">
        <v>41943</v>
      </c>
      <c r="G13013">
        <f t="shared" si="1299"/>
        <v>6</v>
      </c>
      <c r="H13013" t="s">
        <v>867</v>
      </c>
      <c r="I13013" t="s">
        <v>2587</v>
      </c>
      <c r="J13013">
        <v>1</v>
      </c>
      <c r="K13013">
        <v>1</v>
      </c>
      <c r="L13013">
        <f t="shared" si="1300"/>
        <v>2</v>
      </c>
      <c r="M13013">
        <f t="shared" si="1301"/>
        <v>2</v>
      </c>
    </row>
    <row r="13014" spans="3:13" x14ac:dyDescent="0.25">
      <c r="C13014" t="str">
        <f t="shared" si="1297"/>
        <v>N119EH_H</v>
      </c>
      <c r="D13014" t="str">
        <f t="shared" si="1298"/>
        <v>OFF_SEASON_H</v>
      </c>
      <c r="E13014" t="str">
        <f t="shared" si="1296"/>
        <v>OFF_SEASON</v>
      </c>
      <c r="F13014" s="1">
        <v>41579</v>
      </c>
      <c r="G13014">
        <f t="shared" si="1299"/>
        <v>6</v>
      </c>
      <c r="H13014" t="s">
        <v>347</v>
      </c>
      <c r="I13014" t="s">
        <v>2588</v>
      </c>
      <c r="J13014">
        <v>1</v>
      </c>
      <c r="K13014">
        <v>0</v>
      </c>
      <c r="L13014">
        <f t="shared" si="1300"/>
        <v>1</v>
      </c>
      <c r="M13014">
        <f t="shared" si="1301"/>
        <v>1</v>
      </c>
    </row>
    <row r="13015" spans="3:13" x14ac:dyDescent="0.25">
      <c r="C13015" t="str">
        <f t="shared" si="1297"/>
        <v>N12EE_P</v>
      </c>
      <c r="D13015" t="str">
        <f t="shared" si="1298"/>
        <v>SEASON_P</v>
      </c>
      <c r="E13015" t="str">
        <f t="shared" si="1296"/>
        <v>SEASON</v>
      </c>
      <c r="F13015" s="1">
        <v>41867</v>
      </c>
      <c r="G13015">
        <f t="shared" si="1299"/>
        <v>7</v>
      </c>
      <c r="H13015" t="s">
        <v>255</v>
      </c>
      <c r="I13015" t="s">
        <v>2587</v>
      </c>
      <c r="J13015">
        <v>0</v>
      </c>
      <c r="K13015">
        <v>1</v>
      </c>
      <c r="L13015">
        <f t="shared" si="1300"/>
        <v>1</v>
      </c>
      <c r="M13015">
        <f t="shared" si="1301"/>
        <v>1</v>
      </c>
    </row>
    <row r="13016" spans="3:13" x14ac:dyDescent="0.25">
      <c r="C13016" t="str">
        <f t="shared" si="1297"/>
        <v>N8098R_P</v>
      </c>
      <c r="D13016" t="str">
        <f t="shared" si="1298"/>
        <v>SEASON_P</v>
      </c>
      <c r="E13016" t="str">
        <f t="shared" si="1296"/>
        <v>SEASON</v>
      </c>
      <c r="F13016" s="1">
        <v>41778</v>
      </c>
      <c r="G13016">
        <f t="shared" si="1299"/>
        <v>2</v>
      </c>
      <c r="H13016" t="s">
        <v>1953</v>
      </c>
      <c r="I13016" t="s">
        <v>2587</v>
      </c>
      <c r="J13016">
        <v>0</v>
      </c>
      <c r="K13016">
        <v>1</v>
      </c>
      <c r="L13016">
        <f t="shared" si="1300"/>
        <v>1</v>
      </c>
      <c r="M13016">
        <f t="shared" si="1301"/>
        <v>1</v>
      </c>
    </row>
    <row r="13017" spans="3:13" x14ac:dyDescent="0.25">
      <c r="C13017" t="str">
        <f t="shared" si="1297"/>
        <v>N80NY_H</v>
      </c>
      <c r="D13017" t="str">
        <f t="shared" si="1298"/>
        <v>SEASON_H</v>
      </c>
      <c r="E13017" t="str">
        <f t="shared" si="1296"/>
        <v>SEASON</v>
      </c>
      <c r="F13017" s="1">
        <v>41826</v>
      </c>
      <c r="G13017">
        <f t="shared" si="1299"/>
        <v>1</v>
      </c>
      <c r="H13017" t="s">
        <v>329</v>
      </c>
      <c r="I13017" t="s">
        <v>2588</v>
      </c>
      <c r="J13017">
        <v>1</v>
      </c>
      <c r="K13017">
        <v>1</v>
      </c>
      <c r="L13017">
        <f t="shared" si="1300"/>
        <v>2</v>
      </c>
      <c r="M13017">
        <f t="shared" si="1301"/>
        <v>2</v>
      </c>
    </row>
    <row r="13018" spans="3:13" x14ac:dyDescent="0.25">
      <c r="C13018" t="str">
        <f t="shared" si="1297"/>
        <v>N314RG_H</v>
      </c>
      <c r="D13018" t="str">
        <f t="shared" si="1298"/>
        <v>SEASON_H</v>
      </c>
      <c r="E13018" t="str">
        <f t="shared" si="1296"/>
        <v>SEASON</v>
      </c>
      <c r="F13018" s="1">
        <v>41855</v>
      </c>
      <c r="G13018">
        <f t="shared" si="1299"/>
        <v>2</v>
      </c>
      <c r="H13018" t="s">
        <v>19</v>
      </c>
      <c r="I13018" t="s">
        <v>2588</v>
      </c>
      <c r="J13018">
        <v>1</v>
      </c>
      <c r="K13018">
        <v>1</v>
      </c>
      <c r="L13018">
        <f t="shared" si="1300"/>
        <v>2</v>
      </c>
      <c r="M13018">
        <f t="shared" si="1301"/>
        <v>2</v>
      </c>
    </row>
    <row r="13019" spans="3:13" x14ac:dyDescent="0.25">
      <c r="C13019" t="str">
        <f t="shared" si="1297"/>
        <v>N30FD_H</v>
      </c>
      <c r="D13019" t="str">
        <f t="shared" si="1298"/>
        <v>SEASON_H</v>
      </c>
      <c r="E13019" t="str">
        <f t="shared" si="1296"/>
        <v>SEASON</v>
      </c>
      <c r="F13019" s="1">
        <v>41797</v>
      </c>
      <c r="G13019">
        <f t="shared" si="1299"/>
        <v>7</v>
      </c>
      <c r="H13019" t="s">
        <v>6</v>
      </c>
      <c r="I13019" t="s">
        <v>2588</v>
      </c>
      <c r="J13019">
        <v>1</v>
      </c>
      <c r="K13019">
        <v>0</v>
      </c>
      <c r="L13019">
        <f t="shared" si="1300"/>
        <v>1</v>
      </c>
      <c r="M13019">
        <f t="shared" si="1301"/>
        <v>1</v>
      </c>
    </row>
    <row r="13020" spans="3:13" x14ac:dyDescent="0.25">
      <c r="C13020" t="str">
        <f t="shared" si="1297"/>
        <v>N76XX_H</v>
      </c>
      <c r="D13020" t="str">
        <f t="shared" si="1298"/>
        <v>SEASON_H</v>
      </c>
      <c r="E13020" t="str">
        <f t="shared" si="1296"/>
        <v>SEASON</v>
      </c>
      <c r="F13020" s="1">
        <v>41813</v>
      </c>
      <c r="G13020">
        <f t="shared" si="1299"/>
        <v>2</v>
      </c>
      <c r="H13020" t="s">
        <v>204</v>
      </c>
      <c r="I13020" t="s">
        <v>2588</v>
      </c>
      <c r="J13020">
        <v>2</v>
      </c>
      <c r="K13020">
        <v>2</v>
      </c>
      <c r="L13020">
        <f t="shared" si="1300"/>
        <v>4</v>
      </c>
      <c r="M13020">
        <f t="shared" si="1301"/>
        <v>2</v>
      </c>
    </row>
    <row r="13021" spans="3:13" x14ac:dyDescent="0.25">
      <c r="C13021" t="str">
        <f t="shared" si="1297"/>
        <v>N178MT_H</v>
      </c>
      <c r="D13021" t="str">
        <f t="shared" si="1298"/>
        <v>SEASON_H</v>
      </c>
      <c r="E13021" t="str">
        <f t="shared" si="1296"/>
        <v>SEASON</v>
      </c>
      <c r="F13021" s="1">
        <v>41871</v>
      </c>
      <c r="G13021">
        <f t="shared" si="1299"/>
        <v>4</v>
      </c>
      <c r="H13021" t="s">
        <v>233</v>
      </c>
      <c r="I13021" t="s">
        <v>2588</v>
      </c>
      <c r="J13021">
        <v>1</v>
      </c>
      <c r="K13021">
        <v>1</v>
      </c>
      <c r="L13021">
        <f t="shared" si="1300"/>
        <v>2</v>
      </c>
      <c r="M13021">
        <f t="shared" si="1301"/>
        <v>2</v>
      </c>
    </row>
    <row r="13022" spans="3:13" x14ac:dyDescent="0.25">
      <c r="C13022" t="str">
        <f t="shared" si="1297"/>
        <v>N3296B_P</v>
      </c>
      <c r="D13022" t="str">
        <f t="shared" si="1298"/>
        <v>OFF_SEASON_P</v>
      </c>
      <c r="E13022" t="str">
        <f t="shared" si="1296"/>
        <v>OFF_SEASON</v>
      </c>
      <c r="F13022" s="1">
        <v>41753</v>
      </c>
      <c r="G13022">
        <f t="shared" si="1299"/>
        <v>5</v>
      </c>
      <c r="H13022" t="s">
        <v>96</v>
      </c>
      <c r="I13022" t="s">
        <v>2587</v>
      </c>
      <c r="J13022">
        <v>1</v>
      </c>
      <c r="K13022">
        <v>0</v>
      </c>
      <c r="L13022">
        <f t="shared" si="1300"/>
        <v>1</v>
      </c>
      <c r="M13022">
        <f t="shared" si="1301"/>
        <v>1</v>
      </c>
    </row>
    <row r="13023" spans="3:13" x14ac:dyDescent="0.25">
      <c r="C13023" t="str">
        <f t="shared" si="1297"/>
        <v>N489CD_P</v>
      </c>
      <c r="D13023" t="str">
        <f t="shared" si="1298"/>
        <v>SEASON_P</v>
      </c>
      <c r="E13023" t="str">
        <f t="shared" si="1296"/>
        <v>SEASON</v>
      </c>
      <c r="F13023" s="1">
        <v>41811</v>
      </c>
      <c r="G13023">
        <f t="shared" si="1299"/>
        <v>7</v>
      </c>
      <c r="H13023" t="s">
        <v>474</v>
      </c>
      <c r="I13023" t="s">
        <v>2587</v>
      </c>
      <c r="J13023">
        <v>1</v>
      </c>
      <c r="K13023">
        <v>1</v>
      </c>
      <c r="L13023">
        <f t="shared" si="1300"/>
        <v>2</v>
      </c>
      <c r="M13023">
        <f t="shared" si="1301"/>
        <v>2</v>
      </c>
    </row>
    <row r="13024" spans="3:13" x14ac:dyDescent="0.25">
      <c r="C13024" t="str">
        <f t="shared" si="1297"/>
        <v>N710A_P</v>
      </c>
      <c r="D13024" t="str">
        <f t="shared" si="1298"/>
        <v>SEASON_P</v>
      </c>
      <c r="E13024" t="str">
        <f t="shared" si="1296"/>
        <v>SEASON</v>
      </c>
      <c r="F13024" s="1">
        <v>41820</v>
      </c>
      <c r="G13024">
        <f t="shared" si="1299"/>
        <v>2</v>
      </c>
      <c r="H13024" t="s">
        <v>2539</v>
      </c>
      <c r="I13024" t="s">
        <v>2587</v>
      </c>
      <c r="J13024">
        <v>0</v>
      </c>
      <c r="K13024">
        <v>1</v>
      </c>
      <c r="L13024">
        <f t="shared" si="1300"/>
        <v>1</v>
      </c>
      <c r="M13024">
        <f t="shared" si="1301"/>
        <v>1</v>
      </c>
    </row>
    <row r="13025" spans="3:13" x14ac:dyDescent="0.25">
      <c r="C13025" t="str">
        <f t="shared" si="1297"/>
        <v>N85M_J</v>
      </c>
      <c r="D13025" t="str">
        <f t="shared" si="1298"/>
        <v>SEASON_J</v>
      </c>
      <c r="E13025" t="str">
        <f t="shared" si="1296"/>
        <v>SEASON</v>
      </c>
      <c r="F13025" s="1">
        <v>41852</v>
      </c>
      <c r="G13025">
        <f t="shared" si="1299"/>
        <v>6</v>
      </c>
      <c r="H13025" t="s">
        <v>161</v>
      </c>
      <c r="I13025" t="s">
        <v>2590</v>
      </c>
      <c r="J13025">
        <v>1</v>
      </c>
      <c r="K13025">
        <v>2</v>
      </c>
      <c r="L13025">
        <f t="shared" si="1300"/>
        <v>3</v>
      </c>
      <c r="M13025">
        <f t="shared" si="1301"/>
        <v>2</v>
      </c>
    </row>
    <row r="13026" spans="3:13" x14ac:dyDescent="0.25">
      <c r="C13026" t="str">
        <f t="shared" si="1297"/>
        <v>N38177_P</v>
      </c>
      <c r="D13026" t="str">
        <f t="shared" si="1298"/>
        <v>SEASON_P</v>
      </c>
      <c r="E13026" t="str">
        <f t="shared" si="1296"/>
        <v>SEASON</v>
      </c>
      <c r="F13026" s="1">
        <v>41879</v>
      </c>
      <c r="G13026">
        <f t="shared" si="1299"/>
        <v>5</v>
      </c>
      <c r="H13026" t="s">
        <v>2540</v>
      </c>
      <c r="I13026" t="s">
        <v>2587</v>
      </c>
      <c r="J13026">
        <v>1</v>
      </c>
      <c r="K13026">
        <v>1</v>
      </c>
      <c r="L13026">
        <f t="shared" si="1300"/>
        <v>2</v>
      </c>
      <c r="M13026">
        <f t="shared" si="1301"/>
        <v>2</v>
      </c>
    </row>
    <row r="13027" spans="3:13" x14ac:dyDescent="0.25">
      <c r="C13027" t="str">
        <f t="shared" si="1297"/>
        <v>N7660S_H</v>
      </c>
      <c r="D13027" t="str">
        <f t="shared" si="1298"/>
        <v>SEASON_H</v>
      </c>
      <c r="E13027" t="str">
        <f t="shared" si="1296"/>
        <v>SEASON</v>
      </c>
      <c r="F13027" s="1">
        <v>41886</v>
      </c>
      <c r="G13027">
        <f t="shared" si="1299"/>
        <v>5</v>
      </c>
      <c r="H13027" t="s">
        <v>111</v>
      </c>
      <c r="I13027" t="s">
        <v>2588</v>
      </c>
      <c r="J13027">
        <v>1</v>
      </c>
      <c r="K13027">
        <v>1</v>
      </c>
      <c r="L13027">
        <f t="shared" si="1300"/>
        <v>2</v>
      </c>
      <c r="M13027">
        <f t="shared" si="1301"/>
        <v>2</v>
      </c>
    </row>
    <row r="13028" spans="3:13" x14ac:dyDescent="0.25">
      <c r="C13028" t="str">
        <f t="shared" si="1297"/>
        <v>N101WZ_P</v>
      </c>
      <c r="D13028" t="str">
        <f t="shared" si="1298"/>
        <v>SEASON_P</v>
      </c>
      <c r="E13028" t="str">
        <f t="shared" si="1296"/>
        <v>SEASON</v>
      </c>
      <c r="F13028" s="1">
        <v>41911</v>
      </c>
      <c r="G13028">
        <f t="shared" si="1299"/>
        <v>2</v>
      </c>
      <c r="H13028" t="s">
        <v>958</v>
      </c>
      <c r="I13028" t="s">
        <v>2587</v>
      </c>
      <c r="J13028">
        <v>0</v>
      </c>
      <c r="K13028">
        <v>1</v>
      </c>
      <c r="L13028">
        <f t="shared" si="1300"/>
        <v>1</v>
      </c>
      <c r="M13028">
        <f t="shared" si="1301"/>
        <v>1</v>
      </c>
    </row>
    <row r="13029" spans="3:13" x14ac:dyDescent="0.25">
      <c r="C13029" t="str">
        <f t="shared" si="1297"/>
        <v>N6918W_P</v>
      </c>
      <c r="D13029" t="str">
        <f t="shared" si="1298"/>
        <v>OFF_SEASON_P</v>
      </c>
      <c r="E13029" t="str">
        <f t="shared" si="1296"/>
        <v>OFF_SEASON</v>
      </c>
      <c r="F13029" s="1">
        <v>41648</v>
      </c>
      <c r="G13029">
        <f t="shared" si="1299"/>
        <v>5</v>
      </c>
      <c r="H13029" t="s">
        <v>268</v>
      </c>
      <c r="I13029" t="s">
        <v>2587</v>
      </c>
      <c r="J13029">
        <v>0</v>
      </c>
      <c r="K13029">
        <v>1</v>
      </c>
      <c r="L13029">
        <f t="shared" si="1300"/>
        <v>1</v>
      </c>
      <c r="M13029">
        <f t="shared" si="1301"/>
        <v>1</v>
      </c>
    </row>
    <row r="13030" spans="3:13" x14ac:dyDescent="0.25">
      <c r="C13030" t="str">
        <f t="shared" si="1297"/>
        <v>N365QS_J</v>
      </c>
      <c r="D13030" t="str">
        <f t="shared" si="1298"/>
        <v>SEASON_J</v>
      </c>
      <c r="E13030" t="str">
        <f t="shared" si="1296"/>
        <v>SEASON</v>
      </c>
      <c r="F13030" s="1">
        <v>41846</v>
      </c>
      <c r="G13030">
        <f t="shared" si="1299"/>
        <v>7</v>
      </c>
      <c r="H13030" t="s">
        <v>1261</v>
      </c>
      <c r="I13030" t="s">
        <v>2590</v>
      </c>
      <c r="J13030">
        <v>1</v>
      </c>
      <c r="K13030">
        <v>1</v>
      </c>
      <c r="L13030">
        <f t="shared" si="1300"/>
        <v>2</v>
      </c>
      <c r="M13030">
        <f t="shared" si="1301"/>
        <v>2</v>
      </c>
    </row>
    <row r="13031" spans="3:13" x14ac:dyDescent="0.25">
      <c r="C13031" t="str">
        <f t="shared" si="1297"/>
        <v>N1192P_P</v>
      </c>
      <c r="D13031" t="str">
        <f t="shared" si="1298"/>
        <v>SEASON_P</v>
      </c>
      <c r="E13031" t="str">
        <f t="shared" si="1296"/>
        <v>SEASON</v>
      </c>
      <c r="F13031" s="1">
        <v>41878</v>
      </c>
      <c r="G13031">
        <f t="shared" si="1299"/>
        <v>4</v>
      </c>
      <c r="H13031" t="s">
        <v>2138</v>
      </c>
      <c r="I13031" t="s">
        <v>2587</v>
      </c>
      <c r="J13031">
        <v>0</v>
      </c>
      <c r="K13031">
        <v>1</v>
      </c>
      <c r="L13031">
        <f t="shared" si="1300"/>
        <v>1</v>
      </c>
      <c r="M13031">
        <f t="shared" si="1301"/>
        <v>1</v>
      </c>
    </row>
    <row r="13032" spans="3:13" x14ac:dyDescent="0.25">
      <c r="C13032" t="str">
        <f t="shared" si="1297"/>
        <v>N309SA_T</v>
      </c>
      <c r="D13032" t="str">
        <f t="shared" si="1298"/>
        <v>SEASON_T</v>
      </c>
      <c r="E13032" t="str">
        <f t="shared" si="1296"/>
        <v>SEASON</v>
      </c>
      <c r="F13032" s="1">
        <v>41829</v>
      </c>
      <c r="G13032">
        <f t="shared" si="1299"/>
        <v>4</v>
      </c>
      <c r="H13032" t="s">
        <v>40</v>
      </c>
      <c r="I13032" t="s">
        <v>2589</v>
      </c>
      <c r="J13032">
        <v>1</v>
      </c>
      <c r="K13032">
        <v>1</v>
      </c>
      <c r="L13032">
        <f t="shared" si="1300"/>
        <v>2</v>
      </c>
      <c r="M13032">
        <f t="shared" si="1301"/>
        <v>2</v>
      </c>
    </row>
    <row r="13033" spans="3:13" x14ac:dyDescent="0.25">
      <c r="C13033" t="str">
        <f t="shared" si="1297"/>
        <v>N729AF_T</v>
      </c>
      <c r="D13033" t="str">
        <f t="shared" si="1298"/>
        <v>SEASON_T</v>
      </c>
      <c r="E13033" t="str">
        <f t="shared" si="1296"/>
        <v>SEASON</v>
      </c>
      <c r="F13033" s="1">
        <v>41837</v>
      </c>
      <c r="G13033">
        <f t="shared" si="1299"/>
        <v>5</v>
      </c>
      <c r="H13033" t="s">
        <v>489</v>
      </c>
      <c r="I13033" t="s">
        <v>2589</v>
      </c>
      <c r="J13033">
        <v>1</v>
      </c>
      <c r="K13033">
        <v>1</v>
      </c>
      <c r="L13033">
        <f t="shared" si="1300"/>
        <v>2</v>
      </c>
      <c r="M13033">
        <f t="shared" si="1301"/>
        <v>2</v>
      </c>
    </row>
    <row r="13034" spans="3:13" x14ac:dyDescent="0.25">
      <c r="C13034" t="str">
        <f t="shared" si="1297"/>
        <v>N2618L_P</v>
      </c>
      <c r="D13034" t="str">
        <f t="shared" si="1298"/>
        <v>SEASON_P</v>
      </c>
      <c r="E13034" t="str">
        <f t="shared" si="1296"/>
        <v>SEASON</v>
      </c>
      <c r="F13034" s="1">
        <v>41859</v>
      </c>
      <c r="G13034">
        <f t="shared" si="1299"/>
        <v>6</v>
      </c>
      <c r="H13034" t="s">
        <v>1136</v>
      </c>
      <c r="I13034" t="s">
        <v>2587</v>
      </c>
      <c r="J13034">
        <v>1</v>
      </c>
      <c r="K13034">
        <v>0</v>
      </c>
      <c r="L13034">
        <f t="shared" si="1300"/>
        <v>1</v>
      </c>
      <c r="M13034">
        <f t="shared" si="1301"/>
        <v>1</v>
      </c>
    </row>
    <row r="13035" spans="3:13" x14ac:dyDescent="0.25">
      <c r="C13035" t="str">
        <f t="shared" si="1297"/>
        <v>N18800_NULL</v>
      </c>
      <c r="D13035" t="str">
        <f t="shared" si="1298"/>
        <v>OFF_SEASON_NULL</v>
      </c>
      <c r="E13035" t="str">
        <f t="shared" si="1296"/>
        <v>OFF_SEASON</v>
      </c>
      <c r="F13035" s="1">
        <v>41676</v>
      </c>
      <c r="G13035">
        <f t="shared" si="1299"/>
        <v>5</v>
      </c>
      <c r="H13035" t="s">
        <v>2111</v>
      </c>
      <c r="I13035" t="s">
        <v>2591</v>
      </c>
      <c r="J13035">
        <v>0</v>
      </c>
      <c r="K13035">
        <v>1</v>
      </c>
      <c r="L13035">
        <f t="shared" si="1300"/>
        <v>1</v>
      </c>
      <c r="M13035">
        <f t="shared" si="1301"/>
        <v>1</v>
      </c>
    </row>
    <row r="13036" spans="3:13" x14ac:dyDescent="0.25">
      <c r="C13036" t="str">
        <f t="shared" si="1297"/>
        <v>N8333N_P</v>
      </c>
      <c r="D13036" t="str">
        <f t="shared" si="1298"/>
        <v>SEASON_P</v>
      </c>
      <c r="E13036" t="str">
        <f t="shared" si="1296"/>
        <v>SEASON</v>
      </c>
      <c r="F13036" s="1">
        <v>41807</v>
      </c>
      <c r="G13036">
        <f t="shared" si="1299"/>
        <v>3</v>
      </c>
      <c r="H13036" t="s">
        <v>1380</v>
      </c>
      <c r="I13036" t="s">
        <v>2587</v>
      </c>
      <c r="J13036">
        <v>0</v>
      </c>
      <c r="K13036">
        <v>1</v>
      </c>
      <c r="L13036">
        <f t="shared" si="1300"/>
        <v>1</v>
      </c>
      <c r="M13036">
        <f t="shared" si="1301"/>
        <v>1</v>
      </c>
    </row>
    <row r="13037" spans="3:13" x14ac:dyDescent="0.25">
      <c r="C13037" t="str">
        <f t="shared" si="1297"/>
        <v>N5472_NULL</v>
      </c>
      <c r="D13037" t="str">
        <f t="shared" si="1298"/>
        <v>SEASON_NULL</v>
      </c>
      <c r="E13037" t="str">
        <f t="shared" si="1296"/>
        <v>SEASON</v>
      </c>
      <c r="F13037" s="1">
        <v>41823</v>
      </c>
      <c r="G13037">
        <f t="shared" si="1299"/>
        <v>5</v>
      </c>
      <c r="H13037" t="s">
        <v>2541</v>
      </c>
      <c r="I13037" t="s">
        <v>2591</v>
      </c>
      <c r="J13037">
        <v>1</v>
      </c>
      <c r="K13037">
        <v>0</v>
      </c>
      <c r="L13037">
        <f t="shared" si="1300"/>
        <v>1</v>
      </c>
      <c r="M13037">
        <f t="shared" si="1301"/>
        <v>1</v>
      </c>
    </row>
    <row r="13038" spans="3:13" x14ac:dyDescent="0.25">
      <c r="C13038" t="str">
        <f t="shared" si="1297"/>
        <v>N299AK_T</v>
      </c>
      <c r="D13038" t="str">
        <f t="shared" si="1298"/>
        <v>SEASON_T</v>
      </c>
      <c r="E13038" t="str">
        <f t="shared" si="1296"/>
        <v>SEASON</v>
      </c>
      <c r="F13038" s="1">
        <v>41830</v>
      </c>
      <c r="G13038">
        <f t="shared" si="1299"/>
        <v>5</v>
      </c>
      <c r="H13038" t="s">
        <v>467</v>
      </c>
      <c r="I13038" t="s">
        <v>2589</v>
      </c>
      <c r="J13038">
        <v>1</v>
      </c>
      <c r="K13038">
        <v>0</v>
      </c>
      <c r="L13038">
        <f t="shared" si="1300"/>
        <v>1</v>
      </c>
      <c r="M13038">
        <f t="shared" si="1301"/>
        <v>1</v>
      </c>
    </row>
    <row r="13039" spans="3:13" x14ac:dyDescent="0.25">
      <c r="C13039" t="str">
        <f t="shared" si="1297"/>
        <v>N3157R_H</v>
      </c>
      <c r="D13039" t="str">
        <f t="shared" si="1298"/>
        <v>SEASON_H</v>
      </c>
      <c r="E13039" t="str">
        <f t="shared" si="1296"/>
        <v>SEASON</v>
      </c>
      <c r="F13039" s="1">
        <v>41922</v>
      </c>
      <c r="G13039">
        <f t="shared" si="1299"/>
        <v>6</v>
      </c>
      <c r="H13039" t="s">
        <v>660</v>
      </c>
      <c r="I13039" t="s">
        <v>2588</v>
      </c>
      <c r="J13039">
        <v>1</v>
      </c>
      <c r="K13039">
        <v>0</v>
      </c>
      <c r="L13039">
        <f t="shared" si="1300"/>
        <v>1</v>
      </c>
      <c r="M13039">
        <f t="shared" si="1301"/>
        <v>1</v>
      </c>
    </row>
    <row r="13040" spans="3:13" x14ac:dyDescent="0.25">
      <c r="C13040" t="str">
        <f t="shared" si="1297"/>
        <v>N146TJ_P</v>
      </c>
      <c r="D13040" t="str">
        <f t="shared" si="1298"/>
        <v>SEASON_P</v>
      </c>
      <c r="E13040" t="str">
        <f t="shared" si="1296"/>
        <v>SEASON</v>
      </c>
      <c r="F13040" s="1">
        <v>41928</v>
      </c>
      <c r="G13040">
        <f t="shared" si="1299"/>
        <v>5</v>
      </c>
      <c r="H13040" t="s">
        <v>571</v>
      </c>
      <c r="I13040" t="s">
        <v>2587</v>
      </c>
      <c r="J13040">
        <v>1</v>
      </c>
      <c r="K13040">
        <v>1</v>
      </c>
      <c r="L13040">
        <f t="shared" si="1300"/>
        <v>2</v>
      </c>
      <c r="M13040">
        <f t="shared" si="1301"/>
        <v>2</v>
      </c>
    </row>
    <row r="13041" spans="3:13" x14ac:dyDescent="0.25">
      <c r="C13041" t="str">
        <f t="shared" si="1297"/>
        <v>N350LH_H</v>
      </c>
      <c r="D13041" t="str">
        <f t="shared" si="1298"/>
        <v>SEASON_H</v>
      </c>
      <c r="E13041" t="str">
        <f t="shared" si="1296"/>
        <v>SEASON</v>
      </c>
      <c r="F13041" s="1">
        <v>41817</v>
      </c>
      <c r="G13041">
        <f t="shared" si="1299"/>
        <v>6</v>
      </c>
      <c r="H13041" t="s">
        <v>184</v>
      </c>
      <c r="I13041" t="s">
        <v>2588</v>
      </c>
      <c r="J13041">
        <v>3</v>
      </c>
      <c r="K13041">
        <v>2</v>
      </c>
      <c r="L13041">
        <f t="shared" si="1300"/>
        <v>5</v>
      </c>
      <c r="M13041">
        <f t="shared" si="1301"/>
        <v>2</v>
      </c>
    </row>
    <row r="13042" spans="3:13" x14ac:dyDescent="0.25">
      <c r="C13042" t="str">
        <f t="shared" si="1297"/>
        <v>N719SH_J</v>
      </c>
      <c r="D13042" t="str">
        <f t="shared" si="1298"/>
        <v>SEASON_J</v>
      </c>
      <c r="E13042" t="str">
        <f t="shared" si="1296"/>
        <v>SEASON</v>
      </c>
      <c r="F13042" s="1">
        <v>41896</v>
      </c>
      <c r="G13042">
        <f t="shared" si="1299"/>
        <v>1</v>
      </c>
      <c r="H13042" t="s">
        <v>2542</v>
      </c>
      <c r="I13042" t="s">
        <v>2590</v>
      </c>
      <c r="J13042">
        <v>1</v>
      </c>
      <c r="K13042">
        <v>1</v>
      </c>
      <c r="L13042">
        <f t="shared" si="1300"/>
        <v>2</v>
      </c>
      <c r="M13042">
        <f t="shared" si="1301"/>
        <v>2</v>
      </c>
    </row>
    <row r="13043" spans="3:13" x14ac:dyDescent="0.25">
      <c r="C13043" t="str">
        <f t="shared" si="1297"/>
        <v>N351PD_H</v>
      </c>
      <c r="D13043" t="str">
        <f t="shared" si="1298"/>
        <v>OFF_SEASON_H</v>
      </c>
      <c r="E13043" t="str">
        <f t="shared" si="1296"/>
        <v>OFF_SEASON</v>
      </c>
      <c r="F13043" s="1">
        <v>41699</v>
      </c>
      <c r="G13043">
        <f t="shared" si="1299"/>
        <v>7</v>
      </c>
      <c r="H13043" t="s">
        <v>188</v>
      </c>
      <c r="I13043" t="s">
        <v>2588</v>
      </c>
      <c r="J13043">
        <v>1</v>
      </c>
      <c r="K13043">
        <v>0</v>
      </c>
      <c r="L13043">
        <f t="shared" si="1300"/>
        <v>1</v>
      </c>
      <c r="M13043">
        <f t="shared" si="1301"/>
        <v>1</v>
      </c>
    </row>
    <row r="13044" spans="3:13" x14ac:dyDescent="0.25">
      <c r="C13044" t="str">
        <f t="shared" si="1297"/>
        <v>N401TD_H</v>
      </c>
      <c r="D13044" t="str">
        <f t="shared" si="1298"/>
        <v>SEASON_H</v>
      </c>
      <c r="E13044" t="str">
        <f t="shared" si="1296"/>
        <v>SEASON</v>
      </c>
      <c r="F13044" s="1">
        <v>41873</v>
      </c>
      <c r="G13044">
        <f t="shared" si="1299"/>
        <v>6</v>
      </c>
      <c r="H13044" t="s">
        <v>398</v>
      </c>
      <c r="I13044" t="s">
        <v>2588</v>
      </c>
      <c r="J13044">
        <v>1</v>
      </c>
      <c r="K13044">
        <v>1</v>
      </c>
      <c r="L13044">
        <f t="shared" si="1300"/>
        <v>2</v>
      </c>
      <c r="M13044">
        <f t="shared" si="1301"/>
        <v>2</v>
      </c>
    </row>
    <row r="13045" spans="3:13" x14ac:dyDescent="0.25">
      <c r="C13045" t="str">
        <f t="shared" si="1297"/>
        <v>N343CD_P</v>
      </c>
      <c r="D13045" t="str">
        <f t="shared" si="1298"/>
        <v>OFF_SEASON_P</v>
      </c>
      <c r="E13045" t="str">
        <f t="shared" si="1296"/>
        <v>OFF_SEASON</v>
      </c>
      <c r="F13045" s="1">
        <v>41594</v>
      </c>
      <c r="G13045">
        <f t="shared" si="1299"/>
        <v>7</v>
      </c>
      <c r="H13045" t="s">
        <v>289</v>
      </c>
      <c r="I13045" t="s">
        <v>2587</v>
      </c>
      <c r="J13045">
        <v>0</v>
      </c>
      <c r="K13045">
        <v>1</v>
      </c>
      <c r="L13045">
        <f t="shared" si="1300"/>
        <v>1</v>
      </c>
      <c r="M13045">
        <f t="shared" si="1301"/>
        <v>1</v>
      </c>
    </row>
    <row r="13046" spans="3:13" x14ac:dyDescent="0.25">
      <c r="C13046" t="str">
        <f t="shared" si="1297"/>
        <v>N16237_P</v>
      </c>
      <c r="D13046" t="str">
        <f t="shared" si="1298"/>
        <v>SEASON_P</v>
      </c>
      <c r="E13046" t="str">
        <f t="shared" si="1296"/>
        <v>SEASON</v>
      </c>
      <c r="F13046" s="1">
        <v>41790</v>
      </c>
      <c r="G13046">
        <f t="shared" si="1299"/>
        <v>7</v>
      </c>
      <c r="H13046" t="s">
        <v>812</v>
      </c>
      <c r="I13046" t="s">
        <v>2587</v>
      </c>
      <c r="J13046">
        <v>1</v>
      </c>
      <c r="K13046">
        <v>1</v>
      </c>
      <c r="L13046">
        <f t="shared" si="1300"/>
        <v>2</v>
      </c>
      <c r="M13046">
        <f t="shared" si="1301"/>
        <v>2</v>
      </c>
    </row>
    <row r="13047" spans="3:13" x14ac:dyDescent="0.25">
      <c r="C13047" t="str">
        <f t="shared" si="1297"/>
        <v>N888DN_P</v>
      </c>
      <c r="D13047" t="str">
        <f t="shared" si="1298"/>
        <v>SEASON_P</v>
      </c>
      <c r="E13047" t="str">
        <f t="shared" si="1296"/>
        <v>SEASON</v>
      </c>
      <c r="F13047" s="1">
        <v>41810</v>
      </c>
      <c r="G13047">
        <f t="shared" si="1299"/>
        <v>6</v>
      </c>
      <c r="H13047" t="s">
        <v>2543</v>
      </c>
      <c r="I13047" t="s">
        <v>2587</v>
      </c>
      <c r="J13047">
        <v>1</v>
      </c>
      <c r="K13047">
        <v>1</v>
      </c>
      <c r="L13047">
        <f t="shared" si="1300"/>
        <v>2</v>
      </c>
      <c r="M13047">
        <f t="shared" si="1301"/>
        <v>2</v>
      </c>
    </row>
    <row r="13048" spans="3:13" x14ac:dyDescent="0.25">
      <c r="C13048" t="str">
        <f t="shared" si="1297"/>
        <v>N548FX_J</v>
      </c>
      <c r="D13048" t="str">
        <f t="shared" si="1298"/>
        <v>SEASON_J</v>
      </c>
      <c r="E13048" t="str">
        <f t="shared" si="1296"/>
        <v>SEASON</v>
      </c>
      <c r="F13048" s="1">
        <v>41821</v>
      </c>
      <c r="G13048">
        <f t="shared" si="1299"/>
        <v>3</v>
      </c>
      <c r="H13048" t="s">
        <v>1123</v>
      </c>
      <c r="I13048" t="s">
        <v>2590</v>
      </c>
      <c r="J13048">
        <v>0</v>
      </c>
      <c r="K13048">
        <v>1</v>
      </c>
      <c r="L13048">
        <f t="shared" si="1300"/>
        <v>1</v>
      </c>
      <c r="M13048">
        <f t="shared" si="1301"/>
        <v>1</v>
      </c>
    </row>
    <row r="13049" spans="3:13" x14ac:dyDescent="0.25">
      <c r="C13049" t="str">
        <f t="shared" si="1297"/>
        <v>N820UP_T</v>
      </c>
      <c r="D13049" t="str">
        <f t="shared" si="1298"/>
        <v>SEASON_T</v>
      </c>
      <c r="E13049" t="str">
        <f t="shared" si="1296"/>
        <v>SEASON</v>
      </c>
      <c r="F13049" s="1">
        <v>41845</v>
      </c>
      <c r="G13049">
        <f t="shared" si="1299"/>
        <v>6</v>
      </c>
      <c r="H13049" t="s">
        <v>1110</v>
      </c>
      <c r="I13049" t="s">
        <v>2589</v>
      </c>
      <c r="J13049">
        <v>1</v>
      </c>
      <c r="K13049">
        <v>0</v>
      </c>
      <c r="L13049">
        <f t="shared" si="1300"/>
        <v>1</v>
      </c>
      <c r="M13049">
        <f t="shared" si="1301"/>
        <v>1</v>
      </c>
    </row>
    <row r="13050" spans="3:13" x14ac:dyDescent="0.25">
      <c r="C13050" t="str">
        <f t="shared" si="1297"/>
        <v>N620MS_J</v>
      </c>
      <c r="D13050" t="str">
        <f t="shared" si="1298"/>
        <v>SEASON_J</v>
      </c>
      <c r="E13050" t="str">
        <f t="shared" si="1296"/>
        <v>SEASON</v>
      </c>
      <c r="F13050" s="1">
        <v>41879</v>
      </c>
      <c r="G13050">
        <f t="shared" si="1299"/>
        <v>5</v>
      </c>
      <c r="H13050" t="s">
        <v>557</v>
      </c>
      <c r="I13050" t="s">
        <v>2590</v>
      </c>
      <c r="J13050">
        <v>1</v>
      </c>
      <c r="K13050">
        <v>1</v>
      </c>
      <c r="L13050">
        <f t="shared" si="1300"/>
        <v>2</v>
      </c>
      <c r="M13050">
        <f t="shared" si="1301"/>
        <v>2</v>
      </c>
    </row>
    <row r="13051" spans="3:13" x14ac:dyDescent="0.25">
      <c r="C13051" t="str">
        <f t="shared" si="1297"/>
        <v>N346QS_J</v>
      </c>
      <c r="D13051" t="str">
        <f t="shared" si="1298"/>
        <v>SEASON_J</v>
      </c>
      <c r="E13051" t="str">
        <f t="shared" si="1296"/>
        <v>SEASON</v>
      </c>
      <c r="F13051" s="1">
        <v>41796</v>
      </c>
      <c r="G13051">
        <f t="shared" si="1299"/>
        <v>6</v>
      </c>
      <c r="H13051" t="s">
        <v>155</v>
      </c>
      <c r="I13051" t="s">
        <v>2590</v>
      </c>
      <c r="J13051">
        <v>1</v>
      </c>
      <c r="K13051">
        <v>1</v>
      </c>
      <c r="L13051">
        <f t="shared" si="1300"/>
        <v>2</v>
      </c>
      <c r="M13051">
        <f t="shared" si="1301"/>
        <v>2</v>
      </c>
    </row>
    <row r="13052" spans="3:13" x14ac:dyDescent="0.25">
      <c r="C13052" t="str">
        <f t="shared" si="1297"/>
        <v>N365EA_J</v>
      </c>
      <c r="D13052" t="str">
        <f t="shared" si="1298"/>
        <v>SEASON_J</v>
      </c>
      <c r="E13052" t="str">
        <f t="shared" si="1296"/>
        <v>SEASON</v>
      </c>
      <c r="F13052" s="1">
        <v>41817</v>
      </c>
      <c r="G13052">
        <f t="shared" si="1299"/>
        <v>6</v>
      </c>
      <c r="H13052" t="s">
        <v>578</v>
      </c>
      <c r="I13052" t="s">
        <v>2590</v>
      </c>
      <c r="J13052">
        <v>1</v>
      </c>
      <c r="K13052">
        <v>1</v>
      </c>
      <c r="L13052">
        <f t="shared" si="1300"/>
        <v>2</v>
      </c>
      <c r="M13052">
        <f t="shared" si="1301"/>
        <v>2</v>
      </c>
    </row>
    <row r="13053" spans="3:13" x14ac:dyDescent="0.25">
      <c r="C13053" t="str">
        <f t="shared" si="1297"/>
        <v>N355MT_H</v>
      </c>
      <c r="D13053" t="str">
        <f t="shared" si="1298"/>
        <v>SEASON_H</v>
      </c>
      <c r="E13053" t="str">
        <f t="shared" si="1296"/>
        <v>SEASON</v>
      </c>
      <c r="F13053" s="1">
        <v>41855</v>
      </c>
      <c r="G13053">
        <f t="shared" si="1299"/>
        <v>2</v>
      </c>
      <c r="H13053" t="s">
        <v>119</v>
      </c>
      <c r="I13053" t="s">
        <v>2588</v>
      </c>
      <c r="J13053">
        <v>2</v>
      </c>
      <c r="K13053">
        <v>2</v>
      </c>
      <c r="L13053">
        <f t="shared" si="1300"/>
        <v>4</v>
      </c>
      <c r="M13053">
        <f t="shared" si="1301"/>
        <v>2</v>
      </c>
    </row>
    <row r="13054" spans="3:13" x14ac:dyDescent="0.25">
      <c r="C13054" t="str">
        <f t="shared" si="1297"/>
        <v>N707AG_P</v>
      </c>
      <c r="D13054" t="str">
        <f t="shared" si="1298"/>
        <v>SEASON_P</v>
      </c>
      <c r="E13054" t="str">
        <f t="shared" si="1296"/>
        <v>SEASON</v>
      </c>
      <c r="F13054" s="1">
        <v>41869</v>
      </c>
      <c r="G13054">
        <f t="shared" si="1299"/>
        <v>2</v>
      </c>
      <c r="H13054" t="s">
        <v>2544</v>
      </c>
      <c r="I13054" t="s">
        <v>2587</v>
      </c>
      <c r="J13054">
        <v>0</v>
      </c>
      <c r="K13054">
        <v>1</v>
      </c>
      <c r="L13054">
        <f t="shared" si="1300"/>
        <v>1</v>
      </c>
      <c r="M13054">
        <f t="shared" si="1301"/>
        <v>1</v>
      </c>
    </row>
    <row r="13055" spans="3:13" x14ac:dyDescent="0.25">
      <c r="C13055" t="str">
        <f t="shared" si="1297"/>
        <v>N352PD_H</v>
      </c>
      <c r="D13055" t="str">
        <f t="shared" si="1298"/>
        <v>SEASON_H</v>
      </c>
      <c r="E13055" t="str">
        <f t="shared" si="1296"/>
        <v>SEASON</v>
      </c>
      <c r="F13055" s="1">
        <v>41875</v>
      </c>
      <c r="G13055">
        <f t="shared" si="1299"/>
        <v>1</v>
      </c>
      <c r="H13055" t="s">
        <v>507</v>
      </c>
      <c r="I13055" t="s">
        <v>2588</v>
      </c>
      <c r="J13055">
        <v>1</v>
      </c>
      <c r="K13055">
        <v>1</v>
      </c>
      <c r="L13055">
        <f t="shared" si="1300"/>
        <v>2</v>
      </c>
      <c r="M13055">
        <f t="shared" si="1301"/>
        <v>2</v>
      </c>
    </row>
    <row r="13056" spans="3:13" x14ac:dyDescent="0.25">
      <c r="C13056" t="str">
        <f t="shared" si="1297"/>
        <v>N569FL_P</v>
      </c>
      <c r="D13056" t="str">
        <f t="shared" si="1298"/>
        <v>OFF_SEASON_P</v>
      </c>
      <c r="E13056" t="str">
        <f t="shared" si="1296"/>
        <v>OFF_SEASON</v>
      </c>
      <c r="F13056" s="1">
        <v>41714</v>
      </c>
      <c r="G13056">
        <f t="shared" si="1299"/>
        <v>1</v>
      </c>
      <c r="H13056" t="s">
        <v>2545</v>
      </c>
      <c r="I13056" t="s">
        <v>2587</v>
      </c>
      <c r="J13056">
        <v>1</v>
      </c>
      <c r="K13056">
        <v>0</v>
      </c>
      <c r="L13056">
        <f t="shared" si="1300"/>
        <v>1</v>
      </c>
      <c r="M13056">
        <f t="shared" si="1301"/>
        <v>1</v>
      </c>
    </row>
    <row r="13057" spans="3:13" x14ac:dyDescent="0.25">
      <c r="C13057" t="str">
        <f t="shared" si="1297"/>
        <v>N9298L_P</v>
      </c>
      <c r="D13057" t="str">
        <f t="shared" si="1298"/>
        <v>SEASON_P</v>
      </c>
      <c r="E13057" t="str">
        <f t="shared" si="1296"/>
        <v>SEASON</v>
      </c>
      <c r="F13057" s="1">
        <v>41810</v>
      </c>
      <c r="G13057">
        <f t="shared" si="1299"/>
        <v>6</v>
      </c>
      <c r="H13057" t="s">
        <v>272</v>
      </c>
      <c r="I13057" t="s">
        <v>2587</v>
      </c>
      <c r="J13057">
        <v>0</v>
      </c>
      <c r="K13057">
        <v>1</v>
      </c>
      <c r="L13057">
        <f t="shared" si="1300"/>
        <v>1</v>
      </c>
      <c r="M13057">
        <f t="shared" si="1301"/>
        <v>1</v>
      </c>
    </row>
    <row r="13058" spans="3:13" x14ac:dyDescent="0.25">
      <c r="C13058" t="str">
        <f t="shared" si="1297"/>
        <v>N232BG_T</v>
      </c>
      <c r="D13058" t="str">
        <f t="shared" si="1298"/>
        <v>SEASON_T</v>
      </c>
      <c r="E13058" t="str">
        <f t="shared" si="1296"/>
        <v>SEASON</v>
      </c>
      <c r="F13058" s="1">
        <v>41826</v>
      </c>
      <c r="G13058">
        <f t="shared" si="1299"/>
        <v>1</v>
      </c>
      <c r="H13058" t="s">
        <v>174</v>
      </c>
      <c r="I13058" t="s">
        <v>2589</v>
      </c>
      <c r="J13058">
        <v>2</v>
      </c>
      <c r="K13058">
        <v>2</v>
      </c>
      <c r="L13058">
        <f t="shared" si="1300"/>
        <v>4</v>
      </c>
      <c r="M13058">
        <f t="shared" si="1301"/>
        <v>2</v>
      </c>
    </row>
    <row r="13059" spans="3:13" x14ac:dyDescent="0.25">
      <c r="C13059" t="str">
        <f t="shared" si="1297"/>
        <v>N406LH_H</v>
      </c>
      <c r="D13059" t="str">
        <f t="shared" si="1298"/>
        <v>SEASON_H</v>
      </c>
      <c r="E13059" t="str">
        <f t="shared" ref="E13059:E13122" si="1302">IF(ISNA(F13059),"",IF(F13059&gt;=$T$4,"SEASON","OFF_SEASON"))</f>
        <v>SEASON</v>
      </c>
      <c r="F13059" s="1">
        <v>41831</v>
      </c>
      <c r="G13059">
        <f t="shared" si="1299"/>
        <v>6</v>
      </c>
      <c r="H13059" t="s">
        <v>22</v>
      </c>
      <c r="I13059" t="s">
        <v>2588</v>
      </c>
      <c r="J13059">
        <v>2</v>
      </c>
      <c r="K13059">
        <v>2</v>
      </c>
      <c r="L13059">
        <f t="shared" si="1300"/>
        <v>4</v>
      </c>
      <c r="M13059">
        <f t="shared" si="1301"/>
        <v>2</v>
      </c>
    </row>
    <row r="13060" spans="3:13" x14ac:dyDescent="0.25">
      <c r="C13060" t="str">
        <f t="shared" ref="C13060:C13123" si="1303">H13060&amp;"_"&amp;I13060</f>
        <v>N76TD_P</v>
      </c>
      <c r="D13060" t="str">
        <f t="shared" ref="D13060:D13123" si="1304">E13060&amp;"_"&amp;I13060</f>
        <v>SEASON_P</v>
      </c>
      <c r="E13060" t="str">
        <f t="shared" si="1302"/>
        <v>SEASON</v>
      </c>
      <c r="F13060" s="1">
        <v>41836</v>
      </c>
      <c r="G13060">
        <f t="shared" ref="G13060:G13123" si="1305">WEEKDAY(F13060)</f>
        <v>4</v>
      </c>
      <c r="H13060" t="s">
        <v>206</v>
      </c>
      <c r="I13060" t="s">
        <v>2587</v>
      </c>
      <c r="J13060">
        <v>0</v>
      </c>
      <c r="K13060">
        <v>1</v>
      </c>
      <c r="L13060">
        <f t="shared" ref="L13060:L13123" si="1306">SUM(J13060:K13060)</f>
        <v>1</v>
      </c>
      <c r="M13060">
        <f t="shared" ref="M13060:M13123" si="1307">IF(L13060&gt;2,2,L13060)</f>
        <v>1</v>
      </c>
    </row>
    <row r="13061" spans="3:13" x14ac:dyDescent="0.25">
      <c r="C13061" t="str">
        <f t="shared" si="1303"/>
        <v>N567JN_P</v>
      </c>
      <c r="D13061" t="str">
        <f t="shared" si="1304"/>
        <v>SEASON_P</v>
      </c>
      <c r="E13061" t="str">
        <f t="shared" si="1302"/>
        <v>SEASON</v>
      </c>
      <c r="F13061" s="1">
        <v>41838</v>
      </c>
      <c r="G13061">
        <f t="shared" si="1305"/>
        <v>6</v>
      </c>
      <c r="H13061" t="s">
        <v>44</v>
      </c>
      <c r="I13061" t="s">
        <v>2587</v>
      </c>
      <c r="J13061">
        <v>1</v>
      </c>
      <c r="K13061">
        <v>0</v>
      </c>
      <c r="L13061">
        <f t="shared" si="1306"/>
        <v>1</v>
      </c>
      <c r="M13061">
        <f t="shared" si="1307"/>
        <v>1</v>
      </c>
    </row>
    <row r="13062" spans="3:13" x14ac:dyDescent="0.25">
      <c r="C13062" t="str">
        <f t="shared" si="1303"/>
        <v>N1401W_P</v>
      </c>
      <c r="D13062" t="str">
        <f t="shared" si="1304"/>
        <v>SEASON_P</v>
      </c>
      <c r="E13062" t="str">
        <f t="shared" si="1302"/>
        <v>SEASON</v>
      </c>
      <c r="F13062" s="1">
        <v>41861</v>
      </c>
      <c r="G13062">
        <f t="shared" si="1305"/>
        <v>1</v>
      </c>
      <c r="H13062" t="s">
        <v>342</v>
      </c>
      <c r="I13062" t="s">
        <v>2587</v>
      </c>
      <c r="J13062">
        <v>1</v>
      </c>
      <c r="K13062">
        <v>1</v>
      </c>
      <c r="L13062">
        <f t="shared" si="1306"/>
        <v>2</v>
      </c>
      <c r="M13062">
        <f t="shared" si="1307"/>
        <v>2</v>
      </c>
    </row>
    <row r="13063" spans="3:13" x14ac:dyDescent="0.25">
      <c r="C13063" t="str">
        <f t="shared" si="1303"/>
        <v>N38213_P</v>
      </c>
      <c r="D13063" t="str">
        <f t="shared" si="1304"/>
        <v>SEASON_P</v>
      </c>
      <c r="E13063" t="str">
        <f t="shared" si="1302"/>
        <v>SEASON</v>
      </c>
      <c r="F13063" s="1">
        <v>41867</v>
      </c>
      <c r="G13063">
        <f t="shared" si="1305"/>
        <v>7</v>
      </c>
      <c r="H13063" t="s">
        <v>2217</v>
      </c>
      <c r="I13063" t="s">
        <v>2587</v>
      </c>
      <c r="J13063">
        <v>1</v>
      </c>
      <c r="K13063">
        <v>1</v>
      </c>
      <c r="L13063">
        <f t="shared" si="1306"/>
        <v>2</v>
      </c>
      <c r="M13063">
        <f t="shared" si="1307"/>
        <v>2</v>
      </c>
    </row>
    <row r="13064" spans="3:13" x14ac:dyDescent="0.25">
      <c r="C13064" t="str">
        <f t="shared" si="1303"/>
        <v>N82372_P</v>
      </c>
      <c r="D13064" t="str">
        <f t="shared" si="1304"/>
        <v>SEASON_P</v>
      </c>
      <c r="E13064" t="str">
        <f t="shared" si="1302"/>
        <v>SEASON</v>
      </c>
      <c r="F13064" s="1">
        <v>41868</v>
      </c>
      <c r="G13064">
        <f t="shared" si="1305"/>
        <v>1</v>
      </c>
      <c r="H13064" t="s">
        <v>523</v>
      </c>
      <c r="I13064" t="s">
        <v>2587</v>
      </c>
      <c r="J13064">
        <v>0</v>
      </c>
      <c r="K13064">
        <v>1</v>
      </c>
      <c r="L13064">
        <f t="shared" si="1306"/>
        <v>1</v>
      </c>
      <c r="M13064">
        <f t="shared" si="1307"/>
        <v>1</v>
      </c>
    </row>
    <row r="13065" spans="3:13" x14ac:dyDescent="0.25">
      <c r="C13065" t="str">
        <f t="shared" si="1303"/>
        <v>N65472_P</v>
      </c>
      <c r="D13065" t="str">
        <f t="shared" si="1304"/>
        <v>OFF_SEASON_P</v>
      </c>
      <c r="E13065" t="str">
        <f t="shared" si="1302"/>
        <v>OFF_SEASON</v>
      </c>
      <c r="F13065" s="1">
        <v>41608</v>
      </c>
      <c r="G13065">
        <f t="shared" si="1305"/>
        <v>7</v>
      </c>
      <c r="H13065" t="s">
        <v>1361</v>
      </c>
      <c r="I13065" t="s">
        <v>2587</v>
      </c>
      <c r="J13065">
        <v>1</v>
      </c>
      <c r="K13065">
        <v>2</v>
      </c>
      <c r="L13065">
        <f t="shared" si="1306"/>
        <v>3</v>
      </c>
      <c r="M13065">
        <f t="shared" si="1307"/>
        <v>2</v>
      </c>
    </row>
    <row r="13066" spans="3:13" x14ac:dyDescent="0.25">
      <c r="C13066" t="str">
        <f t="shared" si="1303"/>
        <v>N378JP_P</v>
      </c>
      <c r="D13066" t="str">
        <f t="shared" si="1304"/>
        <v>OFF_SEASON_P</v>
      </c>
      <c r="E13066" t="str">
        <f t="shared" si="1302"/>
        <v>OFF_SEASON</v>
      </c>
      <c r="F13066" s="1">
        <v>41708</v>
      </c>
      <c r="G13066">
        <f t="shared" si="1305"/>
        <v>2</v>
      </c>
      <c r="H13066" t="s">
        <v>154</v>
      </c>
      <c r="I13066" t="s">
        <v>2587</v>
      </c>
      <c r="J13066">
        <v>1</v>
      </c>
      <c r="K13066">
        <v>0</v>
      </c>
      <c r="L13066">
        <f t="shared" si="1306"/>
        <v>1</v>
      </c>
      <c r="M13066">
        <f t="shared" si="1307"/>
        <v>1</v>
      </c>
    </row>
    <row r="13067" spans="3:13" x14ac:dyDescent="0.25">
      <c r="C13067" t="str">
        <f t="shared" si="1303"/>
        <v>N669AF_T</v>
      </c>
      <c r="D13067" t="str">
        <f t="shared" si="1304"/>
        <v>SEASON_T</v>
      </c>
      <c r="E13067" t="str">
        <f t="shared" si="1302"/>
        <v>SEASON</v>
      </c>
      <c r="F13067" s="1">
        <v>41809</v>
      </c>
      <c r="G13067">
        <f t="shared" si="1305"/>
        <v>5</v>
      </c>
      <c r="H13067" t="s">
        <v>1077</v>
      </c>
      <c r="I13067" t="s">
        <v>2589</v>
      </c>
      <c r="J13067">
        <v>1</v>
      </c>
      <c r="K13067">
        <v>1</v>
      </c>
      <c r="L13067">
        <f t="shared" si="1306"/>
        <v>2</v>
      </c>
      <c r="M13067">
        <f t="shared" si="1307"/>
        <v>2</v>
      </c>
    </row>
    <row r="13068" spans="3:13" x14ac:dyDescent="0.25">
      <c r="C13068" t="str">
        <f t="shared" si="1303"/>
        <v>N3663B_T</v>
      </c>
      <c r="D13068" t="str">
        <f t="shared" si="1304"/>
        <v>SEASON_T</v>
      </c>
      <c r="E13068" t="str">
        <f t="shared" si="1302"/>
        <v>SEASON</v>
      </c>
      <c r="F13068" s="1">
        <v>41845</v>
      </c>
      <c r="G13068">
        <f t="shared" si="1305"/>
        <v>6</v>
      </c>
      <c r="H13068" t="s">
        <v>409</v>
      </c>
      <c r="I13068" t="s">
        <v>2589</v>
      </c>
      <c r="J13068">
        <v>2</v>
      </c>
      <c r="K13068">
        <v>1</v>
      </c>
      <c r="L13068">
        <f t="shared" si="1306"/>
        <v>3</v>
      </c>
      <c r="M13068">
        <f t="shared" si="1307"/>
        <v>2</v>
      </c>
    </row>
    <row r="13069" spans="3:13" x14ac:dyDescent="0.25">
      <c r="C13069" t="str">
        <f t="shared" si="1303"/>
        <v>N76TD_P</v>
      </c>
      <c r="D13069" t="str">
        <f t="shared" si="1304"/>
        <v>SEASON_P</v>
      </c>
      <c r="E13069" t="str">
        <f t="shared" si="1302"/>
        <v>SEASON</v>
      </c>
      <c r="F13069" s="1">
        <v>41847</v>
      </c>
      <c r="G13069">
        <f t="shared" si="1305"/>
        <v>1</v>
      </c>
      <c r="H13069" t="s">
        <v>206</v>
      </c>
      <c r="I13069" t="s">
        <v>2587</v>
      </c>
      <c r="J13069">
        <v>2</v>
      </c>
      <c r="K13069">
        <v>1</v>
      </c>
      <c r="L13069">
        <f t="shared" si="1306"/>
        <v>3</v>
      </c>
      <c r="M13069">
        <f t="shared" si="1307"/>
        <v>2</v>
      </c>
    </row>
    <row r="13070" spans="3:13" x14ac:dyDescent="0.25">
      <c r="C13070" t="str">
        <f t="shared" si="1303"/>
        <v>N5946C_P</v>
      </c>
      <c r="D13070" t="str">
        <f t="shared" si="1304"/>
        <v>SEASON_P</v>
      </c>
      <c r="E13070" t="str">
        <f t="shared" si="1302"/>
        <v>SEASON</v>
      </c>
      <c r="F13070" s="1">
        <v>41857</v>
      </c>
      <c r="G13070">
        <f t="shared" si="1305"/>
        <v>4</v>
      </c>
      <c r="H13070" t="s">
        <v>604</v>
      </c>
      <c r="I13070" t="s">
        <v>2587</v>
      </c>
      <c r="J13070">
        <v>0</v>
      </c>
      <c r="K13070">
        <v>1</v>
      </c>
      <c r="L13070">
        <f t="shared" si="1306"/>
        <v>1</v>
      </c>
      <c r="M13070">
        <f t="shared" si="1307"/>
        <v>1</v>
      </c>
    </row>
    <row r="13071" spans="3:13" x14ac:dyDescent="0.25">
      <c r="C13071" t="str">
        <f t="shared" si="1303"/>
        <v>N406WB_P</v>
      </c>
      <c r="D13071" t="str">
        <f t="shared" si="1304"/>
        <v>SEASON_P</v>
      </c>
      <c r="E13071" t="str">
        <f t="shared" si="1302"/>
        <v>SEASON</v>
      </c>
      <c r="F13071" s="1">
        <v>41893</v>
      </c>
      <c r="G13071">
        <f t="shared" si="1305"/>
        <v>5</v>
      </c>
      <c r="H13071" t="s">
        <v>173</v>
      </c>
      <c r="I13071" t="s">
        <v>2587</v>
      </c>
      <c r="J13071">
        <v>1</v>
      </c>
      <c r="K13071">
        <v>1</v>
      </c>
      <c r="L13071">
        <f t="shared" si="1306"/>
        <v>2</v>
      </c>
      <c r="M13071">
        <f t="shared" si="1307"/>
        <v>2</v>
      </c>
    </row>
    <row r="13072" spans="3:13" x14ac:dyDescent="0.25">
      <c r="C13072" t="str">
        <f t="shared" si="1303"/>
        <v>N600VP_P</v>
      </c>
      <c r="D13072" t="str">
        <f t="shared" si="1304"/>
        <v>SEASON_P</v>
      </c>
      <c r="E13072" t="str">
        <f t="shared" si="1302"/>
        <v>SEASON</v>
      </c>
      <c r="F13072" s="1">
        <v>41762</v>
      </c>
      <c r="G13072">
        <f t="shared" si="1305"/>
        <v>7</v>
      </c>
      <c r="H13072" t="s">
        <v>1562</v>
      </c>
      <c r="I13072" t="s">
        <v>2587</v>
      </c>
      <c r="J13072">
        <v>0</v>
      </c>
      <c r="K13072">
        <v>1</v>
      </c>
      <c r="L13072">
        <f t="shared" si="1306"/>
        <v>1</v>
      </c>
      <c r="M13072">
        <f t="shared" si="1307"/>
        <v>1</v>
      </c>
    </row>
    <row r="13073" spans="3:13" x14ac:dyDescent="0.25">
      <c r="C13073" t="str">
        <f t="shared" si="1303"/>
        <v>N111SW_J</v>
      </c>
      <c r="D13073" t="str">
        <f t="shared" si="1304"/>
        <v>SEASON_J</v>
      </c>
      <c r="E13073" t="str">
        <f t="shared" si="1302"/>
        <v>SEASON</v>
      </c>
      <c r="F13073" s="1">
        <v>41820</v>
      </c>
      <c r="G13073">
        <f t="shared" si="1305"/>
        <v>2</v>
      </c>
      <c r="H13073" t="s">
        <v>864</v>
      </c>
      <c r="I13073" t="s">
        <v>2590</v>
      </c>
      <c r="J13073">
        <v>1</v>
      </c>
      <c r="K13073">
        <v>2</v>
      </c>
      <c r="L13073">
        <f t="shared" si="1306"/>
        <v>3</v>
      </c>
      <c r="M13073">
        <f t="shared" si="1307"/>
        <v>2</v>
      </c>
    </row>
    <row r="13074" spans="3:13" x14ac:dyDescent="0.25">
      <c r="C13074" t="str">
        <f t="shared" si="1303"/>
        <v>N178MT_H</v>
      </c>
      <c r="D13074" t="str">
        <f t="shared" si="1304"/>
        <v>SEASON_H</v>
      </c>
      <c r="E13074" t="str">
        <f t="shared" si="1302"/>
        <v>SEASON</v>
      </c>
      <c r="F13074" s="1">
        <v>41866</v>
      </c>
      <c r="G13074">
        <f t="shared" si="1305"/>
        <v>6</v>
      </c>
      <c r="H13074" t="s">
        <v>233</v>
      </c>
      <c r="I13074" t="s">
        <v>2588</v>
      </c>
      <c r="J13074">
        <v>3</v>
      </c>
      <c r="K13074">
        <v>3</v>
      </c>
      <c r="L13074">
        <f t="shared" si="1306"/>
        <v>6</v>
      </c>
      <c r="M13074">
        <f t="shared" si="1307"/>
        <v>2</v>
      </c>
    </row>
    <row r="13075" spans="3:13" x14ac:dyDescent="0.25">
      <c r="C13075" t="str">
        <f t="shared" si="1303"/>
        <v>N309SA_T</v>
      </c>
      <c r="D13075" t="str">
        <f t="shared" si="1304"/>
        <v>SEASON_T</v>
      </c>
      <c r="E13075" t="str">
        <f t="shared" si="1302"/>
        <v>SEASON</v>
      </c>
      <c r="F13075" s="1">
        <v>41903</v>
      </c>
      <c r="G13075">
        <f t="shared" si="1305"/>
        <v>1</v>
      </c>
      <c r="H13075" t="s">
        <v>40</v>
      </c>
      <c r="I13075" t="s">
        <v>2589</v>
      </c>
      <c r="J13075">
        <v>1</v>
      </c>
      <c r="K13075">
        <v>1</v>
      </c>
      <c r="L13075">
        <f t="shared" si="1306"/>
        <v>2</v>
      </c>
      <c r="M13075">
        <f t="shared" si="1307"/>
        <v>2</v>
      </c>
    </row>
    <row r="13076" spans="3:13" x14ac:dyDescent="0.25">
      <c r="C13076" t="str">
        <f t="shared" si="1303"/>
        <v>N842JA_P</v>
      </c>
      <c r="D13076" t="str">
        <f t="shared" si="1304"/>
        <v>SEASON_P</v>
      </c>
      <c r="E13076" t="str">
        <f t="shared" si="1302"/>
        <v>SEASON</v>
      </c>
      <c r="F13076" s="1">
        <v>41812</v>
      </c>
      <c r="G13076">
        <f t="shared" si="1305"/>
        <v>1</v>
      </c>
      <c r="H13076" t="s">
        <v>257</v>
      </c>
      <c r="I13076" t="s">
        <v>2587</v>
      </c>
      <c r="J13076">
        <v>1</v>
      </c>
      <c r="K13076">
        <v>1</v>
      </c>
      <c r="L13076">
        <f t="shared" si="1306"/>
        <v>2</v>
      </c>
      <c r="M13076">
        <f t="shared" si="1307"/>
        <v>2</v>
      </c>
    </row>
    <row r="13077" spans="3:13" x14ac:dyDescent="0.25">
      <c r="C13077" t="str">
        <f t="shared" si="1303"/>
        <v>N432HF_H</v>
      </c>
      <c r="D13077" t="str">
        <f t="shared" si="1304"/>
        <v>SEASON_H</v>
      </c>
      <c r="E13077" t="str">
        <f t="shared" si="1302"/>
        <v>SEASON</v>
      </c>
      <c r="F13077" s="1">
        <v>41788</v>
      </c>
      <c r="G13077">
        <f t="shared" si="1305"/>
        <v>5</v>
      </c>
      <c r="H13077" t="s">
        <v>170</v>
      </c>
      <c r="I13077" t="s">
        <v>2588</v>
      </c>
      <c r="J13077">
        <v>1</v>
      </c>
      <c r="K13077">
        <v>0</v>
      </c>
      <c r="L13077">
        <f t="shared" si="1306"/>
        <v>1</v>
      </c>
      <c r="M13077">
        <f t="shared" si="1307"/>
        <v>1</v>
      </c>
    </row>
    <row r="13078" spans="3:13" x14ac:dyDescent="0.25">
      <c r="C13078" t="str">
        <f t="shared" si="1303"/>
        <v>N127MA_P</v>
      </c>
      <c r="D13078" t="str">
        <f t="shared" si="1304"/>
        <v>SEASON_P</v>
      </c>
      <c r="E13078" t="str">
        <f t="shared" si="1302"/>
        <v>SEASON</v>
      </c>
      <c r="F13078" s="1">
        <v>41825</v>
      </c>
      <c r="G13078">
        <f t="shared" si="1305"/>
        <v>7</v>
      </c>
      <c r="H13078" t="s">
        <v>407</v>
      </c>
      <c r="I13078" t="s">
        <v>2587</v>
      </c>
      <c r="J13078">
        <v>1</v>
      </c>
      <c r="K13078">
        <v>0</v>
      </c>
      <c r="L13078">
        <f t="shared" si="1306"/>
        <v>1</v>
      </c>
      <c r="M13078">
        <f t="shared" si="1307"/>
        <v>1</v>
      </c>
    </row>
    <row r="13079" spans="3:13" x14ac:dyDescent="0.25">
      <c r="C13079" t="str">
        <f t="shared" si="1303"/>
        <v>N567JN_P</v>
      </c>
      <c r="D13079" t="str">
        <f t="shared" si="1304"/>
        <v>SEASON_P</v>
      </c>
      <c r="E13079" t="str">
        <f t="shared" si="1302"/>
        <v>SEASON</v>
      </c>
      <c r="F13079" s="1">
        <v>41764</v>
      </c>
      <c r="G13079">
        <f t="shared" si="1305"/>
        <v>2</v>
      </c>
      <c r="H13079" t="s">
        <v>44</v>
      </c>
      <c r="I13079" t="s">
        <v>2587</v>
      </c>
      <c r="J13079">
        <v>2</v>
      </c>
      <c r="K13079">
        <v>1</v>
      </c>
      <c r="L13079">
        <f t="shared" si="1306"/>
        <v>3</v>
      </c>
      <c r="M13079">
        <f t="shared" si="1307"/>
        <v>2</v>
      </c>
    </row>
    <row r="13080" spans="3:13" x14ac:dyDescent="0.25">
      <c r="C13080" t="str">
        <f t="shared" si="1303"/>
        <v>N7660S_H</v>
      </c>
      <c r="D13080" t="str">
        <f t="shared" si="1304"/>
        <v>SEASON_H</v>
      </c>
      <c r="E13080" t="str">
        <f t="shared" si="1302"/>
        <v>SEASON</v>
      </c>
      <c r="F13080" s="1">
        <v>41806</v>
      </c>
      <c r="G13080">
        <f t="shared" si="1305"/>
        <v>2</v>
      </c>
      <c r="H13080" t="s">
        <v>111</v>
      </c>
      <c r="I13080" t="s">
        <v>2588</v>
      </c>
      <c r="J13080">
        <v>2</v>
      </c>
      <c r="K13080">
        <v>2</v>
      </c>
      <c r="L13080">
        <f t="shared" si="1306"/>
        <v>4</v>
      </c>
      <c r="M13080">
        <f t="shared" si="1307"/>
        <v>2</v>
      </c>
    </row>
    <row r="13081" spans="3:13" x14ac:dyDescent="0.25">
      <c r="C13081" t="str">
        <f t="shared" si="1303"/>
        <v>N984JD_T</v>
      </c>
      <c r="D13081" t="str">
        <f t="shared" si="1304"/>
        <v>SEASON_T</v>
      </c>
      <c r="E13081" t="str">
        <f t="shared" si="1302"/>
        <v>SEASON</v>
      </c>
      <c r="F13081" s="1">
        <v>41822</v>
      </c>
      <c r="G13081">
        <f t="shared" si="1305"/>
        <v>4</v>
      </c>
      <c r="H13081" t="s">
        <v>127</v>
      </c>
      <c r="I13081" t="s">
        <v>2589</v>
      </c>
      <c r="J13081">
        <v>4</v>
      </c>
      <c r="K13081">
        <v>3</v>
      </c>
      <c r="L13081">
        <f t="shared" si="1306"/>
        <v>7</v>
      </c>
      <c r="M13081">
        <f t="shared" si="1307"/>
        <v>2</v>
      </c>
    </row>
    <row r="13082" spans="3:13" x14ac:dyDescent="0.25">
      <c r="C13082" t="str">
        <f t="shared" si="1303"/>
        <v>N456LB_P</v>
      </c>
      <c r="D13082" t="str">
        <f t="shared" si="1304"/>
        <v>SEASON_P</v>
      </c>
      <c r="E13082" t="str">
        <f t="shared" si="1302"/>
        <v>SEASON</v>
      </c>
      <c r="F13082" s="1">
        <v>41857</v>
      </c>
      <c r="G13082">
        <f t="shared" si="1305"/>
        <v>4</v>
      </c>
      <c r="H13082" t="s">
        <v>661</v>
      </c>
      <c r="I13082" t="s">
        <v>2587</v>
      </c>
      <c r="J13082">
        <v>0</v>
      </c>
      <c r="K13082">
        <v>1</v>
      </c>
      <c r="L13082">
        <f t="shared" si="1306"/>
        <v>1</v>
      </c>
      <c r="M13082">
        <f t="shared" si="1307"/>
        <v>1</v>
      </c>
    </row>
    <row r="13083" spans="3:13" x14ac:dyDescent="0.25">
      <c r="C13083" t="str">
        <f t="shared" si="1303"/>
        <v>N90MG_P</v>
      </c>
      <c r="D13083" t="str">
        <f t="shared" si="1304"/>
        <v>SEASON_P</v>
      </c>
      <c r="E13083" t="str">
        <f t="shared" si="1302"/>
        <v>SEASON</v>
      </c>
      <c r="F13083" s="1">
        <v>41879</v>
      </c>
      <c r="G13083">
        <f t="shared" si="1305"/>
        <v>5</v>
      </c>
      <c r="H13083" t="s">
        <v>1134</v>
      </c>
      <c r="I13083" t="s">
        <v>2587</v>
      </c>
      <c r="J13083">
        <v>0</v>
      </c>
      <c r="K13083">
        <v>1</v>
      </c>
      <c r="L13083">
        <f t="shared" si="1306"/>
        <v>1</v>
      </c>
      <c r="M13083">
        <f t="shared" si="1307"/>
        <v>1</v>
      </c>
    </row>
    <row r="13084" spans="3:13" x14ac:dyDescent="0.25">
      <c r="C13084" t="str">
        <f t="shared" si="1303"/>
        <v>N629QS_J</v>
      </c>
      <c r="D13084" t="str">
        <f t="shared" si="1304"/>
        <v>SEASON_J</v>
      </c>
      <c r="E13084" t="str">
        <f t="shared" si="1302"/>
        <v>SEASON</v>
      </c>
      <c r="F13084" s="1">
        <v>41819</v>
      </c>
      <c r="G13084">
        <f t="shared" si="1305"/>
        <v>1</v>
      </c>
      <c r="H13084" t="s">
        <v>1139</v>
      </c>
      <c r="I13084" t="s">
        <v>2590</v>
      </c>
      <c r="J13084">
        <v>0</v>
      </c>
      <c r="K13084">
        <v>1</v>
      </c>
      <c r="L13084">
        <f t="shared" si="1306"/>
        <v>1</v>
      </c>
      <c r="M13084">
        <f t="shared" si="1307"/>
        <v>1</v>
      </c>
    </row>
    <row r="13085" spans="3:13" x14ac:dyDescent="0.25">
      <c r="C13085" t="str">
        <f t="shared" si="1303"/>
        <v>N19HF_H</v>
      </c>
      <c r="D13085" t="str">
        <f t="shared" si="1304"/>
        <v>SEASON_H</v>
      </c>
      <c r="E13085" t="str">
        <f t="shared" si="1302"/>
        <v>SEASON</v>
      </c>
      <c r="F13085" s="1">
        <v>41867</v>
      </c>
      <c r="G13085">
        <f t="shared" si="1305"/>
        <v>7</v>
      </c>
      <c r="H13085" t="s">
        <v>109</v>
      </c>
      <c r="I13085" t="s">
        <v>2588</v>
      </c>
      <c r="J13085">
        <v>1</v>
      </c>
      <c r="K13085">
        <v>0</v>
      </c>
      <c r="L13085">
        <f t="shared" si="1306"/>
        <v>1</v>
      </c>
      <c r="M13085">
        <f t="shared" si="1307"/>
        <v>1</v>
      </c>
    </row>
    <row r="13086" spans="3:13" x14ac:dyDescent="0.25">
      <c r="C13086" t="str">
        <f t="shared" si="1303"/>
        <v>N7300L_P</v>
      </c>
      <c r="D13086" t="str">
        <f t="shared" si="1304"/>
        <v>SEASON_P</v>
      </c>
      <c r="E13086" t="str">
        <f t="shared" si="1302"/>
        <v>SEASON</v>
      </c>
      <c r="F13086" s="1">
        <v>41854</v>
      </c>
      <c r="G13086">
        <f t="shared" si="1305"/>
        <v>1</v>
      </c>
      <c r="H13086" t="s">
        <v>1510</v>
      </c>
      <c r="I13086" t="s">
        <v>2587</v>
      </c>
      <c r="J13086">
        <v>0</v>
      </c>
      <c r="K13086">
        <v>1</v>
      </c>
      <c r="L13086">
        <f t="shared" si="1306"/>
        <v>1</v>
      </c>
      <c r="M13086">
        <f t="shared" si="1307"/>
        <v>1</v>
      </c>
    </row>
    <row r="13087" spans="3:13" x14ac:dyDescent="0.25">
      <c r="C13087" t="str">
        <f t="shared" si="1303"/>
        <v>N167MT_H</v>
      </c>
      <c r="D13087" t="str">
        <f t="shared" si="1304"/>
        <v>SEASON_H</v>
      </c>
      <c r="E13087" t="str">
        <f t="shared" si="1302"/>
        <v>SEASON</v>
      </c>
      <c r="F13087" s="1">
        <v>41866</v>
      </c>
      <c r="G13087">
        <f t="shared" si="1305"/>
        <v>6</v>
      </c>
      <c r="H13087" t="s">
        <v>471</v>
      </c>
      <c r="I13087" t="s">
        <v>2588</v>
      </c>
      <c r="J13087">
        <v>3</v>
      </c>
      <c r="K13087">
        <v>4</v>
      </c>
      <c r="L13087">
        <f t="shared" si="1306"/>
        <v>7</v>
      </c>
      <c r="M13087">
        <f t="shared" si="1307"/>
        <v>2</v>
      </c>
    </row>
    <row r="13088" spans="3:13" x14ac:dyDescent="0.25">
      <c r="C13088" t="str">
        <f t="shared" si="1303"/>
        <v>N869AF_T</v>
      </c>
      <c r="D13088" t="str">
        <f t="shared" si="1304"/>
        <v>SEASON_T</v>
      </c>
      <c r="E13088" t="str">
        <f t="shared" si="1302"/>
        <v>SEASON</v>
      </c>
      <c r="F13088" s="1">
        <v>41870</v>
      </c>
      <c r="G13088">
        <f t="shared" si="1305"/>
        <v>3</v>
      </c>
      <c r="H13088" t="s">
        <v>737</v>
      </c>
      <c r="I13088" t="s">
        <v>2589</v>
      </c>
      <c r="J13088">
        <v>1</v>
      </c>
      <c r="K13088">
        <v>1</v>
      </c>
      <c r="L13088">
        <f t="shared" si="1306"/>
        <v>2</v>
      </c>
      <c r="M13088">
        <f t="shared" si="1307"/>
        <v>2</v>
      </c>
    </row>
    <row r="13089" spans="3:13" x14ac:dyDescent="0.25">
      <c r="C13089" t="str">
        <f t="shared" si="1303"/>
        <v>N8147X_P</v>
      </c>
      <c r="D13089" t="str">
        <f t="shared" si="1304"/>
        <v>SEASON_P</v>
      </c>
      <c r="E13089" t="str">
        <f t="shared" si="1302"/>
        <v>SEASON</v>
      </c>
      <c r="F13089" s="1">
        <v>41893</v>
      </c>
      <c r="G13089">
        <f t="shared" si="1305"/>
        <v>5</v>
      </c>
      <c r="H13089" t="s">
        <v>2370</v>
      </c>
      <c r="I13089" t="s">
        <v>2587</v>
      </c>
      <c r="J13089">
        <v>1</v>
      </c>
      <c r="K13089">
        <v>0</v>
      </c>
      <c r="L13089">
        <f t="shared" si="1306"/>
        <v>1</v>
      </c>
      <c r="M13089">
        <f t="shared" si="1307"/>
        <v>1</v>
      </c>
    </row>
    <row r="13090" spans="3:13" x14ac:dyDescent="0.25">
      <c r="C13090" t="str">
        <f t="shared" si="1303"/>
        <v>N2136J_P</v>
      </c>
      <c r="D13090" t="str">
        <f t="shared" si="1304"/>
        <v>SEASON_P</v>
      </c>
      <c r="E13090" t="str">
        <f t="shared" si="1302"/>
        <v>SEASON</v>
      </c>
      <c r="F13090" s="1">
        <v>41770</v>
      </c>
      <c r="G13090">
        <f t="shared" si="1305"/>
        <v>1</v>
      </c>
      <c r="H13090" t="s">
        <v>2416</v>
      </c>
      <c r="I13090" t="s">
        <v>2587</v>
      </c>
      <c r="J13090">
        <v>1</v>
      </c>
      <c r="K13090">
        <v>0</v>
      </c>
      <c r="L13090">
        <f t="shared" si="1306"/>
        <v>1</v>
      </c>
      <c r="M13090">
        <f t="shared" si="1307"/>
        <v>1</v>
      </c>
    </row>
    <row r="13091" spans="3:13" x14ac:dyDescent="0.25">
      <c r="C13091" t="str">
        <f t="shared" si="1303"/>
        <v>N345FL_J</v>
      </c>
      <c r="D13091" t="str">
        <f t="shared" si="1304"/>
        <v>SEASON_J</v>
      </c>
      <c r="E13091" t="str">
        <f t="shared" si="1302"/>
        <v>SEASON</v>
      </c>
      <c r="F13091" s="1">
        <v>41884</v>
      </c>
      <c r="G13091">
        <f t="shared" si="1305"/>
        <v>3</v>
      </c>
      <c r="H13091" t="s">
        <v>1920</v>
      </c>
      <c r="I13091" t="s">
        <v>2590</v>
      </c>
      <c r="J13091">
        <v>1</v>
      </c>
      <c r="K13091">
        <v>1</v>
      </c>
      <c r="L13091">
        <f t="shared" si="1306"/>
        <v>2</v>
      </c>
      <c r="M13091">
        <f t="shared" si="1307"/>
        <v>2</v>
      </c>
    </row>
    <row r="13092" spans="3:13" x14ac:dyDescent="0.25">
      <c r="C13092" t="str">
        <f t="shared" si="1303"/>
        <v>N227AP_P</v>
      </c>
      <c r="D13092" t="str">
        <f t="shared" si="1304"/>
        <v>SEASON_P</v>
      </c>
      <c r="E13092" t="str">
        <f t="shared" si="1302"/>
        <v>SEASON</v>
      </c>
      <c r="F13092" s="1">
        <v>41886</v>
      </c>
      <c r="G13092">
        <f t="shared" si="1305"/>
        <v>5</v>
      </c>
      <c r="H13092" t="s">
        <v>452</v>
      </c>
      <c r="I13092" t="s">
        <v>2587</v>
      </c>
      <c r="J13092">
        <v>0</v>
      </c>
      <c r="K13092">
        <v>1</v>
      </c>
      <c r="L13092">
        <f t="shared" si="1306"/>
        <v>1</v>
      </c>
      <c r="M13092">
        <f t="shared" si="1307"/>
        <v>1</v>
      </c>
    </row>
    <row r="13093" spans="3:13" x14ac:dyDescent="0.25">
      <c r="C13093" t="str">
        <f t="shared" si="1303"/>
        <v>N353JS_H</v>
      </c>
      <c r="D13093" t="str">
        <f t="shared" si="1304"/>
        <v>SEASON_H</v>
      </c>
      <c r="E13093" t="str">
        <f t="shared" si="1302"/>
        <v>SEASON</v>
      </c>
      <c r="F13093" s="1">
        <v>41900</v>
      </c>
      <c r="G13093">
        <f t="shared" si="1305"/>
        <v>5</v>
      </c>
      <c r="H13093" t="s">
        <v>199</v>
      </c>
      <c r="I13093" t="s">
        <v>2588</v>
      </c>
      <c r="J13093">
        <v>2</v>
      </c>
      <c r="K13093">
        <v>0</v>
      </c>
      <c r="L13093">
        <f t="shared" si="1306"/>
        <v>2</v>
      </c>
      <c r="M13093">
        <f t="shared" si="1307"/>
        <v>2</v>
      </c>
    </row>
    <row r="13094" spans="3:13" x14ac:dyDescent="0.25">
      <c r="C13094" t="str">
        <f t="shared" si="1303"/>
        <v>N9767F_P</v>
      </c>
      <c r="D13094" t="str">
        <f t="shared" si="1304"/>
        <v>SEASON_P</v>
      </c>
      <c r="E13094" t="str">
        <f t="shared" si="1302"/>
        <v>SEASON</v>
      </c>
      <c r="F13094" s="1">
        <v>41910</v>
      </c>
      <c r="G13094">
        <f t="shared" si="1305"/>
        <v>1</v>
      </c>
      <c r="H13094" t="s">
        <v>834</v>
      </c>
      <c r="I13094" t="s">
        <v>2587</v>
      </c>
      <c r="J13094">
        <v>1</v>
      </c>
      <c r="K13094">
        <v>1</v>
      </c>
      <c r="L13094">
        <f t="shared" si="1306"/>
        <v>2</v>
      </c>
      <c r="M13094">
        <f t="shared" si="1307"/>
        <v>2</v>
      </c>
    </row>
    <row r="13095" spans="3:13" x14ac:dyDescent="0.25">
      <c r="C13095" t="str">
        <f t="shared" si="1303"/>
        <v>N179MT_H</v>
      </c>
      <c r="D13095" t="str">
        <f t="shared" si="1304"/>
        <v>SEASON_H</v>
      </c>
      <c r="E13095" t="str">
        <f t="shared" si="1302"/>
        <v>SEASON</v>
      </c>
      <c r="F13095" s="1">
        <v>41795</v>
      </c>
      <c r="G13095">
        <f t="shared" si="1305"/>
        <v>5</v>
      </c>
      <c r="H13095" t="s">
        <v>1</v>
      </c>
      <c r="I13095" t="s">
        <v>2588</v>
      </c>
      <c r="J13095">
        <v>1</v>
      </c>
      <c r="K13095">
        <v>0</v>
      </c>
      <c r="L13095">
        <f t="shared" si="1306"/>
        <v>1</v>
      </c>
      <c r="M13095">
        <f t="shared" si="1307"/>
        <v>1</v>
      </c>
    </row>
    <row r="13096" spans="3:13" x14ac:dyDescent="0.25">
      <c r="C13096" t="str">
        <f t="shared" si="1303"/>
        <v>N822BB_T</v>
      </c>
      <c r="D13096" t="str">
        <f t="shared" si="1304"/>
        <v>SEASON_T</v>
      </c>
      <c r="E13096" t="str">
        <f t="shared" si="1302"/>
        <v>SEASON</v>
      </c>
      <c r="F13096" s="1">
        <v>41837</v>
      </c>
      <c r="G13096">
        <f t="shared" si="1305"/>
        <v>5</v>
      </c>
      <c r="H13096" t="s">
        <v>35</v>
      </c>
      <c r="I13096" t="s">
        <v>2589</v>
      </c>
      <c r="J13096">
        <v>1</v>
      </c>
      <c r="K13096">
        <v>1</v>
      </c>
      <c r="L13096">
        <f t="shared" si="1306"/>
        <v>2</v>
      </c>
      <c r="M13096">
        <f t="shared" si="1307"/>
        <v>2</v>
      </c>
    </row>
    <row r="13097" spans="3:13" x14ac:dyDescent="0.25">
      <c r="C13097" t="str">
        <f t="shared" si="1303"/>
        <v>N710DS_P</v>
      </c>
      <c r="D13097" t="str">
        <f t="shared" si="1304"/>
        <v>SEASON_P</v>
      </c>
      <c r="E13097" t="str">
        <f t="shared" si="1302"/>
        <v>SEASON</v>
      </c>
      <c r="F13097" s="1">
        <v>41840</v>
      </c>
      <c r="G13097">
        <f t="shared" si="1305"/>
        <v>1</v>
      </c>
      <c r="H13097" t="s">
        <v>761</v>
      </c>
      <c r="I13097" t="s">
        <v>2587</v>
      </c>
      <c r="J13097">
        <v>0</v>
      </c>
      <c r="K13097">
        <v>1</v>
      </c>
      <c r="L13097">
        <f t="shared" si="1306"/>
        <v>1</v>
      </c>
      <c r="M13097">
        <f t="shared" si="1307"/>
        <v>1</v>
      </c>
    </row>
    <row r="13098" spans="3:13" x14ac:dyDescent="0.25">
      <c r="C13098" t="str">
        <f t="shared" si="1303"/>
        <v>N406LH_H</v>
      </c>
      <c r="D13098" t="str">
        <f t="shared" si="1304"/>
        <v>SEASON_H</v>
      </c>
      <c r="E13098" t="str">
        <f t="shared" si="1302"/>
        <v>SEASON</v>
      </c>
      <c r="F13098" s="1">
        <v>41902</v>
      </c>
      <c r="G13098">
        <f t="shared" si="1305"/>
        <v>7</v>
      </c>
      <c r="H13098" t="s">
        <v>22</v>
      </c>
      <c r="I13098" t="s">
        <v>2588</v>
      </c>
      <c r="J13098">
        <v>1</v>
      </c>
      <c r="K13098">
        <v>1</v>
      </c>
      <c r="L13098">
        <f t="shared" si="1306"/>
        <v>2</v>
      </c>
      <c r="M13098">
        <f t="shared" si="1307"/>
        <v>2</v>
      </c>
    </row>
    <row r="13099" spans="3:13" x14ac:dyDescent="0.25">
      <c r="C13099" t="str">
        <f t="shared" si="1303"/>
        <v>N638QS_J</v>
      </c>
      <c r="D13099" t="str">
        <f t="shared" si="1304"/>
        <v>SEASON_J</v>
      </c>
      <c r="E13099" t="str">
        <f t="shared" si="1302"/>
        <v>SEASON</v>
      </c>
      <c r="F13099" s="1">
        <v>41915</v>
      </c>
      <c r="G13099">
        <f t="shared" si="1305"/>
        <v>6</v>
      </c>
      <c r="H13099" t="s">
        <v>1111</v>
      </c>
      <c r="I13099" t="s">
        <v>2590</v>
      </c>
      <c r="J13099">
        <v>1</v>
      </c>
      <c r="K13099">
        <v>1</v>
      </c>
      <c r="L13099">
        <f t="shared" si="1306"/>
        <v>2</v>
      </c>
      <c r="M13099">
        <f t="shared" si="1307"/>
        <v>2</v>
      </c>
    </row>
    <row r="13100" spans="3:13" x14ac:dyDescent="0.25">
      <c r="C13100" t="str">
        <f t="shared" si="1303"/>
        <v>N119RW_H</v>
      </c>
      <c r="D13100" t="str">
        <f t="shared" si="1304"/>
        <v>OFF_SEASON_H</v>
      </c>
      <c r="E13100" t="str">
        <f t="shared" si="1302"/>
        <v>OFF_SEASON</v>
      </c>
      <c r="F13100" s="1">
        <v>41735</v>
      </c>
      <c r="G13100">
        <f t="shared" si="1305"/>
        <v>1</v>
      </c>
      <c r="H13100" t="s">
        <v>1017</v>
      </c>
      <c r="I13100" t="s">
        <v>2588</v>
      </c>
      <c r="J13100">
        <v>1</v>
      </c>
      <c r="K13100">
        <v>0</v>
      </c>
      <c r="L13100">
        <f t="shared" si="1306"/>
        <v>1</v>
      </c>
      <c r="M13100">
        <f t="shared" si="1307"/>
        <v>1</v>
      </c>
    </row>
    <row r="13101" spans="3:13" x14ac:dyDescent="0.25">
      <c r="C13101" t="str">
        <f t="shared" si="1303"/>
        <v>N5351C_P</v>
      </c>
      <c r="D13101" t="str">
        <f t="shared" si="1304"/>
        <v>SEASON_P</v>
      </c>
      <c r="E13101" t="str">
        <f t="shared" si="1302"/>
        <v>SEASON</v>
      </c>
      <c r="F13101" s="1">
        <v>41783</v>
      </c>
      <c r="G13101">
        <f t="shared" si="1305"/>
        <v>7</v>
      </c>
      <c r="H13101" t="s">
        <v>422</v>
      </c>
      <c r="I13101" t="s">
        <v>2587</v>
      </c>
      <c r="J13101">
        <v>1</v>
      </c>
      <c r="K13101">
        <v>0</v>
      </c>
      <c r="L13101">
        <f t="shared" si="1306"/>
        <v>1</v>
      </c>
      <c r="M13101">
        <f t="shared" si="1307"/>
        <v>1</v>
      </c>
    </row>
    <row r="13102" spans="3:13" x14ac:dyDescent="0.25">
      <c r="C13102" t="str">
        <f t="shared" si="1303"/>
        <v>N5NR_J</v>
      </c>
      <c r="D13102" t="str">
        <f t="shared" si="1304"/>
        <v>SEASON_J</v>
      </c>
      <c r="E13102" t="str">
        <f t="shared" si="1302"/>
        <v>SEASON</v>
      </c>
      <c r="F13102" s="1">
        <v>41788</v>
      </c>
      <c r="G13102">
        <f t="shared" si="1305"/>
        <v>5</v>
      </c>
      <c r="H13102" t="s">
        <v>1102</v>
      </c>
      <c r="I13102" t="s">
        <v>2590</v>
      </c>
      <c r="J13102">
        <v>0</v>
      </c>
      <c r="K13102">
        <v>1</v>
      </c>
      <c r="L13102">
        <f t="shared" si="1306"/>
        <v>1</v>
      </c>
      <c r="M13102">
        <f t="shared" si="1307"/>
        <v>1</v>
      </c>
    </row>
    <row r="13103" spans="3:13" x14ac:dyDescent="0.25">
      <c r="C13103" t="str">
        <f t="shared" si="1303"/>
        <v>N299AK_T</v>
      </c>
      <c r="D13103" t="str">
        <f t="shared" si="1304"/>
        <v>SEASON_T</v>
      </c>
      <c r="E13103" t="str">
        <f t="shared" si="1302"/>
        <v>SEASON</v>
      </c>
      <c r="F13103" s="1">
        <v>41834</v>
      </c>
      <c r="G13103">
        <f t="shared" si="1305"/>
        <v>2</v>
      </c>
      <c r="H13103" t="s">
        <v>467</v>
      </c>
      <c r="I13103" t="s">
        <v>2589</v>
      </c>
      <c r="J13103">
        <v>1</v>
      </c>
      <c r="K13103">
        <v>2</v>
      </c>
      <c r="L13103">
        <f t="shared" si="1306"/>
        <v>3</v>
      </c>
      <c r="M13103">
        <f t="shared" si="1307"/>
        <v>2</v>
      </c>
    </row>
    <row r="13104" spans="3:13" x14ac:dyDescent="0.25">
      <c r="C13104" t="str">
        <f t="shared" si="1303"/>
        <v>N2727K_T</v>
      </c>
      <c r="D13104" t="str">
        <f t="shared" si="1304"/>
        <v>SEASON_T</v>
      </c>
      <c r="E13104" t="str">
        <f t="shared" si="1302"/>
        <v>SEASON</v>
      </c>
      <c r="F13104" s="1">
        <v>41854</v>
      </c>
      <c r="G13104">
        <f t="shared" si="1305"/>
        <v>1</v>
      </c>
      <c r="H13104" t="s">
        <v>1368</v>
      </c>
      <c r="I13104" t="s">
        <v>2589</v>
      </c>
      <c r="J13104">
        <v>1</v>
      </c>
      <c r="K13104">
        <v>0</v>
      </c>
      <c r="L13104">
        <f t="shared" si="1306"/>
        <v>1</v>
      </c>
      <c r="M13104">
        <f t="shared" si="1307"/>
        <v>1</v>
      </c>
    </row>
    <row r="13105" spans="3:13" x14ac:dyDescent="0.25">
      <c r="C13105" t="str">
        <f t="shared" si="1303"/>
        <v>N646PT_H</v>
      </c>
      <c r="D13105" t="str">
        <f t="shared" si="1304"/>
        <v>SEASON_H</v>
      </c>
      <c r="E13105" t="str">
        <f t="shared" si="1302"/>
        <v>SEASON</v>
      </c>
      <c r="F13105" s="1">
        <v>41873</v>
      </c>
      <c r="G13105">
        <f t="shared" si="1305"/>
        <v>6</v>
      </c>
      <c r="H13105" t="s">
        <v>25</v>
      </c>
      <c r="I13105" t="s">
        <v>2588</v>
      </c>
      <c r="J13105">
        <v>1</v>
      </c>
      <c r="K13105">
        <v>0</v>
      </c>
      <c r="L13105">
        <f t="shared" si="1306"/>
        <v>1</v>
      </c>
      <c r="M13105">
        <f t="shared" si="1307"/>
        <v>1</v>
      </c>
    </row>
    <row r="13106" spans="3:13" x14ac:dyDescent="0.25">
      <c r="C13106" t="str">
        <f t="shared" si="1303"/>
        <v>N850TC_J</v>
      </c>
      <c r="D13106" t="str">
        <f t="shared" si="1304"/>
        <v>SEASON_J</v>
      </c>
      <c r="E13106" t="str">
        <f t="shared" si="1302"/>
        <v>SEASON</v>
      </c>
      <c r="F13106" s="1">
        <v>41933</v>
      </c>
      <c r="G13106">
        <f t="shared" si="1305"/>
        <v>3</v>
      </c>
      <c r="H13106" t="s">
        <v>355</v>
      </c>
      <c r="I13106" t="s">
        <v>2590</v>
      </c>
      <c r="J13106">
        <v>1</v>
      </c>
      <c r="K13106">
        <v>1</v>
      </c>
      <c r="L13106">
        <f t="shared" si="1306"/>
        <v>2</v>
      </c>
      <c r="M13106">
        <f t="shared" si="1307"/>
        <v>2</v>
      </c>
    </row>
    <row r="13107" spans="3:13" x14ac:dyDescent="0.25">
      <c r="C13107" t="str">
        <f t="shared" si="1303"/>
        <v>N801VW_T</v>
      </c>
      <c r="D13107" t="str">
        <f t="shared" si="1304"/>
        <v>SEASON_T</v>
      </c>
      <c r="E13107" t="str">
        <f t="shared" si="1302"/>
        <v>SEASON</v>
      </c>
      <c r="F13107" s="1">
        <v>41781</v>
      </c>
      <c r="G13107">
        <f t="shared" si="1305"/>
        <v>5</v>
      </c>
      <c r="H13107" t="s">
        <v>126</v>
      </c>
      <c r="I13107" t="s">
        <v>2589</v>
      </c>
      <c r="J13107">
        <v>1</v>
      </c>
      <c r="K13107">
        <v>1</v>
      </c>
      <c r="L13107">
        <f t="shared" si="1306"/>
        <v>2</v>
      </c>
      <c r="M13107">
        <f t="shared" si="1307"/>
        <v>2</v>
      </c>
    </row>
    <row r="13108" spans="3:13" x14ac:dyDescent="0.25">
      <c r="C13108" t="str">
        <f t="shared" si="1303"/>
        <v>N158B_T</v>
      </c>
      <c r="D13108" t="str">
        <f t="shared" si="1304"/>
        <v>SEASON_T</v>
      </c>
      <c r="E13108" t="str">
        <f t="shared" si="1302"/>
        <v>SEASON</v>
      </c>
      <c r="F13108" s="1">
        <v>41789</v>
      </c>
      <c r="G13108">
        <f t="shared" si="1305"/>
        <v>6</v>
      </c>
      <c r="H13108" t="s">
        <v>2546</v>
      </c>
      <c r="I13108" t="s">
        <v>2589</v>
      </c>
      <c r="J13108">
        <v>1</v>
      </c>
      <c r="K13108">
        <v>0</v>
      </c>
      <c r="L13108">
        <f t="shared" si="1306"/>
        <v>1</v>
      </c>
      <c r="M13108">
        <f t="shared" si="1307"/>
        <v>1</v>
      </c>
    </row>
    <row r="13109" spans="3:13" x14ac:dyDescent="0.25">
      <c r="C13109" t="str">
        <f t="shared" si="1303"/>
        <v>N2536T_P</v>
      </c>
      <c r="D13109" t="str">
        <f t="shared" si="1304"/>
        <v>SEASON_P</v>
      </c>
      <c r="E13109" t="str">
        <f t="shared" si="1302"/>
        <v>SEASON</v>
      </c>
      <c r="F13109" s="1">
        <v>41889</v>
      </c>
      <c r="G13109">
        <f t="shared" si="1305"/>
        <v>1</v>
      </c>
      <c r="H13109" t="s">
        <v>406</v>
      </c>
      <c r="I13109" t="s">
        <v>2587</v>
      </c>
      <c r="J13109">
        <v>0</v>
      </c>
      <c r="K13109">
        <v>1</v>
      </c>
      <c r="L13109">
        <f t="shared" si="1306"/>
        <v>1</v>
      </c>
      <c r="M13109">
        <f t="shared" si="1307"/>
        <v>1</v>
      </c>
    </row>
    <row r="13110" spans="3:13" x14ac:dyDescent="0.25">
      <c r="C13110" t="str">
        <f t="shared" si="1303"/>
        <v>N922N_J</v>
      </c>
      <c r="D13110" t="str">
        <f t="shared" si="1304"/>
        <v>SEASON_J</v>
      </c>
      <c r="E13110" t="str">
        <f t="shared" si="1302"/>
        <v>SEASON</v>
      </c>
      <c r="F13110" s="1">
        <v>41786</v>
      </c>
      <c r="G13110">
        <f t="shared" si="1305"/>
        <v>3</v>
      </c>
      <c r="H13110" t="s">
        <v>135</v>
      </c>
      <c r="I13110" t="s">
        <v>2590</v>
      </c>
      <c r="J13110">
        <v>0</v>
      </c>
      <c r="K13110">
        <v>1</v>
      </c>
      <c r="L13110">
        <f t="shared" si="1306"/>
        <v>1</v>
      </c>
      <c r="M13110">
        <f t="shared" si="1307"/>
        <v>1</v>
      </c>
    </row>
    <row r="13111" spans="3:13" x14ac:dyDescent="0.25">
      <c r="C13111" t="str">
        <f t="shared" si="1303"/>
        <v>N638ME_H</v>
      </c>
      <c r="D13111" t="str">
        <f t="shared" si="1304"/>
        <v>SEASON_H</v>
      </c>
      <c r="E13111" t="str">
        <f t="shared" si="1302"/>
        <v>SEASON</v>
      </c>
      <c r="F13111" s="1">
        <v>41860</v>
      </c>
      <c r="G13111">
        <f t="shared" si="1305"/>
        <v>7</v>
      </c>
      <c r="H13111" t="s">
        <v>139</v>
      </c>
      <c r="I13111" t="s">
        <v>2588</v>
      </c>
      <c r="J13111">
        <v>1</v>
      </c>
      <c r="K13111">
        <v>0</v>
      </c>
      <c r="L13111">
        <f t="shared" si="1306"/>
        <v>1</v>
      </c>
      <c r="M13111">
        <f t="shared" si="1307"/>
        <v>1</v>
      </c>
    </row>
    <row r="13112" spans="3:13" x14ac:dyDescent="0.25">
      <c r="C13112" t="str">
        <f t="shared" si="1303"/>
        <v>N6312C_P</v>
      </c>
      <c r="D13112" t="str">
        <f t="shared" si="1304"/>
        <v>SEASON_P</v>
      </c>
      <c r="E13112" t="str">
        <f t="shared" si="1302"/>
        <v>SEASON</v>
      </c>
      <c r="F13112" s="1">
        <v>41865</v>
      </c>
      <c r="G13112">
        <f t="shared" si="1305"/>
        <v>5</v>
      </c>
      <c r="H13112" t="s">
        <v>1670</v>
      </c>
      <c r="I13112" t="s">
        <v>2587</v>
      </c>
      <c r="J13112">
        <v>1</v>
      </c>
      <c r="K13112">
        <v>1</v>
      </c>
      <c r="L13112">
        <f t="shared" si="1306"/>
        <v>2</v>
      </c>
      <c r="M13112">
        <f t="shared" si="1307"/>
        <v>2</v>
      </c>
    </row>
    <row r="13113" spans="3:13" x14ac:dyDescent="0.25">
      <c r="C13113" t="str">
        <f t="shared" si="1303"/>
        <v>N525NY_J</v>
      </c>
      <c r="D13113" t="str">
        <f t="shared" si="1304"/>
        <v>SEASON_J</v>
      </c>
      <c r="E13113" t="str">
        <f t="shared" si="1302"/>
        <v>SEASON</v>
      </c>
      <c r="F13113" s="1">
        <v>41766</v>
      </c>
      <c r="G13113">
        <f t="shared" si="1305"/>
        <v>4</v>
      </c>
      <c r="H13113" t="s">
        <v>857</v>
      </c>
      <c r="I13113" t="s">
        <v>2590</v>
      </c>
      <c r="J13113">
        <v>1</v>
      </c>
      <c r="K13113">
        <v>1</v>
      </c>
      <c r="L13113">
        <f t="shared" si="1306"/>
        <v>2</v>
      </c>
      <c r="M13113">
        <f t="shared" si="1307"/>
        <v>2</v>
      </c>
    </row>
    <row r="13114" spans="3:13" x14ac:dyDescent="0.25">
      <c r="C13114" t="str">
        <f t="shared" si="1303"/>
        <v>N8198T_P</v>
      </c>
      <c r="D13114" t="str">
        <f t="shared" si="1304"/>
        <v>SEASON_P</v>
      </c>
      <c r="E13114" t="str">
        <f t="shared" si="1302"/>
        <v>SEASON</v>
      </c>
      <c r="F13114" s="1">
        <v>41790</v>
      </c>
      <c r="G13114">
        <f t="shared" si="1305"/>
        <v>7</v>
      </c>
      <c r="H13114" t="s">
        <v>513</v>
      </c>
      <c r="I13114" t="s">
        <v>2587</v>
      </c>
      <c r="J13114">
        <v>1</v>
      </c>
      <c r="K13114">
        <v>0</v>
      </c>
      <c r="L13114">
        <f t="shared" si="1306"/>
        <v>1</v>
      </c>
      <c r="M13114">
        <f t="shared" si="1307"/>
        <v>1</v>
      </c>
    </row>
    <row r="13115" spans="3:13" x14ac:dyDescent="0.25">
      <c r="C13115" t="str">
        <f t="shared" si="1303"/>
        <v>N950SP_J</v>
      </c>
      <c r="D13115" t="str">
        <f t="shared" si="1304"/>
        <v>SEASON_J</v>
      </c>
      <c r="E13115" t="str">
        <f t="shared" si="1302"/>
        <v>SEASON</v>
      </c>
      <c r="F13115" s="1">
        <v>41805</v>
      </c>
      <c r="G13115">
        <f t="shared" si="1305"/>
        <v>1</v>
      </c>
      <c r="H13115" t="s">
        <v>2547</v>
      </c>
      <c r="I13115" t="s">
        <v>2590</v>
      </c>
      <c r="J13115">
        <v>0</v>
      </c>
      <c r="K13115">
        <v>1</v>
      </c>
      <c r="L13115">
        <f t="shared" si="1306"/>
        <v>1</v>
      </c>
      <c r="M13115">
        <f t="shared" si="1307"/>
        <v>1</v>
      </c>
    </row>
    <row r="13116" spans="3:13" x14ac:dyDescent="0.25">
      <c r="C13116" t="str">
        <f t="shared" si="1303"/>
        <v>N807UP_T</v>
      </c>
      <c r="D13116" t="str">
        <f t="shared" si="1304"/>
        <v>SEASON_T</v>
      </c>
      <c r="E13116" t="str">
        <f t="shared" si="1302"/>
        <v>SEASON</v>
      </c>
      <c r="F13116" s="1">
        <v>41841</v>
      </c>
      <c r="G13116">
        <f t="shared" si="1305"/>
        <v>2</v>
      </c>
      <c r="H13116" t="s">
        <v>665</v>
      </c>
      <c r="I13116" t="s">
        <v>2589</v>
      </c>
      <c r="J13116">
        <v>0</v>
      </c>
      <c r="K13116">
        <v>1</v>
      </c>
      <c r="L13116">
        <f t="shared" si="1306"/>
        <v>1</v>
      </c>
      <c r="M13116">
        <f t="shared" si="1307"/>
        <v>1</v>
      </c>
    </row>
    <row r="13117" spans="3:13" x14ac:dyDescent="0.25">
      <c r="C13117" t="str">
        <f t="shared" si="1303"/>
        <v>N70NE_J</v>
      </c>
      <c r="D13117" t="str">
        <f t="shared" si="1304"/>
        <v>SEASON_J</v>
      </c>
      <c r="E13117" t="str">
        <f t="shared" si="1302"/>
        <v>SEASON</v>
      </c>
      <c r="F13117" s="1">
        <v>41847</v>
      </c>
      <c r="G13117">
        <f t="shared" si="1305"/>
        <v>1</v>
      </c>
      <c r="H13117" t="s">
        <v>2313</v>
      </c>
      <c r="I13117" t="s">
        <v>2590</v>
      </c>
      <c r="J13117">
        <v>1</v>
      </c>
      <c r="K13117">
        <v>1</v>
      </c>
      <c r="L13117">
        <f t="shared" si="1306"/>
        <v>2</v>
      </c>
      <c r="M13117">
        <f t="shared" si="1307"/>
        <v>2</v>
      </c>
    </row>
    <row r="13118" spans="3:13" x14ac:dyDescent="0.25">
      <c r="C13118" t="str">
        <f t="shared" si="1303"/>
        <v>N85LF_H</v>
      </c>
      <c r="D13118" t="str">
        <f t="shared" si="1304"/>
        <v>OFF_SEASON_H</v>
      </c>
      <c r="E13118" t="str">
        <f t="shared" si="1302"/>
        <v>OFF_SEASON</v>
      </c>
      <c r="F13118" s="1">
        <v>41588</v>
      </c>
      <c r="G13118">
        <f t="shared" si="1305"/>
        <v>1</v>
      </c>
      <c r="H13118" t="s">
        <v>33</v>
      </c>
      <c r="I13118" t="s">
        <v>2588</v>
      </c>
      <c r="J13118">
        <v>1</v>
      </c>
      <c r="K13118">
        <v>0</v>
      </c>
      <c r="L13118">
        <f t="shared" si="1306"/>
        <v>1</v>
      </c>
      <c r="M13118">
        <f t="shared" si="1307"/>
        <v>1</v>
      </c>
    </row>
    <row r="13119" spans="3:13" x14ac:dyDescent="0.25">
      <c r="C13119" t="str">
        <f t="shared" si="1303"/>
        <v>N6312C_P</v>
      </c>
      <c r="D13119" t="str">
        <f t="shared" si="1304"/>
        <v>SEASON_P</v>
      </c>
      <c r="E13119" t="str">
        <f t="shared" si="1302"/>
        <v>SEASON</v>
      </c>
      <c r="F13119" s="1">
        <v>41786</v>
      </c>
      <c r="G13119">
        <f t="shared" si="1305"/>
        <v>3</v>
      </c>
      <c r="H13119" t="s">
        <v>1670</v>
      </c>
      <c r="I13119" t="s">
        <v>2587</v>
      </c>
      <c r="J13119">
        <v>1</v>
      </c>
      <c r="K13119">
        <v>1</v>
      </c>
      <c r="L13119">
        <f t="shared" si="1306"/>
        <v>2</v>
      </c>
      <c r="M13119">
        <f t="shared" si="1307"/>
        <v>2</v>
      </c>
    </row>
    <row r="13120" spans="3:13" x14ac:dyDescent="0.25">
      <c r="C13120" t="str">
        <f t="shared" si="1303"/>
        <v>N320QS_J</v>
      </c>
      <c r="D13120" t="str">
        <f t="shared" si="1304"/>
        <v>SEASON_J</v>
      </c>
      <c r="E13120" t="str">
        <f t="shared" si="1302"/>
        <v>SEASON</v>
      </c>
      <c r="F13120" s="1">
        <v>41798</v>
      </c>
      <c r="G13120">
        <f t="shared" si="1305"/>
        <v>1</v>
      </c>
      <c r="H13120" t="s">
        <v>669</v>
      </c>
      <c r="I13120" t="s">
        <v>2590</v>
      </c>
      <c r="J13120">
        <v>1</v>
      </c>
      <c r="K13120">
        <v>1</v>
      </c>
      <c r="L13120">
        <f t="shared" si="1306"/>
        <v>2</v>
      </c>
      <c r="M13120">
        <f t="shared" si="1307"/>
        <v>2</v>
      </c>
    </row>
    <row r="13121" spans="3:13" x14ac:dyDescent="0.25">
      <c r="C13121" t="str">
        <f t="shared" si="1303"/>
        <v>N19866_P</v>
      </c>
      <c r="D13121" t="str">
        <f t="shared" si="1304"/>
        <v>SEASON_P</v>
      </c>
      <c r="E13121" t="str">
        <f t="shared" si="1302"/>
        <v>SEASON</v>
      </c>
      <c r="F13121" s="1">
        <v>41813</v>
      </c>
      <c r="G13121">
        <f t="shared" si="1305"/>
        <v>2</v>
      </c>
      <c r="H13121" t="s">
        <v>2548</v>
      </c>
      <c r="I13121" t="s">
        <v>2587</v>
      </c>
      <c r="J13121">
        <v>1</v>
      </c>
      <c r="K13121">
        <v>1</v>
      </c>
      <c r="L13121">
        <f t="shared" si="1306"/>
        <v>2</v>
      </c>
      <c r="M13121">
        <f t="shared" si="1307"/>
        <v>2</v>
      </c>
    </row>
    <row r="13122" spans="3:13" x14ac:dyDescent="0.25">
      <c r="C13122" t="str">
        <f t="shared" si="1303"/>
        <v>N9934Q_P</v>
      </c>
      <c r="D13122" t="str">
        <f t="shared" si="1304"/>
        <v>OFF_SEASON_P</v>
      </c>
      <c r="E13122" t="str">
        <f t="shared" si="1302"/>
        <v>OFF_SEASON</v>
      </c>
      <c r="F13122" s="1">
        <v>41596</v>
      </c>
      <c r="G13122">
        <f t="shared" si="1305"/>
        <v>2</v>
      </c>
      <c r="H13122" t="s">
        <v>77</v>
      </c>
      <c r="I13122" t="s">
        <v>2587</v>
      </c>
      <c r="J13122">
        <v>1</v>
      </c>
      <c r="K13122">
        <v>1</v>
      </c>
      <c r="L13122">
        <f t="shared" si="1306"/>
        <v>2</v>
      </c>
      <c r="M13122">
        <f t="shared" si="1307"/>
        <v>2</v>
      </c>
    </row>
    <row r="13123" spans="3:13" x14ac:dyDescent="0.25">
      <c r="C13123" t="str">
        <f t="shared" si="1303"/>
        <v>N139CC_H</v>
      </c>
      <c r="D13123" t="str">
        <f t="shared" si="1304"/>
        <v>SEASON_H</v>
      </c>
      <c r="E13123" t="str">
        <f t="shared" ref="E13123:E13186" si="1308">IF(ISNA(F13123),"",IF(F13123&gt;=$T$4,"SEASON","OFF_SEASON"))</f>
        <v>SEASON</v>
      </c>
      <c r="F13123" s="1">
        <v>41849</v>
      </c>
      <c r="G13123">
        <f t="shared" si="1305"/>
        <v>3</v>
      </c>
      <c r="H13123" t="s">
        <v>391</v>
      </c>
      <c r="I13123" t="s">
        <v>2588</v>
      </c>
      <c r="J13123">
        <v>1</v>
      </c>
      <c r="K13123">
        <v>1</v>
      </c>
      <c r="L13123">
        <f t="shared" si="1306"/>
        <v>2</v>
      </c>
      <c r="M13123">
        <f t="shared" si="1307"/>
        <v>2</v>
      </c>
    </row>
    <row r="13124" spans="3:13" x14ac:dyDescent="0.25">
      <c r="C13124" t="str">
        <f t="shared" ref="C13124:C13187" si="1309">H13124&amp;"_"&amp;I13124</f>
        <v>N309SA_T</v>
      </c>
      <c r="D13124" t="str">
        <f t="shared" ref="D13124:D13187" si="1310">E13124&amp;"_"&amp;I13124</f>
        <v>SEASON_T</v>
      </c>
      <c r="E13124" t="str">
        <f t="shared" si="1308"/>
        <v>SEASON</v>
      </c>
      <c r="F13124" s="1">
        <v>41908</v>
      </c>
      <c r="G13124">
        <f t="shared" ref="G13124:G13187" si="1311">WEEKDAY(F13124)</f>
        <v>6</v>
      </c>
      <c r="H13124" t="s">
        <v>40</v>
      </c>
      <c r="I13124" t="s">
        <v>2589</v>
      </c>
      <c r="J13124">
        <v>1</v>
      </c>
      <c r="K13124">
        <v>2</v>
      </c>
      <c r="L13124">
        <f t="shared" ref="L13124:L13187" si="1312">SUM(J13124:K13124)</f>
        <v>3</v>
      </c>
      <c r="M13124">
        <f t="shared" ref="M13124:M13187" si="1313">IF(L13124&gt;2,2,L13124)</f>
        <v>2</v>
      </c>
    </row>
    <row r="13125" spans="3:13" x14ac:dyDescent="0.25">
      <c r="C13125" t="str">
        <f t="shared" si="1309"/>
        <v>N1180X_P</v>
      </c>
      <c r="D13125" t="str">
        <f t="shared" si="1310"/>
        <v>OFF_SEASON_P</v>
      </c>
      <c r="E13125" t="str">
        <f t="shared" si="1308"/>
        <v>OFF_SEASON</v>
      </c>
      <c r="F13125" s="1">
        <v>41610</v>
      </c>
      <c r="G13125">
        <f t="shared" si="1311"/>
        <v>2</v>
      </c>
      <c r="H13125" t="s">
        <v>223</v>
      </c>
      <c r="I13125" t="s">
        <v>2587</v>
      </c>
      <c r="J13125">
        <v>1</v>
      </c>
      <c r="K13125">
        <v>0</v>
      </c>
      <c r="L13125">
        <f t="shared" si="1312"/>
        <v>1</v>
      </c>
      <c r="M13125">
        <f t="shared" si="1313"/>
        <v>1</v>
      </c>
    </row>
    <row r="13126" spans="3:13" x14ac:dyDescent="0.25">
      <c r="C13126" t="str">
        <f t="shared" si="1309"/>
        <v>N52840_P</v>
      </c>
      <c r="D13126" t="str">
        <f t="shared" si="1310"/>
        <v>OFF_SEASON_P</v>
      </c>
      <c r="E13126" t="str">
        <f t="shared" si="1308"/>
        <v>OFF_SEASON</v>
      </c>
      <c r="F13126" s="1">
        <v>41707</v>
      </c>
      <c r="G13126">
        <f t="shared" si="1311"/>
        <v>1</v>
      </c>
      <c r="H13126" t="s">
        <v>30</v>
      </c>
      <c r="I13126" t="s">
        <v>2587</v>
      </c>
      <c r="J13126">
        <v>1</v>
      </c>
      <c r="K13126">
        <v>1</v>
      </c>
      <c r="L13126">
        <f t="shared" si="1312"/>
        <v>2</v>
      </c>
      <c r="M13126">
        <f t="shared" si="1313"/>
        <v>2</v>
      </c>
    </row>
    <row r="13127" spans="3:13" x14ac:dyDescent="0.25">
      <c r="C13127" t="str">
        <f t="shared" si="1309"/>
        <v>N146TJ_P</v>
      </c>
      <c r="D13127" t="str">
        <f t="shared" si="1310"/>
        <v>SEASON_P</v>
      </c>
      <c r="E13127" t="str">
        <f t="shared" si="1308"/>
        <v>SEASON</v>
      </c>
      <c r="F13127" s="1">
        <v>41761</v>
      </c>
      <c r="G13127">
        <f t="shared" si="1311"/>
        <v>6</v>
      </c>
      <c r="H13127" t="s">
        <v>571</v>
      </c>
      <c r="I13127" t="s">
        <v>2587</v>
      </c>
      <c r="J13127">
        <v>1</v>
      </c>
      <c r="K13127">
        <v>1</v>
      </c>
      <c r="L13127">
        <f t="shared" si="1312"/>
        <v>2</v>
      </c>
      <c r="M13127">
        <f t="shared" si="1313"/>
        <v>2</v>
      </c>
    </row>
    <row r="13128" spans="3:13" x14ac:dyDescent="0.25">
      <c r="C13128" t="str">
        <f t="shared" si="1309"/>
        <v>N464JB_P</v>
      </c>
      <c r="D13128" t="str">
        <f t="shared" si="1310"/>
        <v>SEASON_P</v>
      </c>
      <c r="E13128" t="str">
        <f t="shared" si="1308"/>
        <v>SEASON</v>
      </c>
      <c r="F13128" s="1">
        <v>41839</v>
      </c>
      <c r="G13128">
        <f t="shared" si="1311"/>
        <v>7</v>
      </c>
      <c r="H13128" t="s">
        <v>2549</v>
      </c>
      <c r="I13128" t="s">
        <v>2587</v>
      </c>
      <c r="J13128">
        <v>1</v>
      </c>
      <c r="K13128">
        <v>0</v>
      </c>
      <c r="L13128">
        <f t="shared" si="1312"/>
        <v>1</v>
      </c>
      <c r="M13128">
        <f t="shared" si="1313"/>
        <v>1</v>
      </c>
    </row>
    <row r="13129" spans="3:13" x14ac:dyDescent="0.25">
      <c r="C13129" t="str">
        <f t="shared" si="1309"/>
        <v>N380QS_J</v>
      </c>
      <c r="D13129" t="str">
        <f t="shared" si="1310"/>
        <v>SEASON_J</v>
      </c>
      <c r="E13129" t="str">
        <f t="shared" si="1308"/>
        <v>SEASON</v>
      </c>
      <c r="F13129" s="1">
        <v>41769</v>
      </c>
      <c r="G13129">
        <f t="shared" si="1311"/>
        <v>7</v>
      </c>
      <c r="H13129" t="s">
        <v>64</v>
      </c>
      <c r="I13129" t="s">
        <v>2590</v>
      </c>
      <c r="J13129">
        <v>0</v>
      </c>
      <c r="K13129">
        <v>1</v>
      </c>
      <c r="L13129">
        <f t="shared" si="1312"/>
        <v>1</v>
      </c>
      <c r="M13129">
        <f t="shared" si="1313"/>
        <v>1</v>
      </c>
    </row>
    <row r="13130" spans="3:13" x14ac:dyDescent="0.25">
      <c r="C13130" t="str">
        <f t="shared" si="1309"/>
        <v>N314RG_H</v>
      </c>
      <c r="D13130" t="str">
        <f t="shared" si="1310"/>
        <v>SEASON_H</v>
      </c>
      <c r="E13130" t="str">
        <f t="shared" si="1308"/>
        <v>SEASON</v>
      </c>
      <c r="F13130" s="1">
        <v>41785</v>
      </c>
      <c r="G13130">
        <f t="shared" si="1311"/>
        <v>2</v>
      </c>
      <c r="H13130" t="s">
        <v>19</v>
      </c>
      <c r="I13130" t="s">
        <v>2588</v>
      </c>
      <c r="J13130">
        <v>1</v>
      </c>
      <c r="K13130">
        <v>1</v>
      </c>
      <c r="L13130">
        <f t="shared" si="1312"/>
        <v>2</v>
      </c>
      <c r="M13130">
        <f t="shared" si="1313"/>
        <v>2</v>
      </c>
    </row>
    <row r="13131" spans="3:13" x14ac:dyDescent="0.25">
      <c r="C13131" t="str">
        <f t="shared" si="1309"/>
        <v>N2193G_P</v>
      </c>
      <c r="D13131" t="str">
        <f t="shared" si="1310"/>
        <v>SEASON_P</v>
      </c>
      <c r="E13131" t="str">
        <f t="shared" si="1308"/>
        <v>SEASON</v>
      </c>
      <c r="F13131" s="1">
        <v>41811</v>
      </c>
      <c r="G13131">
        <f t="shared" si="1311"/>
        <v>7</v>
      </c>
      <c r="H13131" t="s">
        <v>496</v>
      </c>
      <c r="I13131" t="s">
        <v>2587</v>
      </c>
      <c r="J13131">
        <v>1</v>
      </c>
      <c r="K13131">
        <v>0</v>
      </c>
      <c r="L13131">
        <f t="shared" si="1312"/>
        <v>1</v>
      </c>
      <c r="M13131">
        <f t="shared" si="1313"/>
        <v>1</v>
      </c>
    </row>
    <row r="13132" spans="3:13" x14ac:dyDescent="0.25">
      <c r="C13132" t="str">
        <f t="shared" si="1309"/>
        <v>N93MS_P</v>
      </c>
      <c r="D13132" t="str">
        <f t="shared" si="1310"/>
        <v>SEASON_P</v>
      </c>
      <c r="E13132" t="str">
        <f t="shared" si="1308"/>
        <v>SEASON</v>
      </c>
      <c r="F13132" s="1">
        <v>41820</v>
      </c>
      <c r="G13132">
        <f t="shared" si="1311"/>
        <v>2</v>
      </c>
      <c r="H13132" t="s">
        <v>759</v>
      </c>
      <c r="I13132" t="s">
        <v>2587</v>
      </c>
      <c r="J13132">
        <v>1</v>
      </c>
      <c r="K13132">
        <v>0</v>
      </c>
      <c r="L13132">
        <f t="shared" si="1312"/>
        <v>1</v>
      </c>
      <c r="M13132">
        <f t="shared" si="1313"/>
        <v>1</v>
      </c>
    </row>
    <row r="13133" spans="3:13" x14ac:dyDescent="0.25">
      <c r="C13133" t="str">
        <f t="shared" si="1309"/>
        <v>N456LB_P</v>
      </c>
      <c r="D13133" t="str">
        <f t="shared" si="1310"/>
        <v>SEASON_P</v>
      </c>
      <c r="E13133" t="str">
        <f t="shared" si="1308"/>
        <v>SEASON</v>
      </c>
      <c r="F13133" s="1">
        <v>41849</v>
      </c>
      <c r="G13133">
        <f t="shared" si="1311"/>
        <v>3</v>
      </c>
      <c r="H13133" t="s">
        <v>661</v>
      </c>
      <c r="I13133" t="s">
        <v>2587</v>
      </c>
      <c r="J13133">
        <v>0</v>
      </c>
      <c r="K13133">
        <v>1</v>
      </c>
      <c r="L13133">
        <f t="shared" si="1312"/>
        <v>1</v>
      </c>
      <c r="M13133">
        <f t="shared" si="1313"/>
        <v>1</v>
      </c>
    </row>
    <row r="13134" spans="3:13" x14ac:dyDescent="0.25">
      <c r="C13134" t="str">
        <f t="shared" si="1309"/>
        <v>N657QS_J</v>
      </c>
      <c r="D13134" t="str">
        <f t="shared" si="1310"/>
        <v>SEASON_J</v>
      </c>
      <c r="E13134" t="str">
        <f t="shared" si="1308"/>
        <v>SEASON</v>
      </c>
      <c r="F13134" s="1">
        <v>41882</v>
      </c>
      <c r="G13134">
        <f t="shared" si="1311"/>
        <v>1</v>
      </c>
      <c r="H13134" t="s">
        <v>931</v>
      </c>
      <c r="I13134" t="s">
        <v>2590</v>
      </c>
      <c r="J13134">
        <v>1</v>
      </c>
      <c r="K13134">
        <v>1</v>
      </c>
      <c r="L13134">
        <f t="shared" si="1312"/>
        <v>2</v>
      </c>
      <c r="M13134">
        <f t="shared" si="1313"/>
        <v>2</v>
      </c>
    </row>
    <row r="13135" spans="3:13" x14ac:dyDescent="0.25">
      <c r="C13135" t="str">
        <f t="shared" si="1309"/>
        <v>N660QS_J</v>
      </c>
      <c r="D13135" t="str">
        <f t="shared" si="1310"/>
        <v>SEASON_J</v>
      </c>
      <c r="E13135" t="str">
        <f t="shared" si="1308"/>
        <v>SEASON</v>
      </c>
      <c r="F13135" s="1">
        <v>41936</v>
      </c>
      <c r="G13135">
        <f t="shared" si="1311"/>
        <v>6</v>
      </c>
      <c r="H13135" t="s">
        <v>851</v>
      </c>
      <c r="I13135" t="s">
        <v>2590</v>
      </c>
      <c r="J13135">
        <v>1</v>
      </c>
      <c r="K13135">
        <v>1</v>
      </c>
      <c r="L13135">
        <f t="shared" si="1312"/>
        <v>2</v>
      </c>
      <c r="M13135">
        <f t="shared" si="1313"/>
        <v>2</v>
      </c>
    </row>
    <row r="13136" spans="3:13" x14ac:dyDescent="0.25">
      <c r="C13136" t="str">
        <f t="shared" si="1309"/>
        <v>N7679S_H</v>
      </c>
      <c r="D13136" t="str">
        <f t="shared" si="1310"/>
        <v>OFF_SEASON_H</v>
      </c>
      <c r="E13136" t="str">
        <f t="shared" si="1308"/>
        <v>OFF_SEASON</v>
      </c>
      <c r="F13136" s="1">
        <v>41706</v>
      </c>
      <c r="G13136">
        <f t="shared" si="1311"/>
        <v>7</v>
      </c>
      <c r="H13136" t="s">
        <v>117</v>
      </c>
      <c r="I13136" t="s">
        <v>2588</v>
      </c>
      <c r="J13136">
        <v>1</v>
      </c>
      <c r="K13136">
        <v>1</v>
      </c>
      <c r="L13136">
        <f t="shared" si="1312"/>
        <v>2</v>
      </c>
      <c r="M13136">
        <f t="shared" si="1313"/>
        <v>2</v>
      </c>
    </row>
    <row r="13137" spans="3:13" x14ac:dyDescent="0.25">
      <c r="C13137" t="str">
        <f t="shared" si="1309"/>
        <v>N401TD_H</v>
      </c>
      <c r="D13137" t="str">
        <f t="shared" si="1310"/>
        <v>SEASON_H</v>
      </c>
      <c r="E13137" t="str">
        <f t="shared" si="1308"/>
        <v>SEASON</v>
      </c>
      <c r="F13137" s="1">
        <v>41791</v>
      </c>
      <c r="G13137">
        <f t="shared" si="1311"/>
        <v>1</v>
      </c>
      <c r="H13137" t="s">
        <v>398</v>
      </c>
      <c r="I13137" t="s">
        <v>2588</v>
      </c>
      <c r="J13137">
        <v>1</v>
      </c>
      <c r="K13137">
        <v>1</v>
      </c>
      <c r="L13137">
        <f t="shared" si="1312"/>
        <v>2</v>
      </c>
      <c r="M13137">
        <f t="shared" si="1313"/>
        <v>2</v>
      </c>
    </row>
    <row r="13138" spans="3:13" x14ac:dyDescent="0.25">
      <c r="C13138" t="str">
        <f t="shared" si="1309"/>
        <v>N842JA_P</v>
      </c>
      <c r="D13138" t="str">
        <f t="shared" si="1310"/>
        <v>SEASON_P</v>
      </c>
      <c r="E13138" t="str">
        <f t="shared" si="1308"/>
        <v>SEASON</v>
      </c>
      <c r="F13138" s="1">
        <v>41817</v>
      </c>
      <c r="G13138">
        <f t="shared" si="1311"/>
        <v>6</v>
      </c>
      <c r="H13138" t="s">
        <v>257</v>
      </c>
      <c r="I13138" t="s">
        <v>2587</v>
      </c>
      <c r="J13138">
        <v>1</v>
      </c>
      <c r="K13138">
        <v>1</v>
      </c>
      <c r="L13138">
        <f t="shared" si="1312"/>
        <v>2</v>
      </c>
      <c r="M13138">
        <f t="shared" si="1313"/>
        <v>2</v>
      </c>
    </row>
    <row r="13139" spans="3:13" x14ac:dyDescent="0.25">
      <c r="C13139" t="str">
        <f t="shared" si="1309"/>
        <v>N596CP_P</v>
      </c>
      <c r="D13139" t="str">
        <f t="shared" si="1310"/>
        <v>OFF_SEASON_P</v>
      </c>
      <c r="E13139" t="str">
        <f t="shared" si="1308"/>
        <v>OFF_SEASON</v>
      </c>
      <c r="F13139" s="1">
        <v>41613</v>
      </c>
      <c r="G13139">
        <f t="shared" si="1311"/>
        <v>5</v>
      </c>
      <c r="H13139" t="s">
        <v>260</v>
      </c>
      <c r="I13139" t="s">
        <v>2587</v>
      </c>
      <c r="J13139">
        <v>1</v>
      </c>
      <c r="K13139">
        <v>0</v>
      </c>
      <c r="L13139">
        <f t="shared" si="1312"/>
        <v>1</v>
      </c>
      <c r="M13139">
        <f t="shared" si="1313"/>
        <v>1</v>
      </c>
    </row>
    <row r="13140" spans="3:13" x14ac:dyDescent="0.25">
      <c r="C13140" t="str">
        <f t="shared" si="1309"/>
        <v>N430HF_H</v>
      </c>
      <c r="D13140" t="str">
        <f t="shared" si="1310"/>
        <v>SEASON_H</v>
      </c>
      <c r="E13140" t="str">
        <f t="shared" si="1308"/>
        <v>SEASON</v>
      </c>
      <c r="F13140" s="1">
        <v>41761</v>
      </c>
      <c r="G13140">
        <f t="shared" si="1311"/>
        <v>6</v>
      </c>
      <c r="H13140" t="s">
        <v>36</v>
      </c>
      <c r="I13140" t="s">
        <v>2588</v>
      </c>
      <c r="J13140">
        <v>1</v>
      </c>
      <c r="K13140">
        <v>1</v>
      </c>
      <c r="L13140">
        <f t="shared" si="1312"/>
        <v>2</v>
      </c>
      <c r="M13140">
        <f t="shared" si="1313"/>
        <v>2</v>
      </c>
    </row>
    <row r="13141" spans="3:13" x14ac:dyDescent="0.25">
      <c r="C13141" t="str">
        <f t="shared" si="1309"/>
        <v>N85VV_P</v>
      </c>
      <c r="D13141" t="str">
        <f t="shared" si="1310"/>
        <v>SEASON_P</v>
      </c>
      <c r="E13141" t="str">
        <f t="shared" si="1308"/>
        <v>SEASON</v>
      </c>
      <c r="F13141" s="1">
        <v>41896</v>
      </c>
      <c r="G13141">
        <f t="shared" si="1311"/>
        <v>1</v>
      </c>
      <c r="H13141" t="s">
        <v>450</v>
      </c>
      <c r="I13141" t="s">
        <v>2587</v>
      </c>
      <c r="J13141">
        <v>0</v>
      </c>
      <c r="K13141">
        <v>1</v>
      </c>
      <c r="L13141">
        <f t="shared" si="1312"/>
        <v>1</v>
      </c>
      <c r="M13141">
        <f t="shared" si="1313"/>
        <v>1</v>
      </c>
    </row>
    <row r="13142" spans="3:13" x14ac:dyDescent="0.25">
      <c r="C13142" t="str">
        <f t="shared" si="1309"/>
        <v>N44566_P</v>
      </c>
      <c r="D13142" t="str">
        <f t="shared" si="1310"/>
        <v>OFF_SEASON_P</v>
      </c>
      <c r="E13142" t="str">
        <f t="shared" si="1308"/>
        <v>OFF_SEASON</v>
      </c>
      <c r="F13142" s="1">
        <v>41582</v>
      </c>
      <c r="G13142">
        <f t="shared" si="1311"/>
        <v>2</v>
      </c>
      <c r="H13142" t="s">
        <v>1112</v>
      </c>
      <c r="I13142" t="s">
        <v>2587</v>
      </c>
      <c r="J13142">
        <v>0</v>
      </c>
      <c r="K13142">
        <v>1</v>
      </c>
      <c r="L13142">
        <f t="shared" si="1312"/>
        <v>1</v>
      </c>
      <c r="M13142">
        <f t="shared" si="1313"/>
        <v>1</v>
      </c>
    </row>
    <row r="13143" spans="3:13" x14ac:dyDescent="0.25">
      <c r="C13143" t="str">
        <f t="shared" si="1309"/>
        <v>N91WW_P</v>
      </c>
      <c r="D13143" t="str">
        <f t="shared" si="1310"/>
        <v>OFF_SEASON_P</v>
      </c>
      <c r="E13143" t="str">
        <f t="shared" si="1308"/>
        <v>OFF_SEASON</v>
      </c>
      <c r="F13143" s="1">
        <v>41706</v>
      </c>
      <c r="G13143">
        <f t="shared" si="1311"/>
        <v>7</v>
      </c>
      <c r="H13143" t="s">
        <v>363</v>
      </c>
      <c r="I13143" t="s">
        <v>2587</v>
      </c>
      <c r="J13143">
        <v>1</v>
      </c>
      <c r="K13143">
        <v>1</v>
      </c>
      <c r="L13143">
        <f t="shared" si="1312"/>
        <v>2</v>
      </c>
      <c r="M13143">
        <f t="shared" si="1313"/>
        <v>2</v>
      </c>
    </row>
    <row r="13144" spans="3:13" x14ac:dyDescent="0.25">
      <c r="C13144" t="str">
        <f t="shared" si="1309"/>
        <v>N60008_P</v>
      </c>
      <c r="D13144" t="str">
        <f t="shared" si="1310"/>
        <v>OFF_SEASON_P</v>
      </c>
      <c r="E13144" t="str">
        <f t="shared" si="1308"/>
        <v>OFF_SEASON</v>
      </c>
      <c r="F13144" s="1">
        <v>41632</v>
      </c>
      <c r="G13144">
        <f t="shared" si="1311"/>
        <v>3</v>
      </c>
      <c r="H13144" t="s">
        <v>2550</v>
      </c>
      <c r="I13144" t="s">
        <v>2587</v>
      </c>
      <c r="J13144">
        <v>0</v>
      </c>
      <c r="K13144">
        <v>1</v>
      </c>
      <c r="L13144">
        <f t="shared" si="1312"/>
        <v>1</v>
      </c>
      <c r="M13144">
        <f t="shared" si="1313"/>
        <v>1</v>
      </c>
    </row>
    <row r="13145" spans="3:13" x14ac:dyDescent="0.25">
      <c r="C13145" t="str">
        <f t="shared" si="1309"/>
        <v>N8198T_P</v>
      </c>
      <c r="D13145" t="str">
        <f t="shared" si="1310"/>
        <v>OFF_SEASON_P</v>
      </c>
      <c r="E13145" t="str">
        <f t="shared" si="1308"/>
        <v>OFF_SEASON</v>
      </c>
      <c r="F13145" s="1">
        <v>41636</v>
      </c>
      <c r="G13145">
        <f t="shared" si="1311"/>
        <v>7</v>
      </c>
      <c r="H13145" t="s">
        <v>513</v>
      </c>
      <c r="I13145" t="s">
        <v>2587</v>
      </c>
      <c r="J13145">
        <v>2</v>
      </c>
      <c r="K13145">
        <v>1</v>
      </c>
      <c r="L13145">
        <f t="shared" si="1312"/>
        <v>3</v>
      </c>
      <c r="M13145">
        <f t="shared" si="1313"/>
        <v>2</v>
      </c>
    </row>
    <row r="13146" spans="3:13" x14ac:dyDescent="0.25">
      <c r="C13146" t="str">
        <f t="shared" si="1309"/>
        <v>N842JA_P</v>
      </c>
      <c r="D13146" t="str">
        <f t="shared" si="1310"/>
        <v>SEASON_P</v>
      </c>
      <c r="E13146" t="str">
        <f t="shared" si="1308"/>
        <v>SEASON</v>
      </c>
      <c r="F13146" s="1">
        <v>41876</v>
      </c>
      <c r="G13146">
        <f t="shared" si="1311"/>
        <v>2</v>
      </c>
      <c r="H13146" t="s">
        <v>257</v>
      </c>
      <c r="I13146" t="s">
        <v>2587</v>
      </c>
      <c r="J13146">
        <v>1</v>
      </c>
      <c r="K13146">
        <v>1</v>
      </c>
      <c r="L13146">
        <f t="shared" si="1312"/>
        <v>2</v>
      </c>
      <c r="M13146">
        <f t="shared" si="1313"/>
        <v>2</v>
      </c>
    </row>
    <row r="13147" spans="3:13" x14ac:dyDescent="0.25">
      <c r="C13147" t="str">
        <f t="shared" si="1309"/>
        <v>N625M_P</v>
      </c>
      <c r="D13147" t="str">
        <f t="shared" si="1310"/>
        <v>SEASON_P</v>
      </c>
      <c r="E13147" t="str">
        <f t="shared" si="1308"/>
        <v>SEASON</v>
      </c>
      <c r="F13147" s="1">
        <v>41869</v>
      </c>
      <c r="G13147">
        <f t="shared" si="1311"/>
        <v>2</v>
      </c>
      <c r="H13147" t="s">
        <v>38</v>
      </c>
      <c r="I13147" t="s">
        <v>2587</v>
      </c>
      <c r="J13147">
        <v>3</v>
      </c>
      <c r="K13147">
        <v>3</v>
      </c>
      <c r="L13147">
        <f t="shared" si="1312"/>
        <v>6</v>
      </c>
      <c r="M13147">
        <f t="shared" si="1313"/>
        <v>2</v>
      </c>
    </row>
    <row r="13148" spans="3:13" x14ac:dyDescent="0.25">
      <c r="C13148" t="str">
        <f t="shared" si="1309"/>
        <v>N163LH_P</v>
      </c>
      <c r="D13148" t="str">
        <f t="shared" si="1310"/>
        <v>OFF_SEASON_P</v>
      </c>
      <c r="E13148" t="str">
        <f t="shared" si="1308"/>
        <v>OFF_SEASON</v>
      </c>
      <c r="F13148" s="1">
        <v>41681</v>
      </c>
      <c r="G13148">
        <f t="shared" si="1311"/>
        <v>3</v>
      </c>
      <c r="H13148" t="s">
        <v>478</v>
      </c>
      <c r="I13148" t="s">
        <v>2587</v>
      </c>
      <c r="J13148">
        <v>1</v>
      </c>
      <c r="K13148">
        <v>1</v>
      </c>
      <c r="L13148">
        <f t="shared" si="1312"/>
        <v>2</v>
      </c>
      <c r="M13148">
        <f t="shared" si="1313"/>
        <v>2</v>
      </c>
    </row>
    <row r="13149" spans="3:13" x14ac:dyDescent="0.25">
      <c r="C13149" t="str">
        <f t="shared" si="1309"/>
        <v>N429TD_H</v>
      </c>
      <c r="D13149" t="str">
        <f t="shared" si="1310"/>
        <v>SEASON_H</v>
      </c>
      <c r="E13149" t="str">
        <f t="shared" si="1308"/>
        <v>SEASON</v>
      </c>
      <c r="F13149" s="1">
        <v>41827</v>
      </c>
      <c r="G13149">
        <f t="shared" si="1311"/>
        <v>2</v>
      </c>
      <c r="H13149" t="s">
        <v>218</v>
      </c>
      <c r="I13149" t="s">
        <v>2588</v>
      </c>
      <c r="J13149">
        <v>1</v>
      </c>
      <c r="K13149">
        <v>1</v>
      </c>
      <c r="L13149">
        <f t="shared" si="1312"/>
        <v>2</v>
      </c>
      <c r="M13149">
        <f t="shared" si="1313"/>
        <v>2</v>
      </c>
    </row>
    <row r="13150" spans="3:13" x14ac:dyDescent="0.25">
      <c r="C13150" t="str">
        <f t="shared" si="1309"/>
        <v>N523LT_P</v>
      </c>
      <c r="D13150" t="str">
        <f t="shared" si="1310"/>
        <v>SEASON_P</v>
      </c>
      <c r="E13150" t="str">
        <f t="shared" si="1308"/>
        <v>SEASON</v>
      </c>
      <c r="F13150" s="1">
        <v>41866</v>
      </c>
      <c r="G13150">
        <f t="shared" si="1311"/>
        <v>6</v>
      </c>
      <c r="H13150" t="s">
        <v>468</v>
      </c>
      <c r="I13150" t="s">
        <v>2587</v>
      </c>
      <c r="J13150">
        <v>1</v>
      </c>
      <c r="K13150">
        <v>1</v>
      </c>
      <c r="L13150">
        <f t="shared" si="1312"/>
        <v>2</v>
      </c>
      <c r="M13150">
        <f t="shared" si="1313"/>
        <v>2</v>
      </c>
    </row>
    <row r="13151" spans="3:13" x14ac:dyDescent="0.25">
      <c r="C13151" t="str">
        <f t="shared" si="1309"/>
        <v>N179MT_H</v>
      </c>
      <c r="D13151" t="str">
        <f t="shared" si="1310"/>
        <v>SEASON_H</v>
      </c>
      <c r="E13151" t="str">
        <f t="shared" si="1308"/>
        <v>SEASON</v>
      </c>
      <c r="F13151" s="1">
        <v>41874</v>
      </c>
      <c r="G13151">
        <f t="shared" si="1311"/>
        <v>7</v>
      </c>
      <c r="H13151" t="s">
        <v>1</v>
      </c>
      <c r="I13151" t="s">
        <v>2588</v>
      </c>
      <c r="J13151">
        <v>1</v>
      </c>
      <c r="K13151">
        <v>1</v>
      </c>
      <c r="L13151">
        <f t="shared" si="1312"/>
        <v>2</v>
      </c>
      <c r="M13151">
        <f t="shared" si="1313"/>
        <v>2</v>
      </c>
    </row>
    <row r="13152" spans="3:13" x14ac:dyDescent="0.25">
      <c r="C13152" t="str">
        <f t="shared" si="1309"/>
        <v>N1157U_P</v>
      </c>
      <c r="D13152" t="str">
        <f t="shared" si="1310"/>
        <v>SEASON_P</v>
      </c>
      <c r="E13152" t="str">
        <f t="shared" si="1308"/>
        <v>SEASON</v>
      </c>
      <c r="F13152" s="1">
        <v>41886</v>
      </c>
      <c r="G13152">
        <f t="shared" si="1311"/>
        <v>5</v>
      </c>
      <c r="H13152" t="s">
        <v>187</v>
      </c>
      <c r="I13152" t="s">
        <v>2587</v>
      </c>
      <c r="J13152">
        <v>1</v>
      </c>
      <c r="K13152">
        <v>1</v>
      </c>
      <c r="L13152">
        <f t="shared" si="1312"/>
        <v>2</v>
      </c>
      <c r="M13152">
        <f t="shared" si="1313"/>
        <v>2</v>
      </c>
    </row>
    <row r="13153" spans="3:13" x14ac:dyDescent="0.25">
      <c r="C13153" t="str">
        <f t="shared" si="1309"/>
        <v>N301CV_H</v>
      </c>
      <c r="D13153" t="str">
        <f t="shared" si="1310"/>
        <v>SEASON_H</v>
      </c>
      <c r="E13153" t="str">
        <f t="shared" si="1308"/>
        <v>SEASON</v>
      </c>
      <c r="F13153" s="1">
        <v>41921</v>
      </c>
      <c r="G13153">
        <f t="shared" si="1311"/>
        <v>5</v>
      </c>
      <c r="H13153" t="s">
        <v>67</v>
      </c>
      <c r="I13153" t="s">
        <v>2588</v>
      </c>
      <c r="J13153">
        <v>1</v>
      </c>
      <c r="K13153">
        <v>1</v>
      </c>
      <c r="L13153">
        <f t="shared" si="1312"/>
        <v>2</v>
      </c>
      <c r="M13153">
        <f t="shared" si="1313"/>
        <v>2</v>
      </c>
    </row>
    <row r="13154" spans="3:13" x14ac:dyDescent="0.25">
      <c r="C13154" t="str">
        <f t="shared" si="1309"/>
        <v>N661AT_H</v>
      </c>
      <c r="D13154" t="str">
        <f t="shared" si="1310"/>
        <v>SEASON_H</v>
      </c>
      <c r="E13154" t="str">
        <f t="shared" si="1308"/>
        <v>SEASON</v>
      </c>
      <c r="F13154" s="1">
        <v>41822</v>
      </c>
      <c r="G13154">
        <f t="shared" si="1311"/>
        <v>4</v>
      </c>
      <c r="H13154" t="s">
        <v>282</v>
      </c>
      <c r="I13154" t="s">
        <v>2588</v>
      </c>
      <c r="J13154">
        <v>2</v>
      </c>
      <c r="K13154">
        <v>1</v>
      </c>
      <c r="L13154">
        <f t="shared" si="1312"/>
        <v>3</v>
      </c>
      <c r="M13154">
        <f t="shared" si="1313"/>
        <v>2</v>
      </c>
    </row>
    <row r="13155" spans="3:13" x14ac:dyDescent="0.25">
      <c r="C13155" t="str">
        <f t="shared" si="1309"/>
        <v>N212K_H</v>
      </c>
      <c r="D13155" t="str">
        <f t="shared" si="1310"/>
        <v>SEASON_H</v>
      </c>
      <c r="E13155" t="str">
        <f t="shared" si="1308"/>
        <v>SEASON</v>
      </c>
      <c r="F13155" s="1">
        <v>41823</v>
      </c>
      <c r="G13155">
        <f t="shared" si="1311"/>
        <v>5</v>
      </c>
      <c r="H13155" t="s">
        <v>350</v>
      </c>
      <c r="I13155" t="s">
        <v>2588</v>
      </c>
      <c r="J13155">
        <v>1</v>
      </c>
      <c r="K13155">
        <v>0</v>
      </c>
      <c r="L13155">
        <f t="shared" si="1312"/>
        <v>1</v>
      </c>
      <c r="M13155">
        <f t="shared" si="1313"/>
        <v>1</v>
      </c>
    </row>
    <row r="13156" spans="3:13" x14ac:dyDescent="0.25">
      <c r="C13156" t="str">
        <f t="shared" si="1309"/>
        <v>N214LD_J</v>
      </c>
      <c r="D13156" t="str">
        <f t="shared" si="1310"/>
        <v>SEASON_J</v>
      </c>
      <c r="E13156" t="str">
        <f t="shared" si="1308"/>
        <v>SEASON</v>
      </c>
      <c r="F13156" s="1">
        <v>41868</v>
      </c>
      <c r="G13156">
        <f t="shared" si="1311"/>
        <v>1</v>
      </c>
      <c r="H13156" t="s">
        <v>2551</v>
      </c>
      <c r="I13156" t="s">
        <v>2590</v>
      </c>
      <c r="J13156">
        <v>1</v>
      </c>
      <c r="K13156">
        <v>1</v>
      </c>
      <c r="L13156">
        <f t="shared" si="1312"/>
        <v>2</v>
      </c>
      <c r="M13156">
        <f t="shared" si="1313"/>
        <v>2</v>
      </c>
    </row>
    <row r="13157" spans="3:13" x14ac:dyDescent="0.25">
      <c r="C13157" t="str">
        <f t="shared" si="1309"/>
        <v>N91AE_H</v>
      </c>
      <c r="D13157" t="str">
        <f t="shared" si="1310"/>
        <v>SEASON_H</v>
      </c>
      <c r="E13157" t="str">
        <f t="shared" si="1308"/>
        <v>SEASON</v>
      </c>
      <c r="F13157" s="1">
        <v>41865</v>
      </c>
      <c r="G13157">
        <f t="shared" si="1311"/>
        <v>5</v>
      </c>
      <c r="H13157" t="s">
        <v>140</v>
      </c>
      <c r="I13157" t="s">
        <v>2588</v>
      </c>
      <c r="J13157">
        <v>1</v>
      </c>
      <c r="K13157">
        <v>1</v>
      </c>
      <c r="L13157">
        <f t="shared" si="1312"/>
        <v>2</v>
      </c>
      <c r="M13157">
        <f t="shared" si="1313"/>
        <v>2</v>
      </c>
    </row>
    <row r="13158" spans="3:13" x14ac:dyDescent="0.25">
      <c r="C13158" t="str">
        <f t="shared" si="1309"/>
        <v>N16CG_T</v>
      </c>
      <c r="D13158" t="str">
        <f t="shared" si="1310"/>
        <v>OFF_SEASON_T</v>
      </c>
      <c r="E13158" t="str">
        <f t="shared" si="1308"/>
        <v>OFF_SEASON</v>
      </c>
      <c r="F13158" s="1">
        <v>41695</v>
      </c>
      <c r="G13158">
        <f t="shared" si="1311"/>
        <v>3</v>
      </c>
      <c r="H13158" t="s">
        <v>269</v>
      </c>
      <c r="I13158" t="s">
        <v>2589</v>
      </c>
      <c r="J13158">
        <v>1</v>
      </c>
      <c r="K13158">
        <v>1</v>
      </c>
      <c r="L13158">
        <f t="shared" si="1312"/>
        <v>2</v>
      </c>
      <c r="M13158">
        <f t="shared" si="1313"/>
        <v>2</v>
      </c>
    </row>
    <row r="13159" spans="3:13" x14ac:dyDescent="0.25">
      <c r="C13159" t="str">
        <f t="shared" si="1309"/>
        <v>N318QS_J</v>
      </c>
      <c r="D13159" t="str">
        <f t="shared" si="1310"/>
        <v>SEASON_J</v>
      </c>
      <c r="E13159" t="str">
        <f t="shared" si="1308"/>
        <v>SEASON</v>
      </c>
      <c r="F13159" s="1">
        <v>41827</v>
      </c>
      <c r="G13159">
        <f t="shared" si="1311"/>
        <v>2</v>
      </c>
      <c r="H13159" t="s">
        <v>930</v>
      </c>
      <c r="I13159" t="s">
        <v>2590</v>
      </c>
      <c r="J13159">
        <v>1</v>
      </c>
      <c r="K13159">
        <v>0</v>
      </c>
      <c r="L13159">
        <f t="shared" si="1312"/>
        <v>1</v>
      </c>
      <c r="M13159">
        <f t="shared" si="1313"/>
        <v>1</v>
      </c>
    </row>
    <row r="13160" spans="3:13" x14ac:dyDescent="0.25">
      <c r="C13160" t="str">
        <f t="shared" si="1309"/>
        <v>N334QS_J</v>
      </c>
      <c r="D13160" t="str">
        <f t="shared" si="1310"/>
        <v>SEASON_J</v>
      </c>
      <c r="E13160" t="str">
        <f t="shared" si="1308"/>
        <v>SEASON</v>
      </c>
      <c r="F13160" s="1">
        <v>41833</v>
      </c>
      <c r="G13160">
        <f t="shared" si="1311"/>
        <v>1</v>
      </c>
      <c r="H13160" t="s">
        <v>265</v>
      </c>
      <c r="I13160" t="s">
        <v>2590</v>
      </c>
      <c r="J13160">
        <v>1</v>
      </c>
      <c r="K13160">
        <v>1</v>
      </c>
      <c r="L13160">
        <f t="shared" si="1312"/>
        <v>2</v>
      </c>
      <c r="M13160">
        <f t="shared" si="1313"/>
        <v>2</v>
      </c>
    </row>
    <row r="13161" spans="3:13" x14ac:dyDescent="0.25">
      <c r="C13161" t="str">
        <f t="shared" si="1309"/>
        <v>N646PT_H</v>
      </c>
      <c r="D13161" t="str">
        <f t="shared" si="1310"/>
        <v>SEASON_H</v>
      </c>
      <c r="E13161" t="str">
        <f t="shared" si="1308"/>
        <v>SEASON</v>
      </c>
      <c r="F13161" s="1">
        <v>41882</v>
      </c>
      <c r="G13161">
        <f t="shared" si="1311"/>
        <v>1</v>
      </c>
      <c r="H13161" t="s">
        <v>25</v>
      </c>
      <c r="I13161" t="s">
        <v>2588</v>
      </c>
      <c r="J13161">
        <v>2</v>
      </c>
      <c r="K13161">
        <v>0</v>
      </c>
      <c r="L13161">
        <f t="shared" si="1312"/>
        <v>2</v>
      </c>
      <c r="M13161">
        <f t="shared" si="1313"/>
        <v>2</v>
      </c>
    </row>
    <row r="13162" spans="3:13" x14ac:dyDescent="0.25">
      <c r="C13162" t="str">
        <f t="shared" si="1309"/>
        <v>N326SC_H</v>
      </c>
      <c r="D13162" t="str">
        <f t="shared" si="1310"/>
        <v>SEASON_H</v>
      </c>
      <c r="E13162" t="str">
        <f t="shared" si="1308"/>
        <v>SEASON</v>
      </c>
      <c r="F13162" s="1">
        <v>41790</v>
      </c>
      <c r="G13162">
        <f t="shared" si="1311"/>
        <v>7</v>
      </c>
      <c r="H13162" t="s">
        <v>58</v>
      </c>
      <c r="I13162" t="s">
        <v>2588</v>
      </c>
      <c r="J13162">
        <v>1</v>
      </c>
      <c r="K13162">
        <v>0</v>
      </c>
      <c r="L13162">
        <f t="shared" si="1312"/>
        <v>1</v>
      </c>
      <c r="M13162">
        <f t="shared" si="1313"/>
        <v>1</v>
      </c>
    </row>
    <row r="13163" spans="3:13" x14ac:dyDescent="0.25">
      <c r="C13163" t="str">
        <f t="shared" si="1309"/>
        <v>N7530W_P</v>
      </c>
      <c r="D13163" t="str">
        <f t="shared" si="1310"/>
        <v>SEASON_P</v>
      </c>
      <c r="E13163" t="str">
        <f t="shared" si="1308"/>
        <v>SEASON</v>
      </c>
      <c r="F13163" s="1">
        <v>41791</v>
      </c>
      <c r="G13163">
        <f t="shared" si="1311"/>
        <v>1</v>
      </c>
      <c r="H13163" t="s">
        <v>1321</v>
      </c>
      <c r="I13163" t="s">
        <v>2587</v>
      </c>
      <c r="J13163">
        <v>0</v>
      </c>
      <c r="K13163">
        <v>1</v>
      </c>
      <c r="L13163">
        <f t="shared" si="1312"/>
        <v>1</v>
      </c>
      <c r="M13163">
        <f t="shared" si="1313"/>
        <v>1</v>
      </c>
    </row>
    <row r="13164" spans="3:13" x14ac:dyDescent="0.25">
      <c r="C13164" t="str">
        <f t="shared" si="1309"/>
        <v>N920SC_P</v>
      </c>
      <c r="D13164" t="str">
        <f t="shared" si="1310"/>
        <v>SEASON_P</v>
      </c>
      <c r="E13164" t="str">
        <f t="shared" si="1308"/>
        <v>SEASON</v>
      </c>
      <c r="F13164" s="1">
        <v>41832</v>
      </c>
      <c r="G13164">
        <f t="shared" si="1311"/>
        <v>7</v>
      </c>
      <c r="H13164" t="s">
        <v>457</v>
      </c>
      <c r="I13164" t="s">
        <v>2587</v>
      </c>
      <c r="J13164">
        <v>1</v>
      </c>
      <c r="K13164">
        <v>0</v>
      </c>
      <c r="L13164">
        <f t="shared" si="1312"/>
        <v>1</v>
      </c>
      <c r="M13164">
        <f t="shared" si="1313"/>
        <v>1</v>
      </c>
    </row>
    <row r="13165" spans="3:13" x14ac:dyDescent="0.25">
      <c r="C13165" t="str">
        <f t="shared" si="1309"/>
        <v>N43JA_P</v>
      </c>
      <c r="D13165" t="str">
        <f t="shared" si="1310"/>
        <v>SEASON_P</v>
      </c>
      <c r="E13165" t="str">
        <f t="shared" si="1308"/>
        <v>SEASON</v>
      </c>
      <c r="F13165" s="1">
        <v>41811</v>
      </c>
      <c r="G13165">
        <f t="shared" si="1311"/>
        <v>7</v>
      </c>
      <c r="H13165" t="s">
        <v>573</v>
      </c>
      <c r="I13165" t="s">
        <v>2587</v>
      </c>
      <c r="J13165">
        <v>1</v>
      </c>
      <c r="K13165">
        <v>1</v>
      </c>
      <c r="L13165">
        <f t="shared" si="1312"/>
        <v>2</v>
      </c>
      <c r="M13165">
        <f t="shared" si="1313"/>
        <v>2</v>
      </c>
    </row>
    <row r="13166" spans="3:13" x14ac:dyDescent="0.25">
      <c r="C13166" t="str">
        <f t="shared" si="1309"/>
        <v>N1452W_P</v>
      </c>
      <c r="D13166" t="str">
        <f t="shared" si="1310"/>
        <v>SEASON_P</v>
      </c>
      <c r="E13166" t="str">
        <f t="shared" si="1308"/>
        <v>SEASON</v>
      </c>
      <c r="F13166" s="1">
        <v>41922</v>
      </c>
      <c r="G13166">
        <f t="shared" si="1311"/>
        <v>6</v>
      </c>
      <c r="H13166" t="s">
        <v>1142</v>
      </c>
      <c r="I13166" t="s">
        <v>2587</v>
      </c>
      <c r="J13166">
        <v>0</v>
      </c>
      <c r="K13166">
        <v>1</v>
      </c>
      <c r="L13166">
        <f t="shared" si="1312"/>
        <v>1</v>
      </c>
      <c r="M13166">
        <f t="shared" si="1313"/>
        <v>1</v>
      </c>
    </row>
    <row r="13167" spans="3:13" x14ac:dyDescent="0.25">
      <c r="C13167" t="str">
        <f t="shared" si="1309"/>
        <v>N880TM_J</v>
      </c>
      <c r="D13167" t="str">
        <f t="shared" si="1310"/>
        <v>SEASON_J</v>
      </c>
      <c r="E13167" t="str">
        <f t="shared" si="1308"/>
        <v>SEASON</v>
      </c>
      <c r="F13167" s="1">
        <v>41925</v>
      </c>
      <c r="G13167">
        <f t="shared" si="1311"/>
        <v>2</v>
      </c>
      <c r="H13167" t="s">
        <v>1120</v>
      </c>
      <c r="I13167" t="s">
        <v>2590</v>
      </c>
      <c r="J13167">
        <v>1</v>
      </c>
      <c r="K13167">
        <v>1</v>
      </c>
      <c r="L13167">
        <f t="shared" si="1312"/>
        <v>2</v>
      </c>
      <c r="M13167">
        <f t="shared" si="1313"/>
        <v>2</v>
      </c>
    </row>
    <row r="13168" spans="3:13" x14ac:dyDescent="0.25">
      <c r="C13168" t="str">
        <f t="shared" si="1309"/>
        <v>N567JN_P</v>
      </c>
      <c r="D13168" t="str">
        <f t="shared" si="1310"/>
        <v>OFF_SEASON_P</v>
      </c>
      <c r="E13168" t="str">
        <f t="shared" si="1308"/>
        <v>OFF_SEASON</v>
      </c>
      <c r="F13168" s="1">
        <v>41731</v>
      </c>
      <c r="G13168">
        <f t="shared" si="1311"/>
        <v>4</v>
      </c>
      <c r="H13168" t="s">
        <v>44</v>
      </c>
      <c r="I13168" t="s">
        <v>2587</v>
      </c>
      <c r="J13168">
        <v>1</v>
      </c>
      <c r="K13168">
        <v>1</v>
      </c>
      <c r="L13168">
        <f t="shared" si="1312"/>
        <v>2</v>
      </c>
      <c r="M13168">
        <f t="shared" si="1313"/>
        <v>2</v>
      </c>
    </row>
    <row r="13169" spans="3:13" x14ac:dyDescent="0.25">
      <c r="C13169" t="str">
        <f t="shared" si="1309"/>
        <v>N452LH_H</v>
      </c>
      <c r="D13169" t="str">
        <f t="shared" si="1310"/>
        <v>SEASON_H</v>
      </c>
      <c r="E13169" t="str">
        <f t="shared" si="1308"/>
        <v>SEASON</v>
      </c>
      <c r="F13169" s="1">
        <v>41818</v>
      </c>
      <c r="G13169">
        <f t="shared" si="1311"/>
        <v>7</v>
      </c>
      <c r="H13169" t="s">
        <v>105</v>
      </c>
      <c r="I13169" t="s">
        <v>2588</v>
      </c>
      <c r="J13169">
        <v>1</v>
      </c>
      <c r="K13169">
        <v>0</v>
      </c>
      <c r="L13169">
        <f t="shared" si="1312"/>
        <v>1</v>
      </c>
      <c r="M13169">
        <f t="shared" si="1313"/>
        <v>1</v>
      </c>
    </row>
    <row r="13170" spans="3:13" x14ac:dyDescent="0.25">
      <c r="C13170" t="str">
        <f t="shared" si="1309"/>
        <v>N2220Y_P</v>
      </c>
      <c r="D13170" t="str">
        <f t="shared" si="1310"/>
        <v>SEASON_P</v>
      </c>
      <c r="E13170" t="str">
        <f t="shared" si="1308"/>
        <v>SEASON</v>
      </c>
      <c r="F13170" s="1">
        <v>41858</v>
      </c>
      <c r="G13170">
        <f t="shared" si="1311"/>
        <v>5</v>
      </c>
      <c r="H13170" t="s">
        <v>2552</v>
      </c>
      <c r="I13170" t="s">
        <v>2587</v>
      </c>
      <c r="J13170">
        <v>0</v>
      </c>
      <c r="K13170">
        <v>1</v>
      </c>
      <c r="L13170">
        <f t="shared" si="1312"/>
        <v>1</v>
      </c>
      <c r="M13170">
        <f t="shared" si="1313"/>
        <v>1</v>
      </c>
    </row>
    <row r="13171" spans="3:13" x14ac:dyDescent="0.25">
      <c r="C13171" t="str">
        <f t="shared" si="1309"/>
        <v>N700BZ_P</v>
      </c>
      <c r="D13171" t="str">
        <f t="shared" si="1310"/>
        <v>OFF_SEASON_P</v>
      </c>
      <c r="E13171" t="str">
        <f t="shared" si="1308"/>
        <v>OFF_SEASON</v>
      </c>
      <c r="F13171" s="1">
        <v>41586</v>
      </c>
      <c r="G13171">
        <f t="shared" si="1311"/>
        <v>6</v>
      </c>
      <c r="H13171" t="s">
        <v>2055</v>
      </c>
      <c r="I13171" t="s">
        <v>2587</v>
      </c>
      <c r="J13171">
        <v>0</v>
      </c>
      <c r="K13171">
        <v>1</v>
      </c>
      <c r="L13171">
        <f t="shared" si="1312"/>
        <v>1</v>
      </c>
      <c r="M13171">
        <f t="shared" si="1313"/>
        <v>1</v>
      </c>
    </row>
    <row r="13172" spans="3:13" x14ac:dyDescent="0.25">
      <c r="C13172" t="str">
        <f t="shared" si="1309"/>
        <v>N625M_P</v>
      </c>
      <c r="D13172" t="str">
        <f t="shared" si="1310"/>
        <v>SEASON_P</v>
      </c>
      <c r="E13172" t="str">
        <f t="shared" si="1308"/>
        <v>SEASON</v>
      </c>
      <c r="F13172" s="1">
        <v>41848</v>
      </c>
      <c r="G13172">
        <f t="shared" si="1311"/>
        <v>2</v>
      </c>
      <c r="H13172" t="s">
        <v>38</v>
      </c>
      <c r="I13172" t="s">
        <v>2587</v>
      </c>
      <c r="J13172">
        <v>0</v>
      </c>
      <c r="K13172">
        <v>1</v>
      </c>
      <c r="L13172">
        <f t="shared" si="1312"/>
        <v>1</v>
      </c>
      <c r="M13172">
        <f t="shared" si="1313"/>
        <v>1</v>
      </c>
    </row>
    <row r="13173" spans="3:13" x14ac:dyDescent="0.25">
      <c r="C13173" t="str">
        <f t="shared" si="1309"/>
        <v>N40569_P</v>
      </c>
      <c r="D13173" t="str">
        <f t="shared" si="1310"/>
        <v>SEASON_P</v>
      </c>
      <c r="E13173" t="str">
        <f t="shared" si="1308"/>
        <v>SEASON</v>
      </c>
      <c r="F13173" s="1">
        <v>41874</v>
      </c>
      <c r="G13173">
        <f t="shared" si="1311"/>
        <v>7</v>
      </c>
      <c r="H13173" t="s">
        <v>1377</v>
      </c>
      <c r="I13173" t="s">
        <v>2587</v>
      </c>
      <c r="J13173">
        <v>2</v>
      </c>
      <c r="K13173">
        <v>2</v>
      </c>
      <c r="L13173">
        <f t="shared" si="1312"/>
        <v>4</v>
      </c>
      <c r="M13173">
        <f t="shared" si="1313"/>
        <v>2</v>
      </c>
    </row>
    <row r="13174" spans="3:13" x14ac:dyDescent="0.25">
      <c r="C13174" t="str">
        <f t="shared" si="1309"/>
        <v>N7667S_H</v>
      </c>
      <c r="D13174" t="str">
        <f t="shared" si="1310"/>
        <v>OFF_SEASON_H</v>
      </c>
      <c r="E13174" t="str">
        <f t="shared" si="1308"/>
        <v>OFF_SEASON</v>
      </c>
      <c r="F13174" s="1">
        <v>41610</v>
      </c>
      <c r="G13174">
        <f t="shared" si="1311"/>
        <v>2</v>
      </c>
      <c r="H13174" t="s">
        <v>15</v>
      </c>
      <c r="I13174" t="s">
        <v>2588</v>
      </c>
      <c r="J13174">
        <v>1</v>
      </c>
      <c r="K13174">
        <v>0</v>
      </c>
      <c r="L13174">
        <f t="shared" si="1312"/>
        <v>1</v>
      </c>
      <c r="M13174">
        <f t="shared" si="1313"/>
        <v>1</v>
      </c>
    </row>
    <row r="13175" spans="3:13" x14ac:dyDescent="0.25">
      <c r="C13175" t="str">
        <f t="shared" si="1309"/>
        <v>N813JJ_P</v>
      </c>
      <c r="D13175" t="str">
        <f t="shared" si="1310"/>
        <v>SEASON_P</v>
      </c>
      <c r="E13175" t="str">
        <f t="shared" si="1308"/>
        <v>SEASON</v>
      </c>
      <c r="F13175" s="1">
        <v>41793</v>
      </c>
      <c r="G13175">
        <f t="shared" si="1311"/>
        <v>3</v>
      </c>
      <c r="H13175" t="s">
        <v>83</v>
      </c>
      <c r="I13175" t="s">
        <v>2587</v>
      </c>
      <c r="J13175">
        <v>0</v>
      </c>
      <c r="K13175">
        <v>1</v>
      </c>
      <c r="L13175">
        <f t="shared" si="1312"/>
        <v>1</v>
      </c>
      <c r="M13175">
        <f t="shared" si="1313"/>
        <v>1</v>
      </c>
    </row>
    <row r="13176" spans="3:13" x14ac:dyDescent="0.25">
      <c r="C13176" t="str">
        <f t="shared" si="1309"/>
        <v>N485KA_NULL</v>
      </c>
      <c r="D13176" t="str">
        <f t="shared" si="1310"/>
        <v>SEASON_NULL</v>
      </c>
      <c r="E13176" t="str">
        <f t="shared" si="1308"/>
        <v>SEASON</v>
      </c>
      <c r="F13176" s="1">
        <v>41834</v>
      </c>
      <c r="G13176">
        <f t="shared" si="1311"/>
        <v>2</v>
      </c>
      <c r="H13176" t="s">
        <v>459</v>
      </c>
      <c r="I13176" t="s">
        <v>2591</v>
      </c>
      <c r="J13176">
        <v>1</v>
      </c>
      <c r="K13176">
        <v>0</v>
      </c>
      <c r="L13176">
        <f t="shared" si="1312"/>
        <v>1</v>
      </c>
      <c r="M13176">
        <f t="shared" si="1313"/>
        <v>1</v>
      </c>
    </row>
    <row r="13177" spans="3:13" x14ac:dyDescent="0.25">
      <c r="C13177" t="str">
        <f t="shared" si="1309"/>
        <v>N30FD_H</v>
      </c>
      <c r="D13177" t="str">
        <f t="shared" si="1310"/>
        <v>SEASON_H</v>
      </c>
      <c r="E13177" t="str">
        <f t="shared" si="1308"/>
        <v>SEASON</v>
      </c>
      <c r="F13177" s="1">
        <v>41851</v>
      </c>
      <c r="G13177">
        <f t="shared" si="1311"/>
        <v>5</v>
      </c>
      <c r="H13177" t="s">
        <v>6</v>
      </c>
      <c r="I13177" t="s">
        <v>2588</v>
      </c>
      <c r="J13177">
        <v>2</v>
      </c>
      <c r="K13177">
        <v>2</v>
      </c>
      <c r="L13177">
        <f t="shared" si="1312"/>
        <v>4</v>
      </c>
      <c r="M13177">
        <f t="shared" si="1313"/>
        <v>2</v>
      </c>
    </row>
    <row r="13178" spans="3:13" x14ac:dyDescent="0.25">
      <c r="C13178" t="str">
        <f t="shared" si="1309"/>
        <v>N25JR_P</v>
      </c>
      <c r="D13178" t="str">
        <f t="shared" si="1310"/>
        <v>SEASON_P</v>
      </c>
      <c r="E13178" t="str">
        <f t="shared" si="1308"/>
        <v>SEASON</v>
      </c>
      <c r="F13178" s="1">
        <v>41868</v>
      </c>
      <c r="G13178">
        <f t="shared" si="1311"/>
        <v>1</v>
      </c>
      <c r="H13178" t="s">
        <v>2360</v>
      </c>
      <c r="I13178" t="s">
        <v>2587</v>
      </c>
      <c r="J13178">
        <v>2</v>
      </c>
      <c r="K13178">
        <v>2</v>
      </c>
      <c r="L13178">
        <f t="shared" si="1312"/>
        <v>4</v>
      </c>
      <c r="M13178">
        <f t="shared" si="1313"/>
        <v>2</v>
      </c>
    </row>
    <row r="13179" spans="3:13" x14ac:dyDescent="0.25">
      <c r="C13179" t="str">
        <f t="shared" si="1309"/>
        <v>N351AF_T</v>
      </c>
      <c r="D13179" t="str">
        <f t="shared" si="1310"/>
        <v>SEASON_T</v>
      </c>
      <c r="E13179" t="str">
        <f t="shared" si="1308"/>
        <v>SEASON</v>
      </c>
      <c r="F13179" s="1">
        <v>41928</v>
      </c>
      <c r="G13179">
        <f t="shared" si="1311"/>
        <v>5</v>
      </c>
      <c r="H13179" t="s">
        <v>176</v>
      </c>
      <c r="I13179" t="s">
        <v>2589</v>
      </c>
      <c r="J13179">
        <v>1</v>
      </c>
      <c r="K13179">
        <v>1</v>
      </c>
      <c r="L13179">
        <f t="shared" si="1312"/>
        <v>2</v>
      </c>
      <c r="M13179">
        <f t="shared" si="1313"/>
        <v>2</v>
      </c>
    </row>
    <row r="13180" spans="3:13" x14ac:dyDescent="0.25">
      <c r="C13180" t="str">
        <f t="shared" si="1309"/>
        <v>N410TD_H</v>
      </c>
      <c r="D13180" t="str">
        <f t="shared" si="1310"/>
        <v>SEASON_H</v>
      </c>
      <c r="E13180" t="str">
        <f t="shared" si="1308"/>
        <v>SEASON</v>
      </c>
      <c r="F13180" s="1">
        <v>41812</v>
      </c>
      <c r="G13180">
        <f t="shared" si="1311"/>
        <v>1</v>
      </c>
      <c r="H13180" t="s">
        <v>113</v>
      </c>
      <c r="I13180" t="s">
        <v>2588</v>
      </c>
      <c r="J13180">
        <v>1</v>
      </c>
      <c r="K13180">
        <v>1</v>
      </c>
      <c r="L13180">
        <f t="shared" si="1312"/>
        <v>2</v>
      </c>
      <c r="M13180">
        <f t="shared" si="1313"/>
        <v>2</v>
      </c>
    </row>
    <row r="13181" spans="3:13" x14ac:dyDescent="0.25">
      <c r="C13181" t="str">
        <f t="shared" si="1309"/>
        <v>N179MT_H</v>
      </c>
      <c r="D13181" t="str">
        <f t="shared" si="1310"/>
        <v>SEASON_H</v>
      </c>
      <c r="E13181" t="str">
        <f t="shared" si="1308"/>
        <v>SEASON</v>
      </c>
      <c r="F13181" s="1">
        <v>41857</v>
      </c>
      <c r="G13181">
        <f t="shared" si="1311"/>
        <v>4</v>
      </c>
      <c r="H13181" t="s">
        <v>1</v>
      </c>
      <c r="I13181" t="s">
        <v>2588</v>
      </c>
      <c r="J13181">
        <v>1</v>
      </c>
      <c r="K13181">
        <v>0</v>
      </c>
      <c r="L13181">
        <f t="shared" si="1312"/>
        <v>1</v>
      </c>
      <c r="M13181">
        <f t="shared" si="1313"/>
        <v>1</v>
      </c>
    </row>
    <row r="13182" spans="3:13" x14ac:dyDescent="0.25">
      <c r="C13182" t="str">
        <f t="shared" si="1309"/>
        <v>N624AF_T</v>
      </c>
      <c r="D13182" t="str">
        <f t="shared" si="1310"/>
        <v>SEASON_T</v>
      </c>
      <c r="E13182" t="str">
        <f t="shared" si="1308"/>
        <v>SEASON</v>
      </c>
      <c r="F13182" s="1">
        <v>41917</v>
      </c>
      <c r="G13182">
        <f t="shared" si="1311"/>
        <v>1</v>
      </c>
      <c r="H13182" t="s">
        <v>776</v>
      </c>
      <c r="I13182" t="s">
        <v>2589</v>
      </c>
      <c r="J13182">
        <v>0</v>
      </c>
      <c r="K13182">
        <v>1</v>
      </c>
      <c r="L13182">
        <f t="shared" si="1312"/>
        <v>1</v>
      </c>
      <c r="M13182">
        <f t="shared" si="1313"/>
        <v>1</v>
      </c>
    </row>
    <row r="13183" spans="3:13" x14ac:dyDescent="0.25">
      <c r="C13183" t="str">
        <f t="shared" si="1309"/>
        <v>N378JP_P</v>
      </c>
      <c r="D13183" t="str">
        <f t="shared" si="1310"/>
        <v>OFF_SEASON_P</v>
      </c>
      <c r="E13183" t="str">
        <f t="shared" si="1308"/>
        <v>OFF_SEASON</v>
      </c>
      <c r="F13183" s="1">
        <v>41629</v>
      </c>
      <c r="G13183">
        <f t="shared" si="1311"/>
        <v>7</v>
      </c>
      <c r="H13183" t="s">
        <v>154</v>
      </c>
      <c r="I13183" t="s">
        <v>2587</v>
      </c>
      <c r="J13183">
        <v>1</v>
      </c>
      <c r="K13183">
        <v>1</v>
      </c>
      <c r="L13183">
        <f t="shared" si="1312"/>
        <v>2</v>
      </c>
      <c r="M13183">
        <f t="shared" si="1313"/>
        <v>2</v>
      </c>
    </row>
    <row r="13184" spans="3:13" x14ac:dyDescent="0.25">
      <c r="C13184" t="str">
        <f t="shared" si="1309"/>
        <v>N25KW_P</v>
      </c>
      <c r="D13184" t="str">
        <f t="shared" si="1310"/>
        <v>SEASON_P</v>
      </c>
      <c r="E13184" t="str">
        <f t="shared" si="1308"/>
        <v>SEASON</v>
      </c>
      <c r="F13184" s="1">
        <v>41833</v>
      </c>
      <c r="G13184">
        <f t="shared" si="1311"/>
        <v>1</v>
      </c>
      <c r="H13184" t="s">
        <v>636</v>
      </c>
      <c r="I13184" t="s">
        <v>2587</v>
      </c>
      <c r="J13184">
        <v>0</v>
      </c>
      <c r="K13184">
        <v>1</v>
      </c>
      <c r="L13184">
        <f t="shared" si="1312"/>
        <v>1</v>
      </c>
      <c r="M13184">
        <f t="shared" si="1313"/>
        <v>1</v>
      </c>
    </row>
    <row r="13185" spans="3:13" x14ac:dyDescent="0.25">
      <c r="C13185" t="str">
        <f t="shared" si="1309"/>
        <v>N7248W_P</v>
      </c>
      <c r="D13185" t="str">
        <f t="shared" si="1310"/>
        <v>SEASON_P</v>
      </c>
      <c r="E13185" t="str">
        <f t="shared" si="1308"/>
        <v>SEASON</v>
      </c>
      <c r="F13185" s="1">
        <v>41930</v>
      </c>
      <c r="G13185">
        <f t="shared" si="1311"/>
        <v>7</v>
      </c>
      <c r="H13185" t="s">
        <v>7</v>
      </c>
      <c r="I13185" t="s">
        <v>2587</v>
      </c>
      <c r="J13185">
        <v>1</v>
      </c>
      <c r="K13185">
        <v>1</v>
      </c>
      <c r="L13185">
        <f t="shared" si="1312"/>
        <v>2</v>
      </c>
      <c r="M13185">
        <f t="shared" si="1313"/>
        <v>2</v>
      </c>
    </row>
    <row r="13186" spans="3:13" x14ac:dyDescent="0.25">
      <c r="C13186" t="str">
        <f t="shared" si="1309"/>
        <v>N600VP_P</v>
      </c>
      <c r="D13186" t="str">
        <f t="shared" si="1310"/>
        <v>OFF_SEASON_P</v>
      </c>
      <c r="E13186" t="str">
        <f t="shared" si="1308"/>
        <v>OFF_SEASON</v>
      </c>
      <c r="F13186" s="1">
        <v>41756</v>
      </c>
      <c r="G13186">
        <f t="shared" si="1311"/>
        <v>1</v>
      </c>
      <c r="H13186" t="s">
        <v>1562</v>
      </c>
      <c r="I13186" t="s">
        <v>2587</v>
      </c>
      <c r="J13186">
        <v>1</v>
      </c>
      <c r="K13186">
        <v>0</v>
      </c>
      <c r="L13186">
        <f t="shared" si="1312"/>
        <v>1</v>
      </c>
      <c r="M13186">
        <f t="shared" si="1313"/>
        <v>1</v>
      </c>
    </row>
    <row r="13187" spans="3:13" x14ac:dyDescent="0.25">
      <c r="C13187" t="str">
        <f t="shared" si="1309"/>
        <v>N842JA_P</v>
      </c>
      <c r="D13187" t="str">
        <f t="shared" si="1310"/>
        <v>SEASON_P</v>
      </c>
      <c r="E13187" t="str">
        <f t="shared" ref="E13187:E13250" si="1314">IF(ISNA(F13187),"",IF(F13187&gt;=$T$4,"SEASON","OFF_SEASON"))</f>
        <v>SEASON</v>
      </c>
      <c r="F13187" s="1">
        <v>41797</v>
      </c>
      <c r="G13187">
        <f t="shared" si="1311"/>
        <v>7</v>
      </c>
      <c r="H13187" t="s">
        <v>257</v>
      </c>
      <c r="I13187" t="s">
        <v>2587</v>
      </c>
      <c r="J13187">
        <v>2</v>
      </c>
      <c r="K13187">
        <v>1</v>
      </c>
      <c r="L13187">
        <f t="shared" si="1312"/>
        <v>3</v>
      </c>
      <c r="M13187">
        <f t="shared" si="1313"/>
        <v>2</v>
      </c>
    </row>
    <row r="13188" spans="3:13" x14ac:dyDescent="0.25">
      <c r="C13188" t="str">
        <f t="shared" ref="C13188:C13251" si="1315">H13188&amp;"_"&amp;I13188</f>
        <v>N612QS_J</v>
      </c>
      <c r="D13188" t="str">
        <f t="shared" ref="D13188:D13251" si="1316">E13188&amp;"_"&amp;I13188</f>
        <v>SEASON_J</v>
      </c>
      <c r="E13188" t="str">
        <f t="shared" si="1314"/>
        <v>SEASON</v>
      </c>
      <c r="F13188" s="1">
        <v>41806</v>
      </c>
      <c r="G13188">
        <f t="shared" ref="G13188:G13251" si="1317">WEEKDAY(F13188)</f>
        <v>2</v>
      </c>
      <c r="H13188" t="s">
        <v>849</v>
      </c>
      <c r="I13188" t="s">
        <v>2590</v>
      </c>
      <c r="J13188">
        <v>1</v>
      </c>
      <c r="K13188">
        <v>1</v>
      </c>
      <c r="L13188">
        <f t="shared" ref="L13188:L13251" si="1318">SUM(J13188:K13188)</f>
        <v>2</v>
      </c>
      <c r="M13188">
        <f t="shared" ref="M13188:M13251" si="1319">IF(L13188&gt;2,2,L13188)</f>
        <v>2</v>
      </c>
    </row>
    <row r="13189" spans="3:13" x14ac:dyDescent="0.25">
      <c r="C13189" t="str">
        <f t="shared" si="1315"/>
        <v>N981CE_J</v>
      </c>
      <c r="D13189" t="str">
        <f t="shared" si="1316"/>
        <v>SEASON_J</v>
      </c>
      <c r="E13189" t="str">
        <f t="shared" si="1314"/>
        <v>SEASON</v>
      </c>
      <c r="F13189" s="1">
        <v>41829</v>
      </c>
      <c r="G13189">
        <f t="shared" si="1317"/>
        <v>4</v>
      </c>
      <c r="H13189" t="s">
        <v>1189</v>
      </c>
      <c r="I13189" t="s">
        <v>2590</v>
      </c>
      <c r="J13189">
        <v>1</v>
      </c>
      <c r="K13189">
        <v>2</v>
      </c>
      <c r="L13189">
        <f t="shared" si="1318"/>
        <v>3</v>
      </c>
      <c r="M13189">
        <f t="shared" si="1319"/>
        <v>2</v>
      </c>
    </row>
    <row r="13190" spans="3:13" x14ac:dyDescent="0.25">
      <c r="C13190" t="str">
        <f t="shared" si="1315"/>
        <v>N984JD_T</v>
      </c>
      <c r="D13190" t="str">
        <f t="shared" si="1316"/>
        <v>SEASON_T</v>
      </c>
      <c r="E13190" t="str">
        <f t="shared" si="1314"/>
        <v>SEASON</v>
      </c>
      <c r="F13190" s="1">
        <v>41854</v>
      </c>
      <c r="G13190">
        <f t="shared" si="1317"/>
        <v>1</v>
      </c>
      <c r="H13190" t="s">
        <v>127</v>
      </c>
      <c r="I13190" t="s">
        <v>2589</v>
      </c>
      <c r="J13190">
        <v>4</v>
      </c>
      <c r="K13190">
        <v>3</v>
      </c>
      <c r="L13190">
        <f t="shared" si="1318"/>
        <v>7</v>
      </c>
      <c r="M13190">
        <f t="shared" si="1319"/>
        <v>2</v>
      </c>
    </row>
    <row r="13191" spans="3:13" x14ac:dyDescent="0.25">
      <c r="C13191" t="str">
        <f t="shared" si="1315"/>
        <v>N1089D_P</v>
      </c>
      <c r="D13191" t="str">
        <f t="shared" si="1316"/>
        <v>SEASON_P</v>
      </c>
      <c r="E13191" t="str">
        <f t="shared" si="1314"/>
        <v>SEASON</v>
      </c>
      <c r="F13191" s="1">
        <v>41880</v>
      </c>
      <c r="G13191">
        <f t="shared" si="1317"/>
        <v>6</v>
      </c>
      <c r="H13191" t="s">
        <v>230</v>
      </c>
      <c r="I13191" t="s">
        <v>2587</v>
      </c>
      <c r="J13191">
        <v>1</v>
      </c>
      <c r="K13191">
        <v>1</v>
      </c>
      <c r="L13191">
        <f t="shared" si="1318"/>
        <v>2</v>
      </c>
      <c r="M13191">
        <f t="shared" si="1319"/>
        <v>2</v>
      </c>
    </row>
    <row r="13192" spans="3:13" x14ac:dyDescent="0.25">
      <c r="C13192" t="str">
        <f t="shared" si="1315"/>
        <v>N758FR_P</v>
      </c>
      <c r="D13192" t="str">
        <f t="shared" si="1316"/>
        <v>OFF_SEASON_P</v>
      </c>
      <c r="E13192" t="str">
        <f t="shared" si="1314"/>
        <v>OFF_SEASON</v>
      </c>
      <c r="F13192" s="1">
        <v>41671</v>
      </c>
      <c r="G13192">
        <f t="shared" si="1317"/>
        <v>7</v>
      </c>
      <c r="H13192" t="s">
        <v>1586</v>
      </c>
      <c r="I13192" t="s">
        <v>2587</v>
      </c>
      <c r="J13192">
        <v>0</v>
      </c>
      <c r="K13192">
        <v>1</v>
      </c>
      <c r="L13192">
        <f t="shared" si="1318"/>
        <v>1</v>
      </c>
      <c r="M13192">
        <f t="shared" si="1319"/>
        <v>1</v>
      </c>
    </row>
    <row r="13193" spans="3:13" x14ac:dyDescent="0.25">
      <c r="C13193" t="str">
        <f t="shared" si="1315"/>
        <v>N428LB_P</v>
      </c>
      <c r="D13193" t="str">
        <f t="shared" si="1316"/>
        <v>OFF_SEASON_P</v>
      </c>
      <c r="E13193" t="str">
        <f t="shared" si="1314"/>
        <v>OFF_SEASON</v>
      </c>
      <c r="F13193" s="1">
        <v>41720</v>
      </c>
      <c r="G13193">
        <f t="shared" si="1317"/>
        <v>7</v>
      </c>
      <c r="H13193" t="s">
        <v>291</v>
      </c>
      <c r="I13193" t="s">
        <v>2587</v>
      </c>
      <c r="J13193">
        <v>2</v>
      </c>
      <c r="K13193">
        <v>2</v>
      </c>
      <c r="L13193">
        <f t="shared" si="1318"/>
        <v>4</v>
      </c>
      <c r="M13193">
        <f t="shared" si="1319"/>
        <v>2</v>
      </c>
    </row>
    <row r="13194" spans="3:13" x14ac:dyDescent="0.25">
      <c r="C13194" t="str">
        <f t="shared" si="1315"/>
        <v>N351LH_H</v>
      </c>
      <c r="D13194" t="str">
        <f t="shared" si="1316"/>
        <v>OFF_SEASON_H</v>
      </c>
      <c r="E13194" t="str">
        <f t="shared" si="1314"/>
        <v>OFF_SEASON</v>
      </c>
      <c r="F13194" s="1">
        <v>41721</v>
      </c>
      <c r="G13194">
        <f t="shared" si="1317"/>
        <v>1</v>
      </c>
      <c r="H13194" t="s">
        <v>262</v>
      </c>
      <c r="I13194" t="s">
        <v>2588</v>
      </c>
      <c r="J13194">
        <v>1</v>
      </c>
      <c r="K13194">
        <v>0</v>
      </c>
      <c r="L13194">
        <f t="shared" si="1318"/>
        <v>1</v>
      </c>
      <c r="M13194">
        <f t="shared" si="1319"/>
        <v>1</v>
      </c>
    </row>
    <row r="13195" spans="3:13" x14ac:dyDescent="0.25">
      <c r="C13195" t="str">
        <f t="shared" si="1315"/>
        <v>N6155J_P</v>
      </c>
      <c r="D13195" t="str">
        <f t="shared" si="1316"/>
        <v>OFF_SEASON_P</v>
      </c>
      <c r="E13195" t="str">
        <f t="shared" si="1314"/>
        <v>OFF_SEASON</v>
      </c>
      <c r="F13195" s="1">
        <v>41734</v>
      </c>
      <c r="G13195">
        <f t="shared" si="1317"/>
        <v>7</v>
      </c>
      <c r="H13195" t="s">
        <v>209</v>
      </c>
      <c r="I13195" t="s">
        <v>2587</v>
      </c>
      <c r="J13195">
        <v>1</v>
      </c>
      <c r="K13195">
        <v>0</v>
      </c>
      <c r="L13195">
        <f t="shared" si="1318"/>
        <v>1</v>
      </c>
      <c r="M13195">
        <f t="shared" si="1319"/>
        <v>1</v>
      </c>
    </row>
    <row r="13196" spans="3:13" x14ac:dyDescent="0.25">
      <c r="C13196" t="str">
        <f t="shared" si="1315"/>
        <v>N608QS_J</v>
      </c>
      <c r="D13196" t="str">
        <f t="shared" si="1316"/>
        <v>SEASON_J</v>
      </c>
      <c r="E13196" t="str">
        <f t="shared" si="1314"/>
        <v>SEASON</v>
      </c>
      <c r="F13196" s="1">
        <v>41881</v>
      </c>
      <c r="G13196">
        <f t="shared" si="1317"/>
        <v>7</v>
      </c>
      <c r="H13196" t="s">
        <v>831</v>
      </c>
      <c r="I13196" t="s">
        <v>2590</v>
      </c>
      <c r="J13196">
        <v>0</v>
      </c>
      <c r="K13196">
        <v>1</v>
      </c>
      <c r="L13196">
        <f t="shared" si="1318"/>
        <v>1</v>
      </c>
      <c r="M13196">
        <f t="shared" si="1319"/>
        <v>1</v>
      </c>
    </row>
    <row r="13197" spans="3:13" x14ac:dyDescent="0.25">
      <c r="C13197" t="str">
        <f t="shared" si="1315"/>
        <v>N631AD_P</v>
      </c>
      <c r="D13197" t="str">
        <f t="shared" si="1316"/>
        <v>SEASON_P</v>
      </c>
      <c r="E13197" t="str">
        <f t="shared" si="1314"/>
        <v>SEASON</v>
      </c>
      <c r="F13197" s="1">
        <v>41883</v>
      </c>
      <c r="G13197">
        <f t="shared" si="1317"/>
        <v>2</v>
      </c>
      <c r="H13197" t="s">
        <v>330</v>
      </c>
      <c r="I13197" t="s">
        <v>2587</v>
      </c>
      <c r="J13197">
        <v>1</v>
      </c>
      <c r="K13197">
        <v>1</v>
      </c>
      <c r="L13197">
        <f t="shared" si="1318"/>
        <v>2</v>
      </c>
      <c r="M13197">
        <f t="shared" si="1319"/>
        <v>2</v>
      </c>
    </row>
    <row r="13198" spans="3:13" x14ac:dyDescent="0.25">
      <c r="C13198" t="str">
        <f t="shared" si="1315"/>
        <v>N698QS_J</v>
      </c>
      <c r="D13198" t="str">
        <f t="shared" si="1316"/>
        <v>SEASON_J</v>
      </c>
      <c r="E13198" t="str">
        <f t="shared" si="1314"/>
        <v>SEASON</v>
      </c>
      <c r="F13198" s="1">
        <v>41889</v>
      </c>
      <c r="G13198">
        <f t="shared" si="1317"/>
        <v>1</v>
      </c>
      <c r="H13198" t="s">
        <v>2488</v>
      </c>
      <c r="I13198" t="s">
        <v>2590</v>
      </c>
      <c r="J13198">
        <v>0</v>
      </c>
      <c r="K13198">
        <v>1</v>
      </c>
      <c r="L13198">
        <f t="shared" si="1318"/>
        <v>1</v>
      </c>
      <c r="M13198">
        <f t="shared" si="1319"/>
        <v>1</v>
      </c>
    </row>
    <row r="13199" spans="3:13" x14ac:dyDescent="0.25">
      <c r="C13199" t="str">
        <f t="shared" si="1315"/>
        <v>N74B_T</v>
      </c>
      <c r="D13199" t="str">
        <f t="shared" si="1316"/>
        <v>OFF_SEASON_T</v>
      </c>
      <c r="E13199" t="str">
        <f t="shared" si="1314"/>
        <v>OFF_SEASON</v>
      </c>
      <c r="F13199" s="1">
        <v>41636</v>
      </c>
      <c r="G13199">
        <f t="shared" si="1317"/>
        <v>7</v>
      </c>
      <c r="H13199" t="s">
        <v>1194</v>
      </c>
      <c r="I13199" t="s">
        <v>2589</v>
      </c>
      <c r="J13199">
        <v>1</v>
      </c>
      <c r="K13199">
        <v>1</v>
      </c>
      <c r="L13199">
        <f t="shared" si="1318"/>
        <v>2</v>
      </c>
      <c r="M13199">
        <f t="shared" si="1319"/>
        <v>2</v>
      </c>
    </row>
    <row r="13200" spans="3:13" x14ac:dyDescent="0.25">
      <c r="C13200" t="str">
        <f t="shared" si="1315"/>
        <v>N208JP_T</v>
      </c>
      <c r="D13200" t="str">
        <f t="shared" si="1316"/>
        <v>SEASON_T</v>
      </c>
      <c r="E13200" t="str">
        <f t="shared" si="1314"/>
        <v>SEASON</v>
      </c>
      <c r="F13200" s="1">
        <v>41848</v>
      </c>
      <c r="G13200">
        <f t="shared" si="1317"/>
        <v>2</v>
      </c>
      <c r="H13200" t="s">
        <v>11</v>
      </c>
      <c r="I13200" t="s">
        <v>2589</v>
      </c>
      <c r="J13200">
        <v>3</v>
      </c>
      <c r="K13200">
        <v>3</v>
      </c>
      <c r="L13200">
        <f t="shared" si="1318"/>
        <v>6</v>
      </c>
      <c r="M13200">
        <f t="shared" si="1319"/>
        <v>2</v>
      </c>
    </row>
    <row r="13201" spans="3:13" x14ac:dyDescent="0.25">
      <c r="C13201" t="str">
        <f t="shared" si="1315"/>
        <v>N638ME_H</v>
      </c>
      <c r="D13201" t="str">
        <f t="shared" si="1316"/>
        <v>SEASON_H</v>
      </c>
      <c r="E13201" t="str">
        <f t="shared" si="1314"/>
        <v>SEASON</v>
      </c>
      <c r="F13201" s="1">
        <v>41893</v>
      </c>
      <c r="G13201">
        <f t="shared" si="1317"/>
        <v>5</v>
      </c>
      <c r="H13201" t="s">
        <v>139</v>
      </c>
      <c r="I13201" t="s">
        <v>2588</v>
      </c>
      <c r="J13201">
        <v>0</v>
      </c>
      <c r="K13201">
        <v>1</v>
      </c>
      <c r="L13201">
        <f t="shared" si="1318"/>
        <v>1</v>
      </c>
      <c r="M13201">
        <f t="shared" si="1319"/>
        <v>1</v>
      </c>
    </row>
    <row r="13202" spans="3:13" x14ac:dyDescent="0.25">
      <c r="C13202" t="str">
        <f t="shared" si="1315"/>
        <v>N85PS_H</v>
      </c>
      <c r="D13202" t="str">
        <f t="shared" si="1316"/>
        <v>OFF_SEASON_H</v>
      </c>
      <c r="E13202" t="str">
        <f t="shared" si="1314"/>
        <v>OFF_SEASON</v>
      </c>
      <c r="F13202" s="1">
        <v>41586</v>
      </c>
      <c r="G13202">
        <f t="shared" si="1317"/>
        <v>6</v>
      </c>
      <c r="H13202" t="s">
        <v>160</v>
      </c>
      <c r="I13202" t="s">
        <v>2588</v>
      </c>
      <c r="J13202">
        <v>2</v>
      </c>
      <c r="K13202">
        <v>2</v>
      </c>
      <c r="L13202">
        <f t="shared" si="1318"/>
        <v>4</v>
      </c>
      <c r="M13202">
        <f t="shared" si="1319"/>
        <v>2</v>
      </c>
    </row>
    <row r="13203" spans="3:13" x14ac:dyDescent="0.25">
      <c r="C13203" t="str">
        <f t="shared" si="1315"/>
        <v>N13HF_H</v>
      </c>
      <c r="D13203" t="str">
        <f t="shared" si="1316"/>
        <v>OFF_SEASON_H</v>
      </c>
      <c r="E13203" t="str">
        <f t="shared" si="1314"/>
        <v>OFF_SEASON</v>
      </c>
      <c r="F13203" s="1">
        <v>41747</v>
      </c>
      <c r="G13203">
        <f t="shared" si="1317"/>
        <v>6</v>
      </c>
      <c r="H13203" t="s">
        <v>13</v>
      </c>
      <c r="I13203" t="s">
        <v>2588</v>
      </c>
      <c r="J13203">
        <v>2</v>
      </c>
      <c r="K13203">
        <v>2</v>
      </c>
      <c r="L13203">
        <f t="shared" si="1318"/>
        <v>4</v>
      </c>
      <c r="M13203">
        <f t="shared" si="1319"/>
        <v>2</v>
      </c>
    </row>
    <row r="13204" spans="3:13" x14ac:dyDescent="0.25">
      <c r="C13204" t="str">
        <f t="shared" si="1315"/>
        <v>N111NY_T</v>
      </c>
      <c r="D13204" t="str">
        <f t="shared" si="1316"/>
        <v>SEASON_T</v>
      </c>
      <c r="E13204" t="str">
        <f t="shared" si="1314"/>
        <v>SEASON</v>
      </c>
      <c r="F13204" s="1">
        <v>41857</v>
      </c>
      <c r="G13204">
        <f t="shared" si="1317"/>
        <v>4</v>
      </c>
      <c r="H13204" t="s">
        <v>1344</v>
      </c>
      <c r="I13204" t="s">
        <v>2589</v>
      </c>
      <c r="J13204">
        <v>2</v>
      </c>
      <c r="K13204">
        <v>1</v>
      </c>
      <c r="L13204">
        <f t="shared" si="1318"/>
        <v>3</v>
      </c>
      <c r="M13204">
        <f t="shared" si="1319"/>
        <v>2</v>
      </c>
    </row>
    <row r="13205" spans="3:13" x14ac:dyDescent="0.25">
      <c r="C13205" t="str">
        <f t="shared" si="1315"/>
        <v>N818TM_J</v>
      </c>
      <c r="D13205" t="str">
        <f t="shared" si="1316"/>
        <v>SEASON_J</v>
      </c>
      <c r="E13205" t="str">
        <f t="shared" si="1314"/>
        <v>SEASON</v>
      </c>
      <c r="F13205" s="1">
        <v>41861</v>
      </c>
      <c r="G13205">
        <f t="shared" si="1317"/>
        <v>1</v>
      </c>
      <c r="H13205" t="s">
        <v>427</v>
      </c>
      <c r="I13205" t="s">
        <v>2590</v>
      </c>
      <c r="J13205">
        <v>1</v>
      </c>
      <c r="K13205">
        <v>1</v>
      </c>
      <c r="L13205">
        <f t="shared" si="1318"/>
        <v>2</v>
      </c>
      <c r="M13205">
        <f t="shared" si="1319"/>
        <v>2</v>
      </c>
    </row>
    <row r="13206" spans="3:13" x14ac:dyDescent="0.25">
      <c r="C13206" t="str">
        <f t="shared" si="1315"/>
        <v>N166VL_NULL</v>
      </c>
      <c r="D13206" t="str">
        <f t="shared" si="1316"/>
        <v>SEASON_NULL</v>
      </c>
      <c r="E13206" t="str">
        <f t="shared" si="1314"/>
        <v>SEASON</v>
      </c>
      <c r="F13206" s="1">
        <v>41871</v>
      </c>
      <c r="G13206">
        <f t="shared" si="1317"/>
        <v>4</v>
      </c>
      <c r="H13206" t="s">
        <v>2553</v>
      </c>
      <c r="I13206" t="s">
        <v>2591</v>
      </c>
      <c r="J13206">
        <v>1</v>
      </c>
      <c r="K13206">
        <v>0</v>
      </c>
      <c r="L13206">
        <f t="shared" si="1318"/>
        <v>1</v>
      </c>
      <c r="M13206">
        <f t="shared" si="1319"/>
        <v>1</v>
      </c>
    </row>
    <row r="13207" spans="3:13" x14ac:dyDescent="0.25">
      <c r="C13207" t="str">
        <f t="shared" si="1315"/>
        <v>N301QS_J</v>
      </c>
      <c r="D13207" t="str">
        <f t="shared" si="1316"/>
        <v>SEASON_J</v>
      </c>
      <c r="E13207" t="str">
        <f t="shared" si="1314"/>
        <v>SEASON</v>
      </c>
      <c r="F13207" s="1">
        <v>41876</v>
      </c>
      <c r="G13207">
        <f t="shared" si="1317"/>
        <v>2</v>
      </c>
      <c r="H13207" t="s">
        <v>297</v>
      </c>
      <c r="I13207" t="s">
        <v>2590</v>
      </c>
      <c r="J13207">
        <v>0</v>
      </c>
      <c r="K13207">
        <v>1</v>
      </c>
      <c r="L13207">
        <f t="shared" si="1318"/>
        <v>1</v>
      </c>
      <c r="M13207">
        <f t="shared" si="1319"/>
        <v>1</v>
      </c>
    </row>
    <row r="13208" spans="3:13" x14ac:dyDescent="0.25">
      <c r="C13208" t="str">
        <f t="shared" si="1315"/>
        <v>N716SM_T</v>
      </c>
      <c r="D13208" t="str">
        <f t="shared" si="1316"/>
        <v>SEASON_T</v>
      </c>
      <c r="E13208" t="str">
        <f t="shared" si="1314"/>
        <v>SEASON</v>
      </c>
      <c r="F13208" s="1">
        <v>41943</v>
      </c>
      <c r="G13208">
        <f t="shared" si="1317"/>
        <v>6</v>
      </c>
      <c r="H13208" t="s">
        <v>601</v>
      </c>
      <c r="I13208" t="s">
        <v>2589</v>
      </c>
      <c r="J13208">
        <v>0</v>
      </c>
      <c r="K13208">
        <v>1</v>
      </c>
      <c r="L13208">
        <f t="shared" si="1318"/>
        <v>1</v>
      </c>
      <c r="M13208">
        <f t="shared" si="1319"/>
        <v>1</v>
      </c>
    </row>
    <row r="13209" spans="3:13" x14ac:dyDescent="0.25">
      <c r="C13209" t="str">
        <f t="shared" si="1315"/>
        <v>N19RP_P</v>
      </c>
      <c r="D13209" t="str">
        <f t="shared" si="1316"/>
        <v>OFF_SEASON_P</v>
      </c>
      <c r="E13209" t="str">
        <f t="shared" si="1314"/>
        <v>OFF_SEASON</v>
      </c>
      <c r="F13209" s="1">
        <v>41616</v>
      </c>
      <c r="G13209">
        <f t="shared" si="1317"/>
        <v>1</v>
      </c>
      <c r="H13209" t="s">
        <v>47</v>
      </c>
      <c r="I13209" t="s">
        <v>2587</v>
      </c>
      <c r="J13209">
        <v>1</v>
      </c>
      <c r="K13209">
        <v>1</v>
      </c>
      <c r="L13209">
        <f t="shared" si="1318"/>
        <v>2</v>
      </c>
      <c r="M13209">
        <f t="shared" si="1319"/>
        <v>2</v>
      </c>
    </row>
    <row r="13210" spans="3:13" x14ac:dyDescent="0.25">
      <c r="C13210" t="str">
        <f t="shared" si="1315"/>
        <v>N8ZW_P</v>
      </c>
      <c r="D13210" t="str">
        <f t="shared" si="1316"/>
        <v>SEASON_P</v>
      </c>
      <c r="E13210" t="str">
        <f t="shared" si="1314"/>
        <v>SEASON</v>
      </c>
      <c r="F13210" s="1">
        <v>41813</v>
      </c>
      <c r="G13210">
        <f t="shared" si="1317"/>
        <v>2</v>
      </c>
      <c r="H13210" t="s">
        <v>286</v>
      </c>
      <c r="I13210" t="s">
        <v>2587</v>
      </c>
      <c r="J13210">
        <v>1</v>
      </c>
      <c r="K13210">
        <v>1</v>
      </c>
      <c r="L13210">
        <f t="shared" si="1318"/>
        <v>2</v>
      </c>
      <c r="M13210">
        <f t="shared" si="1319"/>
        <v>2</v>
      </c>
    </row>
    <row r="13211" spans="3:13" x14ac:dyDescent="0.25">
      <c r="C13211" t="str">
        <f t="shared" si="1315"/>
        <v>N984JD_T</v>
      </c>
      <c r="D13211" t="str">
        <f t="shared" si="1316"/>
        <v>SEASON_T</v>
      </c>
      <c r="E13211" t="str">
        <f t="shared" si="1314"/>
        <v>SEASON</v>
      </c>
      <c r="F13211" s="1">
        <v>41817</v>
      </c>
      <c r="G13211">
        <f t="shared" si="1317"/>
        <v>6</v>
      </c>
      <c r="H13211" t="s">
        <v>127</v>
      </c>
      <c r="I13211" t="s">
        <v>2589</v>
      </c>
      <c r="J13211">
        <v>3</v>
      </c>
      <c r="K13211">
        <v>2</v>
      </c>
      <c r="L13211">
        <f t="shared" si="1318"/>
        <v>5</v>
      </c>
      <c r="M13211">
        <f t="shared" si="1319"/>
        <v>2</v>
      </c>
    </row>
    <row r="13212" spans="3:13" x14ac:dyDescent="0.25">
      <c r="C13212" t="str">
        <f t="shared" si="1315"/>
        <v>N85PS_H</v>
      </c>
      <c r="D13212" t="str">
        <f t="shared" si="1316"/>
        <v>SEASON_H</v>
      </c>
      <c r="E13212" t="str">
        <f t="shared" si="1314"/>
        <v>SEASON</v>
      </c>
      <c r="F13212" s="1">
        <v>41883</v>
      </c>
      <c r="G13212">
        <f t="shared" si="1317"/>
        <v>2</v>
      </c>
      <c r="H13212" t="s">
        <v>160</v>
      </c>
      <c r="I13212" t="s">
        <v>2588</v>
      </c>
      <c r="J13212">
        <v>3</v>
      </c>
      <c r="K13212">
        <v>2</v>
      </c>
      <c r="L13212">
        <f t="shared" si="1318"/>
        <v>5</v>
      </c>
      <c r="M13212">
        <f t="shared" si="1319"/>
        <v>2</v>
      </c>
    </row>
    <row r="13213" spans="3:13" x14ac:dyDescent="0.25">
      <c r="C13213" t="str">
        <f t="shared" si="1315"/>
        <v>N638ME_H</v>
      </c>
      <c r="D13213" t="str">
        <f t="shared" si="1316"/>
        <v>SEASON_H</v>
      </c>
      <c r="E13213" t="str">
        <f t="shared" si="1314"/>
        <v>SEASON</v>
      </c>
      <c r="F13213" s="1">
        <v>41810</v>
      </c>
      <c r="G13213">
        <f t="shared" si="1317"/>
        <v>6</v>
      </c>
      <c r="H13213" t="s">
        <v>139</v>
      </c>
      <c r="I13213" t="s">
        <v>2588</v>
      </c>
      <c r="J13213">
        <v>1</v>
      </c>
      <c r="K13213">
        <v>0</v>
      </c>
      <c r="L13213">
        <f t="shared" si="1318"/>
        <v>1</v>
      </c>
      <c r="M13213">
        <f t="shared" si="1319"/>
        <v>1</v>
      </c>
    </row>
    <row r="13214" spans="3:13" x14ac:dyDescent="0.25">
      <c r="C13214" t="str">
        <f t="shared" si="1315"/>
        <v>N1816_T</v>
      </c>
      <c r="D13214" t="str">
        <f t="shared" si="1316"/>
        <v>SEASON_T</v>
      </c>
      <c r="E13214" t="str">
        <f t="shared" si="1314"/>
        <v>SEASON</v>
      </c>
      <c r="F13214" s="1">
        <v>41816</v>
      </c>
      <c r="G13214">
        <f t="shared" si="1317"/>
        <v>5</v>
      </c>
      <c r="H13214" t="s">
        <v>1626</v>
      </c>
      <c r="I13214" t="s">
        <v>2589</v>
      </c>
      <c r="J13214">
        <v>1</v>
      </c>
      <c r="K13214">
        <v>0</v>
      </c>
      <c r="L13214">
        <f t="shared" si="1318"/>
        <v>1</v>
      </c>
      <c r="M13214">
        <f t="shared" si="1319"/>
        <v>1</v>
      </c>
    </row>
    <row r="13215" spans="3:13" x14ac:dyDescent="0.25">
      <c r="C13215" t="str">
        <f t="shared" si="1315"/>
        <v>N499GS_J</v>
      </c>
      <c r="D13215" t="str">
        <f t="shared" si="1316"/>
        <v>OFF_SEASON_J</v>
      </c>
      <c r="E13215" t="str">
        <f t="shared" si="1314"/>
        <v>OFF_SEASON</v>
      </c>
      <c r="F13215" s="1">
        <v>41594</v>
      </c>
      <c r="G13215">
        <f t="shared" si="1317"/>
        <v>7</v>
      </c>
      <c r="H13215" t="s">
        <v>171</v>
      </c>
      <c r="I13215" t="s">
        <v>2590</v>
      </c>
      <c r="J13215">
        <v>1</v>
      </c>
      <c r="K13215">
        <v>1</v>
      </c>
      <c r="L13215">
        <f t="shared" si="1318"/>
        <v>2</v>
      </c>
      <c r="M13215">
        <f t="shared" si="1319"/>
        <v>2</v>
      </c>
    </row>
    <row r="13216" spans="3:13" x14ac:dyDescent="0.25">
      <c r="C13216" t="str">
        <f t="shared" si="1315"/>
        <v>N94GS_P</v>
      </c>
      <c r="D13216" t="str">
        <f t="shared" si="1316"/>
        <v>OFF_SEASON_P</v>
      </c>
      <c r="E13216" t="str">
        <f t="shared" si="1314"/>
        <v>OFF_SEASON</v>
      </c>
      <c r="F13216" s="1">
        <v>41610</v>
      </c>
      <c r="G13216">
        <f t="shared" si="1317"/>
        <v>2</v>
      </c>
      <c r="H13216" t="s">
        <v>213</v>
      </c>
      <c r="I13216" t="s">
        <v>2587</v>
      </c>
      <c r="J13216">
        <v>1</v>
      </c>
      <c r="K13216">
        <v>1</v>
      </c>
      <c r="L13216">
        <f t="shared" si="1318"/>
        <v>2</v>
      </c>
      <c r="M13216">
        <f t="shared" si="1319"/>
        <v>2</v>
      </c>
    </row>
    <row r="13217" spans="3:13" x14ac:dyDescent="0.25">
      <c r="C13217" t="str">
        <f t="shared" si="1315"/>
        <v>N718HS_P</v>
      </c>
      <c r="D13217" t="str">
        <f t="shared" si="1316"/>
        <v>SEASON_P</v>
      </c>
      <c r="E13217" t="str">
        <f t="shared" si="1314"/>
        <v>SEASON</v>
      </c>
      <c r="F13217" s="1">
        <v>41788</v>
      </c>
      <c r="G13217">
        <f t="shared" si="1317"/>
        <v>5</v>
      </c>
      <c r="H13217" t="s">
        <v>1473</v>
      </c>
      <c r="I13217" t="s">
        <v>2587</v>
      </c>
      <c r="J13217">
        <v>1</v>
      </c>
      <c r="K13217">
        <v>1</v>
      </c>
      <c r="L13217">
        <f t="shared" si="1318"/>
        <v>2</v>
      </c>
      <c r="M13217">
        <f t="shared" si="1319"/>
        <v>2</v>
      </c>
    </row>
    <row r="13218" spans="3:13" x14ac:dyDescent="0.25">
      <c r="C13218" t="str">
        <f t="shared" si="1315"/>
        <v>N111GK_P</v>
      </c>
      <c r="D13218" t="str">
        <f t="shared" si="1316"/>
        <v>SEASON_P</v>
      </c>
      <c r="E13218" t="str">
        <f t="shared" si="1314"/>
        <v>SEASON</v>
      </c>
      <c r="F13218" s="1">
        <v>41909</v>
      </c>
      <c r="G13218">
        <f t="shared" si="1317"/>
        <v>7</v>
      </c>
      <c r="H13218" t="s">
        <v>690</v>
      </c>
      <c r="I13218" t="s">
        <v>2587</v>
      </c>
      <c r="J13218">
        <v>2</v>
      </c>
      <c r="K13218">
        <v>1</v>
      </c>
      <c r="L13218">
        <f t="shared" si="1318"/>
        <v>3</v>
      </c>
      <c r="M13218">
        <f t="shared" si="1319"/>
        <v>2</v>
      </c>
    </row>
    <row r="13219" spans="3:13" x14ac:dyDescent="0.25">
      <c r="C13219" t="str">
        <f t="shared" si="1315"/>
        <v>N8344M_J</v>
      </c>
      <c r="D13219" t="str">
        <f t="shared" si="1316"/>
        <v>SEASON_J</v>
      </c>
      <c r="E13219" t="str">
        <f t="shared" si="1314"/>
        <v>SEASON</v>
      </c>
      <c r="F13219" s="1">
        <v>41845</v>
      </c>
      <c r="G13219">
        <f t="shared" si="1317"/>
        <v>6</v>
      </c>
      <c r="H13219" t="s">
        <v>1177</v>
      </c>
      <c r="I13219" t="s">
        <v>2590</v>
      </c>
      <c r="J13219">
        <v>0</v>
      </c>
      <c r="K13219">
        <v>1</v>
      </c>
      <c r="L13219">
        <f t="shared" si="1318"/>
        <v>1</v>
      </c>
      <c r="M13219">
        <f t="shared" si="1319"/>
        <v>1</v>
      </c>
    </row>
    <row r="13220" spans="3:13" x14ac:dyDescent="0.25">
      <c r="C13220" t="str">
        <f t="shared" si="1315"/>
        <v>N189SL_T</v>
      </c>
      <c r="D13220" t="str">
        <f t="shared" si="1316"/>
        <v>SEASON_T</v>
      </c>
      <c r="E13220" t="str">
        <f t="shared" si="1314"/>
        <v>SEASON</v>
      </c>
      <c r="F13220" s="1">
        <v>41855</v>
      </c>
      <c r="G13220">
        <f t="shared" si="1317"/>
        <v>2</v>
      </c>
      <c r="H13220" t="s">
        <v>826</v>
      </c>
      <c r="I13220" t="s">
        <v>2589</v>
      </c>
      <c r="J13220">
        <v>1</v>
      </c>
      <c r="K13220">
        <v>1</v>
      </c>
      <c r="L13220">
        <f t="shared" si="1318"/>
        <v>2</v>
      </c>
      <c r="M13220">
        <f t="shared" si="1319"/>
        <v>2</v>
      </c>
    </row>
    <row r="13221" spans="3:13" x14ac:dyDescent="0.25">
      <c r="C13221" t="str">
        <f t="shared" si="1315"/>
        <v>N351PD_H</v>
      </c>
      <c r="D13221" t="str">
        <f t="shared" si="1316"/>
        <v>OFF_SEASON_H</v>
      </c>
      <c r="E13221" t="str">
        <f t="shared" si="1314"/>
        <v>OFF_SEASON</v>
      </c>
      <c r="F13221" s="1">
        <v>41745</v>
      </c>
      <c r="G13221">
        <f t="shared" si="1317"/>
        <v>4</v>
      </c>
      <c r="H13221" t="s">
        <v>188</v>
      </c>
      <c r="I13221" t="s">
        <v>2588</v>
      </c>
      <c r="J13221">
        <v>1</v>
      </c>
      <c r="K13221">
        <v>0</v>
      </c>
      <c r="L13221">
        <f t="shared" si="1318"/>
        <v>1</v>
      </c>
      <c r="M13221">
        <f t="shared" si="1319"/>
        <v>1</v>
      </c>
    </row>
    <row r="13222" spans="3:13" x14ac:dyDescent="0.25">
      <c r="C13222" t="str">
        <f t="shared" si="1315"/>
        <v>N850CH_T</v>
      </c>
      <c r="D13222" t="str">
        <f t="shared" si="1316"/>
        <v>OFF_SEASON_T</v>
      </c>
      <c r="E13222" t="str">
        <f t="shared" si="1314"/>
        <v>OFF_SEASON</v>
      </c>
      <c r="F13222" s="1">
        <v>41624</v>
      </c>
      <c r="G13222">
        <f t="shared" si="1317"/>
        <v>2</v>
      </c>
      <c r="H13222" t="s">
        <v>192</v>
      </c>
      <c r="I13222" t="s">
        <v>2589</v>
      </c>
      <c r="J13222">
        <v>1</v>
      </c>
      <c r="K13222">
        <v>1</v>
      </c>
      <c r="L13222">
        <f t="shared" si="1318"/>
        <v>2</v>
      </c>
      <c r="M13222">
        <f t="shared" si="1319"/>
        <v>2</v>
      </c>
    </row>
    <row r="13223" spans="3:13" x14ac:dyDescent="0.25">
      <c r="C13223" t="str">
        <f t="shared" si="1315"/>
        <v>N52384_P</v>
      </c>
      <c r="D13223" t="str">
        <f t="shared" si="1316"/>
        <v>OFF_SEASON_P</v>
      </c>
      <c r="E13223" t="str">
        <f t="shared" si="1314"/>
        <v>OFF_SEASON</v>
      </c>
      <c r="F13223" s="1">
        <v>41629</v>
      </c>
      <c r="G13223">
        <f t="shared" si="1317"/>
        <v>7</v>
      </c>
      <c r="H13223" t="s">
        <v>159</v>
      </c>
      <c r="I13223" t="s">
        <v>2587</v>
      </c>
      <c r="J13223">
        <v>0</v>
      </c>
      <c r="K13223">
        <v>1</v>
      </c>
      <c r="L13223">
        <f t="shared" si="1318"/>
        <v>1</v>
      </c>
      <c r="M13223">
        <f t="shared" si="1319"/>
        <v>1</v>
      </c>
    </row>
    <row r="13224" spans="3:13" x14ac:dyDescent="0.25">
      <c r="C13224" t="str">
        <f t="shared" si="1315"/>
        <v>N44HC_H</v>
      </c>
      <c r="D13224" t="str">
        <f t="shared" si="1316"/>
        <v>SEASON_H</v>
      </c>
      <c r="E13224" t="str">
        <f t="shared" si="1314"/>
        <v>SEASON</v>
      </c>
      <c r="F13224" s="1">
        <v>41832</v>
      </c>
      <c r="G13224">
        <f t="shared" si="1317"/>
        <v>7</v>
      </c>
      <c r="H13224" t="s">
        <v>191</v>
      </c>
      <c r="I13224" t="s">
        <v>2588</v>
      </c>
      <c r="J13224">
        <v>0</v>
      </c>
      <c r="K13224">
        <v>1</v>
      </c>
      <c r="L13224">
        <f t="shared" si="1318"/>
        <v>1</v>
      </c>
      <c r="M13224">
        <f t="shared" si="1319"/>
        <v>1</v>
      </c>
    </row>
    <row r="13225" spans="3:13" x14ac:dyDescent="0.25">
      <c r="C13225" t="str">
        <f t="shared" si="1315"/>
        <v>N3663B_T</v>
      </c>
      <c r="D13225" t="str">
        <f t="shared" si="1316"/>
        <v>SEASON_T</v>
      </c>
      <c r="E13225" t="str">
        <f t="shared" si="1314"/>
        <v>SEASON</v>
      </c>
      <c r="F13225" s="1">
        <v>41868</v>
      </c>
      <c r="G13225">
        <f t="shared" si="1317"/>
        <v>1</v>
      </c>
      <c r="H13225" t="s">
        <v>409</v>
      </c>
      <c r="I13225" t="s">
        <v>2589</v>
      </c>
      <c r="J13225">
        <v>1</v>
      </c>
      <c r="K13225">
        <v>1</v>
      </c>
      <c r="L13225">
        <f t="shared" si="1318"/>
        <v>2</v>
      </c>
      <c r="M13225">
        <f t="shared" si="1319"/>
        <v>2</v>
      </c>
    </row>
    <row r="13226" spans="3:13" x14ac:dyDescent="0.25">
      <c r="C13226" t="str">
        <f t="shared" si="1315"/>
        <v>N230MW_P</v>
      </c>
      <c r="D13226" t="str">
        <f t="shared" si="1316"/>
        <v>SEASON_P</v>
      </c>
      <c r="E13226" t="str">
        <f t="shared" si="1314"/>
        <v>SEASON</v>
      </c>
      <c r="F13226" s="1">
        <v>41816</v>
      </c>
      <c r="G13226">
        <f t="shared" si="1317"/>
        <v>5</v>
      </c>
      <c r="H13226" t="s">
        <v>2554</v>
      </c>
      <c r="I13226" t="s">
        <v>2587</v>
      </c>
      <c r="J13226">
        <v>0</v>
      </c>
      <c r="K13226">
        <v>1</v>
      </c>
      <c r="L13226">
        <f t="shared" si="1318"/>
        <v>1</v>
      </c>
      <c r="M13226">
        <f t="shared" si="1319"/>
        <v>1</v>
      </c>
    </row>
    <row r="13227" spans="3:13" x14ac:dyDescent="0.25">
      <c r="C13227" t="str">
        <f t="shared" si="1315"/>
        <v>N119EH_H</v>
      </c>
      <c r="D13227" t="str">
        <f t="shared" si="1316"/>
        <v>SEASON_H</v>
      </c>
      <c r="E13227" t="str">
        <f t="shared" si="1314"/>
        <v>SEASON</v>
      </c>
      <c r="F13227" s="1">
        <v>41857</v>
      </c>
      <c r="G13227">
        <f t="shared" si="1317"/>
        <v>4</v>
      </c>
      <c r="H13227" t="s">
        <v>347</v>
      </c>
      <c r="I13227" t="s">
        <v>2588</v>
      </c>
      <c r="J13227">
        <v>1</v>
      </c>
      <c r="K13227">
        <v>0</v>
      </c>
      <c r="L13227">
        <f t="shared" si="1318"/>
        <v>1</v>
      </c>
      <c r="M13227">
        <f t="shared" si="1319"/>
        <v>1</v>
      </c>
    </row>
    <row r="13228" spans="3:13" x14ac:dyDescent="0.25">
      <c r="C13228" t="str">
        <f t="shared" si="1315"/>
        <v>N842JA_P</v>
      </c>
      <c r="D13228" t="str">
        <f t="shared" si="1316"/>
        <v>SEASON_P</v>
      </c>
      <c r="E13228" t="str">
        <f t="shared" si="1314"/>
        <v>SEASON</v>
      </c>
      <c r="F13228" s="1">
        <v>41917</v>
      </c>
      <c r="G13228">
        <f t="shared" si="1317"/>
        <v>1</v>
      </c>
      <c r="H13228" t="s">
        <v>257</v>
      </c>
      <c r="I13228" t="s">
        <v>2587</v>
      </c>
      <c r="J13228">
        <v>2</v>
      </c>
      <c r="K13228">
        <v>1</v>
      </c>
      <c r="L13228">
        <f t="shared" si="1318"/>
        <v>3</v>
      </c>
      <c r="M13228">
        <f t="shared" si="1319"/>
        <v>2</v>
      </c>
    </row>
    <row r="13229" spans="3:13" x14ac:dyDescent="0.25">
      <c r="C13229" t="str">
        <f t="shared" si="1315"/>
        <v>N206AH_J</v>
      </c>
      <c r="D13229" t="str">
        <f t="shared" si="1316"/>
        <v>SEASON_J</v>
      </c>
      <c r="E13229" t="str">
        <f t="shared" si="1314"/>
        <v>SEASON</v>
      </c>
      <c r="F13229" s="1">
        <v>41831</v>
      </c>
      <c r="G13229">
        <f t="shared" si="1317"/>
        <v>6</v>
      </c>
      <c r="H13229" t="s">
        <v>2555</v>
      </c>
      <c r="I13229" t="s">
        <v>2590</v>
      </c>
      <c r="J13229">
        <v>1</v>
      </c>
      <c r="K13229">
        <v>0</v>
      </c>
      <c r="L13229">
        <f t="shared" si="1318"/>
        <v>1</v>
      </c>
      <c r="M13229">
        <f t="shared" si="1319"/>
        <v>1</v>
      </c>
    </row>
    <row r="13230" spans="3:13" x14ac:dyDescent="0.25">
      <c r="C13230" t="str">
        <f t="shared" si="1315"/>
        <v>N905TF_T</v>
      </c>
      <c r="D13230" t="str">
        <f t="shared" si="1316"/>
        <v>SEASON_T</v>
      </c>
      <c r="E13230" t="str">
        <f t="shared" si="1314"/>
        <v>SEASON</v>
      </c>
      <c r="F13230" s="1">
        <v>41877</v>
      </c>
      <c r="G13230">
        <f t="shared" si="1317"/>
        <v>3</v>
      </c>
      <c r="H13230" t="s">
        <v>124</v>
      </c>
      <c r="I13230" t="s">
        <v>2589</v>
      </c>
      <c r="J13230">
        <v>2</v>
      </c>
      <c r="K13230">
        <v>2</v>
      </c>
      <c r="L13230">
        <f t="shared" si="1318"/>
        <v>4</v>
      </c>
      <c r="M13230">
        <f t="shared" si="1319"/>
        <v>2</v>
      </c>
    </row>
    <row r="13231" spans="3:13" x14ac:dyDescent="0.25">
      <c r="C13231" t="str">
        <f t="shared" si="1315"/>
        <v>N7667S_H</v>
      </c>
      <c r="D13231" t="str">
        <f t="shared" si="1316"/>
        <v>SEASON_H</v>
      </c>
      <c r="E13231" t="str">
        <f t="shared" si="1314"/>
        <v>SEASON</v>
      </c>
      <c r="F13231" s="1">
        <v>41823</v>
      </c>
      <c r="G13231">
        <f t="shared" si="1317"/>
        <v>5</v>
      </c>
      <c r="H13231" t="s">
        <v>15</v>
      </c>
      <c r="I13231" t="s">
        <v>2588</v>
      </c>
      <c r="J13231">
        <v>2</v>
      </c>
      <c r="K13231">
        <v>1</v>
      </c>
      <c r="L13231">
        <f t="shared" si="1318"/>
        <v>3</v>
      </c>
      <c r="M13231">
        <f t="shared" si="1319"/>
        <v>2</v>
      </c>
    </row>
    <row r="13232" spans="3:13" x14ac:dyDescent="0.25">
      <c r="C13232" t="str">
        <f t="shared" si="1315"/>
        <v>N2510X_P</v>
      </c>
      <c r="D13232" t="str">
        <f t="shared" si="1316"/>
        <v>SEASON_P</v>
      </c>
      <c r="E13232" t="str">
        <f t="shared" si="1314"/>
        <v>SEASON</v>
      </c>
      <c r="F13232" s="1">
        <v>41832</v>
      </c>
      <c r="G13232">
        <f t="shared" si="1317"/>
        <v>7</v>
      </c>
      <c r="H13232" t="s">
        <v>2556</v>
      </c>
      <c r="I13232" t="s">
        <v>2587</v>
      </c>
      <c r="J13232">
        <v>1</v>
      </c>
      <c r="K13232">
        <v>1</v>
      </c>
      <c r="L13232">
        <f t="shared" si="1318"/>
        <v>2</v>
      </c>
      <c r="M13232">
        <f t="shared" si="1319"/>
        <v>2</v>
      </c>
    </row>
    <row r="13233" spans="3:13" x14ac:dyDescent="0.25">
      <c r="C13233" t="str">
        <f t="shared" si="1315"/>
        <v>N48ZA_H</v>
      </c>
      <c r="D13233" t="str">
        <f t="shared" si="1316"/>
        <v>SEASON_H</v>
      </c>
      <c r="E13233" t="str">
        <f t="shared" si="1314"/>
        <v>SEASON</v>
      </c>
      <c r="F13233" s="1">
        <v>41844</v>
      </c>
      <c r="G13233">
        <f t="shared" si="1317"/>
        <v>5</v>
      </c>
      <c r="H13233" t="s">
        <v>228</v>
      </c>
      <c r="I13233" t="s">
        <v>2588</v>
      </c>
      <c r="J13233">
        <v>1</v>
      </c>
      <c r="K13233">
        <v>0</v>
      </c>
      <c r="L13233">
        <f t="shared" si="1318"/>
        <v>1</v>
      </c>
      <c r="M13233">
        <f t="shared" si="1319"/>
        <v>1</v>
      </c>
    </row>
    <row r="13234" spans="3:13" x14ac:dyDescent="0.25">
      <c r="C13234" t="str">
        <f t="shared" si="1315"/>
        <v>N5760J_P</v>
      </c>
      <c r="D13234" t="str">
        <f t="shared" si="1316"/>
        <v>OFF_SEASON_P</v>
      </c>
      <c r="E13234" t="str">
        <f t="shared" si="1314"/>
        <v>OFF_SEASON</v>
      </c>
      <c r="F13234" s="1">
        <v>41584</v>
      </c>
      <c r="G13234">
        <f t="shared" si="1317"/>
        <v>4</v>
      </c>
      <c r="H13234" t="s">
        <v>600</v>
      </c>
      <c r="I13234" t="s">
        <v>2587</v>
      </c>
      <c r="J13234">
        <v>1</v>
      </c>
      <c r="K13234">
        <v>1</v>
      </c>
      <c r="L13234">
        <f t="shared" si="1318"/>
        <v>2</v>
      </c>
      <c r="M13234">
        <f t="shared" si="1319"/>
        <v>2</v>
      </c>
    </row>
    <row r="13235" spans="3:13" x14ac:dyDescent="0.25">
      <c r="C13235" t="str">
        <f t="shared" si="1315"/>
        <v>N406LH_H</v>
      </c>
      <c r="D13235" t="str">
        <f t="shared" si="1316"/>
        <v>SEASON_H</v>
      </c>
      <c r="E13235" t="str">
        <f t="shared" si="1314"/>
        <v>SEASON</v>
      </c>
      <c r="F13235" s="1">
        <v>41785</v>
      </c>
      <c r="G13235">
        <f t="shared" si="1317"/>
        <v>2</v>
      </c>
      <c r="H13235" t="s">
        <v>22</v>
      </c>
      <c r="I13235" t="s">
        <v>2588</v>
      </c>
      <c r="J13235">
        <v>2</v>
      </c>
      <c r="K13235">
        <v>2</v>
      </c>
      <c r="L13235">
        <f t="shared" si="1318"/>
        <v>4</v>
      </c>
      <c r="M13235">
        <f t="shared" si="1319"/>
        <v>2</v>
      </c>
    </row>
    <row r="13236" spans="3:13" x14ac:dyDescent="0.25">
      <c r="C13236" t="str">
        <f t="shared" si="1315"/>
        <v>N957DT_J</v>
      </c>
      <c r="D13236" t="str">
        <f t="shared" si="1316"/>
        <v>SEASON_J</v>
      </c>
      <c r="E13236" t="str">
        <f t="shared" si="1314"/>
        <v>SEASON</v>
      </c>
      <c r="F13236" s="1">
        <v>41847</v>
      </c>
      <c r="G13236">
        <f t="shared" si="1317"/>
        <v>1</v>
      </c>
      <c r="H13236" t="s">
        <v>202</v>
      </c>
      <c r="I13236" t="s">
        <v>2590</v>
      </c>
      <c r="J13236">
        <v>0</v>
      </c>
      <c r="K13236">
        <v>1</v>
      </c>
      <c r="L13236">
        <f t="shared" si="1318"/>
        <v>1</v>
      </c>
      <c r="M13236">
        <f t="shared" si="1319"/>
        <v>1</v>
      </c>
    </row>
    <row r="13237" spans="3:13" x14ac:dyDescent="0.25">
      <c r="C13237" t="str">
        <f t="shared" si="1315"/>
        <v>N380GB_P</v>
      </c>
      <c r="D13237" t="str">
        <f t="shared" si="1316"/>
        <v>SEASON_P</v>
      </c>
      <c r="E13237" t="str">
        <f t="shared" si="1314"/>
        <v>SEASON</v>
      </c>
      <c r="F13237" s="1">
        <v>41875</v>
      </c>
      <c r="G13237">
        <f t="shared" si="1317"/>
        <v>1</v>
      </c>
      <c r="H13237" t="s">
        <v>2557</v>
      </c>
      <c r="I13237" t="s">
        <v>2587</v>
      </c>
      <c r="J13237">
        <v>1</v>
      </c>
      <c r="K13237">
        <v>1</v>
      </c>
      <c r="L13237">
        <f t="shared" si="1318"/>
        <v>2</v>
      </c>
      <c r="M13237">
        <f t="shared" si="1319"/>
        <v>2</v>
      </c>
    </row>
    <row r="13238" spans="3:13" x14ac:dyDescent="0.25">
      <c r="C13238" t="str">
        <f t="shared" si="1315"/>
        <v>N431HF_H</v>
      </c>
      <c r="D13238" t="str">
        <f t="shared" si="1316"/>
        <v>SEASON_H</v>
      </c>
      <c r="E13238" t="str">
        <f t="shared" si="1314"/>
        <v>SEASON</v>
      </c>
      <c r="F13238" s="1">
        <v>41884</v>
      </c>
      <c r="G13238">
        <f t="shared" si="1317"/>
        <v>3</v>
      </c>
      <c r="H13238" t="s">
        <v>290</v>
      </c>
      <c r="I13238" t="s">
        <v>2588</v>
      </c>
      <c r="J13238">
        <v>1</v>
      </c>
      <c r="K13238">
        <v>1</v>
      </c>
      <c r="L13238">
        <f t="shared" si="1318"/>
        <v>2</v>
      </c>
      <c r="M13238">
        <f t="shared" si="1319"/>
        <v>2</v>
      </c>
    </row>
    <row r="13239" spans="3:13" x14ac:dyDescent="0.25">
      <c r="C13239" t="str">
        <f t="shared" si="1315"/>
        <v>N623QS_J</v>
      </c>
      <c r="D13239" t="str">
        <f t="shared" si="1316"/>
        <v>SEASON_J</v>
      </c>
      <c r="E13239" t="str">
        <f t="shared" si="1314"/>
        <v>SEASON</v>
      </c>
      <c r="F13239" s="1">
        <v>41855</v>
      </c>
      <c r="G13239">
        <f t="shared" si="1317"/>
        <v>2</v>
      </c>
      <c r="H13239" t="s">
        <v>1070</v>
      </c>
      <c r="I13239" t="s">
        <v>2590</v>
      </c>
      <c r="J13239">
        <v>2</v>
      </c>
      <c r="K13239">
        <v>2</v>
      </c>
      <c r="L13239">
        <f t="shared" si="1318"/>
        <v>4</v>
      </c>
      <c r="M13239">
        <f t="shared" si="1319"/>
        <v>2</v>
      </c>
    </row>
    <row r="13240" spans="3:13" x14ac:dyDescent="0.25">
      <c r="C13240" t="str">
        <f t="shared" si="1315"/>
        <v>N378JP_P</v>
      </c>
      <c r="D13240" t="str">
        <f t="shared" si="1316"/>
        <v>SEASON_P</v>
      </c>
      <c r="E13240" t="str">
        <f t="shared" si="1314"/>
        <v>SEASON</v>
      </c>
      <c r="F13240" s="1">
        <v>41939</v>
      </c>
      <c r="G13240">
        <f t="shared" si="1317"/>
        <v>2</v>
      </c>
      <c r="H13240" t="s">
        <v>154</v>
      </c>
      <c r="I13240" t="s">
        <v>2587</v>
      </c>
      <c r="J13240">
        <v>1</v>
      </c>
      <c r="K13240">
        <v>1</v>
      </c>
      <c r="L13240">
        <f t="shared" si="1318"/>
        <v>2</v>
      </c>
      <c r="M13240">
        <f t="shared" si="1319"/>
        <v>2</v>
      </c>
    </row>
    <row r="13241" spans="3:13" x14ac:dyDescent="0.25">
      <c r="C13241" t="str">
        <f t="shared" si="1315"/>
        <v>N355MT_H</v>
      </c>
      <c r="D13241" t="str">
        <f t="shared" si="1316"/>
        <v>OFF_SEASON_H</v>
      </c>
      <c r="E13241" t="str">
        <f t="shared" si="1314"/>
        <v>OFF_SEASON</v>
      </c>
      <c r="F13241" s="1">
        <v>41733</v>
      </c>
      <c r="G13241">
        <f t="shared" si="1317"/>
        <v>6</v>
      </c>
      <c r="H13241" t="s">
        <v>119</v>
      </c>
      <c r="I13241" t="s">
        <v>2588</v>
      </c>
      <c r="J13241">
        <v>0</v>
      </c>
      <c r="K13241">
        <v>1</v>
      </c>
      <c r="L13241">
        <f t="shared" si="1318"/>
        <v>1</v>
      </c>
      <c r="M13241">
        <f t="shared" si="1319"/>
        <v>1</v>
      </c>
    </row>
    <row r="13242" spans="3:13" x14ac:dyDescent="0.25">
      <c r="C13242" t="str">
        <f t="shared" si="1315"/>
        <v>N6818R_T</v>
      </c>
      <c r="D13242" t="str">
        <f t="shared" si="1316"/>
        <v>SEASON_T</v>
      </c>
      <c r="E13242" t="str">
        <f t="shared" si="1314"/>
        <v>SEASON</v>
      </c>
      <c r="F13242" s="1">
        <v>41861</v>
      </c>
      <c r="G13242">
        <f t="shared" si="1317"/>
        <v>1</v>
      </c>
      <c r="H13242" t="s">
        <v>1541</v>
      </c>
      <c r="I13242" t="s">
        <v>2589</v>
      </c>
      <c r="J13242">
        <v>1</v>
      </c>
      <c r="K13242">
        <v>1</v>
      </c>
      <c r="L13242">
        <f t="shared" si="1318"/>
        <v>2</v>
      </c>
      <c r="M13242">
        <f t="shared" si="1319"/>
        <v>2</v>
      </c>
    </row>
    <row r="13243" spans="3:13" x14ac:dyDescent="0.25">
      <c r="C13243" t="str">
        <f t="shared" si="1315"/>
        <v>N268SA_P</v>
      </c>
      <c r="D13243" t="str">
        <f t="shared" si="1316"/>
        <v>SEASON_P</v>
      </c>
      <c r="E13243" t="str">
        <f t="shared" si="1314"/>
        <v>SEASON</v>
      </c>
      <c r="F13243" s="1">
        <v>41880</v>
      </c>
      <c r="G13243">
        <f t="shared" si="1317"/>
        <v>6</v>
      </c>
      <c r="H13243" t="s">
        <v>2558</v>
      </c>
      <c r="I13243" t="s">
        <v>2587</v>
      </c>
      <c r="J13243">
        <v>0</v>
      </c>
      <c r="K13243">
        <v>1</v>
      </c>
      <c r="L13243">
        <f t="shared" si="1318"/>
        <v>1</v>
      </c>
      <c r="M13243">
        <f t="shared" si="1319"/>
        <v>1</v>
      </c>
    </row>
    <row r="13244" spans="3:13" x14ac:dyDescent="0.25">
      <c r="C13244" t="str">
        <f t="shared" si="1315"/>
        <v>N984JD_T</v>
      </c>
      <c r="D13244" t="str">
        <f t="shared" si="1316"/>
        <v>SEASON_T</v>
      </c>
      <c r="E13244" t="str">
        <f t="shared" si="1314"/>
        <v>SEASON</v>
      </c>
      <c r="F13244" s="1">
        <v>41813</v>
      </c>
      <c r="G13244">
        <f t="shared" si="1317"/>
        <v>2</v>
      </c>
      <c r="H13244" t="s">
        <v>127</v>
      </c>
      <c r="I13244" t="s">
        <v>2589</v>
      </c>
      <c r="J13244">
        <v>1</v>
      </c>
      <c r="K13244">
        <v>1</v>
      </c>
      <c r="L13244">
        <f t="shared" si="1318"/>
        <v>2</v>
      </c>
      <c r="M13244">
        <f t="shared" si="1319"/>
        <v>2</v>
      </c>
    </row>
    <row r="13245" spans="3:13" x14ac:dyDescent="0.25">
      <c r="C13245" t="str">
        <f t="shared" si="1315"/>
        <v>N971R_P</v>
      </c>
      <c r="D13245" t="str">
        <f t="shared" si="1316"/>
        <v>SEASON_P</v>
      </c>
      <c r="E13245" t="str">
        <f t="shared" si="1314"/>
        <v>SEASON</v>
      </c>
      <c r="F13245" s="1">
        <v>41827</v>
      </c>
      <c r="G13245">
        <f t="shared" si="1317"/>
        <v>2</v>
      </c>
      <c r="H13245" t="s">
        <v>76</v>
      </c>
      <c r="I13245" t="s">
        <v>2587</v>
      </c>
      <c r="J13245">
        <v>1</v>
      </c>
      <c r="K13245">
        <v>1</v>
      </c>
      <c r="L13245">
        <f t="shared" si="1318"/>
        <v>2</v>
      </c>
      <c r="M13245">
        <f t="shared" si="1319"/>
        <v>2</v>
      </c>
    </row>
    <row r="13246" spans="3:13" x14ac:dyDescent="0.25">
      <c r="C13246" t="str">
        <f t="shared" si="1315"/>
        <v>N571DT_P</v>
      </c>
      <c r="D13246" t="str">
        <f t="shared" si="1316"/>
        <v>SEASON_P</v>
      </c>
      <c r="E13246" t="str">
        <f t="shared" si="1314"/>
        <v>SEASON</v>
      </c>
      <c r="F13246" s="1">
        <v>41840</v>
      </c>
      <c r="G13246">
        <f t="shared" si="1317"/>
        <v>1</v>
      </c>
      <c r="H13246" t="s">
        <v>2559</v>
      </c>
      <c r="I13246" t="s">
        <v>2587</v>
      </c>
      <c r="J13246">
        <v>0</v>
      </c>
      <c r="K13246">
        <v>1</v>
      </c>
      <c r="L13246">
        <f t="shared" si="1318"/>
        <v>1</v>
      </c>
      <c r="M13246">
        <f t="shared" si="1319"/>
        <v>1</v>
      </c>
    </row>
    <row r="13247" spans="3:13" x14ac:dyDescent="0.25">
      <c r="C13247" t="str">
        <f t="shared" si="1315"/>
        <v>N416TW_T</v>
      </c>
      <c r="D13247" t="str">
        <f t="shared" si="1316"/>
        <v>SEASON_T</v>
      </c>
      <c r="E13247" t="str">
        <f t="shared" si="1314"/>
        <v>SEASON</v>
      </c>
      <c r="F13247" s="1">
        <v>41896</v>
      </c>
      <c r="G13247">
        <f t="shared" si="1317"/>
        <v>1</v>
      </c>
      <c r="H13247" t="s">
        <v>951</v>
      </c>
      <c r="I13247" t="s">
        <v>2589</v>
      </c>
      <c r="J13247">
        <v>1</v>
      </c>
      <c r="K13247">
        <v>1</v>
      </c>
      <c r="L13247">
        <f t="shared" si="1318"/>
        <v>2</v>
      </c>
      <c r="M13247">
        <f t="shared" si="1319"/>
        <v>2</v>
      </c>
    </row>
    <row r="13248" spans="3:13" x14ac:dyDescent="0.25">
      <c r="C13248" t="str">
        <f t="shared" si="1315"/>
        <v>N208JP_T</v>
      </c>
      <c r="D13248" t="str">
        <f t="shared" si="1316"/>
        <v>SEASON_T</v>
      </c>
      <c r="E13248" t="str">
        <f t="shared" si="1314"/>
        <v>SEASON</v>
      </c>
      <c r="F13248" s="1">
        <v>41883</v>
      </c>
      <c r="G13248">
        <f t="shared" si="1317"/>
        <v>2</v>
      </c>
      <c r="H13248" t="s">
        <v>11</v>
      </c>
      <c r="I13248" t="s">
        <v>2589</v>
      </c>
      <c r="J13248">
        <v>4</v>
      </c>
      <c r="K13248">
        <v>3</v>
      </c>
      <c r="L13248">
        <f t="shared" si="1318"/>
        <v>7</v>
      </c>
      <c r="M13248">
        <f t="shared" si="1319"/>
        <v>2</v>
      </c>
    </row>
    <row r="13249" spans="3:13" x14ac:dyDescent="0.25">
      <c r="C13249" t="str">
        <f t="shared" si="1315"/>
        <v>N131RX_J</v>
      </c>
      <c r="D13249" t="str">
        <f t="shared" si="1316"/>
        <v>SEASON_J</v>
      </c>
      <c r="E13249" t="str">
        <f t="shared" si="1314"/>
        <v>SEASON</v>
      </c>
      <c r="F13249" s="1">
        <v>41910</v>
      </c>
      <c r="G13249">
        <f t="shared" si="1317"/>
        <v>1</v>
      </c>
      <c r="H13249" t="s">
        <v>2337</v>
      </c>
      <c r="I13249" t="s">
        <v>2590</v>
      </c>
      <c r="J13249">
        <v>1</v>
      </c>
      <c r="K13249">
        <v>1</v>
      </c>
      <c r="L13249">
        <f t="shared" si="1318"/>
        <v>2</v>
      </c>
      <c r="M13249">
        <f t="shared" si="1319"/>
        <v>2</v>
      </c>
    </row>
    <row r="13250" spans="3:13" x14ac:dyDescent="0.25">
      <c r="C13250" t="str">
        <f t="shared" si="1315"/>
        <v>N406WB_P</v>
      </c>
      <c r="D13250" t="str">
        <f t="shared" si="1316"/>
        <v>SEASON_P</v>
      </c>
      <c r="E13250" t="str">
        <f t="shared" si="1314"/>
        <v>SEASON</v>
      </c>
      <c r="F13250" s="1">
        <v>41869</v>
      </c>
      <c r="G13250">
        <f t="shared" si="1317"/>
        <v>2</v>
      </c>
      <c r="H13250" t="s">
        <v>173</v>
      </c>
      <c r="I13250" t="s">
        <v>2587</v>
      </c>
      <c r="J13250">
        <v>0</v>
      </c>
      <c r="K13250">
        <v>1</v>
      </c>
      <c r="L13250">
        <f t="shared" si="1318"/>
        <v>1</v>
      </c>
      <c r="M13250">
        <f t="shared" si="1319"/>
        <v>1</v>
      </c>
    </row>
    <row r="13251" spans="3:13" x14ac:dyDescent="0.25">
      <c r="C13251" t="str">
        <f t="shared" si="1315"/>
        <v>N139CC_H</v>
      </c>
      <c r="D13251" t="str">
        <f t="shared" si="1316"/>
        <v>SEASON_H</v>
      </c>
      <c r="E13251" t="str">
        <f t="shared" ref="E13251:E13314" si="1320">IF(ISNA(F13251),"",IF(F13251&gt;=$T$4,"SEASON","OFF_SEASON"))</f>
        <v>SEASON</v>
      </c>
      <c r="F13251" s="1">
        <v>41823</v>
      </c>
      <c r="G13251">
        <f t="shared" si="1317"/>
        <v>5</v>
      </c>
      <c r="H13251" t="s">
        <v>391</v>
      </c>
      <c r="I13251" t="s">
        <v>2588</v>
      </c>
      <c r="J13251">
        <v>1</v>
      </c>
      <c r="K13251">
        <v>2</v>
      </c>
      <c r="L13251">
        <f t="shared" si="1318"/>
        <v>3</v>
      </c>
      <c r="M13251">
        <f t="shared" si="1319"/>
        <v>2</v>
      </c>
    </row>
    <row r="13252" spans="3:13" x14ac:dyDescent="0.25">
      <c r="C13252" t="str">
        <f t="shared" ref="C13252:C13315" si="1321">H13252&amp;"_"&amp;I13252</f>
        <v>N957DT_J</v>
      </c>
      <c r="D13252" t="str">
        <f t="shared" ref="D13252:D13315" si="1322">E13252&amp;"_"&amp;I13252</f>
        <v>SEASON_J</v>
      </c>
      <c r="E13252" t="str">
        <f t="shared" si="1320"/>
        <v>SEASON</v>
      </c>
      <c r="F13252" s="1">
        <v>41825</v>
      </c>
      <c r="G13252">
        <f t="shared" ref="G13252:G13315" si="1323">WEEKDAY(F13252)</f>
        <v>7</v>
      </c>
      <c r="H13252" t="s">
        <v>202</v>
      </c>
      <c r="I13252" t="s">
        <v>2590</v>
      </c>
      <c r="J13252">
        <v>1</v>
      </c>
      <c r="K13252">
        <v>0</v>
      </c>
      <c r="L13252">
        <f t="shared" ref="L13252:L13315" si="1324">SUM(J13252:K13252)</f>
        <v>1</v>
      </c>
      <c r="M13252">
        <f t="shared" ref="M13252:M13315" si="1325">IF(L13252&gt;2,2,L13252)</f>
        <v>1</v>
      </c>
    </row>
    <row r="13253" spans="3:13" x14ac:dyDescent="0.25">
      <c r="C13253" t="str">
        <f t="shared" si="1321"/>
        <v>N397QS_J</v>
      </c>
      <c r="D13253" t="str">
        <f t="shared" si="1322"/>
        <v>SEASON_J</v>
      </c>
      <c r="E13253" t="str">
        <f t="shared" si="1320"/>
        <v>SEASON</v>
      </c>
      <c r="F13253" s="1">
        <v>41882</v>
      </c>
      <c r="G13253">
        <f t="shared" si="1323"/>
        <v>1</v>
      </c>
      <c r="H13253" t="s">
        <v>425</v>
      </c>
      <c r="I13253" t="s">
        <v>2590</v>
      </c>
      <c r="J13253">
        <v>1</v>
      </c>
      <c r="K13253">
        <v>0</v>
      </c>
      <c r="L13253">
        <f t="shared" si="1324"/>
        <v>1</v>
      </c>
      <c r="M13253">
        <f t="shared" si="1325"/>
        <v>1</v>
      </c>
    </row>
    <row r="13254" spans="3:13" x14ac:dyDescent="0.25">
      <c r="C13254" t="str">
        <f t="shared" si="1321"/>
        <v>N1818Y_P</v>
      </c>
      <c r="D13254" t="str">
        <f t="shared" si="1322"/>
        <v>OFF_SEASON_P</v>
      </c>
      <c r="E13254" t="str">
        <f t="shared" si="1320"/>
        <v>OFF_SEASON</v>
      </c>
      <c r="F13254" s="1">
        <v>41608</v>
      </c>
      <c r="G13254">
        <f t="shared" si="1323"/>
        <v>7</v>
      </c>
      <c r="H13254" t="s">
        <v>563</v>
      </c>
      <c r="I13254" t="s">
        <v>2587</v>
      </c>
      <c r="J13254">
        <v>1</v>
      </c>
      <c r="K13254">
        <v>1</v>
      </c>
      <c r="L13254">
        <f t="shared" si="1324"/>
        <v>2</v>
      </c>
      <c r="M13254">
        <f t="shared" si="1325"/>
        <v>2</v>
      </c>
    </row>
    <row r="13255" spans="3:13" x14ac:dyDescent="0.25">
      <c r="C13255" t="str">
        <f t="shared" si="1321"/>
        <v>N721AF_T</v>
      </c>
      <c r="D13255" t="str">
        <f t="shared" si="1322"/>
        <v>SEASON_T</v>
      </c>
      <c r="E13255" t="str">
        <f t="shared" si="1320"/>
        <v>SEASON</v>
      </c>
      <c r="F13255" s="1">
        <v>41787</v>
      </c>
      <c r="G13255">
        <f t="shared" si="1323"/>
        <v>4</v>
      </c>
      <c r="H13255" t="s">
        <v>984</v>
      </c>
      <c r="I13255" t="s">
        <v>2589</v>
      </c>
      <c r="J13255">
        <v>1</v>
      </c>
      <c r="K13255">
        <v>1</v>
      </c>
      <c r="L13255">
        <f t="shared" si="1324"/>
        <v>2</v>
      </c>
      <c r="M13255">
        <f t="shared" si="1325"/>
        <v>2</v>
      </c>
    </row>
    <row r="13256" spans="3:13" x14ac:dyDescent="0.25">
      <c r="C13256" t="str">
        <f t="shared" si="1321"/>
        <v>N801VW_T</v>
      </c>
      <c r="D13256" t="str">
        <f t="shared" si="1322"/>
        <v>SEASON_T</v>
      </c>
      <c r="E13256" t="str">
        <f t="shared" si="1320"/>
        <v>SEASON</v>
      </c>
      <c r="F13256" s="1">
        <v>41797</v>
      </c>
      <c r="G13256">
        <f t="shared" si="1323"/>
        <v>7</v>
      </c>
      <c r="H13256" t="s">
        <v>126</v>
      </c>
      <c r="I13256" t="s">
        <v>2589</v>
      </c>
      <c r="J13256">
        <v>1</v>
      </c>
      <c r="K13256">
        <v>1</v>
      </c>
      <c r="L13256">
        <f t="shared" si="1324"/>
        <v>2</v>
      </c>
      <c r="M13256">
        <f t="shared" si="1325"/>
        <v>2</v>
      </c>
    </row>
    <row r="13257" spans="3:13" x14ac:dyDescent="0.25">
      <c r="C13257" t="str">
        <f t="shared" si="1321"/>
        <v>N8500D_P</v>
      </c>
      <c r="D13257" t="str">
        <f t="shared" si="1322"/>
        <v>SEASON_P</v>
      </c>
      <c r="E13257" t="str">
        <f t="shared" si="1320"/>
        <v>SEASON</v>
      </c>
      <c r="F13257" s="1">
        <v>41832</v>
      </c>
      <c r="G13257">
        <f t="shared" si="1323"/>
        <v>7</v>
      </c>
      <c r="H13257" t="s">
        <v>2560</v>
      </c>
      <c r="I13257" t="s">
        <v>2587</v>
      </c>
      <c r="J13257">
        <v>0</v>
      </c>
      <c r="K13257">
        <v>1</v>
      </c>
      <c r="L13257">
        <f t="shared" si="1324"/>
        <v>1</v>
      </c>
      <c r="M13257">
        <f t="shared" si="1325"/>
        <v>1</v>
      </c>
    </row>
    <row r="13258" spans="3:13" x14ac:dyDescent="0.25">
      <c r="C13258" t="str">
        <f t="shared" si="1321"/>
        <v>N119EH_H</v>
      </c>
      <c r="D13258" t="str">
        <f t="shared" si="1322"/>
        <v>SEASON_H</v>
      </c>
      <c r="E13258" t="str">
        <f t="shared" si="1320"/>
        <v>SEASON</v>
      </c>
      <c r="F13258" s="1">
        <v>41780</v>
      </c>
      <c r="G13258">
        <f t="shared" si="1323"/>
        <v>4</v>
      </c>
      <c r="H13258" t="s">
        <v>347</v>
      </c>
      <c r="I13258" t="s">
        <v>2588</v>
      </c>
      <c r="J13258">
        <v>1</v>
      </c>
      <c r="K13258">
        <v>0</v>
      </c>
      <c r="L13258">
        <f t="shared" si="1324"/>
        <v>1</v>
      </c>
      <c r="M13258">
        <f t="shared" si="1325"/>
        <v>1</v>
      </c>
    </row>
    <row r="13259" spans="3:13" x14ac:dyDescent="0.25">
      <c r="C13259" t="str">
        <f t="shared" si="1321"/>
        <v>N85FS_P</v>
      </c>
      <c r="D13259" t="str">
        <f t="shared" si="1322"/>
        <v>SEASON_P</v>
      </c>
      <c r="E13259" t="str">
        <f t="shared" si="1320"/>
        <v>SEASON</v>
      </c>
      <c r="F13259" s="1">
        <v>41826</v>
      </c>
      <c r="G13259">
        <f t="shared" si="1323"/>
        <v>1</v>
      </c>
      <c r="H13259" t="s">
        <v>972</v>
      </c>
      <c r="I13259" t="s">
        <v>2587</v>
      </c>
      <c r="J13259">
        <v>0</v>
      </c>
      <c r="K13259">
        <v>1</v>
      </c>
      <c r="L13259">
        <f t="shared" si="1324"/>
        <v>1</v>
      </c>
      <c r="M13259">
        <f t="shared" si="1325"/>
        <v>1</v>
      </c>
    </row>
    <row r="13260" spans="3:13" x14ac:dyDescent="0.25">
      <c r="C13260" t="str">
        <f t="shared" si="1321"/>
        <v>N35VC_P</v>
      </c>
      <c r="D13260" t="str">
        <f t="shared" si="1322"/>
        <v>SEASON_P</v>
      </c>
      <c r="E13260" t="str">
        <f t="shared" si="1320"/>
        <v>SEASON</v>
      </c>
      <c r="F13260" s="1">
        <v>41873</v>
      </c>
      <c r="G13260">
        <f t="shared" si="1323"/>
        <v>6</v>
      </c>
      <c r="H13260" t="s">
        <v>190</v>
      </c>
      <c r="I13260" t="s">
        <v>2587</v>
      </c>
      <c r="J13260">
        <v>1</v>
      </c>
      <c r="K13260">
        <v>1</v>
      </c>
      <c r="L13260">
        <f t="shared" si="1324"/>
        <v>2</v>
      </c>
      <c r="M13260">
        <f t="shared" si="1325"/>
        <v>2</v>
      </c>
    </row>
    <row r="13261" spans="3:13" x14ac:dyDescent="0.25">
      <c r="C13261" t="str">
        <f t="shared" si="1321"/>
        <v>N7087U_H</v>
      </c>
      <c r="D13261" t="str">
        <f t="shared" si="1322"/>
        <v>SEASON_H</v>
      </c>
      <c r="E13261" t="str">
        <f t="shared" si="1320"/>
        <v>SEASON</v>
      </c>
      <c r="F13261" s="1">
        <v>41875</v>
      </c>
      <c r="G13261">
        <f t="shared" si="1323"/>
        <v>1</v>
      </c>
      <c r="H13261" t="s">
        <v>361</v>
      </c>
      <c r="I13261" t="s">
        <v>2588</v>
      </c>
      <c r="J13261">
        <v>3</v>
      </c>
      <c r="K13261">
        <v>3</v>
      </c>
      <c r="L13261">
        <f t="shared" si="1324"/>
        <v>6</v>
      </c>
      <c r="M13261">
        <f t="shared" si="1325"/>
        <v>2</v>
      </c>
    </row>
    <row r="13262" spans="3:13" x14ac:dyDescent="0.25">
      <c r="C13262" t="str">
        <f t="shared" si="1321"/>
        <v>N99HF_P</v>
      </c>
      <c r="D13262" t="str">
        <f t="shared" si="1322"/>
        <v>OFF_SEASON_P</v>
      </c>
      <c r="E13262" t="str">
        <f t="shared" si="1320"/>
        <v>OFF_SEASON</v>
      </c>
      <c r="F13262" s="1">
        <v>41615</v>
      </c>
      <c r="G13262">
        <f t="shared" si="1323"/>
        <v>7</v>
      </c>
      <c r="H13262" t="s">
        <v>2561</v>
      </c>
      <c r="I13262" t="s">
        <v>2587</v>
      </c>
      <c r="J13262">
        <v>1</v>
      </c>
      <c r="K13262">
        <v>1</v>
      </c>
      <c r="L13262">
        <f t="shared" si="1324"/>
        <v>2</v>
      </c>
      <c r="M13262">
        <f t="shared" si="1325"/>
        <v>2</v>
      </c>
    </row>
    <row r="13263" spans="3:13" x14ac:dyDescent="0.25">
      <c r="C13263" t="str">
        <f t="shared" si="1321"/>
        <v>N716SM_T</v>
      </c>
      <c r="D13263" t="str">
        <f t="shared" si="1322"/>
        <v>SEASON_T</v>
      </c>
      <c r="E13263" t="str">
        <f t="shared" si="1320"/>
        <v>SEASON</v>
      </c>
      <c r="F13263" s="1">
        <v>41785</v>
      </c>
      <c r="G13263">
        <f t="shared" si="1323"/>
        <v>2</v>
      </c>
      <c r="H13263" t="s">
        <v>601</v>
      </c>
      <c r="I13263" t="s">
        <v>2589</v>
      </c>
      <c r="J13263">
        <v>0</v>
      </c>
      <c r="K13263">
        <v>1</v>
      </c>
      <c r="L13263">
        <f t="shared" si="1324"/>
        <v>1</v>
      </c>
      <c r="M13263">
        <f t="shared" si="1325"/>
        <v>1</v>
      </c>
    </row>
    <row r="13264" spans="3:13" x14ac:dyDescent="0.25">
      <c r="C13264" t="str">
        <f t="shared" si="1321"/>
        <v>N313QS_J</v>
      </c>
      <c r="D13264" t="str">
        <f t="shared" si="1322"/>
        <v>SEASON_J</v>
      </c>
      <c r="E13264" t="str">
        <f t="shared" si="1320"/>
        <v>SEASON</v>
      </c>
      <c r="F13264" s="1">
        <v>41845</v>
      </c>
      <c r="G13264">
        <f t="shared" si="1323"/>
        <v>6</v>
      </c>
      <c r="H13264" t="s">
        <v>356</v>
      </c>
      <c r="I13264" t="s">
        <v>2590</v>
      </c>
      <c r="J13264">
        <v>1</v>
      </c>
      <c r="K13264">
        <v>1</v>
      </c>
      <c r="L13264">
        <f t="shared" si="1324"/>
        <v>2</v>
      </c>
      <c r="M13264">
        <f t="shared" si="1325"/>
        <v>2</v>
      </c>
    </row>
    <row r="13265" spans="3:13" x14ac:dyDescent="0.25">
      <c r="C13265" t="str">
        <f t="shared" si="1321"/>
        <v>N805FW_P</v>
      </c>
      <c r="D13265" t="str">
        <f t="shared" si="1322"/>
        <v>SEASON_P</v>
      </c>
      <c r="E13265" t="str">
        <f t="shared" si="1320"/>
        <v>SEASON</v>
      </c>
      <c r="F13265" s="1">
        <v>41895</v>
      </c>
      <c r="G13265">
        <f t="shared" si="1323"/>
        <v>7</v>
      </c>
      <c r="H13265" t="s">
        <v>197</v>
      </c>
      <c r="I13265" t="s">
        <v>2587</v>
      </c>
      <c r="J13265">
        <v>1</v>
      </c>
      <c r="K13265">
        <v>0</v>
      </c>
      <c r="L13265">
        <f t="shared" si="1324"/>
        <v>1</v>
      </c>
      <c r="M13265">
        <f t="shared" si="1325"/>
        <v>1</v>
      </c>
    </row>
    <row r="13266" spans="3:13" x14ac:dyDescent="0.25">
      <c r="C13266" t="str">
        <f t="shared" si="1321"/>
        <v>N7601S_H</v>
      </c>
      <c r="D13266" t="str">
        <f t="shared" si="1322"/>
        <v>SEASON_H</v>
      </c>
      <c r="E13266" t="str">
        <f t="shared" si="1320"/>
        <v>SEASON</v>
      </c>
      <c r="F13266" s="1">
        <v>41791</v>
      </c>
      <c r="G13266">
        <f t="shared" si="1323"/>
        <v>1</v>
      </c>
      <c r="H13266" t="s">
        <v>21</v>
      </c>
      <c r="I13266" t="s">
        <v>2588</v>
      </c>
      <c r="J13266">
        <v>1</v>
      </c>
      <c r="K13266">
        <v>1</v>
      </c>
      <c r="L13266">
        <f t="shared" si="1324"/>
        <v>2</v>
      </c>
      <c r="M13266">
        <f t="shared" si="1325"/>
        <v>2</v>
      </c>
    </row>
    <row r="13267" spans="3:13" x14ac:dyDescent="0.25">
      <c r="C13267" t="str">
        <f t="shared" si="1321"/>
        <v>N13HF_H</v>
      </c>
      <c r="D13267" t="str">
        <f t="shared" si="1322"/>
        <v>SEASON_H</v>
      </c>
      <c r="E13267" t="str">
        <f t="shared" si="1320"/>
        <v>SEASON</v>
      </c>
      <c r="F13267" s="1">
        <v>41923</v>
      </c>
      <c r="G13267">
        <f t="shared" si="1323"/>
        <v>7</v>
      </c>
      <c r="H13267" t="s">
        <v>13</v>
      </c>
      <c r="I13267" t="s">
        <v>2588</v>
      </c>
      <c r="J13267">
        <v>1</v>
      </c>
      <c r="K13267">
        <v>0</v>
      </c>
      <c r="L13267">
        <f t="shared" si="1324"/>
        <v>1</v>
      </c>
      <c r="M13267">
        <f t="shared" si="1325"/>
        <v>1</v>
      </c>
    </row>
    <row r="13268" spans="3:13" x14ac:dyDescent="0.25">
      <c r="C13268" t="str">
        <f t="shared" si="1321"/>
        <v>CFVPK_T</v>
      </c>
      <c r="D13268" t="str">
        <f t="shared" si="1322"/>
        <v>OFF_SEASON_T</v>
      </c>
      <c r="E13268" t="str">
        <f t="shared" si="1320"/>
        <v>OFF_SEASON</v>
      </c>
      <c r="F13268" s="1">
        <v>41753</v>
      </c>
      <c r="G13268">
        <f t="shared" si="1323"/>
        <v>5</v>
      </c>
      <c r="H13268" t="s">
        <v>773</v>
      </c>
      <c r="I13268" t="s">
        <v>2589</v>
      </c>
      <c r="J13268">
        <v>1</v>
      </c>
      <c r="K13268">
        <v>0</v>
      </c>
      <c r="L13268">
        <f t="shared" si="1324"/>
        <v>1</v>
      </c>
      <c r="M13268">
        <f t="shared" si="1325"/>
        <v>1</v>
      </c>
    </row>
    <row r="13269" spans="3:13" x14ac:dyDescent="0.25">
      <c r="C13269" t="str">
        <f t="shared" si="1321"/>
        <v>N5946C_P</v>
      </c>
      <c r="D13269" t="str">
        <f t="shared" si="1322"/>
        <v>SEASON_P</v>
      </c>
      <c r="E13269" t="str">
        <f t="shared" si="1320"/>
        <v>SEASON</v>
      </c>
      <c r="F13269" s="1">
        <v>41925</v>
      </c>
      <c r="G13269">
        <f t="shared" si="1323"/>
        <v>2</v>
      </c>
      <c r="H13269" t="s">
        <v>604</v>
      </c>
      <c r="I13269" t="s">
        <v>2587</v>
      </c>
      <c r="J13269">
        <v>1</v>
      </c>
      <c r="K13269">
        <v>1</v>
      </c>
      <c r="L13269">
        <f t="shared" si="1324"/>
        <v>2</v>
      </c>
      <c r="M13269">
        <f t="shared" si="1325"/>
        <v>2</v>
      </c>
    </row>
    <row r="13270" spans="3:13" x14ac:dyDescent="0.25">
      <c r="C13270" t="str">
        <f t="shared" si="1321"/>
        <v>N74B_T</v>
      </c>
      <c r="D13270" t="str">
        <f t="shared" si="1322"/>
        <v>OFF_SEASON_T</v>
      </c>
      <c r="E13270" t="str">
        <f t="shared" si="1320"/>
        <v>OFF_SEASON</v>
      </c>
      <c r="F13270" s="1">
        <v>41616</v>
      </c>
      <c r="G13270">
        <f t="shared" si="1323"/>
        <v>1</v>
      </c>
      <c r="H13270" t="s">
        <v>1194</v>
      </c>
      <c r="I13270" t="s">
        <v>2589</v>
      </c>
      <c r="J13270">
        <v>0</v>
      </c>
      <c r="K13270">
        <v>1</v>
      </c>
      <c r="L13270">
        <f t="shared" si="1324"/>
        <v>1</v>
      </c>
      <c r="M13270">
        <f t="shared" si="1325"/>
        <v>1</v>
      </c>
    </row>
    <row r="13271" spans="3:13" x14ac:dyDescent="0.25">
      <c r="C13271" t="str">
        <f t="shared" si="1321"/>
        <v>N119EH_H</v>
      </c>
      <c r="D13271" t="str">
        <f t="shared" si="1322"/>
        <v>OFF_SEASON_H</v>
      </c>
      <c r="E13271" t="str">
        <f t="shared" si="1320"/>
        <v>OFF_SEASON</v>
      </c>
      <c r="F13271" s="1">
        <v>41663</v>
      </c>
      <c r="G13271">
        <f t="shared" si="1323"/>
        <v>6</v>
      </c>
      <c r="H13271" t="s">
        <v>347</v>
      </c>
      <c r="I13271" t="s">
        <v>2588</v>
      </c>
      <c r="J13271">
        <v>3</v>
      </c>
      <c r="K13271">
        <v>0</v>
      </c>
      <c r="L13271">
        <f t="shared" si="1324"/>
        <v>3</v>
      </c>
      <c r="M13271">
        <f t="shared" si="1325"/>
        <v>2</v>
      </c>
    </row>
    <row r="13272" spans="3:13" x14ac:dyDescent="0.25">
      <c r="C13272" t="str">
        <f t="shared" si="1321"/>
        <v>N401TD_H</v>
      </c>
      <c r="D13272" t="str">
        <f t="shared" si="1322"/>
        <v>SEASON_H</v>
      </c>
      <c r="E13272" t="str">
        <f t="shared" si="1320"/>
        <v>SEASON</v>
      </c>
      <c r="F13272" s="1">
        <v>41805</v>
      </c>
      <c r="G13272">
        <f t="shared" si="1323"/>
        <v>1</v>
      </c>
      <c r="H13272" t="s">
        <v>398</v>
      </c>
      <c r="I13272" t="s">
        <v>2588</v>
      </c>
      <c r="J13272">
        <v>0</v>
      </c>
      <c r="K13272">
        <v>1</v>
      </c>
      <c r="L13272">
        <f t="shared" si="1324"/>
        <v>1</v>
      </c>
      <c r="M13272">
        <f t="shared" si="1325"/>
        <v>1</v>
      </c>
    </row>
    <row r="13273" spans="3:13" x14ac:dyDescent="0.25">
      <c r="C13273" t="str">
        <f t="shared" si="1321"/>
        <v>N18800_NULL</v>
      </c>
      <c r="D13273" t="str">
        <f t="shared" si="1322"/>
        <v>SEASON_NULL</v>
      </c>
      <c r="E13273" t="str">
        <f t="shared" si="1320"/>
        <v>SEASON</v>
      </c>
      <c r="F13273" s="1">
        <v>41815</v>
      </c>
      <c r="G13273">
        <f t="shared" si="1323"/>
        <v>4</v>
      </c>
      <c r="H13273" t="s">
        <v>2111</v>
      </c>
      <c r="I13273" t="s">
        <v>2591</v>
      </c>
      <c r="J13273">
        <v>1</v>
      </c>
      <c r="K13273">
        <v>1</v>
      </c>
      <c r="L13273">
        <f t="shared" si="1324"/>
        <v>2</v>
      </c>
      <c r="M13273">
        <f t="shared" si="1325"/>
        <v>2</v>
      </c>
    </row>
    <row r="13274" spans="3:13" x14ac:dyDescent="0.25">
      <c r="C13274" t="str">
        <f t="shared" si="1321"/>
        <v>N957DT_J</v>
      </c>
      <c r="D13274" t="str">
        <f t="shared" si="1322"/>
        <v>SEASON_J</v>
      </c>
      <c r="E13274" t="str">
        <f t="shared" si="1320"/>
        <v>SEASON</v>
      </c>
      <c r="F13274" s="1">
        <v>41833</v>
      </c>
      <c r="G13274">
        <f t="shared" si="1323"/>
        <v>1</v>
      </c>
      <c r="H13274" t="s">
        <v>202</v>
      </c>
      <c r="I13274" t="s">
        <v>2590</v>
      </c>
      <c r="J13274">
        <v>0</v>
      </c>
      <c r="K13274">
        <v>1</v>
      </c>
      <c r="L13274">
        <f t="shared" si="1324"/>
        <v>1</v>
      </c>
      <c r="M13274">
        <f t="shared" si="1325"/>
        <v>1</v>
      </c>
    </row>
    <row r="13275" spans="3:13" x14ac:dyDescent="0.25">
      <c r="C13275" t="str">
        <f t="shared" si="1321"/>
        <v>N13HF_H</v>
      </c>
      <c r="D13275" t="str">
        <f t="shared" si="1322"/>
        <v>SEASON_H</v>
      </c>
      <c r="E13275" t="str">
        <f t="shared" si="1320"/>
        <v>SEASON</v>
      </c>
      <c r="F13275" s="1">
        <v>41844</v>
      </c>
      <c r="G13275">
        <f t="shared" si="1323"/>
        <v>5</v>
      </c>
      <c r="H13275" t="s">
        <v>13</v>
      </c>
      <c r="I13275" t="s">
        <v>2588</v>
      </c>
      <c r="J13275">
        <v>1</v>
      </c>
      <c r="K13275">
        <v>1</v>
      </c>
      <c r="L13275">
        <f t="shared" si="1324"/>
        <v>2</v>
      </c>
      <c r="M13275">
        <f t="shared" si="1325"/>
        <v>2</v>
      </c>
    </row>
    <row r="13276" spans="3:13" x14ac:dyDescent="0.25">
      <c r="C13276" t="str">
        <f t="shared" si="1321"/>
        <v>N920JB_T</v>
      </c>
      <c r="D13276" t="str">
        <f t="shared" si="1322"/>
        <v>SEASON_T</v>
      </c>
      <c r="E13276" t="str">
        <f t="shared" si="1320"/>
        <v>SEASON</v>
      </c>
      <c r="F13276" s="1">
        <v>41893</v>
      </c>
      <c r="G13276">
        <f t="shared" si="1323"/>
        <v>5</v>
      </c>
      <c r="H13276" t="s">
        <v>251</v>
      </c>
      <c r="I13276" t="s">
        <v>2589</v>
      </c>
      <c r="J13276">
        <v>1</v>
      </c>
      <c r="K13276">
        <v>1</v>
      </c>
      <c r="L13276">
        <f t="shared" si="1324"/>
        <v>2</v>
      </c>
      <c r="M13276">
        <f t="shared" si="1325"/>
        <v>2</v>
      </c>
    </row>
    <row r="13277" spans="3:13" x14ac:dyDescent="0.25">
      <c r="C13277" t="str">
        <f t="shared" si="1321"/>
        <v>N756GB_P</v>
      </c>
      <c r="D13277" t="str">
        <f t="shared" si="1322"/>
        <v>OFF_SEASON_P</v>
      </c>
      <c r="E13277" t="str">
        <f t="shared" si="1320"/>
        <v>OFF_SEASON</v>
      </c>
      <c r="F13277" s="1">
        <v>41582</v>
      </c>
      <c r="G13277">
        <f t="shared" si="1323"/>
        <v>2</v>
      </c>
      <c r="H13277" t="s">
        <v>529</v>
      </c>
      <c r="I13277" t="s">
        <v>2587</v>
      </c>
      <c r="J13277">
        <v>0</v>
      </c>
      <c r="K13277">
        <v>1</v>
      </c>
      <c r="L13277">
        <f t="shared" si="1324"/>
        <v>1</v>
      </c>
      <c r="M13277">
        <f t="shared" si="1325"/>
        <v>1</v>
      </c>
    </row>
    <row r="13278" spans="3:13" x14ac:dyDescent="0.25">
      <c r="C13278" t="str">
        <f t="shared" si="1321"/>
        <v>N130RU_H</v>
      </c>
      <c r="D13278" t="str">
        <f t="shared" si="1322"/>
        <v>SEASON_H</v>
      </c>
      <c r="E13278" t="str">
        <f t="shared" si="1320"/>
        <v>SEASON</v>
      </c>
      <c r="F13278" s="1">
        <v>41827</v>
      </c>
      <c r="G13278">
        <f t="shared" si="1323"/>
        <v>2</v>
      </c>
      <c r="H13278" t="s">
        <v>34</v>
      </c>
      <c r="I13278" t="s">
        <v>2588</v>
      </c>
      <c r="J13278">
        <v>1</v>
      </c>
      <c r="K13278">
        <v>0</v>
      </c>
      <c r="L13278">
        <f t="shared" si="1324"/>
        <v>1</v>
      </c>
      <c r="M13278">
        <f t="shared" si="1325"/>
        <v>1</v>
      </c>
    </row>
    <row r="13279" spans="3:13" x14ac:dyDescent="0.25">
      <c r="C13279" t="str">
        <f t="shared" si="1321"/>
        <v>N638ME_H</v>
      </c>
      <c r="D13279" t="str">
        <f t="shared" si="1322"/>
        <v>SEASON_H</v>
      </c>
      <c r="E13279" t="str">
        <f t="shared" si="1320"/>
        <v>SEASON</v>
      </c>
      <c r="F13279" s="1">
        <v>41867</v>
      </c>
      <c r="G13279">
        <f t="shared" si="1323"/>
        <v>7</v>
      </c>
      <c r="H13279" t="s">
        <v>139</v>
      </c>
      <c r="I13279" t="s">
        <v>2588</v>
      </c>
      <c r="J13279">
        <v>3</v>
      </c>
      <c r="K13279">
        <v>4</v>
      </c>
      <c r="L13279">
        <f t="shared" si="1324"/>
        <v>7</v>
      </c>
      <c r="M13279">
        <f t="shared" si="1325"/>
        <v>2</v>
      </c>
    </row>
    <row r="13280" spans="3:13" x14ac:dyDescent="0.25">
      <c r="C13280" t="str">
        <f t="shared" si="1321"/>
        <v>N6918W_P</v>
      </c>
      <c r="D13280" t="str">
        <f t="shared" si="1322"/>
        <v>SEASON_P</v>
      </c>
      <c r="E13280" t="str">
        <f t="shared" si="1320"/>
        <v>SEASON</v>
      </c>
      <c r="F13280" s="1">
        <v>41924</v>
      </c>
      <c r="G13280">
        <f t="shared" si="1323"/>
        <v>1</v>
      </c>
      <c r="H13280" t="s">
        <v>268</v>
      </c>
      <c r="I13280" t="s">
        <v>2587</v>
      </c>
      <c r="J13280">
        <v>1</v>
      </c>
      <c r="K13280">
        <v>0</v>
      </c>
      <c r="L13280">
        <f t="shared" si="1324"/>
        <v>1</v>
      </c>
      <c r="M13280">
        <f t="shared" si="1325"/>
        <v>1</v>
      </c>
    </row>
    <row r="13281" spans="3:13" x14ac:dyDescent="0.25">
      <c r="C13281" t="str">
        <f t="shared" si="1321"/>
        <v>N19RP_P</v>
      </c>
      <c r="D13281" t="str">
        <f t="shared" si="1322"/>
        <v>OFF_SEASON_P</v>
      </c>
      <c r="E13281" t="str">
        <f t="shared" si="1320"/>
        <v>OFF_SEASON</v>
      </c>
      <c r="F13281" s="1">
        <v>41593</v>
      </c>
      <c r="G13281">
        <f t="shared" si="1323"/>
        <v>6</v>
      </c>
      <c r="H13281" t="s">
        <v>47</v>
      </c>
      <c r="I13281" t="s">
        <v>2587</v>
      </c>
      <c r="J13281">
        <v>1</v>
      </c>
      <c r="K13281">
        <v>1</v>
      </c>
      <c r="L13281">
        <f t="shared" si="1324"/>
        <v>2</v>
      </c>
      <c r="M13281">
        <f t="shared" si="1325"/>
        <v>2</v>
      </c>
    </row>
    <row r="13282" spans="3:13" x14ac:dyDescent="0.25">
      <c r="C13282" t="str">
        <f t="shared" si="1321"/>
        <v>N984JD_T</v>
      </c>
      <c r="D13282" t="str">
        <f t="shared" si="1322"/>
        <v>SEASON_T</v>
      </c>
      <c r="E13282" t="str">
        <f t="shared" si="1320"/>
        <v>SEASON</v>
      </c>
      <c r="F13282" s="1">
        <v>41799</v>
      </c>
      <c r="G13282">
        <f t="shared" si="1323"/>
        <v>2</v>
      </c>
      <c r="H13282" t="s">
        <v>127</v>
      </c>
      <c r="I13282" t="s">
        <v>2589</v>
      </c>
      <c r="J13282">
        <v>2</v>
      </c>
      <c r="K13282">
        <v>0</v>
      </c>
      <c r="L13282">
        <f t="shared" si="1324"/>
        <v>2</v>
      </c>
      <c r="M13282">
        <f t="shared" si="1325"/>
        <v>2</v>
      </c>
    </row>
    <row r="13283" spans="3:13" x14ac:dyDescent="0.25">
      <c r="C13283" t="str">
        <f t="shared" si="1321"/>
        <v>N350LH_H</v>
      </c>
      <c r="D13283" t="str">
        <f t="shared" si="1322"/>
        <v>SEASON_H</v>
      </c>
      <c r="E13283" t="str">
        <f t="shared" si="1320"/>
        <v>SEASON</v>
      </c>
      <c r="F13283" s="1">
        <v>41770</v>
      </c>
      <c r="G13283">
        <f t="shared" si="1323"/>
        <v>1</v>
      </c>
      <c r="H13283" t="s">
        <v>184</v>
      </c>
      <c r="I13283" t="s">
        <v>2588</v>
      </c>
      <c r="J13283">
        <v>1</v>
      </c>
      <c r="K13283">
        <v>0</v>
      </c>
      <c r="L13283">
        <f t="shared" si="1324"/>
        <v>1</v>
      </c>
      <c r="M13283">
        <f t="shared" si="1325"/>
        <v>1</v>
      </c>
    </row>
    <row r="13284" spans="3:13" x14ac:dyDescent="0.25">
      <c r="C13284" t="str">
        <f t="shared" si="1321"/>
        <v>N179MT_H</v>
      </c>
      <c r="D13284" t="str">
        <f t="shared" si="1322"/>
        <v>SEASON_H</v>
      </c>
      <c r="E13284" t="str">
        <f t="shared" si="1320"/>
        <v>SEASON</v>
      </c>
      <c r="F13284" s="1">
        <v>41813</v>
      </c>
      <c r="G13284">
        <f t="shared" si="1323"/>
        <v>2</v>
      </c>
      <c r="H13284" t="s">
        <v>1</v>
      </c>
      <c r="I13284" t="s">
        <v>2588</v>
      </c>
      <c r="J13284">
        <v>1</v>
      </c>
      <c r="K13284">
        <v>1</v>
      </c>
      <c r="L13284">
        <f t="shared" si="1324"/>
        <v>2</v>
      </c>
      <c r="M13284">
        <f t="shared" si="1325"/>
        <v>2</v>
      </c>
    </row>
    <row r="13285" spans="3:13" x14ac:dyDescent="0.25">
      <c r="C13285" t="str">
        <f t="shared" si="1321"/>
        <v>N21FX_J</v>
      </c>
      <c r="D13285" t="str">
        <f t="shared" si="1322"/>
        <v>SEASON_J</v>
      </c>
      <c r="E13285" t="str">
        <f t="shared" si="1320"/>
        <v>SEASON</v>
      </c>
      <c r="F13285" s="1">
        <v>41832</v>
      </c>
      <c r="G13285">
        <f t="shared" si="1323"/>
        <v>7</v>
      </c>
      <c r="H13285" t="s">
        <v>821</v>
      </c>
      <c r="I13285" t="s">
        <v>2590</v>
      </c>
      <c r="J13285">
        <v>1</v>
      </c>
      <c r="K13285">
        <v>1</v>
      </c>
      <c r="L13285">
        <f t="shared" si="1324"/>
        <v>2</v>
      </c>
      <c r="M13285">
        <f t="shared" si="1325"/>
        <v>2</v>
      </c>
    </row>
    <row r="13286" spans="3:13" x14ac:dyDescent="0.25">
      <c r="C13286" t="str">
        <f t="shared" si="1321"/>
        <v>N624AL_T</v>
      </c>
      <c r="D13286" t="str">
        <f t="shared" si="1322"/>
        <v>SEASON_T</v>
      </c>
      <c r="E13286" t="str">
        <f t="shared" si="1320"/>
        <v>SEASON</v>
      </c>
      <c r="F13286" s="1">
        <v>41867</v>
      </c>
      <c r="G13286">
        <f t="shared" si="1323"/>
        <v>7</v>
      </c>
      <c r="H13286" t="s">
        <v>892</v>
      </c>
      <c r="I13286" t="s">
        <v>2589</v>
      </c>
      <c r="J13286">
        <v>1</v>
      </c>
      <c r="K13286">
        <v>1</v>
      </c>
      <c r="L13286">
        <f t="shared" si="1324"/>
        <v>2</v>
      </c>
      <c r="M13286">
        <f t="shared" si="1325"/>
        <v>2</v>
      </c>
    </row>
    <row r="13287" spans="3:13" x14ac:dyDescent="0.25">
      <c r="C13287" t="str">
        <f t="shared" si="1321"/>
        <v>N351LH_H</v>
      </c>
      <c r="D13287" t="str">
        <f t="shared" si="1322"/>
        <v>SEASON_H</v>
      </c>
      <c r="E13287" t="str">
        <f t="shared" si="1320"/>
        <v>SEASON</v>
      </c>
      <c r="F13287" s="1">
        <v>41823</v>
      </c>
      <c r="G13287">
        <f t="shared" si="1323"/>
        <v>5</v>
      </c>
      <c r="H13287" t="s">
        <v>262</v>
      </c>
      <c r="I13287" t="s">
        <v>2588</v>
      </c>
      <c r="J13287">
        <v>2</v>
      </c>
      <c r="K13287">
        <v>2</v>
      </c>
      <c r="L13287">
        <f t="shared" si="1324"/>
        <v>4</v>
      </c>
      <c r="M13287">
        <f t="shared" si="1325"/>
        <v>2</v>
      </c>
    </row>
    <row r="13288" spans="3:13" x14ac:dyDescent="0.25">
      <c r="C13288" t="str">
        <f t="shared" si="1321"/>
        <v>N1134N_P</v>
      </c>
      <c r="D13288" t="str">
        <f t="shared" si="1322"/>
        <v>SEASON_P</v>
      </c>
      <c r="E13288" t="str">
        <f t="shared" si="1320"/>
        <v>SEASON</v>
      </c>
      <c r="F13288" s="1">
        <v>41866</v>
      </c>
      <c r="G13288">
        <f t="shared" si="1323"/>
        <v>6</v>
      </c>
      <c r="H13288" t="s">
        <v>603</v>
      </c>
      <c r="I13288" t="s">
        <v>2587</v>
      </c>
      <c r="J13288">
        <v>1</v>
      </c>
      <c r="K13288">
        <v>1</v>
      </c>
      <c r="L13288">
        <f t="shared" si="1324"/>
        <v>2</v>
      </c>
      <c r="M13288">
        <f t="shared" si="1325"/>
        <v>2</v>
      </c>
    </row>
    <row r="13289" spans="3:13" x14ac:dyDescent="0.25">
      <c r="C13289" t="str">
        <f t="shared" si="1321"/>
        <v>N805FW_P</v>
      </c>
      <c r="D13289" t="str">
        <f t="shared" si="1322"/>
        <v>SEASON_P</v>
      </c>
      <c r="E13289" t="str">
        <f t="shared" si="1320"/>
        <v>SEASON</v>
      </c>
      <c r="F13289" s="1">
        <v>41776</v>
      </c>
      <c r="G13289">
        <f t="shared" si="1323"/>
        <v>7</v>
      </c>
      <c r="H13289" t="s">
        <v>197</v>
      </c>
      <c r="I13289" t="s">
        <v>2587</v>
      </c>
      <c r="J13289">
        <v>1</v>
      </c>
      <c r="K13289">
        <v>1</v>
      </c>
      <c r="L13289">
        <f t="shared" si="1324"/>
        <v>2</v>
      </c>
      <c r="M13289">
        <f t="shared" si="1325"/>
        <v>2</v>
      </c>
    </row>
    <row r="13290" spans="3:13" x14ac:dyDescent="0.25">
      <c r="C13290" t="str">
        <f t="shared" si="1321"/>
        <v>N430AG_H</v>
      </c>
      <c r="D13290" t="str">
        <f t="shared" si="1322"/>
        <v>SEASON_H</v>
      </c>
      <c r="E13290" t="str">
        <f t="shared" si="1320"/>
        <v>SEASON</v>
      </c>
      <c r="F13290" s="1">
        <v>41832</v>
      </c>
      <c r="G13290">
        <f t="shared" si="1323"/>
        <v>7</v>
      </c>
      <c r="H13290" t="s">
        <v>104</v>
      </c>
      <c r="I13290" t="s">
        <v>2588</v>
      </c>
      <c r="J13290">
        <v>1</v>
      </c>
      <c r="K13290">
        <v>1</v>
      </c>
      <c r="L13290">
        <f t="shared" si="1324"/>
        <v>2</v>
      </c>
      <c r="M13290">
        <f t="shared" si="1325"/>
        <v>2</v>
      </c>
    </row>
    <row r="13291" spans="3:13" x14ac:dyDescent="0.25">
      <c r="C13291" t="str">
        <f t="shared" si="1321"/>
        <v>N309SA_T</v>
      </c>
      <c r="D13291" t="str">
        <f t="shared" si="1322"/>
        <v>SEASON_T</v>
      </c>
      <c r="E13291" t="str">
        <f t="shared" si="1320"/>
        <v>SEASON</v>
      </c>
      <c r="F13291" s="1">
        <v>41852</v>
      </c>
      <c r="G13291">
        <f t="shared" si="1323"/>
        <v>6</v>
      </c>
      <c r="H13291" t="s">
        <v>40</v>
      </c>
      <c r="I13291" t="s">
        <v>2589</v>
      </c>
      <c r="J13291">
        <v>5</v>
      </c>
      <c r="K13291">
        <v>4</v>
      </c>
      <c r="L13291">
        <f t="shared" si="1324"/>
        <v>9</v>
      </c>
      <c r="M13291">
        <f t="shared" si="1325"/>
        <v>2</v>
      </c>
    </row>
    <row r="13292" spans="3:13" x14ac:dyDescent="0.25">
      <c r="C13292" t="str">
        <f t="shared" si="1321"/>
        <v>N94GS_P</v>
      </c>
      <c r="D13292" t="str">
        <f t="shared" si="1322"/>
        <v>OFF_SEASON_P</v>
      </c>
      <c r="E13292" t="str">
        <f t="shared" si="1320"/>
        <v>OFF_SEASON</v>
      </c>
      <c r="F13292" s="1">
        <v>41666</v>
      </c>
      <c r="G13292">
        <f t="shared" si="1323"/>
        <v>2</v>
      </c>
      <c r="H13292" t="s">
        <v>213</v>
      </c>
      <c r="I13292" t="s">
        <v>2587</v>
      </c>
      <c r="J13292">
        <v>1</v>
      </c>
      <c r="K13292">
        <v>0</v>
      </c>
      <c r="L13292">
        <f t="shared" si="1324"/>
        <v>1</v>
      </c>
      <c r="M13292">
        <f t="shared" si="1325"/>
        <v>1</v>
      </c>
    </row>
    <row r="13293" spans="3:13" x14ac:dyDescent="0.25">
      <c r="C13293" t="str">
        <f t="shared" si="1321"/>
        <v>N42576_P</v>
      </c>
      <c r="D13293" t="str">
        <f t="shared" si="1322"/>
        <v>SEASON_P</v>
      </c>
      <c r="E13293" t="str">
        <f t="shared" si="1320"/>
        <v>SEASON</v>
      </c>
      <c r="F13293" s="1">
        <v>41784</v>
      </c>
      <c r="G13293">
        <f t="shared" si="1323"/>
        <v>1</v>
      </c>
      <c r="H13293" t="s">
        <v>2562</v>
      </c>
      <c r="I13293" t="s">
        <v>2587</v>
      </c>
      <c r="J13293">
        <v>0</v>
      </c>
      <c r="K13293">
        <v>1</v>
      </c>
      <c r="L13293">
        <f t="shared" si="1324"/>
        <v>1</v>
      </c>
      <c r="M13293">
        <f t="shared" si="1325"/>
        <v>1</v>
      </c>
    </row>
    <row r="13294" spans="3:13" x14ac:dyDescent="0.25">
      <c r="C13294" t="str">
        <f t="shared" si="1321"/>
        <v>N1563E_P</v>
      </c>
      <c r="D13294" t="str">
        <f t="shared" si="1322"/>
        <v>SEASON_P</v>
      </c>
      <c r="E13294" t="str">
        <f t="shared" si="1320"/>
        <v>SEASON</v>
      </c>
      <c r="F13294" s="1">
        <v>41819</v>
      </c>
      <c r="G13294">
        <f t="shared" si="1323"/>
        <v>1</v>
      </c>
      <c r="H13294" t="s">
        <v>626</v>
      </c>
      <c r="I13294" t="s">
        <v>2587</v>
      </c>
      <c r="J13294">
        <v>0</v>
      </c>
      <c r="K13294">
        <v>1</v>
      </c>
      <c r="L13294">
        <f t="shared" si="1324"/>
        <v>1</v>
      </c>
      <c r="M13294">
        <f t="shared" si="1325"/>
        <v>1</v>
      </c>
    </row>
    <row r="13295" spans="3:13" x14ac:dyDescent="0.25">
      <c r="C13295" t="str">
        <f t="shared" si="1321"/>
        <v>N826GC_J</v>
      </c>
      <c r="D13295" t="str">
        <f t="shared" si="1322"/>
        <v>SEASON_J</v>
      </c>
      <c r="E13295" t="str">
        <f t="shared" si="1320"/>
        <v>SEASON</v>
      </c>
      <c r="F13295" s="1">
        <v>41832</v>
      </c>
      <c r="G13295">
        <f t="shared" si="1323"/>
        <v>7</v>
      </c>
      <c r="H13295" t="s">
        <v>2563</v>
      </c>
      <c r="I13295" t="s">
        <v>2590</v>
      </c>
      <c r="J13295">
        <v>1</v>
      </c>
      <c r="K13295">
        <v>2</v>
      </c>
      <c r="L13295">
        <f t="shared" si="1324"/>
        <v>3</v>
      </c>
      <c r="M13295">
        <f t="shared" si="1325"/>
        <v>2</v>
      </c>
    </row>
    <row r="13296" spans="3:13" x14ac:dyDescent="0.25">
      <c r="C13296" t="str">
        <f t="shared" si="1321"/>
        <v>N430AG_H</v>
      </c>
      <c r="D13296" t="str">
        <f t="shared" si="1322"/>
        <v>SEASON_H</v>
      </c>
      <c r="E13296" t="str">
        <f t="shared" si="1320"/>
        <v>SEASON</v>
      </c>
      <c r="F13296" s="1">
        <v>41869</v>
      </c>
      <c r="G13296">
        <f t="shared" si="1323"/>
        <v>2</v>
      </c>
      <c r="H13296" t="s">
        <v>104</v>
      </c>
      <c r="I13296" t="s">
        <v>2588</v>
      </c>
      <c r="J13296">
        <v>1</v>
      </c>
      <c r="K13296">
        <v>1</v>
      </c>
      <c r="L13296">
        <f t="shared" si="1324"/>
        <v>2</v>
      </c>
      <c r="M13296">
        <f t="shared" si="1325"/>
        <v>2</v>
      </c>
    </row>
    <row r="13297" spans="3:13" x14ac:dyDescent="0.25">
      <c r="C13297" t="str">
        <f t="shared" si="1321"/>
        <v>N41173_P</v>
      </c>
      <c r="D13297" t="str">
        <f t="shared" si="1322"/>
        <v>OFF_SEASON_P</v>
      </c>
      <c r="E13297" t="str">
        <f t="shared" si="1320"/>
        <v>OFF_SEASON</v>
      </c>
      <c r="F13297" s="1">
        <v>41721</v>
      </c>
      <c r="G13297">
        <f t="shared" si="1323"/>
        <v>1</v>
      </c>
      <c r="H13297" t="s">
        <v>10</v>
      </c>
      <c r="I13297" t="s">
        <v>2587</v>
      </c>
      <c r="J13297">
        <v>2</v>
      </c>
      <c r="K13297">
        <v>0</v>
      </c>
      <c r="L13297">
        <f t="shared" si="1324"/>
        <v>2</v>
      </c>
      <c r="M13297">
        <f t="shared" si="1325"/>
        <v>2</v>
      </c>
    </row>
    <row r="13298" spans="3:13" x14ac:dyDescent="0.25">
      <c r="C13298" t="str">
        <f t="shared" si="1321"/>
        <v>N16CG_T</v>
      </c>
      <c r="D13298" t="str">
        <f t="shared" si="1322"/>
        <v>OFF_SEASON_T</v>
      </c>
      <c r="E13298" t="str">
        <f t="shared" si="1320"/>
        <v>OFF_SEASON</v>
      </c>
      <c r="F13298" s="1">
        <v>41756</v>
      </c>
      <c r="G13298">
        <f t="shared" si="1323"/>
        <v>1</v>
      </c>
      <c r="H13298" t="s">
        <v>269</v>
      </c>
      <c r="I13298" t="s">
        <v>2589</v>
      </c>
      <c r="J13298">
        <v>1</v>
      </c>
      <c r="K13298">
        <v>1</v>
      </c>
      <c r="L13298">
        <f t="shared" si="1324"/>
        <v>2</v>
      </c>
      <c r="M13298">
        <f t="shared" si="1325"/>
        <v>2</v>
      </c>
    </row>
    <row r="13299" spans="3:13" x14ac:dyDescent="0.25">
      <c r="C13299" t="str">
        <f t="shared" si="1321"/>
        <v>N35675_P</v>
      </c>
      <c r="D13299" t="str">
        <f t="shared" si="1322"/>
        <v>OFF_SEASON_P</v>
      </c>
      <c r="E13299" t="str">
        <f t="shared" si="1320"/>
        <v>OFF_SEASON</v>
      </c>
      <c r="F13299" s="1">
        <v>41706</v>
      </c>
      <c r="G13299">
        <f t="shared" si="1323"/>
        <v>7</v>
      </c>
      <c r="H13299" t="s">
        <v>1657</v>
      </c>
      <c r="I13299" t="s">
        <v>2587</v>
      </c>
      <c r="J13299">
        <v>0</v>
      </c>
      <c r="K13299">
        <v>1</v>
      </c>
      <c r="L13299">
        <f t="shared" si="1324"/>
        <v>1</v>
      </c>
      <c r="M13299">
        <f t="shared" si="1325"/>
        <v>1</v>
      </c>
    </row>
    <row r="13300" spans="3:13" x14ac:dyDescent="0.25">
      <c r="C13300" t="str">
        <f t="shared" si="1321"/>
        <v>N624AF_T</v>
      </c>
      <c r="D13300" t="str">
        <f t="shared" si="1322"/>
        <v>SEASON_T</v>
      </c>
      <c r="E13300" t="str">
        <f t="shared" si="1320"/>
        <v>SEASON</v>
      </c>
      <c r="F13300" s="1">
        <v>41875</v>
      </c>
      <c r="G13300">
        <f t="shared" si="1323"/>
        <v>1</v>
      </c>
      <c r="H13300" t="s">
        <v>776</v>
      </c>
      <c r="I13300" t="s">
        <v>2589</v>
      </c>
      <c r="J13300">
        <v>1</v>
      </c>
      <c r="K13300">
        <v>1</v>
      </c>
      <c r="L13300">
        <f t="shared" si="1324"/>
        <v>2</v>
      </c>
      <c r="M13300">
        <f t="shared" si="1325"/>
        <v>2</v>
      </c>
    </row>
    <row r="13301" spans="3:13" x14ac:dyDescent="0.25">
      <c r="C13301" t="str">
        <f t="shared" si="1321"/>
        <v>N6GG_P</v>
      </c>
      <c r="D13301" t="str">
        <f t="shared" si="1322"/>
        <v>SEASON_P</v>
      </c>
      <c r="E13301" t="str">
        <f t="shared" si="1320"/>
        <v>SEASON</v>
      </c>
      <c r="F13301" s="1">
        <v>41881</v>
      </c>
      <c r="G13301">
        <f t="shared" si="1323"/>
        <v>7</v>
      </c>
      <c r="H13301" t="s">
        <v>240</v>
      </c>
      <c r="I13301" t="s">
        <v>2587</v>
      </c>
      <c r="J13301">
        <v>0</v>
      </c>
      <c r="K13301">
        <v>1</v>
      </c>
      <c r="L13301">
        <f t="shared" si="1324"/>
        <v>1</v>
      </c>
      <c r="M13301">
        <f t="shared" si="1325"/>
        <v>1</v>
      </c>
    </row>
    <row r="13302" spans="3:13" x14ac:dyDescent="0.25">
      <c r="C13302" t="str">
        <f t="shared" si="1321"/>
        <v>N919TP_P</v>
      </c>
      <c r="D13302" t="str">
        <f t="shared" si="1322"/>
        <v>SEASON_P</v>
      </c>
      <c r="E13302" t="str">
        <f t="shared" si="1320"/>
        <v>SEASON</v>
      </c>
      <c r="F13302" s="1">
        <v>41902</v>
      </c>
      <c r="G13302">
        <f t="shared" si="1323"/>
        <v>7</v>
      </c>
      <c r="H13302" t="s">
        <v>48</v>
      </c>
      <c r="I13302" t="s">
        <v>2587</v>
      </c>
      <c r="J13302">
        <v>1</v>
      </c>
      <c r="K13302">
        <v>1</v>
      </c>
      <c r="L13302">
        <f t="shared" si="1324"/>
        <v>2</v>
      </c>
      <c r="M13302">
        <f t="shared" si="1325"/>
        <v>2</v>
      </c>
    </row>
    <row r="13303" spans="3:13" x14ac:dyDescent="0.25">
      <c r="C13303" t="str">
        <f t="shared" si="1321"/>
        <v>N1WZ_P</v>
      </c>
      <c r="D13303" t="str">
        <f t="shared" si="1322"/>
        <v>SEASON_P</v>
      </c>
      <c r="E13303" t="str">
        <f t="shared" si="1320"/>
        <v>SEASON</v>
      </c>
      <c r="F13303" s="1">
        <v>41831</v>
      </c>
      <c r="G13303">
        <f t="shared" si="1323"/>
        <v>6</v>
      </c>
      <c r="H13303" t="s">
        <v>2564</v>
      </c>
      <c r="I13303" t="s">
        <v>2587</v>
      </c>
      <c r="J13303">
        <v>0</v>
      </c>
      <c r="K13303">
        <v>1</v>
      </c>
      <c r="L13303">
        <f t="shared" si="1324"/>
        <v>1</v>
      </c>
      <c r="M13303">
        <f t="shared" si="1325"/>
        <v>1</v>
      </c>
    </row>
    <row r="13304" spans="3:13" x14ac:dyDescent="0.25">
      <c r="C13304" t="str">
        <f t="shared" si="1321"/>
        <v>N405WB_P</v>
      </c>
      <c r="D13304" t="str">
        <f t="shared" si="1322"/>
        <v>SEASON_P</v>
      </c>
      <c r="E13304" t="str">
        <f t="shared" si="1320"/>
        <v>SEASON</v>
      </c>
      <c r="F13304" s="1">
        <v>41859</v>
      </c>
      <c r="G13304">
        <f t="shared" si="1323"/>
        <v>6</v>
      </c>
      <c r="H13304" t="s">
        <v>85</v>
      </c>
      <c r="I13304" t="s">
        <v>2587</v>
      </c>
      <c r="J13304">
        <v>3</v>
      </c>
      <c r="K13304">
        <v>2</v>
      </c>
      <c r="L13304">
        <f t="shared" si="1324"/>
        <v>5</v>
      </c>
      <c r="M13304">
        <f t="shared" si="1325"/>
        <v>2</v>
      </c>
    </row>
    <row r="13305" spans="3:13" x14ac:dyDescent="0.25">
      <c r="C13305" t="str">
        <f t="shared" si="1321"/>
        <v>N801TW_T</v>
      </c>
      <c r="D13305" t="str">
        <f t="shared" si="1322"/>
        <v>SEASON_T</v>
      </c>
      <c r="E13305" t="str">
        <f t="shared" si="1320"/>
        <v>SEASON</v>
      </c>
      <c r="F13305" s="1">
        <v>41898</v>
      </c>
      <c r="G13305">
        <f t="shared" si="1323"/>
        <v>3</v>
      </c>
      <c r="H13305" t="s">
        <v>741</v>
      </c>
      <c r="I13305" t="s">
        <v>2589</v>
      </c>
      <c r="J13305">
        <v>1</v>
      </c>
      <c r="K13305">
        <v>0</v>
      </c>
      <c r="L13305">
        <f t="shared" si="1324"/>
        <v>1</v>
      </c>
      <c r="M13305">
        <f t="shared" si="1325"/>
        <v>1</v>
      </c>
    </row>
    <row r="13306" spans="3:13" x14ac:dyDescent="0.25">
      <c r="C13306" t="str">
        <f t="shared" si="1321"/>
        <v>N7679S_H</v>
      </c>
      <c r="D13306" t="str">
        <f t="shared" si="1322"/>
        <v>OFF_SEASON_H</v>
      </c>
      <c r="E13306" t="str">
        <f t="shared" si="1320"/>
        <v>OFF_SEASON</v>
      </c>
      <c r="F13306" s="1">
        <v>41609</v>
      </c>
      <c r="G13306">
        <f t="shared" si="1323"/>
        <v>1</v>
      </c>
      <c r="H13306" t="s">
        <v>117</v>
      </c>
      <c r="I13306" t="s">
        <v>2588</v>
      </c>
      <c r="J13306">
        <v>1</v>
      </c>
      <c r="K13306">
        <v>1</v>
      </c>
      <c r="L13306">
        <f t="shared" si="1324"/>
        <v>2</v>
      </c>
      <c r="M13306">
        <f t="shared" si="1325"/>
        <v>2</v>
      </c>
    </row>
    <row r="13307" spans="3:13" x14ac:dyDescent="0.25">
      <c r="C13307" t="str">
        <f t="shared" si="1321"/>
        <v>N756GB_P</v>
      </c>
      <c r="D13307" t="str">
        <f t="shared" si="1322"/>
        <v>OFF_SEASON_P</v>
      </c>
      <c r="E13307" t="str">
        <f t="shared" si="1320"/>
        <v>OFF_SEASON</v>
      </c>
      <c r="F13307" s="1">
        <v>41624</v>
      </c>
      <c r="G13307">
        <f t="shared" si="1323"/>
        <v>2</v>
      </c>
      <c r="H13307" t="s">
        <v>529</v>
      </c>
      <c r="I13307" t="s">
        <v>2587</v>
      </c>
      <c r="J13307">
        <v>0</v>
      </c>
      <c r="K13307">
        <v>1</v>
      </c>
      <c r="L13307">
        <f t="shared" si="1324"/>
        <v>1</v>
      </c>
      <c r="M13307">
        <f t="shared" si="1325"/>
        <v>1</v>
      </c>
    </row>
    <row r="13308" spans="3:13" x14ac:dyDescent="0.25">
      <c r="C13308" t="str">
        <f t="shared" si="1321"/>
        <v>N119EH_H</v>
      </c>
      <c r="D13308" t="str">
        <f t="shared" si="1322"/>
        <v>OFF_SEASON_H</v>
      </c>
      <c r="E13308" t="str">
        <f t="shared" si="1320"/>
        <v>OFF_SEASON</v>
      </c>
      <c r="F13308" s="1">
        <v>41626</v>
      </c>
      <c r="G13308">
        <f t="shared" si="1323"/>
        <v>4</v>
      </c>
      <c r="H13308" t="s">
        <v>347</v>
      </c>
      <c r="I13308" t="s">
        <v>2588</v>
      </c>
      <c r="J13308">
        <v>1</v>
      </c>
      <c r="K13308">
        <v>0</v>
      </c>
      <c r="L13308">
        <f t="shared" si="1324"/>
        <v>1</v>
      </c>
      <c r="M13308">
        <f t="shared" si="1325"/>
        <v>1</v>
      </c>
    </row>
    <row r="13309" spans="3:13" x14ac:dyDescent="0.25">
      <c r="C13309" t="str">
        <f t="shared" si="1321"/>
        <v>N9348F_P</v>
      </c>
      <c r="D13309" t="str">
        <f t="shared" si="1322"/>
        <v>OFF_SEASON_P</v>
      </c>
      <c r="E13309" t="str">
        <f t="shared" si="1320"/>
        <v>OFF_SEASON</v>
      </c>
      <c r="F13309" s="1">
        <v>41627</v>
      </c>
      <c r="G13309">
        <f t="shared" si="1323"/>
        <v>5</v>
      </c>
      <c r="H13309" t="s">
        <v>73</v>
      </c>
      <c r="I13309" t="s">
        <v>2587</v>
      </c>
      <c r="J13309">
        <v>1</v>
      </c>
      <c r="K13309">
        <v>1</v>
      </c>
      <c r="L13309">
        <f t="shared" si="1324"/>
        <v>2</v>
      </c>
      <c r="M13309">
        <f t="shared" si="1325"/>
        <v>2</v>
      </c>
    </row>
    <row r="13310" spans="3:13" x14ac:dyDescent="0.25">
      <c r="C13310" t="str">
        <f t="shared" si="1321"/>
        <v>N19WE_P</v>
      </c>
      <c r="D13310" t="str">
        <f t="shared" si="1322"/>
        <v>SEASON_P</v>
      </c>
      <c r="E13310" t="str">
        <f t="shared" si="1320"/>
        <v>SEASON</v>
      </c>
      <c r="F13310" s="1">
        <v>41818</v>
      </c>
      <c r="G13310">
        <f t="shared" si="1323"/>
        <v>7</v>
      </c>
      <c r="H13310" t="s">
        <v>323</v>
      </c>
      <c r="I13310" t="s">
        <v>2587</v>
      </c>
      <c r="J13310">
        <v>1</v>
      </c>
      <c r="K13310">
        <v>1</v>
      </c>
      <c r="L13310">
        <f t="shared" si="1324"/>
        <v>2</v>
      </c>
      <c r="M13310">
        <f t="shared" si="1325"/>
        <v>2</v>
      </c>
    </row>
    <row r="13311" spans="3:13" x14ac:dyDescent="0.25">
      <c r="C13311" t="str">
        <f t="shared" si="1321"/>
        <v>N430HF_H</v>
      </c>
      <c r="D13311" t="str">
        <f t="shared" si="1322"/>
        <v>OFF_SEASON_H</v>
      </c>
      <c r="E13311" t="str">
        <f t="shared" si="1320"/>
        <v>OFF_SEASON</v>
      </c>
      <c r="F13311" s="1">
        <v>41664</v>
      </c>
      <c r="G13311">
        <f t="shared" si="1323"/>
        <v>7</v>
      </c>
      <c r="H13311" t="s">
        <v>36</v>
      </c>
      <c r="I13311" t="s">
        <v>2588</v>
      </c>
      <c r="J13311">
        <v>1</v>
      </c>
      <c r="K13311">
        <v>1</v>
      </c>
      <c r="L13311">
        <f t="shared" si="1324"/>
        <v>2</v>
      </c>
      <c r="M13311">
        <f t="shared" si="1325"/>
        <v>2</v>
      </c>
    </row>
    <row r="13312" spans="3:13" x14ac:dyDescent="0.25">
      <c r="C13312" t="str">
        <f t="shared" si="1321"/>
        <v>N625M_P</v>
      </c>
      <c r="D13312" t="str">
        <f t="shared" si="1322"/>
        <v>SEASON_P</v>
      </c>
      <c r="E13312" t="str">
        <f t="shared" si="1320"/>
        <v>SEASON</v>
      </c>
      <c r="F13312" s="1">
        <v>41871</v>
      </c>
      <c r="G13312">
        <f t="shared" si="1323"/>
        <v>4</v>
      </c>
      <c r="H13312" t="s">
        <v>38</v>
      </c>
      <c r="I13312" t="s">
        <v>2587</v>
      </c>
      <c r="J13312">
        <v>1</v>
      </c>
      <c r="K13312">
        <v>0</v>
      </c>
      <c r="L13312">
        <f t="shared" si="1324"/>
        <v>1</v>
      </c>
      <c r="M13312">
        <f t="shared" si="1325"/>
        <v>1</v>
      </c>
    </row>
    <row r="13313" spans="3:13" x14ac:dyDescent="0.25">
      <c r="C13313" t="str">
        <f t="shared" si="1321"/>
        <v>N966RV_P</v>
      </c>
      <c r="D13313" t="str">
        <f t="shared" si="1322"/>
        <v>SEASON_P</v>
      </c>
      <c r="E13313" t="str">
        <f t="shared" si="1320"/>
        <v>SEASON</v>
      </c>
      <c r="F13313" s="1">
        <v>41804</v>
      </c>
      <c r="G13313">
        <f t="shared" si="1323"/>
        <v>7</v>
      </c>
      <c r="H13313" t="s">
        <v>2565</v>
      </c>
      <c r="I13313" t="s">
        <v>2587</v>
      </c>
      <c r="J13313">
        <v>0</v>
      </c>
      <c r="K13313">
        <v>1</v>
      </c>
      <c r="L13313">
        <f t="shared" si="1324"/>
        <v>1</v>
      </c>
      <c r="M13313">
        <f t="shared" si="1325"/>
        <v>1</v>
      </c>
    </row>
    <row r="13314" spans="3:13" x14ac:dyDescent="0.25">
      <c r="C13314" t="str">
        <f t="shared" si="1321"/>
        <v>N557QS_J</v>
      </c>
      <c r="D13314" t="str">
        <f t="shared" si="1322"/>
        <v>SEASON_J</v>
      </c>
      <c r="E13314" t="str">
        <f t="shared" si="1320"/>
        <v>SEASON</v>
      </c>
      <c r="F13314" s="1">
        <v>41886</v>
      </c>
      <c r="G13314">
        <f t="shared" si="1323"/>
        <v>5</v>
      </c>
      <c r="H13314" t="s">
        <v>2566</v>
      </c>
      <c r="I13314" t="s">
        <v>2590</v>
      </c>
      <c r="J13314">
        <v>1</v>
      </c>
      <c r="K13314">
        <v>0</v>
      </c>
      <c r="L13314">
        <f t="shared" si="1324"/>
        <v>1</v>
      </c>
      <c r="M13314">
        <f t="shared" si="1325"/>
        <v>1</v>
      </c>
    </row>
    <row r="13315" spans="3:13" x14ac:dyDescent="0.25">
      <c r="C13315" t="str">
        <f t="shared" si="1321"/>
        <v>N625M_P</v>
      </c>
      <c r="D13315" t="str">
        <f t="shared" si="1322"/>
        <v>SEASON_P</v>
      </c>
      <c r="E13315" t="str">
        <f t="shared" ref="E13315:E13378" si="1326">IF(ISNA(F13315),"",IF(F13315&gt;=$T$4,"SEASON","OFF_SEASON"))</f>
        <v>SEASON</v>
      </c>
      <c r="F13315" s="1">
        <v>41792</v>
      </c>
      <c r="G13315">
        <f t="shared" si="1323"/>
        <v>2</v>
      </c>
      <c r="H13315" t="s">
        <v>38</v>
      </c>
      <c r="I13315" t="s">
        <v>2587</v>
      </c>
      <c r="J13315">
        <v>1</v>
      </c>
      <c r="K13315">
        <v>1</v>
      </c>
      <c r="L13315">
        <f t="shared" si="1324"/>
        <v>2</v>
      </c>
      <c r="M13315">
        <f t="shared" si="1325"/>
        <v>2</v>
      </c>
    </row>
    <row r="13316" spans="3:13" x14ac:dyDescent="0.25">
      <c r="C13316" t="str">
        <f t="shared" ref="C13316:C13379" si="1327">H13316&amp;"_"&amp;I13316</f>
        <v>N7248W_P</v>
      </c>
      <c r="D13316" t="str">
        <f t="shared" ref="D13316:D13379" si="1328">E13316&amp;"_"&amp;I13316</f>
        <v>OFF_SEASON_P</v>
      </c>
      <c r="E13316" t="str">
        <f t="shared" si="1326"/>
        <v>OFF_SEASON</v>
      </c>
      <c r="F13316" s="1">
        <v>41737</v>
      </c>
      <c r="G13316">
        <f t="shared" ref="G13316:G13379" si="1329">WEEKDAY(F13316)</f>
        <v>3</v>
      </c>
      <c r="H13316" t="s">
        <v>7</v>
      </c>
      <c r="I13316" t="s">
        <v>2587</v>
      </c>
      <c r="J13316">
        <v>1</v>
      </c>
      <c r="K13316">
        <v>1</v>
      </c>
      <c r="L13316">
        <f t="shared" ref="L13316:L13379" si="1330">SUM(J13316:K13316)</f>
        <v>2</v>
      </c>
      <c r="M13316">
        <f t="shared" ref="M13316:M13379" si="1331">IF(L13316&gt;2,2,L13316)</f>
        <v>2</v>
      </c>
    </row>
    <row r="13317" spans="3:13" x14ac:dyDescent="0.25">
      <c r="C13317" t="str">
        <f t="shared" si="1327"/>
        <v>N801VW_T</v>
      </c>
      <c r="D13317" t="str">
        <f t="shared" si="1328"/>
        <v>SEASON_T</v>
      </c>
      <c r="E13317" t="str">
        <f t="shared" si="1326"/>
        <v>SEASON</v>
      </c>
      <c r="F13317" s="1">
        <v>41841</v>
      </c>
      <c r="G13317">
        <f t="shared" si="1329"/>
        <v>2</v>
      </c>
      <c r="H13317" t="s">
        <v>126</v>
      </c>
      <c r="I13317" t="s">
        <v>2589</v>
      </c>
      <c r="J13317">
        <v>1</v>
      </c>
      <c r="K13317">
        <v>1</v>
      </c>
      <c r="L13317">
        <f t="shared" si="1330"/>
        <v>2</v>
      </c>
      <c r="M13317">
        <f t="shared" si="1331"/>
        <v>2</v>
      </c>
    </row>
    <row r="13318" spans="3:13" x14ac:dyDescent="0.25">
      <c r="C13318" t="str">
        <f t="shared" si="1327"/>
        <v>N7770B_P</v>
      </c>
      <c r="D13318" t="str">
        <f t="shared" si="1328"/>
        <v>SEASON_P</v>
      </c>
      <c r="E13318" t="str">
        <f t="shared" si="1326"/>
        <v>SEASON</v>
      </c>
      <c r="F13318" s="1">
        <v>41915</v>
      </c>
      <c r="G13318">
        <f t="shared" si="1329"/>
        <v>6</v>
      </c>
      <c r="H13318" t="s">
        <v>110</v>
      </c>
      <c r="I13318" t="s">
        <v>2587</v>
      </c>
      <c r="J13318">
        <v>1</v>
      </c>
      <c r="K13318">
        <v>1</v>
      </c>
      <c r="L13318">
        <f t="shared" si="1330"/>
        <v>2</v>
      </c>
      <c r="M13318">
        <f t="shared" si="1331"/>
        <v>2</v>
      </c>
    </row>
    <row r="13319" spans="3:13" x14ac:dyDescent="0.25">
      <c r="C13319" t="str">
        <f t="shared" si="1327"/>
        <v>N904MC_T</v>
      </c>
      <c r="D13319" t="str">
        <f t="shared" si="1328"/>
        <v>SEASON_T</v>
      </c>
      <c r="E13319" t="str">
        <f t="shared" si="1326"/>
        <v>SEASON</v>
      </c>
      <c r="F13319" s="1">
        <v>41931</v>
      </c>
      <c r="G13319">
        <f t="shared" si="1329"/>
        <v>1</v>
      </c>
      <c r="H13319" t="s">
        <v>334</v>
      </c>
      <c r="I13319" t="s">
        <v>2589</v>
      </c>
      <c r="J13319">
        <v>1</v>
      </c>
      <c r="K13319">
        <v>1</v>
      </c>
      <c r="L13319">
        <f t="shared" si="1330"/>
        <v>2</v>
      </c>
      <c r="M13319">
        <f t="shared" si="1331"/>
        <v>2</v>
      </c>
    </row>
    <row r="13320" spans="3:13" x14ac:dyDescent="0.25">
      <c r="C13320" t="str">
        <f t="shared" si="1327"/>
        <v>N7660S_H</v>
      </c>
      <c r="D13320" t="str">
        <f t="shared" si="1328"/>
        <v>OFF_SEASON_H</v>
      </c>
      <c r="E13320" t="str">
        <f t="shared" si="1326"/>
        <v>OFF_SEASON</v>
      </c>
      <c r="F13320" s="1">
        <v>41746</v>
      </c>
      <c r="G13320">
        <f t="shared" si="1329"/>
        <v>5</v>
      </c>
      <c r="H13320" t="s">
        <v>111</v>
      </c>
      <c r="I13320" t="s">
        <v>2588</v>
      </c>
      <c r="J13320">
        <v>2</v>
      </c>
      <c r="K13320">
        <v>2</v>
      </c>
      <c r="L13320">
        <f t="shared" si="1330"/>
        <v>4</v>
      </c>
      <c r="M13320">
        <f t="shared" si="1331"/>
        <v>2</v>
      </c>
    </row>
    <row r="13321" spans="3:13" x14ac:dyDescent="0.25">
      <c r="C13321" t="str">
        <f t="shared" si="1327"/>
        <v>N21350_P</v>
      </c>
      <c r="D13321" t="str">
        <f t="shared" si="1328"/>
        <v>SEASON_P</v>
      </c>
      <c r="E13321" t="str">
        <f t="shared" si="1326"/>
        <v>SEASON</v>
      </c>
      <c r="F13321" s="1">
        <v>41789</v>
      </c>
      <c r="G13321">
        <f t="shared" si="1329"/>
        <v>6</v>
      </c>
      <c r="H13321" t="s">
        <v>146</v>
      </c>
      <c r="I13321" t="s">
        <v>2587</v>
      </c>
      <c r="J13321">
        <v>0</v>
      </c>
      <c r="K13321">
        <v>1</v>
      </c>
      <c r="L13321">
        <f t="shared" si="1330"/>
        <v>1</v>
      </c>
      <c r="M13321">
        <f t="shared" si="1331"/>
        <v>1</v>
      </c>
    </row>
    <row r="13322" spans="3:13" x14ac:dyDescent="0.25">
      <c r="C13322" t="str">
        <f t="shared" si="1327"/>
        <v>N119EH_H</v>
      </c>
      <c r="D13322" t="str">
        <f t="shared" si="1328"/>
        <v>SEASON_H</v>
      </c>
      <c r="E13322" t="str">
        <f t="shared" si="1326"/>
        <v>SEASON</v>
      </c>
      <c r="F13322" s="1">
        <v>41817</v>
      </c>
      <c r="G13322">
        <f t="shared" si="1329"/>
        <v>6</v>
      </c>
      <c r="H13322" t="s">
        <v>347</v>
      </c>
      <c r="I13322" t="s">
        <v>2588</v>
      </c>
      <c r="J13322">
        <v>1</v>
      </c>
      <c r="K13322">
        <v>0</v>
      </c>
      <c r="L13322">
        <f t="shared" si="1330"/>
        <v>1</v>
      </c>
      <c r="M13322">
        <f t="shared" si="1331"/>
        <v>1</v>
      </c>
    </row>
    <row r="13323" spans="3:13" x14ac:dyDescent="0.25">
      <c r="C13323" t="str">
        <f t="shared" si="1327"/>
        <v>N326SC_H</v>
      </c>
      <c r="D13323" t="str">
        <f t="shared" si="1328"/>
        <v>SEASON_H</v>
      </c>
      <c r="E13323" t="str">
        <f t="shared" si="1326"/>
        <v>SEASON</v>
      </c>
      <c r="F13323" s="1">
        <v>41883</v>
      </c>
      <c r="G13323">
        <f t="shared" si="1329"/>
        <v>2</v>
      </c>
      <c r="H13323" t="s">
        <v>58</v>
      </c>
      <c r="I13323" t="s">
        <v>2588</v>
      </c>
      <c r="J13323">
        <v>1</v>
      </c>
      <c r="K13323">
        <v>0</v>
      </c>
      <c r="L13323">
        <f t="shared" si="1330"/>
        <v>1</v>
      </c>
      <c r="M13323">
        <f t="shared" si="1331"/>
        <v>1</v>
      </c>
    </row>
    <row r="13324" spans="3:13" x14ac:dyDescent="0.25">
      <c r="C13324" t="str">
        <f t="shared" si="1327"/>
        <v>N8ZW_P</v>
      </c>
      <c r="D13324" t="str">
        <f t="shared" si="1328"/>
        <v>SEASON_P</v>
      </c>
      <c r="E13324" t="str">
        <f t="shared" si="1326"/>
        <v>SEASON</v>
      </c>
      <c r="F13324" s="1">
        <v>41924</v>
      </c>
      <c r="G13324">
        <f t="shared" si="1329"/>
        <v>1</v>
      </c>
      <c r="H13324" t="s">
        <v>286</v>
      </c>
      <c r="I13324" t="s">
        <v>2587</v>
      </c>
      <c r="J13324">
        <v>1</v>
      </c>
      <c r="K13324">
        <v>1</v>
      </c>
      <c r="L13324">
        <f t="shared" si="1330"/>
        <v>2</v>
      </c>
      <c r="M13324">
        <f t="shared" si="1331"/>
        <v>2</v>
      </c>
    </row>
    <row r="13325" spans="3:13" x14ac:dyDescent="0.25">
      <c r="C13325" t="str">
        <f t="shared" si="1327"/>
        <v>N7667S_H</v>
      </c>
      <c r="D13325" t="str">
        <f t="shared" si="1328"/>
        <v>SEASON_H</v>
      </c>
      <c r="E13325" t="str">
        <f t="shared" si="1326"/>
        <v>SEASON</v>
      </c>
      <c r="F13325" s="1">
        <v>41942</v>
      </c>
      <c r="G13325">
        <f t="shared" si="1329"/>
        <v>5</v>
      </c>
      <c r="H13325" t="s">
        <v>15</v>
      </c>
      <c r="I13325" t="s">
        <v>2588</v>
      </c>
      <c r="J13325">
        <v>1</v>
      </c>
      <c r="K13325">
        <v>1</v>
      </c>
      <c r="L13325">
        <f t="shared" si="1330"/>
        <v>2</v>
      </c>
      <c r="M13325">
        <f t="shared" si="1331"/>
        <v>2</v>
      </c>
    </row>
    <row r="13326" spans="3:13" x14ac:dyDescent="0.25">
      <c r="C13326" t="str">
        <f t="shared" si="1327"/>
        <v>N990MM_J</v>
      </c>
      <c r="D13326" t="str">
        <f t="shared" si="1328"/>
        <v>SEASON_J</v>
      </c>
      <c r="E13326" t="str">
        <f t="shared" si="1326"/>
        <v>SEASON</v>
      </c>
      <c r="F13326" s="1">
        <v>41789</v>
      </c>
      <c r="G13326">
        <f t="shared" si="1329"/>
        <v>6</v>
      </c>
      <c r="H13326" t="s">
        <v>365</v>
      </c>
      <c r="I13326" t="s">
        <v>2590</v>
      </c>
      <c r="J13326">
        <v>1</v>
      </c>
      <c r="K13326">
        <v>0</v>
      </c>
      <c r="L13326">
        <f t="shared" si="1330"/>
        <v>1</v>
      </c>
      <c r="M13326">
        <f t="shared" si="1331"/>
        <v>1</v>
      </c>
    </row>
    <row r="13327" spans="3:13" x14ac:dyDescent="0.25">
      <c r="C13327" t="str">
        <f t="shared" si="1327"/>
        <v>N178MT_H</v>
      </c>
      <c r="D13327" t="str">
        <f t="shared" si="1328"/>
        <v>SEASON_H</v>
      </c>
      <c r="E13327" t="str">
        <f t="shared" si="1326"/>
        <v>SEASON</v>
      </c>
      <c r="F13327" s="1">
        <v>41831</v>
      </c>
      <c r="G13327">
        <f t="shared" si="1329"/>
        <v>6</v>
      </c>
      <c r="H13327" t="s">
        <v>233</v>
      </c>
      <c r="I13327" t="s">
        <v>2588</v>
      </c>
      <c r="J13327">
        <v>1</v>
      </c>
      <c r="K13327">
        <v>1</v>
      </c>
      <c r="L13327">
        <f t="shared" si="1330"/>
        <v>2</v>
      </c>
      <c r="M13327">
        <f t="shared" si="1331"/>
        <v>2</v>
      </c>
    </row>
    <row r="13328" spans="3:13" x14ac:dyDescent="0.25">
      <c r="C13328" t="str">
        <f t="shared" si="1327"/>
        <v>N24RF_P</v>
      </c>
      <c r="D13328" t="str">
        <f t="shared" si="1328"/>
        <v>SEASON_P</v>
      </c>
      <c r="E13328" t="str">
        <f t="shared" si="1326"/>
        <v>SEASON</v>
      </c>
      <c r="F13328" s="1">
        <v>41846</v>
      </c>
      <c r="G13328">
        <f t="shared" si="1329"/>
        <v>7</v>
      </c>
      <c r="H13328" t="s">
        <v>2059</v>
      </c>
      <c r="I13328" t="s">
        <v>2587</v>
      </c>
      <c r="J13328">
        <v>0</v>
      </c>
      <c r="K13328">
        <v>1</v>
      </c>
      <c r="L13328">
        <f t="shared" si="1330"/>
        <v>1</v>
      </c>
      <c r="M13328">
        <f t="shared" si="1331"/>
        <v>1</v>
      </c>
    </row>
    <row r="13329" spans="3:13" x14ac:dyDescent="0.25">
      <c r="C13329" t="str">
        <f t="shared" si="1327"/>
        <v>N7667S_H</v>
      </c>
      <c r="D13329" t="str">
        <f t="shared" si="1328"/>
        <v>SEASON_H</v>
      </c>
      <c r="E13329" t="str">
        <f t="shared" si="1326"/>
        <v>SEASON</v>
      </c>
      <c r="F13329" s="1">
        <v>41863</v>
      </c>
      <c r="G13329">
        <f t="shared" si="1329"/>
        <v>3</v>
      </c>
      <c r="H13329" t="s">
        <v>15</v>
      </c>
      <c r="I13329" t="s">
        <v>2588</v>
      </c>
      <c r="J13329">
        <v>1</v>
      </c>
      <c r="K13329">
        <v>0</v>
      </c>
      <c r="L13329">
        <f t="shared" si="1330"/>
        <v>1</v>
      </c>
      <c r="M13329">
        <f t="shared" si="1331"/>
        <v>1</v>
      </c>
    </row>
    <row r="13330" spans="3:13" x14ac:dyDescent="0.25">
      <c r="C13330" t="str">
        <f t="shared" si="1327"/>
        <v>N98713_P</v>
      </c>
      <c r="D13330" t="str">
        <f t="shared" si="1328"/>
        <v>SEASON_P</v>
      </c>
      <c r="E13330" t="str">
        <f t="shared" si="1326"/>
        <v>SEASON</v>
      </c>
      <c r="F13330" s="1">
        <v>41904</v>
      </c>
      <c r="G13330">
        <f t="shared" si="1329"/>
        <v>2</v>
      </c>
      <c r="H13330" t="s">
        <v>277</v>
      </c>
      <c r="I13330" t="s">
        <v>2587</v>
      </c>
      <c r="J13330">
        <v>0</v>
      </c>
      <c r="K13330">
        <v>1</v>
      </c>
      <c r="L13330">
        <f t="shared" si="1330"/>
        <v>1</v>
      </c>
      <c r="M13330">
        <f t="shared" si="1331"/>
        <v>1</v>
      </c>
    </row>
    <row r="13331" spans="3:13" x14ac:dyDescent="0.25">
      <c r="C13331" t="str">
        <f t="shared" si="1327"/>
        <v>N88WZ_P</v>
      </c>
      <c r="D13331" t="str">
        <f t="shared" si="1328"/>
        <v>OFF_SEASON_P</v>
      </c>
      <c r="E13331" t="str">
        <f t="shared" si="1326"/>
        <v>OFF_SEASON</v>
      </c>
      <c r="F13331" s="1">
        <v>41745</v>
      </c>
      <c r="G13331">
        <f t="shared" si="1329"/>
        <v>4</v>
      </c>
      <c r="H13331" t="s">
        <v>2567</v>
      </c>
      <c r="I13331" t="s">
        <v>2587</v>
      </c>
      <c r="J13331">
        <v>1</v>
      </c>
      <c r="K13331">
        <v>0</v>
      </c>
      <c r="L13331">
        <f t="shared" si="1330"/>
        <v>1</v>
      </c>
      <c r="M13331">
        <f t="shared" si="1331"/>
        <v>1</v>
      </c>
    </row>
    <row r="13332" spans="3:13" x14ac:dyDescent="0.25">
      <c r="C13332" t="str">
        <f t="shared" si="1327"/>
        <v>N971R_P</v>
      </c>
      <c r="D13332" t="str">
        <f t="shared" si="1328"/>
        <v>SEASON_P</v>
      </c>
      <c r="E13332" t="str">
        <f t="shared" si="1326"/>
        <v>SEASON</v>
      </c>
      <c r="F13332" s="1">
        <v>41823</v>
      </c>
      <c r="G13332">
        <f t="shared" si="1329"/>
        <v>5</v>
      </c>
      <c r="H13332" t="s">
        <v>76</v>
      </c>
      <c r="I13332" t="s">
        <v>2587</v>
      </c>
      <c r="J13332">
        <v>1</v>
      </c>
      <c r="K13332">
        <v>1</v>
      </c>
      <c r="L13332">
        <f t="shared" si="1330"/>
        <v>2</v>
      </c>
      <c r="M13332">
        <f t="shared" si="1331"/>
        <v>2</v>
      </c>
    </row>
    <row r="13333" spans="3:13" x14ac:dyDescent="0.25">
      <c r="C13333" t="str">
        <f t="shared" si="1327"/>
        <v>N2222B_P</v>
      </c>
      <c r="D13333" t="str">
        <f t="shared" si="1328"/>
        <v>SEASON_P</v>
      </c>
      <c r="E13333" t="str">
        <f t="shared" si="1326"/>
        <v>SEASON</v>
      </c>
      <c r="F13333" s="1">
        <v>41802</v>
      </c>
      <c r="G13333">
        <f t="shared" si="1329"/>
        <v>5</v>
      </c>
      <c r="H13333" t="s">
        <v>1466</v>
      </c>
      <c r="I13333" t="s">
        <v>2587</v>
      </c>
      <c r="J13333">
        <v>1</v>
      </c>
      <c r="K13333">
        <v>1</v>
      </c>
      <c r="L13333">
        <f t="shared" si="1330"/>
        <v>2</v>
      </c>
      <c r="M13333">
        <f t="shared" si="1331"/>
        <v>2</v>
      </c>
    </row>
    <row r="13334" spans="3:13" x14ac:dyDescent="0.25">
      <c r="C13334" t="str">
        <f t="shared" si="1327"/>
        <v>N6158B_P</v>
      </c>
      <c r="D13334" t="str">
        <f t="shared" si="1328"/>
        <v>SEASON_P</v>
      </c>
      <c r="E13334" t="str">
        <f t="shared" si="1326"/>
        <v>SEASON</v>
      </c>
      <c r="F13334" s="1">
        <v>41838</v>
      </c>
      <c r="G13334">
        <f t="shared" si="1329"/>
        <v>6</v>
      </c>
      <c r="H13334" t="s">
        <v>125</v>
      </c>
      <c r="I13334" t="s">
        <v>2587</v>
      </c>
      <c r="J13334">
        <v>1</v>
      </c>
      <c r="K13334">
        <v>0</v>
      </c>
      <c r="L13334">
        <f t="shared" si="1330"/>
        <v>1</v>
      </c>
      <c r="M13334">
        <f t="shared" si="1331"/>
        <v>1</v>
      </c>
    </row>
    <row r="13335" spans="3:13" x14ac:dyDescent="0.25">
      <c r="C13335" t="str">
        <f t="shared" si="1327"/>
        <v>N382QS_J</v>
      </c>
      <c r="D13335" t="str">
        <f t="shared" si="1328"/>
        <v>SEASON_J</v>
      </c>
      <c r="E13335" t="str">
        <f t="shared" si="1326"/>
        <v>SEASON</v>
      </c>
      <c r="F13335" s="1">
        <v>41786</v>
      </c>
      <c r="G13335">
        <f t="shared" si="1329"/>
        <v>3</v>
      </c>
      <c r="H13335" t="s">
        <v>149</v>
      </c>
      <c r="I13335" t="s">
        <v>2590</v>
      </c>
      <c r="J13335">
        <v>0</v>
      </c>
      <c r="K13335">
        <v>1</v>
      </c>
      <c r="L13335">
        <f t="shared" si="1330"/>
        <v>1</v>
      </c>
      <c r="M13335">
        <f t="shared" si="1331"/>
        <v>1</v>
      </c>
    </row>
    <row r="13336" spans="3:13" x14ac:dyDescent="0.25">
      <c r="C13336" t="str">
        <f t="shared" si="1327"/>
        <v>N678QS_J</v>
      </c>
      <c r="D13336" t="str">
        <f t="shared" si="1328"/>
        <v>SEASON_J</v>
      </c>
      <c r="E13336" t="str">
        <f t="shared" si="1326"/>
        <v>SEASON</v>
      </c>
      <c r="F13336" s="1">
        <v>41843</v>
      </c>
      <c r="G13336">
        <f t="shared" si="1329"/>
        <v>4</v>
      </c>
      <c r="H13336" t="s">
        <v>1114</v>
      </c>
      <c r="I13336" t="s">
        <v>2590</v>
      </c>
      <c r="J13336">
        <v>1</v>
      </c>
      <c r="K13336">
        <v>1</v>
      </c>
      <c r="L13336">
        <f t="shared" si="1330"/>
        <v>2</v>
      </c>
      <c r="M13336">
        <f t="shared" si="1331"/>
        <v>2</v>
      </c>
    </row>
    <row r="13337" spans="3:13" x14ac:dyDescent="0.25">
      <c r="C13337" t="str">
        <f t="shared" si="1327"/>
        <v>N8ZW_P</v>
      </c>
      <c r="D13337" t="str">
        <f t="shared" si="1328"/>
        <v>SEASON_P</v>
      </c>
      <c r="E13337" t="str">
        <f t="shared" si="1326"/>
        <v>SEASON</v>
      </c>
      <c r="F13337" s="1">
        <v>41910</v>
      </c>
      <c r="G13337">
        <f t="shared" si="1329"/>
        <v>1</v>
      </c>
      <c r="H13337" t="s">
        <v>286</v>
      </c>
      <c r="I13337" t="s">
        <v>2587</v>
      </c>
      <c r="J13337">
        <v>1</v>
      </c>
      <c r="K13337">
        <v>0</v>
      </c>
      <c r="L13337">
        <f t="shared" si="1330"/>
        <v>1</v>
      </c>
      <c r="M13337">
        <f t="shared" si="1331"/>
        <v>1</v>
      </c>
    </row>
    <row r="13338" spans="3:13" x14ac:dyDescent="0.25">
      <c r="C13338" t="str">
        <f t="shared" si="1327"/>
        <v>N350LH_H</v>
      </c>
      <c r="D13338" t="str">
        <f t="shared" si="1328"/>
        <v>SEASON_H</v>
      </c>
      <c r="E13338" t="str">
        <f t="shared" si="1326"/>
        <v>SEASON</v>
      </c>
      <c r="F13338" s="1">
        <v>41849</v>
      </c>
      <c r="G13338">
        <f t="shared" si="1329"/>
        <v>3</v>
      </c>
      <c r="H13338" t="s">
        <v>184</v>
      </c>
      <c r="I13338" t="s">
        <v>2588</v>
      </c>
      <c r="J13338">
        <v>3</v>
      </c>
      <c r="K13338">
        <v>0</v>
      </c>
      <c r="L13338">
        <f t="shared" si="1330"/>
        <v>3</v>
      </c>
      <c r="M13338">
        <f t="shared" si="1331"/>
        <v>2</v>
      </c>
    </row>
    <row r="13339" spans="3:13" x14ac:dyDescent="0.25">
      <c r="C13339" t="str">
        <f t="shared" si="1327"/>
        <v>N25KW_P</v>
      </c>
      <c r="D13339" t="str">
        <f t="shared" si="1328"/>
        <v>SEASON_P</v>
      </c>
      <c r="E13339" t="str">
        <f t="shared" si="1326"/>
        <v>SEASON</v>
      </c>
      <c r="F13339" s="1">
        <v>41876</v>
      </c>
      <c r="G13339">
        <f t="shared" si="1329"/>
        <v>2</v>
      </c>
      <c r="H13339" t="s">
        <v>636</v>
      </c>
      <c r="I13339" t="s">
        <v>2587</v>
      </c>
      <c r="J13339">
        <v>1</v>
      </c>
      <c r="K13339">
        <v>0</v>
      </c>
      <c r="L13339">
        <f t="shared" si="1330"/>
        <v>1</v>
      </c>
      <c r="M13339">
        <f t="shared" si="1331"/>
        <v>1</v>
      </c>
    </row>
    <row r="13340" spans="3:13" x14ac:dyDescent="0.25">
      <c r="C13340" t="str">
        <f t="shared" si="1327"/>
        <v>N827UP_T</v>
      </c>
      <c r="D13340" t="str">
        <f t="shared" si="1328"/>
        <v>SEASON_T</v>
      </c>
      <c r="E13340" t="str">
        <f t="shared" si="1326"/>
        <v>SEASON</v>
      </c>
      <c r="F13340" s="1">
        <v>41901</v>
      </c>
      <c r="G13340">
        <f t="shared" si="1329"/>
        <v>6</v>
      </c>
      <c r="H13340" t="s">
        <v>1162</v>
      </c>
      <c r="I13340" t="s">
        <v>2589</v>
      </c>
      <c r="J13340">
        <v>2</v>
      </c>
      <c r="K13340">
        <v>1</v>
      </c>
      <c r="L13340">
        <f t="shared" si="1330"/>
        <v>3</v>
      </c>
      <c r="M13340">
        <f t="shared" si="1331"/>
        <v>2</v>
      </c>
    </row>
    <row r="13341" spans="3:13" x14ac:dyDescent="0.25">
      <c r="C13341" t="str">
        <f t="shared" si="1327"/>
        <v>N38433_P</v>
      </c>
      <c r="D13341" t="str">
        <f t="shared" si="1328"/>
        <v>SEASON_P</v>
      </c>
      <c r="E13341" t="str">
        <f t="shared" si="1326"/>
        <v>SEASON</v>
      </c>
      <c r="F13341" s="1">
        <v>41924</v>
      </c>
      <c r="G13341">
        <f t="shared" si="1329"/>
        <v>1</v>
      </c>
      <c r="H13341" t="s">
        <v>1308</v>
      </c>
      <c r="I13341" t="s">
        <v>2587</v>
      </c>
      <c r="J13341">
        <v>0</v>
      </c>
      <c r="K13341">
        <v>1</v>
      </c>
      <c r="L13341">
        <f t="shared" si="1330"/>
        <v>1</v>
      </c>
      <c r="M13341">
        <f t="shared" si="1331"/>
        <v>1</v>
      </c>
    </row>
    <row r="13342" spans="3:13" x14ac:dyDescent="0.25">
      <c r="C13342" t="str">
        <f t="shared" si="1327"/>
        <v>N888FM_T</v>
      </c>
      <c r="D13342" t="str">
        <f t="shared" si="1328"/>
        <v>OFF_SEASON_T</v>
      </c>
      <c r="E13342" t="str">
        <f t="shared" si="1326"/>
        <v>OFF_SEASON</v>
      </c>
      <c r="F13342" s="1">
        <v>41703</v>
      </c>
      <c r="G13342">
        <f t="shared" si="1329"/>
        <v>4</v>
      </c>
      <c r="H13342" t="s">
        <v>98</v>
      </c>
      <c r="I13342" t="s">
        <v>2589</v>
      </c>
      <c r="J13342">
        <v>1</v>
      </c>
      <c r="K13342">
        <v>1</v>
      </c>
      <c r="L13342">
        <f t="shared" si="1330"/>
        <v>2</v>
      </c>
      <c r="M13342">
        <f t="shared" si="1331"/>
        <v>2</v>
      </c>
    </row>
    <row r="13343" spans="3:13" x14ac:dyDescent="0.25">
      <c r="C13343" t="str">
        <f t="shared" si="1327"/>
        <v>N52WW_P</v>
      </c>
      <c r="D13343" t="str">
        <f t="shared" si="1328"/>
        <v>SEASON_P</v>
      </c>
      <c r="E13343" t="str">
        <f t="shared" si="1326"/>
        <v>SEASON</v>
      </c>
      <c r="F13343" s="1">
        <v>41812</v>
      </c>
      <c r="G13343">
        <f t="shared" si="1329"/>
        <v>1</v>
      </c>
      <c r="H13343" t="s">
        <v>1569</v>
      </c>
      <c r="I13343" t="s">
        <v>2587</v>
      </c>
      <c r="J13343">
        <v>1</v>
      </c>
      <c r="K13343">
        <v>1</v>
      </c>
      <c r="L13343">
        <f t="shared" si="1330"/>
        <v>2</v>
      </c>
      <c r="M13343">
        <f t="shared" si="1331"/>
        <v>2</v>
      </c>
    </row>
    <row r="13344" spans="3:13" x14ac:dyDescent="0.25">
      <c r="C13344" t="str">
        <f t="shared" si="1327"/>
        <v>N452LH_H</v>
      </c>
      <c r="D13344" t="str">
        <f t="shared" si="1328"/>
        <v>SEASON_H</v>
      </c>
      <c r="E13344" t="str">
        <f t="shared" si="1326"/>
        <v>SEASON</v>
      </c>
      <c r="F13344" s="1">
        <v>41863</v>
      </c>
      <c r="G13344">
        <f t="shared" si="1329"/>
        <v>3</v>
      </c>
      <c r="H13344" t="s">
        <v>105</v>
      </c>
      <c r="I13344" t="s">
        <v>2588</v>
      </c>
      <c r="J13344">
        <v>2</v>
      </c>
      <c r="K13344">
        <v>0</v>
      </c>
      <c r="L13344">
        <f t="shared" si="1330"/>
        <v>2</v>
      </c>
      <c r="M13344">
        <f t="shared" si="1331"/>
        <v>2</v>
      </c>
    </row>
    <row r="13345" spans="3:13" x14ac:dyDescent="0.25">
      <c r="C13345" t="str">
        <f t="shared" si="1327"/>
        <v>N841LM_P</v>
      </c>
      <c r="D13345" t="str">
        <f t="shared" si="1328"/>
        <v>SEASON_P</v>
      </c>
      <c r="E13345" t="str">
        <f t="shared" si="1326"/>
        <v>SEASON</v>
      </c>
      <c r="F13345" s="1">
        <v>41831</v>
      </c>
      <c r="G13345">
        <f t="shared" si="1329"/>
        <v>6</v>
      </c>
      <c r="H13345" t="s">
        <v>2568</v>
      </c>
      <c r="I13345" t="s">
        <v>2587</v>
      </c>
      <c r="J13345">
        <v>1</v>
      </c>
      <c r="K13345">
        <v>0</v>
      </c>
      <c r="L13345">
        <f t="shared" si="1330"/>
        <v>1</v>
      </c>
      <c r="M13345">
        <f t="shared" si="1331"/>
        <v>1</v>
      </c>
    </row>
    <row r="13346" spans="3:13" x14ac:dyDescent="0.25">
      <c r="C13346" t="str">
        <f t="shared" si="1327"/>
        <v>N779J_NULL</v>
      </c>
      <c r="D13346" t="str">
        <f t="shared" si="1328"/>
        <v>SEASON_NULL</v>
      </c>
      <c r="E13346" t="str">
        <f t="shared" si="1326"/>
        <v>SEASON</v>
      </c>
      <c r="F13346" s="1">
        <v>41851</v>
      </c>
      <c r="G13346">
        <f t="shared" si="1329"/>
        <v>5</v>
      </c>
      <c r="H13346" t="s">
        <v>2569</v>
      </c>
      <c r="I13346" t="s">
        <v>2591</v>
      </c>
      <c r="J13346">
        <v>1</v>
      </c>
      <c r="K13346">
        <v>0</v>
      </c>
      <c r="L13346">
        <f t="shared" si="1330"/>
        <v>1</v>
      </c>
      <c r="M13346">
        <f t="shared" si="1331"/>
        <v>1</v>
      </c>
    </row>
    <row r="13347" spans="3:13" x14ac:dyDescent="0.25">
      <c r="C13347" t="str">
        <f t="shared" si="1327"/>
        <v>N951DJ_J</v>
      </c>
      <c r="D13347" t="str">
        <f t="shared" si="1328"/>
        <v>OFF_SEASON_J</v>
      </c>
      <c r="E13347" t="str">
        <f t="shared" si="1326"/>
        <v>OFF_SEASON</v>
      </c>
      <c r="F13347" s="1">
        <v>41609</v>
      </c>
      <c r="G13347">
        <f t="shared" si="1329"/>
        <v>1</v>
      </c>
      <c r="H13347" t="s">
        <v>12</v>
      </c>
      <c r="I13347" t="s">
        <v>2590</v>
      </c>
      <c r="J13347">
        <v>1</v>
      </c>
      <c r="K13347">
        <v>1</v>
      </c>
      <c r="L13347">
        <f t="shared" si="1330"/>
        <v>2</v>
      </c>
      <c r="M13347">
        <f t="shared" si="1331"/>
        <v>2</v>
      </c>
    </row>
    <row r="13348" spans="3:13" x14ac:dyDescent="0.25">
      <c r="C13348" t="str">
        <f t="shared" si="1327"/>
        <v>N801VW_T</v>
      </c>
      <c r="D13348" t="str">
        <f t="shared" si="1328"/>
        <v>SEASON_T</v>
      </c>
      <c r="E13348" t="str">
        <f t="shared" si="1326"/>
        <v>SEASON</v>
      </c>
      <c r="F13348" s="1">
        <v>41823</v>
      </c>
      <c r="G13348">
        <f t="shared" si="1329"/>
        <v>5</v>
      </c>
      <c r="H13348" t="s">
        <v>126</v>
      </c>
      <c r="I13348" t="s">
        <v>2589</v>
      </c>
      <c r="J13348">
        <v>1</v>
      </c>
      <c r="K13348">
        <v>0</v>
      </c>
      <c r="L13348">
        <f t="shared" si="1330"/>
        <v>1</v>
      </c>
      <c r="M13348">
        <f t="shared" si="1331"/>
        <v>1</v>
      </c>
    </row>
    <row r="13349" spans="3:13" x14ac:dyDescent="0.25">
      <c r="C13349" t="str">
        <f t="shared" si="1327"/>
        <v>N30NY_H</v>
      </c>
      <c r="D13349" t="str">
        <f t="shared" si="1328"/>
        <v>SEASON_H</v>
      </c>
      <c r="E13349" t="str">
        <f t="shared" si="1326"/>
        <v>SEASON</v>
      </c>
      <c r="F13349" s="1">
        <v>41824</v>
      </c>
      <c r="G13349">
        <f t="shared" si="1329"/>
        <v>6</v>
      </c>
      <c r="H13349" t="s">
        <v>75</v>
      </c>
      <c r="I13349" t="s">
        <v>2588</v>
      </c>
      <c r="J13349">
        <v>1</v>
      </c>
      <c r="K13349">
        <v>1</v>
      </c>
      <c r="L13349">
        <f t="shared" si="1330"/>
        <v>2</v>
      </c>
      <c r="M13349">
        <f t="shared" si="1331"/>
        <v>2</v>
      </c>
    </row>
    <row r="13350" spans="3:13" x14ac:dyDescent="0.25">
      <c r="C13350" t="str">
        <f t="shared" si="1327"/>
        <v>N797MT_P</v>
      </c>
      <c r="D13350" t="str">
        <f t="shared" si="1328"/>
        <v>SEASON_P</v>
      </c>
      <c r="E13350" t="str">
        <f t="shared" si="1326"/>
        <v>SEASON</v>
      </c>
      <c r="F13350" s="1">
        <v>41838</v>
      </c>
      <c r="G13350">
        <f t="shared" si="1329"/>
        <v>6</v>
      </c>
      <c r="H13350" t="s">
        <v>24</v>
      </c>
      <c r="I13350" t="s">
        <v>2587</v>
      </c>
      <c r="J13350">
        <v>2</v>
      </c>
      <c r="K13350">
        <v>2</v>
      </c>
      <c r="L13350">
        <f t="shared" si="1330"/>
        <v>4</v>
      </c>
      <c r="M13350">
        <f t="shared" si="1331"/>
        <v>2</v>
      </c>
    </row>
    <row r="13351" spans="3:13" x14ac:dyDescent="0.25">
      <c r="C13351" t="str">
        <f t="shared" si="1327"/>
        <v>N660W_P</v>
      </c>
      <c r="D13351" t="str">
        <f t="shared" si="1328"/>
        <v>SEASON_P</v>
      </c>
      <c r="E13351" t="str">
        <f t="shared" si="1326"/>
        <v>SEASON</v>
      </c>
      <c r="F13351" s="1">
        <v>41849</v>
      </c>
      <c r="G13351">
        <f t="shared" si="1329"/>
        <v>3</v>
      </c>
      <c r="H13351" t="s">
        <v>927</v>
      </c>
      <c r="I13351" t="s">
        <v>2587</v>
      </c>
      <c r="J13351">
        <v>1</v>
      </c>
      <c r="K13351">
        <v>1</v>
      </c>
      <c r="L13351">
        <f t="shared" si="1330"/>
        <v>2</v>
      </c>
      <c r="M13351">
        <f t="shared" si="1331"/>
        <v>2</v>
      </c>
    </row>
    <row r="13352" spans="3:13" x14ac:dyDescent="0.25">
      <c r="C13352" t="str">
        <f t="shared" si="1327"/>
        <v>N848G_T</v>
      </c>
      <c r="D13352" t="str">
        <f t="shared" si="1328"/>
        <v>SEASON_T</v>
      </c>
      <c r="E13352" t="str">
        <f t="shared" si="1326"/>
        <v>SEASON</v>
      </c>
      <c r="F13352" s="1">
        <v>41851</v>
      </c>
      <c r="G13352">
        <f t="shared" si="1329"/>
        <v>5</v>
      </c>
      <c r="H13352" t="s">
        <v>2570</v>
      </c>
      <c r="I13352" t="s">
        <v>2589</v>
      </c>
      <c r="J13352">
        <v>1</v>
      </c>
      <c r="K13352">
        <v>0</v>
      </c>
      <c r="L13352">
        <f t="shared" si="1330"/>
        <v>1</v>
      </c>
      <c r="M13352">
        <f t="shared" si="1331"/>
        <v>1</v>
      </c>
    </row>
    <row r="13353" spans="3:13" x14ac:dyDescent="0.25">
      <c r="C13353" t="str">
        <f t="shared" si="1327"/>
        <v>N936BB_H</v>
      </c>
      <c r="D13353" t="str">
        <f t="shared" si="1328"/>
        <v>SEASON_H</v>
      </c>
      <c r="E13353" t="str">
        <f t="shared" si="1326"/>
        <v>SEASON</v>
      </c>
      <c r="F13353" s="1">
        <v>41855</v>
      </c>
      <c r="G13353">
        <f t="shared" si="1329"/>
        <v>2</v>
      </c>
      <c r="H13353" t="s">
        <v>208</v>
      </c>
      <c r="I13353" t="s">
        <v>2588</v>
      </c>
      <c r="J13353">
        <v>0</v>
      </c>
      <c r="K13353">
        <v>1</v>
      </c>
      <c r="L13353">
        <f t="shared" si="1330"/>
        <v>1</v>
      </c>
      <c r="M13353">
        <f t="shared" si="1331"/>
        <v>1</v>
      </c>
    </row>
    <row r="13354" spans="3:13" x14ac:dyDescent="0.25">
      <c r="C13354" t="str">
        <f t="shared" si="1327"/>
        <v>N345FL_J</v>
      </c>
      <c r="D13354" t="str">
        <f t="shared" si="1328"/>
        <v>SEASON_J</v>
      </c>
      <c r="E13354" t="str">
        <f t="shared" si="1326"/>
        <v>SEASON</v>
      </c>
      <c r="F13354" s="1">
        <v>41784</v>
      </c>
      <c r="G13354">
        <f t="shared" si="1329"/>
        <v>1</v>
      </c>
      <c r="H13354" t="s">
        <v>1920</v>
      </c>
      <c r="I13354" t="s">
        <v>2590</v>
      </c>
      <c r="J13354">
        <v>1</v>
      </c>
      <c r="K13354">
        <v>1</v>
      </c>
      <c r="L13354">
        <f t="shared" si="1330"/>
        <v>2</v>
      </c>
      <c r="M13354">
        <f t="shared" si="1331"/>
        <v>2</v>
      </c>
    </row>
    <row r="13355" spans="3:13" x14ac:dyDescent="0.25">
      <c r="C13355" t="str">
        <f t="shared" si="1327"/>
        <v>N350LH_H</v>
      </c>
      <c r="D13355" t="str">
        <f t="shared" si="1328"/>
        <v>SEASON_H</v>
      </c>
      <c r="E13355" t="str">
        <f t="shared" si="1326"/>
        <v>SEASON</v>
      </c>
      <c r="F13355" s="1">
        <v>41798</v>
      </c>
      <c r="G13355">
        <f t="shared" si="1329"/>
        <v>1</v>
      </c>
      <c r="H13355" t="s">
        <v>184</v>
      </c>
      <c r="I13355" t="s">
        <v>2588</v>
      </c>
      <c r="J13355">
        <v>1</v>
      </c>
      <c r="K13355">
        <v>0</v>
      </c>
      <c r="L13355">
        <f t="shared" si="1330"/>
        <v>1</v>
      </c>
      <c r="M13355">
        <f t="shared" si="1331"/>
        <v>1</v>
      </c>
    </row>
    <row r="13356" spans="3:13" x14ac:dyDescent="0.25">
      <c r="C13356" t="str">
        <f t="shared" si="1327"/>
        <v>N333HF_P</v>
      </c>
      <c r="D13356" t="str">
        <f t="shared" si="1328"/>
        <v>SEASON_P</v>
      </c>
      <c r="E13356" t="str">
        <f t="shared" si="1326"/>
        <v>SEASON</v>
      </c>
      <c r="F13356" s="1">
        <v>41853</v>
      </c>
      <c r="G13356">
        <f t="shared" si="1329"/>
        <v>7</v>
      </c>
      <c r="H13356" t="s">
        <v>1798</v>
      </c>
      <c r="I13356" t="s">
        <v>2587</v>
      </c>
      <c r="J13356">
        <v>1</v>
      </c>
      <c r="K13356">
        <v>1</v>
      </c>
      <c r="L13356">
        <f t="shared" si="1330"/>
        <v>2</v>
      </c>
      <c r="M13356">
        <f t="shared" si="1331"/>
        <v>2</v>
      </c>
    </row>
    <row r="13357" spans="3:13" x14ac:dyDescent="0.25">
      <c r="C13357" t="str">
        <f t="shared" si="1327"/>
        <v>N91WW_P</v>
      </c>
      <c r="D13357" t="str">
        <f t="shared" si="1328"/>
        <v>SEASON_P</v>
      </c>
      <c r="E13357" t="str">
        <f t="shared" si="1326"/>
        <v>SEASON</v>
      </c>
      <c r="F13357" s="1">
        <v>41896</v>
      </c>
      <c r="G13357">
        <f t="shared" si="1329"/>
        <v>1</v>
      </c>
      <c r="H13357" t="s">
        <v>363</v>
      </c>
      <c r="I13357" t="s">
        <v>2587</v>
      </c>
      <c r="J13357">
        <v>2</v>
      </c>
      <c r="K13357">
        <v>0</v>
      </c>
      <c r="L13357">
        <f t="shared" si="1330"/>
        <v>2</v>
      </c>
      <c r="M13357">
        <f t="shared" si="1331"/>
        <v>2</v>
      </c>
    </row>
    <row r="13358" spans="3:13" x14ac:dyDescent="0.25">
      <c r="C13358" t="str">
        <f t="shared" si="1327"/>
        <v>N430HF_H</v>
      </c>
      <c r="D13358" t="str">
        <f t="shared" si="1328"/>
        <v>SEASON_H</v>
      </c>
      <c r="E13358" t="str">
        <f t="shared" si="1326"/>
        <v>SEASON</v>
      </c>
      <c r="F13358" s="1">
        <v>41826</v>
      </c>
      <c r="G13358">
        <f t="shared" si="1329"/>
        <v>1</v>
      </c>
      <c r="H13358" t="s">
        <v>36</v>
      </c>
      <c r="I13358" t="s">
        <v>2588</v>
      </c>
      <c r="J13358">
        <v>1</v>
      </c>
      <c r="K13358">
        <v>1</v>
      </c>
      <c r="L13358">
        <f t="shared" si="1330"/>
        <v>2</v>
      </c>
      <c r="M13358">
        <f t="shared" si="1331"/>
        <v>2</v>
      </c>
    </row>
    <row r="13359" spans="3:13" x14ac:dyDescent="0.25">
      <c r="C13359" t="str">
        <f t="shared" si="1327"/>
        <v>N370QS_J</v>
      </c>
      <c r="D13359" t="str">
        <f t="shared" si="1328"/>
        <v>SEASON_J</v>
      </c>
      <c r="E13359" t="str">
        <f t="shared" si="1326"/>
        <v>SEASON</v>
      </c>
      <c r="F13359" s="1">
        <v>41869</v>
      </c>
      <c r="G13359">
        <f t="shared" si="1329"/>
        <v>2</v>
      </c>
      <c r="H13359" t="s">
        <v>37</v>
      </c>
      <c r="I13359" t="s">
        <v>2590</v>
      </c>
      <c r="J13359">
        <v>1</v>
      </c>
      <c r="K13359">
        <v>1</v>
      </c>
      <c r="L13359">
        <f t="shared" si="1330"/>
        <v>2</v>
      </c>
      <c r="M13359">
        <f t="shared" si="1331"/>
        <v>2</v>
      </c>
    </row>
    <row r="13360" spans="3:13" x14ac:dyDescent="0.25">
      <c r="C13360" t="str">
        <f t="shared" si="1327"/>
        <v>N789TP_P</v>
      </c>
      <c r="D13360" t="str">
        <f t="shared" si="1328"/>
        <v>SEASON_P</v>
      </c>
      <c r="E13360" t="str">
        <f t="shared" si="1326"/>
        <v>SEASON</v>
      </c>
      <c r="F13360" s="1">
        <v>41806</v>
      </c>
      <c r="G13360">
        <f t="shared" si="1329"/>
        <v>2</v>
      </c>
      <c r="H13360" t="s">
        <v>102</v>
      </c>
      <c r="I13360" t="s">
        <v>2587</v>
      </c>
      <c r="J13360">
        <v>1</v>
      </c>
      <c r="K13360">
        <v>1</v>
      </c>
      <c r="L13360">
        <f t="shared" si="1330"/>
        <v>2</v>
      </c>
      <c r="M13360">
        <f t="shared" si="1331"/>
        <v>2</v>
      </c>
    </row>
    <row r="13361" spans="3:13" x14ac:dyDescent="0.25">
      <c r="C13361" t="str">
        <f t="shared" si="1327"/>
        <v>N623QS_J</v>
      </c>
      <c r="D13361" t="str">
        <f t="shared" si="1328"/>
        <v>SEASON_J</v>
      </c>
      <c r="E13361" t="str">
        <f t="shared" si="1326"/>
        <v>SEASON</v>
      </c>
      <c r="F13361" s="1">
        <v>41901</v>
      </c>
      <c r="G13361">
        <f t="shared" si="1329"/>
        <v>6</v>
      </c>
      <c r="H13361" t="s">
        <v>1070</v>
      </c>
      <c r="I13361" t="s">
        <v>2590</v>
      </c>
      <c r="J13361">
        <v>1</v>
      </c>
      <c r="K13361">
        <v>1</v>
      </c>
      <c r="L13361">
        <f t="shared" si="1330"/>
        <v>2</v>
      </c>
      <c r="M13361">
        <f t="shared" si="1331"/>
        <v>2</v>
      </c>
    </row>
    <row r="13362" spans="3:13" x14ac:dyDescent="0.25">
      <c r="C13362" t="str">
        <f t="shared" si="1327"/>
        <v>N430HF_H</v>
      </c>
      <c r="D13362" t="str">
        <f t="shared" si="1328"/>
        <v>OFF_SEASON_H</v>
      </c>
      <c r="E13362" t="str">
        <f t="shared" si="1326"/>
        <v>OFF_SEASON</v>
      </c>
      <c r="F13362" s="1">
        <v>41747</v>
      </c>
      <c r="G13362">
        <f t="shared" si="1329"/>
        <v>6</v>
      </c>
      <c r="H13362" t="s">
        <v>36</v>
      </c>
      <c r="I13362" t="s">
        <v>2588</v>
      </c>
      <c r="J13362">
        <v>1</v>
      </c>
      <c r="K13362">
        <v>1</v>
      </c>
      <c r="L13362">
        <f t="shared" si="1330"/>
        <v>2</v>
      </c>
      <c r="M13362">
        <f t="shared" si="1331"/>
        <v>2</v>
      </c>
    </row>
    <row r="13363" spans="3:13" x14ac:dyDescent="0.25">
      <c r="C13363" t="str">
        <f t="shared" si="1327"/>
        <v>N82SB_T</v>
      </c>
      <c r="D13363" t="str">
        <f t="shared" si="1328"/>
        <v>SEASON_T</v>
      </c>
      <c r="E13363" t="str">
        <f t="shared" si="1326"/>
        <v>SEASON</v>
      </c>
      <c r="F13363" s="1">
        <v>41867</v>
      </c>
      <c r="G13363">
        <f t="shared" si="1329"/>
        <v>7</v>
      </c>
      <c r="H13363" t="s">
        <v>1031</v>
      </c>
      <c r="I13363" t="s">
        <v>2589</v>
      </c>
      <c r="J13363">
        <v>1</v>
      </c>
      <c r="K13363">
        <v>0</v>
      </c>
      <c r="L13363">
        <f t="shared" si="1330"/>
        <v>1</v>
      </c>
      <c r="M13363">
        <f t="shared" si="1331"/>
        <v>1</v>
      </c>
    </row>
    <row r="13364" spans="3:13" x14ac:dyDescent="0.25">
      <c r="C13364" t="str">
        <f t="shared" si="1327"/>
        <v>N85PS_H</v>
      </c>
      <c r="D13364" t="str">
        <f t="shared" si="1328"/>
        <v>SEASON_H</v>
      </c>
      <c r="E13364" t="str">
        <f t="shared" si="1326"/>
        <v>SEASON</v>
      </c>
      <c r="F13364" s="1">
        <v>41847</v>
      </c>
      <c r="G13364">
        <f t="shared" si="1329"/>
        <v>1</v>
      </c>
      <c r="H13364" t="s">
        <v>160</v>
      </c>
      <c r="I13364" t="s">
        <v>2588</v>
      </c>
      <c r="J13364">
        <v>2</v>
      </c>
      <c r="K13364">
        <v>1</v>
      </c>
      <c r="L13364">
        <f t="shared" si="1330"/>
        <v>3</v>
      </c>
      <c r="M13364">
        <f t="shared" si="1331"/>
        <v>2</v>
      </c>
    </row>
    <row r="13365" spans="3:13" x14ac:dyDescent="0.25">
      <c r="C13365" t="str">
        <f t="shared" si="1327"/>
        <v>N406WB_P</v>
      </c>
      <c r="D13365" t="str">
        <f t="shared" si="1328"/>
        <v>SEASON_P</v>
      </c>
      <c r="E13365" t="str">
        <f t="shared" si="1326"/>
        <v>SEASON</v>
      </c>
      <c r="F13365" s="1">
        <v>41851</v>
      </c>
      <c r="G13365">
        <f t="shared" si="1329"/>
        <v>5</v>
      </c>
      <c r="H13365" t="s">
        <v>173</v>
      </c>
      <c r="I13365" t="s">
        <v>2587</v>
      </c>
      <c r="J13365">
        <v>1</v>
      </c>
      <c r="K13365">
        <v>2</v>
      </c>
      <c r="L13365">
        <f t="shared" si="1330"/>
        <v>3</v>
      </c>
      <c r="M13365">
        <f t="shared" si="1331"/>
        <v>2</v>
      </c>
    </row>
    <row r="13366" spans="3:13" x14ac:dyDescent="0.25">
      <c r="C13366" t="str">
        <f t="shared" si="1327"/>
        <v>N4QL_T</v>
      </c>
      <c r="D13366" t="str">
        <f t="shared" si="1328"/>
        <v>SEASON_T</v>
      </c>
      <c r="E13366" t="str">
        <f t="shared" si="1326"/>
        <v>SEASON</v>
      </c>
      <c r="F13366" s="1">
        <v>41830</v>
      </c>
      <c r="G13366">
        <f t="shared" si="1329"/>
        <v>5</v>
      </c>
      <c r="H13366" t="s">
        <v>2571</v>
      </c>
      <c r="I13366" t="s">
        <v>2589</v>
      </c>
      <c r="J13366">
        <v>1</v>
      </c>
      <c r="K13366">
        <v>1</v>
      </c>
      <c r="L13366">
        <f t="shared" si="1330"/>
        <v>2</v>
      </c>
      <c r="M13366">
        <f t="shared" si="1331"/>
        <v>2</v>
      </c>
    </row>
    <row r="13367" spans="3:13" x14ac:dyDescent="0.25">
      <c r="C13367" t="str">
        <f t="shared" si="1327"/>
        <v>N19HF_H</v>
      </c>
      <c r="D13367" t="str">
        <f t="shared" si="1328"/>
        <v>SEASON_H</v>
      </c>
      <c r="E13367" t="str">
        <f t="shared" si="1326"/>
        <v>SEASON</v>
      </c>
      <c r="F13367" s="1">
        <v>41830</v>
      </c>
      <c r="G13367">
        <f t="shared" si="1329"/>
        <v>5</v>
      </c>
      <c r="H13367" t="s">
        <v>109</v>
      </c>
      <c r="I13367" t="s">
        <v>2588</v>
      </c>
      <c r="J13367">
        <v>1</v>
      </c>
      <c r="K13367">
        <v>3</v>
      </c>
      <c r="L13367">
        <f t="shared" si="1330"/>
        <v>4</v>
      </c>
      <c r="M13367">
        <f t="shared" si="1331"/>
        <v>2</v>
      </c>
    </row>
    <row r="13368" spans="3:13" x14ac:dyDescent="0.25">
      <c r="C13368" t="str">
        <f t="shared" si="1327"/>
        <v>N212MF_T</v>
      </c>
      <c r="D13368" t="str">
        <f t="shared" si="1328"/>
        <v>SEASON_T</v>
      </c>
      <c r="E13368" t="str">
        <f t="shared" si="1326"/>
        <v>SEASON</v>
      </c>
      <c r="F13368" s="1">
        <v>41849</v>
      </c>
      <c r="G13368">
        <f t="shared" si="1329"/>
        <v>3</v>
      </c>
      <c r="H13368" t="s">
        <v>1493</v>
      </c>
      <c r="I13368" t="s">
        <v>2589</v>
      </c>
      <c r="J13368">
        <v>0</v>
      </c>
      <c r="K13368">
        <v>1</v>
      </c>
      <c r="L13368">
        <f t="shared" si="1330"/>
        <v>1</v>
      </c>
      <c r="M13368">
        <f t="shared" si="1331"/>
        <v>1</v>
      </c>
    </row>
    <row r="13369" spans="3:13" x14ac:dyDescent="0.25">
      <c r="C13369" t="str">
        <f t="shared" si="1327"/>
        <v>N841ZS_P</v>
      </c>
      <c r="D13369" t="str">
        <f t="shared" si="1328"/>
        <v>SEASON_P</v>
      </c>
      <c r="E13369" t="str">
        <f t="shared" si="1326"/>
        <v>SEASON</v>
      </c>
      <c r="F13369" s="1">
        <v>41882</v>
      </c>
      <c r="G13369">
        <f t="shared" si="1329"/>
        <v>1</v>
      </c>
      <c r="H13369" t="s">
        <v>1704</v>
      </c>
      <c r="I13369" t="s">
        <v>2587</v>
      </c>
      <c r="J13369">
        <v>0</v>
      </c>
      <c r="K13369">
        <v>1</v>
      </c>
      <c r="L13369">
        <f t="shared" si="1330"/>
        <v>1</v>
      </c>
      <c r="M13369">
        <f t="shared" si="1331"/>
        <v>1</v>
      </c>
    </row>
    <row r="13370" spans="3:13" x14ac:dyDescent="0.25">
      <c r="C13370" t="str">
        <f t="shared" si="1327"/>
        <v>N19RP_P</v>
      </c>
      <c r="D13370" t="str">
        <f t="shared" si="1328"/>
        <v>SEASON_P</v>
      </c>
      <c r="E13370" t="str">
        <f t="shared" si="1326"/>
        <v>SEASON</v>
      </c>
      <c r="F13370" s="1">
        <v>41883</v>
      </c>
      <c r="G13370">
        <f t="shared" si="1329"/>
        <v>2</v>
      </c>
      <c r="H13370" t="s">
        <v>47</v>
      </c>
      <c r="I13370" t="s">
        <v>2587</v>
      </c>
      <c r="J13370">
        <v>1</v>
      </c>
      <c r="K13370">
        <v>1</v>
      </c>
      <c r="L13370">
        <f t="shared" si="1330"/>
        <v>2</v>
      </c>
      <c r="M13370">
        <f t="shared" si="1331"/>
        <v>2</v>
      </c>
    </row>
    <row r="13371" spans="3:13" x14ac:dyDescent="0.25">
      <c r="C13371" t="str">
        <f t="shared" si="1327"/>
        <v>N789PF_P</v>
      </c>
      <c r="D13371" t="str">
        <f t="shared" si="1328"/>
        <v>SEASON_P</v>
      </c>
      <c r="E13371" t="str">
        <f t="shared" si="1326"/>
        <v>SEASON</v>
      </c>
      <c r="F13371" s="1">
        <v>41782</v>
      </c>
      <c r="G13371">
        <f t="shared" si="1329"/>
        <v>6</v>
      </c>
      <c r="H13371" t="s">
        <v>1477</v>
      </c>
      <c r="I13371" t="s">
        <v>2587</v>
      </c>
      <c r="J13371">
        <v>0</v>
      </c>
      <c r="K13371">
        <v>1</v>
      </c>
      <c r="L13371">
        <f t="shared" si="1330"/>
        <v>1</v>
      </c>
      <c r="M13371">
        <f t="shared" si="1331"/>
        <v>1</v>
      </c>
    </row>
    <row r="13372" spans="3:13" x14ac:dyDescent="0.25">
      <c r="C13372" t="str">
        <f t="shared" si="1327"/>
        <v>N685DC_J</v>
      </c>
      <c r="D13372" t="str">
        <f t="shared" si="1328"/>
        <v>SEASON_J</v>
      </c>
      <c r="E13372" t="str">
        <f t="shared" si="1326"/>
        <v>SEASON</v>
      </c>
      <c r="F13372" s="1">
        <v>41803</v>
      </c>
      <c r="G13372">
        <f t="shared" si="1329"/>
        <v>6</v>
      </c>
      <c r="H13372" t="s">
        <v>558</v>
      </c>
      <c r="I13372" t="s">
        <v>2590</v>
      </c>
      <c r="J13372">
        <v>1</v>
      </c>
      <c r="K13372">
        <v>0</v>
      </c>
      <c r="L13372">
        <f t="shared" si="1330"/>
        <v>1</v>
      </c>
      <c r="M13372">
        <f t="shared" si="1331"/>
        <v>1</v>
      </c>
    </row>
    <row r="13373" spans="3:13" x14ac:dyDescent="0.25">
      <c r="C13373" t="str">
        <f t="shared" si="1327"/>
        <v>N201RX_P</v>
      </c>
      <c r="D13373" t="str">
        <f t="shared" si="1328"/>
        <v>SEASON_P</v>
      </c>
      <c r="E13373" t="str">
        <f t="shared" si="1326"/>
        <v>SEASON</v>
      </c>
      <c r="F13373" s="1">
        <v>41844</v>
      </c>
      <c r="G13373">
        <f t="shared" si="1329"/>
        <v>5</v>
      </c>
      <c r="H13373" t="s">
        <v>1831</v>
      </c>
      <c r="I13373" t="s">
        <v>2587</v>
      </c>
      <c r="J13373">
        <v>0</v>
      </c>
      <c r="K13373">
        <v>1</v>
      </c>
      <c r="L13373">
        <f t="shared" si="1330"/>
        <v>1</v>
      </c>
      <c r="M13373">
        <f t="shared" si="1331"/>
        <v>1</v>
      </c>
    </row>
    <row r="13374" spans="3:13" x14ac:dyDescent="0.25">
      <c r="C13374" t="str">
        <f t="shared" si="1327"/>
        <v>N9348F_P</v>
      </c>
      <c r="D13374" t="str">
        <f t="shared" si="1328"/>
        <v>OFF_SEASON_P</v>
      </c>
      <c r="E13374" t="str">
        <f t="shared" si="1326"/>
        <v>OFF_SEASON</v>
      </c>
      <c r="F13374" s="1">
        <v>41599</v>
      </c>
      <c r="G13374">
        <f t="shared" si="1329"/>
        <v>5</v>
      </c>
      <c r="H13374" t="s">
        <v>73</v>
      </c>
      <c r="I13374" t="s">
        <v>2587</v>
      </c>
      <c r="J13374">
        <v>1</v>
      </c>
      <c r="K13374">
        <v>1</v>
      </c>
      <c r="L13374">
        <f t="shared" si="1330"/>
        <v>2</v>
      </c>
      <c r="M13374">
        <f t="shared" si="1331"/>
        <v>2</v>
      </c>
    </row>
    <row r="13375" spans="3:13" x14ac:dyDescent="0.25">
      <c r="C13375" t="str">
        <f t="shared" si="1327"/>
        <v>N232BG_T</v>
      </c>
      <c r="D13375" t="str">
        <f t="shared" si="1328"/>
        <v>SEASON_T</v>
      </c>
      <c r="E13375" t="str">
        <f t="shared" si="1326"/>
        <v>SEASON</v>
      </c>
      <c r="F13375" s="1">
        <v>41854</v>
      </c>
      <c r="G13375">
        <f t="shared" si="1329"/>
        <v>1</v>
      </c>
      <c r="H13375" t="s">
        <v>174</v>
      </c>
      <c r="I13375" t="s">
        <v>2589</v>
      </c>
      <c r="J13375">
        <v>1</v>
      </c>
      <c r="K13375">
        <v>1</v>
      </c>
      <c r="L13375">
        <f t="shared" si="1330"/>
        <v>2</v>
      </c>
      <c r="M13375">
        <f t="shared" si="1331"/>
        <v>2</v>
      </c>
    </row>
    <row r="13376" spans="3:13" x14ac:dyDescent="0.25">
      <c r="C13376" t="str">
        <f t="shared" si="1327"/>
        <v>N350LH_H</v>
      </c>
      <c r="D13376" t="str">
        <f t="shared" si="1328"/>
        <v>SEASON_H</v>
      </c>
      <c r="E13376" t="str">
        <f t="shared" si="1326"/>
        <v>SEASON</v>
      </c>
      <c r="F13376" s="1">
        <v>41869</v>
      </c>
      <c r="G13376">
        <f t="shared" si="1329"/>
        <v>2</v>
      </c>
      <c r="H13376" t="s">
        <v>184</v>
      </c>
      <c r="I13376" t="s">
        <v>2588</v>
      </c>
      <c r="J13376">
        <v>1</v>
      </c>
      <c r="K13376">
        <v>0</v>
      </c>
      <c r="L13376">
        <f t="shared" si="1330"/>
        <v>1</v>
      </c>
      <c r="M13376">
        <f t="shared" si="1331"/>
        <v>1</v>
      </c>
    </row>
    <row r="13377" spans="3:13" x14ac:dyDescent="0.25">
      <c r="C13377" t="str">
        <f t="shared" si="1327"/>
        <v>N301CV_H</v>
      </c>
      <c r="D13377" t="str">
        <f t="shared" si="1328"/>
        <v>SEASON_H</v>
      </c>
      <c r="E13377" t="str">
        <f t="shared" si="1326"/>
        <v>SEASON</v>
      </c>
      <c r="F13377" s="1">
        <v>41915</v>
      </c>
      <c r="G13377">
        <f t="shared" si="1329"/>
        <v>6</v>
      </c>
      <c r="H13377" t="s">
        <v>67</v>
      </c>
      <c r="I13377" t="s">
        <v>2588</v>
      </c>
      <c r="J13377">
        <v>1</v>
      </c>
      <c r="K13377">
        <v>1</v>
      </c>
      <c r="L13377">
        <f t="shared" si="1330"/>
        <v>2</v>
      </c>
      <c r="M13377">
        <f t="shared" si="1331"/>
        <v>2</v>
      </c>
    </row>
    <row r="13378" spans="3:13" x14ac:dyDescent="0.25">
      <c r="C13378" t="str">
        <f t="shared" si="1327"/>
        <v>N111EH_P</v>
      </c>
      <c r="D13378" t="str">
        <f t="shared" si="1328"/>
        <v>SEASON_P</v>
      </c>
      <c r="E13378" t="str">
        <f t="shared" si="1326"/>
        <v>SEASON</v>
      </c>
      <c r="F13378" s="1">
        <v>41938</v>
      </c>
      <c r="G13378">
        <f t="shared" si="1329"/>
        <v>1</v>
      </c>
      <c r="H13378" t="s">
        <v>336</v>
      </c>
      <c r="I13378" t="s">
        <v>2587</v>
      </c>
      <c r="J13378">
        <v>1</v>
      </c>
      <c r="K13378">
        <v>1</v>
      </c>
      <c r="L13378">
        <f t="shared" si="1330"/>
        <v>2</v>
      </c>
      <c r="M13378">
        <f t="shared" si="1331"/>
        <v>2</v>
      </c>
    </row>
    <row r="13379" spans="3:13" x14ac:dyDescent="0.25">
      <c r="C13379" t="str">
        <f t="shared" si="1327"/>
        <v>N6PZ_P</v>
      </c>
      <c r="D13379" t="str">
        <f t="shared" si="1328"/>
        <v>SEASON_P</v>
      </c>
      <c r="E13379" t="str">
        <f t="shared" ref="E13379:E13442" si="1332">IF(ISNA(F13379),"",IF(F13379&gt;=$T$4,"SEASON","OFF_SEASON"))</f>
        <v>SEASON</v>
      </c>
      <c r="F13379" s="1">
        <v>41778</v>
      </c>
      <c r="G13379">
        <f t="shared" si="1329"/>
        <v>2</v>
      </c>
      <c r="H13379" t="s">
        <v>221</v>
      </c>
      <c r="I13379" t="s">
        <v>2587</v>
      </c>
      <c r="J13379">
        <v>1</v>
      </c>
      <c r="K13379">
        <v>0</v>
      </c>
      <c r="L13379">
        <f t="shared" si="1330"/>
        <v>1</v>
      </c>
      <c r="M13379">
        <f t="shared" si="1331"/>
        <v>1</v>
      </c>
    </row>
    <row r="13380" spans="3:13" x14ac:dyDescent="0.25">
      <c r="C13380" t="str">
        <f t="shared" ref="C13380:C13443" si="1333">H13380&amp;"_"&amp;I13380</f>
        <v>N801VW_T</v>
      </c>
      <c r="D13380" t="str">
        <f t="shared" ref="D13380:D13443" si="1334">E13380&amp;"_"&amp;I13380</f>
        <v>SEASON_T</v>
      </c>
      <c r="E13380" t="str">
        <f t="shared" si="1332"/>
        <v>SEASON</v>
      </c>
      <c r="F13380" s="1">
        <v>41894</v>
      </c>
      <c r="G13380">
        <f t="shared" ref="G13380:G13443" si="1335">WEEKDAY(F13380)</f>
        <v>6</v>
      </c>
      <c r="H13380" t="s">
        <v>126</v>
      </c>
      <c r="I13380" t="s">
        <v>2589</v>
      </c>
      <c r="J13380">
        <v>1</v>
      </c>
      <c r="K13380">
        <v>0</v>
      </c>
      <c r="L13380">
        <f t="shared" ref="L13380:L13443" si="1336">SUM(J13380:K13380)</f>
        <v>1</v>
      </c>
      <c r="M13380">
        <f t="shared" ref="M13380:M13443" si="1337">IF(L13380&gt;2,2,L13380)</f>
        <v>1</v>
      </c>
    </row>
    <row r="13381" spans="3:13" x14ac:dyDescent="0.25">
      <c r="C13381" t="str">
        <f t="shared" si="1333"/>
        <v>N845KA_T</v>
      </c>
      <c r="D13381" t="str">
        <f t="shared" si="1334"/>
        <v>SEASON_T</v>
      </c>
      <c r="E13381" t="str">
        <f t="shared" si="1332"/>
        <v>SEASON</v>
      </c>
      <c r="F13381" s="1">
        <v>41843</v>
      </c>
      <c r="G13381">
        <f t="shared" si="1335"/>
        <v>4</v>
      </c>
      <c r="H13381" t="s">
        <v>1382</v>
      </c>
      <c r="I13381" t="s">
        <v>2589</v>
      </c>
      <c r="J13381">
        <v>1</v>
      </c>
      <c r="K13381">
        <v>0</v>
      </c>
      <c r="L13381">
        <f t="shared" si="1336"/>
        <v>1</v>
      </c>
      <c r="M13381">
        <f t="shared" si="1337"/>
        <v>1</v>
      </c>
    </row>
    <row r="13382" spans="3:13" x14ac:dyDescent="0.25">
      <c r="C13382" t="str">
        <f t="shared" si="1333"/>
        <v>N608QS_J</v>
      </c>
      <c r="D13382" t="str">
        <f t="shared" si="1334"/>
        <v>SEASON_J</v>
      </c>
      <c r="E13382" t="str">
        <f t="shared" si="1332"/>
        <v>SEASON</v>
      </c>
      <c r="F13382" s="1">
        <v>41863</v>
      </c>
      <c r="G13382">
        <f t="shared" si="1335"/>
        <v>3</v>
      </c>
      <c r="H13382" t="s">
        <v>831</v>
      </c>
      <c r="I13382" t="s">
        <v>2590</v>
      </c>
      <c r="J13382">
        <v>1</v>
      </c>
      <c r="K13382">
        <v>1</v>
      </c>
      <c r="L13382">
        <f t="shared" si="1336"/>
        <v>2</v>
      </c>
      <c r="M13382">
        <f t="shared" si="1337"/>
        <v>2</v>
      </c>
    </row>
    <row r="13383" spans="3:13" x14ac:dyDescent="0.25">
      <c r="C13383" t="str">
        <f t="shared" si="1333"/>
        <v>N714BR_P</v>
      </c>
      <c r="D13383" t="str">
        <f t="shared" si="1334"/>
        <v>SEASON_P</v>
      </c>
      <c r="E13383" t="str">
        <f t="shared" si="1332"/>
        <v>SEASON</v>
      </c>
      <c r="F13383" s="1">
        <v>41868</v>
      </c>
      <c r="G13383">
        <f t="shared" si="1335"/>
        <v>1</v>
      </c>
      <c r="H13383" t="s">
        <v>2572</v>
      </c>
      <c r="I13383" t="s">
        <v>2587</v>
      </c>
      <c r="J13383">
        <v>1</v>
      </c>
      <c r="K13383">
        <v>1</v>
      </c>
      <c r="L13383">
        <f t="shared" si="1336"/>
        <v>2</v>
      </c>
      <c r="M13383">
        <f t="shared" si="1337"/>
        <v>2</v>
      </c>
    </row>
    <row r="13384" spans="3:13" x14ac:dyDescent="0.25">
      <c r="C13384" t="str">
        <f t="shared" si="1333"/>
        <v>N929ML_J</v>
      </c>
      <c r="D13384" t="str">
        <f t="shared" si="1334"/>
        <v>SEASON_J</v>
      </c>
      <c r="E13384" t="str">
        <f t="shared" si="1332"/>
        <v>SEASON</v>
      </c>
      <c r="F13384" s="1">
        <v>41869</v>
      </c>
      <c r="G13384">
        <f t="shared" si="1335"/>
        <v>2</v>
      </c>
      <c r="H13384" t="s">
        <v>403</v>
      </c>
      <c r="I13384" t="s">
        <v>2590</v>
      </c>
      <c r="J13384">
        <v>1</v>
      </c>
      <c r="K13384">
        <v>1</v>
      </c>
      <c r="L13384">
        <f t="shared" si="1336"/>
        <v>2</v>
      </c>
      <c r="M13384">
        <f t="shared" si="1337"/>
        <v>2</v>
      </c>
    </row>
    <row r="13385" spans="3:13" x14ac:dyDescent="0.25">
      <c r="C13385" t="str">
        <f t="shared" si="1333"/>
        <v>N8677Q_P</v>
      </c>
      <c r="D13385" t="str">
        <f t="shared" si="1334"/>
        <v>SEASON_P</v>
      </c>
      <c r="E13385" t="str">
        <f t="shared" si="1332"/>
        <v>SEASON</v>
      </c>
      <c r="F13385" s="1">
        <v>41894</v>
      </c>
      <c r="G13385">
        <f t="shared" si="1335"/>
        <v>6</v>
      </c>
      <c r="H13385" t="s">
        <v>9</v>
      </c>
      <c r="I13385" t="s">
        <v>2587</v>
      </c>
      <c r="J13385">
        <v>0</v>
      </c>
      <c r="K13385">
        <v>1</v>
      </c>
      <c r="L13385">
        <f t="shared" si="1336"/>
        <v>1</v>
      </c>
      <c r="M13385">
        <f t="shared" si="1337"/>
        <v>1</v>
      </c>
    </row>
    <row r="13386" spans="3:13" x14ac:dyDescent="0.25">
      <c r="C13386" t="str">
        <f t="shared" si="1333"/>
        <v>N959AF_T</v>
      </c>
      <c r="D13386" t="str">
        <f t="shared" si="1334"/>
        <v>SEASON_T</v>
      </c>
      <c r="E13386" t="str">
        <f t="shared" si="1332"/>
        <v>SEASON</v>
      </c>
      <c r="F13386" s="1">
        <v>41825</v>
      </c>
      <c r="G13386">
        <f t="shared" si="1335"/>
        <v>7</v>
      </c>
      <c r="H13386" t="s">
        <v>1022</v>
      </c>
      <c r="I13386" t="s">
        <v>2589</v>
      </c>
      <c r="J13386">
        <v>1</v>
      </c>
      <c r="K13386">
        <v>1</v>
      </c>
      <c r="L13386">
        <f t="shared" si="1336"/>
        <v>2</v>
      </c>
      <c r="M13386">
        <f t="shared" si="1337"/>
        <v>2</v>
      </c>
    </row>
    <row r="13387" spans="3:13" x14ac:dyDescent="0.25">
      <c r="C13387" t="str">
        <f t="shared" si="1333"/>
        <v>N249FS_P</v>
      </c>
      <c r="D13387" t="str">
        <f t="shared" si="1334"/>
        <v>SEASON_P</v>
      </c>
      <c r="E13387" t="str">
        <f t="shared" si="1332"/>
        <v>SEASON</v>
      </c>
      <c r="F13387" s="1">
        <v>41845</v>
      </c>
      <c r="G13387">
        <f t="shared" si="1335"/>
        <v>6</v>
      </c>
      <c r="H13387" t="s">
        <v>200</v>
      </c>
      <c r="I13387" t="s">
        <v>2587</v>
      </c>
      <c r="J13387">
        <v>2</v>
      </c>
      <c r="K13387">
        <v>0</v>
      </c>
      <c r="L13387">
        <f t="shared" si="1336"/>
        <v>2</v>
      </c>
      <c r="M13387">
        <f t="shared" si="1337"/>
        <v>2</v>
      </c>
    </row>
    <row r="13388" spans="3:13" x14ac:dyDescent="0.25">
      <c r="C13388" t="str">
        <f t="shared" si="1333"/>
        <v>N955AF_T</v>
      </c>
      <c r="D13388" t="str">
        <f t="shared" si="1334"/>
        <v>SEASON_T</v>
      </c>
      <c r="E13388" t="str">
        <f t="shared" si="1332"/>
        <v>SEASON</v>
      </c>
      <c r="F13388" s="1">
        <v>41866</v>
      </c>
      <c r="G13388">
        <f t="shared" si="1335"/>
        <v>6</v>
      </c>
      <c r="H13388" t="s">
        <v>1770</v>
      </c>
      <c r="I13388" t="s">
        <v>2589</v>
      </c>
      <c r="J13388">
        <v>1</v>
      </c>
      <c r="K13388">
        <v>0</v>
      </c>
      <c r="L13388">
        <f t="shared" si="1336"/>
        <v>1</v>
      </c>
      <c r="M13388">
        <f t="shared" si="1337"/>
        <v>1</v>
      </c>
    </row>
    <row r="13389" spans="3:13" x14ac:dyDescent="0.25">
      <c r="C13389" t="str">
        <f t="shared" si="1333"/>
        <v>N119EH_H</v>
      </c>
      <c r="D13389" t="str">
        <f t="shared" si="1334"/>
        <v>SEASON_H</v>
      </c>
      <c r="E13389" t="str">
        <f t="shared" si="1332"/>
        <v>SEASON</v>
      </c>
      <c r="F13389" s="1">
        <v>41918</v>
      </c>
      <c r="G13389">
        <f t="shared" si="1335"/>
        <v>2</v>
      </c>
      <c r="H13389" t="s">
        <v>347</v>
      </c>
      <c r="I13389" t="s">
        <v>2588</v>
      </c>
      <c r="J13389">
        <v>1</v>
      </c>
      <c r="K13389">
        <v>1</v>
      </c>
      <c r="L13389">
        <f t="shared" si="1336"/>
        <v>2</v>
      </c>
      <c r="M13389">
        <f t="shared" si="1337"/>
        <v>2</v>
      </c>
    </row>
    <row r="13390" spans="3:13" x14ac:dyDescent="0.25">
      <c r="C13390" t="str">
        <f t="shared" si="1333"/>
        <v>N44949_P</v>
      </c>
      <c r="D13390" t="str">
        <f t="shared" si="1334"/>
        <v>SEASON_P</v>
      </c>
      <c r="E13390" t="str">
        <f t="shared" si="1332"/>
        <v>SEASON</v>
      </c>
      <c r="F13390" s="1">
        <v>41765</v>
      </c>
      <c r="G13390">
        <f t="shared" si="1335"/>
        <v>3</v>
      </c>
      <c r="H13390" t="s">
        <v>2573</v>
      </c>
      <c r="I13390" t="s">
        <v>2587</v>
      </c>
      <c r="J13390">
        <v>0</v>
      </c>
      <c r="K13390">
        <v>1</v>
      </c>
      <c r="L13390">
        <f t="shared" si="1336"/>
        <v>1</v>
      </c>
      <c r="M13390">
        <f t="shared" si="1337"/>
        <v>1</v>
      </c>
    </row>
    <row r="13391" spans="3:13" x14ac:dyDescent="0.25">
      <c r="C13391" t="str">
        <f t="shared" si="1333"/>
        <v>N480JJ_J</v>
      </c>
      <c r="D13391" t="str">
        <f t="shared" si="1334"/>
        <v>SEASON_J</v>
      </c>
      <c r="E13391" t="str">
        <f t="shared" si="1332"/>
        <v>SEASON</v>
      </c>
      <c r="F13391" s="1">
        <v>41852</v>
      </c>
      <c r="G13391">
        <f t="shared" si="1335"/>
        <v>6</v>
      </c>
      <c r="H13391" t="s">
        <v>1845</v>
      </c>
      <c r="I13391" t="s">
        <v>2590</v>
      </c>
      <c r="J13391">
        <v>1</v>
      </c>
      <c r="K13391">
        <v>1</v>
      </c>
      <c r="L13391">
        <f t="shared" si="1336"/>
        <v>2</v>
      </c>
      <c r="M13391">
        <f t="shared" si="1337"/>
        <v>2</v>
      </c>
    </row>
    <row r="13392" spans="3:13" x14ac:dyDescent="0.25">
      <c r="C13392" t="str">
        <f t="shared" si="1333"/>
        <v>N448ST_P</v>
      </c>
      <c r="D13392" t="str">
        <f t="shared" si="1334"/>
        <v>SEASON_P</v>
      </c>
      <c r="E13392" t="str">
        <f t="shared" si="1332"/>
        <v>SEASON</v>
      </c>
      <c r="F13392" s="1">
        <v>41883</v>
      </c>
      <c r="G13392">
        <f t="shared" si="1335"/>
        <v>2</v>
      </c>
      <c r="H13392" t="s">
        <v>180</v>
      </c>
      <c r="I13392" t="s">
        <v>2587</v>
      </c>
      <c r="J13392">
        <v>0</v>
      </c>
      <c r="K13392">
        <v>1</v>
      </c>
      <c r="L13392">
        <f t="shared" si="1336"/>
        <v>1</v>
      </c>
      <c r="M13392">
        <f t="shared" si="1337"/>
        <v>1</v>
      </c>
    </row>
    <row r="13393" spans="3:13" x14ac:dyDescent="0.25">
      <c r="C13393" t="str">
        <f t="shared" si="1333"/>
        <v>N415LE_P</v>
      </c>
      <c r="D13393" t="str">
        <f t="shared" si="1334"/>
        <v>SEASON_P</v>
      </c>
      <c r="E13393" t="str">
        <f t="shared" si="1332"/>
        <v>SEASON</v>
      </c>
      <c r="F13393" s="1">
        <v>41886</v>
      </c>
      <c r="G13393">
        <f t="shared" si="1335"/>
        <v>5</v>
      </c>
      <c r="H13393" t="s">
        <v>1839</v>
      </c>
      <c r="I13393" t="s">
        <v>2587</v>
      </c>
      <c r="J13393">
        <v>0</v>
      </c>
      <c r="K13393">
        <v>1</v>
      </c>
      <c r="L13393">
        <f t="shared" si="1336"/>
        <v>1</v>
      </c>
      <c r="M13393">
        <f t="shared" si="1337"/>
        <v>1</v>
      </c>
    </row>
    <row r="13394" spans="3:13" x14ac:dyDescent="0.25">
      <c r="C13394" t="str">
        <f t="shared" si="1333"/>
        <v>N235SF_T</v>
      </c>
      <c r="D13394" t="str">
        <f t="shared" si="1334"/>
        <v>SEASON_T</v>
      </c>
      <c r="E13394" t="str">
        <f t="shared" si="1332"/>
        <v>SEASON</v>
      </c>
      <c r="F13394" s="1">
        <v>41898</v>
      </c>
      <c r="G13394">
        <f t="shared" si="1335"/>
        <v>3</v>
      </c>
      <c r="H13394" t="s">
        <v>120</v>
      </c>
      <c r="I13394" t="s">
        <v>2589</v>
      </c>
      <c r="J13394">
        <v>0</v>
      </c>
      <c r="K13394">
        <v>1</v>
      </c>
      <c r="L13394">
        <f t="shared" si="1336"/>
        <v>1</v>
      </c>
      <c r="M13394">
        <f t="shared" si="1337"/>
        <v>1</v>
      </c>
    </row>
    <row r="13395" spans="3:13" x14ac:dyDescent="0.25">
      <c r="C13395" t="str">
        <f t="shared" si="1333"/>
        <v>N5760J_P</v>
      </c>
      <c r="D13395" t="str">
        <f t="shared" si="1334"/>
        <v>OFF_SEASON_P</v>
      </c>
      <c r="E13395" t="str">
        <f t="shared" si="1332"/>
        <v>OFF_SEASON</v>
      </c>
      <c r="F13395" s="1">
        <v>41638</v>
      </c>
      <c r="G13395">
        <f t="shared" si="1335"/>
        <v>2</v>
      </c>
      <c r="H13395" t="s">
        <v>600</v>
      </c>
      <c r="I13395" t="s">
        <v>2587</v>
      </c>
      <c r="J13395">
        <v>2</v>
      </c>
      <c r="K13395">
        <v>1</v>
      </c>
      <c r="L13395">
        <f t="shared" si="1336"/>
        <v>3</v>
      </c>
      <c r="M13395">
        <f t="shared" si="1337"/>
        <v>2</v>
      </c>
    </row>
    <row r="13396" spans="3:13" x14ac:dyDescent="0.25">
      <c r="C13396" t="str">
        <f t="shared" si="1333"/>
        <v>N948CE_T</v>
      </c>
      <c r="D13396" t="str">
        <f t="shared" si="1334"/>
        <v>SEASON_T</v>
      </c>
      <c r="E13396" t="str">
        <f t="shared" si="1332"/>
        <v>SEASON</v>
      </c>
      <c r="F13396" s="1">
        <v>41837</v>
      </c>
      <c r="G13396">
        <f t="shared" si="1335"/>
        <v>5</v>
      </c>
      <c r="H13396" t="s">
        <v>1237</v>
      </c>
      <c r="I13396" t="s">
        <v>2589</v>
      </c>
      <c r="J13396">
        <v>1</v>
      </c>
      <c r="K13396">
        <v>0</v>
      </c>
      <c r="L13396">
        <f t="shared" si="1336"/>
        <v>1</v>
      </c>
      <c r="M13396">
        <f t="shared" si="1337"/>
        <v>1</v>
      </c>
    </row>
    <row r="13397" spans="3:13" x14ac:dyDescent="0.25">
      <c r="C13397" t="str">
        <f t="shared" si="1333"/>
        <v>N493TM_J</v>
      </c>
      <c r="D13397" t="str">
        <f t="shared" si="1334"/>
        <v>SEASON_J</v>
      </c>
      <c r="E13397" t="str">
        <f t="shared" si="1332"/>
        <v>SEASON</v>
      </c>
      <c r="F13397" s="1">
        <v>41880</v>
      </c>
      <c r="G13397">
        <f t="shared" si="1335"/>
        <v>6</v>
      </c>
      <c r="H13397" t="s">
        <v>2574</v>
      </c>
      <c r="I13397" t="s">
        <v>2590</v>
      </c>
      <c r="J13397">
        <v>1</v>
      </c>
      <c r="K13397">
        <v>0</v>
      </c>
      <c r="L13397">
        <f t="shared" si="1336"/>
        <v>1</v>
      </c>
      <c r="M13397">
        <f t="shared" si="1337"/>
        <v>1</v>
      </c>
    </row>
    <row r="13398" spans="3:13" x14ac:dyDescent="0.25">
      <c r="C13398" t="str">
        <f t="shared" si="1333"/>
        <v>N430AG_H</v>
      </c>
      <c r="D13398" t="str">
        <f t="shared" si="1334"/>
        <v>SEASON_H</v>
      </c>
      <c r="E13398" t="str">
        <f t="shared" si="1332"/>
        <v>SEASON</v>
      </c>
      <c r="F13398" s="1">
        <v>41901</v>
      </c>
      <c r="G13398">
        <f t="shared" si="1335"/>
        <v>6</v>
      </c>
      <c r="H13398" t="s">
        <v>104</v>
      </c>
      <c r="I13398" t="s">
        <v>2588</v>
      </c>
      <c r="J13398">
        <v>2</v>
      </c>
      <c r="K13398">
        <v>2</v>
      </c>
      <c r="L13398">
        <f t="shared" si="1336"/>
        <v>4</v>
      </c>
      <c r="M13398">
        <f t="shared" si="1337"/>
        <v>2</v>
      </c>
    </row>
    <row r="13399" spans="3:13" x14ac:dyDescent="0.25">
      <c r="C13399" t="str">
        <f t="shared" si="1333"/>
        <v>N625M_P</v>
      </c>
      <c r="D13399" t="str">
        <f t="shared" si="1334"/>
        <v>OFF_SEASON_P</v>
      </c>
      <c r="E13399" t="str">
        <f t="shared" si="1332"/>
        <v>OFF_SEASON</v>
      </c>
      <c r="F13399" s="1">
        <v>41670</v>
      </c>
      <c r="G13399">
        <f t="shared" si="1335"/>
        <v>6</v>
      </c>
      <c r="H13399" t="s">
        <v>38</v>
      </c>
      <c r="I13399" t="s">
        <v>2587</v>
      </c>
      <c r="J13399">
        <v>0</v>
      </c>
      <c r="K13399">
        <v>1</v>
      </c>
      <c r="L13399">
        <f t="shared" si="1336"/>
        <v>1</v>
      </c>
      <c r="M13399">
        <f t="shared" si="1337"/>
        <v>1</v>
      </c>
    </row>
    <row r="13400" spans="3:13" x14ac:dyDescent="0.25">
      <c r="C13400" t="str">
        <f t="shared" si="1333"/>
        <v>N315L_P</v>
      </c>
      <c r="D13400" t="str">
        <f t="shared" si="1334"/>
        <v>SEASON_P</v>
      </c>
      <c r="E13400" t="str">
        <f t="shared" si="1332"/>
        <v>SEASON</v>
      </c>
      <c r="F13400" s="1">
        <v>41826</v>
      </c>
      <c r="G13400">
        <f t="shared" si="1335"/>
        <v>1</v>
      </c>
      <c r="H13400" t="s">
        <v>2575</v>
      </c>
      <c r="I13400" t="s">
        <v>2587</v>
      </c>
      <c r="J13400">
        <v>0</v>
      </c>
      <c r="K13400">
        <v>1</v>
      </c>
      <c r="L13400">
        <f t="shared" si="1336"/>
        <v>1</v>
      </c>
      <c r="M13400">
        <f t="shared" si="1337"/>
        <v>1</v>
      </c>
    </row>
    <row r="13401" spans="3:13" x14ac:dyDescent="0.25">
      <c r="C13401" t="str">
        <f t="shared" si="1333"/>
        <v>N389QS_J</v>
      </c>
      <c r="D13401" t="str">
        <f t="shared" si="1334"/>
        <v>SEASON_J</v>
      </c>
      <c r="E13401" t="str">
        <f t="shared" si="1332"/>
        <v>SEASON</v>
      </c>
      <c r="F13401" s="1">
        <v>41833</v>
      </c>
      <c r="G13401">
        <f t="shared" si="1335"/>
        <v>1</v>
      </c>
      <c r="H13401" t="s">
        <v>426</v>
      </c>
      <c r="I13401" t="s">
        <v>2590</v>
      </c>
      <c r="J13401">
        <v>1</v>
      </c>
      <c r="K13401">
        <v>0</v>
      </c>
      <c r="L13401">
        <f t="shared" si="1336"/>
        <v>1</v>
      </c>
      <c r="M13401">
        <f t="shared" si="1337"/>
        <v>1</v>
      </c>
    </row>
    <row r="13402" spans="3:13" x14ac:dyDescent="0.25">
      <c r="C13402" t="str">
        <f t="shared" si="1333"/>
        <v>N9348F_P</v>
      </c>
      <c r="D13402" t="str">
        <f t="shared" si="1334"/>
        <v>SEASON_P</v>
      </c>
      <c r="E13402" t="str">
        <f t="shared" si="1332"/>
        <v>SEASON</v>
      </c>
      <c r="F13402" s="1">
        <v>41842</v>
      </c>
      <c r="G13402">
        <f t="shared" si="1335"/>
        <v>3</v>
      </c>
      <c r="H13402" t="s">
        <v>73</v>
      </c>
      <c r="I13402" t="s">
        <v>2587</v>
      </c>
      <c r="J13402">
        <v>1</v>
      </c>
      <c r="K13402">
        <v>1</v>
      </c>
      <c r="L13402">
        <f t="shared" si="1336"/>
        <v>2</v>
      </c>
      <c r="M13402">
        <f t="shared" si="1337"/>
        <v>2</v>
      </c>
    </row>
    <row r="13403" spans="3:13" x14ac:dyDescent="0.25">
      <c r="C13403" t="str">
        <f t="shared" si="1333"/>
        <v>N112PF_P</v>
      </c>
      <c r="D13403" t="str">
        <f t="shared" si="1334"/>
        <v>SEASON_P</v>
      </c>
      <c r="E13403" t="str">
        <f t="shared" si="1332"/>
        <v>SEASON</v>
      </c>
      <c r="F13403" s="1">
        <v>41848</v>
      </c>
      <c r="G13403">
        <f t="shared" si="1335"/>
        <v>2</v>
      </c>
      <c r="H13403" t="s">
        <v>328</v>
      </c>
      <c r="I13403" t="s">
        <v>2587</v>
      </c>
      <c r="J13403">
        <v>1</v>
      </c>
      <c r="K13403">
        <v>0</v>
      </c>
      <c r="L13403">
        <f t="shared" si="1336"/>
        <v>1</v>
      </c>
      <c r="M13403">
        <f t="shared" si="1337"/>
        <v>1</v>
      </c>
    </row>
    <row r="13404" spans="3:13" x14ac:dyDescent="0.25">
      <c r="C13404" t="str">
        <f t="shared" si="1333"/>
        <v>N205MS_T</v>
      </c>
      <c r="D13404" t="str">
        <f t="shared" si="1334"/>
        <v>SEASON_T</v>
      </c>
      <c r="E13404" t="str">
        <f t="shared" si="1332"/>
        <v>SEASON</v>
      </c>
      <c r="F13404" s="1">
        <v>41858</v>
      </c>
      <c r="G13404">
        <f t="shared" si="1335"/>
        <v>5</v>
      </c>
      <c r="H13404" t="s">
        <v>520</v>
      </c>
      <c r="I13404" t="s">
        <v>2589</v>
      </c>
      <c r="J13404">
        <v>0</v>
      </c>
      <c r="K13404">
        <v>1</v>
      </c>
      <c r="L13404">
        <f t="shared" si="1336"/>
        <v>1</v>
      </c>
      <c r="M13404">
        <f t="shared" si="1337"/>
        <v>1</v>
      </c>
    </row>
    <row r="13405" spans="3:13" x14ac:dyDescent="0.25">
      <c r="C13405" t="str">
        <f t="shared" si="1333"/>
        <v>N492TM_J</v>
      </c>
      <c r="D13405" t="str">
        <f t="shared" si="1334"/>
        <v>SEASON_J</v>
      </c>
      <c r="E13405" t="str">
        <f t="shared" si="1332"/>
        <v>SEASON</v>
      </c>
      <c r="F13405" s="1">
        <v>41867</v>
      </c>
      <c r="G13405">
        <f t="shared" si="1335"/>
        <v>7</v>
      </c>
      <c r="H13405" t="s">
        <v>1026</v>
      </c>
      <c r="I13405" t="s">
        <v>2590</v>
      </c>
      <c r="J13405">
        <v>1</v>
      </c>
      <c r="K13405">
        <v>1</v>
      </c>
      <c r="L13405">
        <f t="shared" si="1336"/>
        <v>2</v>
      </c>
      <c r="M13405">
        <f t="shared" si="1337"/>
        <v>2</v>
      </c>
    </row>
    <row r="13406" spans="3:13" x14ac:dyDescent="0.25">
      <c r="C13406" t="str">
        <f t="shared" si="1333"/>
        <v>N450TM_J</v>
      </c>
      <c r="D13406" t="str">
        <f t="shared" si="1334"/>
        <v>SEASON_J</v>
      </c>
      <c r="E13406" t="str">
        <f t="shared" si="1332"/>
        <v>SEASON</v>
      </c>
      <c r="F13406" s="1">
        <v>41867</v>
      </c>
      <c r="G13406">
        <f t="shared" si="1335"/>
        <v>7</v>
      </c>
      <c r="H13406" t="s">
        <v>414</v>
      </c>
      <c r="I13406" t="s">
        <v>2590</v>
      </c>
      <c r="J13406">
        <v>0</v>
      </c>
      <c r="K13406">
        <v>1</v>
      </c>
      <c r="L13406">
        <f t="shared" si="1336"/>
        <v>1</v>
      </c>
      <c r="M13406">
        <f t="shared" si="1337"/>
        <v>1</v>
      </c>
    </row>
    <row r="13407" spans="3:13" x14ac:dyDescent="0.25">
      <c r="C13407" t="str">
        <f t="shared" si="1333"/>
        <v>N430AG_H</v>
      </c>
      <c r="D13407" t="str">
        <f t="shared" si="1334"/>
        <v>SEASON_H</v>
      </c>
      <c r="E13407" t="str">
        <f t="shared" si="1332"/>
        <v>SEASON</v>
      </c>
      <c r="F13407" s="1">
        <v>41883</v>
      </c>
      <c r="G13407">
        <f t="shared" si="1335"/>
        <v>2</v>
      </c>
      <c r="H13407" t="s">
        <v>104</v>
      </c>
      <c r="I13407" t="s">
        <v>2588</v>
      </c>
      <c r="J13407">
        <v>2</v>
      </c>
      <c r="K13407">
        <v>2</v>
      </c>
      <c r="L13407">
        <f t="shared" si="1336"/>
        <v>4</v>
      </c>
      <c r="M13407">
        <f t="shared" si="1337"/>
        <v>2</v>
      </c>
    </row>
    <row r="13408" spans="3:13" x14ac:dyDescent="0.25">
      <c r="C13408" t="str">
        <f t="shared" si="1333"/>
        <v>N858W_P</v>
      </c>
      <c r="D13408" t="str">
        <f t="shared" si="1334"/>
        <v>SEASON_P</v>
      </c>
      <c r="E13408" t="str">
        <f t="shared" si="1332"/>
        <v>SEASON</v>
      </c>
      <c r="F13408" s="1">
        <v>41877</v>
      </c>
      <c r="G13408">
        <f t="shared" si="1335"/>
        <v>3</v>
      </c>
      <c r="H13408" t="s">
        <v>1362</v>
      </c>
      <c r="I13408" t="s">
        <v>2587</v>
      </c>
      <c r="J13408">
        <v>1</v>
      </c>
      <c r="K13408">
        <v>1</v>
      </c>
      <c r="L13408">
        <f t="shared" si="1336"/>
        <v>2</v>
      </c>
      <c r="M13408">
        <f t="shared" si="1337"/>
        <v>2</v>
      </c>
    </row>
    <row r="13409" spans="3:13" x14ac:dyDescent="0.25">
      <c r="C13409" t="str">
        <f t="shared" si="1333"/>
        <v>N428LB_P</v>
      </c>
      <c r="D13409" t="str">
        <f t="shared" si="1334"/>
        <v>SEASON_P</v>
      </c>
      <c r="E13409" t="str">
        <f t="shared" si="1332"/>
        <v>SEASON</v>
      </c>
      <c r="F13409" s="1">
        <v>41924</v>
      </c>
      <c r="G13409">
        <f t="shared" si="1335"/>
        <v>1</v>
      </c>
      <c r="H13409" t="s">
        <v>291</v>
      </c>
      <c r="I13409" t="s">
        <v>2587</v>
      </c>
      <c r="J13409">
        <v>1</v>
      </c>
      <c r="K13409">
        <v>1</v>
      </c>
      <c r="L13409">
        <f t="shared" si="1336"/>
        <v>2</v>
      </c>
      <c r="M13409">
        <f t="shared" si="1337"/>
        <v>2</v>
      </c>
    </row>
    <row r="13410" spans="3:13" x14ac:dyDescent="0.25">
      <c r="C13410" t="str">
        <f t="shared" si="1333"/>
        <v>N827QS_J</v>
      </c>
      <c r="D13410" t="str">
        <f t="shared" si="1334"/>
        <v>SEASON_J</v>
      </c>
      <c r="E13410" t="str">
        <f t="shared" si="1332"/>
        <v>SEASON</v>
      </c>
      <c r="F13410" s="1">
        <v>41873</v>
      </c>
      <c r="G13410">
        <f t="shared" si="1335"/>
        <v>6</v>
      </c>
      <c r="H13410" t="s">
        <v>253</v>
      </c>
      <c r="I13410" t="s">
        <v>2590</v>
      </c>
      <c r="J13410">
        <v>1</v>
      </c>
      <c r="K13410">
        <v>1</v>
      </c>
      <c r="L13410">
        <f t="shared" si="1336"/>
        <v>2</v>
      </c>
      <c r="M13410">
        <f t="shared" si="1337"/>
        <v>2</v>
      </c>
    </row>
    <row r="13411" spans="3:13" x14ac:dyDescent="0.25">
      <c r="C13411" t="str">
        <f t="shared" si="1333"/>
        <v>N480CT_J</v>
      </c>
      <c r="D13411" t="str">
        <f t="shared" si="1334"/>
        <v>SEASON_J</v>
      </c>
      <c r="E13411" t="str">
        <f t="shared" si="1332"/>
        <v>SEASON</v>
      </c>
      <c r="F13411" s="1">
        <v>41876</v>
      </c>
      <c r="G13411">
        <f t="shared" si="1335"/>
        <v>2</v>
      </c>
      <c r="H13411" t="s">
        <v>1384</v>
      </c>
      <c r="I13411" t="s">
        <v>2590</v>
      </c>
      <c r="J13411">
        <v>1</v>
      </c>
      <c r="K13411">
        <v>0</v>
      </c>
      <c r="L13411">
        <f t="shared" si="1336"/>
        <v>1</v>
      </c>
      <c r="M13411">
        <f t="shared" si="1337"/>
        <v>1</v>
      </c>
    </row>
    <row r="13412" spans="3:13" x14ac:dyDescent="0.25">
      <c r="C13412" t="str">
        <f t="shared" si="1333"/>
        <v>N9957T_P</v>
      </c>
      <c r="D13412" t="str">
        <f t="shared" si="1334"/>
        <v>OFF_SEASON_P</v>
      </c>
      <c r="E13412" t="str">
        <f t="shared" si="1332"/>
        <v>OFF_SEASON</v>
      </c>
      <c r="F13412" s="1">
        <v>41741</v>
      </c>
      <c r="G13412">
        <f t="shared" si="1335"/>
        <v>7</v>
      </c>
      <c r="H13412" t="s">
        <v>56</v>
      </c>
      <c r="I13412" t="s">
        <v>2587</v>
      </c>
      <c r="J13412">
        <v>1</v>
      </c>
      <c r="K13412">
        <v>1</v>
      </c>
      <c r="L13412">
        <f t="shared" si="1336"/>
        <v>2</v>
      </c>
      <c r="M13412">
        <f t="shared" si="1337"/>
        <v>2</v>
      </c>
    </row>
    <row r="13413" spans="3:13" x14ac:dyDescent="0.25">
      <c r="C13413" t="str">
        <f t="shared" si="1333"/>
        <v>N661AT_H</v>
      </c>
      <c r="D13413" t="str">
        <f t="shared" si="1334"/>
        <v>SEASON_H</v>
      </c>
      <c r="E13413" t="str">
        <f t="shared" si="1332"/>
        <v>SEASON</v>
      </c>
      <c r="F13413" s="1">
        <v>41857</v>
      </c>
      <c r="G13413">
        <f t="shared" si="1335"/>
        <v>4</v>
      </c>
      <c r="H13413" t="s">
        <v>282</v>
      </c>
      <c r="I13413" t="s">
        <v>2588</v>
      </c>
      <c r="J13413">
        <v>1</v>
      </c>
      <c r="K13413">
        <v>1</v>
      </c>
      <c r="L13413">
        <f t="shared" si="1336"/>
        <v>2</v>
      </c>
      <c r="M13413">
        <f t="shared" si="1337"/>
        <v>2</v>
      </c>
    </row>
    <row r="13414" spans="3:13" x14ac:dyDescent="0.25">
      <c r="C13414" t="str">
        <f t="shared" si="1333"/>
        <v>N30NY_H</v>
      </c>
      <c r="D13414" t="str">
        <f t="shared" si="1334"/>
        <v>SEASON_H</v>
      </c>
      <c r="E13414" t="str">
        <f t="shared" si="1332"/>
        <v>SEASON</v>
      </c>
      <c r="F13414" s="1">
        <v>41903</v>
      </c>
      <c r="G13414">
        <f t="shared" si="1335"/>
        <v>1</v>
      </c>
      <c r="H13414" t="s">
        <v>75</v>
      </c>
      <c r="I13414" t="s">
        <v>2588</v>
      </c>
      <c r="J13414">
        <v>2</v>
      </c>
      <c r="K13414">
        <v>1</v>
      </c>
      <c r="L13414">
        <f t="shared" si="1336"/>
        <v>3</v>
      </c>
      <c r="M13414">
        <f t="shared" si="1337"/>
        <v>2</v>
      </c>
    </row>
    <row r="13415" spans="3:13" x14ac:dyDescent="0.25">
      <c r="C13415" t="str">
        <f t="shared" si="1333"/>
        <v>N3634Y_P</v>
      </c>
      <c r="D13415" t="str">
        <f t="shared" si="1334"/>
        <v>SEASON_P</v>
      </c>
      <c r="E13415" t="str">
        <f t="shared" si="1332"/>
        <v>SEASON</v>
      </c>
      <c r="F13415" s="1">
        <v>41908</v>
      </c>
      <c r="G13415">
        <f t="shared" si="1335"/>
        <v>6</v>
      </c>
      <c r="H13415" t="s">
        <v>108</v>
      </c>
      <c r="I13415" t="s">
        <v>2587</v>
      </c>
      <c r="J13415">
        <v>0</v>
      </c>
      <c r="K13415">
        <v>1</v>
      </c>
      <c r="L13415">
        <f t="shared" si="1336"/>
        <v>1</v>
      </c>
      <c r="M13415">
        <f t="shared" si="1337"/>
        <v>1</v>
      </c>
    </row>
    <row r="13416" spans="3:13" x14ac:dyDescent="0.25">
      <c r="C13416" t="str">
        <f t="shared" si="1333"/>
        <v>N408WB_P</v>
      </c>
      <c r="D13416" t="str">
        <f t="shared" si="1334"/>
        <v>OFF_SEASON_P</v>
      </c>
      <c r="E13416" t="str">
        <f t="shared" si="1332"/>
        <v>OFF_SEASON</v>
      </c>
      <c r="F13416" s="1">
        <v>41620</v>
      </c>
      <c r="G13416">
        <f t="shared" si="1335"/>
        <v>5</v>
      </c>
      <c r="H13416" t="s">
        <v>577</v>
      </c>
      <c r="I13416" t="s">
        <v>2587</v>
      </c>
      <c r="J13416">
        <v>1</v>
      </c>
      <c r="K13416">
        <v>1</v>
      </c>
      <c r="L13416">
        <f t="shared" si="1336"/>
        <v>2</v>
      </c>
      <c r="M13416">
        <f t="shared" si="1337"/>
        <v>2</v>
      </c>
    </row>
    <row r="13417" spans="3:13" x14ac:dyDescent="0.25">
      <c r="C13417" t="str">
        <f t="shared" si="1333"/>
        <v>N322FL_J</v>
      </c>
      <c r="D13417" t="str">
        <f t="shared" si="1334"/>
        <v>SEASON_J</v>
      </c>
      <c r="E13417" t="str">
        <f t="shared" si="1332"/>
        <v>SEASON</v>
      </c>
      <c r="F13417" s="1">
        <v>41811</v>
      </c>
      <c r="G13417">
        <f t="shared" si="1335"/>
        <v>7</v>
      </c>
      <c r="H13417" t="s">
        <v>1051</v>
      </c>
      <c r="I13417" t="s">
        <v>2590</v>
      </c>
      <c r="J13417">
        <v>1</v>
      </c>
      <c r="K13417">
        <v>1</v>
      </c>
      <c r="L13417">
        <f t="shared" si="1336"/>
        <v>2</v>
      </c>
      <c r="M13417">
        <f t="shared" si="1337"/>
        <v>2</v>
      </c>
    </row>
    <row r="13418" spans="3:13" x14ac:dyDescent="0.25">
      <c r="C13418" t="str">
        <f t="shared" si="1333"/>
        <v>N167MT_H</v>
      </c>
      <c r="D13418" t="str">
        <f t="shared" si="1334"/>
        <v>SEASON_H</v>
      </c>
      <c r="E13418" t="str">
        <f t="shared" si="1332"/>
        <v>SEASON</v>
      </c>
      <c r="F13418" s="1">
        <v>41823</v>
      </c>
      <c r="G13418">
        <f t="shared" si="1335"/>
        <v>5</v>
      </c>
      <c r="H13418" t="s">
        <v>471</v>
      </c>
      <c r="I13418" t="s">
        <v>2588</v>
      </c>
      <c r="J13418">
        <v>0</v>
      </c>
      <c r="K13418">
        <v>1</v>
      </c>
      <c r="L13418">
        <f t="shared" si="1336"/>
        <v>1</v>
      </c>
      <c r="M13418">
        <f t="shared" si="1337"/>
        <v>1</v>
      </c>
    </row>
    <row r="13419" spans="3:13" x14ac:dyDescent="0.25">
      <c r="C13419" t="str">
        <f t="shared" si="1333"/>
        <v>N301CV_H</v>
      </c>
      <c r="D13419" t="str">
        <f t="shared" si="1334"/>
        <v>SEASON_H</v>
      </c>
      <c r="E13419" t="str">
        <f t="shared" si="1332"/>
        <v>SEASON</v>
      </c>
      <c r="F13419" s="1">
        <v>41919</v>
      </c>
      <c r="G13419">
        <f t="shared" si="1335"/>
        <v>3</v>
      </c>
      <c r="H13419" t="s">
        <v>67</v>
      </c>
      <c r="I13419" t="s">
        <v>2588</v>
      </c>
      <c r="J13419">
        <v>1</v>
      </c>
      <c r="K13419">
        <v>1</v>
      </c>
      <c r="L13419">
        <f t="shared" si="1336"/>
        <v>2</v>
      </c>
      <c r="M13419">
        <f t="shared" si="1337"/>
        <v>2</v>
      </c>
    </row>
    <row r="13420" spans="3:13" x14ac:dyDescent="0.25">
      <c r="C13420" t="str">
        <f t="shared" si="1333"/>
        <v>N489CD_P</v>
      </c>
      <c r="D13420" t="str">
        <f t="shared" si="1334"/>
        <v>SEASON_P</v>
      </c>
      <c r="E13420" t="str">
        <f t="shared" si="1332"/>
        <v>SEASON</v>
      </c>
      <c r="F13420" s="1">
        <v>41782</v>
      </c>
      <c r="G13420">
        <f t="shared" si="1335"/>
        <v>6</v>
      </c>
      <c r="H13420" t="s">
        <v>474</v>
      </c>
      <c r="I13420" t="s">
        <v>2587</v>
      </c>
      <c r="J13420">
        <v>0</v>
      </c>
      <c r="K13420">
        <v>1</v>
      </c>
      <c r="L13420">
        <f t="shared" si="1336"/>
        <v>1</v>
      </c>
      <c r="M13420">
        <f t="shared" si="1337"/>
        <v>1</v>
      </c>
    </row>
    <row r="13421" spans="3:13" x14ac:dyDescent="0.25">
      <c r="C13421" t="str">
        <f t="shared" si="1333"/>
        <v>N710DS_P</v>
      </c>
      <c r="D13421" t="str">
        <f t="shared" si="1334"/>
        <v>OFF_SEASON_P</v>
      </c>
      <c r="E13421" t="str">
        <f t="shared" si="1332"/>
        <v>OFF_SEASON</v>
      </c>
      <c r="F13421" s="1">
        <v>41658</v>
      </c>
      <c r="G13421">
        <f t="shared" si="1335"/>
        <v>1</v>
      </c>
      <c r="H13421" t="s">
        <v>761</v>
      </c>
      <c r="I13421" t="s">
        <v>2587</v>
      </c>
      <c r="J13421">
        <v>0</v>
      </c>
      <c r="K13421">
        <v>1</v>
      </c>
      <c r="L13421">
        <f t="shared" si="1336"/>
        <v>1</v>
      </c>
      <c r="M13421">
        <f t="shared" si="1337"/>
        <v>1</v>
      </c>
    </row>
    <row r="13422" spans="3:13" x14ac:dyDescent="0.25">
      <c r="C13422" t="str">
        <f t="shared" si="1333"/>
        <v>N94GS_P</v>
      </c>
      <c r="D13422" t="str">
        <f t="shared" si="1334"/>
        <v>SEASON_P</v>
      </c>
      <c r="E13422" t="str">
        <f t="shared" si="1332"/>
        <v>SEASON</v>
      </c>
      <c r="F13422" s="1">
        <v>41810</v>
      </c>
      <c r="G13422">
        <f t="shared" si="1335"/>
        <v>6</v>
      </c>
      <c r="H13422" t="s">
        <v>213</v>
      </c>
      <c r="I13422" t="s">
        <v>2587</v>
      </c>
      <c r="J13422">
        <v>1</v>
      </c>
      <c r="K13422">
        <v>0</v>
      </c>
      <c r="L13422">
        <f t="shared" si="1336"/>
        <v>1</v>
      </c>
      <c r="M13422">
        <f t="shared" si="1337"/>
        <v>1</v>
      </c>
    </row>
    <row r="13423" spans="3:13" x14ac:dyDescent="0.25">
      <c r="C13423" t="str">
        <f t="shared" si="1333"/>
        <v>N429TD_H</v>
      </c>
      <c r="D13423" t="str">
        <f t="shared" si="1334"/>
        <v>SEASON_H</v>
      </c>
      <c r="E13423" t="str">
        <f t="shared" si="1332"/>
        <v>SEASON</v>
      </c>
      <c r="F13423" s="1">
        <v>41821</v>
      </c>
      <c r="G13423">
        <f t="shared" si="1335"/>
        <v>3</v>
      </c>
      <c r="H13423" t="s">
        <v>218</v>
      </c>
      <c r="I13423" t="s">
        <v>2588</v>
      </c>
      <c r="J13423">
        <v>2</v>
      </c>
      <c r="K13423">
        <v>1</v>
      </c>
      <c r="L13423">
        <f t="shared" si="1336"/>
        <v>3</v>
      </c>
      <c r="M13423">
        <f t="shared" si="1337"/>
        <v>2</v>
      </c>
    </row>
    <row r="13424" spans="3:13" x14ac:dyDescent="0.25">
      <c r="C13424" t="str">
        <f t="shared" si="1333"/>
        <v>N267DW_J</v>
      </c>
      <c r="D13424" t="str">
        <f t="shared" si="1334"/>
        <v>SEASON_J</v>
      </c>
      <c r="E13424" t="str">
        <f t="shared" si="1332"/>
        <v>SEASON</v>
      </c>
      <c r="F13424" s="1">
        <v>41855</v>
      </c>
      <c r="G13424">
        <f t="shared" si="1335"/>
        <v>2</v>
      </c>
      <c r="H13424" t="s">
        <v>1007</v>
      </c>
      <c r="I13424" t="s">
        <v>2590</v>
      </c>
      <c r="J13424">
        <v>0</v>
      </c>
      <c r="K13424">
        <v>1</v>
      </c>
      <c r="L13424">
        <f t="shared" si="1336"/>
        <v>1</v>
      </c>
      <c r="M13424">
        <f t="shared" si="1337"/>
        <v>1</v>
      </c>
    </row>
    <row r="13425" spans="3:13" x14ac:dyDescent="0.25">
      <c r="C13425" t="str">
        <f t="shared" si="1333"/>
        <v>N661AT_H</v>
      </c>
      <c r="D13425" t="str">
        <f t="shared" si="1334"/>
        <v>SEASON_H</v>
      </c>
      <c r="E13425" t="str">
        <f t="shared" si="1332"/>
        <v>SEASON</v>
      </c>
      <c r="F13425" s="1">
        <v>41883</v>
      </c>
      <c r="G13425">
        <f t="shared" si="1335"/>
        <v>2</v>
      </c>
      <c r="H13425" t="s">
        <v>282</v>
      </c>
      <c r="I13425" t="s">
        <v>2588</v>
      </c>
      <c r="J13425">
        <v>3</v>
      </c>
      <c r="K13425">
        <v>3</v>
      </c>
      <c r="L13425">
        <f t="shared" si="1336"/>
        <v>6</v>
      </c>
      <c r="M13425">
        <f t="shared" si="1337"/>
        <v>2</v>
      </c>
    </row>
    <row r="13426" spans="3:13" x14ac:dyDescent="0.25">
      <c r="C13426" t="str">
        <f t="shared" si="1333"/>
        <v>N52840_P</v>
      </c>
      <c r="D13426" t="str">
        <f t="shared" si="1334"/>
        <v>OFF_SEASON_P</v>
      </c>
      <c r="E13426" t="str">
        <f t="shared" si="1332"/>
        <v>OFF_SEASON</v>
      </c>
      <c r="F13426" s="1">
        <v>41588</v>
      </c>
      <c r="G13426">
        <f t="shared" si="1335"/>
        <v>1</v>
      </c>
      <c r="H13426" t="s">
        <v>30</v>
      </c>
      <c r="I13426" t="s">
        <v>2587</v>
      </c>
      <c r="J13426">
        <v>1</v>
      </c>
      <c r="K13426">
        <v>0</v>
      </c>
      <c r="L13426">
        <f t="shared" si="1336"/>
        <v>1</v>
      </c>
      <c r="M13426">
        <f t="shared" si="1337"/>
        <v>1</v>
      </c>
    </row>
    <row r="13427" spans="3:13" x14ac:dyDescent="0.25">
      <c r="C13427" t="str">
        <f t="shared" si="1333"/>
        <v>N624AF_T</v>
      </c>
      <c r="D13427" t="str">
        <f t="shared" si="1334"/>
        <v>SEASON_T</v>
      </c>
      <c r="E13427" t="str">
        <f t="shared" si="1332"/>
        <v>SEASON</v>
      </c>
      <c r="F13427" s="1">
        <v>41903</v>
      </c>
      <c r="G13427">
        <f t="shared" si="1335"/>
        <v>1</v>
      </c>
      <c r="H13427" t="s">
        <v>776</v>
      </c>
      <c r="I13427" t="s">
        <v>2589</v>
      </c>
      <c r="J13427">
        <v>1</v>
      </c>
      <c r="K13427">
        <v>1</v>
      </c>
      <c r="L13427">
        <f t="shared" si="1336"/>
        <v>2</v>
      </c>
      <c r="M13427">
        <f t="shared" si="1337"/>
        <v>2</v>
      </c>
    </row>
    <row r="13428" spans="3:13" x14ac:dyDescent="0.25">
      <c r="C13428" t="str">
        <f t="shared" si="1333"/>
        <v>N588XL_P</v>
      </c>
      <c r="D13428" t="str">
        <f t="shared" si="1334"/>
        <v>OFF_SEASON_P</v>
      </c>
      <c r="E13428" t="str">
        <f t="shared" si="1332"/>
        <v>OFF_SEASON</v>
      </c>
      <c r="F13428" s="1">
        <v>41698</v>
      </c>
      <c r="G13428">
        <f t="shared" si="1335"/>
        <v>6</v>
      </c>
      <c r="H13428" t="s">
        <v>1714</v>
      </c>
      <c r="I13428" t="s">
        <v>2587</v>
      </c>
      <c r="J13428">
        <v>0</v>
      </c>
      <c r="K13428">
        <v>1</v>
      </c>
      <c r="L13428">
        <f t="shared" si="1336"/>
        <v>1</v>
      </c>
      <c r="M13428">
        <f t="shared" si="1337"/>
        <v>1</v>
      </c>
    </row>
    <row r="13429" spans="3:13" x14ac:dyDescent="0.25">
      <c r="C13429" t="str">
        <f t="shared" si="1333"/>
        <v>N409TD_H</v>
      </c>
      <c r="D13429" t="str">
        <f t="shared" si="1334"/>
        <v>SEASON_H</v>
      </c>
      <c r="E13429" t="str">
        <f t="shared" si="1332"/>
        <v>SEASON</v>
      </c>
      <c r="F13429" s="1">
        <v>41864</v>
      </c>
      <c r="G13429">
        <f t="shared" si="1335"/>
        <v>4</v>
      </c>
      <c r="H13429" t="s">
        <v>470</v>
      </c>
      <c r="I13429" t="s">
        <v>2588</v>
      </c>
      <c r="J13429">
        <v>1</v>
      </c>
      <c r="K13429">
        <v>0</v>
      </c>
      <c r="L13429">
        <f t="shared" si="1336"/>
        <v>1</v>
      </c>
      <c r="M13429">
        <f t="shared" si="1337"/>
        <v>1</v>
      </c>
    </row>
    <row r="13430" spans="3:13" x14ac:dyDescent="0.25">
      <c r="C13430" t="str">
        <f t="shared" si="1333"/>
        <v>N1105X_P</v>
      </c>
      <c r="D13430" t="str">
        <f t="shared" si="1334"/>
        <v>SEASON_P</v>
      </c>
      <c r="E13430" t="str">
        <f t="shared" si="1332"/>
        <v>SEASON</v>
      </c>
      <c r="F13430" s="1">
        <v>41806</v>
      </c>
      <c r="G13430">
        <f t="shared" si="1335"/>
        <v>2</v>
      </c>
      <c r="H13430" t="s">
        <v>321</v>
      </c>
      <c r="I13430" t="s">
        <v>2587</v>
      </c>
      <c r="J13430">
        <v>1</v>
      </c>
      <c r="K13430">
        <v>1</v>
      </c>
      <c r="L13430">
        <f t="shared" si="1336"/>
        <v>2</v>
      </c>
      <c r="M13430">
        <f t="shared" si="1337"/>
        <v>2</v>
      </c>
    </row>
    <row r="13431" spans="3:13" x14ac:dyDescent="0.25">
      <c r="C13431" t="str">
        <f t="shared" si="1333"/>
        <v>N763RC_P</v>
      </c>
      <c r="D13431" t="str">
        <f t="shared" si="1334"/>
        <v>SEASON_P</v>
      </c>
      <c r="E13431" t="str">
        <f t="shared" si="1332"/>
        <v>SEASON</v>
      </c>
      <c r="F13431" s="1">
        <v>41830</v>
      </c>
      <c r="G13431">
        <f t="shared" si="1335"/>
        <v>5</v>
      </c>
      <c r="H13431" t="s">
        <v>2576</v>
      </c>
      <c r="I13431" t="s">
        <v>2587</v>
      </c>
      <c r="J13431">
        <v>0</v>
      </c>
      <c r="K13431">
        <v>1</v>
      </c>
      <c r="L13431">
        <f t="shared" si="1336"/>
        <v>1</v>
      </c>
      <c r="M13431">
        <f t="shared" si="1337"/>
        <v>1</v>
      </c>
    </row>
    <row r="13432" spans="3:13" x14ac:dyDescent="0.25">
      <c r="C13432" t="str">
        <f t="shared" si="1333"/>
        <v>N825B_H</v>
      </c>
      <c r="D13432" t="str">
        <f t="shared" si="1334"/>
        <v>SEASON_H</v>
      </c>
      <c r="E13432" t="str">
        <f t="shared" si="1332"/>
        <v>SEASON</v>
      </c>
      <c r="F13432" s="1">
        <v>41868</v>
      </c>
      <c r="G13432">
        <f t="shared" si="1335"/>
        <v>1</v>
      </c>
      <c r="H13432" t="s">
        <v>1357</v>
      </c>
      <c r="I13432" t="s">
        <v>2588</v>
      </c>
      <c r="J13432">
        <v>1</v>
      </c>
      <c r="K13432">
        <v>0</v>
      </c>
      <c r="L13432">
        <f t="shared" si="1336"/>
        <v>1</v>
      </c>
      <c r="M13432">
        <f t="shared" si="1337"/>
        <v>1</v>
      </c>
    </row>
    <row r="13433" spans="3:13" x14ac:dyDescent="0.25">
      <c r="C13433" t="str">
        <f t="shared" si="1333"/>
        <v>N27WA_H</v>
      </c>
      <c r="D13433" t="str">
        <f t="shared" si="1334"/>
        <v>SEASON_H</v>
      </c>
      <c r="E13433" t="str">
        <f t="shared" si="1332"/>
        <v>SEASON</v>
      </c>
      <c r="F13433" s="1">
        <v>41875</v>
      </c>
      <c r="G13433">
        <f t="shared" si="1335"/>
        <v>1</v>
      </c>
      <c r="H13433" t="s">
        <v>178</v>
      </c>
      <c r="I13433" t="s">
        <v>2588</v>
      </c>
      <c r="J13433">
        <v>0</v>
      </c>
      <c r="K13433">
        <v>1</v>
      </c>
      <c r="L13433">
        <f t="shared" si="1336"/>
        <v>1</v>
      </c>
      <c r="M13433">
        <f t="shared" si="1337"/>
        <v>1</v>
      </c>
    </row>
    <row r="13434" spans="3:13" x14ac:dyDescent="0.25">
      <c r="C13434" t="str">
        <f t="shared" si="1333"/>
        <v>N501UP_J</v>
      </c>
      <c r="D13434" t="str">
        <f t="shared" si="1334"/>
        <v>SEASON_J</v>
      </c>
      <c r="E13434" t="str">
        <f t="shared" si="1332"/>
        <v>SEASON</v>
      </c>
      <c r="F13434" s="1">
        <v>41876</v>
      </c>
      <c r="G13434">
        <f t="shared" si="1335"/>
        <v>2</v>
      </c>
      <c r="H13434" t="s">
        <v>1196</v>
      </c>
      <c r="I13434" t="s">
        <v>2590</v>
      </c>
      <c r="J13434">
        <v>0</v>
      </c>
      <c r="K13434">
        <v>1</v>
      </c>
      <c r="L13434">
        <f t="shared" si="1336"/>
        <v>1</v>
      </c>
      <c r="M13434">
        <f t="shared" si="1337"/>
        <v>1</v>
      </c>
    </row>
    <row r="13435" spans="3:13" x14ac:dyDescent="0.25">
      <c r="C13435" t="str">
        <f t="shared" si="1333"/>
        <v>N4121A_P</v>
      </c>
      <c r="D13435" t="str">
        <f t="shared" si="1334"/>
        <v>SEASON_P</v>
      </c>
      <c r="E13435" t="str">
        <f t="shared" si="1332"/>
        <v>SEASON</v>
      </c>
      <c r="F13435" s="1">
        <v>41921</v>
      </c>
      <c r="G13435">
        <f t="shared" si="1335"/>
        <v>5</v>
      </c>
      <c r="H13435" t="s">
        <v>628</v>
      </c>
      <c r="I13435" t="s">
        <v>2587</v>
      </c>
      <c r="J13435">
        <v>0</v>
      </c>
      <c r="K13435">
        <v>1</v>
      </c>
      <c r="L13435">
        <f t="shared" si="1336"/>
        <v>1</v>
      </c>
      <c r="M13435">
        <f t="shared" si="1337"/>
        <v>1</v>
      </c>
    </row>
    <row r="13436" spans="3:13" x14ac:dyDescent="0.25">
      <c r="C13436" t="str">
        <f t="shared" si="1333"/>
        <v>N531SR_P</v>
      </c>
      <c r="D13436" t="str">
        <f t="shared" si="1334"/>
        <v>SEASON_P</v>
      </c>
      <c r="E13436" t="str">
        <f t="shared" si="1332"/>
        <v>SEASON</v>
      </c>
      <c r="F13436" s="1">
        <v>41847</v>
      </c>
      <c r="G13436">
        <f t="shared" si="1335"/>
        <v>1</v>
      </c>
      <c r="H13436" t="s">
        <v>327</v>
      </c>
      <c r="I13436" t="s">
        <v>2587</v>
      </c>
      <c r="J13436">
        <v>1</v>
      </c>
      <c r="K13436">
        <v>1</v>
      </c>
      <c r="L13436">
        <f t="shared" si="1336"/>
        <v>2</v>
      </c>
      <c r="M13436">
        <f t="shared" si="1337"/>
        <v>2</v>
      </c>
    </row>
    <row r="13437" spans="3:13" x14ac:dyDescent="0.25">
      <c r="C13437" t="str">
        <f t="shared" si="1333"/>
        <v>N8198T_P</v>
      </c>
      <c r="D13437" t="str">
        <f t="shared" si="1334"/>
        <v>OFF_SEASON_P</v>
      </c>
      <c r="E13437" t="str">
        <f t="shared" si="1332"/>
        <v>OFF_SEASON</v>
      </c>
      <c r="F13437" s="1">
        <v>41679</v>
      </c>
      <c r="G13437">
        <f t="shared" si="1335"/>
        <v>1</v>
      </c>
      <c r="H13437" t="s">
        <v>513</v>
      </c>
      <c r="I13437" t="s">
        <v>2587</v>
      </c>
      <c r="J13437">
        <v>1</v>
      </c>
      <c r="K13437">
        <v>0</v>
      </c>
      <c r="L13437">
        <f t="shared" si="1336"/>
        <v>1</v>
      </c>
      <c r="M13437">
        <f t="shared" si="1337"/>
        <v>1</v>
      </c>
    </row>
    <row r="13438" spans="3:13" x14ac:dyDescent="0.25">
      <c r="C13438" t="str">
        <f t="shared" si="1333"/>
        <v>N355MT_H</v>
      </c>
      <c r="D13438" t="str">
        <f t="shared" si="1334"/>
        <v>SEASON_H</v>
      </c>
      <c r="E13438" t="str">
        <f t="shared" si="1332"/>
        <v>SEASON</v>
      </c>
      <c r="F13438" s="1">
        <v>41852</v>
      </c>
      <c r="G13438">
        <f t="shared" si="1335"/>
        <v>6</v>
      </c>
      <c r="H13438" t="s">
        <v>119</v>
      </c>
      <c r="I13438" t="s">
        <v>2588</v>
      </c>
      <c r="J13438">
        <v>1</v>
      </c>
      <c r="K13438">
        <v>1</v>
      </c>
      <c r="L13438">
        <f t="shared" si="1336"/>
        <v>2</v>
      </c>
      <c r="M13438">
        <f t="shared" si="1337"/>
        <v>2</v>
      </c>
    </row>
    <row r="13439" spans="3:13" x14ac:dyDescent="0.25">
      <c r="C13439" t="str">
        <f t="shared" si="1333"/>
        <v>N513SP_P</v>
      </c>
      <c r="D13439" t="str">
        <f t="shared" si="1334"/>
        <v>SEASON_P</v>
      </c>
      <c r="E13439" t="str">
        <f t="shared" si="1332"/>
        <v>SEASON</v>
      </c>
      <c r="F13439" s="1">
        <v>41777</v>
      </c>
      <c r="G13439">
        <f t="shared" si="1335"/>
        <v>1</v>
      </c>
      <c r="H13439" t="s">
        <v>264</v>
      </c>
      <c r="I13439" t="s">
        <v>2587</v>
      </c>
      <c r="J13439">
        <v>2</v>
      </c>
      <c r="K13439">
        <v>1</v>
      </c>
      <c r="L13439">
        <f t="shared" si="1336"/>
        <v>3</v>
      </c>
      <c r="M13439">
        <f t="shared" si="1337"/>
        <v>2</v>
      </c>
    </row>
    <row r="13440" spans="3:13" x14ac:dyDescent="0.25">
      <c r="C13440" t="str">
        <f t="shared" si="1333"/>
        <v>N9934Q_P</v>
      </c>
      <c r="D13440" t="str">
        <f t="shared" si="1334"/>
        <v>SEASON_P</v>
      </c>
      <c r="E13440" t="str">
        <f t="shared" si="1332"/>
        <v>SEASON</v>
      </c>
      <c r="F13440" s="1">
        <v>41862</v>
      </c>
      <c r="G13440">
        <f t="shared" si="1335"/>
        <v>2</v>
      </c>
      <c r="H13440" t="s">
        <v>77</v>
      </c>
      <c r="I13440" t="s">
        <v>2587</v>
      </c>
      <c r="J13440">
        <v>3</v>
      </c>
      <c r="K13440">
        <v>3</v>
      </c>
      <c r="L13440">
        <f t="shared" si="1336"/>
        <v>6</v>
      </c>
      <c r="M13440">
        <f t="shared" si="1337"/>
        <v>2</v>
      </c>
    </row>
    <row r="13441" spans="3:13" x14ac:dyDescent="0.25">
      <c r="C13441" t="str">
        <f t="shared" si="1333"/>
        <v>N625M_P</v>
      </c>
      <c r="D13441" t="str">
        <f t="shared" si="1334"/>
        <v>SEASON_P</v>
      </c>
      <c r="E13441" t="str">
        <f t="shared" si="1332"/>
        <v>SEASON</v>
      </c>
      <c r="F13441" s="1">
        <v>41806</v>
      </c>
      <c r="G13441">
        <f t="shared" si="1335"/>
        <v>2</v>
      </c>
      <c r="H13441" t="s">
        <v>38</v>
      </c>
      <c r="I13441" t="s">
        <v>2587</v>
      </c>
      <c r="J13441">
        <v>1</v>
      </c>
      <c r="K13441">
        <v>1</v>
      </c>
      <c r="L13441">
        <f t="shared" si="1336"/>
        <v>2</v>
      </c>
      <c r="M13441">
        <f t="shared" si="1337"/>
        <v>2</v>
      </c>
    </row>
    <row r="13442" spans="3:13" x14ac:dyDescent="0.25">
      <c r="C13442" t="str">
        <f t="shared" si="1333"/>
        <v>N167MT_H</v>
      </c>
      <c r="D13442" t="str">
        <f t="shared" si="1334"/>
        <v>SEASON_H</v>
      </c>
      <c r="E13442" t="str">
        <f t="shared" si="1332"/>
        <v>SEASON</v>
      </c>
      <c r="F13442" s="1">
        <v>41837</v>
      </c>
      <c r="G13442">
        <f t="shared" si="1335"/>
        <v>5</v>
      </c>
      <c r="H13442" t="s">
        <v>471</v>
      </c>
      <c r="I13442" t="s">
        <v>2588</v>
      </c>
      <c r="J13442">
        <v>1</v>
      </c>
      <c r="K13442">
        <v>1</v>
      </c>
      <c r="L13442">
        <f t="shared" si="1336"/>
        <v>2</v>
      </c>
      <c r="M13442">
        <f t="shared" si="1337"/>
        <v>2</v>
      </c>
    </row>
    <row r="13443" spans="3:13" x14ac:dyDescent="0.25">
      <c r="C13443" t="str">
        <f t="shared" si="1333"/>
        <v>N7667S_H</v>
      </c>
      <c r="D13443" t="str">
        <f t="shared" si="1334"/>
        <v>SEASON_H</v>
      </c>
      <c r="E13443" t="str">
        <f t="shared" ref="E13443:E13506" si="1338">IF(ISNA(F13443),"",IF(F13443&gt;=$T$4,"SEASON","OFF_SEASON"))</f>
        <v>SEASON</v>
      </c>
      <c r="F13443" s="1">
        <v>41849</v>
      </c>
      <c r="G13443">
        <f t="shared" si="1335"/>
        <v>3</v>
      </c>
      <c r="H13443" t="s">
        <v>15</v>
      </c>
      <c r="I13443" t="s">
        <v>2588</v>
      </c>
      <c r="J13443">
        <v>1</v>
      </c>
      <c r="K13443">
        <v>1</v>
      </c>
      <c r="L13443">
        <f t="shared" si="1336"/>
        <v>2</v>
      </c>
      <c r="M13443">
        <f t="shared" si="1337"/>
        <v>2</v>
      </c>
    </row>
    <row r="13444" spans="3:13" x14ac:dyDescent="0.25">
      <c r="C13444" t="str">
        <f t="shared" ref="C13444:C13507" si="1339">H13444&amp;"_"&amp;I13444</f>
        <v>N697QS_J</v>
      </c>
      <c r="D13444" t="str">
        <f t="shared" ref="D13444:D13507" si="1340">E13444&amp;"_"&amp;I13444</f>
        <v>SEASON_J</v>
      </c>
      <c r="E13444" t="str">
        <f t="shared" si="1338"/>
        <v>SEASON</v>
      </c>
      <c r="F13444" s="1">
        <v>41852</v>
      </c>
      <c r="G13444">
        <f t="shared" ref="G13444:G13507" si="1341">WEEKDAY(F13444)</f>
        <v>6</v>
      </c>
      <c r="H13444" t="s">
        <v>1030</v>
      </c>
      <c r="I13444" t="s">
        <v>2590</v>
      </c>
      <c r="J13444">
        <v>2</v>
      </c>
      <c r="K13444">
        <v>1</v>
      </c>
      <c r="L13444">
        <f t="shared" ref="L13444:L13507" si="1342">SUM(J13444:K13444)</f>
        <v>3</v>
      </c>
      <c r="M13444">
        <f t="shared" ref="M13444:M13507" si="1343">IF(L13444&gt;2,2,L13444)</f>
        <v>2</v>
      </c>
    </row>
    <row r="13445" spans="3:13" x14ac:dyDescent="0.25">
      <c r="C13445" t="str">
        <f t="shared" si="1339"/>
        <v>N805FW_P</v>
      </c>
      <c r="D13445" t="str">
        <f t="shared" si="1340"/>
        <v>SEASON_P</v>
      </c>
      <c r="E13445" t="str">
        <f t="shared" si="1338"/>
        <v>SEASON</v>
      </c>
      <c r="F13445" s="1">
        <v>41881</v>
      </c>
      <c r="G13445">
        <f t="shared" si="1341"/>
        <v>7</v>
      </c>
      <c r="H13445" t="s">
        <v>197</v>
      </c>
      <c r="I13445" t="s">
        <v>2587</v>
      </c>
      <c r="J13445">
        <v>1</v>
      </c>
      <c r="K13445">
        <v>1</v>
      </c>
      <c r="L13445">
        <f t="shared" si="1342"/>
        <v>2</v>
      </c>
      <c r="M13445">
        <f t="shared" si="1343"/>
        <v>2</v>
      </c>
    </row>
    <row r="13446" spans="3:13" x14ac:dyDescent="0.25">
      <c r="C13446" t="str">
        <f t="shared" si="1339"/>
        <v>N30NY_H</v>
      </c>
      <c r="D13446" t="str">
        <f t="shared" si="1340"/>
        <v>SEASON_H</v>
      </c>
      <c r="E13446" t="str">
        <f t="shared" si="1338"/>
        <v>SEASON</v>
      </c>
      <c r="F13446" s="1">
        <v>41925</v>
      </c>
      <c r="G13446">
        <f t="shared" si="1341"/>
        <v>2</v>
      </c>
      <c r="H13446" t="s">
        <v>75</v>
      </c>
      <c r="I13446" t="s">
        <v>2588</v>
      </c>
      <c r="J13446">
        <v>1</v>
      </c>
      <c r="K13446">
        <v>1</v>
      </c>
      <c r="L13446">
        <f t="shared" si="1342"/>
        <v>2</v>
      </c>
      <c r="M13446">
        <f t="shared" si="1343"/>
        <v>2</v>
      </c>
    </row>
    <row r="13447" spans="3:13" x14ac:dyDescent="0.25">
      <c r="C13447" t="str">
        <f t="shared" si="1339"/>
        <v>N7667S_H</v>
      </c>
      <c r="D13447" t="str">
        <f t="shared" si="1340"/>
        <v>OFF_SEASON_H</v>
      </c>
      <c r="E13447" t="str">
        <f t="shared" si="1338"/>
        <v>OFF_SEASON</v>
      </c>
      <c r="F13447" s="1">
        <v>41608</v>
      </c>
      <c r="G13447">
        <f t="shared" si="1341"/>
        <v>7</v>
      </c>
      <c r="H13447" t="s">
        <v>15</v>
      </c>
      <c r="I13447" t="s">
        <v>2588</v>
      </c>
      <c r="J13447">
        <v>2</v>
      </c>
      <c r="K13447">
        <v>1</v>
      </c>
      <c r="L13447">
        <f t="shared" si="1342"/>
        <v>3</v>
      </c>
      <c r="M13447">
        <f t="shared" si="1343"/>
        <v>2</v>
      </c>
    </row>
    <row r="13448" spans="3:13" x14ac:dyDescent="0.25">
      <c r="C13448" t="str">
        <f t="shared" si="1339"/>
        <v>N801VW_T</v>
      </c>
      <c r="D13448" t="str">
        <f t="shared" si="1340"/>
        <v>SEASON_T</v>
      </c>
      <c r="E13448" t="str">
        <f t="shared" si="1338"/>
        <v>SEASON</v>
      </c>
      <c r="F13448" s="1">
        <v>41906</v>
      </c>
      <c r="G13448">
        <f t="shared" si="1341"/>
        <v>4</v>
      </c>
      <c r="H13448" t="s">
        <v>126</v>
      </c>
      <c r="I13448" t="s">
        <v>2589</v>
      </c>
      <c r="J13448">
        <v>2</v>
      </c>
      <c r="K13448">
        <v>2</v>
      </c>
      <c r="L13448">
        <f t="shared" si="1342"/>
        <v>4</v>
      </c>
      <c r="M13448">
        <f t="shared" si="1343"/>
        <v>2</v>
      </c>
    </row>
    <row r="13449" spans="3:13" x14ac:dyDescent="0.25">
      <c r="C13449" t="str">
        <f t="shared" si="1339"/>
        <v>N660W_P</v>
      </c>
      <c r="D13449" t="str">
        <f t="shared" si="1340"/>
        <v>SEASON_P</v>
      </c>
      <c r="E13449" t="str">
        <f t="shared" si="1338"/>
        <v>SEASON</v>
      </c>
      <c r="F13449" s="1">
        <v>41867</v>
      </c>
      <c r="G13449">
        <f t="shared" si="1341"/>
        <v>7</v>
      </c>
      <c r="H13449" t="s">
        <v>927</v>
      </c>
      <c r="I13449" t="s">
        <v>2587</v>
      </c>
      <c r="J13449">
        <v>1</v>
      </c>
      <c r="K13449">
        <v>0</v>
      </c>
      <c r="L13449">
        <f t="shared" si="1342"/>
        <v>1</v>
      </c>
      <c r="M13449">
        <f t="shared" si="1343"/>
        <v>1</v>
      </c>
    </row>
    <row r="13450" spans="3:13" x14ac:dyDescent="0.25">
      <c r="C13450" t="str">
        <f t="shared" si="1339"/>
        <v>N376QS_J</v>
      </c>
      <c r="D13450" t="str">
        <f t="shared" si="1340"/>
        <v>SEASON_J</v>
      </c>
      <c r="E13450" t="str">
        <f t="shared" si="1338"/>
        <v>SEASON</v>
      </c>
      <c r="F13450" s="1">
        <v>41861</v>
      </c>
      <c r="G13450">
        <f t="shared" si="1341"/>
        <v>1</v>
      </c>
      <c r="H13450" t="s">
        <v>1402</v>
      </c>
      <c r="I13450" t="s">
        <v>2590</v>
      </c>
      <c r="J13450">
        <v>1</v>
      </c>
      <c r="K13450">
        <v>1</v>
      </c>
      <c r="L13450">
        <f t="shared" si="1342"/>
        <v>2</v>
      </c>
      <c r="M13450">
        <f t="shared" si="1343"/>
        <v>2</v>
      </c>
    </row>
    <row r="13451" spans="3:13" x14ac:dyDescent="0.25">
      <c r="C13451" t="str">
        <f t="shared" si="1339"/>
        <v>N119AK_J</v>
      </c>
      <c r="D13451" t="str">
        <f t="shared" si="1340"/>
        <v>SEASON_J</v>
      </c>
      <c r="E13451" t="str">
        <f t="shared" si="1338"/>
        <v>SEASON</v>
      </c>
      <c r="F13451" s="1">
        <v>41868</v>
      </c>
      <c r="G13451">
        <f t="shared" si="1341"/>
        <v>1</v>
      </c>
      <c r="H13451" t="s">
        <v>841</v>
      </c>
      <c r="I13451" t="s">
        <v>2590</v>
      </c>
      <c r="J13451">
        <v>2</v>
      </c>
      <c r="K13451">
        <v>2</v>
      </c>
      <c r="L13451">
        <f t="shared" si="1342"/>
        <v>4</v>
      </c>
      <c r="M13451">
        <f t="shared" si="1343"/>
        <v>2</v>
      </c>
    </row>
    <row r="13452" spans="3:13" x14ac:dyDescent="0.25">
      <c r="C13452" t="str">
        <f t="shared" si="1339"/>
        <v>N121AV_P</v>
      </c>
      <c r="D13452" t="str">
        <f t="shared" si="1340"/>
        <v>SEASON_P</v>
      </c>
      <c r="E13452" t="str">
        <f t="shared" si="1338"/>
        <v>SEASON</v>
      </c>
      <c r="F13452" s="1">
        <v>41875</v>
      </c>
      <c r="G13452">
        <f t="shared" si="1341"/>
        <v>1</v>
      </c>
      <c r="H13452" t="s">
        <v>1419</v>
      </c>
      <c r="I13452" t="s">
        <v>2587</v>
      </c>
      <c r="J13452">
        <v>1</v>
      </c>
      <c r="K13452">
        <v>0</v>
      </c>
      <c r="L13452">
        <f t="shared" si="1342"/>
        <v>1</v>
      </c>
      <c r="M13452">
        <f t="shared" si="1343"/>
        <v>1</v>
      </c>
    </row>
    <row r="13453" spans="3:13" x14ac:dyDescent="0.25">
      <c r="C13453" t="str">
        <f t="shared" si="1339"/>
        <v>N98AW_P</v>
      </c>
      <c r="D13453" t="str">
        <f t="shared" si="1340"/>
        <v>SEASON_P</v>
      </c>
      <c r="E13453" t="str">
        <f t="shared" si="1338"/>
        <v>SEASON</v>
      </c>
      <c r="F13453" s="1">
        <v>41883</v>
      </c>
      <c r="G13453">
        <f t="shared" si="1341"/>
        <v>2</v>
      </c>
      <c r="H13453" t="s">
        <v>301</v>
      </c>
      <c r="I13453" t="s">
        <v>2587</v>
      </c>
      <c r="J13453">
        <v>0</v>
      </c>
      <c r="K13453">
        <v>1</v>
      </c>
      <c r="L13453">
        <f t="shared" si="1342"/>
        <v>1</v>
      </c>
      <c r="M13453">
        <f t="shared" si="1343"/>
        <v>1</v>
      </c>
    </row>
    <row r="13454" spans="3:13" x14ac:dyDescent="0.25">
      <c r="C13454" t="str">
        <f t="shared" si="1339"/>
        <v>N779JS_J</v>
      </c>
      <c r="D13454" t="str">
        <f t="shared" si="1340"/>
        <v>OFF_SEASON_J</v>
      </c>
      <c r="E13454" t="str">
        <f t="shared" si="1338"/>
        <v>OFF_SEASON</v>
      </c>
      <c r="F13454" s="1">
        <v>41719</v>
      </c>
      <c r="G13454">
        <f t="shared" si="1341"/>
        <v>6</v>
      </c>
      <c r="H13454" t="s">
        <v>1468</v>
      </c>
      <c r="I13454" t="s">
        <v>2590</v>
      </c>
      <c r="J13454">
        <v>1</v>
      </c>
      <c r="K13454">
        <v>1</v>
      </c>
      <c r="L13454">
        <f t="shared" si="1342"/>
        <v>2</v>
      </c>
      <c r="M13454">
        <f t="shared" si="1343"/>
        <v>2</v>
      </c>
    </row>
    <row r="13455" spans="3:13" x14ac:dyDescent="0.25">
      <c r="C13455" t="str">
        <f t="shared" si="1339"/>
        <v>N8198T_P</v>
      </c>
      <c r="D13455" t="str">
        <f t="shared" si="1340"/>
        <v>OFF_SEASON_P</v>
      </c>
      <c r="E13455" t="str">
        <f t="shared" si="1338"/>
        <v>OFF_SEASON</v>
      </c>
      <c r="F13455" s="1">
        <v>41756</v>
      </c>
      <c r="G13455">
        <f t="shared" si="1341"/>
        <v>1</v>
      </c>
      <c r="H13455" t="s">
        <v>513</v>
      </c>
      <c r="I13455" t="s">
        <v>2587</v>
      </c>
      <c r="J13455">
        <v>2</v>
      </c>
      <c r="K13455">
        <v>0</v>
      </c>
      <c r="L13455">
        <f t="shared" si="1342"/>
        <v>2</v>
      </c>
      <c r="M13455">
        <f t="shared" si="1343"/>
        <v>2</v>
      </c>
    </row>
    <row r="13456" spans="3:13" x14ac:dyDescent="0.25">
      <c r="C13456" t="str">
        <f t="shared" si="1339"/>
        <v>N493C_P</v>
      </c>
      <c r="D13456" t="str">
        <f t="shared" si="1340"/>
        <v>SEASON_P</v>
      </c>
      <c r="E13456" t="str">
        <f t="shared" si="1338"/>
        <v>SEASON</v>
      </c>
      <c r="F13456" s="1">
        <v>41857</v>
      </c>
      <c r="G13456">
        <f t="shared" si="1341"/>
        <v>4</v>
      </c>
      <c r="H13456" t="s">
        <v>2577</v>
      </c>
      <c r="I13456" t="s">
        <v>2587</v>
      </c>
      <c r="J13456">
        <v>1</v>
      </c>
      <c r="K13456">
        <v>1</v>
      </c>
      <c r="L13456">
        <f t="shared" si="1342"/>
        <v>2</v>
      </c>
      <c r="M13456">
        <f t="shared" si="1343"/>
        <v>2</v>
      </c>
    </row>
    <row r="13457" spans="3:13" x14ac:dyDescent="0.25">
      <c r="C13457" t="str">
        <f t="shared" si="1339"/>
        <v>N525WC_J</v>
      </c>
      <c r="D13457" t="str">
        <f t="shared" si="1340"/>
        <v>SEASON_J</v>
      </c>
      <c r="E13457" t="str">
        <f t="shared" si="1338"/>
        <v>SEASON</v>
      </c>
      <c r="F13457" s="1">
        <v>41867</v>
      </c>
      <c r="G13457">
        <f t="shared" si="1341"/>
        <v>7</v>
      </c>
      <c r="H13457" t="s">
        <v>794</v>
      </c>
      <c r="I13457" t="s">
        <v>2590</v>
      </c>
      <c r="J13457">
        <v>1</v>
      </c>
      <c r="K13457">
        <v>1</v>
      </c>
      <c r="L13457">
        <f t="shared" si="1342"/>
        <v>2</v>
      </c>
      <c r="M13457">
        <f t="shared" si="1343"/>
        <v>2</v>
      </c>
    </row>
    <row r="13458" spans="3:13" x14ac:dyDescent="0.25">
      <c r="C13458" t="str">
        <f t="shared" si="1339"/>
        <v>N202DF_J</v>
      </c>
      <c r="D13458" t="str">
        <f t="shared" si="1340"/>
        <v>SEASON_J</v>
      </c>
      <c r="E13458" t="str">
        <f t="shared" si="1338"/>
        <v>SEASON</v>
      </c>
      <c r="F13458" s="1">
        <v>41888</v>
      </c>
      <c r="G13458">
        <f t="shared" si="1341"/>
        <v>7</v>
      </c>
      <c r="H13458" t="s">
        <v>429</v>
      </c>
      <c r="I13458" t="s">
        <v>2590</v>
      </c>
      <c r="J13458">
        <v>1</v>
      </c>
      <c r="K13458">
        <v>0</v>
      </c>
      <c r="L13458">
        <f t="shared" si="1342"/>
        <v>1</v>
      </c>
      <c r="M13458">
        <f t="shared" si="1343"/>
        <v>1</v>
      </c>
    </row>
    <row r="13459" spans="3:13" x14ac:dyDescent="0.25">
      <c r="C13459" t="str">
        <f t="shared" si="1339"/>
        <v>N10ST_T</v>
      </c>
      <c r="D13459" t="str">
        <f t="shared" si="1340"/>
        <v>SEASON_T</v>
      </c>
      <c r="E13459" t="str">
        <f t="shared" si="1338"/>
        <v>SEASON</v>
      </c>
      <c r="F13459" s="1">
        <v>41762</v>
      </c>
      <c r="G13459">
        <f t="shared" si="1341"/>
        <v>7</v>
      </c>
      <c r="H13459" t="s">
        <v>79</v>
      </c>
      <c r="I13459" t="s">
        <v>2589</v>
      </c>
      <c r="J13459">
        <v>0</v>
      </c>
      <c r="K13459">
        <v>1</v>
      </c>
      <c r="L13459">
        <f t="shared" si="1342"/>
        <v>1</v>
      </c>
      <c r="M13459">
        <f t="shared" si="1343"/>
        <v>1</v>
      </c>
    </row>
    <row r="13460" spans="3:13" x14ac:dyDescent="0.25">
      <c r="C13460" t="str">
        <f t="shared" si="1339"/>
        <v>N850MW_T</v>
      </c>
      <c r="D13460" t="str">
        <f t="shared" si="1340"/>
        <v>SEASON_T</v>
      </c>
      <c r="E13460" t="str">
        <f t="shared" si="1338"/>
        <v>SEASON</v>
      </c>
      <c r="F13460" s="1">
        <v>41770</v>
      </c>
      <c r="G13460">
        <f t="shared" si="1341"/>
        <v>1</v>
      </c>
      <c r="H13460" t="s">
        <v>115</v>
      </c>
      <c r="I13460" t="s">
        <v>2589</v>
      </c>
      <c r="J13460">
        <v>1</v>
      </c>
      <c r="K13460">
        <v>0</v>
      </c>
      <c r="L13460">
        <f t="shared" si="1342"/>
        <v>1</v>
      </c>
      <c r="M13460">
        <f t="shared" si="1343"/>
        <v>1</v>
      </c>
    </row>
    <row r="13461" spans="3:13" x14ac:dyDescent="0.25">
      <c r="C13461" t="str">
        <f t="shared" si="1339"/>
        <v>N404J_T</v>
      </c>
      <c r="D13461" t="str">
        <f t="shared" si="1340"/>
        <v>SEASON_T</v>
      </c>
      <c r="E13461" t="str">
        <f t="shared" si="1338"/>
        <v>SEASON</v>
      </c>
      <c r="F13461" s="1">
        <v>41799</v>
      </c>
      <c r="G13461">
        <f t="shared" si="1341"/>
        <v>2</v>
      </c>
      <c r="H13461" t="s">
        <v>710</v>
      </c>
      <c r="I13461" t="s">
        <v>2589</v>
      </c>
      <c r="J13461">
        <v>1</v>
      </c>
      <c r="K13461">
        <v>1</v>
      </c>
      <c r="L13461">
        <f t="shared" si="1342"/>
        <v>2</v>
      </c>
      <c r="M13461">
        <f t="shared" si="1343"/>
        <v>2</v>
      </c>
    </row>
    <row r="13462" spans="3:13" x14ac:dyDescent="0.25">
      <c r="C13462" t="str">
        <f t="shared" si="1339"/>
        <v>N30FD_H</v>
      </c>
      <c r="D13462" t="str">
        <f t="shared" si="1340"/>
        <v>SEASON_H</v>
      </c>
      <c r="E13462" t="str">
        <f t="shared" si="1338"/>
        <v>SEASON</v>
      </c>
      <c r="F13462" s="1">
        <v>41879</v>
      </c>
      <c r="G13462">
        <f t="shared" si="1341"/>
        <v>5</v>
      </c>
      <c r="H13462" t="s">
        <v>6</v>
      </c>
      <c r="I13462" t="s">
        <v>2588</v>
      </c>
      <c r="J13462">
        <v>1</v>
      </c>
      <c r="K13462">
        <v>0</v>
      </c>
      <c r="L13462">
        <f t="shared" si="1342"/>
        <v>1</v>
      </c>
      <c r="M13462">
        <f t="shared" si="1343"/>
        <v>1</v>
      </c>
    </row>
    <row r="13463" spans="3:13" x14ac:dyDescent="0.25">
      <c r="C13463" t="str">
        <f t="shared" si="1339"/>
        <v>N797AZ_H</v>
      </c>
      <c r="D13463" t="str">
        <f t="shared" si="1340"/>
        <v>SEASON_H</v>
      </c>
      <c r="E13463" t="str">
        <f t="shared" si="1338"/>
        <v>SEASON</v>
      </c>
      <c r="F13463" s="1">
        <v>41925</v>
      </c>
      <c r="G13463">
        <f t="shared" si="1341"/>
        <v>2</v>
      </c>
      <c r="H13463" t="s">
        <v>195</v>
      </c>
      <c r="I13463" t="s">
        <v>2588</v>
      </c>
      <c r="J13463">
        <v>0</v>
      </c>
      <c r="K13463">
        <v>1</v>
      </c>
      <c r="L13463">
        <f t="shared" si="1342"/>
        <v>1</v>
      </c>
      <c r="M13463">
        <f t="shared" si="1343"/>
        <v>1</v>
      </c>
    </row>
    <row r="13464" spans="3:13" x14ac:dyDescent="0.25">
      <c r="C13464" t="str">
        <f t="shared" si="1339"/>
        <v>N30NY_H</v>
      </c>
      <c r="D13464" t="str">
        <f t="shared" si="1340"/>
        <v>SEASON_H</v>
      </c>
      <c r="E13464" t="str">
        <f t="shared" si="1338"/>
        <v>SEASON</v>
      </c>
      <c r="F13464" s="1">
        <v>41917</v>
      </c>
      <c r="G13464">
        <f t="shared" si="1341"/>
        <v>1</v>
      </c>
      <c r="H13464" t="s">
        <v>75</v>
      </c>
      <c r="I13464" t="s">
        <v>2588</v>
      </c>
      <c r="J13464">
        <v>1</v>
      </c>
      <c r="K13464">
        <v>1</v>
      </c>
      <c r="L13464">
        <f t="shared" si="1342"/>
        <v>2</v>
      </c>
      <c r="M13464">
        <f t="shared" si="1343"/>
        <v>2</v>
      </c>
    </row>
    <row r="13465" spans="3:13" x14ac:dyDescent="0.25">
      <c r="C13465" t="str">
        <f t="shared" si="1339"/>
        <v>N151WT_T</v>
      </c>
      <c r="D13465" t="str">
        <f t="shared" si="1340"/>
        <v>SEASON_T</v>
      </c>
      <c r="E13465" t="str">
        <f t="shared" si="1338"/>
        <v>SEASON</v>
      </c>
      <c r="F13465" s="1">
        <v>41781</v>
      </c>
      <c r="G13465">
        <f t="shared" si="1341"/>
        <v>5</v>
      </c>
      <c r="H13465" t="s">
        <v>618</v>
      </c>
      <c r="I13465" t="s">
        <v>2589</v>
      </c>
      <c r="J13465">
        <v>1</v>
      </c>
      <c r="K13465">
        <v>1</v>
      </c>
      <c r="L13465">
        <f t="shared" si="1342"/>
        <v>2</v>
      </c>
      <c r="M13465">
        <f t="shared" si="1343"/>
        <v>2</v>
      </c>
    </row>
    <row r="13466" spans="3:13" x14ac:dyDescent="0.25">
      <c r="C13466" t="str">
        <f t="shared" si="1339"/>
        <v>N567JN_P</v>
      </c>
      <c r="D13466" t="str">
        <f t="shared" si="1340"/>
        <v>SEASON_P</v>
      </c>
      <c r="E13466" t="str">
        <f t="shared" si="1338"/>
        <v>SEASON</v>
      </c>
      <c r="F13466" s="1">
        <v>41810</v>
      </c>
      <c r="G13466">
        <f t="shared" si="1341"/>
        <v>6</v>
      </c>
      <c r="H13466" t="s">
        <v>44</v>
      </c>
      <c r="I13466" t="s">
        <v>2587</v>
      </c>
      <c r="J13466">
        <v>1</v>
      </c>
      <c r="K13466">
        <v>1</v>
      </c>
      <c r="L13466">
        <f t="shared" si="1342"/>
        <v>2</v>
      </c>
      <c r="M13466">
        <f t="shared" si="1343"/>
        <v>2</v>
      </c>
    </row>
    <row r="13467" spans="3:13" x14ac:dyDescent="0.25">
      <c r="C13467" t="str">
        <f t="shared" si="1339"/>
        <v>N7248W_P</v>
      </c>
      <c r="D13467" t="str">
        <f t="shared" si="1340"/>
        <v>SEASON_P</v>
      </c>
      <c r="E13467" t="str">
        <f t="shared" si="1338"/>
        <v>SEASON</v>
      </c>
      <c r="F13467" s="1">
        <v>41810</v>
      </c>
      <c r="G13467">
        <f t="shared" si="1341"/>
        <v>6</v>
      </c>
      <c r="H13467" t="s">
        <v>7</v>
      </c>
      <c r="I13467" t="s">
        <v>2587</v>
      </c>
      <c r="J13467">
        <v>1</v>
      </c>
      <c r="K13467">
        <v>0</v>
      </c>
      <c r="L13467">
        <f t="shared" si="1342"/>
        <v>1</v>
      </c>
      <c r="M13467">
        <f t="shared" si="1343"/>
        <v>1</v>
      </c>
    </row>
    <row r="13468" spans="3:13" x14ac:dyDescent="0.25">
      <c r="C13468" t="str">
        <f t="shared" si="1339"/>
        <v>N85PS_H</v>
      </c>
      <c r="D13468" t="str">
        <f t="shared" si="1340"/>
        <v>SEASON_H</v>
      </c>
      <c r="E13468" t="str">
        <f t="shared" si="1338"/>
        <v>SEASON</v>
      </c>
      <c r="F13468" s="1">
        <v>41924</v>
      </c>
      <c r="G13468">
        <f t="shared" si="1341"/>
        <v>1</v>
      </c>
      <c r="H13468" t="s">
        <v>160</v>
      </c>
      <c r="I13468" t="s">
        <v>2588</v>
      </c>
      <c r="J13468">
        <v>2</v>
      </c>
      <c r="K13468">
        <v>2</v>
      </c>
      <c r="L13468">
        <f t="shared" si="1342"/>
        <v>4</v>
      </c>
      <c r="M13468">
        <f t="shared" si="1343"/>
        <v>2</v>
      </c>
    </row>
    <row r="13469" spans="3:13" x14ac:dyDescent="0.25">
      <c r="C13469" t="str">
        <f t="shared" si="1339"/>
        <v>N618AL_P</v>
      </c>
      <c r="D13469" t="str">
        <f t="shared" si="1340"/>
        <v>SEASON_P</v>
      </c>
      <c r="E13469" t="str">
        <f t="shared" si="1338"/>
        <v>SEASON</v>
      </c>
      <c r="F13469" s="1">
        <v>41937</v>
      </c>
      <c r="G13469">
        <f t="shared" si="1341"/>
        <v>7</v>
      </c>
      <c r="H13469" t="s">
        <v>1898</v>
      </c>
      <c r="I13469" t="s">
        <v>2587</v>
      </c>
      <c r="J13469">
        <v>0</v>
      </c>
      <c r="K13469">
        <v>1</v>
      </c>
      <c r="L13469">
        <f t="shared" si="1342"/>
        <v>1</v>
      </c>
      <c r="M13469">
        <f t="shared" si="1343"/>
        <v>1</v>
      </c>
    </row>
    <row r="13470" spans="3:13" x14ac:dyDescent="0.25">
      <c r="C13470" t="str">
        <f t="shared" si="1339"/>
        <v>N1067F_P</v>
      </c>
      <c r="D13470" t="str">
        <f t="shared" si="1340"/>
        <v>OFF_SEASON_P</v>
      </c>
      <c r="E13470" t="str">
        <f t="shared" si="1338"/>
        <v>OFF_SEASON</v>
      </c>
      <c r="F13470" s="1">
        <v>41679</v>
      </c>
      <c r="G13470">
        <f t="shared" si="1341"/>
        <v>1</v>
      </c>
      <c r="H13470" t="s">
        <v>488</v>
      </c>
      <c r="I13470" t="s">
        <v>2587</v>
      </c>
      <c r="J13470">
        <v>0</v>
      </c>
      <c r="K13470">
        <v>1</v>
      </c>
      <c r="L13470">
        <f t="shared" si="1342"/>
        <v>1</v>
      </c>
      <c r="M13470">
        <f t="shared" si="1343"/>
        <v>1</v>
      </c>
    </row>
    <row r="13471" spans="3:13" x14ac:dyDescent="0.25">
      <c r="C13471" t="str">
        <f t="shared" si="1339"/>
        <v>N1816_T</v>
      </c>
      <c r="D13471" t="str">
        <f t="shared" si="1340"/>
        <v>SEASON_T</v>
      </c>
      <c r="E13471" t="str">
        <f t="shared" si="1338"/>
        <v>SEASON</v>
      </c>
      <c r="F13471" s="1">
        <v>41830</v>
      </c>
      <c r="G13471">
        <f t="shared" si="1341"/>
        <v>5</v>
      </c>
      <c r="H13471" t="s">
        <v>1626</v>
      </c>
      <c r="I13471" t="s">
        <v>2589</v>
      </c>
      <c r="J13471">
        <v>1</v>
      </c>
      <c r="K13471">
        <v>1</v>
      </c>
      <c r="L13471">
        <f t="shared" si="1342"/>
        <v>2</v>
      </c>
      <c r="M13471">
        <f t="shared" si="1343"/>
        <v>2</v>
      </c>
    </row>
    <row r="13472" spans="3:13" x14ac:dyDescent="0.25">
      <c r="C13472" t="str">
        <f t="shared" si="1339"/>
        <v>N409TD_H</v>
      </c>
      <c r="D13472" t="str">
        <f t="shared" si="1340"/>
        <v>SEASON_H</v>
      </c>
      <c r="E13472" t="str">
        <f t="shared" si="1338"/>
        <v>SEASON</v>
      </c>
      <c r="F13472" s="1">
        <v>41870</v>
      </c>
      <c r="G13472">
        <f t="shared" si="1341"/>
        <v>3</v>
      </c>
      <c r="H13472" t="s">
        <v>470</v>
      </c>
      <c r="I13472" t="s">
        <v>2588</v>
      </c>
      <c r="J13472">
        <v>1</v>
      </c>
      <c r="K13472">
        <v>1</v>
      </c>
      <c r="L13472">
        <f t="shared" si="1342"/>
        <v>2</v>
      </c>
      <c r="M13472">
        <f t="shared" si="1343"/>
        <v>2</v>
      </c>
    </row>
    <row r="13473" spans="3:13" x14ac:dyDescent="0.25">
      <c r="C13473" t="str">
        <f t="shared" si="1339"/>
        <v>N365QS_J</v>
      </c>
      <c r="D13473" t="str">
        <f t="shared" si="1340"/>
        <v>SEASON_J</v>
      </c>
      <c r="E13473" t="str">
        <f t="shared" si="1338"/>
        <v>SEASON</v>
      </c>
      <c r="F13473" s="1">
        <v>41883</v>
      </c>
      <c r="G13473">
        <f t="shared" si="1341"/>
        <v>2</v>
      </c>
      <c r="H13473" t="s">
        <v>1261</v>
      </c>
      <c r="I13473" t="s">
        <v>2590</v>
      </c>
      <c r="J13473">
        <v>1</v>
      </c>
      <c r="K13473">
        <v>1</v>
      </c>
      <c r="L13473">
        <f t="shared" si="1342"/>
        <v>2</v>
      </c>
      <c r="M13473">
        <f t="shared" si="1343"/>
        <v>2</v>
      </c>
    </row>
    <row r="13474" spans="3:13" x14ac:dyDescent="0.25">
      <c r="C13474" t="str">
        <f t="shared" si="1339"/>
        <v>N41173_P</v>
      </c>
      <c r="D13474" t="str">
        <f t="shared" si="1340"/>
        <v>OFF_SEASON_P</v>
      </c>
      <c r="E13474" t="str">
        <f t="shared" si="1338"/>
        <v>OFF_SEASON</v>
      </c>
      <c r="F13474" s="1">
        <v>41707</v>
      </c>
      <c r="G13474">
        <f t="shared" si="1341"/>
        <v>1</v>
      </c>
      <c r="H13474" t="s">
        <v>10</v>
      </c>
      <c r="I13474" t="s">
        <v>2587</v>
      </c>
      <c r="J13474">
        <v>1</v>
      </c>
      <c r="K13474">
        <v>0</v>
      </c>
      <c r="L13474">
        <f t="shared" si="1342"/>
        <v>1</v>
      </c>
      <c r="M13474">
        <f t="shared" si="1343"/>
        <v>1</v>
      </c>
    </row>
    <row r="13475" spans="3:13" x14ac:dyDescent="0.25">
      <c r="C13475" t="str">
        <f t="shared" si="1339"/>
        <v>N8ZW_P</v>
      </c>
      <c r="D13475" t="str">
        <f t="shared" si="1340"/>
        <v>SEASON_P</v>
      </c>
      <c r="E13475" t="str">
        <f t="shared" si="1338"/>
        <v>SEASON</v>
      </c>
      <c r="F13475" s="1">
        <v>41819</v>
      </c>
      <c r="G13475">
        <f t="shared" si="1341"/>
        <v>1</v>
      </c>
      <c r="H13475" t="s">
        <v>286</v>
      </c>
      <c r="I13475" t="s">
        <v>2587</v>
      </c>
      <c r="J13475">
        <v>1</v>
      </c>
      <c r="K13475">
        <v>0</v>
      </c>
      <c r="L13475">
        <f t="shared" si="1342"/>
        <v>1</v>
      </c>
      <c r="M13475">
        <f t="shared" si="1343"/>
        <v>1</v>
      </c>
    </row>
    <row r="13476" spans="3:13" x14ac:dyDescent="0.25">
      <c r="C13476" t="str">
        <f t="shared" si="1339"/>
        <v>N18HF_H</v>
      </c>
      <c r="D13476" t="str">
        <f t="shared" si="1340"/>
        <v>SEASON_H</v>
      </c>
      <c r="E13476" t="str">
        <f t="shared" si="1338"/>
        <v>SEASON</v>
      </c>
      <c r="F13476" s="1">
        <v>41908</v>
      </c>
      <c r="G13476">
        <f t="shared" si="1341"/>
        <v>6</v>
      </c>
      <c r="H13476" t="s">
        <v>41</v>
      </c>
      <c r="I13476" t="s">
        <v>2588</v>
      </c>
      <c r="J13476">
        <v>1</v>
      </c>
      <c r="K13476">
        <v>1</v>
      </c>
      <c r="L13476">
        <f t="shared" si="1342"/>
        <v>2</v>
      </c>
      <c r="M13476">
        <f t="shared" si="1343"/>
        <v>2</v>
      </c>
    </row>
    <row r="13477" spans="3:13" x14ac:dyDescent="0.25">
      <c r="C13477" t="str">
        <f t="shared" si="1339"/>
        <v>N351LH_H</v>
      </c>
      <c r="D13477" t="str">
        <f t="shared" si="1340"/>
        <v>SEASON_H</v>
      </c>
      <c r="E13477" t="str">
        <f t="shared" si="1338"/>
        <v>SEASON</v>
      </c>
      <c r="F13477" s="1">
        <v>41920</v>
      </c>
      <c r="G13477">
        <f t="shared" si="1341"/>
        <v>4</v>
      </c>
      <c r="H13477" t="s">
        <v>262</v>
      </c>
      <c r="I13477" t="s">
        <v>2588</v>
      </c>
      <c r="J13477">
        <v>1</v>
      </c>
      <c r="K13477">
        <v>1</v>
      </c>
      <c r="L13477">
        <f t="shared" si="1342"/>
        <v>2</v>
      </c>
      <c r="M13477">
        <f t="shared" si="1343"/>
        <v>2</v>
      </c>
    </row>
    <row r="13478" spans="3:13" x14ac:dyDescent="0.25">
      <c r="C13478" t="str">
        <f t="shared" si="1339"/>
        <v>N646PT_H</v>
      </c>
      <c r="D13478" t="str">
        <f t="shared" si="1340"/>
        <v>SEASON_H</v>
      </c>
      <c r="E13478" t="str">
        <f t="shared" si="1338"/>
        <v>SEASON</v>
      </c>
      <c r="F13478" s="1">
        <v>41841</v>
      </c>
      <c r="G13478">
        <f t="shared" si="1341"/>
        <v>2</v>
      </c>
      <c r="H13478" t="s">
        <v>25</v>
      </c>
      <c r="I13478" t="s">
        <v>2588</v>
      </c>
      <c r="J13478">
        <v>3</v>
      </c>
      <c r="K13478">
        <v>2</v>
      </c>
      <c r="L13478">
        <f t="shared" si="1342"/>
        <v>5</v>
      </c>
      <c r="M13478">
        <f t="shared" si="1343"/>
        <v>2</v>
      </c>
    </row>
    <row r="13479" spans="3:13" x14ac:dyDescent="0.25">
      <c r="C13479" t="str">
        <f t="shared" si="1339"/>
        <v>N152TA_H</v>
      </c>
      <c r="D13479" t="str">
        <f t="shared" si="1340"/>
        <v>SEASON_H</v>
      </c>
      <c r="E13479" t="str">
        <f t="shared" si="1338"/>
        <v>SEASON</v>
      </c>
      <c r="F13479" s="1">
        <v>41866</v>
      </c>
      <c r="G13479">
        <f t="shared" si="1341"/>
        <v>6</v>
      </c>
      <c r="H13479" t="s">
        <v>216</v>
      </c>
      <c r="I13479" t="s">
        <v>2588</v>
      </c>
      <c r="J13479">
        <v>1</v>
      </c>
      <c r="K13479">
        <v>0</v>
      </c>
      <c r="L13479">
        <f t="shared" si="1342"/>
        <v>1</v>
      </c>
      <c r="M13479">
        <f t="shared" si="1343"/>
        <v>1</v>
      </c>
    </row>
    <row r="13480" spans="3:13" x14ac:dyDescent="0.25">
      <c r="C13480" t="str">
        <f t="shared" si="1339"/>
        <v>N211HS_J</v>
      </c>
      <c r="D13480" t="str">
        <f t="shared" si="1340"/>
        <v>SEASON_J</v>
      </c>
      <c r="E13480" t="str">
        <f t="shared" si="1338"/>
        <v>SEASON</v>
      </c>
      <c r="F13480" s="1">
        <v>41812</v>
      </c>
      <c r="G13480">
        <f t="shared" si="1341"/>
        <v>1</v>
      </c>
      <c r="H13480" t="s">
        <v>8</v>
      </c>
      <c r="I13480" t="s">
        <v>2590</v>
      </c>
      <c r="J13480">
        <v>1</v>
      </c>
      <c r="K13480">
        <v>1</v>
      </c>
      <c r="L13480">
        <f t="shared" si="1342"/>
        <v>2</v>
      </c>
      <c r="M13480">
        <f t="shared" si="1343"/>
        <v>2</v>
      </c>
    </row>
    <row r="13481" spans="3:13" x14ac:dyDescent="0.25">
      <c r="C13481" t="str">
        <f t="shared" si="1339"/>
        <v>N362QS_J</v>
      </c>
      <c r="D13481" t="str">
        <f t="shared" si="1340"/>
        <v>SEASON_J</v>
      </c>
      <c r="E13481" t="str">
        <f t="shared" si="1338"/>
        <v>SEASON</v>
      </c>
      <c r="F13481" s="1">
        <v>41812</v>
      </c>
      <c r="G13481">
        <f t="shared" si="1341"/>
        <v>1</v>
      </c>
      <c r="H13481" t="s">
        <v>2158</v>
      </c>
      <c r="I13481" t="s">
        <v>2590</v>
      </c>
      <c r="J13481">
        <v>1</v>
      </c>
      <c r="K13481">
        <v>0</v>
      </c>
      <c r="L13481">
        <f t="shared" si="1342"/>
        <v>1</v>
      </c>
      <c r="M13481">
        <f t="shared" si="1343"/>
        <v>1</v>
      </c>
    </row>
    <row r="13482" spans="3:13" x14ac:dyDescent="0.25">
      <c r="C13482" t="str">
        <f t="shared" si="1339"/>
        <v>N625M_P</v>
      </c>
      <c r="D13482" t="str">
        <f t="shared" si="1340"/>
        <v>SEASON_P</v>
      </c>
      <c r="E13482" t="str">
        <f t="shared" si="1338"/>
        <v>SEASON</v>
      </c>
      <c r="F13482" s="1">
        <v>41828</v>
      </c>
      <c r="G13482">
        <f t="shared" si="1341"/>
        <v>3</v>
      </c>
      <c r="H13482" t="s">
        <v>38</v>
      </c>
      <c r="I13482" t="s">
        <v>2587</v>
      </c>
      <c r="J13482">
        <v>1</v>
      </c>
      <c r="K13482">
        <v>1</v>
      </c>
      <c r="L13482">
        <f t="shared" si="1342"/>
        <v>2</v>
      </c>
      <c r="M13482">
        <f t="shared" si="1343"/>
        <v>2</v>
      </c>
    </row>
    <row r="13483" spans="3:13" x14ac:dyDescent="0.25">
      <c r="C13483" t="str">
        <f t="shared" si="1339"/>
        <v>N30NY_H</v>
      </c>
      <c r="D13483" t="str">
        <f t="shared" si="1340"/>
        <v>SEASON_H</v>
      </c>
      <c r="E13483" t="str">
        <f t="shared" si="1338"/>
        <v>SEASON</v>
      </c>
      <c r="F13483" s="1">
        <v>41846</v>
      </c>
      <c r="G13483">
        <f t="shared" si="1341"/>
        <v>7</v>
      </c>
      <c r="H13483" t="s">
        <v>75</v>
      </c>
      <c r="I13483" t="s">
        <v>2588</v>
      </c>
      <c r="J13483">
        <v>2</v>
      </c>
      <c r="K13483">
        <v>1</v>
      </c>
      <c r="L13483">
        <f t="shared" si="1342"/>
        <v>3</v>
      </c>
      <c r="M13483">
        <f t="shared" si="1343"/>
        <v>2</v>
      </c>
    </row>
    <row r="13484" spans="3:13" x14ac:dyDescent="0.25">
      <c r="C13484" t="str">
        <f t="shared" si="1339"/>
        <v>N776AF_T</v>
      </c>
      <c r="D13484" t="str">
        <f t="shared" si="1340"/>
        <v>SEASON_T</v>
      </c>
      <c r="E13484" t="str">
        <f t="shared" si="1338"/>
        <v>SEASON</v>
      </c>
      <c r="F13484" s="1">
        <v>41846</v>
      </c>
      <c r="G13484">
        <f t="shared" si="1341"/>
        <v>7</v>
      </c>
      <c r="H13484" t="s">
        <v>1381</v>
      </c>
      <c r="I13484" t="s">
        <v>2589</v>
      </c>
      <c r="J13484">
        <v>1</v>
      </c>
      <c r="K13484">
        <v>0</v>
      </c>
      <c r="L13484">
        <f t="shared" si="1342"/>
        <v>1</v>
      </c>
      <c r="M13484">
        <f t="shared" si="1343"/>
        <v>1</v>
      </c>
    </row>
    <row r="13485" spans="3:13" x14ac:dyDescent="0.25">
      <c r="C13485" t="str">
        <f t="shared" si="1339"/>
        <v>N797MT_P</v>
      </c>
      <c r="D13485" t="str">
        <f t="shared" si="1340"/>
        <v>SEASON_P</v>
      </c>
      <c r="E13485" t="str">
        <f t="shared" si="1338"/>
        <v>SEASON</v>
      </c>
      <c r="F13485" s="1">
        <v>41850</v>
      </c>
      <c r="G13485">
        <f t="shared" si="1341"/>
        <v>4</v>
      </c>
      <c r="H13485" t="s">
        <v>24</v>
      </c>
      <c r="I13485" t="s">
        <v>2587</v>
      </c>
      <c r="J13485">
        <v>3</v>
      </c>
      <c r="K13485">
        <v>3</v>
      </c>
      <c r="L13485">
        <f t="shared" si="1342"/>
        <v>6</v>
      </c>
      <c r="M13485">
        <f t="shared" si="1343"/>
        <v>2</v>
      </c>
    </row>
    <row r="13486" spans="3:13" x14ac:dyDescent="0.25">
      <c r="C13486" t="str">
        <f t="shared" si="1339"/>
        <v>N567JN_P</v>
      </c>
      <c r="D13486" t="str">
        <f t="shared" si="1340"/>
        <v>SEASON_P</v>
      </c>
      <c r="E13486" t="str">
        <f t="shared" si="1338"/>
        <v>SEASON</v>
      </c>
      <c r="F13486" s="1">
        <v>41889</v>
      </c>
      <c r="G13486">
        <f t="shared" si="1341"/>
        <v>1</v>
      </c>
      <c r="H13486" t="s">
        <v>44</v>
      </c>
      <c r="I13486" t="s">
        <v>2587</v>
      </c>
      <c r="J13486">
        <v>1</v>
      </c>
      <c r="K13486">
        <v>0</v>
      </c>
      <c r="L13486">
        <f t="shared" si="1342"/>
        <v>1</v>
      </c>
      <c r="M13486">
        <f t="shared" si="1343"/>
        <v>1</v>
      </c>
    </row>
    <row r="13487" spans="3:13" x14ac:dyDescent="0.25">
      <c r="C13487" t="str">
        <f t="shared" si="1339"/>
        <v>N10092_P</v>
      </c>
      <c r="D13487" t="str">
        <f t="shared" si="1340"/>
        <v>SEASON_P</v>
      </c>
      <c r="E13487" t="str">
        <f t="shared" si="1338"/>
        <v>SEASON</v>
      </c>
      <c r="F13487" s="1">
        <v>41900</v>
      </c>
      <c r="G13487">
        <f t="shared" si="1341"/>
        <v>5</v>
      </c>
      <c r="H13487" t="s">
        <v>898</v>
      </c>
      <c r="I13487" t="s">
        <v>2587</v>
      </c>
      <c r="J13487">
        <v>1</v>
      </c>
      <c r="K13487">
        <v>1</v>
      </c>
      <c r="L13487">
        <f t="shared" si="1342"/>
        <v>2</v>
      </c>
      <c r="M13487">
        <f t="shared" si="1343"/>
        <v>2</v>
      </c>
    </row>
    <row r="13488" spans="3:13" x14ac:dyDescent="0.25">
      <c r="C13488" t="str">
        <f t="shared" si="1339"/>
        <v>N397QS_J</v>
      </c>
      <c r="D13488" t="str">
        <f t="shared" si="1340"/>
        <v>SEASON_J</v>
      </c>
      <c r="E13488" t="str">
        <f t="shared" si="1338"/>
        <v>SEASON</v>
      </c>
      <c r="F13488" s="1">
        <v>41910</v>
      </c>
      <c r="G13488">
        <f t="shared" si="1341"/>
        <v>1</v>
      </c>
      <c r="H13488" t="s">
        <v>425</v>
      </c>
      <c r="I13488" t="s">
        <v>2590</v>
      </c>
      <c r="J13488">
        <v>0</v>
      </c>
      <c r="K13488">
        <v>1</v>
      </c>
      <c r="L13488">
        <f t="shared" si="1342"/>
        <v>1</v>
      </c>
      <c r="M13488">
        <f t="shared" si="1343"/>
        <v>1</v>
      </c>
    </row>
    <row r="13489" spans="3:13" x14ac:dyDescent="0.25">
      <c r="C13489" t="str">
        <f t="shared" si="1339"/>
        <v>N611QS_J</v>
      </c>
      <c r="D13489" t="str">
        <f t="shared" si="1340"/>
        <v>SEASON_J</v>
      </c>
      <c r="E13489" t="str">
        <f t="shared" si="1338"/>
        <v>SEASON</v>
      </c>
      <c r="F13489" s="1">
        <v>41785</v>
      </c>
      <c r="G13489">
        <f t="shared" si="1341"/>
        <v>2</v>
      </c>
      <c r="H13489" t="s">
        <v>1009</v>
      </c>
      <c r="I13489" t="s">
        <v>2590</v>
      </c>
      <c r="J13489">
        <v>1</v>
      </c>
      <c r="K13489">
        <v>1</v>
      </c>
      <c r="L13489">
        <f t="shared" si="1342"/>
        <v>2</v>
      </c>
      <c r="M13489">
        <f t="shared" si="1343"/>
        <v>2</v>
      </c>
    </row>
    <row r="13490" spans="3:13" x14ac:dyDescent="0.25">
      <c r="C13490" t="str">
        <f t="shared" si="1339"/>
        <v>N101MA_P</v>
      </c>
      <c r="D13490" t="str">
        <f t="shared" si="1340"/>
        <v>SEASON_P</v>
      </c>
      <c r="E13490" t="str">
        <f t="shared" si="1338"/>
        <v>SEASON</v>
      </c>
      <c r="F13490" s="1">
        <v>41865</v>
      </c>
      <c r="G13490">
        <f t="shared" si="1341"/>
        <v>5</v>
      </c>
      <c r="H13490" t="s">
        <v>1720</v>
      </c>
      <c r="I13490" t="s">
        <v>2587</v>
      </c>
      <c r="J13490">
        <v>0</v>
      </c>
      <c r="K13490">
        <v>1</v>
      </c>
      <c r="L13490">
        <f t="shared" si="1342"/>
        <v>1</v>
      </c>
      <c r="M13490">
        <f t="shared" si="1343"/>
        <v>1</v>
      </c>
    </row>
    <row r="13491" spans="3:13" x14ac:dyDescent="0.25">
      <c r="C13491" t="str">
        <f t="shared" si="1339"/>
        <v>N283CP_P</v>
      </c>
      <c r="D13491" t="str">
        <f t="shared" si="1340"/>
        <v>SEASON_P</v>
      </c>
      <c r="E13491" t="str">
        <f t="shared" si="1338"/>
        <v>SEASON</v>
      </c>
      <c r="F13491" s="1">
        <v>41849</v>
      </c>
      <c r="G13491">
        <f t="shared" si="1341"/>
        <v>3</v>
      </c>
      <c r="H13491" t="s">
        <v>565</v>
      </c>
      <c r="I13491" t="s">
        <v>2587</v>
      </c>
      <c r="J13491">
        <v>0</v>
      </c>
      <c r="K13491">
        <v>1</v>
      </c>
      <c r="L13491">
        <f t="shared" si="1342"/>
        <v>1</v>
      </c>
      <c r="M13491">
        <f t="shared" si="1343"/>
        <v>1</v>
      </c>
    </row>
    <row r="13492" spans="3:13" x14ac:dyDescent="0.25">
      <c r="C13492" t="str">
        <f t="shared" si="1339"/>
        <v>N430HF_H</v>
      </c>
      <c r="D13492" t="str">
        <f t="shared" si="1340"/>
        <v>SEASON_H</v>
      </c>
      <c r="E13492" t="str">
        <f t="shared" si="1338"/>
        <v>SEASON</v>
      </c>
      <c r="F13492" s="1">
        <v>41840</v>
      </c>
      <c r="G13492">
        <f t="shared" si="1341"/>
        <v>1</v>
      </c>
      <c r="H13492" t="s">
        <v>36</v>
      </c>
      <c r="I13492" t="s">
        <v>2588</v>
      </c>
      <c r="J13492">
        <v>2</v>
      </c>
      <c r="K13492">
        <v>2</v>
      </c>
      <c r="L13492">
        <f t="shared" si="1342"/>
        <v>4</v>
      </c>
      <c r="M13492">
        <f t="shared" si="1343"/>
        <v>2</v>
      </c>
    </row>
    <row r="13493" spans="3:13" x14ac:dyDescent="0.25">
      <c r="C13493" t="str">
        <f t="shared" si="1339"/>
        <v>N432HF_H</v>
      </c>
      <c r="D13493" t="str">
        <f t="shared" si="1340"/>
        <v>SEASON_H</v>
      </c>
      <c r="E13493" t="str">
        <f t="shared" si="1338"/>
        <v>SEASON</v>
      </c>
      <c r="F13493" s="1">
        <v>41845</v>
      </c>
      <c r="G13493">
        <f t="shared" si="1341"/>
        <v>6</v>
      </c>
      <c r="H13493" t="s">
        <v>170</v>
      </c>
      <c r="I13493" t="s">
        <v>2588</v>
      </c>
      <c r="J13493">
        <v>1</v>
      </c>
      <c r="K13493">
        <v>1</v>
      </c>
      <c r="L13493">
        <f t="shared" si="1342"/>
        <v>2</v>
      </c>
      <c r="M13493">
        <f t="shared" si="1343"/>
        <v>2</v>
      </c>
    </row>
    <row r="13494" spans="3:13" x14ac:dyDescent="0.25">
      <c r="C13494" t="str">
        <f t="shared" si="1339"/>
        <v>N226BG_P</v>
      </c>
      <c r="D13494" t="str">
        <f t="shared" si="1340"/>
        <v>SEASON_P</v>
      </c>
      <c r="E13494" t="str">
        <f t="shared" si="1338"/>
        <v>SEASON</v>
      </c>
      <c r="F13494" s="1">
        <v>41846</v>
      </c>
      <c r="G13494">
        <f t="shared" si="1341"/>
        <v>7</v>
      </c>
      <c r="H13494" t="s">
        <v>274</v>
      </c>
      <c r="I13494" t="s">
        <v>2587</v>
      </c>
      <c r="J13494">
        <v>1</v>
      </c>
      <c r="K13494">
        <v>1</v>
      </c>
      <c r="L13494">
        <f t="shared" si="1342"/>
        <v>2</v>
      </c>
      <c r="M13494">
        <f t="shared" si="1343"/>
        <v>2</v>
      </c>
    </row>
    <row r="13495" spans="3:13" x14ac:dyDescent="0.25">
      <c r="C13495" t="str">
        <f t="shared" si="1339"/>
        <v>N900HS_T</v>
      </c>
      <c r="D13495" t="str">
        <f t="shared" si="1340"/>
        <v>SEASON_T</v>
      </c>
      <c r="E13495" t="str">
        <f t="shared" si="1338"/>
        <v>SEASON</v>
      </c>
      <c r="F13495" s="1">
        <v>41847</v>
      </c>
      <c r="G13495">
        <f t="shared" si="1341"/>
        <v>1</v>
      </c>
      <c r="H13495" t="s">
        <v>968</v>
      </c>
      <c r="I13495" t="s">
        <v>2589</v>
      </c>
      <c r="J13495">
        <v>1</v>
      </c>
      <c r="K13495">
        <v>1</v>
      </c>
      <c r="L13495">
        <f t="shared" si="1342"/>
        <v>2</v>
      </c>
      <c r="M13495">
        <f t="shared" si="1343"/>
        <v>2</v>
      </c>
    </row>
    <row r="13496" spans="3:13" x14ac:dyDescent="0.25">
      <c r="C13496" t="str">
        <f t="shared" si="1339"/>
        <v>N957DT_J</v>
      </c>
      <c r="D13496" t="str">
        <f t="shared" si="1340"/>
        <v>SEASON_J</v>
      </c>
      <c r="E13496" t="str">
        <f t="shared" si="1338"/>
        <v>SEASON</v>
      </c>
      <c r="F13496" s="1">
        <v>41861</v>
      </c>
      <c r="G13496">
        <f t="shared" si="1341"/>
        <v>1</v>
      </c>
      <c r="H13496" t="s">
        <v>202</v>
      </c>
      <c r="I13496" t="s">
        <v>2590</v>
      </c>
      <c r="J13496">
        <v>1</v>
      </c>
      <c r="K13496">
        <v>1</v>
      </c>
      <c r="L13496">
        <f t="shared" si="1342"/>
        <v>2</v>
      </c>
      <c r="M13496">
        <f t="shared" si="1343"/>
        <v>2</v>
      </c>
    </row>
    <row r="13497" spans="3:13" x14ac:dyDescent="0.25">
      <c r="C13497" t="str">
        <f t="shared" si="1339"/>
        <v>N1105X_P</v>
      </c>
      <c r="D13497" t="str">
        <f t="shared" si="1340"/>
        <v>SEASON_P</v>
      </c>
      <c r="E13497" t="str">
        <f t="shared" si="1338"/>
        <v>SEASON</v>
      </c>
      <c r="F13497" s="1">
        <v>41871</v>
      </c>
      <c r="G13497">
        <f t="shared" si="1341"/>
        <v>4</v>
      </c>
      <c r="H13497" t="s">
        <v>321</v>
      </c>
      <c r="I13497" t="s">
        <v>2587</v>
      </c>
      <c r="J13497">
        <v>2</v>
      </c>
      <c r="K13497">
        <v>2</v>
      </c>
      <c r="L13497">
        <f t="shared" si="1342"/>
        <v>4</v>
      </c>
      <c r="M13497">
        <f t="shared" si="1343"/>
        <v>2</v>
      </c>
    </row>
    <row r="13498" spans="3:13" x14ac:dyDescent="0.25">
      <c r="C13498" t="str">
        <f t="shared" si="1339"/>
        <v>N352PD_H</v>
      </c>
      <c r="D13498" t="str">
        <f t="shared" si="1340"/>
        <v>SEASON_H</v>
      </c>
      <c r="E13498" t="str">
        <f t="shared" si="1338"/>
        <v>SEASON</v>
      </c>
      <c r="F13498" s="1">
        <v>41909</v>
      </c>
      <c r="G13498">
        <f t="shared" si="1341"/>
        <v>7</v>
      </c>
      <c r="H13498" t="s">
        <v>507</v>
      </c>
      <c r="I13498" t="s">
        <v>2588</v>
      </c>
      <c r="J13498">
        <v>1</v>
      </c>
      <c r="K13498">
        <v>0</v>
      </c>
      <c r="L13498">
        <f t="shared" si="1342"/>
        <v>1</v>
      </c>
      <c r="M13498">
        <f t="shared" si="1343"/>
        <v>1</v>
      </c>
    </row>
    <row r="13499" spans="3:13" x14ac:dyDescent="0.25">
      <c r="C13499" t="str">
        <f t="shared" si="1339"/>
        <v>N5432J_P</v>
      </c>
      <c r="D13499" t="str">
        <f t="shared" si="1340"/>
        <v>SEASON_P</v>
      </c>
      <c r="E13499" t="str">
        <f t="shared" si="1338"/>
        <v>SEASON</v>
      </c>
      <c r="F13499" s="1">
        <v>41921</v>
      </c>
      <c r="G13499">
        <f t="shared" si="1341"/>
        <v>5</v>
      </c>
      <c r="H13499" t="s">
        <v>1568</v>
      </c>
      <c r="I13499" t="s">
        <v>2587</v>
      </c>
      <c r="J13499">
        <v>0</v>
      </c>
      <c r="K13499">
        <v>1</v>
      </c>
      <c r="L13499">
        <f t="shared" si="1342"/>
        <v>1</v>
      </c>
      <c r="M13499">
        <f t="shared" si="1343"/>
        <v>1</v>
      </c>
    </row>
    <row r="13500" spans="3:13" x14ac:dyDescent="0.25">
      <c r="C13500" t="str">
        <f t="shared" si="1339"/>
        <v>N6PZ_P</v>
      </c>
      <c r="D13500" t="str">
        <f t="shared" si="1340"/>
        <v>SEASON_P</v>
      </c>
      <c r="E13500" t="str">
        <f t="shared" si="1338"/>
        <v>SEASON</v>
      </c>
      <c r="F13500" s="1">
        <v>41936</v>
      </c>
      <c r="G13500">
        <f t="shared" si="1341"/>
        <v>6</v>
      </c>
      <c r="H13500" t="s">
        <v>221</v>
      </c>
      <c r="I13500" t="s">
        <v>2587</v>
      </c>
      <c r="J13500">
        <v>1</v>
      </c>
      <c r="K13500">
        <v>1</v>
      </c>
      <c r="L13500">
        <f t="shared" si="1342"/>
        <v>2</v>
      </c>
      <c r="M13500">
        <f t="shared" si="1343"/>
        <v>2</v>
      </c>
    </row>
    <row r="13501" spans="3:13" x14ac:dyDescent="0.25">
      <c r="C13501" t="str">
        <f t="shared" si="1339"/>
        <v>N7667S_H</v>
      </c>
      <c r="D13501" t="str">
        <f t="shared" si="1340"/>
        <v>SEASON_H</v>
      </c>
      <c r="E13501" t="str">
        <f t="shared" si="1338"/>
        <v>SEASON</v>
      </c>
      <c r="F13501" s="1">
        <v>41845</v>
      </c>
      <c r="G13501">
        <f t="shared" si="1341"/>
        <v>6</v>
      </c>
      <c r="H13501" t="s">
        <v>15</v>
      </c>
      <c r="I13501" t="s">
        <v>2588</v>
      </c>
      <c r="J13501">
        <v>1</v>
      </c>
      <c r="K13501">
        <v>0</v>
      </c>
      <c r="L13501">
        <f t="shared" si="1342"/>
        <v>1</v>
      </c>
      <c r="M13501">
        <f t="shared" si="1343"/>
        <v>1</v>
      </c>
    </row>
    <row r="13502" spans="3:13" x14ac:dyDescent="0.25">
      <c r="C13502" t="str">
        <f t="shared" si="1339"/>
        <v>N242MA_T</v>
      </c>
      <c r="D13502" t="str">
        <f t="shared" si="1340"/>
        <v>SEASON_T</v>
      </c>
      <c r="E13502" t="str">
        <f t="shared" si="1338"/>
        <v>SEASON</v>
      </c>
      <c r="F13502" s="1">
        <v>41880</v>
      </c>
      <c r="G13502">
        <f t="shared" si="1341"/>
        <v>6</v>
      </c>
      <c r="H13502" t="s">
        <v>1420</v>
      </c>
      <c r="I13502" t="s">
        <v>2589</v>
      </c>
      <c r="J13502">
        <v>1</v>
      </c>
      <c r="K13502">
        <v>0</v>
      </c>
      <c r="L13502">
        <f t="shared" si="1342"/>
        <v>1</v>
      </c>
      <c r="M13502">
        <f t="shared" si="1343"/>
        <v>1</v>
      </c>
    </row>
    <row r="13503" spans="3:13" x14ac:dyDescent="0.25">
      <c r="C13503" t="str">
        <f t="shared" si="1339"/>
        <v>N1868B_P</v>
      </c>
      <c r="D13503" t="str">
        <f t="shared" si="1340"/>
        <v>OFF_SEASON_P</v>
      </c>
      <c r="E13503" t="str">
        <f t="shared" si="1338"/>
        <v>OFF_SEASON</v>
      </c>
      <c r="F13503" s="1">
        <v>41731</v>
      </c>
      <c r="G13503">
        <f t="shared" si="1341"/>
        <v>4</v>
      </c>
      <c r="H13503" t="s">
        <v>32</v>
      </c>
      <c r="I13503" t="s">
        <v>2587</v>
      </c>
      <c r="J13503">
        <v>1</v>
      </c>
      <c r="K13503">
        <v>0</v>
      </c>
      <c r="L13503">
        <f t="shared" si="1342"/>
        <v>1</v>
      </c>
      <c r="M13503">
        <f t="shared" si="1343"/>
        <v>1</v>
      </c>
    </row>
    <row r="13504" spans="3:13" x14ac:dyDescent="0.25">
      <c r="C13504" t="str">
        <f t="shared" si="1339"/>
        <v>N984JD_T</v>
      </c>
      <c r="D13504" t="str">
        <f t="shared" si="1340"/>
        <v>SEASON_T</v>
      </c>
      <c r="E13504" t="str">
        <f t="shared" si="1338"/>
        <v>SEASON</v>
      </c>
      <c r="F13504" s="1">
        <v>41777</v>
      </c>
      <c r="G13504">
        <f t="shared" si="1341"/>
        <v>1</v>
      </c>
      <c r="H13504" t="s">
        <v>127</v>
      </c>
      <c r="I13504" t="s">
        <v>2589</v>
      </c>
      <c r="J13504">
        <v>2</v>
      </c>
      <c r="K13504">
        <v>1</v>
      </c>
      <c r="L13504">
        <f t="shared" si="1342"/>
        <v>3</v>
      </c>
      <c r="M13504">
        <f t="shared" si="1343"/>
        <v>2</v>
      </c>
    </row>
    <row r="13505" spans="3:13" x14ac:dyDescent="0.25">
      <c r="C13505" t="str">
        <f t="shared" si="1339"/>
        <v>N78DG_P</v>
      </c>
      <c r="D13505" t="str">
        <f t="shared" si="1340"/>
        <v>SEASON_P</v>
      </c>
      <c r="E13505" t="str">
        <f t="shared" si="1338"/>
        <v>SEASON</v>
      </c>
      <c r="F13505" s="1">
        <v>41783</v>
      </c>
      <c r="G13505">
        <f t="shared" si="1341"/>
        <v>7</v>
      </c>
      <c r="H13505" t="s">
        <v>2578</v>
      </c>
      <c r="I13505" t="s">
        <v>2587</v>
      </c>
      <c r="J13505">
        <v>1</v>
      </c>
      <c r="K13505">
        <v>1</v>
      </c>
      <c r="L13505">
        <f t="shared" si="1342"/>
        <v>2</v>
      </c>
      <c r="M13505">
        <f t="shared" si="1343"/>
        <v>2</v>
      </c>
    </row>
    <row r="13506" spans="3:13" x14ac:dyDescent="0.25">
      <c r="C13506" t="str">
        <f t="shared" si="1339"/>
        <v>N6PC_J</v>
      </c>
      <c r="D13506" t="str">
        <f t="shared" si="1340"/>
        <v>SEASON_J</v>
      </c>
      <c r="E13506" t="str">
        <f t="shared" si="1338"/>
        <v>SEASON</v>
      </c>
      <c r="F13506" s="1">
        <v>41840</v>
      </c>
      <c r="G13506">
        <f t="shared" si="1341"/>
        <v>1</v>
      </c>
      <c r="H13506" t="s">
        <v>372</v>
      </c>
      <c r="I13506" t="s">
        <v>2590</v>
      </c>
      <c r="J13506">
        <v>1</v>
      </c>
      <c r="K13506">
        <v>0</v>
      </c>
      <c r="L13506">
        <f t="shared" si="1342"/>
        <v>1</v>
      </c>
      <c r="M13506">
        <f t="shared" si="1343"/>
        <v>1</v>
      </c>
    </row>
    <row r="13507" spans="3:13" x14ac:dyDescent="0.25">
      <c r="C13507" t="str">
        <f t="shared" si="1339"/>
        <v>N8149G_P</v>
      </c>
      <c r="D13507" t="str">
        <f t="shared" si="1340"/>
        <v>SEASON_P</v>
      </c>
      <c r="E13507" t="str">
        <f t="shared" ref="E13507:E13553" si="1344">IF(ISNA(F13507),"",IF(F13507&gt;=$T$4,"SEASON","OFF_SEASON"))</f>
        <v>SEASON</v>
      </c>
      <c r="F13507" s="1">
        <v>41874</v>
      </c>
      <c r="G13507">
        <f t="shared" si="1341"/>
        <v>7</v>
      </c>
      <c r="H13507" t="s">
        <v>410</v>
      </c>
      <c r="I13507" t="s">
        <v>2587</v>
      </c>
      <c r="J13507">
        <v>1</v>
      </c>
      <c r="K13507">
        <v>1</v>
      </c>
      <c r="L13507">
        <f t="shared" si="1342"/>
        <v>2</v>
      </c>
      <c r="M13507">
        <f t="shared" si="1343"/>
        <v>2</v>
      </c>
    </row>
    <row r="13508" spans="3:13" x14ac:dyDescent="0.25">
      <c r="C13508" t="str">
        <f t="shared" ref="C13508:C13553" si="1345">H13508&amp;"_"&amp;I13508</f>
        <v>N920JB_T</v>
      </c>
      <c r="D13508" t="str">
        <f t="shared" ref="D13508:D13553" si="1346">E13508&amp;"_"&amp;I13508</f>
        <v>SEASON_T</v>
      </c>
      <c r="E13508" t="str">
        <f t="shared" si="1344"/>
        <v>SEASON</v>
      </c>
      <c r="F13508" s="1">
        <v>41899</v>
      </c>
      <c r="G13508">
        <f t="shared" ref="G13508:G13553" si="1347">WEEKDAY(F13508)</f>
        <v>4</v>
      </c>
      <c r="H13508" t="s">
        <v>251</v>
      </c>
      <c r="I13508" t="s">
        <v>2589</v>
      </c>
      <c r="J13508">
        <v>1</v>
      </c>
      <c r="K13508">
        <v>0</v>
      </c>
      <c r="L13508">
        <f t="shared" ref="L13508:L13553" si="1348">SUM(J13508:K13508)</f>
        <v>1</v>
      </c>
      <c r="M13508">
        <f t="shared" ref="M13508:M13553" si="1349">IF(L13508&gt;2,2,L13508)</f>
        <v>1</v>
      </c>
    </row>
    <row r="13509" spans="3:13" x14ac:dyDescent="0.25">
      <c r="C13509" t="str">
        <f t="shared" si="1345"/>
        <v>N52384_P</v>
      </c>
      <c r="D13509" t="str">
        <f t="shared" si="1346"/>
        <v>OFF_SEASON_P</v>
      </c>
      <c r="E13509" t="str">
        <f t="shared" si="1344"/>
        <v>OFF_SEASON</v>
      </c>
      <c r="F13509" s="1">
        <v>41672</v>
      </c>
      <c r="G13509">
        <f t="shared" si="1347"/>
        <v>1</v>
      </c>
      <c r="H13509" t="s">
        <v>159</v>
      </c>
      <c r="I13509" t="s">
        <v>2587</v>
      </c>
      <c r="J13509">
        <v>1</v>
      </c>
      <c r="K13509">
        <v>0</v>
      </c>
      <c r="L13509">
        <f t="shared" si="1348"/>
        <v>1</v>
      </c>
      <c r="M13509">
        <f t="shared" si="1349"/>
        <v>1</v>
      </c>
    </row>
    <row r="13510" spans="3:13" x14ac:dyDescent="0.25">
      <c r="C13510" t="str">
        <f t="shared" si="1345"/>
        <v>N349ME_P</v>
      </c>
      <c r="D13510" t="str">
        <f t="shared" si="1346"/>
        <v>OFF_SEASON_P</v>
      </c>
      <c r="E13510" t="str">
        <f t="shared" si="1344"/>
        <v>OFF_SEASON</v>
      </c>
      <c r="F13510" s="1">
        <v>41678</v>
      </c>
      <c r="G13510">
        <f t="shared" si="1347"/>
        <v>7</v>
      </c>
      <c r="H13510" t="s">
        <v>2579</v>
      </c>
      <c r="I13510" t="s">
        <v>2587</v>
      </c>
      <c r="J13510">
        <v>1</v>
      </c>
      <c r="K13510">
        <v>1</v>
      </c>
      <c r="L13510">
        <f t="shared" si="1348"/>
        <v>2</v>
      </c>
      <c r="M13510">
        <f t="shared" si="1349"/>
        <v>2</v>
      </c>
    </row>
    <row r="13511" spans="3:13" x14ac:dyDescent="0.25">
      <c r="C13511" t="str">
        <f t="shared" si="1345"/>
        <v>N920NZ_P</v>
      </c>
      <c r="D13511" t="str">
        <f t="shared" si="1346"/>
        <v>SEASON_P</v>
      </c>
      <c r="E13511" t="str">
        <f t="shared" si="1344"/>
        <v>SEASON</v>
      </c>
      <c r="F13511" s="1">
        <v>41861</v>
      </c>
      <c r="G13511">
        <f t="shared" si="1347"/>
        <v>1</v>
      </c>
      <c r="H13511" t="s">
        <v>2580</v>
      </c>
      <c r="I13511" t="s">
        <v>2587</v>
      </c>
      <c r="J13511">
        <v>0</v>
      </c>
      <c r="K13511">
        <v>1</v>
      </c>
      <c r="L13511">
        <f t="shared" si="1348"/>
        <v>1</v>
      </c>
      <c r="M13511">
        <f t="shared" si="1349"/>
        <v>1</v>
      </c>
    </row>
    <row r="13512" spans="3:13" x14ac:dyDescent="0.25">
      <c r="C13512" t="str">
        <f t="shared" si="1345"/>
        <v>N428LB_P</v>
      </c>
      <c r="D13512" t="str">
        <f t="shared" si="1346"/>
        <v>SEASON_P</v>
      </c>
      <c r="E13512" t="str">
        <f t="shared" si="1344"/>
        <v>SEASON</v>
      </c>
      <c r="F13512" s="1">
        <v>41910</v>
      </c>
      <c r="G13512">
        <f t="shared" si="1347"/>
        <v>1</v>
      </c>
      <c r="H13512" t="s">
        <v>291</v>
      </c>
      <c r="I13512" t="s">
        <v>2587</v>
      </c>
      <c r="J13512">
        <v>1</v>
      </c>
      <c r="K13512">
        <v>1</v>
      </c>
      <c r="L13512">
        <f t="shared" si="1348"/>
        <v>2</v>
      </c>
      <c r="M13512">
        <f t="shared" si="1349"/>
        <v>2</v>
      </c>
    </row>
    <row r="13513" spans="3:13" x14ac:dyDescent="0.25">
      <c r="C13513" t="str">
        <f t="shared" si="1345"/>
        <v>N5660P_P</v>
      </c>
      <c r="D13513" t="str">
        <f t="shared" si="1346"/>
        <v>SEASON_P</v>
      </c>
      <c r="E13513" t="str">
        <f t="shared" si="1344"/>
        <v>SEASON</v>
      </c>
      <c r="F13513" s="1">
        <v>41931</v>
      </c>
      <c r="G13513">
        <f t="shared" si="1347"/>
        <v>1</v>
      </c>
      <c r="H13513" t="s">
        <v>2326</v>
      </c>
      <c r="I13513" t="s">
        <v>2587</v>
      </c>
      <c r="J13513">
        <v>0</v>
      </c>
      <c r="K13513">
        <v>1</v>
      </c>
      <c r="L13513">
        <f t="shared" si="1348"/>
        <v>1</v>
      </c>
      <c r="M13513">
        <f t="shared" si="1349"/>
        <v>1</v>
      </c>
    </row>
    <row r="13514" spans="3:13" x14ac:dyDescent="0.25">
      <c r="C13514" t="str">
        <f t="shared" si="1345"/>
        <v>N3LA_P</v>
      </c>
      <c r="D13514" t="str">
        <f t="shared" si="1346"/>
        <v>SEASON_P</v>
      </c>
      <c r="E13514" t="str">
        <f t="shared" si="1344"/>
        <v>SEASON</v>
      </c>
      <c r="F13514" s="1">
        <v>41826</v>
      </c>
      <c r="G13514">
        <f t="shared" si="1347"/>
        <v>1</v>
      </c>
      <c r="H13514" t="s">
        <v>925</v>
      </c>
      <c r="I13514" t="s">
        <v>2587</v>
      </c>
      <c r="J13514">
        <v>1</v>
      </c>
      <c r="K13514">
        <v>1</v>
      </c>
      <c r="L13514">
        <f t="shared" si="1348"/>
        <v>2</v>
      </c>
      <c r="M13514">
        <f t="shared" si="1349"/>
        <v>2</v>
      </c>
    </row>
    <row r="13515" spans="3:13" x14ac:dyDescent="0.25">
      <c r="C13515" t="str">
        <f t="shared" si="1345"/>
        <v>N431HF_H</v>
      </c>
      <c r="D13515" t="str">
        <f t="shared" si="1346"/>
        <v>SEASON_H</v>
      </c>
      <c r="E13515" t="str">
        <f t="shared" si="1344"/>
        <v>SEASON</v>
      </c>
      <c r="F13515" s="1">
        <v>41827</v>
      </c>
      <c r="G13515">
        <f t="shared" si="1347"/>
        <v>2</v>
      </c>
      <c r="H13515" t="s">
        <v>290</v>
      </c>
      <c r="I13515" t="s">
        <v>2588</v>
      </c>
      <c r="J13515">
        <v>0</v>
      </c>
      <c r="K13515">
        <v>1</v>
      </c>
      <c r="L13515">
        <f t="shared" si="1348"/>
        <v>1</v>
      </c>
      <c r="M13515">
        <f t="shared" si="1349"/>
        <v>1</v>
      </c>
    </row>
    <row r="13516" spans="3:13" x14ac:dyDescent="0.25">
      <c r="C13516" t="str">
        <f t="shared" si="1345"/>
        <v>N157JL_J</v>
      </c>
      <c r="D13516" t="str">
        <f t="shared" si="1346"/>
        <v>SEASON_J</v>
      </c>
      <c r="E13516" t="str">
        <f t="shared" si="1344"/>
        <v>SEASON</v>
      </c>
      <c r="F13516" s="1">
        <v>41831</v>
      </c>
      <c r="G13516">
        <f t="shared" si="1347"/>
        <v>6</v>
      </c>
      <c r="H13516" t="s">
        <v>157</v>
      </c>
      <c r="I13516" t="s">
        <v>2590</v>
      </c>
      <c r="J13516">
        <v>1</v>
      </c>
      <c r="K13516">
        <v>1</v>
      </c>
      <c r="L13516">
        <f t="shared" si="1348"/>
        <v>2</v>
      </c>
      <c r="M13516">
        <f t="shared" si="1349"/>
        <v>2</v>
      </c>
    </row>
    <row r="13517" spans="3:13" x14ac:dyDescent="0.25">
      <c r="C13517" t="str">
        <f t="shared" si="1345"/>
        <v>N301CV_H</v>
      </c>
      <c r="D13517" t="str">
        <f t="shared" si="1346"/>
        <v>SEASON_H</v>
      </c>
      <c r="E13517" t="str">
        <f t="shared" si="1344"/>
        <v>SEASON</v>
      </c>
      <c r="F13517" s="1">
        <v>41842</v>
      </c>
      <c r="G13517">
        <f t="shared" si="1347"/>
        <v>3</v>
      </c>
      <c r="H13517" t="s">
        <v>67</v>
      </c>
      <c r="I13517" t="s">
        <v>2588</v>
      </c>
      <c r="J13517">
        <v>1</v>
      </c>
      <c r="K13517">
        <v>1</v>
      </c>
      <c r="L13517">
        <f t="shared" si="1348"/>
        <v>2</v>
      </c>
      <c r="M13517">
        <f t="shared" si="1349"/>
        <v>2</v>
      </c>
    </row>
    <row r="13518" spans="3:13" x14ac:dyDescent="0.25">
      <c r="C13518" t="str">
        <f t="shared" si="1345"/>
        <v>N24WE_P</v>
      </c>
      <c r="D13518" t="str">
        <f t="shared" si="1346"/>
        <v>SEASON_P</v>
      </c>
      <c r="E13518" t="str">
        <f t="shared" si="1344"/>
        <v>SEASON</v>
      </c>
      <c r="F13518" s="1">
        <v>41849</v>
      </c>
      <c r="G13518">
        <f t="shared" si="1347"/>
        <v>3</v>
      </c>
      <c r="H13518" t="s">
        <v>89</v>
      </c>
      <c r="I13518" t="s">
        <v>2587</v>
      </c>
      <c r="J13518">
        <v>1</v>
      </c>
      <c r="K13518">
        <v>1</v>
      </c>
      <c r="L13518">
        <f t="shared" si="1348"/>
        <v>2</v>
      </c>
      <c r="M13518">
        <f t="shared" si="1349"/>
        <v>2</v>
      </c>
    </row>
    <row r="13519" spans="3:13" x14ac:dyDescent="0.25">
      <c r="C13519" t="str">
        <f t="shared" si="1345"/>
        <v>N5604T_P</v>
      </c>
      <c r="D13519" t="str">
        <f t="shared" si="1346"/>
        <v>SEASON_P</v>
      </c>
      <c r="E13519" t="str">
        <f t="shared" si="1344"/>
        <v>SEASON</v>
      </c>
      <c r="F13519" s="1">
        <v>41863</v>
      </c>
      <c r="G13519">
        <f t="shared" si="1347"/>
        <v>3</v>
      </c>
      <c r="H13519" t="s">
        <v>630</v>
      </c>
      <c r="I13519" t="s">
        <v>2587</v>
      </c>
      <c r="J13519">
        <v>1</v>
      </c>
      <c r="K13519">
        <v>1</v>
      </c>
      <c r="L13519">
        <f t="shared" si="1348"/>
        <v>2</v>
      </c>
      <c r="M13519">
        <f t="shared" si="1349"/>
        <v>2</v>
      </c>
    </row>
    <row r="13520" spans="3:13" x14ac:dyDescent="0.25">
      <c r="C13520" t="str">
        <f t="shared" si="1345"/>
        <v>N212RV_P</v>
      </c>
      <c r="D13520" t="str">
        <f t="shared" si="1346"/>
        <v>SEASON_P</v>
      </c>
      <c r="E13520" t="str">
        <f t="shared" si="1344"/>
        <v>SEASON</v>
      </c>
      <c r="F13520" s="1">
        <v>41867</v>
      </c>
      <c r="G13520">
        <f t="shared" si="1347"/>
        <v>7</v>
      </c>
      <c r="H13520" t="s">
        <v>1633</v>
      </c>
      <c r="I13520" t="s">
        <v>2587</v>
      </c>
      <c r="J13520">
        <v>0</v>
      </c>
      <c r="K13520">
        <v>1</v>
      </c>
      <c r="L13520">
        <f t="shared" si="1348"/>
        <v>1</v>
      </c>
      <c r="M13520">
        <f t="shared" si="1349"/>
        <v>1</v>
      </c>
    </row>
    <row r="13521" spans="3:13" x14ac:dyDescent="0.25">
      <c r="C13521" t="str">
        <f t="shared" si="1345"/>
        <v>N85DN_J</v>
      </c>
      <c r="D13521" t="str">
        <f t="shared" si="1346"/>
        <v>SEASON_J</v>
      </c>
      <c r="E13521" t="str">
        <f t="shared" si="1344"/>
        <v>SEASON</v>
      </c>
      <c r="F13521" s="1">
        <v>41827</v>
      </c>
      <c r="G13521">
        <f t="shared" si="1347"/>
        <v>2</v>
      </c>
      <c r="H13521" t="s">
        <v>86</v>
      </c>
      <c r="I13521" t="s">
        <v>2590</v>
      </c>
      <c r="J13521">
        <v>0</v>
      </c>
      <c r="K13521">
        <v>1</v>
      </c>
      <c r="L13521">
        <f t="shared" si="1348"/>
        <v>1</v>
      </c>
      <c r="M13521">
        <f t="shared" si="1349"/>
        <v>1</v>
      </c>
    </row>
    <row r="13522" spans="3:13" x14ac:dyDescent="0.25">
      <c r="C13522" t="str">
        <f t="shared" si="1345"/>
        <v>N350LH_H</v>
      </c>
      <c r="D13522" t="str">
        <f t="shared" si="1346"/>
        <v>SEASON_H</v>
      </c>
      <c r="E13522" t="str">
        <f t="shared" si="1344"/>
        <v>SEASON</v>
      </c>
      <c r="F13522" s="1">
        <v>41867</v>
      </c>
      <c r="G13522">
        <f t="shared" si="1347"/>
        <v>7</v>
      </c>
      <c r="H13522" t="s">
        <v>184</v>
      </c>
      <c r="I13522" t="s">
        <v>2588</v>
      </c>
      <c r="J13522">
        <v>1</v>
      </c>
      <c r="K13522">
        <v>0</v>
      </c>
      <c r="L13522">
        <f t="shared" si="1348"/>
        <v>1</v>
      </c>
      <c r="M13522">
        <f t="shared" si="1349"/>
        <v>1</v>
      </c>
    </row>
    <row r="13523" spans="3:13" x14ac:dyDescent="0.25">
      <c r="C13523" t="str">
        <f t="shared" si="1345"/>
        <v>N451CG_J</v>
      </c>
      <c r="D13523" t="str">
        <f t="shared" si="1346"/>
        <v>SEASON_J</v>
      </c>
      <c r="E13523" t="str">
        <f t="shared" si="1344"/>
        <v>SEASON</v>
      </c>
      <c r="F13523" s="1">
        <v>41877</v>
      </c>
      <c r="G13523">
        <f t="shared" si="1347"/>
        <v>3</v>
      </c>
      <c r="H13523" t="s">
        <v>5</v>
      </c>
      <c r="I13523" t="s">
        <v>2590</v>
      </c>
      <c r="J13523">
        <v>1</v>
      </c>
      <c r="K13523">
        <v>0</v>
      </c>
      <c r="L13523">
        <f t="shared" si="1348"/>
        <v>1</v>
      </c>
      <c r="M13523">
        <f t="shared" si="1349"/>
        <v>1</v>
      </c>
    </row>
    <row r="13524" spans="3:13" x14ac:dyDescent="0.25">
      <c r="C13524" t="str">
        <f t="shared" si="1345"/>
        <v>N631JH_H</v>
      </c>
      <c r="D13524" t="str">
        <f t="shared" si="1346"/>
        <v>SEASON_H</v>
      </c>
      <c r="E13524" t="str">
        <f t="shared" si="1344"/>
        <v>SEASON</v>
      </c>
      <c r="F13524" s="1">
        <v>41915</v>
      </c>
      <c r="G13524">
        <f t="shared" si="1347"/>
        <v>6</v>
      </c>
      <c r="H13524" t="s">
        <v>2581</v>
      </c>
      <c r="I13524" t="s">
        <v>2588</v>
      </c>
      <c r="J13524">
        <v>1</v>
      </c>
      <c r="K13524">
        <v>0</v>
      </c>
      <c r="L13524">
        <f t="shared" si="1348"/>
        <v>1</v>
      </c>
      <c r="M13524">
        <f t="shared" si="1349"/>
        <v>1</v>
      </c>
    </row>
    <row r="13525" spans="3:13" x14ac:dyDescent="0.25">
      <c r="C13525" t="str">
        <f t="shared" si="1345"/>
        <v>N85LF_H</v>
      </c>
      <c r="D13525" t="str">
        <f t="shared" si="1346"/>
        <v>OFF_SEASON_H</v>
      </c>
      <c r="E13525" t="str">
        <f t="shared" si="1344"/>
        <v>OFF_SEASON</v>
      </c>
      <c r="F13525" s="1">
        <v>41708</v>
      </c>
      <c r="G13525">
        <f t="shared" si="1347"/>
        <v>2</v>
      </c>
      <c r="H13525" t="s">
        <v>33</v>
      </c>
      <c r="I13525" t="s">
        <v>2588</v>
      </c>
      <c r="J13525">
        <v>1</v>
      </c>
      <c r="K13525">
        <v>2</v>
      </c>
      <c r="L13525">
        <f t="shared" si="1348"/>
        <v>3</v>
      </c>
      <c r="M13525">
        <f t="shared" si="1349"/>
        <v>2</v>
      </c>
    </row>
    <row r="13526" spans="3:13" x14ac:dyDescent="0.25">
      <c r="C13526" t="str">
        <f t="shared" si="1345"/>
        <v>N2490Y_P</v>
      </c>
      <c r="D13526" t="str">
        <f t="shared" si="1346"/>
        <v>SEASON_P</v>
      </c>
      <c r="E13526" t="str">
        <f t="shared" si="1344"/>
        <v>SEASON</v>
      </c>
      <c r="F13526" s="1">
        <v>41819</v>
      </c>
      <c r="G13526">
        <f t="shared" si="1347"/>
        <v>1</v>
      </c>
      <c r="H13526" t="s">
        <v>462</v>
      </c>
      <c r="I13526" t="s">
        <v>2587</v>
      </c>
      <c r="J13526">
        <v>1</v>
      </c>
      <c r="K13526">
        <v>2</v>
      </c>
      <c r="L13526">
        <f t="shared" si="1348"/>
        <v>3</v>
      </c>
      <c r="M13526">
        <f t="shared" si="1349"/>
        <v>2</v>
      </c>
    </row>
    <row r="13527" spans="3:13" x14ac:dyDescent="0.25">
      <c r="C13527" t="str">
        <f t="shared" si="1345"/>
        <v>N355MT_H</v>
      </c>
      <c r="D13527" t="str">
        <f t="shared" si="1346"/>
        <v>SEASON_H</v>
      </c>
      <c r="E13527" t="str">
        <f t="shared" si="1344"/>
        <v>SEASON</v>
      </c>
      <c r="F13527" s="1">
        <v>41830</v>
      </c>
      <c r="G13527">
        <f t="shared" si="1347"/>
        <v>5</v>
      </c>
      <c r="H13527" t="s">
        <v>119</v>
      </c>
      <c r="I13527" t="s">
        <v>2588</v>
      </c>
      <c r="J13527">
        <v>1</v>
      </c>
      <c r="K13527">
        <v>1</v>
      </c>
      <c r="L13527">
        <f t="shared" si="1348"/>
        <v>2</v>
      </c>
      <c r="M13527">
        <f t="shared" si="1349"/>
        <v>2</v>
      </c>
    </row>
    <row r="13528" spans="3:13" x14ac:dyDescent="0.25">
      <c r="C13528" t="str">
        <f t="shared" si="1345"/>
        <v>N42GJ_J</v>
      </c>
      <c r="D13528" t="str">
        <f t="shared" si="1346"/>
        <v>SEASON_J</v>
      </c>
      <c r="E13528" t="str">
        <f t="shared" si="1344"/>
        <v>SEASON</v>
      </c>
      <c r="F13528" s="1">
        <v>41836</v>
      </c>
      <c r="G13528">
        <f t="shared" si="1347"/>
        <v>4</v>
      </c>
      <c r="H13528" t="s">
        <v>1203</v>
      </c>
      <c r="I13528" t="s">
        <v>2590</v>
      </c>
      <c r="J13528">
        <v>1</v>
      </c>
      <c r="K13528">
        <v>1</v>
      </c>
      <c r="L13528">
        <f t="shared" si="1348"/>
        <v>2</v>
      </c>
      <c r="M13528">
        <f t="shared" si="1349"/>
        <v>2</v>
      </c>
    </row>
    <row r="13529" spans="3:13" x14ac:dyDescent="0.25">
      <c r="C13529" t="str">
        <f t="shared" si="1345"/>
        <v>N350QS_J</v>
      </c>
      <c r="D13529" t="str">
        <f t="shared" si="1346"/>
        <v>SEASON_J</v>
      </c>
      <c r="E13529" t="str">
        <f t="shared" si="1344"/>
        <v>SEASON</v>
      </c>
      <c r="F13529" s="1">
        <v>41840</v>
      </c>
      <c r="G13529">
        <f t="shared" si="1347"/>
        <v>1</v>
      </c>
      <c r="H13529" t="s">
        <v>608</v>
      </c>
      <c r="I13529" t="s">
        <v>2590</v>
      </c>
      <c r="J13529">
        <v>1</v>
      </c>
      <c r="K13529">
        <v>2</v>
      </c>
      <c r="L13529">
        <f t="shared" si="1348"/>
        <v>3</v>
      </c>
      <c r="M13529">
        <f t="shared" si="1349"/>
        <v>2</v>
      </c>
    </row>
    <row r="13530" spans="3:13" x14ac:dyDescent="0.25">
      <c r="C13530" t="str">
        <f t="shared" si="1345"/>
        <v>N135F_P</v>
      </c>
      <c r="D13530" t="str">
        <f t="shared" si="1346"/>
        <v>OFF_SEASON_P</v>
      </c>
      <c r="E13530" t="str">
        <f t="shared" si="1344"/>
        <v>OFF_SEASON</v>
      </c>
      <c r="F13530" s="1">
        <v>41721</v>
      </c>
      <c r="G13530">
        <f t="shared" si="1347"/>
        <v>1</v>
      </c>
      <c r="H13530" t="s">
        <v>2582</v>
      </c>
      <c r="I13530" t="s">
        <v>2587</v>
      </c>
      <c r="J13530">
        <v>0</v>
      </c>
      <c r="K13530">
        <v>1</v>
      </c>
      <c r="L13530">
        <f t="shared" si="1348"/>
        <v>1</v>
      </c>
      <c r="M13530">
        <f t="shared" si="1349"/>
        <v>1</v>
      </c>
    </row>
    <row r="13531" spans="3:13" x14ac:dyDescent="0.25">
      <c r="C13531" t="str">
        <f t="shared" si="1345"/>
        <v>N111EH_P</v>
      </c>
      <c r="D13531" t="str">
        <f t="shared" si="1346"/>
        <v>OFF_SEASON_P</v>
      </c>
      <c r="E13531" t="str">
        <f t="shared" si="1344"/>
        <v>OFF_SEASON</v>
      </c>
      <c r="F13531" s="1">
        <v>41754</v>
      </c>
      <c r="G13531">
        <f t="shared" si="1347"/>
        <v>6</v>
      </c>
      <c r="H13531" t="s">
        <v>336</v>
      </c>
      <c r="I13531" t="s">
        <v>2587</v>
      </c>
      <c r="J13531">
        <v>1</v>
      </c>
      <c r="K13531">
        <v>0</v>
      </c>
      <c r="L13531">
        <f t="shared" si="1348"/>
        <v>1</v>
      </c>
      <c r="M13531">
        <f t="shared" si="1349"/>
        <v>1</v>
      </c>
    </row>
    <row r="13532" spans="3:13" x14ac:dyDescent="0.25">
      <c r="C13532" t="str">
        <f t="shared" si="1345"/>
        <v>N489CD_P</v>
      </c>
      <c r="D13532" t="str">
        <f t="shared" si="1346"/>
        <v>SEASON_P</v>
      </c>
      <c r="E13532" t="str">
        <f t="shared" si="1344"/>
        <v>SEASON</v>
      </c>
      <c r="F13532" s="1">
        <v>41922</v>
      </c>
      <c r="G13532">
        <f t="shared" si="1347"/>
        <v>6</v>
      </c>
      <c r="H13532" t="s">
        <v>474</v>
      </c>
      <c r="I13532" t="s">
        <v>2587</v>
      </c>
      <c r="J13532">
        <v>0</v>
      </c>
      <c r="K13532">
        <v>1</v>
      </c>
      <c r="L13532">
        <f t="shared" si="1348"/>
        <v>1</v>
      </c>
      <c r="M13532">
        <f t="shared" si="1349"/>
        <v>1</v>
      </c>
    </row>
    <row r="13533" spans="3:13" x14ac:dyDescent="0.25">
      <c r="C13533" t="str">
        <f t="shared" si="1345"/>
        <v>N7247N_P</v>
      </c>
      <c r="D13533" t="str">
        <f t="shared" si="1346"/>
        <v>SEASON_P</v>
      </c>
      <c r="E13533" t="str">
        <f t="shared" si="1344"/>
        <v>SEASON</v>
      </c>
      <c r="F13533" s="1">
        <v>41939</v>
      </c>
      <c r="G13533">
        <f t="shared" si="1347"/>
        <v>2</v>
      </c>
      <c r="H13533" t="s">
        <v>1100</v>
      </c>
      <c r="I13533" t="s">
        <v>2587</v>
      </c>
      <c r="J13533">
        <v>1</v>
      </c>
      <c r="K13533">
        <v>1</v>
      </c>
      <c r="L13533">
        <f t="shared" si="1348"/>
        <v>2</v>
      </c>
      <c r="M13533">
        <f t="shared" si="1349"/>
        <v>2</v>
      </c>
    </row>
    <row r="13534" spans="3:13" x14ac:dyDescent="0.25">
      <c r="C13534" t="str">
        <f t="shared" si="1345"/>
        <v>N85DN_J</v>
      </c>
      <c r="D13534" t="str">
        <f t="shared" si="1346"/>
        <v>OFF_SEASON_J</v>
      </c>
      <c r="E13534" t="str">
        <f t="shared" si="1344"/>
        <v>OFF_SEASON</v>
      </c>
      <c r="F13534" s="1">
        <v>41598</v>
      </c>
      <c r="G13534">
        <f t="shared" si="1347"/>
        <v>4</v>
      </c>
      <c r="H13534" t="s">
        <v>86</v>
      </c>
      <c r="I13534" t="s">
        <v>2590</v>
      </c>
      <c r="J13534">
        <v>1</v>
      </c>
      <c r="K13534">
        <v>0</v>
      </c>
      <c r="L13534">
        <f t="shared" si="1348"/>
        <v>1</v>
      </c>
      <c r="M13534">
        <f t="shared" si="1349"/>
        <v>1</v>
      </c>
    </row>
    <row r="13535" spans="3:13" x14ac:dyDescent="0.25">
      <c r="C13535" t="str">
        <f t="shared" si="1345"/>
        <v>N85LF_H</v>
      </c>
      <c r="D13535" t="str">
        <f t="shared" si="1346"/>
        <v>SEASON_H</v>
      </c>
      <c r="E13535" t="str">
        <f t="shared" si="1344"/>
        <v>SEASON</v>
      </c>
      <c r="F13535" s="1">
        <v>41787</v>
      </c>
      <c r="G13535">
        <f t="shared" si="1347"/>
        <v>4</v>
      </c>
      <c r="H13535" t="s">
        <v>33</v>
      </c>
      <c r="I13535" t="s">
        <v>2588</v>
      </c>
      <c r="J13535">
        <v>1</v>
      </c>
      <c r="K13535">
        <v>1</v>
      </c>
      <c r="L13535">
        <f t="shared" si="1348"/>
        <v>2</v>
      </c>
      <c r="M13535">
        <f t="shared" si="1349"/>
        <v>2</v>
      </c>
    </row>
    <row r="13536" spans="3:13" x14ac:dyDescent="0.25">
      <c r="C13536" t="str">
        <f t="shared" si="1345"/>
        <v>N15191_P</v>
      </c>
      <c r="D13536" t="str">
        <f t="shared" si="1346"/>
        <v>SEASON_P</v>
      </c>
      <c r="E13536" t="str">
        <f t="shared" si="1344"/>
        <v>SEASON</v>
      </c>
      <c r="F13536" s="1">
        <v>41818</v>
      </c>
      <c r="G13536">
        <f t="shared" si="1347"/>
        <v>7</v>
      </c>
      <c r="H13536" t="s">
        <v>2335</v>
      </c>
      <c r="I13536" t="s">
        <v>2587</v>
      </c>
      <c r="J13536">
        <v>1</v>
      </c>
      <c r="K13536">
        <v>1</v>
      </c>
      <c r="L13536">
        <f t="shared" si="1348"/>
        <v>2</v>
      </c>
      <c r="M13536">
        <f t="shared" si="1349"/>
        <v>2</v>
      </c>
    </row>
    <row r="13537" spans="3:13" x14ac:dyDescent="0.25">
      <c r="C13537" t="str">
        <f t="shared" si="1345"/>
        <v>N16CG_T</v>
      </c>
      <c r="D13537" t="str">
        <f t="shared" si="1346"/>
        <v>SEASON_T</v>
      </c>
      <c r="E13537" t="str">
        <f t="shared" si="1344"/>
        <v>SEASON</v>
      </c>
      <c r="F13537" s="1">
        <v>41936</v>
      </c>
      <c r="G13537">
        <f t="shared" si="1347"/>
        <v>6</v>
      </c>
      <c r="H13537" t="s">
        <v>269</v>
      </c>
      <c r="I13537" t="s">
        <v>2589</v>
      </c>
      <c r="J13537">
        <v>1</v>
      </c>
      <c r="K13537">
        <v>1</v>
      </c>
      <c r="L13537">
        <f t="shared" si="1348"/>
        <v>2</v>
      </c>
      <c r="M13537">
        <f t="shared" si="1349"/>
        <v>2</v>
      </c>
    </row>
    <row r="13538" spans="3:13" x14ac:dyDescent="0.25">
      <c r="C13538" t="str">
        <f t="shared" si="1345"/>
        <v>N85DN_J</v>
      </c>
      <c r="D13538" t="str">
        <f t="shared" si="1346"/>
        <v>OFF_SEASON_J</v>
      </c>
      <c r="E13538" t="str">
        <f t="shared" si="1344"/>
        <v>OFF_SEASON</v>
      </c>
      <c r="F13538" s="1">
        <v>41669</v>
      </c>
      <c r="G13538">
        <f t="shared" si="1347"/>
        <v>5</v>
      </c>
      <c r="H13538" t="s">
        <v>86</v>
      </c>
      <c r="I13538" t="s">
        <v>2590</v>
      </c>
      <c r="J13538">
        <v>1</v>
      </c>
      <c r="K13538">
        <v>1</v>
      </c>
      <c r="L13538">
        <f t="shared" si="1348"/>
        <v>2</v>
      </c>
      <c r="M13538">
        <f t="shared" si="1349"/>
        <v>2</v>
      </c>
    </row>
    <row r="13539" spans="3:13" x14ac:dyDescent="0.25">
      <c r="C13539" t="str">
        <f t="shared" si="1345"/>
        <v>N984JD_T</v>
      </c>
      <c r="D13539" t="str">
        <f t="shared" si="1346"/>
        <v>SEASON_T</v>
      </c>
      <c r="E13539" t="str">
        <f t="shared" si="1344"/>
        <v>SEASON</v>
      </c>
      <c r="F13539" s="1">
        <v>41785</v>
      </c>
      <c r="G13539">
        <f t="shared" si="1347"/>
        <v>2</v>
      </c>
      <c r="H13539" t="s">
        <v>127</v>
      </c>
      <c r="I13539" t="s">
        <v>2589</v>
      </c>
      <c r="J13539">
        <v>2</v>
      </c>
      <c r="K13539">
        <v>1</v>
      </c>
      <c r="L13539">
        <f t="shared" si="1348"/>
        <v>3</v>
      </c>
      <c r="M13539">
        <f t="shared" si="1349"/>
        <v>2</v>
      </c>
    </row>
    <row r="13540" spans="3:13" x14ac:dyDescent="0.25">
      <c r="C13540" t="str">
        <f t="shared" si="1345"/>
        <v>N831JD_P</v>
      </c>
      <c r="D13540" t="str">
        <f t="shared" si="1346"/>
        <v>SEASON_P</v>
      </c>
      <c r="E13540" t="str">
        <f t="shared" si="1344"/>
        <v>SEASON</v>
      </c>
      <c r="F13540" s="1">
        <v>41805</v>
      </c>
      <c r="G13540">
        <f t="shared" si="1347"/>
        <v>1</v>
      </c>
      <c r="H13540" t="s">
        <v>2583</v>
      </c>
      <c r="I13540" t="s">
        <v>2587</v>
      </c>
      <c r="J13540">
        <v>0</v>
      </c>
      <c r="K13540">
        <v>1</v>
      </c>
      <c r="L13540">
        <f t="shared" si="1348"/>
        <v>1</v>
      </c>
      <c r="M13540">
        <f t="shared" si="1349"/>
        <v>1</v>
      </c>
    </row>
    <row r="13541" spans="3:13" x14ac:dyDescent="0.25">
      <c r="C13541" t="str">
        <f t="shared" si="1345"/>
        <v>N781JS_J</v>
      </c>
      <c r="D13541" t="str">
        <f t="shared" si="1346"/>
        <v>SEASON_J</v>
      </c>
      <c r="E13541" t="str">
        <f t="shared" si="1344"/>
        <v>SEASON</v>
      </c>
      <c r="F13541" s="1">
        <v>41807</v>
      </c>
      <c r="G13541">
        <f t="shared" si="1347"/>
        <v>3</v>
      </c>
      <c r="H13541" t="s">
        <v>583</v>
      </c>
      <c r="I13541" t="s">
        <v>2590</v>
      </c>
      <c r="J13541">
        <v>1</v>
      </c>
      <c r="K13541">
        <v>0</v>
      </c>
      <c r="L13541">
        <f t="shared" si="1348"/>
        <v>1</v>
      </c>
      <c r="M13541">
        <f t="shared" si="1349"/>
        <v>1</v>
      </c>
    </row>
    <row r="13542" spans="3:13" x14ac:dyDescent="0.25">
      <c r="C13542" t="str">
        <f t="shared" si="1345"/>
        <v>N111EH_P</v>
      </c>
      <c r="D13542" t="str">
        <f t="shared" si="1346"/>
        <v>SEASON_P</v>
      </c>
      <c r="E13542" t="str">
        <f t="shared" si="1344"/>
        <v>SEASON</v>
      </c>
      <c r="F13542" s="1">
        <v>41833</v>
      </c>
      <c r="G13542">
        <f t="shared" si="1347"/>
        <v>1</v>
      </c>
      <c r="H13542" t="s">
        <v>336</v>
      </c>
      <c r="I13542" t="s">
        <v>2587</v>
      </c>
      <c r="J13542">
        <v>2</v>
      </c>
      <c r="K13542">
        <v>0</v>
      </c>
      <c r="L13542">
        <f t="shared" si="1348"/>
        <v>2</v>
      </c>
      <c r="M13542">
        <f t="shared" si="1349"/>
        <v>2</v>
      </c>
    </row>
    <row r="13543" spans="3:13" x14ac:dyDescent="0.25">
      <c r="C13543" t="str">
        <f t="shared" si="1345"/>
        <v>N485KA_NULL</v>
      </c>
      <c r="D13543" t="str">
        <f t="shared" si="1346"/>
        <v>SEASON_NULL</v>
      </c>
      <c r="E13543" t="str">
        <f t="shared" si="1344"/>
        <v>SEASON</v>
      </c>
      <c r="F13543" s="1">
        <v>41848</v>
      </c>
      <c r="G13543">
        <f t="shared" si="1347"/>
        <v>2</v>
      </c>
      <c r="H13543" t="s">
        <v>459</v>
      </c>
      <c r="I13543" t="s">
        <v>2591</v>
      </c>
      <c r="J13543">
        <v>2</v>
      </c>
      <c r="K13543">
        <v>0</v>
      </c>
      <c r="L13543">
        <f t="shared" si="1348"/>
        <v>2</v>
      </c>
      <c r="M13543">
        <f t="shared" si="1349"/>
        <v>2</v>
      </c>
    </row>
    <row r="13544" spans="3:13" x14ac:dyDescent="0.25">
      <c r="C13544" t="str">
        <f t="shared" si="1345"/>
        <v>N645CD_P</v>
      </c>
      <c r="D13544" t="str">
        <f t="shared" si="1346"/>
        <v>SEASON_P</v>
      </c>
      <c r="E13544" t="str">
        <f t="shared" si="1344"/>
        <v>SEASON</v>
      </c>
      <c r="F13544" s="1">
        <v>41865</v>
      </c>
      <c r="G13544">
        <f t="shared" si="1347"/>
        <v>5</v>
      </c>
      <c r="H13544" t="s">
        <v>193</v>
      </c>
      <c r="I13544" t="s">
        <v>2587</v>
      </c>
      <c r="J13544">
        <v>1</v>
      </c>
      <c r="K13544">
        <v>0</v>
      </c>
      <c r="L13544">
        <f t="shared" si="1348"/>
        <v>1</v>
      </c>
      <c r="M13544">
        <f t="shared" si="1349"/>
        <v>1</v>
      </c>
    </row>
    <row r="13545" spans="3:13" x14ac:dyDescent="0.25">
      <c r="C13545" t="str">
        <f t="shared" si="1345"/>
        <v>N3LA_P</v>
      </c>
      <c r="D13545" t="str">
        <f t="shared" si="1346"/>
        <v>SEASON_P</v>
      </c>
      <c r="E13545" t="str">
        <f t="shared" si="1344"/>
        <v>SEASON</v>
      </c>
      <c r="F13545" s="1">
        <v>41814</v>
      </c>
      <c r="G13545">
        <f t="shared" si="1347"/>
        <v>3</v>
      </c>
      <c r="H13545" t="s">
        <v>925</v>
      </c>
      <c r="I13545" t="s">
        <v>2587</v>
      </c>
      <c r="J13545">
        <v>1</v>
      </c>
      <c r="K13545">
        <v>1</v>
      </c>
      <c r="L13545">
        <f t="shared" si="1348"/>
        <v>2</v>
      </c>
      <c r="M13545">
        <f t="shared" si="1349"/>
        <v>2</v>
      </c>
    </row>
    <row r="13546" spans="3:13" x14ac:dyDescent="0.25">
      <c r="C13546" t="str">
        <f t="shared" si="1345"/>
        <v>N85LF_H</v>
      </c>
      <c r="D13546" t="str">
        <f t="shared" si="1346"/>
        <v>SEASON_H</v>
      </c>
      <c r="E13546" t="str">
        <f t="shared" si="1344"/>
        <v>SEASON</v>
      </c>
      <c r="F13546" s="1">
        <v>41866</v>
      </c>
      <c r="G13546">
        <f t="shared" si="1347"/>
        <v>6</v>
      </c>
      <c r="H13546" t="s">
        <v>33</v>
      </c>
      <c r="I13546" t="s">
        <v>2588</v>
      </c>
      <c r="J13546">
        <v>1</v>
      </c>
      <c r="K13546">
        <v>1</v>
      </c>
      <c r="L13546">
        <f t="shared" si="1348"/>
        <v>2</v>
      </c>
      <c r="M13546">
        <f t="shared" si="1349"/>
        <v>2</v>
      </c>
    </row>
    <row r="13547" spans="3:13" x14ac:dyDescent="0.25">
      <c r="C13547" t="str">
        <f t="shared" si="1345"/>
        <v>N2210Q_P</v>
      </c>
      <c r="D13547" t="str">
        <f t="shared" si="1346"/>
        <v>SEASON_P</v>
      </c>
      <c r="E13547" t="str">
        <f t="shared" si="1344"/>
        <v>SEASON</v>
      </c>
      <c r="F13547" s="1">
        <v>41876</v>
      </c>
      <c r="G13547">
        <f t="shared" si="1347"/>
        <v>2</v>
      </c>
      <c r="H13547" t="s">
        <v>1674</v>
      </c>
      <c r="I13547" t="s">
        <v>2587</v>
      </c>
      <c r="J13547">
        <v>0</v>
      </c>
      <c r="K13547">
        <v>1</v>
      </c>
      <c r="L13547">
        <f t="shared" si="1348"/>
        <v>1</v>
      </c>
      <c r="M13547">
        <f t="shared" si="1349"/>
        <v>1</v>
      </c>
    </row>
    <row r="13548" spans="3:13" x14ac:dyDescent="0.25">
      <c r="C13548" t="str">
        <f t="shared" si="1345"/>
        <v>N431HF_H</v>
      </c>
      <c r="D13548" t="str">
        <f t="shared" si="1346"/>
        <v>OFF_SEASON_H</v>
      </c>
      <c r="E13548" t="str">
        <f t="shared" si="1344"/>
        <v>OFF_SEASON</v>
      </c>
      <c r="F13548" s="1">
        <v>41586</v>
      </c>
      <c r="G13548">
        <f t="shared" si="1347"/>
        <v>6</v>
      </c>
      <c r="H13548" t="s">
        <v>290</v>
      </c>
      <c r="I13548" t="s">
        <v>2588</v>
      </c>
      <c r="J13548">
        <v>1</v>
      </c>
      <c r="K13548">
        <v>0</v>
      </c>
      <c r="L13548">
        <f t="shared" si="1348"/>
        <v>1</v>
      </c>
      <c r="M13548">
        <f t="shared" si="1349"/>
        <v>1</v>
      </c>
    </row>
    <row r="13549" spans="3:13" x14ac:dyDescent="0.25">
      <c r="C13549" t="str">
        <f t="shared" si="1345"/>
        <v>N1563E_P</v>
      </c>
      <c r="D13549" t="str">
        <f t="shared" si="1346"/>
        <v>SEASON_P</v>
      </c>
      <c r="E13549" t="str">
        <f t="shared" si="1344"/>
        <v>SEASON</v>
      </c>
      <c r="F13549" s="1">
        <v>41845</v>
      </c>
      <c r="G13549">
        <f t="shared" si="1347"/>
        <v>6</v>
      </c>
      <c r="H13549" t="s">
        <v>626</v>
      </c>
      <c r="I13549" t="s">
        <v>2587</v>
      </c>
      <c r="J13549">
        <v>0</v>
      </c>
      <c r="K13549">
        <v>1</v>
      </c>
      <c r="L13549">
        <f t="shared" si="1348"/>
        <v>1</v>
      </c>
      <c r="M13549">
        <f t="shared" si="1349"/>
        <v>1</v>
      </c>
    </row>
    <row r="13550" spans="3:13" x14ac:dyDescent="0.25">
      <c r="C13550" t="str">
        <f t="shared" si="1345"/>
        <v>N900HS_T</v>
      </c>
      <c r="D13550" t="str">
        <f t="shared" si="1346"/>
        <v>SEASON_T</v>
      </c>
      <c r="E13550" t="str">
        <f t="shared" si="1344"/>
        <v>SEASON</v>
      </c>
      <c r="F13550" s="1">
        <v>41859</v>
      </c>
      <c r="G13550">
        <f t="shared" si="1347"/>
        <v>6</v>
      </c>
      <c r="H13550" t="s">
        <v>968</v>
      </c>
      <c r="I13550" t="s">
        <v>2589</v>
      </c>
      <c r="J13550">
        <v>1</v>
      </c>
      <c r="K13550">
        <v>1</v>
      </c>
      <c r="L13550">
        <f t="shared" si="1348"/>
        <v>2</v>
      </c>
      <c r="M13550">
        <f t="shared" si="1349"/>
        <v>2</v>
      </c>
    </row>
    <row r="13551" spans="3:13" x14ac:dyDescent="0.25">
      <c r="C13551" t="str">
        <f t="shared" si="1345"/>
        <v>N257JD_P</v>
      </c>
      <c r="D13551" t="str">
        <f t="shared" si="1346"/>
        <v>SEASON_P</v>
      </c>
      <c r="E13551" t="str">
        <f t="shared" si="1344"/>
        <v>SEASON</v>
      </c>
      <c r="F13551" s="1">
        <v>41881</v>
      </c>
      <c r="G13551">
        <f t="shared" si="1347"/>
        <v>7</v>
      </c>
      <c r="H13551" t="s">
        <v>1410</v>
      </c>
      <c r="I13551" t="s">
        <v>2587</v>
      </c>
      <c r="J13551">
        <v>0</v>
      </c>
      <c r="K13551">
        <v>1</v>
      </c>
      <c r="L13551">
        <f t="shared" si="1348"/>
        <v>1</v>
      </c>
      <c r="M13551">
        <f t="shared" si="1349"/>
        <v>1</v>
      </c>
    </row>
    <row r="13552" spans="3:13" x14ac:dyDescent="0.25">
      <c r="C13552" t="str">
        <f t="shared" si="1345"/>
        <v>N401TD_H</v>
      </c>
      <c r="D13552" t="str">
        <f t="shared" si="1346"/>
        <v>SEASON_H</v>
      </c>
      <c r="E13552" t="str">
        <f t="shared" si="1344"/>
        <v>SEASON</v>
      </c>
      <c r="F13552" s="1">
        <v>41841</v>
      </c>
      <c r="G13552">
        <f t="shared" si="1347"/>
        <v>2</v>
      </c>
      <c r="H13552" t="s">
        <v>398</v>
      </c>
      <c r="I13552" t="s">
        <v>2588</v>
      </c>
      <c r="J13552">
        <v>1</v>
      </c>
      <c r="K13552">
        <v>1</v>
      </c>
      <c r="L13552">
        <f t="shared" si="1348"/>
        <v>2</v>
      </c>
      <c r="M13552">
        <f t="shared" si="1349"/>
        <v>2</v>
      </c>
    </row>
    <row r="13553" spans="3:19" x14ac:dyDescent="0.25">
      <c r="C13553" t="str">
        <f t="shared" si="1345"/>
        <v>N6918W_P</v>
      </c>
      <c r="D13553" t="str">
        <f t="shared" si="1346"/>
        <v>SEASON_P</v>
      </c>
      <c r="E13553" t="str">
        <f t="shared" si="1344"/>
        <v>SEASON</v>
      </c>
      <c r="F13553" s="1">
        <v>41859</v>
      </c>
      <c r="G13553">
        <f t="shared" si="1347"/>
        <v>6</v>
      </c>
      <c r="H13553" t="s">
        <v>268</v>
      </c>
      <c r="I13553" t="s">
        <v>2587</v>
      </c>
      <c r="J13553">
        <v>1</v>
      </c>
      <c r="K13553">
        <v>0</v>
      </c>
      <c r="L13553">
        <f t="shared" si="1348"/>
        <v>1</v>
      </c>
      <c r="M13553">
        <f t="shared" si="1349"/>
        <v>1</v>
      </c>
    </row>
    <row r="13557" spans="3:19" x14ac:dyDescent="0.25">
      <c r="J13557" t="s">
        <v>2610</v>
      </c>
      <c r="K13557" t="s">
        <v>2611</v>
      </c>
      <c r="O13557" s="45" t="s">
        <v>2614</v>
      </c>
      <c r="P13557" s="45"/>
      <c r="Q13557" s="45"/>
    </row>
    <row r="13558" spans="3:19" x14ac:dyDescent="0.25">
      <c r="G13558" t="str">
        <f t="shared" ref="G13558:G13621" si="1350">H13558&amp;"_"&amp;I13558</f>
        <v>N625M_P</v>
      </c>
      <c r="H13558" t="s">
        <v>38</v>
      </c>
      <c r="I13558" t="s">
        <v>2587</v>
      </c>
      <c r="J13558">
        <f t="shared" ref="J13558:K13577" si="1351">SUMIFS($L$3:$L$13553,$C$3:$C$13553,$G13558,$E$3:$E$13553,J$13557)</f>
        <v>343</v>
      </c>
      <c r="K13558">
        <f t="shared" si="1351"/>
        <v>60</v>
      </c>
      <c r="L13558">
        <f t="shared" ref="L13558:L13621" si="1352">SUMIF($C$3:$C$13553,G13558,$L$3:$L$13553)</f>
        <v>403</v>
      </c>
      <c r="N13558" s="14" t="s">
        <v>2613</v>
      </c>
      <c r="O13558" s="15" t="s">
        <v>2610</v>
      </c>
      <c r="P13558" s="15" t="s">
        <v>2611</v>
      </c>
      <c r="Q13558" s="16" t="s">
        <v>2594</v>
      </c>
      <c r="S13558" s="1"/>
    </row>
    <row r="13559" spans="3:19" x14ac:dyDescent="0.25">
      <c r="G13559" t="str">
        <f t="shared" si="1350"/>
        <v>N309SA_T</v>
      </c>
      <c r="H13559" t="s">
        <v>40</v>
      </c>
      <c r="I13559" t="s">
        <v>2589</v>
      </c>
      <c r="J13559">
        <f t="shared" si="1351"/>
        <v>387</v>
      </c>
      <c r="K13559">
        <f t="shared" si="1351"/>
        <v>0</v>
      </c>
      <c r="L13559">
        <f t="shared" si="1352"/>
        <v>387</v>
      </c>
      <c r="N13559" s="8" t="s">
        <v>2588</v>
      </c>
      <c r="O13559" s="17">
        <f>COUNTIFS($I$13558:$I$16148,$N13559,J$13558:J$16148,"&lt;&gt;0")</f>
        <v>136</v>
      </c>
      <c r="P13559" s="17">
        <f>COUNTIFS($I$13558:$I$16148,$N13559,K$13558:K$16148,"&lt;&gt;0")</f>
        <v>65</v>
      </c>
      <c r="Q13559" s="18">
        <f>COUNTIF($I$13558:$I$16148,N13559)</f>
        <v>144</v>
      </c>
      <c r="S13559" s="1"/>
    </row>
    <row r="13560" spans="3:19" x14ac:dyDescent="0.25">
      <c r="G13560" t="str">
        <f t="shared" si="1350"/>
        <v>N9348F_P</v>
      </c>
      <c r="H13560" t="s">
        <v>73</v>
      </c>
      <c r="I13560" t="s">
        <v>2587</v>
      </c>
      <c r="J13560">
        <f t="shared" si="1351"/>
        <v>240</v>
      </c>
      <c r="K13560">
        <f t="shared" si="1351"/>
        <v>94</v>
      </c>
      <c r="L13560">
        <f t="shared" si="1352"/>
        <v>334</v>
      </c>
      <c r="N13560" s="8" t="s">
        <v>2590</v>
      </c>
      <c r="O13560" s="17">
        <f t="shared" ref="O13560:O13562" si="1353">COUNTIFS($I$13558:$I$16148,$N13560,J$13558:J$16148,"&lt;&gt;0")</f>
        <v>618</v>
      </c>
      <c r="P13560" s="17">
        <f t="shared" ref="P13560:P13562" si="1354">COUNTIFS($I$13558:$I$16148,$N13560,K$13558:K$16148,"&lt;&gt;0")</f>
        <v>113</v>
      </c>
      <c r="Q13560" s="18">
        <f t="shared" ref="Q13560:Q13562" si="1355">COUNTIF($I$13558:$I$16148,N13560)</f>
        <v>651</v>
      </c>
      <c r="S13560" s="1"/>
    </row>
    <row r="13561" spans="3:19" x14ac:dyDescent="0.25">
      <c r="G13561" t="str">
        <f t="shared" si="1350"/>
        <v>N85LF_H</v>
      </c>
      <c r="H13561" t="s">
        <v>33</v>
      </c>
      <c r="I13561" t="s">
        <v>2588</v>
      </c>
      <c r="J13561">
        <f t="shared" si="1351"/>
        <v>170</v>
      </c>
      <c r="K13561">
        <f t="shared" si="1351"/>
        <v>136</v>
      </c>
      <c r="L13561">
        <f t="shared" si="1352"/>
        <v>306</v>
      </c>
      <c r="N13561" s="8" t="s">
        <v>2589</v>
      </c>
      <c r="O13561" s="17">
        <f t="shared" si="1353"/>
        <v>238</v>
      </c>
      <c r="P13561" s="17">
        <f t="shared" si="1354"/>
        <v>82</v>
      </c>
      <c r="Q13561" s="18">
        <f t="shared" si="1355"/>
        <v>254</v>
      </c>
      <c r="S13561" s="1"/>
    </row>
    <row r="13562" spans="3:19" x14ac:dyDescent="0.25">
      <c r="G13562" t="str">
        <f t="shared" si="1350"/>
        <v>N984JD_T</v>
      </c>
      <c r="H13562" t="s">
        <v>127</v>
      </c>
      <c r="I13562" t="s">
        <v>2589</v>
      </c>
      <c r="J13562">
        <f t="shared" si="1351"/>
        <v>289</v>
      </c>
      <c r="K13562">
        <f t="shared" si="1351"/>
        <v>6</v>
      </c>
      <c r="L13562">
        <f t="shared" si="1352"/>
        <v>295</v>
      </c>
      <c r="N13562" s="11" t="s">
        <v>2587</v>
      </c>
      <c r="O13562" s="19">
        <f t="shared" si="1353"/>
        <v>1299</v>
      </c>
      <c r="P13562" s="19">
        <f t="shared" si="1354"/>
        <v>462</v>
      </c>
      <c r="Q13562" s="20">
        <f t="shared" si="1355"/>
        <v>1473</v>
      </c>
      <c r="S13562" s="1"/>
    </row>
    <row r="13563" spans="3:19" x14ac:dyDescent="0.25">
      <c r="G13563" t="str">
        <f t="shared" si="1350"/>
        <v>N7660S_H</v>
      </c>
      <c r="H13563" t="s">
        <v>111</v>
      </c>
      <c r="I13563" t="s">
        <v>2588</v>
      </c>
      <c r="J13563">
        <f t="shared" si="1351"/>
        <v>271</v>
      </c>
      <c r="K13563">
        <f t="shared" si="1351"/>
        <v>19</v>
      </c>
      <c r="L13563">
        <f t="shared" si="1352"/>
        <v>290</v>
      </c>
      <c r="S13563" s="1"/>
    </row>
    <row r="13564" spans="3:19" x14ac:dyDescent="0.25">
      <c r="G13564" t="str">
        <f t="shared" si="1350"/>
        <v>N661AT_H</v>
      </c>
      <c r="H13564" t="s">
        <v>282</v>
      </c>
      <c r="I13564" t="s">
        <v>2588</v>
      </c>
      <c r="J13564">
        <f t="shared" si="1351"/>
        <v>273</v>
      </c>
      <c r="K13564">
        <f t="shared" si="1351"/>
        <v>13</v>
      </c>
      <c r="L13564">
        <f t="shared" si="1352"/>
        <v>286</v>
      </c>
      <c r="S13564" s="1"/>
    </row>
    <row r="13565" spans="3:19" x14ac:dyDescent="0.25">
      <c r="G13565" t="str">
        <f t="shared" si="1350"/>
        <v>N178MT_H</v>
      </c>
      <c r="H13565" t="s">
        <v>233</v>
      </c>
      <c r="I13565" t="s">
        <v>2588</v>
      </c>
      <c r="J13565">
        <f t="shared" si="1351"/>
        <v>233</v>
      </c>
      <c r="K13565">
        <f t="shared" si="1351"/>
        <v>22</v>
      </c>
      <c r="L13565">
        <f t="shared" si="1352"/>
        <v>255</v>
      </c>
      <c r="S13565" s="1"/>
    </row>
    <row r="13566" spans="3:19" x14ac:dyDescent="0.25">
      <c r="G13566" t="str">
        <f t="shared" si="1350"/>
        <v>N208JP_T</v>
      </c>
      <c r="H13566" t="s">
        <v>11</v>
      </c>
      <c r="I13566" t="s">
        <v>2589</v>
      </c>
      <c r="J13566">
        <f t="shared" si="1351"/>
        <v>252</v>
      </c>
      <c r="K13566">
        <f t="shared" si="1351"/>
        <v>1</v>
      </c>
      <c r="L13566">
        <f t="shared" si="1352"/>
        <v>253</v>
      </c>
      <c r="S13566" s="1"/>
    </row>
    <row r="13567" spans="3:19" x14ac:dyDescent="0.25">
      <c r="G13567" t="str">
        <f t="shared" si="1350"/>
        <v>N801VW_T</v>
      </c>
      <c r="H13567" t="s">
        <v>126</v>
      </c>
      <c r="I13567" t="s">
        <v>2589</v>
      </c>
      <c r="J13567">
        <f t="shared" si="1351"/>
        <v>240</v>
      </c>
      <c r="K13567">
        <f t="shared" si="1351"/>
        <v>4</v>
      </c>
      <c r="L13567">
        <f t="shared" si="1352"/>
        <v>244</v>
      </c>
      <c r="S13567" s="1"/>
    </row>
    <row r="13568" spans="3:19" x14ac:dyDescent="0.25">
      <c r="G13568" t="str">
        <f t="shared" si="1350"/>
        <v>N179MT_H</v>
      </c>
      <c r="H13568" t="s">
        <v>1</v>
      </c>
      <c r="I13568" t="s">
        <v>2588</v>
      </c>
      <c r="J13568">
        <f t="shared" si="1351"/>
        <v>203</v>
      </c>
      <c r="K13568">
        <f t="shared" si="1351"/>
        <v>38</v>
      </c>
      <c r="L13568">
        <f t="shared" si="1352"/>
        <v>241</v>
      </c>
      <c r="S13568" s="1"/>
    </row>
    <row r="13569" spans="7:19" x14ac:dyDescent="0.25">
      <c r="G13569" t="str">
        <f t="shared" si="1350"/>
        <v>N7667S_H</v>
      </c>
      <c r="H13569" t="s">
        <v>15</v>
      </c>
      <c r="I13569" t="s">
        <v>2588</v>
      </c>
      <c r="J13569">
        <f t="shared" si="1351"/>
        <v>170</v>
      </c>
      <c r="K13569">
        <f t="shared" si="1351"/>
        <v>67</v>
      </c>
      <c r="L13569">
        <f t="shared" si="1352"/>
        <v>237</v>
      </c>
      <c r="S13569" s="1"/>
    </row>
    <row r="13570" spans="7:19" x14ac:dyDescent="0.25">
      <c r="G13570" t="str">
        <f t="shared" si="1350"/>
        <v>N85DN_J</v>
      </c>
      <c r="H13570" t="s">
        <v>86</v>
      </c>
      <c r="I13570" t="s">
        <v>2590</v>
      </c>
      <c r="J13570">
        <f t="shared" si="1351"/>
        <v>104</v>
      </c>
      <c r="K13570">
        <f t="shared" si="1351"/>
        <v>124</v>
      </c>
      <c r="L13570">
        <f t="shared" si="1352"/>
        <v>228</v>
      </c>
      <c r="S13570" s="1"/>
    </row>
    <row r="13571" spans="7:19" x14ac:dyDescent="0.25">
      <c r="G13571" t="str">
        <f t="shared" si="1350"/>
        <v>N432HF_H</v>
      </c>
      <c r="H13571" t="s">
        <v>170</v>
      </c>
      <c r="I13571" t="s">
        <v>2588</v>
      </c>
      <c r="J13571">
        <f t="shared" si="1351"/>
        <v>192</v>
      </c>
      <c r="K13571">
        <f t="shared" si="1351"/>
        <v>32</v>
      </c>
      <c r="L13571">
        <f t="shared" si="1352"/>
        <v>224</v>
      </c>
      <c r="S13571" s="1"/>
    </row>
    <row r="13572" spans="7:19" x14ac:dyDescent="0.25">
      <c r="G13572" t="str">
        <f t="shared" si="1350"/>
        <v>N13HF_H</v>
      </c>
      <c r="H13572" t="s">
        <v>13</v>
      </c>
      <c r="I13572" t="s">
        <v>2588</v>
      </c>
      <c r="J13572">
        <f t="shared" si="1351"/>
        <v>199</v>
      </c>
      <c r="K13572">
        <f t="shared" si="1351"/>
        <v>22</v>
      </c>
      <c r="L13572">
        <f t="shared" si="1352"/>
        <v>221</v>
      </c>
      <c r="S13572" s="1"/>
    </row>
    <row r="13573" spans="7:19" x14ac:dyDescent="0.25">
      <c r="G13573" t="str">
        <f t="shared" si="1350"/>
        <v>N7679S_H</v>
      </c>
      <c r="H13573" t="s">
        <v>117</v>
      </c>
      <c r="I13573" t="s">
        <v>2588</v>
      </c>
      <c r="J13573">
        <f t="shared" si="1351"/>
        <v>194</v>
      </c>
      <c r="K13573">
        <f t="shared" si="1351"/>
        <v>27</v>
      </c>
      <c r="L13573">
        <f t="shared" si="1352"/>
        <v>221</v>
      </c>
      <c r="S13573" s="1"/>
    </row>
    <row r="13574" spans="7:19" x14ac:dyDescent="0.25">
      <c r="G13574" t="str">
        <f t="shared" si="1350"/>
        <v>N7601S_H</v>
      </c>
      <c r="H13574" t="s">
        <v>21</v>
      </c>
      <c r="I13574" t="s">
        <v>2588</v>
      </c>
      <c r="J13574">
        <f t="shared" si="1351"/>
        <v>201</v>
      </c>
      <c r="K13574">
        <f t="shared" si="1351"/>
        <v>17</v>
      </c>
      <c r="L13574">
        <f t="shared" si="1352"/>
        <v>218</v>
      </c>
      <c r="S13574" s="1"/>
    </row>
    <row r="13575" spans="7:19" x14ac:dyDescent="0.25">
      <c r="G13575" t="str">
        <f t="shared" si="1350"/>
        <v>N19HF_H</v>
      </c>
      <c r="H13575" t="s">
        <v>109</v>
      </c>
      <c r="I13575" t="s">
        <v>2588</v>
      </c>
      <c r="J13575">
        <f t="shared" si="1351"/>
        <v>207</v>
      </c>
      <c r="K13575">
        <f t="shared" si="1351"/>
        <v>1</v>
      </c>
      <c r="L13575">
        <f t="shared" si="1352"/>
        <v>208</v>
      </c>
      <c r="S13575" s="1"/>
    </row>
    <row r="13576" spans="7:19" x14ac:dyDescent="0.25">
      <c r="G13576" t="str">
        <f t="shared" si="1350"/>
        <v>N797MT_P</v>
      </c>
      <c r="H13576" t="s">
        <v>24</v>
      </c>
      <c r="I13576" t="s">
        <v>2587</v>
      </c>
      <c r="J13576">
        <f t="shared" si="1351"/>
        <v>193</v>
      </c>
      <c r="K13576">
        <f t="shared" si="1351"/>
        <v>14</v>
      </c>
      <c r="L13576">
        <f t="shared" si="1352"/>
        <v>207</v>
      </c>
      <c r="S13576" s="1"/>
    </row>
    <row r="13577" spans="7:19" x14ac:dyDescent="0.25">
      <c r="G13577" t="str">
        <f t="shared" si="1350"/>
        <v>N822BB_T</v>
      </c>
      <c r="H13577" t="s">
        <v>35</v>
      </c>
      <c r="I13577" t="s">
        <v>2589</v>
      </c>
      <c r="J13577">
        <f t="shared" si="1351"/>
        <v>181</v>
      </c>
      <c r="K13577">
        <f t="shared" si="1351"/>
        <v>21</v>
      </c>
      <c r="L13577">
        <f t="shared" si="1352"/>
        <v>202</v>
      </c>
      <c r="S13577" s="1"/>
    </row>
    <row r="13578" spans="7:19" x14ac:dyDescent="0.25">
      <c r="G13578" t="str">
        <f t="shared" si="1350"/>
        <v>N30NY_H</v>
      </c>
      <c r="H13578" t="s">
        <v>75</v>
      </c>
      <c r="I13578" t="s">
        <v>2588</v>
      </c>
      <c r="J13578">
        <f t="shared" ref="J13578:K13597" si="1356">SUMIFS($L$3:$L$13553,$C$3:$C$13553,$G13578,$E$3:$E$13553,J$13557)</f>
        <v>196</v>
      </c>
      <c r="K13578">
        <f t="shared" si="1356"/>
        <v>5</v>
      </c>
      <c r="L13578">
        <f t="shared" si="1352"/>
        <v>201</v>
      </c>
      <c r="S13578" s="1"/>
    </row>
    <row r="13579" spans="7:19" x14ac:dyDescent="0.25">
      <c r="G13579" t="str">
        <f t="shared" si="1350"/>
        <v>N430HF_H</v>
      </c>
      <c r="H13579" t="s">
        <v>36</v>
      </c>
      <c r="I13579" t="s">
        <v>2588</v>
      </c>
      <c r="J13579">
        <f t="shared" si="1356"/>
        <v>171</v>
      </c>
      <c r="K13579">
        <f t="shared" si="1356"/>
        <v>23</v>
      </c>
      <c r="L13579">
        <f t="shared" si="1352"/>
        <v>194</v>
      </c>
      <c r="S13579" s="1"/>
    </row>
    <row r="13580" spans="7:19" x14ac:dyDescent="0.25">
      <c r="G13580" t="str">
        <f t="shared" si="1350"/>
        <v>N842JA_P</v>
      </c>
      <c r="H13580" t="s">
        <v>257</v>
      </c>
      <c r="I13580" t="s">
        <v>2587</v>
      </c>
      <c r="J13580">
        <f t="shared" si="1356"/>
        <v>115</v>
      </c>
      <c r="K13580">
        <f t="shared" si="1356"/>
        <v>73</v>
      </c>
      <c r="L13580">
        <f t="shared" si="1352"/>
        <v>188</v>
      </c>
      <c r="S13580" s="1"/>
    </row>
    <row r="13581" spans="7:19" x14ac:dyDescent="0.25">
      <c r="G13581" t="str">
        <f t="shared" si="1350"/>
        <v>N9934Q_P</v>
      </c>
      <c r="H13581" t="s">
        <v>77</v>
      </c>
      <c r="I13581" t="s">
        <v>2587</v>
      </c>
      <c r="J13581">
        <f t="shared" si="1356"/>
        <v>130</v>
      </c>
      <c r="K13581">
        <f t="shared" si="1356"/>
        <v>57</v>
      </c>
      <c r="L13581">
        <f t="shared" si="1352"/>
        <v>187</v>
      </c>
      <c r="S13581" s="1"/>
    </row>
    <row r="13582" spans="7:19" x14ac:dyDescent="0.25">
      <c r="G13582" t="str">
        <f t="shared" si="1350"/>
        <v>N314RG_H</v>
      </c>
      <c r="H13582" t="s">
        <v>19</v>
      </c>
      <c r="I13582" t="s">
        <v>2588</v>
      </c>
      <c r="J13582">
        <f t="shared" si="1356"/>
        <v>163</v>
      </c>
      <c r="K13582">
        <f t="shared" si="1356"/>
        <v>9</v>
      </c>
      <c r="L13582">
        <f t="shared" si="1352"/>
        <v>172</v>
      </c>
      <c r="S13582" s="1"/>
    </row>
    <row r="13583" spans="7:19" x14ac:dyDescent="0.25">
      <c r="G13583" t="str">
        <f t="shared" si="1350"/>
        <v>N16CG_T</v>
      </c>
      <c r="H13583" t="s">
        <v>269</v>
      </c>
      <c r="I13583" t="s">
        <v>2589</v>
      </c>
      <c r="J13583">
        <f t="shared" si="1356"/>
        <v>134</v>
      </c>
      <c r="K13583">
        <f t="shared" si="1356"/>
        <v>38</v>
      </c>
      <c r="L13583">
        <f t="shared" si="1352"/>
        <v>172</v>
      </c>
      <c r="S13583" s="1"/>
    </row>
    <row r="13584" spans="7:19" x14ac:dyDescent="0.25">
      <c r="G13584" t="str">
        <f t="shared" si="1350"/>
        <v>N24WE_P</v>
      </c>
      <c r="H13584" t="s">
        <v>89</v>
      </c>
      <c r="I13584" t="s">
        <v>2587</v>
      </c>
      <c r="J13584">
        <f t="shared" si="1356"/>
        <v>134</v>
      </c>
      <c r="K13584">
        <f t="shared" si="1356"/>
        <v>32</v>
      </c>
      <c r="L13584">
        <f t="shared" si="1352"/>
        <v>166</v>
      </c>
      <c r="S13584" s="1"/>
    </row>
    <row r="13585" spans="7:19" x14ac:dyDescent="0.25">
      <c r="G13585" t="str">
        <f t="shared" si="1350"/>
        <v>N430AG_H</v>
      </c>
      <c r="H13585" t="s">
        <v>104</v>
      </c>
      <c r="I13585" t="s">
        <v>2588</v>
      </c>
      <c r="J13585">
        <f t="shared" si="1356"/>
        <v>162</v>
      </c>
      <c r="K13585">
        <f t="shared" si="1356"/>
        <v>0</v>
      </c>
      <c r="L13585">
        <f t="shared" si="1352"/>
        <v>162</v>
      </c>
      <c r="S13585" s="1"/>
    </row>
    <row r="13586" spans="7:19" x14ac:dyDescent="0.25">
      <c r="G13586" t="str">
        <f t="shared" si="1350"/>
        <v>N85PS_H</v>
      </c>
      <c r="H13586" t="s">
        <v>160</v>
      </c>
      <c r="I13586" t="s">
        <v>2588</v>
      </c>
      <c r="J13586">
        <f t="shared" si="1356"/>
        <v>152</v>
      </c>
      <c r="K13586">
        <f t="shared" si="1356"/>
        <v>9</v>
      </c>
      <c r="L13586">
        <f t="shared" si="1352"/>
        <v>161</v>
      </c>
      <c r="S13586" s="1"/>
    </row>
    <row r="13587" spans="7:19" x14ac:dyDescent="0.25">
      <c r="G13587" t="str">
        <f t="shared" si="1350"/>
        <v>N431HF_H</v>
      </c>
      <c r="H13587" t="s">
        <v>290</v>
      </c>
      <c r="I13587" t="s">
        <v>2588</v>
      </c>
      <c r="J13587">
        <f t="shared" si="1356"/>
        <v>131</v>
      </c>
      <c r="K13587">
        <f t="shared" si="1356"/>
        <v>26</v>
      </c>
      <c r="L13587">
        <f t="shared" si="1352"/>
        <v>157</v>
      </c>
      <c r="S13587" s="1"/>
    </row>
    <row r="13588" spans="7:19" x14ac:dyDescent="0.25">
      <c r="G13588" t="str">
        <f t="shared" si="1350"/>
        <v>N638ME_H</v>
      </c>
      <c r="H13588" t="s">
        <v>139</v>
      </c>
      <c r="I13588" t="s">
        <v>2588</v>
      </c>
      <c r="J13588">
        <f t="shared" si="1356"/>
        <v>156</v>
      </c>
      <c r="K13588">
        <f t="shared" si="1356"/>
        <v>0</v>
      </c>
      <c r="L13588">
        <f t="shared" si="1352"/>
        <v>156</v>
      </c>
      <c r="S13588" s="1"/>
    </row>
    <row r="13589" spans="7:19" x14ac:dyDescent="0.25">
      <c r="G13589" t="str">
        <f t="shared" si="1350"/>
        <v>N351LH_H</v>
      </c>
      <c r="H13589" t="s">
        <v>262</v>
      </c>
      <c r="I13589" t="s">
        <v>2588</v>
      </c>
      <c r="J13589">
        <f t="shared" si="1356"/>
        <v>149</v>
      </c>
      <c r="K13589">
        <f t="shared" si="1356"/>
        <v>2</v>
      </c>
      <c r="L13589">
        <f t="shared" si="1352"/>
        <v>151</v>
      </c>
      <c r="S13589" s="1"/>
    </row>
    <row r="13590" spans="7:19" x14ac:dyDescent="0.25">
      <c r="G13590" t="str">
        <f t="shared" si="1350"/>
        <v>N146TJ_P</v>
      </c>
      <c r="H13590" t="s">
        <v>571</v>
      </c>
      <c r="I13590" t="s">
        <v>2587</v>
      </c>
      <c r="J13590">
        <f t="shared" si="1356"/>
        <v>107</v>
      </c>
      <c r="K13590">
        <f t="shared" si="1356"/>
        <v>42</v>
      </c>
      <c r="L13590">
        <f t="shared" si="1352"/>
        <v>149</v>
      </c>
      <c r="S13590" s="1"/>
    </row>
    <row r="13591" spans="7:19" x14ac:dyDescent="0.25">
      <c r="G13591" t="str">
        <f t="shared" si="1350"/>
        <v>N350LH_H</v>
      </c>
      <c r="H13591" t="s">
        <v>184</v>
      </c>
      <c r="I13591" t="s">
        <v>2588</v>
      </c>
      <c r="J13591">
        <f t="shared" si="1356"/>
        <v>146</v>
      </c>
      <c r="K13591">
        <f t="shared" si="1356"/>
        <v>0</v>
      </c>
      <c r="L13591">
        <f t="shared" si="1352"/>
        <v>146</v>
      </c>
      <c r="S13591" s="1"/>
    </row>
    <row r="13592" spans="7:19" x14ac:dyDescent="0.25">
      <c r="G13592" t="str">
        <f t="shared" si="1350"/>
        <v>N41173_P</v>
      </c>
      <c r="H13592" t="s">
        <v>10</v>
      </c>
      <c r="I13592" t="s">
        <v>2587</v>
      </c>
      <c r="J13592">
        <f t="shared" si="1356"/>
        <v>81</v>
      </c>
      <c r="K13592">
        <f t="shared" si="1356"/>
        <v>63</v>
      </c>
      <c r="L13592">
        <f t="shared" si="1352"/>
        <v>144</v>
      </c>
      <c r="S13592" s="1"/>
    </row>
    <row r="13593" spans="7:19" x14ac:dyDescent="0.25">
      <c r="G13593" t="str">
        <f t="shared" si="1350"/>
        <v>N19WE_P</v>
      </c>
      <c r="H13593" t="s">
        <v>323</v>
      </c>
      <c r="I13593" t="s">
        <v>2587</v>
      </c>
      <c r="J13593">
        <f t="shared" si="1356"/>
        <v>114</v>
      </c>
      <c r="K13593">
        <f t="shared" si="1356"/>
        <v>25</v>
      </c>
      <c r="L13593">
        <f t="shared" si="1352"/>
        <v>139</v>
      </c>
      <c r="S13593" s="1"/>
    </row>
    <row r="13594" spans="7:19" x14ac:dyDescent="0.25">
      <c r="G13594" t="str">
        <f t="shared" si="1350"/>
        <v>N646PT_H</v>
      </c>
      <c r="H13594" t="s">
        <v>25</v>
      </c>
      <c r="I13594" t="s">
        <v>2588</v>
      </c>
      <c r="J13594">
        <f t="shared" si="1356"/>
        <v>122</v>
      </c>
      <c r="K13594">
        <f t="shared" si="1356"/>
        <v>2</v>
      </c>
      <c r="L13594">
        <f t="shared" si="1352"/>
        <v>124</v>
      </c>
      <c r="S13594" s="1"/>
    </row>
    <row r="13595" spans="7:19" x14ac:dyDescent="0.25">
      <c r="G13595" t="str">
        <f t="shared" si="1350"/>
        <v>N353JS_H</v>
      </c>
      <c r="H13595" t="s">
        <v>199</v>
      </c>
      <c r="I13595" t="s">
        <v>2588</v>
      </c>
      <c r="J13595">
        <f t="shared" si="1356"/>
        <v>116</v>
      </c>
      <c r="K13595">
        <f t="shared" si="1356"/>
        <v>5</v>
      </c>
      <c r="L13595">
        <f t="shared" si="1352"/>
        <v>121</v>
      </c>
      <c r="S13595" s="1"/>
    </row>
    <row r="13596" spans="7:19" x14ac:dyDescent="0.25">
      <c r="G13596" t="str">
        <f t="shared" si="1350"/>
        <v>N94GS_P</v>
      </c>
      <c r="H13596" t="s">
        <v>213</v>
      </c>
      <c r="I13596" t="s">
        <v>2587</v>
      </c>
      <c r="J13596">
        <f t="shared" si="1356"/>
        <v>75</v>
      </c>
      <c r="K13596">
        <f t="shared" si="1356"/>
        <v>41</v>
      </c>
      <c r="L13596">
        <f t="shared" si="1352"/>
        <v>116</v>
      </c>
      <c r="S13596" s="1"/>
    </row>
    <row r="13597" spans="7:19" x14ac:dyDescent="0.25">
      <c r="G13597" t="str">
        <f t="shared" si="1350"/>
        <v>N401CV_H</v>
      </c>
      <c r="H13597" t="s">
        <v>91</v>
      </c>
      <c r="I13597" t="s">
        <v>2588</v>
      </c>
      <c r="J13597">
        <f t="shared" si="1356"/>
        <v>108</v>
      </c>
      <c r="K13597">
        <f t="shared" si="1356"/>
        <v>6</v>
      </c>
      <c r="L13597">
        <f t="shared" si="1352"/>
        <v>114</v>
      </c>
      <c r="S13597" s="1"/>
    </row>
    <row r="13598" spans="7:19" x14ac:dyDescent="0.25">
      <c r="G13598" t="str">
        <f t="shared" si="1350"/>
        <v>N96885_P</v>
      </c>
      <c r="H13598" t="s">
        <v>270</v>
      </c>
      <c r="I13598" t="s">
        <v>2587</v>
      </c>
      <c r="J13598">
        <f t="shared" ref="J13598:K13617" si="1357">SUMIFS($L$3:$L$13553,$C$3:$C$13553,$G13598,$E$3:$E$13553,J$13557)</f>
        <v>62</v>
      </c>
      <c r="K13598">
        <f t="shared" si="1357"/>
        <v>52</v>
      </c>
      <c r="L13598">
        <f t="shared" si="1352"/>
        <v>114</v>
      </c>
      <c r="S13598" s="1"/>
    </row>
    <row r="13599" spans="7:19" x14ac:dyDescent="0.25">
      <c r="G13599" t="str">
        <f t="shared" si="1350"/>
        <v>N789TP_P</v>
      </c>
      <c r="H13599" t="s">
        <v>102</v>
      </c>
      <c r="I13599" t="s">
        <v>2587</v>
      </c>
      <c r="J13599">
        <f t="shared" si="1357"/>
        <v>58</v>
      </c>
      <c r="K13599">
        <f t="shared" si="1357"/>
        <v>51</v>
      </c>
      <c r="L13599">
        <f t="shared" si="1352"/>
        <v>109</v>
      </c>
      <c r="S13599" s="1"/>
    </row>
    <row r="13600" spans="7:19" x14ac:dyDescent="0.25">
      <c r="G13600" t="str">
        <f t="shared" si="1350"/>
        <v>N80NY_H</v>
      </c>
      <c r="H13600" t="s">
        <v>329</v>
      </c>
      <c r="I13600" t="s">
        <v>2588</v>
      </c>
      <c r="J13600">
        <f t="shared" si="1357"/>
        <v>107</v>
      </c>
      <c r="K13600">
        <f t="shared" si="1357"/>
        <v>0</v>
      </c>
      <c r="L13600">
        <f t="shared" si="1352"/>
        <v>107</v>
      </c>
      <c r="S13600" s="1"/>
    </row>
    <row r="13601" spans="7:19" x14ac:dyDescent="0.25">
      <c r="G13601" t="str">
        <f t="shared" si="1350"/>
        <v>N18HF_H</v>
      </c>
      <c r="H13601" t="s">
        <v>41</v>
      </c>
      <c r="I13601" t="s">
        <v>2588</v>
      </c>
      <c r="J13601">
        <f t="shared" si="1357"/>
        <v>98</v>
      </c>
      <c r="K13601">
        <f t="shared" si="1357"/>
        <v>7</v>
      </c>
      <c r="L13601">
        <f t="shared" si="1352"/>
        <v>105</v>
      </c>
      <c r="S13601" s="1"/>
    </row>
    <row r="13602" spans="7:19" x14ac:dyDescent="0.25">
      <c r="G13602" t="str">
        <f t="shared" si="1350"/>
        <v>N406LH_H</v>
      </c>
      <c r="H13602" t="s">
        <v>22</v>
      </c>
      <c r="I13602" t="s">
        <v>2588</v>
      </c>
      <c r="J13602">
        <f t="shared" si="1357"/>
        <v>94</v>
      </c>
      <c r="K13602">
        <f t="shared" si="1357"/>
        <v>9</v>
      </c>
      <c r="L13602">
        <f t="shared" si="1352"/>
        <v>103</v>
      </c>
      <c r="S13602" s="1"/>
    </row>
    <row r="13603" spans="7:19" x14ac:dyDescent="0.25">
      <c r="G13603" t="str">
        <f t="shared" si="1350"/>
        <v>N452LH_H</v>
      </c>
      <c r="H13603" t="s">
        <v>105</v>
      </c>
      <c r="I13603" t="s">
        <v>2588</v>
      </c>
      <c r="J13603">
        <f t="shared" si="1357"/>
        <v>100</v>
      </c>
      <c r="K13603">
        <f t="shared" si="1357"/>
        <v>3</v>
      </c>
      <c r="L13603">
        <f t="shared" si="1352"/>
        <v>103</v>
      </c>
      <c r="S13603" s="1"/>
    </row>
    <row r="13604" spans="7:19" x14ac:dyDescent="0.25">
      <c r="G13604" t="str">
        <f t="shared" si="1350"/>
        <v>N429TD_H</v>
      </c>
      <c r="H13604" t="s">
        <v>218</v>
      </c>
      <c r="I13604" t="s">
        <v>2588</v>
      </c>
      <c r="J13604">
        <f t="shared" si="1357"/>
        <v>96</v>
      </c>
      <c r="K13604">
        <f t="shared" si="1357"/>
        <v>7</v>
      </c>
      <c r="L13604">
        <f t="shared" si="1352"/>
        <v>103</v>
      </c>
      <c r="S13604" s="1"/>
    </row>
    <row r="13605" spans="7:19" x14ac:dyDescent="0.25">
      <c r="G13605" t="str">
        <f t="shared" si="1350"/>
        <v>N567JN_P</v>
      </c>
      <c r="H13605" t="s">
        <v>44</v>
      </c>
      <c r="I13605" t="s">
        <v>2587</v>
      </c>
      <c r="J13605">
        <f t="shared" si="1357"/>
        <v>68</v>
      </c>
      <c r="K13605">
        <f t="shared" si="1357"/>
        <v>34</v>
      </c>
      <c r="L13605">
        <f t="shared" si="1352"/>
        <v>102</v>
      </c>
      <c r="S13605" s="1"/>
    </row>
    <row r="13606" spans="7:19" x14ac:dyDescent="0.25">
      <c r="G13606" t="str">
        <f t="shared" si="1350"/>
        <v>N301CV_H</v>
      </c>
      <c r="H13606" t="s">
        <v>67</v>
      </c>
      <c r="I13606" t="s">
        <v>2588</v>
      </c>
      <c r="J13606">
        <f t="shared" si="1357"/>
        <v>88</v>
      </c>
      <c r="K13606">
        <f t="shared" si="1357"/>
        <v>12</v>
      </c>
      <c r="L13606">
        <f t="shared" si="1352"/>
        <v>100</v>
      </c>
      <c r="S13606" s="1"/>
    </row>
    <row r="13607" spans="7:19" x14ac:dyDescent="0.25">
      <c r="G13607" t="str">
        <f t="shared" si="1350"/>
        <v>N130RU_H</v>
      </c>
      <c r="H13607" t="s">
        <v>34</v>
      </c>
      <c r="I13607" t="s">
        <v>2588</v>
      </c>
      <c r="J13607">
        <f t="shared" si="1357"/>
        <v>91</v>
      </c>
      <c r="K13607">
        <f t="shared" si="1357"/>
        <v>6</v>
      </c>
      <c r="L13607">
        <f t="shared" si="1352"/>
        <v>97</v>
      </c>
      <c r="S13607" s="1"/>
    </row>
    <row r="13608" spans="7:19" x14ac:dyDescent="0.25">
      <c r="G13608" t="str">
        <f t="shared" si="1350"/>
        <v>N410TD_H</v>
      </c>
      <c r="H13608" t="s">
        <v>113</v>
      </c>
      <c r="I13608" t="s">
        <v>2588</v>
      </c>
      <c r="J13608">
        <f t="shared" si="1357"/>
        <v>92</v>
      </c>
      <c r="K13608">
        <f t="shared" si="1357"/>
        <v>5</v>
      </c>
      <c r="L13608">
        <f t="shared" si="1352"/>
        <v>97</v>
      </c>
      <c r="S13608" s="1"/>
    </row>
    <row r="13609" spans="7:19" x14ac:dyDescent="0.25">
      <c r="G13609" t="str">
        <f t="shared" si="1350"/>
        <v>N401TD_H</v>
      </c>
      <c r="H13609" t="s">
        <v>398</v>
      </c>
      <c r="I13609" t="s">
        <v>2588</v>
      </c>
      <c r="J13609">
        <f t="shared" si="1357"/>
        <v>82</v>
      </c>
      <c r="K13609">
        <f t="shared" si="1357"/>
        <v>13</v>
      </c>
      <c r="L13609">
        <f t="shared" si="1352"/>
        <v>95</v>
      </c>
      <c r="S13609" s="1"/>
    </row>
    <row r="13610" spans="7:19" x14ac:dyDescent="0.25">
      <c r="G13610" t="str">
        <f t="shared" si="1350"/>
        <v>N886TW_H</v>
      </c>
      <c r="H13610" t="s">
        <v>186</v>
      </c>
      <c r="I13610" t="s">
        <v>2588</v>
      </c>
      <c r="J13610">
        <f t="shared" si="1357"/>
        <v>91</v>
      </c>
      <c r="K13610">
        <f t="shared" si="1357"/>
        <v>0</v>
      </c>
      <c r="L13610">
        <f t="shared" si="1352"/>
        <v>91</v>
      </c>
      <c r="S13610" s="1"/>
    </row>
    <row r="13611" spans="7:19" x14ac:dyDescent="0.25">
      <c r="G13611" t="str">
        <f t="shared" si="1350"/>
        <v>N7248W_P</v>
      </c>
      <c r="H13611" t="s">
        <v>7</v>
      </c>
      <c r="I13611" t="s">
        <v>2587</v>
      </c>
      <c r="J13611">
        <f t="shared" si="1357"/>
        <v>83</v>
      </c>
      <c r="K13611">
        <f t="shared" si="1357"/>
        <v>7</v>
      </c>
      <c r="L13611">
        <f t="shared" si="1352"/>
        <v>90</v>
      </c>
      <c r="S13611" s="1"/>
    </row>
    <row r="13612" spans="7:19" x14ac:dyDescent="0.25">
      <c r="G13612" t="str">
        <f t="shared" si="1350"/>
        <v>N167MT_H</v>
      </c>
      <c r="H13612" t="s">
        <v>471</v>
      </c>
      <c r="I13612" t="s">
        <v>2588</v>
      </c>
      <c r="J13612">
        <f t="shared" si="1357"/>
        <v>87</v>
      </c>
      <c r="K13612">
        <f t="shared" si="1357"/>
        <v>3</v>
      </c>
      <c r="L13612">
        <f t="shared" si="1352"/>
        <v>90</v>
      </c>
      <c r="S13612" s="1"/>
    </row>
    <row r="13613" spans="7:19" x14ac:dyDescent="0.25">
      <c r="G13613" t="str">
        <f t="shared" si="1350"/>
        <v>N378JP_P</v>
      </c>
      <c r="H13613" t="s">
        <v>154</v>
      </c>
      <c r="I13613" t="s">
        <v>2587</v>
      </c>
      <c r="J13613">
        <f t="shared" si="1357"/>
        <v>53</v>
      </c>
      <c r="K13613">
        <f t="shared" si="1357"/>
        <v>36</v>
      </c>
      <c r="L13613">
        <f t="shared" si="1352"/>
        <v>89</v>
      </c>
      <c r="S13613" s="1"/>
    </row>
    <row r="13614" spans="7:19" x14ac:dyDescent="0.25">
      <c r="G13614" t="str">
        <f t="shared" si="1350"/>
        <v>N119EH_H</v>
      </c>
      <c r="H13614" t="s">
        <v>347</v>
      </c>
      <c r="I13614" t="s">
        <v>2588</v>
      </c>
      <c r="J13614">
        <f t="shared" si="1357"/>
        <v>65</v>
      </c>
      <c r="K13614">
        <f t="shared" si="1357"/>
        <v>22</v>
      </c>
      <c r="L13614">
        <f t="shared" si="1352"/>
        <v>87</v>
      </c>
      <c r="S13614" s="1"/>
    </row>
    <row r="13615" spans="7:19" x14ac:dyDescent="0.25">
      <c r="G13615" t="str">
        <f t="shared" si="1350"/>
        <v>N428LB_P</v>
      </c>
      <c r="H13615" t="s">
        <v>291</v>
      </c>
      <c r="I13615" t="s">
        <v>2587</v>
      </c>
      <c r="J13615">
        <f t="shared" si="1357"/>
        <v>45</v>
      </c>
      <c r="K13615">
        <f t="shared" si="1357"/>
        <v>41</v>
      </c>
      <c r="L13615">
        <f t="shared" si="1352"/>
        <v>86</v>
      </c>
      <c r="S13615" s="1"/>
    </row>
    <row r="13616" spans="7:19" x14ac:dyDescent="0.25">
      <c r="G13616" t="str">
        <f t="shared" si="1350"/>
        <v>N919TP_P</v>
      </c>
      <c r="H13616" t="s">
        <v>48</v>
      </c>
      <c r="I13616" t="s">
        <v>2587</v>
      </c>
      <c r="J13616">
        <f t="shared" si="1357"/>
        <v>56</v>
      </c>
      <c r="K13616">
        <f t="shared" si="1357"/>
        <v>26</v>
      </c>
      <c r="L13616">
        <f t="shared" si="1352"/>
        <v>82</v>
      </c>
      <c r="S13616" s="1"/>
    </row>
    <row r="13617" spans="7:19" x14ac:dyDescent="0.25">
      <c r="G13617" t="str">
        <f t="shared" si="1350"/>
        <v>N8543C_P</v>
      </c>
      <c r="H13617" t="s">
        <v>134</v>
      </c>
      <c r="I13617" t="s">
        <v>2587</v>
      </c>
      <c r="J13617">
        <f t="shared" si="1357"/>
        <v>53</v>
      </c>
      <c r="K13617">
        <f t="shared" si="1357"/>
        <v>29</v>
      </c>
      <c r="L13617">
        <f t="shared" si="1352"/>
        <v>82</v>
      </c>
      <c r="S13617" s="1"/>
    </row>
    <row r="13618" spans="7:19" x14ac:dyDescent="0.25">
      <c r="G13618" t="str">
        <f t="shared" si="1350"/>
        <v>N513SP_P</v>
      </c>
      <c r="H13618" t="s">
        <v>264</v>
      </c>
      <c r="I13618" t="s">
        <v>2587</v>
      </c>
      <c r="J13618">
        <f t="shared" ref="J13618:K13637" si="1358">SUMIFS($L$3:$L$13553,$C$3:$C$13553,$G13618,$E$3:$E$13553,J$13557)</f>
        <v>56</v>
      </c>
      <c r="K13618">
        <f t="shared" si="1358"/>
        <v>25</v>
      </c>
      <c r="L13618">
        <f t="shared" si="1352"/>
        <v>81</v>
      </c>
      <c r="S13618" s="1"/>
    </row>
    <row r="13619" spans="7:19" x14ac:dyDescent="0.25">
      <c r="G13619" t="str">
        <f t="shared" si="1350"/>
        <v>N5760J_P</v>
      </c>
      <c r="H13619" t="s">
        <v>600</v>
      </c>
      <c r="I13619" t="s">
        <v>2587</v>
      </c>
      <c r="J13619">
        <f t="shared" si="1358"/>
        <v>48</v>
      </c>
      <c r="K13619">
        <f t="shared" si="1358"/>
        <v>33</v>
      </c>
      <c r="L13619">
        <f t="shared" si="1352"/>
        <v>81</v>
      </c>
      <c r="S13619" s="1"/>
    </row>
    <row r="13620" spans="7:19" x14ac:dyDescent="0.25">
      <c r="G13620" t="str">
        <f t="shared" si="1350"/>
        <v>N5946C_P</v>
      </c>
      <c r="H13620" t="s">
        <v>604</v>
      </c>
      <c r="I13620" t="s">
        <v>2587</v>
      </c>
      <c r="J13620">
        <f t="shared" si="1358"/>
        <v>80</v>
      </c>
      <c r="K13620">
        <f t="shared" si="1358"/>
        <v>1</v>
      </c>
      <c r="L13620">
        <f t="shared" si="1352"/>
        <v>81</v>
      </c>
      <c r="S13620" s="1"/>
    </row>
    <row r="13621" spans="7:19" x14ac:dyDescent="0.25">
      <c r="G13621" t="str">
        <f t="shared" si="1350"/>
        <v>N12EE_P</v>
      </c>
      <c r="H13621" t="s">
        <v>255</v>
      </c>
      <c r="I13621" t="s">
        <v>2587</v>
      </c>
      <c r="J13621">
        <f t="shared" si="1358"/>
        <v>44</v>
      </c>
      <c r="K13621">
        <f t="shared" si="1358"/>
        <v>34</v>
      </c>
      <c r="L13621">
        <f t="shared" si="1352"/>
        <v>78</v>
      </c>
      <c r="S13621" s="1"/>
    </row>
    <row r="13622" spans="7:19" x14ac:dyDescent="0.25">
      <c r="G13622" t="str">
        <f t="shared" ref="G13622:G13685" si="1359">H13622&amp;"_"&amp;I13622</f>
        <v>N76XX_H</v>
      </c>
      <c r="H13622" t="s">
        <v>204</v>
      </c>
      <c r="I13622" t="s">
        <v>2588</v>
      </c>
      <c r="J13622">
        <f t="shared" si="1358"/>
        <v>77</v>
      </c>
      <c r="K13622">
        <f t="shared" si="1358"/>
        <v>0</v>
      </c>
      <c r="L13622">
        <f t="shared" ref="L13622:L13685" si="1360">SUMIF($C$3:$C$13553,G13622,$L$3:$L$13553)</f>
        <v>77</v>
      </c>
      <c r="S13622" s="1"/>
    </row>
    <row r="13623" spans="7:19" x14ac:dyDescent="0.25">
      <c r="G13623" t="str">
        <f t="shared" si="1359"/>
        <v>N8ZW_P</v>
      </c>
      <c r="H13623" t="s">
        <v>286</v>
      </c>
      <c r="I13623" t="s">
        <v>2587</v>
      </c>
      <c r="J13623">
        <f t="shared" si="1358"/>
        <v>49</v>
      </c>
      <c r="K13623">
        <f t="shared" si="1358"/>
        <v>27</v>
      </c>
      <c r="L13623">
        <f t="shared" si="1360"/>
        <v>76</v>
      </c>
      <c r="S13623" s="1"/>
    </row>
    <row r="13624" spans="7:19" x14ac:dyDescent="0.25">
      <c r="G13624" t="str">
        <f t="shared" si="1359"/>
        <v>N805FW_P</v>
      </c>
      <c r="H13624" t="s">
        <v>197</v>
      </c>
      <c r="I13624" t="s">
        <v>2587</v>
      </c>
      <c r="J13624">
        <f t="shared" si="1358"/>
        <v>35</v>
      </c>
      <c r="K13624">
        <f t="shared" si="1358"/>
        <v>39</v>
      </c>
      <c r="L13624">
        <f t="shared" si="1360"/>
        <v>74</v>
      </c>
      <c r="S13624" s="1"/>
    </row>
    <row r="13625" spans="7:19" x14ac:dyDescent="0.25">
      <c r="G13625" t="str">
        <f t="shared" si="1359"/>
        <v>N232BG_T</v>
      </c>
      <c r="H13625" t="s">
        <v>174</v>
      </c>
      <c r="I13625" t="s">
        <v>2589</v>
      </c>
      <c r="J13625">
        <f t="shared" si="1358"/>
        <v>70</v>
      </c>
      <c r="K13625">
        <f t="shared" si="1358"/>
        <v>3</v>
      </c>
      <c r="L13625">
        <f t="shared" si="1360"/>
        <v>73</v>
      </c>
      <c r="S13625" s="1"/>
    </row>
    <row r="13626" spans="7:19" x14ac:dyDescent="0.25">
      <c r="G13626" t="str">
        <f t="shared" si="1359"/>
        <v>N8198T_P</v>
      </c>
      <c r="H13626" t="s">
        <v>513</v>
      </c>
      <c r="I13626" t="s">
        <v>2587</v>
      </c>
      <c r="J13626">
        <f t="shared" si="1358"/>
        <v>43</v>
      </c>
      <c r="K13626">
        <f t="shared" si="1358"/>
        <v>29</v>
      </c>
      <c r="L13626">
        <f t="shared" si="1360"/>
        <v>72</v>
      </c>
      <c r="S13626" s="1"/>
    </row>
    <row r="13627" spans="7:19" x14ac:dyDescent="0.25">
      <c r="G13627" t="str">
        <f t="shared" si="1359"/>
        <v>N531SR_P</v>
      </c>
      <c r="H13627" t="s">
        <v>327</v>
      </c>
      <c r="I13627" t="s">
        <v>2587</v>
      </c>
      <c r="J13627">
        <f t="shared" si="1358"/>
        <v>61</v>
      </c>
      <c r="K13627">
        <f t="shared" si="1358"/>
        <v>10</v>
      </c>
      <c r="L13627">
        <f t="shared" si="1360"/>
        <v>71</v>
      </c>
      <c r="S13627" s="1"/>
    </row>
    <row r="13628" spans="7:19" x14ac:dyDescent="0.25">
      <c r="G13628" t="str">
        <f t="shared" si="1359"/>
        <v>N38GL_J</v>
      </c>
      <c r="H13628" t="s">
        <v>405</v>
      </c>
      <c r="I13628" t="s">
        <v>2590</v>
      </c>
      <c r="J13628">
        <f t="shared" si="1358"/>
        <v>70</v>
      </c>
      <c r="K13628">
        <f t="shared" si="1358"/>
        <v>0</v>
      </c>
      <c r="L13628">
        <f t="shared" si="1360"/>
        <v>70</v>
      </c>
      <c r="S13628" s="1"/>
    </row>
    <row r="13629" spans="7:19" x14ac:dyDescent="0.25">
      <c r="G13629" t="str">
        <f t="shared" si="1359"/>
        <v>N19RP_P</v>
      </c>
      <c r="H13629" t="s">
        <v>47</v>
      </c>
      <c r="I13629" t="s">
        <v>2587</v>
      </c>
      <c r="J13629">
        <f t="shared" si="1358"/>
        <v>54</v>
      </c>
      <c r="K13629">
        <f t="shared" si="1358"/>
        <v>15</v>
      </c>
      <c r="L13629">
        <f t="shared" si="1360"/>
        <v>69</v>
      </c>
      <c r="S13629" s="1"/>
    </row>
    <row r="13630" spans="7:19" x14ac:dyDescent="0.25">
      <c r="G13630" t="str">
        <f t="shared" si="1359"/>
        <v>N448ST_P</v>
      </c>
      <c r="H13630" t="s">
        <v>180</v>
      </c>
      <c r="I13630" t="s">
        <v>2587</v>
      </c>
      <c r="J13630">
        <f t="shared" si="1358"/>
        <v>47</v>
      </c>
      <c r="K13630">
        <f t="shared" si="1358"/>
        <v>22</v>
      </c>
      <c r="L13630">
        <f t="shared" si="1360"/>
        <v>69</v>
      </c>
      <c r="S13630" s="1"/>
    </row>
    <row r="13631" spans="7:19" x14ac:dyDescent="0.25">
      <c r="G13631" t="str">
        <f t="shared" si="1359"/>
        <v>N208JB_T</v>
      </c>
      <c r="H13631" t="s">
        <v>50</v>
      </c>
      <c r="I13631" t="s">
        <v>2589</v>
      </c>
      <c r="J13631">
        <f t="shared" si="1358"/>
        <v>65</v>
      </c>
      <c r="K13631">
        <f t="shared" si="1358"/>
        <v>2</v>
      </c>
      <c r="L13631">
        <f t="shared" si="1360"/>
        <v>67</v>
      </c>
      <c r="S13631" s="1"/>
    </row>
    <row r="13632" spans="7:19" x14ac:dyDescent="0.25">
      <c r="G13632" t="str">
        <f t="shared" si="1359"/>
        <v>N355MT_H</v>
      </c>
      <c r="H13632" t="s">
        <v>119</v>
      </c>
      <c r="I13632" t="s">
        <v>2588</v>
      </c>
      <c r="J13632">
        <f t="shared" si="1358"/>
        <v>57</v>
      </c>
      <c r="K13632">
        <f t="shared" si="1358"/>
        <v>9</v>
      </c>
      <c r="L13632">
        <f t="shared" si="1360"/>
        <v>66</v>
      </c>
      <c r="S13632" s="1"/>
    </row>
    <row r="13633" spans="7:19" x14ac:dyDescent="0.25">
      <c r="G13633" t="str">
        <f t="shared" si="1359"/>
        <v>N91AE_H</v>
      </c>
      <c r="H13633" t="s">
        <v>140</v>
      </c>
      <c r="I13633" t="s">
        <v>2588</v>
      </c>
      <c r="J13633">
        <f t="shared" si="1358"/>
        <v>58</v>
      </c>
      <c r="K13633">
        <f t="shared" si="1358"/>
        <v>8</v>
      </c>
      <c r="L13633">
        <f t="shared" si="1360"/>
        <v>66</v>
      </c>
      <c r="S13633" s="1"/>
    </row>
    <row r="13634" spans="7:19" x14ac:dyDescent="0.25">
      <c r="G13634" t="str">
        <f t="shared" si="1359"/>
        <v>N123DM_P</v>
      </c>
      <c r="H13634" t="s">
        <v>546</v>
      </c>
      <c r="I13634" t="s">
        <v>2587</v>
      </c>
      <c r="J13634">
        <f t="shared" si="1358"/>
        <v>34</v>
      </c>
      <c r="K13634">
        <f t="shared" si="1358"/>
        <v>32</v>
      </c>
      <c r="L13634">
        <f t="shared" si="1360"/>
        <v>66</v>
      </c>
      <c r="S13634" s="1"/>
    </row>
    <row r="13635" spans="7:19" x14ac:dyDescent="0.25">
      <c r="G13635" t="str">
        <f t="shared" si="1359"/>
        <v>N971R_P</v>
      </c>
      <c r="H13635" t="s">
        <v>76</v>
      </c>
      <c r="I13635" t="s">
        <v>2587</v>
      </c>
      <c r="J13635">
        <f t="shared" si="1358"/>
        <v>51</v>
      </c>
      <c r="K13635">
        <f t="shared" si="1358"/>
        <v>14</v>
      </c>
      <c r="L13635">
        <f t="shared" si="1360"/>
        <v>65</v>
      </c>
      <c r="S13635" s="1"/>
    </row>
    <row r="13636" spans="7:19" x14ac:dyDescent="0.25">
      <c r="G13636" t="str">
        <f t="shared" si="1359"/>
        <v>N1188L_P</v>
      </c>
      <c r="H13636" t="s">
        <v>26</v>
      </c>
      <c r="I13636" t="s">
        <v>2587</v>
      </c>
      <c r="J13636">
        <f t="shared" si="1358"/>
        <v>37</v>
      </c>
      <c r="K13636">
        <f t="shared" si="1358"/>
        <v>27</v>
      </c>
      <c r="L13636">
        <f t="shared" si="1360"/>
        <v>64</v>
      </c>
      <c r="S13636" s="1"/>
    </row>
    <row r="13637" spans="7:19" x14ac:dyDescent="0.25">
      <c r="G13637" t="str">
        <f t="shared" si="1359"/>
        <v>N813JJ_P</v>
      </c>
      <c r="H13637" t="s">
        <v>83</v>
      </c>
      <c r="I13637" t="s">
        <v>2587</v>
      </c>
      <c r="J13637">
        <f t="shared" si="1358"/>
        <v>39</v>
      </c>
      <c r="K13637">
        <f t="shared" si="1358"/>
        <v>25</v>
      </c>
      <c r="L13637">
        <f t="shared" si="1360"/>
        <v>64</v>
      </c>
      <c r="S13637" s="1"/>
    </row>
    <row r="13638" spans="7:19" x14ac:dyDescent="0.25">
      <c r="G13638" t="str">
        <f t="shared" si="1359"/>
        <v>N355MH_H</v>
      </c>
      <c r="H13638" t="s">
        <v>84</v>
      </c>
      <c r="I13638" t="s">
        <v>2588</v>
      </c>
      <c r="J13638">
        <f t="shared" ref="J13638:K13657" si="1361">SUMIFS($L$3:$L$13553,$C$3:$C$13553,$G13638,$E$3:$E$13553,J$13557)</f>
        <v>62</v>
      </c>
      <c r="K13638">
        <f t="shared" si="1361"/>
        <v>1</v>
      </c>
      <c r="L13638">
        <f t="shared" si="1360"/>
        <v>63</v>
      </c>
      <c r="S13638" s="1"/>
    </row>
    <row r="13639" spans="7:19" x14ac:dyDescent="0.25">
      <c r="G13639" t="str">
        <f t="shared" si="1359"/>
        <v>N139CC_H</v>
      </c>
      <c r="H13639" t="s">
        <v>391</v>
      </c>
      <c r="I13639" t="s">
        <v>2588</v>
      </c>
      <c r="J13639">
        <f t="shared" si="1361"/>
        <v>57</v>
      </c>
      <c r="K13639">
        <f t="shared" si="1361"/>
        <v>6</v>
      </c>
      <c r="L13639">
        <f t="shared" si="1360"/>
        <v>63</v>
      </c>
      <c r="S13639" s="1"/>
    </row>
    <row r="13640" spans="7:19" x14ac:dyDescent="0.25">
      <c r="G13640" t="str">
        <f t="shared" si="1359"/>
        <v>N797AZ_H</v>
      </c>
      <c r="H13640" t="s">
        <v>195</v>
      </c>
      <c r="I13640" t="s">
        <v>2588</v>
      </c>
      <c r="J13640">
        <f t="shared" si="1361"/>
        <v>58</v>
      </c>
      <c r="K13640">
        <f t="shared" si="1361"/>
        <v>4</v>
      </c>
      <c r="L13640">
        <f t="shared" si="1360"/>
        <v>62</v>
      </c>
      <c r="S13640" s="1"/>
    </row>
    <row r="13641" spans="7:19" x14ac:dyDescent="0.25">
      <c r="G13641" t="str">
        <f t="shared" si="1359"/>
        <v>N6PZ_P</v>
      </c>
      <c r="H13641" t="s">
        <v>221</v>
      </c>
      <c r="I13641" t="s">
        <v>2587</v>
      </c>
      <c r="J13641">
        <f t="shared" si="1361"/>
        <v>51</v>
      </c>
      <c r="K13641">
        <f t="shared" si="1361"/>
        <v>10</v>
      </c>
      <c r="L13641">
        <f t="shared" si="1360"/>
        <v>61</v>
      </c>
      <c r="S13641" s="1"/>
    </row>
    <row r="13642" spans="7:19" x14ac:dyDescent="0.25">
      <c r="G13642" t="str">
        <f t="shared" si="1359"/>
        <v>N30FD_H</v>
      </c>
      <c r="H13642" t="s">
        <v>6</v>
      </c>
      <c r="I13642" t="s">
        <v>2588</v>
      </c>
      <c r="J13642">
        <f t="shared" si="1361"/>
        <v>56</v>
      </c>
      <c r="K13642">
        <f t="shared" si="1361"/>
        <v>4</v>
      </c>
      <c r="L13642">
        <f t="shared" si="1360"/>
        <v>60</v>
      </c>
      <c r="S13642" s="1"/>
    </row>
    <row r="13643" spans="7:19" x14ac:dyDescent="0.25">
      <c r="G13643" t="str">
        <f t="shared" si="1359"/>
        <v>N405WB_P</v>
      </c>
      <c r="H13643" t="s">
        <v>85</v>
      </c>
      <c r="I13643" t="s">
        <v>2587</v>
      </c>
      <c r="J13643">
        <f t="shared" si="1361"/>
        <v>52</v>
      </c>
      <c r="K13643">
        <f t="shared" si="1361"/>
        <v>7</v>
      </c>
      <c r="L13643">
        <f t="shared" si="1360"/>
        <v>59</v>
      </c>
      <c r="S13643" s="1"/>
    </row>
    <row r="13644" spans="7:19" x14ac:dyDescent="0.25">
      <c r="G13644" t="str">
        <f t="shared" si="1359"/>
        <v>N7547R_P</v>
      </c>
      <c r="H13644" t="s">
        <v>370</v>
      </c>
      <c r="I13644" t="s">
        <v>2587</v>
      </c>
      <c r="J13644">
        <f t="shared" si="1361"/>
        <v>48</v>
      </c>
      <c r="K13644">
        <f t="shared" si="1361"/>
        <v>8</v>
      </c>
      <c r="L13644">
        <f t="shared" si="1360"/>
        <v>56</v>
      </c>
      <c r="S13644" s="1"/>
    </row>
    <row r="13645" spans="7:19" x14ac:dyDescent="0.25">
      <c r="G13645" t="str">
        <f t="shared" si="1359"/>
        <v>N957DT_J</v>
      </c>
      <c r="H13645" t="s">
        <v>202</v>
      </c>
      <c r="I13645" t="s">
        <v>2590</v>
      </c>
      <c r="J13645">
        <f t="shared" si="1361"/>
        <v>55</v>
      </c>
      <c r="K13645">
        <f t="shared" si="1361"/>
        <v>0</v>
      </c>
      <c r="L13645">
        <f t="shared" si="1360"/>
        <v>55</v>
      </c>
      <c r="S13645" s="1"/>
    </row>
    <row r="13646" spans="7:19" x14ac:dyDescent="0.25">
      <c r="G13646" t="str">
        <f t="shared" si="1359"/>
        <v>N6155J_P</v>
      </c>
      <c r="H13646" t="s">
        <v>209</v>
      </c>
      <c r="I13646" t="s">
        <v>2587</v>
      </c>
      <c r="J13646">
        <f t="shared" si="1361"/>
        <v>32</v>
      </c>
      <c r="K13646">
        <f t="shared" si="1361"/>
        <v>23</v>
      </c>
      <c r="L13646">
        <f t="shared" si="1360"/>
        <v>55</v>
      </c>
      <c r="S13646" s="1"/>
    </row>
    <row r="13647" spans="7:19" x14ac:dyDescent="0.25">
      <c r="G13647" t="str">
        <f t="shared" si="1359"/>
        <v>N326SC_H</v>
      </c>
      <c r="H13647" t="s">
        <v>58</v>
      </c>
      <c r="I13647" t="s">
        <v>2588</v>
      </c>
      <c r="J13647">
        <f t="shared" si="1361"/>
        <v>53</v>
      </c>
      <c r="K13647">
        <f t="shared" si="1361"/>
        <v>1</v>
      </c>
      <c r="L13647">
        <f t="shared" si="1360"/>
        <v>54</v>
      </c>
      <c r="S13647" s="1"/>
    </row>
    <row r="13648" spans="7:19" x14ac:dyDescent="0.25">
      <c r="G13648" t="str">
        <f t="shared" si="1359"/>
        <v>N831SR_P</v>
      </c>
      <c r="H13648" t="s">
        <v>18</v>
      </c>
      <c r="I13648" t="s">
        <v>2587</v>
      </c>
      <c r="J13648">
        <f t="shared" si="1361"/>
        <v>47</v>
      </c>
      <c r="K13648">
        <f t="shared" si="1361"/>
        <v>6</v>
      </c>
      <c r="L13648">
        <f t="shared" si="1360"/>
        <v>53</v>
      </c>
      <c r="S13648" s="1"/>
    </row>
    <row r="13649" spans="7:19" x14ac:dyDescent="0.25">
      <c r="G13649" t="str">
        <f t="shared" si="1359"/>
        <v>N299AK_T</v>
      </c>
      <c r="H13649" t="s">
        <v>467</v>
      </c>
      <c r="I13649" t="s">
        <v>2589</v>
      </c>
      <c r="J13649">
        <f t="shared" si="1361"/>
        <v>44</v>
      </c>
      <c r="K13649">
        <f t="shared" si="1361"/>
        <v>8</v>
      </c>
      <c r="L13649">
        <f t="shared" si="1360"/>
        <v>52</v>
      </c>
      <c r="S13649" s="1"/>
    </row>
    <row r="13650" spans="7:19" x14ac:dyDescent="0.25">
      <c r="G13650" t="str">
        <f t="shared" si="1359"/>
        <v>N408WB_P</v>
      </c>
      <c r="H13650" t="s">
        <v>577</v>
      </c>
      <c r="I13650" t="s">
        <v>2587</v>
      </c>
      <c r="J13650">
        <f t="shared" si="1361"/>
        <v>45</v>
      </c>
      <c r="K13650">
        <f t="shared" si="1361"/>
        <v>7</v>
      </c>
      <c r="L13650">
        <f t="shared" si="1360"/>
        <v>52</v>
      </c>
      <c r="S13650" s="1"/>
    </row>
    <row r="13651" spans="7:19" x14ac:dyDescent="0.25">
      <c r="G13651" t="str">
        <f t="shared" si="1359"/>
        <v>N624AL_T</v>
      </c>
      <c r="H13651" t="s">
        <v>892</v>
      </c>
      <c r="I13651" t="s">
        <v>2589</v>
      </c>
      <c r="J13651">
        <f t="shared" si="1361"/>
        <v>52</v>
      </c>
      <c r="K13651">
        <f t="shared" si="1361"/>
        <v>0</v>
      </c>
      <c r="L13651">
        <f t="shared" si="1360"/>
        <v>52</v>
      </c>
      <c r="S13651" s="1"/>
    </row>
    <row r="13652" spans="7:19" x14ac:dyDescent="0.25">
      <c r="G13652" t="str">
        <f t="shared" si="1359"/>
        <v>N51FD_P</v>
      </c>
      <c r="H13652" t="s">
        <v>648</v>
      </c>
      <c r="I13652" t="s">
        <v>2587</v>
      </c>
      <c r="J13652">
        <f t="shared" si="1361"/>
        <v>37</v>
      </c>
      <c r="K13652">
        <f t="shared" si="1361"/>
        <v>14</v>
      </c>
      <c r="L13652">
        <f t="shared" si="1360"/>
        <v>51</v>
      </c>
      <c r="S13652" s="1"/>
    </row>
    <row r="13653" spans="7:19" x14ac:dyDescent="0.25">
      <c r="G13653" t="str">
        <f t="shared" si="1359"/>
        <v>N406WB_P</v>
      </c>
      <c r="H13653" t="s">
        <v>173</v>
      </c>
      <c r="I13653" t="s">
        <v>2587</v>
      </c>
      <c r="J13653">
        <f t="shared" si="1361"/>
        <v>46</v>
      </c>
      <c r="K13653">
        <f t="shared" si="1361"/>
        <v>4</v>
      </c>
      <c r="L13653">
        <f t="shared" si="1360"/>
        <v>50</v>
      </c>
      <c r="S13653" s="1"/>
    </row>
    <row r="13654" spans="7:19" x14ac:dyDescent="0.25">
      <c r="G13654" t="str">
        <f t="shared" si="1359"/>
        <v>N1134N_P</v>
      </c>
      <c r="H13654" t="s">
        <v>603</v>
      </c>
      <c r="I13654" t="s">
        <v>2587</v>
      </c>
      <c r="J13654">
        <f t="shared" si="1361"/>
        <v>38</v>
      </c>
      <c r="K13654">
        <f t="shared" si="1361"/>
        <v>12</v>
      </c>
      <c r="L13654">
        <f t="shared" si="1360"/>
        <v>50</v>
      </c>
      <c r="S13654" s="1"/>
    </row>
    <row r="13655" spans="7:19" x14ac:dyDescent="0.25">
      <c r="G13655" t="str">
        <f t="shared" si="1359"/>
        <v>N235SF_T</v>
      </c>
      <c r="H13655" t="s">
        <v>120</v>
      </c>
      <c r="I13655" t="s">
        <v>2589</v>
      </c>
      <c r="J13655">
        <f t="shared" si="1361"/>
        <v>41</v>
      </c>
      <c r="K13655">
        <f t="shared" si="1361"/>
        <v>8</v>
      </c>
      <c r="L13655">
        <f t="shared" si="1360"/>
        <v>49</v>
      </c>
      <c r="S13655" s="1"/>
    </row>
    <row r="13656" spans="7:19" x14ac:dyDescent="0.25">
      <c r="G13656" t="str">
        <f t="shared" si="1359"/>
        <v>N6141E_P</v>
      </c>
      <c r="H13656" t="s">
        <v>156</v>
      </c>
      <c r="I13656" t="s">
        <v>2587</v>
      </c>
      <c r="J13656">
        <f t="shared" si="1361"/>
        <v>34</v>
      </c>
      <c r="K13656">
        <f t="shared" si="1361"/>
        <v>15</v>
      </c>
      <c r="L13656">
        <f t="shared" si="1360"/>
        <v>49</v>
      </c>
      <c r="S13656" s="1"/>
    </row>
    <row r="13657" spans="7:19" x14ac:dyDescent="0.25">
      <c r="G13657" t="str">
        <f t="shared" si="1359"/>
        <v>N920JB_T</v>
      </c>
      <c r="H13657" t="s">
        <v>251</v>
      </c>
      <c r="I13657" t="s">
        <v>2589</v>
      </c>
      <c r="J13657">
        <f t="shared" si="1361"/>
        <v>47</v>
      </c>
      <c r="K13657">
        <f t="shared" si="1361"/>
        <v>2</v>
      </c>
      <c r="L13657">
        <f t="shared" si="1360"/>
        <v>49</v>
      </c>
      <c r="S13657" s="1"/>
    </row>
    <row r="13658" spans="7:19" x14ac:dyDescent="0.25">
      <c r="G13658" t="str">
        <f t="shared" si="1359"/>
        <v>N888FM_T</v>
      </c>
      <c r="H13658" t="s">
        <v>98</v>
      </c>
      <c r="I13658" t="s">
        <v>2589</v>
      </c>
      <c r="J13658">
        <f t="shared" ref="J13658:K13677" si="1362">SUMIFS($L$3:$L$13553,$C$3:$C$13553,$G13658,$E$3:$E$13553,J$13557)</f>
        <v>34</v>
      </c>
      <c r="K13658">
        <f t="shared" si="1362"/>
        <v>14</v>
      </c>
      <c r="L13658">
        <f t="shared" si="1360"/>
        <v>48</v>
      </c>
      <c r="S13658" s="1"/>
    </row>
    <row r="13659" spans="7:19" x14ac:dyDescent="0.25">
      <c r="G13659" t="str">
        <f t="shared" si="1359"/>
        <v>N1180X_P</v>
      </c>
      <c r="H13659" t="s">
        <v>223</v>
      </c>
      <c r="I13659" t="s">
        <v>2587</v>
      </c>
      <c r="J13659">
        <f t="shared" si="1362"/>
        <v>28</v>
      </c>
      <c r="K13659">
        <f t="shared" si="1362"/>
        <v>20</v>
      </c>
      <c r="L13659">
        <f t="shared" si="1360"/>
        <v>48</v>
      </c>
      <c r="S13659" s="1"/>
    </row>
    <row r="13660" spans="7:19" x14ac:dyDescent="0.25">
      <c r="G13660" t="str">
        <f t="shared" si="1359"/>
        <v>N720QB_T</v>
      </c>
      <c r="H13660" t="s">
        <v>438</v>
      </c>
      <c r="I13660" t="s">
        <v>2589</v>
      </c>
      <c r="J13660">
        <f t="shared" si="1362"/>
        <v>48</v>
      </c>
      <c r="K13660">
        <f t="shared" si="1362"/>
        <v>0</v>
      </c>
      <c r="L13660">
        <f t="shared" si="1360"/>
        <v>48</v>
      </c>
      <c r="S13660" s="1"/>
    </row>
    <row r="13661" spans="7:19" x14ac:dyDescent="0.25">
      <c r="G13661" t="str">
        <f t="shared" si="1359"/>
        <v>N85M_J</v>
      </c>
      <c r="H13661" t="s">
        <v>161</v>
      </c>
      <c r="I13661" t="s">
        <v>2590</v>
      </c>
      <c r="J13661">
        <f t="shared" si="1362"/>
        <v>33</v>
      </c>
      <c r="K13661">
        <f t="shared" si="1362"/>
        <v>14</v>
      </c>
      <c r="L13661">
        <f t="shared" si="1360"/>
        <v>47</v>
      </c>
      <c r="S13661" s="1"/>
    </row>
    <row r="13662" spans="7:19" x14ac:dyDescent="0.25">
      <c r="G13662" t="str">
        <f t="shared" si="1359"/>
        <v>N410CK_H</v>
      </c>
      <c r="H13662" t="s">
        <v>181</v>
      </c>
      <c r="I13662" t="s">
        <v>2588</v>
      </c>
      <c r="J13662">
        <f t="shared" si="1362"/>
        <v>47</v>
      </c>
      <c r="K13662">
        <f t="shared" si="1362"/>
        <v>0</v>
      </c>
      <c r="L13662">
        <f t="shared" si="1360"/>
        <v>47</v>
      </c>
      <c r="S13662" s="1"/>
    </row>
    <row r="13663" spans="7:19" x14ac:dyDescent="0.25">
      <c r="G13663" t="str">
        <f t="shared" si="1359"/>
        <v>N1105X_P</v>
      </c>
      <c r="H13663" t="s">
        <v>321</v>
      </c>
      <c r="I13663" t="s">
        <v>2587</v>
      </c>
      <c r="J13663">
        <f t="shared" si="1362"/>
        <v>47</v>
      </c>
      <c r="K13663">
        <f t="shared" si="1362"/>
        <v>0</v>
      </c>
      <c r="L13663">
        <f t="shared" si="1360"/>
        <v>47</v>
      </c>
      <c r="S13663" s="1"/>
    </row>
    <row r="13664" spans="7:19" x14ac:dyDescent="0.25">
      <c r="G13664" t="str">
        <f t="shared" si="1359"/>
        <v>N188DD_H</v>
      </c>
      <c r="H13664" t="s">
        <v>244</v>
      </c>
      <c r="I13664" t="s">
        <v>2588</v>
      </c>
      <c r="J13664">
        <f t="shared" si="1362"/>
        <v>43</v>
      </c>
      <c r="K13664">
        <f t="shared" si="1362"/>
        <v>3</v>
      </c>
      <c r="L13664">
        <f t="shared" si="1360"/>
        <v>46</v>
      </c>
      <c r="S13664" s="1"/>
    </row>
    <row r="13665" spans="7:19" x14ac:dyDescent="0.25">
      <c r="G13665" t="str">
        <f t="shared" si="1359"/>
        <v>N9298L_P</v>
      </c>
      <c r="H13665" t="s">
        <v>272</v>
      </c>
      <c r="I13665" t="s">
        <v>2587</v>
      </c>
      <c r="J13665">
        <f t="shared" si="1362"/>
        <v>30</v>
      </c>
      <c r="K13665">
        <f t="shared" si="1362"/>
        <v>16</v>
      </c>
      <c r="L13665">
        <f t="shared" si="1360"/>
        <v>46</v>
      </c>
      <c r="S13665" s="1"/>
    </row>
    <row r="13666" spans="7:19" x14ac:dyDescent="0.25">
      <c r="G13666" t="str">
        <f t="shared" si="1359"/>
        <v>N76TD_P</v>
      </c>
      <c r="H13666" t="s">
        <v>206</v>
      </c>
      <c r="I13666" t="s">
        <v>2587</v>
      </c>
      <c r="J13666">
        <f t="shared" si="1362"/>
        <v>45</v>
      </c>
      <c r="K13666">
        <f t="shared" si="1362"/>
        <v>0</v>
      </c>
      <c r="L13666">
        <f t="shared" si="1360"/>
        <v>45</v>
      </c>
      <c r="S13666" s="1"/>
    </row>
    <row r="13667" spans="7:19" x14ac:dyDescent="0.25">
      <c r="G13667" t="str">
        <f t="shared" si="1359"/>
        <v>N905TF_T</v>
      </c>
      <c r="H13667" t="s">
        <v>124</v>
      </c>
      <c r="I13667" t="s">
        <v>2589</v>
      </c>
      <c r="J13667">
        <f t="shared" si="1362"/>
        <v>36</v>
      </c>
      <c r="K13667">
        <f t="shared" si="1362"/>
        <v>7</v>
      </c>
      <c r="L13667">
        <f t="shared" si="1360"/>
        <v>43</v>
      </c>
      <c r="S13667" s="1"/>
    </row>
    <row r="13668" spans="7:19" x14ac:dyDescent="0.25">
      <c r="G13668" t="str">
        <f t="shared" si="1359"/>
        <v>N631AD_P</v>
      </c>
      <c r="H13668" t="s">
        <v>330</v>
      </c>
      <c r="I13668" t="s">
        <v>2587</v>
      </c>
      <c r="J13668">
        <f t="shared" si="1362"/>
        <v>43</v>
      </c>
      <c r="K13668">
        <f t="shared" si="1362"/>
        <v>0</v>
      </c>
      <c r="L13668">
        <f t="shared" si="1360"/>
        <v>43</v>
      </c>
      <c r="S13668" s="1"/>
    </row>
    <row r="13669" spans="7:19" x14ac:dyDescent="0.25">
      <c r="G13669" t="str">
        <f t="shared" si="1359"/>
        <v>N710DS_P</v>
      </c>
      <c r="H13669" t="s">
        <v>761</v>
      </c>
      <c r="I13669" t="s">
        <v>2587</v>
      </c>
      <c r="J13669">
        <f t="shared" si="1362"/>
        <v>34</v>
      </c>
      <c r="K13669">
        <f t="shared" si="1362"/>
        <v>8</v>
      </c>
      <c r="L13669">
        <f t="shared" si="1360"/>
        <v>42</v>
      </c>
      <c r="S13669" s="1"/>
    </row>
    <row r="13670" spans="7:19" x14ac:dyDescent="0.25">
      <c r="G13670" t="str">
        <f t="shared" si="1359"/>
        <v>N458CP_P</v>
      </c>
      <c r="H13670" t="s">
        <v>93</v>
      </c>
      <c r="I13670" t="s">
        <v>2587</v>
      </c>
      <c r="J13670">
        <f t="shared" si="1362"/>
        <v>29</v>
      </c>
      <c r="K13670">
        <f t="shared" si="1362"/>
        <v>12</v>
      </c>
      <c r="L13670">
        <f t="shared" si="1360"/>
        <v>41</v>
      </c>
      <c r="S13670" s="1"/>
    </row>
    <row r="13671" spans="7:19" x14ac:dyDescent="0.25">
      <c r="G13671" t="str">
        <f t="shared" si="1359"/>
        <v>N252WG_P</v>
      </c>
      <c r="H13671" t="s">
        <v>167</v>
      </c>
      <c r="I13671" t="s">
        <v>2587</v>
      </c>
      <c r="J13671">
        <f t="shared" si="1362"/>
        <v>26</v>
      </c>
      <c r="K13671">
        <f t="shared" si="1362"/>
        <v>15</v>
      </c>
      <c r="L13671">
        <f t="shared" si="1360"/>
        <v>41</v>
      </c>
      <c r="S13671" s="1"/>
    </row>
    <row r="13672" spans="7:19" x14ac:dyDescent="0.25">
      <c r="G13672" t="str">
        <f t="shared" si="1359"/>
        <v>N7770B_P</v>
      </c>
      <c r="H13672" t="s">
        <v>110</v>
      </c>
      <c r="I13672" t="s">
        <v>2587</v>
      </c>
      <c r="J13672">
        <f t="shared" si="1362"/>
        <v>19</v>
      </c>
      <c r="K13672">
        <f t="shared" si="1362"/>
        <v>21</v>
      </c>
      <c r="L13672">
        <f t="shared" si="1360"/>
        <v>40</v>
      </c>
      <c r="S13672" s="1"/>
    </row>
    <row r="13673" spans="7:19" x14ac:dyDescent="0.25">
      <c r="G13673" t="str">
        <f t="shared" si="1359"/>
        <v>N98AW_P</v>
      </c>
      <c r="H13673" t="s">
        <v>301</v>
      </c>
      <c r="I13673" t="s">
        <v>2587</v>
      </c>
      <c r="J13673">
        <f t="shared" si="1362"/>
        <v>35</v>
      </c>
      <c r="K13673">
        <f t="shared" si="1362"/>
        <v>5</v>
      </c>
      <c r="L13673">
        <f t="shared" si="1360"/>
        <v>40</v>
      </c>
      <c r="S13673" s="1"/>
    </row>
    <row r="13674" spans="7:19" x14ac:dyDescent="0.25">
      <c r="G13674" t="str">
        <f t="shared" si="1359"/>
        <v>N194CM_P</v>
      </c>
      <c r="H13674" t="s">
        <v>63</v>
      </c>
      <c r="I13674" t="s">
        <v>2587</v>
      </c>
      <c r="J13674">
        <f t="shared" si="1362"/>
        <v>39</v>
      </c>
      <c r="K13674">
        <f t="shared" si="1362"/>
        <v>0</v>
      </c>
      <c r="L13674">
        <f t="shared" si="1360"/>
        <v>39</v>
      </c>
      <c r="S13674" s="1"/>
    </row>
    <row r="13675" spans="7:19" x14ac:dyDescent="0.25">
      <c r="G13675" t="str">
        <f t="shared" si="1359"/>
        <v>N1818Y_P</v>
      </c>
      <c r="H13675" t="s">
        <v>563</v>
      </c>
      <c r="I13675" t="s">
        <v>2587</v>
      </c>
      <c r="J13675">
        <f t="shared" si="1362"/>
        <v>25</v>
      </c>
      <c r="K13675">
        <f t="shared" si="1362"/>
        <v>14</v>
      </c>
      <c r="L13675">
        <f t="shared" si="1360"/>
        <v>39</v>
      </c>
      <c r="S13675" s="1"/>
    </row>
    <row r="13676" spans="7:19" x14ac:dyDescent="0.25">
      <c r="G13676" t="str">
        <f t="shared" si="1359"/>
        <v>N472JW_P</v>
      </c>
      <c r="H13676" t="s">
        <v>194</v>
      </c>
      <c r="I13676" t="s">
        <v>2587</v>
      </c>
      <c r="J13676">
        <f t="shared" si="1362"/>
        <v>22</v>
      </c>
      <c r="K13676">
        <f t="shared" si="1362"/>
        <v>16</v>
      </c>
      <c r="L13676">
        <f t="shared" si="1360"/>
        <v>38</v>
      </c>
      <c r="S13676" s="1"/>
    </row>
    <row r="13677" spans="7:19" x14ac:dyDescent="0.25">
      <c r="G13677" t="str">
        <f t="shared" si="1359"/>
        <v>N936BB_H</v>
      </c>
      <c r="H13677" t="s">
        <v>208</v>
      </c>
      <c r="I13677" t="s">
        <v>2588</v>
      </c>
      <c r="J13677">
        <f t="shared" si="1362"/>
        <v>37</v>
      </c>
      <c r="K13677">
        <f t="shared" si="1362"/>
        <v>0</v>
      </c>
      <c r="L13677">
        <f t="shared" si="1360"/>
        <v>37</v>
      </c>
      <c r="S13677" s="1"/>
    </row>
    <row r="13678" spans="7:19" x14ac:dyDescent="0.25">
      <c r="G13678" t="str">
        <f t="shared" si="1359"/>
        <v>N525EZ_J</v>
      </c>
      <c r="H13678" t="s">
        <v>315</v>
      </c>
      <c r="I13678" t="s">
        <v>2590</v>
      </c>
      <c r="J13678">
        <f t="shared" ref="J13678:K13697" si="1363">SUMIFS($L$3:$L$13553,$C$3:$C$13553,$G13678,$E$3:$E$13553,J$13557)</f>
        <v>37</v>
      </c>
      <c r="K13678">
        <f t="shared" si="1363"/>
        <v>0</v>
      </c>
      <c r="L13678">
        <f t="shared" si="1360"/>
        <v>37</v>
      </c>
      <c r="S13678" s="1"/>
    </row>
    <row r="13679" spans="7:19" x14ac:dyDescent="0.25">
      <c r="G13679" t="str">
        <f t="shared" si="1359"/>
        <v>N409TD_H</v>
      </c>
      <c r="H13679" t="s">
        <v>470</v>
      </c>
      <c r="I13679" t="s">
        <v>2588</v>
      </c>
      <c r="J13679">
        <f t="shared" si="1363"/>
        <v>37</v>
      </c>
      <c r="K13679">
        <f t="shared" si="1363"/>
        <v>0</v>
      </c>
      <c r="L13679">
        <f t="shared" si="1360"/>
        <v>37</v>
      </c>
      <c r="S13679" s="1"/>
    </row>
    <row r="13680" spans="7:19" x14ac:dyDescent="0.25">
      <c r="G13680" t="str">
        <f t="shared" si="1359"/>
        <v>N352PD_H</v>
      </c>
      <c r="H13680" t="s">
        <v>507</v>
      </c>
      <c r="I13680" t="s">
        <v>2588</v>
      </c>
      <c r="J13680">
        <f t="shared" si="1363"/>
        <v>34</v>
      </c>
      <c r="K13680">
        <f t="shared" si="1363"/>
        <v>3</v>
      </c>
      <c r="L13680">
        <f t="shared" si="1360"/>
        <v>37</v>
      </c>
      <c r="S13680" s="1"/>
    </row>
    <row r="13681" spans="7:19" x14ac:dyDescent="0.25">
      <c r="G13681" t="str">
        <f t="shared" si="1359"/>
        <v>N799J_P</v>
      </c>
      <c r="H13681" t="s">
        <v>629</v>
      </c>
      <c r="I13681" t="s">
        <v>2587</v>
      </c>
      <c r="J13681">
        <f t="shared" si="1363"/>
        <v>37</v>
      </c>
      <c r="K13681">
        <f t="shared" si="1363"/>
        <v>0</v>
      </c>
      <c r="L13681">
        <f t="shared" si="1360"/>
        <v>37</v>
      </c>
      <c r="S13681" s="1"/>
    </row>
    <row r="13682" spans="7:19" x14ac:dyDescent="0.25">
      <c r="G13682" t="str">
        <f t="shared" si="1359"/>
        <v>N6613H_P</v>
      </c>
      <c r="H13682" t="s">
        <v>705</v>
      </c>
      <c r="I13682" t="s">
        <v>2587</v>
      </c>
      <c r="J13682">
        <f t="shared" si="1363"/>
        <v>29</v>
      </c>
      <c r="K13682">
        <f t="shared" si="1363"/>
        <v>8</v>
      </c>
      <c r="L13682">
        <f t="shared" si="1360"/>
        <v>37</v>
      </c>
      <c r="S13682" s="1"/>
    </row>
    <row r="13683" spans="7:19" x14ac:dyDescent="0.25">
      <c r="G13683" t="str">
        <f t="shared" si="1359"/>
        <v>N408TD_H</v>
      </c>
      <c r="H13683" t="s">
        <v>211</v>
      </c>
      <c r="I13683" t="s">
        <v>2588</v>
      </c>
      <c r="J13683">
        <f t="shared" si="1363"/>
        <v>35</v>
      </c>
      <c r="K13683">
        <f t="shared" si="1363"/>
        <v>1</v>
      </c>
      <c r="L13683">
        <f t="shared" si="1360"/>
        <v>36</v>
      </c>
      <c r="S13683" s="1"/>
    </row>
    <row r="13684" spans="7:19" x14ac:dyDescent="0.25">
      <c r="G13684" t="str">
        <f t="shared" si="1359"/>
        <v>N1401W_P</v>
      </c>
      <c r="H13684" t="s">
        <v>342</v>
      </c>
      <c r="I13684" t="s">
        <v>2587</v>
      </c>
      <c r="J13684">
        <f t="shared" si="1363"/>
        <v>36</v>
      </c>
      <c r="K13684">
        <f t="shared" si="1363"/>
        <v>0</v>
      </c>
      <c r="L13684">
        <f t="shared" si="1360"/>
        <v>36</v>
      </c>
      <c r="S13684" s="1"/>
    </row>
    <row r="13685" spans="7:19" x14ac:dyDescent="0.25">
      <c r="G13685" t="str">
        <f t="shared" si="1359"/>
        <v>N326RH_P</v>
      </c>
      <c r="H13685" t="s">
        <v>482</v>
      </c>
      <c r="I13685" t="s">
        <v>2587</v>
      </c>
      <c r="J13685">
        <f t="shared" si="1363"/>
        <v>20</v>
      </c>
      <c r="K13685">
        <f t="shared" si="1363"/>
        <v>16</v>
      </c>
      <c r="L13685">
        <f t="shared" si="1360"/>
        <v>36</v>
      </c>
      <c r="S13685" s="1"/>
    </row>
    <row r="13686" spans="7:19" x14ac:dyDescent="0.25">
      <c r="G13686" t="str">
        <f t="shared" ref="G13686:G13749" si="1364">H13686&amp;"_"&amp;I13686</f>
        <v>N25KW_P</v>
      </c>
      <c r="H13686" t="s">
        <v>636</v>
      </c>
      <c r="I13686" t="s">
        <v>2587</v>
      </c>
      <c r="J13686">
        <f t="shared" si="1363"/>
        <v>33</v>
      </c>
      <c r="K13686">
        <f t="shared" si="1363"/>
        <v>3</v>
      </c>
      <c r="L13686">
        <f t="shared" ref="L13686:L13749" si="1365">SUMIF($C$3:$C$13553,G13686,$L$3:$L$13553)</f>
        <v>36</v>
      </c>
      <c r="S13686" s="1"/>
    </row>
    <row r="13687" spans="7:19" x14ac:dyDescent="0.25">
      <c r="G13687" t="str">
        <f t="shared" si="1364"/>
        <v>N850MW_T</v>
      </c>
      <c r="H13687" t="s">
        <v>115</v>
      </c>
      <c r="I13687" t="s">
        <v>2589</v>
      </c>
      <c r="J13687">
        <f t="shared" si="1363"/>
        <v>27</v>
      </c>
      <c r="K13687">
        <f t="shared" si="1363"/>
        <v>8</v>
      </c>
      <c r="L13687">
        <f t="shared" si="1365"/>
        <v>35</v>
      </c>
      <c r="S13687" s="1"/>
    </row>
    <row r="13688" spans="7:19" x14ac:dyDescent="0.25">
      <c r="G13688" t="str">
        <f t="shared" si="1364"/>
        <v>N55NX_T</v>
      </c>
      <c r="H13688" t="s">
        <v>1025</v>
      </c>
      <c r="I13688" t="s">
        <v>2589</v>
      </c>
      <c r="J13688">
        <f t="shared" si="1363"/>
        <v>35</v>
      </c>
      <c r="K13688">
        <f t="shared" si="1363"/>
        <v>0</v>
      </c>
      <c r="L13688">
        <f t="shared" si="1365"/>
        <v>35</v>
      </c>
      <c r="S13688" s="1"/>
    </row>
    <row r="13689" spans="7:19" x14ac:dyDescent="0.25">
      <c r="G13689" t="str">
        <f t="shared" si="1364"/>
        <v>N447MB_P</v>
      </c>
      <c r="H13689" t="s">
        <v>103</v>
      </c>
      <c r="I13689" t="s">
        <v>2587</v>
      </c>
      <c r="J13689">
        <f t="shared" si="1363"/>
        <v>29</v>
      </c>
      <c r="K13689">
        <f t="shared" si="1363"/>
        <v>5</v>
      </c>
      <c r="L13689">
        <f t="shared" si="1365"/>
        <v>34</v>
      </c>
      <c r="S13689" s="1"/>
    </row>
    <row r="13690" spans="7:19" x14ac:dyDescent="0.25">
      <c r="G13690" t="str">
        <f t="shared" si="1364"/>
        <v>N6158B_P</v>
      </c>
      <c r="H13690" t="s">
        <v>125</v>
      </c>
      <c r="I13690" t="s">
        <v>2587</v>
      </c>
      <c r="J13690">
        <f t="shared" si="1363"/>
        <v>10</v>
      </c>
      <c r="K13690">
        <f t="shared" si="1363"/>
        <v>24</v>
      </c>
      <c r="L13690">
        <f t="shared" si="1365"/>
        <v>34</v>
      </c>
      <c r="S13690" s="1"/>
    </row>
    <row r="13691" spans="7:19" x14ac:dyDescent="0.25">
      <c r="G13691" t="str">
        <f t="shared" si="1364"/>
        <v>N111EH_P</v>
      </c>
      <c r="H13691" t="s">
        <v>336</v>
      </c>
      <c r="I13691" t="s">
        <v>2587</v>
      </c>
      <c r="J13691">
        <f t="shared" si="1363"/>
        <v>26</v>
      </c>
      <c r="K13691">
        <f t="shared" si="1363"/>
        <v>8</v>
      </c>
      <c r="L13691">
        <f t="shared" si="1365"/>
        <v>34</v>
      </c>
      <c r="S13691" s="1"/>
    </row>
    <row r="13692" spans="7:19" x14ac:dyDescent="0.25">
      <c r="G13692" t="str">
        <f t="shared" si="1364"/>
        <v>N1067F_P</v>
      </c>
      <c r="H13692" t="s">
        <v>488</v>
      </c>
      <c r="I13692" t="s">
        <v>2587</v>
      </c>
      <c r="J13692">
        <f t="shared" si="1363"/>
        <v>21</v>
      </c>
      <c r="K13692">
        <f t="shared" si="1363"/>
        <v>13</v>
      </c>
      <c r="L13692">
        <f t="shared" si="1365"/>
        <v>34</v>
      </c>
      <c r="S13692" s="1"/>
    </row>
    <row r="13693" spans="7:19" x14ac:dyDescent="0.25">
      <c r="G13693" t="str">
        <f t="shared" si="1364"/>
        <v>N982BZ_J</v>
      </c>
      <c r="H13693" t="s">
        <v>732</v>
      </c>
      <c r="I13693" t="s">
        <v>2590</v>
      </c>
      <c r="J13693">
        <f t="shared" si="1363"/>
        <v>23</v>
      </c>
      <c r="K13693">
        <f t="shared" si="1363"/>
        <v>11</v>
      </c>
      <c r="L13693">
        <f t="shared" si="1365"/>
        <v>34</v>
      </c>
      <c r="S13693" s="1"/>
    </row>
    <row r="13694" spans="7:19" x14ac:dyDescent="0.25">
      <c r="G13694" t="str">
        <f t="shared" si="1364"/>
        <v>N134DS_P</v>
      </c>
      <c r="H13694" t="s">
        <v>756</v>
      </c>
      <c r="I13694" t="s">
        <v>2587</v>
      </c>
      <c r="J13694">
        <f t="shared" si="1363"/>
        <v>34</v>
      </c>
      <c r="K13694">
        <f t="shared" si="1363"/>
        <v>0</v>
      </c>
      <c r="L13694">
        <f t="shared" si="1365"/>
        <v>34</v>
      </c>
      <c r="S13694" s="1"/>
    </row>
    <row r="13695" spans="7:19" x14ac:dyDescent="0.25">
      <c r="G13695" t="str">
        <f t="shared" si="1364"/>
        <v>N91WW_P</v>
      </c>
      <c r="H13695" t="s">
        <v>363</v>
      </c>
      <c r="I13695" t="s">
        <v>2587</v>
      </c>
      <c r="J13695">
        <f t="shared" si="1363"/>
        <v>18</v>
      </c>
      <c r="K13695">
        <f t="shared" si="1363"/>
        <v>15</v>
      </c>
      <c r="L13695">
        <f t="shared" si="1365"/>
        <v>33</v>
      </c>
      <c r="S13695" s="1"/>
    </row>
    <row r="13696" spans="7:19" x14ac:dyDescent="0.25">
      <c r="G13696" t="str">
        <f t="shared" si="1364"/>
        <v>N806UP_T</v>
      </c>
      <c r="H13696" t="s">
        <v>74</v>
      </c>
      <c r="I13696" t="s">
        <v>2589</v>
      </c>
      <c r="J13696">
        <f t="shared" si="1363"/>
        <v>32</v>
      </c>
      <c r="K13696">
        <f t="shared" si="1363"/>
        <v>0</v>
      </c>
      <c r="L13696">
        <f t="shared" si="1365"/>
        <v>32</v>
      </c>
      <c r="S13696" s="1"/>
    </row>
    <row r="13697" spans="7:19" x14ac:dyDescent="0.25">
      <c r="G13697" t="str">
        <f t="shared" si="1364"/>
        <v>N5393V_P</v>
      </c>
      <c r="H13697" t="s">
        <v>326</v>
      </c>
      <c r="I13697" t="s">
        <v>2587</v>
      </c>
      <c r="J13697">
        <f t="shared" si="1363"/>
        <v>30</v>
      </c>
      <c r="K13697">
        <f t="shared" si="1363"/>
        <v>2</v>
      </c>
      <c r="L13697">
        <f t="shared" si="1365"/>
        <v>32</v>
      </c>
      <c r="S13697" s="1"/>
    </row>
    <row r="13698" spans="7:19" x14ac:dyDescent="0.25">
      <c r="G13698" t="str">
        <f t="shared" si="1364"/>
        <v>N3663B_T</v>
      </c>
      <c r="H13698" t="s">
        <v>409</v>
      </c>
      <c r="I13698" t="s">
        <v>2589</v>
      </c>
      <c r="J13698">
        <f t="shared" ref="J13698:K13717" si="1366">SUMIFS($L$3:$L$13553,$C$3:$C$13553,$G13698,$E$3:$E$13553,J$13557)</f>
        <v>32</v>
      </c>
      <c r="K13698">
        <f t="shared" si="1366"/>
        <v>0</v>
      </c>
      <c r="L13698">
        <f t="shared" si="1365"/>
        <v>32</v>
      </c>
      <c r="S13698" s="1"/>
    </row>
    <row r="13699" spans="7:19" x14ac:dyDescent="0.25">
      <c r="G13699" t="str">
        <f t="shared" si="1364"/>
        <v>N685DC_J</v>
      </c>
      <c r="H13699" t="s">
        <v>558</v>
      </c>
      <c r="I13699" t="s">
        <v>2590</v>
      </c>
      <c r="J13699">
        <f t="shared" si="1366"/>
        <v>32</v>
      </c>
      <c r="K13699">
        <f t="shared" si="1366"/>
        <v>0</v>
      </c>
      <c r="L13699">
        <f t="shared" si="1365"/>
        <v>32</v>
      </c>
      <c r="S13699" s="1"/>
    </row>
    <row r="13700" spans="7:19" x14ac:dyDescent="0.25">
      <c r="G13700" t="str">
        <f t="shared" si="1364"/>
        <v>N4406Y_T</v>
      </c>
      <c r="H13700" t="s">
        <v>210</v>
      </c>
      <c r="I13700" t="s">
        <v>2589</v>
      </c>
      <c r="J13700">
        <f t="shared" si="1366"/>
        <v>3</v>
      </c>
      <c r="K13700">
        <f t="shared" si="1366"/>
        <v>28</v>
      </c>
      <c r="L13700">
        <f t="shared" si="1365"/>
        <v>31</v>
      </c>
      <c r="S13700" s="1"/>
    </row>
    <row r="13701" spans="7:19" x14ac:dyDescent="0.25">
      <c r="G13701" t="str">
        <f t="shared" si="1364"/>
        <v>N760TH_P</v>
      </c>
      <c r="H13701" t="s">
        <v>506</v>
      </c>
      <c r="I13701" t="s">
        <v>2587</v>
      </c>
      <c r="J13701">
        <f t="shared" si="1366"/>
        <v>30</v>
      </c>
      <c r="K13701">
        <f t="shared" si="1366"/>
        <v>1</v>
      </c>
      <c r="L13701">
        <f t="shared" si="1365"/>
        <v>31</v>
      </c>
      <c r="S13701" s="1"/>
    </row>
    <row r="13702" spans="7:19" x14ac:dyDescent="0.25">
      <c r="G13702" t="str">
        <f t="shared" si="1364"/>
        <v>N8401M_P</v>
      </c>
      <c r="H13702" t="s">
        <v>657</v>
      </c>
      <c r="I13702" t="s">
        <v>2587</v>
      </c>
      <c r="J13702">
        <f t="shared" si="1366"/>
        <v>31</v>
      </c>
      <c r="K13702">
        <f t="shared" si="1366"/>
        <v>0</v>
      </c>
      <c r="L13702">
        <f t="shared" si="1365"/>
        <v>31</v>
      </c>
      <c r="S13702" s="1"/>
    </row>
    <row r="13703" spans="7:19" x14ac:dyDescent="0.25">
      <c r="G13703" t="str">
        <f t="shared" si="1364"/>
        <v>N638MF_H</v>
      </c>
      <c r="H13703" t="s">
        <v>17</v>
      </c>
      <c r="I13703" t="s">
        <v>2588</v>
      </c>
      <c r="J13703">
        <f t="shared" si="1366"/>
        <v>0</v>
      </c>
      <c r="K13703">
        <f t="shared" si="1366"/>
        <v>30</v>
      </c>
      <c r="L13703">
        <f t="shared" si="1365"/>
        <v>30</v>
      </c>
      <c r="S13703" s="1"/>
    </row>
    <row r="13704" spans="7:19" x14ac:dyDescent="0.25">
      <c r="G13704" t="str">
        <f t="shared" si="1364"/>
        <v>N249FS_P</v>
      </c>
      <c r="H13704" t="s">
        <v>200</v>
      </c>
      <c r="I13704" t="s">
        <v>2587</v>
      </c>
      <c r="J13704">
        <f t="shared" si="1366"/>
        <v>30</v>
      </c>
      <c r="K13704">
        <f t="shared" si="1366"/>
        <v>0</v>
      </c>
      <c r="L13704">
        <f t="shared" si="1365"/>
        <v>30</v>
      </c>
      <c r="S13704" s="1"/>
    </row>
    <row r="13705" spans="7:19" x14ac:dyDescent="0.25">
      <c r="G13705" t="str">
        <f t="shared" si="1364"/>
        <v>N680NY_J</v>
      </c>
      <c r="H13705" t="s">
        <v>292</v>
      </c>
      <c r="I13705" t="s">
        <v>2590</v>
      </c>
      <c r="J13705">
        <f t="shared" si="1366"/>
        <v>26</v>
      </c>
      <c r="K13705">
        <f t="shared" si="1366"/>
        <v>4</v>
      </c>
      <c r="L13705">
        <f t="shared" si="1365"/>
        <v>30</v>
      </c>
      <c r="S13705" s="1"/>
    </row>
    <row r="13706" spans="7:19" x14ac:dyDescent="0.25">
      <c r="G13706" t="str">
        <f t="shared" si="1364"/>
        <v>N112PF_P</v>
      </c>
      <c r="H13706" t="s">
        <v>328</v>
      </c>
      <c r="I13706" t="s">
        <v>2587</v>
      </c>
      <c r="J13706">
        <f t="shared" si="1366"/>
        <v>30</v>
      </c>
      <c r="K13706">
        <f t="shared" si="1366"/>
        <v>0</v>
      </c>
      <c r="L13706">
        <f t="shared" si="1365"/>
        <v>30</v>
      </c>
      <c r="S13706" s="1"/>
    </row>
    <row r="13707" spans="7:19" x14ac:dyDescent="0.25">
      <c r="G13707" t="str">
        <f t="shared" si="1364"/>
        <v>N738AT_P</v>
      </c>
      <c r="H13707" t="s">
        <v>527</v>
      </c>
      <c r="I13707" t="s">
        <v>2587</v>
      </c>
      <c r="J13707">
        <f t="shared" si="1366"/>
        <v>19</v>
      </c>
      <c r="K13707">
        <f t="shared" si="1366"/>
        <v>11</v>
      </c>
      <c r="L13707">
        <f t="shared" si="1365"/>
        <v>30</v>
      </c>
      <c r="S13707" s="1"/>
    </row>
    <row r="13708" spans="7:19" x14ac:dyDescent="0.25">
      <c r="G13708" t="str">
        <f t="shared" si="1364"/>
        <v>N324G_P</v>
      </c>
      <c r="H13708" t="s">
        <v>530</v>
      </c>
      <c r="I13708" t="s">
        <v>2587</v>
      </c>
      <c r="J13708">
        <f t="shared" si="1366"/>
        <v>23</v>
      </c>
      <c r="K13708">
        <f t="shared" si="1366"/>
        <v>7</v>
      </c>
      <c r="L13708">
        <f t="shared" si="1365"/>
        <v>30</v>
      </c>
      <c r="S13708" s="1"/>
    </row>
    <row r="13709" spans="7:19" x14ac:dyDescent="0.25">
      <c r="G13709" t="str">
        <f t="shared" si="1364"/>
        <v>N660W_P</v>
      </c>
      <c r="H13709" t="s">
        <v>927</v>
      </c>
      <c r="I13709" t="s">
        <v>2587</v>
      </c>
      <c r="J13709">
        <f t="shared" si="1366"/>
        <v>28</v>
      </c>
      <c r="K13709">
        <f t="shared" si="1366"/>
        <v>2</v>
      </c>
      <c r="L13709">
        <f t="shared" si="1365"/>
        <v>30</v>
      </c>
      <c r="S13709" s="1"/>
    </row>
    <row r="13710" spans="7:19" x14ac:dyDescent="0.25">
      <c r="G13710" t="str">
        <f t="shared" si="1364"/>
        <v>N44HC_H</v>
      </c>
      <c r="H13710" t="s">
        <v>191</v>
      </c>
      <c r="I13710" t="s">
        <v>2588</v>
      </c>
      <c r="J13710">
        <f t="shared" si="1366"/>
        <v>21</v>
      </c>
      <c r="K13710">
        <f t="shared" si="1366"/>
        <v>8</v>
      </c>
      <c r="L13710">
        <f t="shared" si="1365"/>
        <v>29</v>
      </c>
      <c r="S13710" s="1"/>
    </row>
    <row r="13711" spans="7:19" x14ac:dyDescent="0.25">
      <c r="G13711" t="str">
        <f t="shared" si="1364"/>
        <v>N152TA_H</v>
      </c>
      <c r="H13711" t="s">
        <v>216</v>
      </c>
      <c r="I13711" t="s">
        <v>2588</v>
      </c>
      <c r="J13711">
        <f t="shared" si="1366"/>
        <v>29</v>
      </c>
      <c r="K13711">
        <f t="shared" si="1366"/>
        <v>0</v>
      </c>
      <c r="L13711">
        <f t="shared" si="1365"/>
        <v>29</v>
      </c>
      <c r="S13711" s="1"/>
    </row>
    <row r="13712" spans="7:19" x14ac:dyDescent="0.25">
      <c r="G13712" t="str">
        <f t="shared" si="1364"/>
        <v>N850TC_J</v>
      </c>
      <c r="H13712" t="s">
        <v>355</v>
      </c>
      <c r="I13712" t="s">
        <v>2590</v>
      </c>
      <c r="J13712">
        <f t="shared" si="1366"/>
        <v>26</v>
      </c>
      <c r="K13712">
        <f t="shared" si="1366"/>
        <v>3</v>
      </c>
      <c r="L13712">
        <f t="shared" si="1365"/>
        <v>29</v>
      </c>
      <c r="S13712" s="1"/>
    </row>
    <row r="13713" spans="7:19" x14ac:dyDescent="0.25">
      <c r="G13713" t="str">
        <f t="shared" si="1364"/>
        <v>N645CD_P</v>
      </c>
      <c r="H13713" t="s">
        <v>193</v>
      </c>
      <c r="I13713" t="s">
        <v>2587</v>
      </c>
      <c r="J13713">
        <f t="shared" si="1366"/>
        <v>25</v>
      </c>
      <c r="K13713">
        <f t="shared" si="1366"/>
        <v>3</v>
      </c>
      <c r="L13713">
        <f t="shared" si="1365"/>
        <v>28</v>
      </c>
      <c r="S13713" s="1"/>
    </row>
    <row r="13714" spans="7:19" x14ac:dyDescent="0.25">
      <c r="G13714" t="str">
        <f t="shared" si="1364"/>
        <v>N319AF_T</v>
      </c>
      <c r="H13714" t="s">
        <v>298</v>
      </c>
      <c r="I13714" t="s">
        <v>2589</v>
      </c>
      <c r="J13714">
        <f t="shared" si="1366"/>
        <v>26</v>
      </c>
      <c r="K13714">
        <f t="shared" si="1366"/>
        <v>2</v>
      </c>
      <c r="L13714">
        <f t="shared" si="1365"/>
        <v>28</v>
      </c>
      <c r="S13714" s="1"/>
    </row>
    <row r="13715" spans="7:19" x14ac:dyDescent="0.25">
      <c r="G13715" t="str">
        <f t="shared" si="1364"/>
        <v>N801TW_T</v>
      </c>
      <c r="H13715" t="s">
        <v>741</v>
      </c>
      <c r="I13715" t="s">
        <v>2589</v>
      </c>
      <c r="J13715">
        <f t="shared" si="1366"/>
        <v>28</v>
      </c>
      <c r="K13715">
        <f t="shared" si="1366"/>
        <v>0</v>
      </c>
      <c r="L13715">
        <f t="shared" si="1365"/>
        <v>28</v>
      </c>
      <c r="S13715" s="1"/>
    </row>
    <row r="13716" spans="7:19" x14ac:dyDescent="0.25">
      <c r="G13716" t="str">
        <f t="shared" si="1364"/>
        <v>CGDGD_T</v>
      </c>
      <c r="H13716" t="s">
        <v>742</v>
      </c>
      <c r="I13716" t="s">
        <v>2589</v>
      </c>
      <c r="J13716">
        <f t="shared" si="1366"/>
        <v>22</v>
      </c>
      <c r="K13716">
        <f t="shared" si="1366"/>
        <v>6</v>
      </c>
      <c r="L13716">
        <f t="shared" si="1365"/>
        <v>28</v>
      </c>
      <c r="S13716" s="1"/>
    </row>
    <row r="13717" spans="7:19" x14ac:dyDescent="0.25">
      <c r="G13717" t="str">
        <f t="shared" si="1364"/>
        <v>N152SR_P</v>
      </c>
      <c r="H13717" t="s">
        <v>3</v>
      </c>
      <c r="I13717" t="s">
        <v>2587</v>
      </c>
      <c r="J13717">
        <f t="shared" si="1366"/>
        <v>27</v>
      </c>
      <c r="K13717">
        <f t="shared" si="1366"/>
        <v>0</v>
      </c>
      <c r="L13717">
        <f t="shared" si="1365"/>
        <v>27</v>
      </c>
      <c r="S13717" s="1"/>
    </row>
    <row r="13718" spans="7:19" x14ac:dyDescent="0.25">
      <c r="G13718" t="str">
        <f t="shared" si="1364"/>
        <v>N539JB_P</v>
      </c>
      <c r="H13718" t="s">
        <v>145</v>
      </c>
      <c r="I13718" t="s">
        <v>2587</v>
      </c>
      <c r="J13718">
        <f t="shared" ref="J13718:K13737" si="1367">SUMIFS($L$3:$L$13553,$C$3:$C$13553,$G13718,$E$3:$E$13553,J$13557)</f>
        <v>24</v>
      </c>
      <c r="K13718">
        <f t="shared" si="1367"/>
        <v>3</v>
      </c>
      <c r="L13718">
        <f t="shared" si="1365"/>
        <v>27</v>
      </c>
      <c r="S13718" s="1"/>
    </row>
    <row r="13719" spans="7:19" x14ac:dyDescent="0.25">
      <c r="G13719" t="str">
        <f t="shared" si="1364"/>
        <v>N580E_P</v>
      </c>
      <c r="H13719" t="s">
        <v>248</v>
      </c>
      <c r="I13719" t="s">
        <v>2587</v>
      </c>
      <c r="J13719">
        <f t="shared" si="1367"/>
        <v>25</v>
      </c>
      <c r="K13719">
        <f t="shared" si="1367"/>
        <v>2</v>
      </c>
      <c r="L13719">
        <f t="shared" si="1365"/>
        <v>27</v>
      </c>
      <c r="S13719" s="1"/>
    </row>
    <row r="13720" spans="7:19" x14ac:dyDescent="0.25">
      <c r="G13720" t="str">
        <f t="shared" si="1364"/>
        <v>N908JB_J</v>
      </c>
      <c r="H13720" t="s">
        <v>351</v>
      </c>
      <c r="I13720" t="s">
        <v>2590</v>
      </c>
      <c r="J13720">
        <f t="shared" si="1367"/>
        <v>23</v>
      </c>
      <c r="K13720">
        <f t="shared" si="1367"/>
        <v>4</v>
      </c>
      <c r="L13720">
        <f t="shared" si="1365"/>
        <v>27</v>
      </c>
      <c r="S13720" s="1"/>
    </row>
    <row r="13721" spans="7:19" x14ac:dyDescent="0.25">
      <c r="G13721" t="str">
        <f t="shared" si="1364"/>
        <v>N5BM_P</v>
      </c>
      <c r="H13721" t="s">
        <v>358</v>
      </c>
      <c r="I13721" t="s">
        <v>2587</v>
      </c>
      <c r="J13721">
        <f t="shared" si="1367"/>
        <v>17</v>
      </c>
      <c r="K13721">
        <f t="shared" si="1367"/>
        <v>10</v>
      </c>
      <c r="L13721">
        <f t="shared" si="1365"/>
        <v>27</v>
      </c>
      <c r="S13721" s="1"/>
    </row>
    <row r="13722" spans="7:19" x14ac:dyDescent="0.25">
      <c r="G13722" t="str">
        <f t="shared" si="1364"/>
        <v>N3157R_H</v>
      </c>
      <c r="H13722" t="s">
        <v>660</v>
      </c>
      <c r="I13722" t="s">
        <v>2588</v>
      </c>
      <c r="J13722">
        <f t="shared" si="1367"/>
        <v>27</v>
      </c>
      <c r="K13722">
        <f t="shared" si="1367"/>
        <v>0</v>
      </c>
      <c r="L13722">
        <f t="shared" si="1365"/>
        <v>27</v>
      </c>
      <c r="S13722" s="1"/>
    </row>
    <row r="13723" spans="7:19" x14ac:dyDescent="0.25">
      <c r="G13723" t="str">
        <f t="shared" si="1364"/>
        <v>N624AF_T</v>
      </c>
      <c r="H13723" t="s">
        <v>776</v>
      </c>
      <c r="I13723" t="s">
        <v>2589</v>
      </c>
      <c r="J13723">
        <f t="shared" si="1367"/>
        <v>27</v>
      </c>
      <c r="K13723">
        <f t="shared" si="1367"/>
        <v>0</v>
      </c>
      <c r="L13723">
        <f t="shared" si="1365"/>
        <v>27</v>
      </c>
      <c r="S13723" s="1"/>
    </row>
    <row r="13724" spans="7:19" x14ac:dyDescent="0.25">
      <c r="G13724" t="str">
        <f t="shared" si="1364"/>
        <v>N52840_P</v>
      </c>
      <c r="H13724" t="s">
        <v>30</v>
      </c>
      <c r="I13724" t="s">
        <v>2587</v>
      </c>
      <c r="J13724">
        <f t="shared" si="1367"/>
        <v>17</v>
      </c>
      <c r="K13724">
        <f t="shared" si="1367"/>
        <v>9</v>
      </c>
      <c r="L13724">
        <f t="shared" si="1365"/>
        <v>26</v>
      </c>
      <c r="S13724" s="1"/>
    </row>
    <row r="13725" spans="7:19" x14ac:dyDescent="0.25">
      <c r="G13725" t="str">
        <f t="shared" si="1364"/>
        <v>N7087U_H</v>
      </c>
      <c r="H13725" t="s">
        <v>361</v>
      </c>
      <c r="I13725" t="s">
        <v>2588</v>
      </c>
      <c r="J13725">
        <f t="shared" si="1367"/>
        <v>26</v>
      </c>
      <c r="K13725">
        <f t="shared" si="1367"/>
        <v>0</v>
      </c>
      <c r="L13725">
        <f t="shared" si="1365"/>
        <v>26</v>
      </c>
      <c r="S13725" s="1"/>
    </row>
    <row r="13726" spans="7:19" x14ac:dyDescent="0.25">
      <c r="G13726" t="str">
        <f t="shared" si="1364"/>
        <v>N421ST_P</v>
      </c>
      <c r="H13726" t="s">
        <v>393</v>
      </c>
      <c r="I13726" t="s">
        <v>2587</v>
      </c>
      <c r="J13726">
        <f t="shared" si="1367"/>
        <v>19</v>
      </c>
      <c r="K13726">
        <f t="shared" si="1367"/>
        <v>7</v>
      </c>
      <c r="L13726">
        <f t="shared" si="1365"/>
        <v>26</v>
      </c>
      <c r="S13726" s="1"/>
    </row>
    <row r="13727" spans="7:19" x14ac:dyDescent="0.25">
      <c r="G13727" t="str">
        <f t="shared" si="1364"/>
        <v>N826UP_T</v>
      </c>
      <c r="H13727" t="s">
        <v>136</v>
      </c>
      <c r="I13727" t="s">
        <v>2589</v>
      </c>
      <c r="J13727">
        <f t="shared" si="1367"/>
        <v>25</v>
      </c>
      <c r="K13727">
        <f t="shared" si="1367"/>
        <v>0</v>
      </c>
      <c r="L13727">
        <f t="shared" si="1365"/>
        <v>25</v>
      </c>
      <c r="S13727" s="1"/>
    </row>
    <row r="13728" spans="7:19" x14ac:dyDescent="0.25">
      <c r="G13728" t="str">
        <f t="shared" si="1364"/>
        <v>N6562U_P</v>
      </c>
      <c r="H13728" t="s">
        <v>408</v>
      </c>
      <c r="I13728" t="s">
        <v>2587</v>
      </c>
      <c r="J13728">
        <f t="shared" si="1367"/>
        <v>16</v>
      </c>
      <c r="K13728">
        <f t="shared" si="1367"/>
        <v>9</v>
      </c>
      <c r="L13728">
        <f t="shared" si="1365"/>
        <v>25</v>
      </c>
      <c r="S13728" s="1"/>
    </row>
    <row r="13729" spans="7:19" x14ac:dyDescent="0.25">
      <c r="G13729" t="str">
        <f t="shared" si="1364"/>
        <v>N2875R_P</v>
      </c>
      <c r="H13729" t="s">
        <v>432</v>
      </c>
      <c r="I13729" t="s">
        <v>2587</v>
      </c>
      <c r="J13729">
        <f t="shared" si="1367"/>
        <v>24</v>
      </c>
      <c r="K13729">
        <f t="shared" si="1367"/>
        <v>1</v>
      </c>
      <c r="L13729">
        <f t="shared" si="1365"/>
        <v>25</v>
      </c>
      <c r="S13729" s="1"/>
    </row>
    <row r="13730" spans="7:19" x14ac:dyDescent="0.25">
      <c r="G13730" t="str">
        <f t="shared" si="1364"/>
        <v>N963AW_P</v>
      </c>
      <c r="H13730" t="s">
        <v>460</v>
      </c>
      <c r="I13730" t="s">
        <v>2587</v>
      </c>
      <c r="J13730">
        <f t="shared" si="1367"/>
        <v>25</v>
      </c>
      <c r="K13730">
        <f t="shared" si="1367"/>
        <v>0</v>
      </c>
      <c r="L13730">
        <f t="shared" si="1365"/>
        <v>25</v>
      </c>
      <c r="S13730" s="1"/>
    </row>
    <row r="13731" spans="7:19" x14ac:dyDescent="0.25">
      <c r="G13731" t="str">
        <f t="shared" si="1364"/>
        <v>N9873V_P</v>
      </c>
      <c r="H13731" t="s">
        <v>540</v>
      </c>
      <c r="I13731" t="s">
        <v>2587</v>
      </c>
      <c r="J13731">
        <f t="shared" si="1367"/>
        <v>20</v>
      </c>
      <c r="K13731">
        <f t="shared" si="1367"/>
        <v>5</v>
      </c>
      <c r="L13731">
        <f t="shared" si="1365"/>
        <v>25</v>
      </c>
      <c r="S13731" s="1"/>
    </row>
    <row r="13732" spans="7:19" x14ac:dyDescent="0.25">
      <c r="G13732" t="str">
        <f t="shared" si="1364"/>
        <v>N109DD_J</v>
      </c>
      <c r="H13732" t="s">
        <v>763</v>
      </c>
      <c r="I13732" t="s">
        <v>2590</v>
      </c>
      <c r="J13732">
        <f t="shared" si="1367"/>
        <v>25</v>
      </c>
      <c r="K13732">
        <f t="shared" si="1367"/>
        <v>0</v>
      </c>
      <c r="L13732">
        <f t="shared" si="1365"/>
        <v>25</v>
      </c>
      <c r="S13732" s="1"/>
    </row>
    <row r="13733" spans="7:19" x14ac:dyDescent="0.25">
      <c r="G13733" t="str">
        <f t="shared" si="1364"/>
        <v>N401WB_P</v>
      </c>
      <c r="H13733" t="s">
        <v>97</v>
      </c>
      <c r="I13733" t="s">
        <v>2587</v>
      </c>
      <c r="J13733">
        <f t="shared" si="1367"/>
        <v>24</v>
      </c>
      <c r="K13733">
        <f t="shared" si="1367"/>
        <v>0</v>
      </c>
      <c r="L13733">
        <f t="shared" si="1365"/>
        <v>24</v>
      </c>
      <c r="S13733" s="1"/>
    </row>
    <row r="13734" spans="7:19" x14ac:dyDescent="0.25">
      <c r="G13734" t="str">
        <f t="shared" si="1364"/>
        <v>N5604T_P</v>
      </c>
      <c r="H13734" t="s">
        <v>630</v>
      </c>
      <c r="I13734" t="s">
        <v>2587</v>
      </c>
      <c r="J13734">
        <f t="shared" si="1367"/>
        <v>19</v>
      </c>
      <c r="K13734">
        <f t="shared" si="1367"/>
        <v>5</v>
      </c>
      <c r="L13734">
        <f t="shared" si="1365"/>
        <v>24</v>
      </c>
      <c r="S13734" s="1"/>
    </row>
    <row r="13735" spans="7:19" x14ac:dyDescent="0.25">
      <c r="G13735" t="str">
        <f t="shared" si="1364"/>
        <v>N1868B_P</v>
      </c>
      <c r="H13735" t="s">
        <v>32</v>
      </c>
      <c r="I13735" t="s">
        <v>2587</v>
      </c>
      <c r="J13735">
        <f t="shared" si="1367"/>
        <v>19</v>
      </c>
      <c r="K13735">
        <f t="shared" si="1367"/>
        <v>4</v>
      </c>
      <c r="L13735">
        <f t="shared" si="1365"/>
        <v>23</v>
      </c>
      <c r="S13735" s="1"/>
    </row>
    <row r="13736" spans="7:19" x14ac:dyDescent="0.25">
      <c r="G13736" t="str">
        <f t="shared" si="1364"/>
        <v>N406MR_H</v>
      </c>
      <c r="H13736" t="s">
        <v>386</v>
      </c>
      <c r="I13736" t="s">
        <v>2588</v>
      </c>
      <c r="J13736">
        <f t="shared" si="1367"/>
        <v>18</v>
      </c>
      <c r="K13736">
        <f t="shared" si="1367"/>
        <v>5</v>
      </c>
      <c r="L13736">
        <f t="shared" si="1365"/>
        <v>23</v>
      </c>
      <c r="S13736" s="1"/>
    </row>
    <row r="13737" spans="7:19" x14ac:dyDescent="0.25">
      <c r="G13737" t="str">
        <f t="shared" si="1364"/>
        <v>N920SC_P</v>
      </c>
      <c r="H13737" t="s">
        <v>457</v>
      </c>
      <c r="I13737" t="s">
        <v>2587</v>
      </c>
      <c r="J13737">
        <f t="shared" si="1367"/>
        <v>20</v>
      </c>
      <c r="K13737">
        <f t="shared" si="1367"/>
        <v>3</v>
      </c>
      <c r="L13737">
        <f t="shared" si="1365"/>
        <v>23</v>
      </c>
      <c r="S13737" s="1"/>
    </row>
    <row r="13738" spans="7:19" x14ac:dyDescent="0.25">
      <c r="G13738" t="str">
        <f t="shared" si="1364"/>
        <v>N729AF_T</v>
      </c>
      <c r="H13738" t="s">
        <v>489</v>
      </c>
      <c r="I13738" t="s">
        <v>2589</v>
      </c>
      <c r="J13738">
        <f t="shared" ref="J13738:K13757" si="1368">SUMIFS($L$3:$L$13553,$C$3:$C$13553,$G13738,$E$3:$E$13553,J$13557)</f>
        <v>17</v>
      </c>
      <c r="K13738">
        <f t="shared" si="1368"/>
        <v>6</v>
      </c>
      <c r="L13738">
        <f t="shared" si="1365"/>
        <v>23</v>
      </c>
      <c r="S13738" s="1"/>
    </row>
    <row r="13739" spans="7:19" x14ac:dyDescent="0.25">
      <c r="G13739" t="str">
        <f t="shared" si="1364"/>
        <v>N808UP_T</v>
      </c>
      <c r="H13739" t="s">
        <v>492</v>
      </c>
      <c r="I13739" t="s">
        <v>2589</v>
      </c>
      <c r="J13739">
        <f t="shared" si="1368"/>
        <v>23</v>
      </c>
      <c r="K13739">
        <f t="shared" si="1368"/>
        <v>0</v>
      </c>
      <c r="L13739">
        <f t="shared" si="1365"/>
        <v>23</v>
      </c>
      <c r="S13739" s="1"/>
    </row>
    <row r="13740" spans="7:19" x14ac:dyDescent="0.25">
      <c r="G13740" t="str">
        <f t="shared" si="1364"/>
        <v>N95GJ_T</v>
      </c>
      <c r="H13740" t="s">
        <v>655</v>
      </c>
      <c r="I13740" t="s">
        <v>2589</v>
      </c>
      <c r="J13740">
        <f t="shared" si="1368"/>
        <v>19</v>
      </c>
      <c r="K13740">
        <f t="shared" si="1368"/>
        <v>4</v>
      </c>
      <c r="L13740">
        <f t="shared" si="1365"/>
        <v>23</v>
      </c>
      <c r="S13740" s="1"/>
    </row>
    <row r="13741" spans="7:19" x14ac:dyDescent="0.25">
      <c r="G13741" t="str">
        <f t="shared" si="1364"/>
        <v>N922N_J</v>
      </c>
      <c r="H13741" t="s">
        <v>135</v>
      </c>
      <c r="I13741" t="s">
        <v>2590</v>
      </c>
      <c r="J13741">
        <f t="shared" si="1368"/>
        <v>17</v>
      </c>
      <c r="K13741">
        <f t="shared" si="1368"/>
        <v>5</v>
      </c>
      <c r="L13741">
        <f t="shared" si="1365"/>
        <v>22</v>
      </c>
      <c r="S13741" s="1"/>
    </row>
    <row r="13742" spans="7:19" x14ac:dyDescent="0.25">
      <c r="G13742" t="str">
        <f t="shared" si="1364"/>
        <v>N793WF_J</v>
      </c>
      <c r="H13742" t="s">
        <v>198</v>
      </c>
      <c r="I13742" t="s">
        <v>2590</v>
      </c>
      <c r="J13742">
        <f t="shared" si="1368"/>
        <v>22</v>
      </c>
      <c r="K13742">
        <f t="shared" si="1368"/>
        <v>0</v>
      </c>
      <c r="L13742">
        <f t="shared" si="1365"/>
        <v>22</v>
      </c>
      <c r="S13742" s="1"/>
    </row>
    <row r="13743" spans="7:19" x14ac:dyDescent="0.25">
      <c r="G13743" t="str">
        <f t="shared" si="1364"/>
        <v>N98713_P</v>
      </c>
      <c r="H13743" t="s">
        <v>277</v>
      </c>
      <c r="I13743" t="s">
        <v>2587</v>
      </c>
      <c r="J13743">
        <f t="shared" si="1368"/>
        <v>22</v>
      </c>
      <c r="K13743">
        <f t="shared" si="1368"/>
        <v>0</v>
      </c>
      <c r="L13743">
        <f t="shared" si="1365"/>
        <v>22</v>
      </c>
      <c r="S13743" s="1"/>
    </row>
    <row r="13744" spans="7:19" x14ac:dyDescent="0.25">
      <c r="G13744" t="str">
        <f t="shared" si="1364"/>
        <v>N823EF_P</v>
      </c>
      <c r="H13744" t="s">
        <v>404</v>
      </c>
      <c r="I13744" t="s">
        <v>2587</v>
      </c>
      <c r="J13744">
        <f t="shared" si="1368"/>
        <v>18</v>
      </c>
      <c r="K13744">
        <f t="shared" si="1368"/>
        <v>4</v>
      </c>
      <c r="L13744">
        <f t="shared" si="1365"/>
        <v>22</v>
      </c>
      <c r="S13744" s="1"/>
    </row>
    <row r="13745" spans="7:19" x14ac:dyDescent="0.25">
      <c r="G13745" t="str">
        <f t="shared" si="1364"/>
        <v>N620MS_J</v>
      </c>
      <c r="H13745" t="s">
        <v>557</v>
      </c>
      <c r="I13745" t="s">
        <v>2590</v>
      </c>
      <c r="J13745">
        <f t="shared" si="1368"/>
        <v>22</v>
      </c>
      <c r="K13745">
        <f t="shared" si="1368"/>
        <v>0</v>
      </c>
      <c r="L13745">
        <f t="shared" si="1365"/>
        <v>22</v>
      </c>
      <c r="S13745" s="1"/>
    </row>
    <row r="13746" spans="7:19" x14ac:dyDescent="0.25">
      <c r="G13746" t="str">
        <f t="shared" si="1364"/>
        <v>N807UP_T</v>
      </c>
      <c r="H13746" t="s">
        <v>665</v>
      </c>
      <c r="I13746" t="s">
        <v>2589</v>
      </c>
      <c r="J13746">
        <f t="shared" si="1368"/>
        <v>20</v>
      </c>
      <c r="K13746">
        <f t="shared" si="1368"/>
        <v>2</v>
      </c>
      <c r="L13746">
        <f t="shared" si="1365"/>
        <v>22</v>
      </c>
      <c r="S13746" s="1"/>
    </row>
    <row r="13747" spans="7:19" x14ac:dyDescent="0.25">
      <c r="G13747" t="str">
        <f t="shared" si="1364"/>
        <v>N900HS_T</v>
      </c>
      <c r="H13747" t="s">
        <v>968</v>
      </c>
      <c r="I13747" t="s">
        <v>2589</v>
      </c>
      <c r="J13747">
        <f t="shared" si="1368"/>
        <v>21</v>
      </c>
      <c r="K13747">
        <f t="shared" si="1368"/>
        <v>1</v>
      </c>
      <c r="L13747">
        <f t="shared" si="1365"/>
        <v>22</v>
      </c>
      <c r="S13747" s="1"/>
    </row>
    <row r="13748" spans="7:19" x14ac:dyDescent="0.25">
      <c r="G13748" t="str">
        <f t="shared" si="1364"/>
        <v>N370QS_J</v>
      </c>
      <c r="H13748" t="s">
        <v>37</v>
      </c>
      <c r="I13748" t="s">
        <v>2590</v>
      </c>
      <c r="J13748">
        <f t="shared" si="1368"/>
        <v>16</v>
      </c>
      <c r="K13748">
        <f t="shared" si="1368"/>
        <v>5</v>
      </c>
      <c r="L13748">
        <f t="shared" si="1365"/>
        <v>21</v>
      </c>
      <c r="S13748" s="1"/>
    </row>
    <row r="13749" spans="7:19" x14ac:dyDescent="0.25">
      <c r="G13749" t="str">
        <f t="shared" si="1364"/>
        <v>N874AF_T</v>
      </c>
      <c r="H13749" t="s">
        <v>43</v>
      </c>
      <c r="I13749" t="s">
        <v>2589</v>
      </c>
      <c r="J13749">
        <f t="shared" si="1368"/>
        <v>17</v>
      </c>
      <c r="K13749">
        <f t="shared" si="1368"/>
        <v>4</v>
      </c>
      <c r="L13749">
        <f t="shared" si="1365"/>
        <v>21</v>
      </c>
      <c r="S13749" s="1"/>
    </row>
    <row r="13750" spans="7:19" x14ac:dyDescent="0.25">
      <c r="G13750" t="str">
        <f t="shared" ref="G13750:G13813" si="1369">H13750&amp;"_"&amp;I13750</f>
        <v>N611DD_T</v>
      </c>
      <c r="H13750" t="s">
        <v>150</v>
      </c>
      <c r="I13750" t="s">
        <v>2589</v>
      </c>
      <c r="J13750">
        <f t="shared" si="1368"/>
        <v>20</v>
      </c>
      <c r="K13750">
        <f t="shared" si="1368"/>
        <v>1</v>
      </c>
      <c r="L13750">
        <f t="shared" ref="L13750:L13813" si="1370">SUMIF($C$3:$C$13553,G13750,$L$3:$L$13553)</f>
        <v>21</v>
      </c>
      <c r="S13750" s="1"/>
    </row>
    <row r="13751" spans="7:19" x14ac:dyDescent="0.25">
      <c r="G13751" t="str">
        <f t="shared" si="1369"/>
        <v>N850CH_T</v>
      </c>
      <c r="H13751" t="s">
        <v>192</v>
      </c>
      <c r="I13751" t="s">
        <v>2589</v>
      </c>
      <c r="J13751">
        <f t="shared" si="1368"/>
        <v>4</v>
      </c>
      <c r="K13751">
        <f t="shared" si="1368"/>
        <v>17</v>
      </c>
      <c r="L13751">
        <f t="shared" si="1370"/>
        <v>21</v>
      </c>
      <c r="S13751" s="1"/>
    </row>
    <row r="13752" spans="7:19" x14ac:dyDescent="0.25">
      <c r="G13752" t="str">
        <f t="shared" si="1369"/>
        <v>N407TD_H</v>
      </c>
      <c r="H13752" t="s">
        <v>380</v>
      </c>
      <c r="I13752" t="s">
        <v>2588</v>
      </c>
      <c r="J13752">
        <f t="shared" si="1368"/>
        <v>19</v>
      </c>
      <c r="K13752">
        <f t="shared" si="1368"/>
        <v>2</v>
      </c>
      <c r="L13752">
        <f t="shared" si="1370"/>
        <v>21</v>
      </c>
      <c r="S13752" s="1"/>
    </row>
    <row r="13753" spans="7:19" x14ac:dyDescent="0.25">
      <c r="G13753" t="str">
        <f t="shared" si="1369"/>
        <v>N112AF_T</v>
      </c>
      <c r="H13753" t="s">
        <v>1360</v>
      </c>
      <c r="I13753" t="s">
        <v>2589</v>
      </c>
      <c r="J13753">
        <f t="shared" si="1368"/>
        <v>17</v>
      </c>
      <c r="K13753">
        <f t="shared" si="1368"/>
        <v>4</v>
      </c>
      <c r="L13753">
        <f t="shared" si="1370"/>
        <v>21</v>
      </c>
      <c r="S13753" s="1"/>
    </row>
    <row r="13754" spans="7:19" x14ac:dyDescent="0.25">
      <c r="G13754" t="str">
        <f t="shared" si="1369"/>
        <v>N400SC_T</v>
      </c>
      <c r="H13754" t="s">
        <v>177</v>
      </c>
      <c r="I13754" t="s">
        <v>2589</v>
      </c>
      <c r="J13754">
        <f t="shared" si="1368"/>
        <v>20</v>
      </c>
      <c r="K13754">
        <f t="shared" si="1368"/>
        <v>0</v>
      </c>
      <c r="L13754">
        <f t="shared" si="1370"/>
        <v>20</v>
      </c>
      <c r="S13754" s="1"/>
    </row>
    <row r="13755" spans="7:19" x14ac:dyDescent="0.25">
      <c r="G13755" t="str">
        <f t="shared" si="1369"/>
        <v>N6185U_P</v>
      </c>
      <c r="H13755" t="s">
        <v>250</v>
      </c>
      <c r="I13755" t="s">
        <v>2587</v>
      </c>
      <c r="J13755">
        <f t="shared" si="1368"/>
        <v>20</v>
      </c>
      <c r="K13755">
        <f t="shared" si="1368"/>
        <v>0</v>
      </c>
      <c r="L13755">
        <f t="shared" si="1370"/>
        <v>20</v>
      </c>
      <c r="S13755" s="1"/>
    </row>
    <row r="13756" spans="7:19" x14ac:dyDescent="0.25">
      <c r="G13756" t="str">
        <f t="shared" si="1369"/>
        <v>N205MS_T</v>
      </c>
      <c r="H13756" t="s">
        <v>520</v>
      </c>
      <c r="I13756" t="s">
        <v>2589</v>
      </c>
      <c r="J13756">
        <f t="shared" si="1368"/>
        <v>20</v>
      </c>
      <c r="K13756">
        <f t="shared" si="1368"/>
        <v>0</v>
      </c>
      <c r="L13756">
        <f t="shared" si="1370"/>
        <v>20</v>
      </c>
      <c r="S13756" s="1"/>
    </row>
    <row r="13757" spans="7:19" x14ac:dyDescent="0.25">
      <c r="G13757" t="str">
        <f t="shared" si="1369"/>
        <v>N15WS_T</v>
      </c>
      <c r="H13757" t="s">
        <v>687</v>
      </c>
      <c r="I13757" t="s">
        <v>2589</v>
      </c>
      <c r="J13757">
        <f t="shared" si="1368"/>
        <v>14</v>
      </c>
      <c r="K13757">
        <f t="shared" si="1368"/>
        <v>6</v>
      </c>
      <c r="L13757">
        <f t="shared" si="1370"/>
        <v>20</v>
      </c>
      <c r="S13757" s="1"/>
    </row>
    <row r="13758" spans="7:19" x14ac:dyDescent="0.25">
      <c r="G13758" t="str">
        <f t="shared" si="1369"/>
        <v>N3088H_P</v>
      </c>
      <c r="H13758" t="s">
        <v>765</v>
      </c>
      <c r="I13758" t="s">
        <v>2587</v>
      </c>
      <c r="J13758">
        <f t="shared" ref="J13758:K13777" si="1371">SUMIFS($L$3:$L$13553,$C$3:$C$13553,$G13758,$E$3:$E$13553,J$13557)</f>
        <v>20</v>
      </c>
      <c r="K13758">
        <f t="shared" si="1371"/>
        <v>0</v>
      </c>
      <c r="L13758">
        <f t="shared" si="1370"/>
        <v>20</v>
      </c>
      <c r="S13758" s="1"/>
    </row>
    <row r="13759" spans="7:19" x14ac:dyDescent="0.25">
      <c r="G13759" t="str">
        <f t="shared" si="1369"/>
        <v>N503UP_J</v>
      </c>
      <c r="H13759" t="s">
        <v>911</v>
      </c>
      <c r="I13759" t="s">
        <v>2590</v>
      </c>
      <c r="J13759">
        <f t="shared" si="1371"/>
        <v>20</v>
      </c>
      <c r="K13759">
        <f t="shared" si="1371"/>
        <v>0</v>
      </c>
      <c r="L13759">
        <f t="shared" si="1370"/>
        <v>20</v>
      </c>
      <c r="S13759" s="1"/>
    </row>
    <row r="13760" spans="7:19" x14ac:dyDescent="0.25">
      <c r="G13760" t="str">
        <f t="shared" si="1369"/>
        <v>N48ZA_H</v>
      </c>
      <c r="H13760" t="s">
        <v>228</v>
      </c>
      <c r="I13760" t="s">
        <v>2588</v>
      </c>
      <c r="J13760">
        <f t="shared" si="1371"/>
        <v>19</v>
      </c>
      <c r="K13760">
        <f t="shared" si="1371"/>
        <v>0</v>
      </c>
      <c r="L13760">
        <f t="shared" si="1370"/>
        <v>19</v>
      </c>
      <c r="S13760" s="1"/>
    </row>
    <row r="13761" spans="7:19" x14ac:dyDescent="0.25">
      <c r="G13761" t="str">
        <f t="shared" si="1369"/>
        <v>N333QT_T</v>
      </c>
      <c r="H13761" t="s">
        <v>295</v>
      </c>
      <c r="I13761" t="s">
        <v>2589</v>
      </c>
      <c r="J13761">
        <f t="shared" si="1371"/>
        <v>14</v>
      </c>
      <c r="K13761">
        <f t="shared" si="1371"/>
        <v>5</v>
      </c>
      <c r="L13761">
        <f t="shared" si="1370"/>
        <v>19</v>
      </c>
      <c r="S13761" s="1"/>
    </row>
    <row r="13762" spans="7:19" x14ac:dyDescent="0.25">
      <c r="G13762" t="str">
        <f t="shared" si="1369"/>
        <v>N40NY_P</v>
      </c>
      <c r="H13762" t="s">
        <v>417</v>
      </c>
      <c r="I13762" t="s">
        <v>2587</v>
      </c>
      <c r="J13762">
        <f t="shared" si="1371"/>
        <v>9</v>
      </c>
      <c r="K13762">
        <f t="shared" si="1371"/>
        <v>10</v>
      </c>
      <c r="L13762">
        <f t="shared" si="1370"/>
        <v>19</v>
      </c>
      <c r="S13762" s="1"/>
    </row>
    <row r="13763" spans="7:19" x14ac:dyDescent="0.25">
      <c r="G13763" t="str">
        <f t="shared" si="1369"/>
        <v>N555GT_P</v>
      </c>
      <c r="H13763" t="s">
        <v>580</v>
      </c>
      <c r="I13763" t="s">
        <v>2587</v>
      </c>
      <c r="J13763">
        <f t="shared" si="1371"/>
        <v>19</v>
      </c>
      <c r="K13763">
        <f t="shared" si="1371"/>
        <v>0</v>
      </c>
      <c r="L13763">
        <f t="shared" si="1370"/>
        <v>19</v>
      </c>
      <c r="S13763" s="1"/>
    </row>
    <row r="13764" spans="7:19" x14ac:dyDescent="0.25">
      <c r="G13764" t="str">
        <f t="shared" si="1369"/>
        <v>N151WT_T</v>
      </c>
      <c r="H13764" t="s">
        <v>618</v>
      </c>
      <c r="I13764" t="s">
        <v>2589</v>
      </c>
      <c r="J13764">
        <f t="shared" si="1371"/>
        <v>19</v>
      </c>
      <c r="K13764">
        <f t="shared" si="1371"/>
        <v>0</v>
      </c>
      <c r="L13764">
        <f t="shared" si="1370"/>
        <v>19</v>
      </c>
      <c r="S13764" s="1"/>
    </row>
    <row r="13765" spans="7:19" x14ac:dyDescent="0.25">
      <c r="G13765" t="str">
        <f t="shared" si="1369"/>
        <v>N111GK_P</v>
      </c>
      <c r="H13765" t="s">
        <v>690</v>
      </c>
      <c r="I13765" t="s">
        <v>2587</v>
      </c>
      <c r="J13765">
        <f t="shared" si="1371"/>
        <v>15</v>
      </c>
      <c r="K13765">
        <f t="shared" si="1371"/>
        <v>4</v>
      </c>
      <c r="L13765">
        <f t="shared" si="1370"/>
        <v>19</v>
      </c>
      <c r="S13765" s="1"/>
    </row>
    <row r="13766" spans="7:19" x14ac:dyDescent="0.25">
      <c r="G13766" t="str">
        <f t="shared" si="1369"/>
        <v>N721AF_T</v>
      </c>
      <c r="H13766" t="s">
        <v>984</v>
      </c>
      <c r="I13766" t="s">
        <v>2589</v>
      </c>
      <c r="J13766">
        <f t="shared" si="1371"/>
        <v>11</v>
      </c>
      <c r="K13766">
        <f t="shared" si="1371"/>
        <v>8</v>
      </c>
      <c r="L13766">
        <f t="shared" si="1370"/>
        <v>19</v>
      </c>
      <c r="S13766" s="1"/>
    </row>
    <row r="13767" spans="7:19" x14ac:dyDescent="0.25">
      <c r="G13767" t="str">
        <f t="shared" si="1369"/>
        <v>N169TJ_H</v>
      </c>
      <c r="H13767" t="s">
        <v>69</v>
      </c>
      <c r="I13767" t="s">
        <v>2588</v>
      </c>
      <c r="J13767">
        <f t="shared" si="1371"/>
        <v>18</v>
      </c>
      <c r="K13767">
        <f t="shared" si="1371"/>
        <v>0</v>
      </c>
      <c r="L13767">
        <f t="shared" si="1370"/>
        <v>18</v>
      </c>
      <c r="S13767" s="1"/>
    </row>
    <row r="13768" spans="7:19" x14ac:dyDescent="0.25">
      <c r="G13768" t="str">
        <f t="shared" si="1369"/>
        <v>N666ES_P</v>
      </c>
      <c r="H13768" t="s">
        <v>168</v>
      </c>
      <c r="I13768" t="s">
        <v>2587</v>
      </c>
      <c r="J13768">
        <f t="shared" si="1371"/>
        <v>15</v>
      </c>
      <c r="K13768">
        <f t="shared" si="1371"/>
        <v>3</v>
      </c>
      <c r="L13768">
        <f t="shared" si="1370"/>
        <v>18</v>
      </c>
      <c r="S13768" s="1"/>
    </row>
    <row r="13769" spans="7:19" x14ac:dyDescent="0.25">
      <c r="G13769" t="str">
        <f t="shared" si="1369"/>
        <v>N1089D_P</v>
      </c>
      <c r="H13769" t="s">
        <v>230</v>
      </c>
      <c r="I13769" t="s">
        <v>2587</v>
      </c>
      <c r="J13769">
        <f t="shared" si="1371"/>
        <v>13</v>
      </c>
      <c r="K13769">
        <f t="shared" si="1371"/>
        <v>5</v>
      </c>
      <c r="L13769">
        <f t="shared" si="1370"/>
        <v>18</v>
      </c>
      <c r="S13769" s="1"/>
    </row>
    <row r="13770" spans="7:19" x14ac:dyDescent="0.25">
      <c r="G13770" t="str">
        <f t="shared" si="1369"/>
        <v>N596CP_P</v>
      </c>
      <c r="H13770" t="s">
        <v>260</v>
      </c>
      <c r="I13770" t="s">
        <v>2587</v>
      </c>
      <c r="J13770">
        <f t="shared" si="1371"/>
        <v>12</v>
      </c>
      <c r="K13770">
        <f t="shared" si="1371"/>
        <v>6</v>
      </c>
      <c r="L13770">
        <f t="shared" si="1370"/>
        <v>18</v>
      </c>
      <c r="S13770" s="1"/>
    </row>
    <row r="13771" spans="7:19" x14ac:dyDescent="0.25">
      <c r="G13771" t="str">
        <f t="shared" si="1369"/>
        <v>N212K_H</v>
      </c>
      <c r="H13771" t="s">
        <v>350</v>
      </c>
      <c r="I13771" t="s">
        <v>2588</v>
      </c>
      <c r="J13771">
        <f t="shared" si="1371"/>
        <v>15</v>
      </c>
      <c r="K13771">
        <f t="shared" si="1371"/>
        <v>3</v>
      </c>
      <c r="L13771">
        <f t="shared" si="1370"/>
        <v>18</v>
      </c>
      <c r="S13771" s="1"/>
    </row>
    <row r="13772" spans="7:19" x14ac:dyDescent="0.25">
      <c r="G13772" t="str">
        <f t="shared" si="1369"/>
        <v>N41166_P</v>
      </c>
      <c r="H13772" t="s">
        <v>437</v>
      </c>
      <c r="I13772" t="s">
        <v>2587</v>
      </c>
      <c r="J13772">
        <f t="shared" si="1371"/>
        <v>17</v>
      </c>
      <c r="K13772">
        <f t="shared" si="1371"/>
        <v>1</v>
      </c>
      <c r="L13772">
        <f t="shared" si="1370"/>
        <v>18</v>
      </c>
      <c r="S13772" s="1"/>
    </row>
    <row r="13773" spans="7:19" x14ac:dyDescent="0.25">
      <c r="G13773" t="str">
        <f t="shared" si="1369"/>
        <v>N283CP_P</v>
      </c>
      <c r="H13773" t="s">
        <v>565</v>
      </c>
      <c r="I13773" t="s">
        <v>2587</v>
      </c>
      <c r="J13773">
        <f t="shared" si="1371"/>
        <v>16</v>
      </c>
      <c r="K13773">
        <f t="shared" si="1371"/>
        <v>2</v>
      </c>
      <c r="L13773">
        <f t="shared" si="1370"/>
        <v>18</v>
      </c>
      <c r="S13773" s="1"/>
    </row>
    <row r="13774" spans="7:19" x14ac:dyDescent="0.25">
      <c r="G13774" t="str">
        <f t="shared" si="1369"/>
        <v>N2409E_P</v>
      </c>
      <c r="H13774" t="s">
        <v>644</v>
      </c>
      <c r="I13774" t="s">
        <v>2587</v>
      </c>
      <c r="J13774">
        <f t="shared" si="1371"/>
        <v>17</v>
      </c>
      <c r="K13774">
        <f t="shared" si="1371"/>
        <v>1</v>
      </c>
      <c r="L13774">
        <f t="shared" si="1370"/>
        <v>18</v>
      </c>
      <c r="S13774" s="1"/>
    </row>
    <row r="13775" spans="7:19" x14ac:dyDescent="0.25">
      <c r="G13775" t="str">
        <f t="shared" si="1369"/>
        <v>N404J_T</v>
      </c>
      <c r="H13775" t="s">
        <v>710</v>
      </c>
      <c r="I13775" t="s">
        <v>2589</v>
      </c>
      <c r="J13775">
        <f t="shared" si="1371"/>
        <v>18</v>
      </c>
      <c r="K13775">
        <f t="shared" si="1371"/>
        <v>0</v>
      </c>
      <c r="L13775">
        <f t="shared" si="1370"/>
        <v>18</v>
      </c>
      <c r="S13775" s="1"/>
    </row>
    <row r="13776" spans="7:19" x14ac:dyDescent="0.25">
      <c r="G13776" t="str">
        <f t="shared" si="1369"/>
        <v>N820UP_T</v>
      </c>
      <c r="H13776" t="s">
        <v>1110</v>
      </c>
      <c r="I13776" t="s">
        <v>2589</v>
      </c>
      <c r="J13776">
        <f t="shared" si="1371"/>
        <v>16</v>
      </c>
      <c r="K13776">
        <f t="shared" si="1371"/>
        <v>2</v>
      </c>
      <c r="L13776">
        <f t="shared" si="1370"/>
        <v>18</v>
      </c>
      <c r="S13776" s="1"/>
    </row>
    <row r="13777" spans="7:19" x14ac:dyDescent="0.25">
      <c r="G13777" t="str">
        <f t="shared" si="1369"/>
        <v>N111NY_T</v>
      </c>
      <c r="H13777" t="s">
        <v>1344</v>
      </c>
      <c r="I13777" t="s">
        <v>2589</v>
      </c>
      <c r="J13777">
        <f t="shared" si="1371"/>
        <v>15</v>
      </c>
      <c r="K13777">
        <f t="shared" si="1371"/>
        <v>3</v>
      </c>
      <c r="L13777">
        <f t="shared" si="1370"/>
        <v>18</v>
      </c>
      <c r="S13777" s="1"/>
    </row>
    <row r="13778" spans="7:19" x14ac:dyDescent="0.25">
      <c r="G13778" t="str">
        <f t="shared" si="1369"/>
        <v>N211HS_J</v>
      </c>
      <c r="H13778" t="s">
        <v>8</v>
      </c>
      <c r="I13778" t="s">
        <v>2590</v>
      </c>
      <c r="J13778">
        <f t="shared" ref="J13778:K13797" si="1372">SUMIFS($L$3:$L$13553,$C$3:$C$13553,$G13778,$E$3:$E$13553,J$13557)</f>
        <v>17</v>
      </c>
      <c r="K13778">
        <f t="shared" si="1372"/>
        <v>0</v>
      </c>
      <c r="L13778">
        <f t="shared" si="1370"/>
        <v>17</v>
      </c>
      <c r="S13778" s="1"/>
    </row>
    <row r="13779" spans="7:19" x14ac:dyDescent="0.25">
      <c r="G13779" t="str">
        <f t="shared" si="1369"/>
        <v>N346QS_J</v>
      </c>
      <c r="H13779" t="s">
        <v>155</v>
      </c>
      <c r="I13779" t="s">
        <v>2590</v>
      </c>
      <c r="J13779">
        <f t="shared" si="1372"/>
        <v>17</v>
      </c>
      <c r="K13779">
        <f t="shared" si="1372"/>
        <v>0</v>
      </c>
      <c r="L13779">
        <f t="shared" si="1370"/>
        <v>17</v>
      </c>
      <c r="S13779" s="1"/>
    </row>
    <row r="13780" spans="7:19" x14ac:dyDescent="0.25">
      <c r="G13780" t="str">
        <f t="shared" si="1369"/>
        <v>N28PF_P</v>
      </c>
      <c r="H13780" t="s">
        <v>448</v>
      </c>
      <c r="I13780" t="s">
        <v>2587</v>
      </c>
      <c r="J13780">
        <f t="shared" si="1372"/>
        <v>17</v>
      </c>
      <c r="K13780">
        <f t="shared" si="1372"/>
        <v>0</v>
      </c>
      <c r="L13780">
        <f t="shared" si="1370"/>
        <v>17</v>
      </c>
      <c r="S13780" s="1"/>
    </row>
    <row r="13781" spans="7:19" x14ac:dyDescent="0.25">
      <c r="G13781" t="str">
        <f t="shared" si="1369"/>
        <v>N824UP_T</v>
      </c>
      <c r="H13781" t="s">
        <v>463</v>
      </c>
      <c r="I13781" t="s">
        <v>2589</v>
      </c>
      <c r="J13781">
        <f t="shared" si="1372"/>
        <v>17</v>
      </c>
      <c r="K13781">
        <f t="shared" si="1372"/>
        <v>0</v>
      </c>
      <c r="L13781">
        <f t="shared" si="1370"/>
        <v>17</v>
      </c>
      <c r="S13781" s="1"/>
    </row>
    <row r="13782" spans="7:19" x14ac:dyDescent="0.25">
      <c r="G13782" t="str">
        <f t="shared" si="1369"/>
        <v>N523LT_P</v>
      </c>
      <c r="H13782" t="s">
        <v>468</v>
      </c>
      <c r="I13782" t="s">
        <v>2587</v>
      </c>
      <c r="J13782">
        <f t="shared" si="1372"/>
        <v>14</v>
      </c>
      <c r="K13782">
        <f t="shared" si="1372"/>
        <v>3</v>
      </c>
      <c r="L13782">
        <f t="shared" si="1370"/>
        <v>17</v>
      </c>
      <c r="S13782" s="1"/>
    </row>
    <row r="13783" spans="7:19" x14ac:dyDescent="0.25">
      <c r="G13783" t="str">
        <f t="shared" si="1369"/>
        <v>N508Y_P</v>
      </c>
      <c r="H13783" t="s">
        <v>494</v>
      </c>
      <c r="I13783" t="s">
        <v>2587</v>
      </c>
      <c r="J13783">
        <f t="shared" si="1372"/>
        <v>14</v>
      </c>
      <c r="K13783">
        <f t="shared" si="1372"/>
        <v>3</v>
      </c>
      <c r="L13783">
        <f t="shared" si="1370"/>
        <v>17</v>
      </c>
      <c r="S13783" s="1"/>
    </row>
    <row r="13784" spans="7:19" x14ac:dyDescent="0.25">
      <c r="G13784" t="str">
        <f t="shared" si="1369"/>
        <v>N325PZ_P</v>
      </c>
      <c r="H13784" t="s">
        <v>611</v>
      </c>
      <c r="I13784" t="s">
        <v>2587</v>
      </c>
      <c r="J13784">
        <f t="shared" si="1372"/>
        <v>10</v>
      </c>
      <c r="K13784">
        <f t="shared" si="1372"/>
        <v>7</v>
      </c>
      <c r="L13784">
        <f t="shared" si="1370"/>
        <v>17</v>
      </c>
      <c r="S13784" s="1"/>
    </row>
    <row r="13785" spans="7:19" x14ac:dyDescent="0.25">
      <c r="G13785" t="str">
        <f t="shared" si="1369"/>
        <v>N619DC_P</v>
      </c>
      <c r="H13785" t="s">
        <v>645</v>
      </c>
      <c r="I13785" t="s">
        <v>2587</v>
      </c>
      <c r="J13785">
        <f t="shared" si="1372"/>
        <v>17</v>
      </c>
      <c r="K13785">
        <f t="shared" si="1372"/>
        <v>0</v>
      </c>
      <c r="L13785">
        <f t="shared" si="1370"/>
        <v>17</v>
      </c>
      <c r="S13785" s="1"/>
    </row>
    <row r="13786" spans="7:19" x14ac:dyDescent="0.25">
      <c r="G13786" t="str">
        <f t="shared" si="1369"/>
        <v>N421KS_P</v>
      </c>
      <c r="H13786" t="s">
        <v>855</v>
      </c>
      <c r="I13786" t="s">
        <v>2587</v>
      </c>
      <c r="J13786">
        <f t="shared" si="1372"/>
        <v>17</v>
      </c>
      <c r="K13786">
        <f t="shared" si="1372"/>
        <v>0</v>
      </c>
      <c r="L13786">
        <f t="shared" si="1370"/>
        <v>17</v>
      </c>
      <c r="S13786" s="1"/>
    </row>
    <row r="13787" spans="7:19" x14ac:dyDescent="0.25">
      <c r="G13787" t="str">
        <f t="shared" si="1369"/>
        <v>N212Z_P</v>
      </c>
      <c r="H13787" t="s">
        <v>891</v>
      </c>
      <c r="I13787" t="s">
        <v>2587</v>
      </c>
      <c r="J13787">
        <f t="shared" si="1372"/>
        <v>11</v>
      </c>
      <c r="K13787">
        <f t="shared" si="1372"/>
        <v>6</v>
      </c>
      <c r="L13787">
        <f t="shared" si="1370"/>
        <v>17</v>
      </c>
      <c r="S13787" s="1"/>
    </row>
    <row r="13788" spans="7:19" x14ac:dyDescent="0.25">
      <c r="G13788" t="str">
        <f t="shared" si="1369"/>
        <v>N669AF_T</v>
      </c>
      <c r="H13788" t="s">
        <v>1077</v>
      </c>
      <c r="I13788" t="s">
        <v>2589</v>
      </c>
      <c r="J13788">
        <f t="shared" si="1372"/>
        <v>13</v>
      </c>
      <c r="K13788">
        <f t="shared" si="1372"/>
        <v>4</v>
      </c>
      <c r="L13788">
        <f t="shared" si="1370"/>
        <v>17</v>
      </c>
      <c r="S13788" s="1"/>
    </row>
    <row r="13789" spans="7:19" x14ac:dyDescent="0.25">
      <c r="G13789" t="str">
        <f t="shared" si="1369"/>
        <v>N851AF_T</v>
      </c>
      <c r="H13789" t="s">
        <v>20</v>
      </c>
      <c r="I13789" t="s">
        <v>2589</v>
      </c>
      <c r="J13789">
        <f t="shared" si="1372"/>
        <v>16</v>
      </c>
      <c r="K13789">
        <f t="shared" si="1372"/>
        <v>0</v>
      </c>
      <c r="L13789">
        <f t="shared" si="1370"/>
        <v>16</v>
      </c>
      <c r="S13789" s="1"/>
    </row>
    <row r="13790" spans="7:19" x14ac:dyDescent="0.25">
      <c r="G13790" t="str">
        <f t="shared" si="1369"/>
        <v>N3PD_H</v>
      </c>
      <c r="H13790" t="s">
        <v>42</v>
      </c>
      <c r="I13790" t="s">
        <v>2588</v>
      </c>
      <c r="J13790">
        <f t="shared" si="1372"/>
        <v>15</v>
      </c>
      <c r="K13790">
        <f t="shared" si="1372"/>
        <v>1</v>
      </c>
      <c r="L13790">
        <f t="shared" si="1370"/>
        <v>16</v>
      </c>
      <c r="S13790" s="1"/>
    </row>
    <row r="13791" spans="7:19" x14ac:dyDescent="0.25">
      <c r="G13791" t="str">
        <f t="shared" si="1369"/>
        <v>N879AF_T</v>
      </c>
      <c r="H13791" t="s">
        <v>52</v>
      </c>
      <c r="I13791" t="s">
        <v>2589</v>
      </c>
      <c r="J13791">
        <f t="shared" si="1372"/>
        <v>16</v>
      </c>
      <c r="K13791">
        <f t="shared" si="1372"/>
        <v>0</v>
      </c>
      <c r="L13791">
        <f t="shared" si="1370"/>
        <v>16</v>
      </c>
      <c r="S13791" s="1"/>
    </row>
    <row r="13792" spans="7:19" x14ac:dyDescent="0.25">
      <c r="G13792" t="str">
        <f t="shared" si="1369"/>
        <v>N388QS_J</v>
      </c>
      <c r="H13792" t="s">
        <v>100</v>
      </c>
      <c r="I13792" t="s">
        <v>2590</v>
      </c>
      <c r="J13792">
        <f t="shared" si="1372"/>
        <v>14</v>
      </c>
      <c r="K13792">
        <f t="shared" si="1372"/>
        <v>2</v>
      </c>
      <c r="L13792">
        <f t="shared" si="1370"/>
        <v>16</v>
      </c>
      <c r="S13792" s="1"/>
    </row>
    <row r="13793" spans="7:19" x14ac:dyDescent="0.25">
      <c r="G13793" t="str">
        <f t="shared" si="1369"/>
        <v>N52384_P</v>
      </c>
      <c r="H13793" t="s">
        <v>159</v>
      </c>
      <c r="I13793" t="s">
        <v>2587</v>
      </c>
      <c r="J13793">
        <f t="shared" si="1372"/>
        <v>0</v>
      </c>
      <c r="K13793">
        <f t="shared" si="1372"/>
        <v>16</v>
      </c>
      <c r="L13793">
        <f t="shared" si="1370"/>
        <v>16</v>
      </c>
      <c r="S13793" s="1"/>
    </row>
    <row r="13794" spans="7:19" x14ac:dyDescent="0.25">
      <c r="G13794" t="str">
        <f t="shared" si="1369"/>
        <v>N1157U_P</v>
      </c>
      <c r="H13794" t="s">
        <v>187</v>
      </c>
      <c r="I13794" t="s">
        <v>2587</v>
      </c>
      <c r="J13794">
        <f t="shared" si="1372"/>
        <v>9</v>
      </c>
      <c r="K13794">
        <f t="shared" si="1372"/>
        <v>7</v>
      </c>
      <c r="L13794">
        <f t="shared" si="1370"/>
        <v>16</v>
      </c>
      <c r="S13794" s="1"/>
    </row>
    <row r="13795" spans="7:19" x14ac:dyDescent="0.25">
      <c r="G13795" t="str">
        <f t="shared" si="1369"/>
        <v>N351PD_H</v>
      </c>
      <c r="H13795" t="s">
        <v>188</v>
      </c>
      <c r="I13795" t="s">
        <v>2588</v>
      </c>
      <c r="J13795">
        <f t="shared" si="1372"/>
        <v>11</v>
      </c>
      <c r="K13795">
        <f t="shared" si="1372"/>
        <v>5</v>
      </c>
      <c r="L13795">
        <f t="shared" si="1370"/>
        <v>16</v>
      </c>
      <c r="S13795" s="1"/>
    </row>
    <row r="13796" spans="7:19" x14ac:dyDescent="0.25">
      <c r="G13796" t="str">
        <f t="shared" si="1369"/>
        <v>N35VC_P</v>
      </c>
      <c r="H13796" t="s">
        <v>190</v>
      </c>
      <c r="I13796" t="s">
        <v>2587</v>
      </c>
      <c r="J13796">
        <f t="shared" si="1372"/>
        <v>14</v>
      </c>
      <c r="K13796">
        <f t="shared" si="1372"/>
        <v>2</v>
      </c>
      <c r="L13796">
        <f t="shared" si="1370"/>
        <v>16</v>
      </c>
      <c r="S13796" s="1"/>
    </row>
    <row r="13797" spans="7:19" x14ac:dyDescent="0.25">
      <c r="G13797" t="str">
        <f t="shared" si="1369"/>
        <v>N3195M_P</v>
      </c>
      <c r="H13797" t="s">
        <v>310</v>
      </c>
      <c r="I13797" t="s">
        <v>2587</v>
      </c>
      <c r="J13797">
        <f t="shared" si="1372"/>
        <v>16</v>
      </c>
      <c r="K13797">
        <f t="shared" si="1372"/>
        <v>0</v>
      </c>
      <c r="L13797">
        <f t="shared" si="1370"/>
        <v>16</v>
      </c>
      <c r="S13797" s="1"/>
    </row>
    <row r="13798" spans="7:19" x14ac:dyDescent="0.25">
      <c r="G13798" t="str">
        <f t="shared" si="1369"/>
        <v>N389QS_J</v>
      </c>
      <c r="H13798" t="s">
        <v>426</v>
      </c>
      <c r="I13798" t="s">
        <v>2590</v>
      </c>
      <c r="J13798">
        <f t="shared" ref="J13798:K13817" si="1373">SUMIFS($L$3:$L$13553,$C$3:$C$13553,$G13798,$E$3:$E$13553,J$13557)</f>
        <v>16</v>
      </c>
      <c r="K13798">
        <f t="shared" si="1373"/>
        <v>0</v>
      </c>
      <c r="L13798">
        <f t="shared" si="1370"/>
        <v>16</v>
      </c>
      <c r="S13798" s="1"/>
    </row>
    <row r="13799" spans="7:19" x14ac:dyDescent="0.25">
      <c r="G13799" t="str">
        <f t="shared" si="1369"/>
        <v>N323QS_J</v>
      </c>
      <c r="H13799" t="s">
        <v>479</v>
      </c>
      <c r="I13799" t="s">
        <v>2590</v>
      </c>
      <c r="J13799">
        <f t="shared" si="1373"/>
        <v>14</v>
      </c>
      <c r="K13799">
        <f t="shared" si="1373"/>
        <v>2</v>
      </c>
      <c r="L13799">
        <f t="shared" si="1370"/>
        <v>16</v>
      </c>
      <c r="S13799" s="1"/>
    </row>
    <row r="13800" spans="7:19" x14ac:dyDescent="0.25">
      <c r="G13800" t="str">
        <f t="shared" si="1369"/>
        <v>N756GB_P</v>
      </c>
      <c r="H13800" t="s">
        <v>529</v>
      </c>
      <c r="I13800" t="s">
        <v>2587</v>
      </c>
      <c r="J13800">
        <f t="shared" si="1373"/>
        <v>2</v>
      </c>
      <c r="K13800">
        <f t="shared" si="1373"/>
        <v>14</v>
      </c>
      <c r="L13800">
        <f t="shared" si="1370"/>
        <v>16</v>
      </c>
      <c r="S13800" s="1"/>
    </row>
    <row r="13801" spans="7:19" x14ac:dyDescent="0.25">
      <c r="G13801" t="str">
        <f t="shared" si="1369"/>
        <v>N802UP_T</v>
      </c>
      <c r="H13801" t="s">
        <v>572</v>
      </c>
      <c r="I13801" t="s">
        <v>2589</v>
      </c>
      <c r="J13801">
        <f t="shared" si="1373"/>
        <v>16</v>
      </c>
      <c r="K13801">
        <f t="shared" si="1373"/>
        <v>0</v>
      </c>
      <c r="L13801">
        <f t="shared" si="1370"/>
        <v>16</v>
      </c>
      <c r="S13801" s="1"/>
    </row>
    <row r="13802" spans="7:19" x14ac:dyDescent="0.25">
      <c r="G13802" t="str">
        <f t="shared" si="1369"/>
        <v>N320QS_J</v>
      </c>
      <c r="H13802" t="s">
        <v>669</v>
      </c>
      <c r="I13802" t="s">
        <v>2590</v>
      </c>
      <c r="J13802">
        <f t="shared" si="1373"/>
        <v>14</v>
      </c>
      <c r="K13802">
        <f t="shared" si="1373"/>
        <v>2</v>
      </c>
      <c r="L13802">
        <f t="shared" si="1370"/>
        <v>16</v>
      </c>
      <c r="S13802" s="1"/>
    </row>
    <row r="13803" spans="7:19" x14ac:dyDescent="0.25">
      <c r="G13803" t="str">
        <f t="shared" si="1369"/>
        <v>N869AF_T</v>
      </c>
      <c r="H13803" t="s">
        <v>737</v>
      </c>
      <c r="I13803" t="s">
        <v>2589</v>
      </c>
      <c r="J13803">
        <f t="shared" si="1373"/>
        <v>12</v>
      </c>
      <c r="K13803">
        <f t="shared" si="1373"/>
        <v>4</v>
      </c>
      <c r="L13803">
        <f t="shared" si="1370"/>
        <v>16</v>
      </c>
      <c r="S13803" s="1"/>
    </row>
    <row r="13804" spans="7:19" x14ac:dyDescent="0.25">
      <c r="G13804" t="str">
        <f t="shared" si="1369"/>
        <v>N815AF_T</v>
      </c>
      <c r="H13804" t="s">
        <v>789</v>
      </c>
      <c r="I13804" t="s">
        <v>2589</v>
      </c>
      <c r="J13804">
        <f t="shared" si="1373"/>
        <v>12</v>
      </c>
      <c r="K13804">
        <f t="shared" si="1373"/>
        <v>4</v>
      </c>
      <c r="L13804">
        <f t="shared" si="1370"/>
        <v>16</v>
      </c>
      <c r="S13804" s="1"/>
    </row>
    <row r="13805" spans="7:19" x14ac:dyDescent="0.25">
      <c r="G13805" t="str">
        <f t="shared" si="1369"/>
        <v>N16237_P</v>
      </c>
      <c r="H13805" t="s">
        <v>812</v>
      </c>
      <c r="I13805" t="s">
        <v>2587</v>
      </c>
      <c r="J13805">
        <f t="shared" si="1373"/>
        <v>14</v>
      </c>
      <c r="K13805">
        <f t="shared" si="1373"/>
        <v>2</v>
      </c>
      <c r="L13805">
        <f t="shared" si="1370"/>
        <v>16</v>
      </c>
      <c r="S13805" s="1"/>
    </row>
    <row r="13806" spans="7:19" x14ac:dyDescent="0.25">
      <c r="G13806" t="str">
        <f t="shared" si="1369"/>
        <v>N21FX_J</v>
      </c>
      <c r="H13806" t="s">
        <v>821</v>
      </c>
      <c r="I13806" t="s">
        <v>2590</v>
      </c>
      <c r="J13806">
        <f t="shared" si="1373"/>
        <v>14</v>
      </c>
      <c r="K13806">
        <f t="shared" si="1373"/>
        <v>2</v>
      </c>
      <c r="L13806">
        <f t="shared" si="1370"/>
        <v>16</v>
      </c>
      <c r="S13806" s="1"/>
    </row>
    <row r="13807" spans="7:19" x14ac:dyDescent="0.25">
      <c r="G13807" t="str">
        <f t="shared" si="1369"/>
        <v>N340AF_T</v>
      </c>
      <c r="H13807" t="s">
        <v>830</v>
      </c>
      <c r="I13807" t="s">
        <v>2589</v>
      </c>
      <c r="J13807">
        <f t="shared" si="1373"/>
        <v>11</v>
      </c>
      <c r="K13807">
        <f t="shared" si="1373"/>
        <v>5</v>
      </c>
      <c r="L13807">
        <f t="shared" si="1370"/>
        <v>16</v>
      </c>
      <c r="S13807" s="1"/>
    </row>
    <row r="13808" spans="7:19" x14ac:dyDescent="0.25">
      <c r="G13808" t="str">
        <f t="shared" si="1369"/>
        <v>N525NY_J</v>
      </c>
      <c r="H13808" t="s">
        <v>857</v>
      </c>
      <c r="I13808" t="s">
        <v>2590</v>
      </c>
      <c r="J13808">
        <f t="shared" si="1373"/>
        <v>12</v>
      </c>
      <c r="K13808">
        <f t="shared" si="1373"/>
        <v>4</v>
      </c>
      <c r="L13808">
        <f t="shared" si="1370"/>
        <v>16</v>
      </c>
      <c r="S13808" s="1"/>
    </row>
    <row r="13809" spans="7:19" x14ac:dyDescent="0.25">
      <c r="G13809" t="str">
        <f t="shared" si="1369"/>
        <v>N794AF_T</v>
      </c>
      <c r="H13809" t="s">
        <v>869</v>
      </c>
      <c r="I13809" t="s">
        <v>2589</v>
      </c>
      <c r="J13809">
        <f t="shared" si="1373"/>
        <v>10</v>
      </c>
      <c r="K13809">
        <f t="shared" si="1373"/>
        <v>6</v>
      </c>
      <c r="L13809">
        <f t="shared" si="1370"/>
        <v>16</v>
      </c>
      <c r="S13809" s="1"/>
    </row>
    <row r="13810" spans="7:19" x14ac:dyDescent="0.25">
      <c r="G13810" t="str">
        <f t="shared" si="1369"/>
        <v>N405MR_H</v>
      </c>
      <c r="H13810" t="s">
        <v>913</v>
      </c>
      <c r="I13810" t="s">
        <v>2588</v>
      </c>
      <c r="J13810">
        <f t="shared" si="1373"/>
        <v>16</v>
      </c>
      <c r="K13810">
        <f t="shared" si="1373"/>
        <v>0</v>
      </c>
      <c r="L13810">
        <f t="shared" si="1370"/>
        <v>16</v>
      </c>
      <c r="S13810" s="1"/>
    </row>
    <row r="13811" spans="7:19" x14ac:dyDescent="0.25">
      <c r="G13811" t="str">
        <f t="shared" si="1369"/>
        <v>N9440D_P</v>
      </c>
      <c r="H13811" t="s">
        <v>1044</v>
      </c>
      <c r="I13811" t="s">
        <v>2587</v>
      </c>
      <c r="J13811">
        <f t="shared" si="1373"/>
        <v>16</v>
      </c>
      <c r="K13811">
        <f t="shared" si="1373"/>
        <v>0</v>
      </c>
      <c r="L13811">
        <f t="shared" si="1370"/>
        <v>16</v>
      </c>
      <c r="S13811" s="1"/>
    </row>
    <row r="13812" spans="7:19" x14ac:dyDescent="0.25">
      <c r="G13812" t="str">
        <f t="shared" si="1369"/>
        <v>N7247N_P</v>
      </c>
      <c r="H13812" t="s">
        <v>1100</v>
      </c>
      <c r="I13812" t="s">
        <v>2587</v>
      </c>
      <c r="J13812">
        <f t="shared" si="1373"/>
        <v>11</v>
      </c>
      <c r="K13812">
        <f t="shared" si="1373"/>
        <v>5</v>
      </c>
      <c r="L13812">
        <f t="shared" si="1370"/>
        <v>16</v>
      </c>
      <c r="S13812" s="1"/>
    </row>
    <row r="13813" spans="7:19" x14ac:dyDescent="0.25">
      <c r="G13813" t="str">
        <f t="shared" si="1369"/>
        <v>N656AF_T</v>
      </c>
      <c r="H13813" t="s">
        <v>1104</v>
      </c>
      <c r="I13813" t="s">
        <v>2589</v>
      </c>
      <c r="J13813">
        <f t="shared" si="1373"/>
        <v>7</v>
      </c>
      <c r="K13813">
        <f t="shared" si="1373"/>
        <v>9</v>
      </c>
      <c r="L13813">
        <f t="shared" si="1370"/>
        <v>16</v>
      </c>
      <c r="S13813" s="1"/>
    </row>
    <row r="13814" spans="7:19" x14ac:dyDescent="0.25">
      <c r="G13814" t="str">
        <f t="shared" ref="G13814:G13877" si="1374">H13814&amp;"_"&amp;I13814</f>
        <v>N243AF_T</v>
      </c>
      <c r="H13814" t="s">
        <v>1170</v>
      </c>
      <c r="I13814" t="s">
        <v>2589</v>
      </c>
      <c r="J13814">
        <f t="shared" si="1373"/>
        <v>16</v>
      </c>
      <c r="K13814">
        <f t="shared" si="1373"/>
        <v>0</v>
      </c>
      <c r="L13814">
        <f t="shared" ref="L13814:L13877" si="1375">SUMIF($C$3:$C$13553,G13814,$L$3:$L$13553)</f>
        <v>16</v>
      </c>
      <c r="S13814" s="1"/>
    </row>
    <row r="13815" spans="7:19" x14ac:dyDescent="0.25">
      <c r="G13815" t="str">
        <f t="shared" si="1374"/>
        <v>N365QS_J</v>
      </c>
      <c r="H13815" t="s">
        <v>1261</v>
      </c>
      <c r="I13815" t="s">
        <v>2590</v>
      </c>
      <c r="J13815">
        <f t="shared" si="1373"/>
        <v>16</v>
      </c>
      <c r="K13815">
        <f t="shared" si="1373"/>
        <v>0</v>
      </c>
      <c r="L13815">
        <f t="shared" si="1375"/>
        <v>16</v>
      </c>
      <c r="S13815" s="1"/>
    </row>
    <row r="13816" spans="7:19" x14ac:dyDescent="0.25">
      <c r="G13816" t="str">
        <f t="shared" si="1374"/>
        <v>N687AF_T</v>
      </c>
      <c r="H13816" t="s">
        <v>14</v>
      </c>
      <c r="I13816" t="s">
        <v>2589</v>
      </c>
      <c r="J13816">
        <f t="shared" si="1373"/>
        <v>13</v>
      </c>
      <c r="K13816">
        <f t="shared" si="1373"/>
        <v>2</v>
      </c>
      <c r="L13816">
        <f t="shared" si="1375"/>
        <v>15</v>
      </c>
      <c r="S13816" s="1"/>
    </row>
    <row r="13817" spans="7:19" x14ac:dyDescent="0.25">
      <c r="G13817" t="str">
        <f t="shared" si="1374"/>
        <v>N3296B_P</v>
      </c>
      <c r="H13817" t="s">
        <v>96</v>
      </c>
      <c r="I13817" t="s">
        <v>2587</v>
      </c>
      <c r="J13817">
        <f t="shared" si="1373"/>
        <v>12</v>
      </c>
      <c r="K13817">
        <f t="shared" si="1373"/>
        <v>3</v>
      </c>
      <c r="L13817">
        <f t="shared" si="1375"/>
        <v>15</v>
      </c>
      <c r="S13817" s="1"/>
    </row>
    <row r="13818" spans="7:19" x14ac:dyDescent="0.25">
      <c r="G13818" t="str">
        <f t="shared" si="1374"/>
        <v>N106MB_P</v>
      </c>
      <c r="H13818" t="s">
        <v>164</v>
      </c>
      <c r="I13818" t="s">
        <v>2587</v>
      </c>
      <c r="J13818">
        <f t="shared" ref="J13818:K13837" si="1376">SUMIFS($L$3:$L$13553,$C$3:$C$13553,$G13818,$E$3:$E$13553,J$13557)</f>
        <v>15</v>
      </c>
      <c r="K13818">
        <f t="shared" si="1376"/>
        <v>0</v>
      </c>
      <c r="L13818">
        <f t="shared" si="1375"/>
        <v>15</v>
      </c>
      <c r="S13818" s="1"/>
    </row>
    <row r="13819" spans="7:19" x14ac:dyDescent="0.25">
      <c r="G13819" t="str">
        <f t="shared" si="1374"/>
        <v>N27WA_H</v>
      </c>
      <c r="H13819" t="s">
        <v>178</v>
      </c>
      <c r="I13819" t="s">
        <v>2588</v>
      </c>
      <c r="J13819">
        <f t="shared" si="1376"/>
        <v>15</v>
      </c>
      <c r="K13819">
        <f t="shared" si="1376"/>
        <v>0</v>
      </c>
      <c r="L13819">
        <f t="shared" si="1375"/>
        <v>15</v>
      </c>
      <c r="S13819" s="1"/>
    </row>
    <row r="13820" spans="7:19" x14ac:dyDescent="0.25">
      <c r="G13820" t="str">
        <f t="shared" si="1374"/>
        <v>N95675_P</v>
      </c>
      <c r="H13820" t="s">
        <v>245</v>
      </c>
      <c r="I13820" t="s">
        <v>2587</v>
      </c>
      <c r="J13820">
        <f t="shared" si="1376"/>
        <v>8</v>
      </c>
      <c r="K13820">
        <f t="shared" si="1376"/>
        <v>7</v>
      </c>
      <c r="L13820">
        <f t="shared" si="1375"/>
        <v>15</v>
      </c>
      <c r="S13820" s="1"/>
    </row>
    <row r="13821" spans="7:19" x14ac:dyDescent="0.25">
      <c r="G13821" t="str">
        <f t="shared" si="1374"/>
        <v>N334QS_J</v>
      </c>
      <c r="H13821" t="s">
        <v>265</v>
      </c>
      <c r="I13821" t="s">
        <v>2590</v>
      </c>
      <c r="J13821">
        <f t="shared" si="1376"/>
        <v>15</v>
      </c>
      <c r="K13821">
        <f t="shared" si="1376"/>
        <v>0</v>
      </c>
      <c r="L13821">
        <f t="shared" si="1375"/>
        <v>15</v>
      </c>
      <c r="S13821" s="1"/>
    </row>
    <row r="13822" spans="7:19" x14ac:dyDescent="0.25">
      <c r="G13822" t="str">
        <f t="shared" si="1374"/>
        <v>N904MC_T</v>
      </c>
      <c r="H13822" t="s">
        <v>334</v>
      </c>
      <c r="I13822" t="s">
        <v>2589</v>
      </c>
      <c r="J13822">
        <f t="shared" si="1376"/>
        <v>13</v>
      </c>
      <c r="K13822">
        <f t="shared" si="1376"/>
        <v>2</v>
      </c>
      <c r="L13822">
        <f t="shared" si="1375"/>
        <v>15</v>
      </c>
      <c r="S13822" s="1"/>
    </row>
    <row r="13823" spans="7:19" x14ac:dyDescent="0.25">
      <c r="G13823" t="str">
        <f t="shared" si="1374"/>
        <v>N708AF_T</v>
      </c>
      <c r="H13823" t="s">
        <v>344</v>
      </c>
      <c r="I13823" t="s">
        <v>2589</v>
      </c>
      <c r="J13823">
        <f t="shared" si="1376"/>
        <v>15</v>
      </c>
      <c r="K13823">
        <f t="shared" si="1376"/>
        <v>0</v>
      </c>
      <c r="L13823">
        <f t="shared" si="1375"/>
        <v>15</v>
      </c>
      <c r="S13823" s="1"/>
    </row>
    <row r="13824" spans="7:19" x14ac:dyDescent="0.25">
      <c r="G13824" t="str">
        <f t="shared" si="1374"/>
        <v>N357QS_J</v>
      </c>
      <c r="H13824" t="s">
        <v>357</v>
      </c>
      <c r="I13824" t="s">
        <v>2590</v>
      </c>
      <c r="J13824">
        <f t="shared" si="1376"/>
        <v>15</v>
      </c>
      <c r="K13824">
        <f t="shared" si="1376"/>
        <v>0</v>
      </c>
      <c r="L13824">
        <f t="shared" si="1375"/>
        <v>15</v>
      </c>
      <c r="S13824" s="1"/>
    </row>
    <row r="13825" spans="7:19" x14ac:dyDescent="0.25">
      <c r="G13825" t="str">
        <f t="shared" si="1374"/>
        <v>N9101R_P</v>
      </c>
      <c r="H13825" t="s">
        <v>394</v>
      </c>
      <c r="I13825" t="s">
        <v>2587</v>
      </c>
      <c r="J13825">
        <f t="shared" si="1376"/>
        <v>15</v>
      </c>
      <c r="K13825">
        <f t="shared" si="1376"/>
        <v>0</v>
      </c>
      <c r="L13825">
        <f t="shared" si="1375"/>
        <v>15</v>
      </c>
      <c r="S13825" s="1"/>
    </row>
    <row r="13826" spans="7:19" x14ac:dyDescent="0.25">
      <c r="G13826" t="str">
        <f t="shared" si="1374"/>
        <v>N397QS_J</v>
      </c>
      <c r="H13826" t="s">
        <v>425</v>
      </c>
      <c r="I13826" t="s">
        <v>2590</v>
      </c>
      <c r="J13826">
        <f t="shared" si="1376"/>
        <v>10</v>
      </c>
      <c r="K13826">
        <f t="shared" si="1376"/>
        <v>5</v>
      </c>
      <c r="L13826">
        <f t="shared" si="1375"/>
        <v>15</v>
      </c>
      <c r="S13826" s="1"/>
    </row>
    <row r="13827" spans="7:19" x14ac:dyDescent="0.25">
      <c r="G13827" t="str">
        <f t="shared" si="1374"/>
        <v>N227AP_P</v>
      </c>
      <c r="H13827" t="s">
        <v>452</v>
      </c>
      <c r="I13827" t="s">
        <v>2587</v>
      </c>
      <c r="J13827">
        <f t="shared" si="1376"/>
        <v>15</v>
      </c>
      <c r="K13827">
        <f t="shared" si="1376"/>
        <v>0</v>
      </c>
      <c r="L13827">
        <f t="shared" si="1375"/>
        <v>15</v>
      </c>
      <c r="S13827" s="1"/>
    </row>
    <row r="13828" spans="7:19" x14ac:dyDescent="0.25">
      <c r="G13828" t="str">
        <f t="shared" si="1374"/>
        <v>N2FP_P</v>
      </c>
      <c r="H13828" t="s">
        <v>464</v>
      </c>
      <c r="I13828" t="s">
        <v>2587</v>
      </c>
      <c r="J13828">
        <f t="shared" si="1376"/>
        <v>15</v>
      </c>
      <c r="K13828">
        <f t="shared" si="1376"/>
        <v>0</v>
      </c>
      <c r="L13828">
        <f t="shared" si="1375"/>
        <v>15</v>
      </c>
      <c r="S13828" s="1"/>
    </row>
    <row r="13829" spans="7:19" x14ac:dyDescent="0.25">
      <c r="G13829" t="str">
        <f t="shared" si="1374"/>
        <v>N1563E_P</v>
      </c>
      <c r="H13829" t="s">
        <v>626</v>
      </c>
      <c r="I13829" t="s">
        <v>2587</v>
      </c>
      <c r="J13829">
        <f t="shared" si="1376"/>
        <v>12</v>
      </c>
      <c r="K13829">
        <f t="shared" si="1376"/>
        <v>3</v>
      </c>
      <c r="L13829">
        <f t="shared" si="1375"/>
        <v>15</v>
      </c>
      <c r="S13829" s="1"/>
    </row>
    <row r="13830" spans="7:19" x14ac:dyDescent="0.25">
      <c r="G13830" t="str">
        <f t="shared" si="1374"/>
        <v>N10092_P</v>
      </c>
      <c r="H13830" t="s">
        <v>898</v>
      </c>
      <c r="I13830" t="s">
        <v>2587</v>
      </c>
      <c r="J13830">
        <f t="shared" si="1376"/>
        <v>6</v>
      </c>
      <c r="K13830">
        <f t="shared" si="1376"/>
        <v>9</v>
      </c>
      <c r="L13830">
        <f t="shared" si="1375"/>
        <v>15</v>
      </c>
      <c r="S13830" s="1"/>
    </row>
    <row r="13831" spans="7:19" x14ac:dyDescent="0.25">
      <c r="G13831" t="str">
        <f t="shared" si="1374"/>
        <v>N828DR_J</v>
      </c>
      <c r="H13831" t="s">
        <v>935</v>
      </c>
      <c r="I13831" t="s">
        <v>2590</v>
      </c>
      <c r="J13831">
        <f t="shared" si="1376"/>
        <v>10</v>
      </c>
      <c r="K13831">
        <f t="shared" si="1376"/>
        <v>5</v>
      </c>
      <c r="L13831">
        <f t="shared" si="1375"/>
        <v>15</v>
      </c>
      <c r="S13831" s="1"/>
    </row>
    <row r="13832" spans="7:19" x14ac:dyDescent="0.25">
      <c r="G13832" t="str">
        <f t="shared" si="1374"/>
        <v>N302RJ_T</v>
      </c>
      <c r="H13832" t="s">
        <v>1115</v>
      </c>
      <c r="I13832" t="s">
        <v>2589</v>
      </c>
      <c r="J13832">
        <f t="shared" si="1376"/>
        <v>15</v>
      </c>
      <c r="K13832">
        <f t="shared" si="1376"/>
        <v>0</v>
      </c>
      <c r="L13832">
        <f t="shared" si="1375"/>
        <v>15</v>
      </c>
      <c r="S13832" s="1"/>
    </row>
    <row r="13833" spans="7:19" x14ac:dyDescent="0.25">
      <c r="G13833" t="str">
        <f t="shared" si="1374"/>
        <v>N5810T_P</v>
      </c>
      <c r="H13833" t="s">
        <v>1273</v>
      </c>
      <c r="I13833" t="s">
        <v>2587</v>
      </c>
      <c r="J13833">
        <f t="shared" si="1376"/>
        <v>0</v>
      </c>
      <c r="K13833">
        <f t="shared" si="1376"/>
        <v>15</v>
      </c>
      <c r="L13833">
        <f t="shared" si="1375"/>
        <v>15</v>
      </c>
      <c r="S13833" s="1"/>
    </row>
    <row r="13834" spans="7:19" x14ac:dyDescent="0.25">
      <c r="G13834" t="str">
        <f t="shared" si="1374"/>
        <v>N877AF_T</v>
      </c>
      <c r="H13834" t="s">
        <v>51</v>
      </c>
      <c r="I13834" t="s">
        <v>2589</v>
      </c>
      <c r="J13834">
        <f t="shared" si="1376"/>
        <v>7</v>
      </c>
      <c r="K13834">
        <f t="shared" si="1376"/>
        <v>7</v>
      </c>
      <c r="L13834">
        <f t="shared" si="1375"/>
        <v>14</v>
      </c>
      <c r="S13834" s="1"/>
    </row>
    <row r="13835" spans="7:19" x14ac:dyDescent="0.25">
      <c r="G13835" t="str">
        <f t="shared" si="1374"/>
        <v>N314K_P</v>
      </c>
      <c r="H13835" t="s">
        <v>57</v>
      </c>
      <c r="I13835" t="s">
        <v>2587</v>
      </c>
      <c r="J13835">
        <f t="shared" si="1376"/>
        <v>6</v>
      </c>
      <c r="K13835">
        <f t="shared" si="1376"/>
        <v>8</v>
      </c>
      <c r="L13835">
        <f t="shared" si="1375"/>
        <v>14</v>
      </c>
      <c r="S13835" s="1"/>
    </row>
    <row r="13836" spans="7:19" x14ac:dyDescent="0.25">
      <c r="G13836" t="str">
        <f t="shared" si="1374"/>
        <v>N79283_P</v>
      </c>
      <c r="H13836" t="s">
        <v>163</v>
      </c>
      <c r="I13836" t="s">
        <v>2587</v>
      </c>
      <c r="J13836">
        <f t="shared" si="1376"/>
        <v>14</v>
      </c>
      <c r="K13836">
        <f t="shared" si="1376"/>
        <v>0</v>
      </c>
      <c r="L13836">
        <f t="shared" si="1375"/>
        <v>14</v>
      </c>
      <c r="S13836" s="1"/>
    </row>
    <row r="13837" spans="7:19" x14ac:dyDescent="0.25">
      <c r="G13837" t="str">
        <f t="shared" si="1374"/>
        <v>N6918W_P</v>
      </c>
      <c r="H13837" t="s">
        <v>268</v>
      </c>
      <c r="I13837" t="s">
        <v>2587</v>
      </c>
      <c r="J13837">
        <f t="shared" si="1376"/>
        <v>7</v>
      </c>
      <c r="K13837">
        <f t="shared" si="1376"/>
        <v>7</v>
      </c>
      <c r="L13837">
        <f t="shared" si="1375"/>
        <v>14</v>
      </c>
      <c r="S13837" s="1"/>
    </row>
    <row r="13838" spans="7:19" x14ac:dyDescent="0.25">
      <c r="G13838" t="str">
        <f t="shared" si="1374"/>
        <v>N901C_P</v>
      </c>
      <c r="H13838" t="s">
        <v>285</v>
      </c>
      <c r="I13838" t="s">
        <v>2587</v>
      </c>
      <c r="J13838">
        <f t="shared" ref="J13838:K13857" si="1377">SUMIFS($L$3:$L$13553,$C$3:$C$13553,$G13838,$E$3:$E$13553,J$13557)</f>
        <v>14</v>
      </c>
      <c r="K13838">
        <f t="shared" si="1377"/>
        <v>0</v>
      </c>
      <c r="L13838">
        <f t="shared" si="1375"/>
        <v>14</v>
      </c>
      <c r="S13838" s="1"/>
    </row>
    <row r="13839" spans="7:19" x14ac:dyDescent="0.25">
      <c r="G13839" t="str">
        <f t="shared" si="1374"/>
        <v>N6PC_J</v>
      </c>
      <c r="H13839" t="s">
        <v>372</v>
      </c>
      <c r="I13839" t="s">
        <v>2590</v>
      </c>
      <c r="J13839">
        <f t="shared" si="1377"/>
        <v>14</v>
      </c>
      <c r="K13839">
        <f t="shared" si="1377"/>
        <v>0</v>
      </c>
      <c r="L13839">
        <f t="shared" si="1375"/>
        <v>14</v>
      </c>
      <c r="S13839" s="1"/>
    </row>
    <row r="13840" spans="7:19" x14ac:dyDescent="0.25">
      <c r="G13840" t="str">
        <f t="shared" si="1374"/>
        <v>N825UP_T</v>
      </c>
      <c r="H13840" t="s">
        <v>377</v>
      </c>
      <c r="I13840" t="s">
        <v>2589</v>
      </c>
      <c r="J13840">
        <f t="shared" si="1377"/>
        <v>14</v>
      </c>
      <c r="K13840">
        <f t="shared" si="1377"/>
        <v>0</v>
      </c>
      <c r="L13840">
        <f t="shared" si="1375"/>
        <v>14</v>
      </c>
      <c r="S13840" s="1"/>
    </row>
    <row r="13841" spans="7:19" x14ac:dyDescent="0.25">
      <c r="G13841" t="str">
        <f t="shared" si="1374"/>
        <v>N133CW_P</v>
      </c>
      <c r="H13841" t="s">
        <v>444</v>
      </c>
      <c r="I13841" t="s">
        <v>2587</v>
      </c>
      <c r="J13841">
        <f t="shared" si="1377"/>
        <v>14</v>
      </c>
      <c r="K13841">
        <f t="shared" si="1377"/>
        <v>0</v>
      </c>
      <c r="L13841">
        <f t="shared" si="1375"/>
        <v>14</v>
      </c>
      <c r="S13841" s="1"/>
    </row>
    <row r="13842" spans="7:19" x14ac:dyDescent="0.25">
      <c r="G13842" t="str">
        <f t="shared" si="1374"/>
        <v>N821UP_T</v>
      </c>
      <c r="H13842" t="s">
        <v>453</v>
      </c>
      <c r="I13842" t="s">
        <v>2589</v>
      </c>
      <c r="J13842">
        <f t="shared" si="1377"/>
        <v>14</v>
      </c>
      <c r="K13842">
        <f t="shared" si="1377"/>
        <v>0</v>
      </c>
      <c r="L13842">
        <f t="shared" si="1375"/>
        <v>14</v>
      </c>
      <c r="S13842" s="1"/>
    </row>
    <row r="13843" spans="7:19" x14ac:dyDescent="0.25">
      <c r="G13843" t="str">
        <f t="shared" si="1374"/>
        <v>N290KR_J</v>
      </c>
      <c r="H13843" t="s">
        <v>544</v>
      </c>
      <c r="I13843" t="s">
        <v>2590</v>
      </c>
      <c r="J13843">
        <f t="shared" si="1377"/>
        <v>14</v>
      </c>
      <c r="K13843">
        <f t="shared" si="1377"/>
        <v>0</v>
      </c>
      <c r="L13843">
        <f t="shared" si="1375"/>
        <v>14</v>
      </c>
      <c r="S13843" s="1"/>
    </row>
    <row r="13844" spans="7:19" x14ac:dyDescent="0.25">
      <c r="G13844" t="str">
        <f t="shared" si="1374"/>
        <v>N37TW_P</v>
      </c>
      <c r="H13844" t="s">
        <v>552</v>
      </c>
      <c r="I13844" t="s">
        <v>2587</v>
      </c>
      <c r="J13844">
        <f t="shared" si="1377"/>
        <v>2</v>
      </c>
      <c r="K13844">
        <f t="shared" si="1377"/>
        <v>12</v>
      </c>
      <c r="L13844">
        <f t="shared" si="1375"/>
        <v>14</v>
      </c>
      <c r="S13844" s="1"/>
    </row>
    <row r="13845" spans="7:19" x14ac:dyDescent="0.25">
      <c r="G13845" t="str">
        <f t="shared" si="1374"/>
        <v>N365EA_J</v>
      </c>
      <c r="H13845" t="s">
        <v>578</v>
      </c>
      <c r="I13845" t="s">
        <v>2590</v>
      </c>
      <c r="J13845">
        <f t="shared" si="1377"/>
        <v>14</v>
      </c>
      <c r="K13845">
        <f t="shared" si="1377"/>
        <v>0</v>
      </c>
      <c r="L13845">
        <f t="shared" si="1375"/>
        <v>14</v>
      </c>
      <c r="S13845" s="1"/>
    </row>
    <row r="13846" spans="7:19" x14ac:dyDescent="0.25">
      <c r="G13846" t="str">
        <f t="shared" si="1374"/>
        <v>N752JC_J</v>
      </c>
      <c r="H13846" t="s">
        <v>647</v>
      </c>
      <c r="I13846" t="s">
        <v>2590</v>
      </c>
      <c r="J13846">
        <f t="shared" si="1377"/>
        <v>11</v>
      </c>
      <c r="K13846">
        <f t="shared" si="1377"/>
        <v>3</v>
      </c>
      <c r="L13846">
        <f t="shared" si="1375"/>
        <v>14</v>
      </c>
      <c r="S13846" s="1"/>
    </row>
    <row r="13847" spans="7:19" x14ac:dyDescent="0.25">
      <c r="G13847" t="str">
        <f t="shared" si="1374"/>
        <v>N630TK_J</v>
      </c>
      <c r="H13847" t="s">
        <v>683</v>
      </c>
      <c r="I13847" t="s">
        <v>2590</v>
      </c>
      <c r="J13847">
        <f t="shared" si="1377"/>
        <v>14</v>
      </c>
      <c r="K13847">
        <f t="shared" si="1377"/>
        <v>0</v>
      </c>
      <c r="L13847">
        <f t="shared" si="1375"/>
        <v>14</v>
      </c>
      <c r="S13847" s="1"/>
    </row>
    <row r="13848" spans="7:19" x14ac:dyDescent="0.25">
      <c r="G13848" t="str">
        <f t="shared" si="1374"/>
        <v>N71PS_H</v>
      </c>
      <c r="H13848" t="s">
        <v>819</v>
      </c>
      <c r="I13848" t="s">
        <v>2588</v>
      </c>
      <c r="J13848">
        <f t="shared" si="1377"/>
        <v>14</v>
      </c>
      <c r="K13848">
        <f t="shared" si="1377"/>
        <v>0</v>
      </c>
      <c r="L13848">
        <f t="shared" si="1375"/>
        <v>14</v>
      </c>
      <c r="S13848" s="1"/>
    </row>
    <row r="13849" spans="7:19" x14ac:dyDescent="0.25">
      <c r="G13849" t="str">
        <f t="shared" si="1374"/>
        <v>N369QS_J</v>
      </c>
      <c r="H13849" t="s">
        <v>828</v>
      </c>
      <c r="I13849" t="s">
        <v>2590</v>
      </c>
      <c r="J13849">
        <f t="shared" si="1377"/>
        <v>14</v>
      </c>
      <c r="K13849">
        <f t="shared" si="1377"/>
        <v>0</v>
      </c>
      <c r="L13849">
        <f t="shared" si="1375"/>
        <v>14</v>
      </c>
      <c r="S13849" s="1"/>
    </row>
    <row r="13850" spans="7:19" x14ac:dyDescent="0.25">
      <c r="G13850" t="str">
        <f t="shared" si="1374"/>
        <v>N660QS_J</v>
      </c>
      <c r="H13850" t="s">
        <v>851</v>
      </c>
      <c r="I13850" t="s">
        <v>2590</v>
      </c>
      <c r="J13850">
        <f t="shared" si="1377"/>
        <v>14</v>
      </c>
      <c r="K13850">
        <f t="shared" si="1377"/>
        <v>0</v>
      </c>
      <c r="L13850">
        <f t="shared" si="1375"/>
        <v>14</v>
      </c>
      <c r="S13850" s="1"/>
    </row>
    <row r="13851" spans="7:19" x14ac:dyDescent="0.25">
      <c r="G13851" t="str">
        <f t="shared" si="1374"/>
        <v>N391AF_T</v>
      </c>
      <c r="H13851" t="s">
        <v>907</v>
      </c>
      <c r="I13851" t="s">
        <v>2589</v>
      </c>
      <c r="J13851">
        <f t="shared" si="1377"/>
        <v>14</v>
      </c>
      <c r="K13851">
        <f t="shared" si="1377"/>
        <v>0</v>
      </c>
      <c r="L13851">
        <f t="shared" si="1375"/>
        <v>14</v>
      </c>
      <c r="S13851" s="1"/>
    </row>
    <row r="13852" spans="7:19" x14ac:dyDescent="0.25">
      <c r="G13852" t="str">
        <f t="shared" si="1374"/>
        <v>N822UP_T</v>
      </c>
      <c r="H13852" t="s">
        <v>939</v>
      </c>
      <c r="I13852" t="s">
        <v>2589</v>
      </c>
      <c r="J13852">
        <f t="shared" si="1377"/>
        <v>14</v>
      </c>
      <c r="K13852">
        <f t="shared" si="1377"/>
        <v>0</v>
      </c>
      <c r="L13852">
        <f t="shared" si="1375"/>
        <v>14</v>
      </c>
      <c r="S13852" s="1"/>
    </row>
    <row r="13853" spans="7:19" x14ac:dyDescent="0.25">
      <c r="G13853" t="str">
        <f t="shared" si="1374"/>
        <v>N85FS_P</v>
      </c>
      <c r="H13853" t="s">
        <v>972</v>
      </c>
      <c r="I13853" t="s">
        <v>2587</v>
      </c>
      <c r="J13853">
        <f t="shared" si="1377"/>
        <v>10</v>
      </c>
      <c r="K13853">
        <f t="shared" si="1377"/>
        <v>4</v>
      </c>
      <c r="L13853">
        <f t="shared" si="1375"/>
        <v>14</v>
      </c>
      <c r="S13853" s="1"/>
    </row>
    <row r="13854" spans="7:19" x14ac:dyDescent="0.25">
      <c r="G13854" t="str">
        <f t="shared" si="1374"/>
        <v>N82SB_T</v>
      </c>
      <c r="H13854" t="s">
        <v>1031</v>
      </c>
      <c r="I13854" t="s">
        <v>2589</v>
      </c>
      <c r="J13854">
        <f t="shared" si="1377"/>
        <v>14</v>
      </c>
      <c r="K13854">
        <f t="shared" si="1377"/>
        <v>0</v>
      </c>
      <c r="L13854">
        <f t="shared" si="1375"/>
        <v>14</v>
      </c>
      <c r="S13854" s="1"/>
    </row>
    <row r="13855" spans="7:19" x14ac:dyDescent="0.25">
      <c r="G13855" t="str">
        <f t="shared" si="1374"/>
        <v>N367AF_T</v>
      </c>
      <c r="H13855" t="s">
        <v>1107</v>
      </c>
      <c r="I13855" t="s">
        <v>2589</v>
      </c>
      <c r="J13855">
        <f t="shared" si="1377"/>
        <v>9</v>
      </c>
      <c r="K13855">
        <f t="shared" si="1377"/>
        <v>5</v>
      </c>
      <c r="L13855">
        <f t="shared" si="1375"/>
        <v>14</v>
      </c>
      <c r="S13855" s="1"/>
    </row>
    <row r="13856" spans="7:19" x14ac:dyDescent="0.25">
      <c r="G13856" t="str">
        <f t="shared" si="1374"/>
        <v>N9957T_P</v>
      </c>
      <c r="H13856" t="s">
        <v>56</v>
      </c>
      <c r="I13856" t="s">
        <v>2587</v>
      </c>
      <c r="J13856">
        <f t="shared" si="1377"/>
        <v>11</v>
      </c>
      <c r="K13856">
        <f t="shared" si="1377"/>
        <v>2</v>
      </c>
      <c r="L13856">
        <f t="shared" si="1375"/>
        <v>13</v>
      </c>
      <c r="S13856" s="1"/>
    </row>
    <row r="13857" spans="7:19" x14ac:dyDescent="0.25">
      <c r="G13857" t="str">
        <f t="shared" si="1374"/>
        <v>N606QS_J</v>
      </c>
      <c r="H13857" t="s">
        <v>68</v>
      </c>
      <c r="I13857" t="s">
        <v>2590</v>
      </c>
      <c r="J13857">
        <f t="shared" si="1377"/>
        <v>10</v>
      </c>
      <c r="K13857">
        <f t="shared" si="1377"/>
        <v>3</v>
      </c>
      <c r="L13857">
        <f t="shared" si="1375"/>
        <v>13</v>
      </c>
      <c r="S13857" s="1"/>
    </row>
    <row r="13858" spans="7:19" x14ac:dyDescent="0.25">
      <c r="G13858" t="str">
        <f t="shared" si="1374"/>
        <v>N226BG_P</v>
      </c>
      <c r="H13858" t="s">
        <v>274</v>
      </c>
      <c r="I13858" t="s">
        <v>2587</v>
      </c>
      <c r="J13858">
        <f t="shared" ref="J13858:K13877" si="1378">SUMIFS($L$3:$L$13553,$C$3:$C$13553,$G13858,$E$3:$E$13553,J$13557)</f>
        <v>13</v>
      </c>
      <c r="K13858">
        <f t="shared" si="1378"/>
        <v>0</v>
      </c>
      <c r="L13858">
        <f t="shared" si="1375"/>
        <v>13</v>
      </c>
      <c r="S13858" s="1"/>
    </row>
    <row r="13859" spans="7:19" x14ac:dyDescent="0.25">
      <c r="G13859" t="str">
        <f t="shared" si="1374"/>
        <v>N331JP_T</v>
      </c>
      <c r="H13859" t="s">
        <v>324</v>
      </c>
      <c r="I13859" t="s">
        <v>2589</v>
      </c>
      <c r="J13859">
        <f t="shared" si="1378"/>
        <v>8</v>
      </c>
      <c r="K13859">
        <f t="shared" si="1378"/>
        <v>5</v>
      </c>
      <c r="L13859">
        <f t="shared" si="1375"/>
        <v>13</v>
      </c>
      <c r="S13859" s="1"/>
    </row>
    <row r="13860" spans="7:19" x14ac:dyDescent="0.25">
      <c r="G13860" t="str">
        <f t="shared" si="1374"/>
        <v>N711AL_P</v>
      </c>
      <c r="H13860" t="s">
        <v>360</v>
      </c>
      <c r="I13860" t="s">
        <v>2587</v>
      </c>
      <c r="J13860">
        <f t="shared" si="1378"/>
        <v>13</v>
      </c>
      <c r="K13860">
        <f t="shared" si="1378"/>
        <v>0</v>
      </c>
      <c r="L13860">
        <f t="shared" si="1375"/>
        <v>13</v>
      </c>
      <c r="S13860" s="1"/>
    </row>
    <row r="13861" spans="7:19" x14ac:dyDescent="0.25">
      <c r="G13861" t="str">
        <f t="shared" si="1374"/>
        <v>N34NY_P</v>
      </c>
      <c r="H13861" t="s">
        <v>424</v>
      </c>
      <c r="I13861" t="s">
        <v>2587</v>
      </c>
      <c r="J13861">
        <f t="shared" si="1378"/>
        <v>11</v>
      </c>
      <c r="K13861">
        <f t="shared" si="1378"/>
        <v>2</v>
      </c>
      <c r="L13861">
        <f t="shared" si="1375"/>
        <v>13</v>
      </c>
      <c r="S13861" s="1"/>
    </row>
    <row r="13862" spans="7:19" x14ac:dyDescent="0.25">
      <c r="G13862" t="str">
        <f t="shared" si="1374"/>
        <v>N720MA_T</v>
      </c>
      <c r="H13862" t="s">
        <v>428</v>
      </c>
      <c r="I13862" t="s">
        <v>2589</v>
      </c>
      <c r="J13862">
        <f t="shared" si="1378"/>
        <v>5</v>
      </c>
      <c r="K13862">
        <f t="shared" si="1378"/>
        <v>8</v>
      </c>
      <c r="L13862">
        <f t="shared" si="1375"/>
        <v>13</v>
      </c>
      <c r="S13862" s="1"/>
    </row>
    <row r="13863" spans="7:19" x14ac:dyDescent="0.25">
      <c r="G13863" t="str">
        <f t="shared" si="1374"/>
        <v>N411FP_P</v>
      </c>
      <c r="H13863" t="s">
        <v>433</v>
      </c>
      <c r="I13863" t="s">
        <v>2587</v>
      </c>
      <c r="J13863">
        <f t="shared" si="1378"/>
        <v>13</v>
      </c>
      <c r="K13863">
        <f t="shared" si="1378"/>
        <v>0</v>
      </c>
      <c r="L13863">
        <f t="shared" si="1375"/>
        <v>13</v>
      </c>
      <c r="S13863" s="1"/>
    </row>
    <row r="13864" spans="7:19" x14ac:dyDescent="0.25">
      <c r="G13864" t="str">
        <f t="shared" si="1374"/>
        <v>N485KA_NULL</v>
      </c>
      <c r="H13864" t="s">
        <v>459</v>
      </c>
      <c r="I13864" t="s">
        <v>2591</v>
      </c>
      <c r="J13864">
        <f t="shared" si="1378"/>
        <v>13</v>
      </c>
      <c r="K13864">
        <f t="shared" si="1378"/>
        <v>0</v>
      </c>
      <c r="L13864">
        <f t="shared" si="1375"/>
        <v>13</v>
      </c>
      <c r="S13864" s="1"/>
    </row>
    <row r="13865" spans="7:19" x14ac:dyDescent="0.25">
      <c r="G13865" t="str">
        <f t="shared" si="1374"/>
        <v>N780JS_J</v>
      </c>
      <c r="H13865" t="s">
        <v>512</v>
      </c>
      <c r="I13865" t="s">
        <v>2590</v>
      </c>
      <c r="J13865">
        <f t="shared" si="1378"/>
        <v>12</v>
      </c>
      <c r="K13865">
        <f t="shared" si="1378"/>
        <v>1</v>
      </c>
      <c r="L13865">
        <f t="shared" si="1375"/>
        <v>13</v>
      </c>
      <c r="S13865" s="1"/>
    </row>
    <row r="13866" spans="7:19" x14ac:dyDescent="0.25">
      <c r="G13866" t="str">
        <f t="shared" si="1374"/>
        <v>N361QS_J</v>
      </c>
      <c r="H13866" t="s">
        <v>575</v>
      </c>
      <c r="I13866" t="s">
        <v>2590</v>
      </c>
      <c r="J13866">
        <f t="shared" si="1378"/>
        <v>12</v>
      </c>
      <c r="K13866">
        <f t="shared" si="1378"/>
        <v>1</v>
      </c>
      <c r="L13866">
        <f t="shared" si="1375"/>
        <v>13</v>
      </c>
      <c r="S13866" s="1"/>
    </row>
    <row r="13867" spans="7:19" x14ac:dyDescent="0.25">
      <c r="G13867" t="str">
        <f t="shared" si="1374"/>
        <v>N957TE_P</v>
      </c>
      <c r="H13867" t="s">
        <v>590</v>
      </c>
      <c r="I13867" t="s">
        <v>2587</v>
      </c>
      <c r="J13867">
        <f t="shared" si="1378"/>
        <v>13</v>
      </c>
      <c r="K13867">
        <f t="shared" si="1378"/>
        <v>0</v>
      </c>
      <c r="L13867">
        <f t="shared" si="1375"/>
        <v>13</v>
      </c>
      <c r="S13867" s="1"/>
    </row>
    <row r="13868" spans="7:19" x14ac:dyDescent="0.25">
      <c r="G13868" t="str">
        <f t="shared" si="1374"/>
        <v>N350QS_J</v>
      </c>
      <c r="H13868" t="s">
        <v>608</v>
      </c>
      <c r="I13868" t="s">
        <v>2590</v>
      </c>
      <c r="J13868">
        <f t="shared" si="1378"/>
        <v>13</v>
      </c>
      <c r="K13868">
        <f t="shared" si="1378"/>
        <v>0</v>
      </c>
      <c r="L13868">
        <f t="shared" si="1375"/>
        <v>13</v>
      </c>
      <c r="S13868" s="1"/>
    </row>
    <row r="13869" spans="7:19" x14ac:dyDescent="0.25">
      <c r="G13869" t="str">
        <f t="shared" si="1374"/>
        <v>N336P_T</v>
      </c>
      <c r="H13869" t="s">
        <v>620</v>
      </c>
      <c r="I13869" t="s">
        <v>2589</v>
      </c>
      <c r="J13869">
        <f t="shared" si="1378"/>
        <v>13</v>
      </c>
      <c r="K13869">
        <f t="shared" si="1378"/>
        <v>0</v>
      </c>
      <c r="L13869">
        <f t="shared" si="1375"/>
        <v>13</v>
      </c>
      <c r="S13869" s="1"/>
    </row>
    <row r="13870" spans="7:19" x14ac:dyDescent="0.25">
      <c r="G13870" t="str">
        <f t="shared" si="1374"/>
        <v>N689BV_T</v>
      </c>
      <c r="H13870" t="s">
        <v>675</v>
      </c>
      <c r="I13870" t="s">
        <v>2589</v>
      </c>
      <c r="J13870">
        <f t="shared" si="1378"/>
        <v>11</v>
      </c>
      <c r="K13870">
        <f t="shared" si="1378"/>
        <v>2</v>
      </c>
      <c r="L13870">
        <f t="shared" si="1375"/>
        <v>13</v>
      </c>
      <c r="S13870" s="1"/>
    </row>
    <row r="13871" spans="7:19" x14ac:dyDescent="0.25">
      <c r="G13871" t="str">
        <f t="shared" si="1374"/>
        <v>N342FL_J</v>
      </c>
      <c r="H13871" t="s">
        <v>885</v>
      </c>
      <c r="I13871" t="s">
        <v>2590</v>
      </c>
      <c r="J13871">
        <f t="shared" si="1378"/>
        <v>11</v>
      </c>
      <c r="K13871">
        <f t="shared" si="1378"/>
        <v>2</v>
      </c>
      <c r="L13871">
        <f t="shared" si="1375"/>
        <v>13</v>
      </c>
      <c r="S13871" s="1"/>
    </row>
    <row r="13872" spans="7:19" x14ac:dyDescent="0.25">
      <c r="G13872" t="str">
        <f t="shared" si="1374"/>
        <v>N623QS_J</v>
      </c>
      <c r="H13872" t="s">
        <v>1070</v>
      </c>
      <c r="I13872" t="s">
        <v>2590</v>
      </c>
      <c r="J13872">
        <f t="shared" si="1378"/>
        <v>13</v>
      </c>
      <c r="K13872">
        <f t="shared" si="1378"/>
        <v>0</v>
      </c>
      <c r="L13872">
        <f t="shared" si="1375"/>
        <v>13</v>
      </c>
      <c r="S13872" s="1"/>
    </row>
    <row r="13873" spans="7:19" x14ac:dyDescent="0.25">
      <c r="G13873" t="str">
        <f t="shared" si="1374"/>
        <v>N562TR_P</v>
      </c>
      <c r="H13873" t="s">
        <v>1074</v>
      </c>
      <c r="I13873" t="s">
        <v>2587</v>
      </c>
      <c r="J13873">
        <f t="shared" si="1378"/>
        <v>13</v>
      </c>
      <c r="K13873">
        <f t="shared" si="1378"/>
        <v>0</v>
      </c>
      <c r="L13873">
        <f t="shared" si="1375"/>
        <v>13</v>
      </c>
      <c r="S13873" s="1"/>
    </row>
    <row r="13874" spans="7:19" x14ac:dyDescent="0.25">
      <c r="G13874" t="str">
        <f t="shared" si="1374"/>
        <v>N899JF_T</v>
      </c>
      <c r="H13874" t="s">
        <v>1117</v>
      </c>
      <c r="I13874" t="s">
        <v>2589</v>
      </c>
      <c r="J13874">
        <f t="shared" si="1378"/>
        <v>4</v>
      </c>
      <c r="K13874">
        <f t="shared" si="1378"/>
        <v>9</v>
      </c>
      <c r="L13874">
        <f t="shared" si="1375"/>
        <v>13</v>
      </c>
      <c r="S13874" s="1"/>
    </row>
    <row r="13875" spans="7:19" x14ac:dyDescent="0.25">
      <c r="G13875" t="str">
        <f t="shared" si="1374"/>
        <v>N326RM_T</v>
      </c>
      <c r="H13875" t="s">
        <v>1320</v>
      </c>
      <c r="I13875" t="s">
        <v>2589</v>
      </c>
      <c r="J13875">
        <f t="shared" si="1378"/>
        <v>13</v>
      </c>
      <c r="K13875">
        <f t="shared" si="1378"/>
        <v>0</v>
      </c>
      <c r="L13875">
        <f t="shared" si="1375"/>
        <v>13</v>
      </c>
      <c r="S13875" s="1"/>
    </row>
    <row r="13876" spans="7:19" x14ac:dyDescent="0.25">
      <c r="G13876" t="str">
        <f t="shared" si="1374"/>
        <v>N6045S_T</v>
      </c>
      <c r="H13876" t="s">
        <v>1326</v>
      </c>
      <c r="I13876" t="s">
        <v>2589</v>
      </c>
      <c r="J13876">
        <f t="shared" si="1378"/>
        <v>13</v>
      </c>
      <c r="K13876">
        <f t="shared" si="1378"/>
        <v>0</v>
      </c>
      <c r="L13876">
        <f t="shared" si="1375"/>
        <v>13</v>
      </c>
      <c r="S13876" s="1"/>
    </row>
    <row r="13877" spans="7:19" x14ac:dyDescent="0.25">
      <c r="G13877" t="str">
        <f t="shared" si="1374"/>
        <v>N842WT_P</v>
      </c>
      <c r="H13877" t="s">
        <v>1328</v>
      </c>
      <c r="I13877" t="s">
        <v>2587</v>
      </c>
      <c r="J13877">
        <f t="shared" si="1378"/>
        <v>13</v>
      </c>
      <c r="K13877">
        <f t="shared" si="1378"/>
        <v>0</v>
      </c>
      <c r="L13877">
        <f t="shared" si="1375"/>
        <v>13</v>
      </c>
      <c r="S13877" s="1"/>
    </row>
    <row r="13878" spans="7:19" x14ac:dyDescent="0.25">
      <c r="G13878" t="str">
        <f t="shared" ref="G13878:G13941" si="1379">H13878&amp;"_"&amp;I13878</f>
        <v>N40569_P</v>
      </c>
      <c r="H13878" t="s">
        <v>1377</v>
      </c>
      <c r="I13878" t="s">
        <v>2587</v>
      </c>
      <c r="J13878">
        <f t="shared" ref="J13878:K13897" si="1380">SUMIFS($L$3:$L$13553,$C$3:$C$13553,$G13878,$E$3:$E$13553,J$13557)</f>
        <v>11</v>
      </c>
      <c r="K13878">
        <f t="shared" si="1380"/>
        <v>2</v>
      </c>
      <c r="L13878">
        <f t="shared" ref="L13878:L13941" si="1381">SUMIF($C$3:$C$13553,G13878,$L$3:$L$13553)</f>
        <v>13</v>
      </c>
      <c r="S13878" s="1"/>
    </row>
    <row r="13879" spans="7:19" x14ac:dyDescent="0.25">
      <c r="G13879" t="str">
        <f t="shared" si="1379"/>
        <v>N1816_T</v>
      </c>
      <c r="H13879" t="s">
        <v>1626</v>
      </c>
      <c r="I13879" t="s">
        <v>2589</v>
      </c>
      <c r="J13879">
        <f t="shared" si="1380"/>
        <v>13</v>
      </c>
      <c r="K13879">
        <f t="shared" si="1380"/>
        <v>0</v>
      </c>
      <c r="L13879">
        <f t="shared" si="1381"/>
        <v>13</v>
      </c>
      <c r="S13879" s="1"/>
    </row>
    <row r="13880" spans="7:19" x14ac:dyDescent="0.25">
      <c r="G13880" t="str">
        <f t="shared" si="1379"/>
        <v>N101MA_P</v>
      </c>
      <c r="H13880" t="s">
        <v>1720</v>
      </c>
      <c r="I13880" t="s">
        <v>2587</v>
      </c>
      <c r="J13880">
        <f t="shared" si="1380"/>
        <v>13</v>
      </c>
      <c r="K13880">
        <f t="shared" si="1380"/>
        <v>0</v>
      </c>
      <c r="L13880">
        <f t="shared" si="1381"/>
        <v>13</v>
      </c>
      <c r="S13880" s="1"/>
    </row>
    <row r="13881" spans="7:19" x14ac:dyDescent="0.25">
      <c r="G13881" t="str">
        <f t="shared" si="1379"/>
        <v>N828UP_T</v>
      </c>
      <c r="H13881" t="s">
        <v>2</v>
      </c>
      <c r="I13881" t="s">
        <v>2589</v>
      </c>
      <c r="J13881">
        <f t="shared" si="1380"/>
        <v>12</v>
      </c>
      <c r="K13881">
        <f t="shared" si="1380"/>
        <v>0</v>
      </c>
      <c r="L13881">
        <f t="shared" si="1381"/>
        <v>12</v>
      </c>
      <c r="S13881" s="1"/>
    </row>
    <row r="13882" spans="7:19" x14ac:dyDescent="0.25">
      <c r="G13882" t="str">
        <f t="shared" si="1379"/>
        <v>N24EA_P</v>
      </c>
      <c r="H13882" t="s">
        <v>70</v>
      </c>
      <c r="I13882" t="s">
        <v>2587</v>
      </c>
      <c r="J13882">
        <f t="shared" si="1380"/>
        <v>10</v>
      </c>
      <c r="K13882">
        <f t="shared" si="1380"/>
        <v>2</v>
      </c>
      <c r="L13882">
        <f t="shared" si="1381"/>
        <v>12</v>
      </c>
      <c r="S13882" s="1"/>
    </row>
    <row r="13883" spans="7:19" x14ac:dyDescent="0.25">
      <c r="G13883" t="str">
        <f t="shared" si="1379"/>
        <v>N122U_T</v>
      </c>
      <c r="H13883" t="s">
        <v>224</v>
      </c>
      <c r="I13883" t="s">
        <v>2589</v>
      </c>
      <c r="J13883">
        <f t="shared" si="1380"/>
        <v>10</v>
      </c>
      <c r="K13883">
        <f t="shared" si="1380"/>
        <v>2</v>
      </c>
      <c r="L13883">
        <f t="shared" si="1381"/>
        <v>12</v>
      </c>
      <c r="S13883" s="1"/>
    </row>
    <row r="13884" spans="7:19" x14ac:dyDescent="0.25">
      <c r="G13884" t="str">
        <f t="shared" si="1379"/>
        <v>N1278D_P</v>
      </c>
      <c r="H13884" t="s">
        <v>256</v>
      </c>
      <c r="I13884" t="s">
        <v>2587</v>
      </c>
      <c r="J13884">
        <f t="shared" si="1380"/>
        <v>12</v>
      </c>
      <c r="K13884">
        <f t="shared" si="1380"/>
        <v>0</v>
      </c>
      <c r="L13884">
        <f t="shared" si="1381"/>
        <v>12</v>
      </c>
      <c r="S13884" s="1"/>
    </row>
    <row r="13885" spans="7:19" x14ac:dyDescent="0.25">
      <c r="G13885" t="str">
        <f t="shared" si="1379"/>
        <v>N341QS_J</v>
      </c>
      <c r="H13885" t="s">
        <v>259</v>
      </c>
      <c r="I13885" t="s">
        <v>2590</v>
      </c>
      <c r="J13885">
        <f t="shared" si="1380"/>
        <v>10</v>
      </c>
      <c r="K13885">
        <f t="shared" si="1380"/>
        <v>2</v>
      </c>
      <c r="L13885">
        <f t="shared" si="1381"/>
        <v>12</v>
      </c>
      <c r="S13885" s="1"/>
    </row>
    <row r="13886" spans="7:19" x14ac:dyDescent="0.25">
      <c r="G13886" t="str">
        <f t="shared" si="1379"/>
        <v>N3555F_P</v>
      </c>
      <c r="H13886" t="s">
        <v>312</v>
      </c>
      <c r="I13886" t="s">
        <v>2587</v>
      </c>
      <c r="J13886">
        <f t="shared" si="1380"/>
        <v>12</v>
      </c>
      <c r="K13886">
        <f t="shared" si="1380"/>
        <v>0</v>
      </c>
      <c r="L13886">
        <f t="shared" si="1381"/>
        <v>12</v>
      </c>
      <c r="S13886" s="1"/>
    </row>
    <row r="13887" spans="7:19" x14ac:dyDescent="0.25">
      <c r="G13887" t="str">
        <f t="shared" si="1379"/>
        <v>N999EH_J</v>
      </c>
      <c r="H13887" t="s">
        <v>325</v>
      </c>
      <c r="I13887" t="s">
        <v>2590</v>
      </c>
      <c r="J13887">
        <f t="shared" si="1380"/>
        <v>2</v>
      </c>
      <c r="K13887">
        <f t="shared" si="1380"/>
        <v>10</v>
      </c>
      <c r="L13887">
        <f t="shared" si="1381"/>
        <v>12</v>
      </c>
      <c r="S13887" s="1"/>
    </row>
    <row r="13888" spans="7:19" x14ac:dyDescent="0.25">
      <c r="G13888" t="str">
        <f t="shared" si="1379"/>
        <v>N307QS_J</v>
      </c>
      <c r="H13888" t="s">
        <v>348</v>
      </c>
      <c r="I13888" t="s">
        <v>2590</v>
      </c>
      <c r="J13888">
        <f t="shared" si="1380"/>
        <v>10</v>
      </c>
      <c r="K13888">
        <f t="shared" si="1380"/>
        <v>2</v>
      </c>
      <c r="L13888">
        <f t="shared" si="1381"/>
        <v>12</v>
      </c>
      <c r="S13888" s="1"/>
    </row>
    <row r="13889" spans="7:19" x14ac:dyDescent="0.25">
      <c r="G13889" t="str">
        <f t="shared" si="1379"/>
        <v>N925DW_P</v>
      </c>
      <c r="H13889" t="s">
        <v>445</v>
      </c>
      <c r="I13889" t="s">
        <v>2587</v>
      </c>
      <c r="J13889">
        <f t="shared" si="1380"/>
        <v>12</v>
      </c>
      <c r="K13889">
        <f t="shared" si="1380"/>
        <v>0</v>
      </c>
      <c r="L13889">
        <f t="shared" si="1381"/>
        <v>12</v>
      </c>
      <c r="S13889" s="1"/>
    </row>
    <row r="13890" spans="7:19" x14ac:dyDescent="0.25">
      <c r="G13890" t="str">
        <f t="shared" si="1379"/>
        <v>N339SR_P</v>
      </c>
      <c r="H13890" t="s">
        <v>568</v>
      </c>
      <c r="I13890" t="s">
        <v>2587</v>
      </c>
      <c r="J13890">
        <f t="shared" si="1380"/>
        <v>11</v>
      </c>
      <c r="K13890">
        <f t="shared" si="1380"/>
        <v>1</v>
      </c>
      <c r="L13890">
        <f t="shared" si="1381"/>
        <v>12</v>
      </c>
      <c r="S13890" s="1"/>
    </row>
    <row r="13891" spans="7:19" x14ac:dyDescent="0.25">
      <c r="G13891" t="str">
        <f t="shared" si="1379"/>
        <v>N364QS_J</v>
      </c>
      <c r="H13891" t="s">
        <v>656</v>
      </c>
      <c r="I13891" t="s">
        <v>2590</v>
      </c>
      <c r="J13891">
        <f t="shared" si="1380"/>
        <v>12</v>
      </c>
      <c r="K13891">
        <f t="shared" si="1380"/>
        <v>0</v>
      </c>
      <c r="L13891">
        <f t="shared" si="1381"/>
        <v>12</v>
      </c>
      <c r="S13891" s="1"/>
    </row>
    <row r="13892" spans="7:19" x14ac:dyDescent="0.25">
      <c r="G13892" t="str">
        <f t="shared" si="1379"/>
        <v>N456LB_P</v>
      </c>
      <c r="H13892" t="s">
        <v>661</v>
      </c>
      <c r="I13892" t="s">
        <v>2587</v>
      </c>
      <c r="J13892">
        <f t="shared" si="1380"/>
        <v>12</v>
      </c>
      <c r="K13892">
        <f t="shared" si="1380"/>
        <v>0</v>
      </c>
      <c r="L13892">
        <f t="shared" si="1381"/>
        <v>12</v>
      </c>
      <c r="S13892" s="1"/>
    </row>
    <row r="13893" spans="7:19" x14ac:dyDescent="0.25">
      <c r="G13893" t="str">
        <f t="shared" si="1379"/>
        <v>N929AK_J</v>
      </c>
      <c r="H13893" t="s">
        <v>662</v>
      </c>
      <c r="I13893" t="s">
        <v>2590</v>
      </c>
      <c r="J13893">
        <f t="shared" si="1380"/>
        <v>12</v>
      </c>
      <c r="K13893">
        <f t="shared" si="1380"/>
        <v>0</v>
      </c>
      <c r="L13893">
        <f t="shared" si="1381"/>
        <v>12</v>
      </c>
      <c r="S13893" s="1"/>
    </row>
    <row r="13894" spans="7:19" x14ac:dyDescent="0.25">
      <c r="G13894" t="str">
        <f t="shared" si="1379"/>
        <v>N522JW_P</v>
      </c>
      <c r="H13894" t="s">
        <v>664</v>
      </c>
      <c r="I13894" t="s">
        <v>2587</v>
      </c>
      <c r="J13894">
        <f t="shared" si="1380"/>
        <v>9</v>
      </c>
      <c r="K13894">
        <f t="shared" si="1380"/>
        <v>3</v>
      </c>
      <c r="L13894">
        <f t="shared" si="1381"/>
        <v>12</v>
      </c>
      <c r="S13894" s="1"/>
    </row>
    <row r="13895" spans="7:19" x14ac:dyDescent="0.25">
      <c r="G13895" t="str">
        <f t="shared" si="1379"/>
        <v>N378QS_J</v>
      </c>
      <c r="H13895" t="s">
        <v>694</v>
      </c>
      <c r="I13895" t="s">
        <v>2590</v>
      </c>
      <c r="J13895">
        <f t="shared" si="1380"/>
        <v>10</v>
      </c>
      <c r="K13895">
        <f t="shared" si="1380"/>
        <v>2</v>
      </c>
      <c r="L13895">
        <f t="shared" si="1381"/>
        <v>12</v>
      </c>
      <c r="S13895" s="1"/>
    </row>
    <row r="13896" spans="7:19" x14ac:dyDescent="0.25">
      <c r="G13896" t="str">
        <f t="shared" si="1379"/>
        <v>N608QS_J</v>
      </c>
      <c r="H13896" t="s">
        <v>831</v>
      </c>
      <c r="I13896" t="s">
        <v>2590</v>
      </c>
      <c r="J13896">
        <f t="shared" si="1380"/>
        <v>12</v>
      </c>
      <c r="K13896">
        <f t="shared" si="1380"/>
        <v>0</v>
      </c>
      <c r="L13896">
        <f t="shared" si="1381"/>
        <v>12</v>
      </c>
      <c r="S13896" s="1"/>
    </row>
    <row r="13897" spans="7:19" x14ac:dyDescent="0.25">
      <c r="G13897" t="str">
        <f t="shared" si="1379"/>
        <v>N614QS_J</v>
      </c>
      <c r="H13897" t="s">
        <v>852</v>
      </c>
      <c r="I13897" t="s">
        <v>2590</v>
      </c>
      <c r="J13897">
        <f t="shared" si="1380"/>
        <v>12</v>
      </c>
      <c r="K13897">
        <f t="shared" si="1380"/>
        <v>0</v>
      </c>
      <c r="L13897">
        <f t="shared" si="1381"/>
        <v>12</v>
      </c>
      <c r="S13897" s="1"/>
    </row>
    <row r="13898" spans="7:19" x14ac:dyDescent="0.25">
      <c r="G13898" t="str">
        <f t="shared" si="1379"/>
        <v>N1929Y_J</v>
      </c>
      <c r="H13898" t="s">
        <v>856</v>
      </c>
      <c r="I13898" t="s">
        <v>2590</v>
      </c>
      <c r="J13898">
        <f t="shared" ref="J13898:K13917" si="1382">SUMIFS($L$3:$L$13553,$C$3:$C$13553,$G13898,$E$3:$E$13553,J$13557)</f>
        <v>12</v>
      </c>
      <c r="K13898">
        <f t="shared" si="1382"/>
        <v>0</v>
      </c>
      <c r="L13898">
        <f t="shared" si="1381"/>
        <v>12</v>
      </c>
      <c r="S13898" s="1"/>
    </row>
    <row r="13899" spans="7:19" x14ac:dyDescent="0.25">
      <c r="G13899" t="str">
        <f t="shared" si="1379"/>
        <v>N699AF_T</v>
      </c>
      <c r="H13899" t="s">
        <v>858</v>
      </c>
      <c r="I13899" t="s">
        <v>2589</v>
      </c>
      <c r="J13899">
        <f t="shared" si="1382"/>
        <v>10</v>
      </c>
      <c r="K13899">
        <f t="shared" si="1382"/>
        <v>2</v>
      </c>
      <c r="L13899">
        <f t="shared" si="1381"/>
        <v>12</v>
      </c>
      <c r="S13899" s="1"/>
    </row>
    <row r="13900" spans="7:19" x14ac:dyDescent="0.25">
      <c r="G13900" t="str">
        <f t="shared" si="1379"/>
        <v>N16RM_P</v>
      </c>
      <c r="H13900" t="s">
        <v>897</v>
      </c>
      <c r="I13900" t="s">
        <v>2587</v>
      </c>
      <c r="J13900">
        <f t="shared" si="1382"/>
        <v>12</v>
      </c>
      <c r="K13900">
        <f t="shared" si="1382"/>
        <v>0</v>
      </c>
      <c r="L13900">
        <f t="shared" si="1381"/>
        <v>12</v>
      </c>
      <c r="S13900" s="1"/>
    </row>
    <row r="13901" spans="7:19" x14ac:dyDescent="0.25">
      <c r="G13901" t="str">
        <f t="shared" si="1379"/>
        <v>N402WB_P</v>
      </c>
      <c r="H13901" t="s">
        <v>912</v>
      </c>
      <c r="I13901" t="s">
        <v>2587</v>
      </c>
      <c r="J13901">
        <f t="shared" si="1382"/>
        <v>12</v>
      </c>
      <c r="K13901">
        <f t="shared" si="1382"/>
        <v>0</v>
      </c>
      <c r="L13901">
        <f t="shared" si="1381"/>
        <v>12</v>
      </c>
      <c r="S13901" s="1"/>
    </row>
    <row r="13902" spans="7:19" x14ac:dyDescent="0.25">
      <c r="G13902" t="str">
        <f t="shared" si="1379"/>
        <v>N404F_J</v>
      </c>
      <c r="H13902" t="s">
        <v>976</v>
      </c>
      <c r="I13902" t="s">
        <v>2590</v>
      </c>
      <c r="J13902">
        <f t="shared" si="1382"/>
        <v>12</v>
      </c>
      <c r="K13902">
        <f t="shared" si="1382"/>
        <v>0</v>
      </c>
      <c r="L13902">
        <f t="shared" si="1381"/>
        <v>12</v>
      </c>
      <c r="S13902" s="1"/>
    </row>
    <row r="13903" spans="7:19" x14ac:dyDescent="0.25">
      <c r="G13903" t="str">
        <f t="shared" si="1379"/>
        <v>N818KC_J</v>
      </c>
      <c r="H13903" t="s">
        <v>999</v>
      </c>
      <c r="I13903" t="s">
        <v>2590</v>
      </c>
      <c r="J13903">
        <f t="shared" si="1382"/>
        <v>6</v>
      </c>
      <c r="K13903">
        <f t="shared" si="1382"/>
        <v>6</v>
      </c>
      <c r="L13903">
        <f t="shared" si="1381"/>
        <v>12</v>
      </c>
      <c r="S13903" s="1"/>
    </row>
    <row r="13904" spans="7:19" x14ac:dyDescent="0.25">
      <c r="G13904" t="str">
        <f t="shared" si="1379"/>
        <v>N2002M_P</v>
      </c>
      <c r="H13904" t="s">
        <v>1036</v>
      </c>
      <c r="I13904" t="s">
        <v>2587</v>
      </c>
      <c r="J13904">
        <f t="shared" si="1382"/>
        <v>9</v>
      </c>
      <c r="K13904">
        <f t="shared" si="1382"/>
        <v>3</v>
      </c>
      <c r="L13904">
        <f t="shared" si="1381"/>
        <v>12</v>
      </c>
      <c r="S13904" s="1"/>
    </row>
    <row r="13905" spans="7:19" x14ac:dyDescent="0.25">
      <c r="G13905" t="str">
        <f t="shared" si="1379"/>
        <v>N638QS_J</v>
      </c>
      <c r="H13905" t="s">
        <v>1111</v>
      </c>
      <c r="I13905" t="s">
        <v>2590</v>
      </c>
      <c r="J13905">
        <f t="shared" si="1382"/>
        <v>12</v>
      </c>
      <c r="K13905">
        <f t="shared" si="1382"/>
        <v>0</v>
      </c>
      <c r="L13905">
        <f t="shared" si="1381"/>
        <v>12</v>
      </c>
      <c r="S13905" s="1"/>
    </row>
    <row r="13906" spans="7:19" x14ac:dyDescent="0.25">
      <c r="G13906" t="str">
        <f t="shared" si="1379"/>
        <v>N548FX_J</v>
      </c>
      <c r="H13906" t="s">
        <v>1123</v>
      </c>
      <c r="I13906" t="s">
        <v>2590</v>
      </c>
      <c r="J13906">
        <f t="shared" si="1382"/>
        <v>12</v>
      </c>
      <c r="K13906">
        <f t="shared" si="1382"/>
        <v>0</v>
      </c>
      <c r="L13906">
        <f t="shared" si="1381"/>
        <v>12</v>
      </c>
      <c r="S13906" s="1"/>
    </row>
    <row r="13907" spans="7:19" x14ac:dyDescent="0.25">
      <c r="G13907" t="str">
        <f t="shared" si="1379"/>
        <v>N629QS_J</v>
      </c>
      <c r="H13907" t="s">
        <v>1139</v>
      </c>
      <c r="I13907" t="s">
        <v>2590</v>
      </c>
      <c r="J13907">
        <f t="shared" si="1382"/>
        <v>10</v>
      </c>
      <c r="K13907">
        <f t="shared" si="1382"/>
        <v>2</v>
      </c>
      <c r="L13907">
        <f t="shared" si="1381"/>
        <v>12</v>
      </c>
      <c r="S13907" s="1"/>
    </row>
    <row r="13908" spans="7:19" x14ac:dyDescent="0.25">
      <c r="G13908" t="str">
        <f t="shared" si="1379"/>
        <v>N1452W_P</v>
      </c>
      <c r="H13908" t="s">
        <v>1142</v>
      </c>
      <c r="I13908" t="s">
        <v>2587</v>
      </c>
      <c r="J13908">
        <f t="shared" si="1382"/>
        <v>11</v>
      </c>
      <c r="K13908">
        <f t="shared" si="1382"/>
        <v>1</v>
      </c>
      <c r="L13908">
        <f t="shared" si="1381"/>
        <v>12</v>
      </c>
      <c r="S13908" s="1"/>
    </row>
    <row r="13909" spans="7:19" x14ac:dyDescent="0.25">
      <c r="G13909" t="str">
        <f t="shared" si="1379"/>
        <v>N152DC_P</v>
      </c>
      <c r="H13909" t="s">
        <v>1171</v>
      </c>
      <c r="I13909" t="s">
        <v>2587</v>
      </c>
      <c r="J13909">
        <f t="shared" si="1382"/>
        <v>3</v>
      </c>
      <c r="K13909">
        <f t="shared" si="1382"/>
        <v>9</v>
      </c>
      <c r="L13909">
        <f t="shared" si="1381"/>
        <v>12</v>
      </c>
      <c r="S13909" s="1"/>
    </row>
    <row r="13910" spans="7:19" x14ac:dyDescent="0.25">
      <c r="G13910" t="str">
        <f t="shared" si="1379"/>
        <v>N381QS_J</v>
      </c>
      <c r="H13910" t="s">
        <v>1503</v>
      </c>
      <c r="I13910" t="s">
        <v>2590</v>
      </c>
      <c r="J13910">
        <f t="shared" si="1382"/>
        <v>10</v>
      </c>
      <c r="K13910">
        <f t="shared" si="1382"/>
        <v>2</v>
      </c>
      <c r="L13910">
        <f t="shared" si="1381"/>
        <v>12</v>
      </c>
      <c r="S13910" s="1"/>
    </row>
    <row r="13911" spans="7:19" x14ac:dyDescent="0.25">
      <c r="G13911" t="str">
        <f t="shared" si="1379"/>
        <v>N381CV_H</v>
      </c>
      <c r="H13911" t="s">
        <v>1667</v>
      </c>
      <c r="I13911" t="s">
        <v>2588</v>
      </c>
      <c r="J13911">
        <f t="shared" si="1382"/>
        <v>10</v>
      </c>
      <c r="K13911">
        <f t="shared" si="1382"/>
        <v>2</v>
      </c>
      <c r="L13911">
        <f t="shared" si="1381"/>
        <v>12</v>
      </c>
      <c r="S13911" s="1"/>
    </row>
    <row r="13912" spans="7:19" x14ac:dyDescent="0.25">
      <c r="G13912" t="str">
        <f t="shared" si="1379"/>
        <v>N160FF_J</v>
      </c>
      <c r="H13912" t="s">
        <v>27</v>
      </c>
      <c r="I13912" t="s">
        <v>2590</v>
      </c>
      <c r="J13912">
        <f t="shared" si="1382"/>
        <v>11</v>
      </c>
      <c r="K13912">
        <f t="shared" si="1382"/>
        <v>0</v>
      </c>
      <c r="L13912">
        <f t="shared" si="1381"/>
        <v>11</v>
      </c>
      <c r="S13912" s="1"/>
    </row>
    <row r="13913" spans="7:19" x14ac:dyDescent="0.25">
      <c r="G13913" t="str">
        <f t="shared" si="1379"/>
        <v>N624QS_J</v>
      </c>
      <c r="H13913" t="s">
        <v>29</v>
      </c>
      <c r="I13913" t="s">
        <v>2590</v>
      </c>
      <c r="J13913">
        <f t="shared" si="1382"/>
        <v>11</v>
      </c>
      <c r="K13913">
        <f t="shared" si="1382"/>
        <v>0</v>
      </c>
      <c r="L13913">
        <f t="shared" si="1381"/>
        <v>11</v>
      </c>
      <c r="S13913" s="1"/>
    </row>
    <row r="13914" spans="7:19" x14ac:dyDescent="0.25">
      <c r="G13914" t="str">
        <f t="shared" si="1379"/>
        <v>N54YC_T</v>
      </c>
      <c r="H13914" t="s">
        <v>80</v>
      </c>
      <c r="I13914" t="s">
        <v>2589</v>
      </c>
      <c r="J13914">
        <f t="shared" si="1382"/>
        <v>9</v>
      </c>
      <c r="K13914">
        <f t="shared" si="1382"/>
        <v>2</v>
      </c>
      <c r="L13914">
        <f t="shared" si="1381"/>
        <v>11</v>
      </c>
      <c r="S13914" s="1"/>
    </row>
    <row r="13915" spans="7:19" x14ac:dyDescent="0.25">
      <c r="G13915" t="str">
        <f t="shared" si="1379"/>
        <v>N160SB_J</v>
      </c>
      <c r="H13915" t="s">
        <v>88</v>
      </c>
      <c r="I13915" t="s">
        <v>2590</v>
      </c>
      <c r="J13915">
        <f t="shared" si="1382"/>
        <v>7</v>
      </c>
      <c r="K13915">
        <f t="shared" si="1382"/>
        <v>4</v>
      </c>
      <c r="L13915">
        <f t="shared" si="1381"/>
        <v>11</v>
      </c>
      <c r="S13915" s="1"/>
    </row>
    <row r="13916" spans="7:19" x14ac:dyDescent="0.25">
      <c r="G13916" t="str">
        <f t="shared" si="1379"/>
        <v>N659QS_J</v>
      </c>
      <c r="H13916" t="s">
        <v>114</v>
      </c>
      <c r="I13916" t="s">
        <v>2590</v>
      </c>
      <c r="J13916">
        <f t="shared" si="1382"/>
        <v>11</v>
      </c>
      <c r="K13916">
        <f t="shared" si="1382"/>
        <v>0</v>
      </c>
      <c r="L13916">
        <f t="shared" si="1381"/>
        <v>11</v>
      </c>
      <c r="S13916" s="1"/>
    </row>
    <row r="13917" spans="7:19" x14ac:dyDescent="0.25">
      <c r="G13917" t="str">
        <f t="shared" si="1379"/>
        <v>N179AR_P</v>
      </c>
      <c r="H13917" t="s">
        <v>129</v>
      </c>
      <c r="I13917" t="s">
        <v>2587</v>
      </c>
      <c r="J13917">
        <f t="shared" si="1382"/>
        <v>8</v>
      </c>
      <c r="K13917">
        <f t="shared" si="1382"/>
        <v>3</v>
      </c>
      <c r="L13917">
        <f t="shared" si="1381"/>
        <v>11</v>
      </c>
      <c r="S13917" s="1"/>
    </row>
    <row r="13918" spans="7:19" x14ac:dyDescent="0.25">
      <c r="G13918" t="str">
        <f t="shared" si="1379"/>
        <v>N785JS_J</v>
      </c>
      <c r="H13918" t="s">
        <v>133</v>
      </c>
      <c r="I13918" t="s">
        <v>2590</v>
      </c>
      <c r="J13918">
        <f t="shared" ref="J13918:K13937" si="1383">SUMIFS($L$3:$L$13553,$C$3:$C$13553,$G13918,$E$3:$E$13553,J$13557)</f>
        <v>8</v>
      </c>
      <c r="K13918">
        <f t="shared" si="1383"/>
        <v>3</v>
      </c>
      <c r="L13918">
        <f t="shared" si="1381"/>
        <v>11</v>
      </c>
      <c r="S13918" s="1"/>
    </row>
    <row r="13919" spans="7:19" x14ac:dyDescent="0.25">
      <c r="G13919" t="str">
        <f t="shared" si="1379"/>
        <v>CGECT_T</v>
      </c>
      <c r="H13919" t="s">
        <v>138</v>
      </c>
      <c r="I13919" t="s">
        <v>2589</v>
      </c>
      <c r="J13919">
        <f t="shared" si="1383"/>
        <v>11</v>
      </c>
      <c r="K13919">
        <f t="shared" si="1383"/>
        <v>0</v>
      </c>
      <c r="L13919">
        <f t="shared" si="1381"/>
        <v>11</v>
      </c>
      <c r="S13919" s="1"/>
    </row>
    <row r="13920" spans="7:19" x14ac:dyDescent="0.25">
      <c r="G13920" t="str">
        <f t="shared" si="1379"/>
        <v>N157JL_J</v>
      </c>
      <c r="H13920" t="s">
        <v>157</v>
      </c>
      <c r="I13920" t="s">
        <v>2590</v>
      </c>
      <c r="J13920">
        <f t="shared" si="1383"/>
        <v>9</v>
      </c>
      <c r="K13920">
        <f t="shared" si="1383"/>
        <v>2</v>
      </c>
      <c r="L13920">
        <f t="shared" si="1381"/>
        <v>11</v>
      </c>
      <c r="S13920" s="1"/>
    </row>
    <row r="13921" spans="7:19" x14ac:dyDescent="0.25">
      <c r="G13921" t="str">
        <f t="shared" si="1379"/>
        <v>N351AF_T</v>
      </c>
      <c r="H13921" t="s">
        <v>176</v>
      </c>
      <c r="I13921" t="s">
        <v>2589</v>
      </c>
      <c r="J13921">
        <f t="shared" si="1383"/>
        <v>11</v>
      </c>
      <c r="K13921">
        <f t="shared" si="1383"/>
        <v>0</v>
      </c>
      <c r="L13921">
        <f t="shared" si="1381"/>
        <v>11</v>
      </c>
      <c r="S13921" s="1"/>
    </row>
    <row r="13922" spans="7:19" x14ac:dyDescent="0.25">
      <c r="G13922" t="str">
        <f t="shared" si="1379"/>
        <v>N485VT_P</v>
      </c>
      <c r="H13922" t="s">
        <v>214</v>
      </c>
      <c r="I13922" t="s">
        <v>2587</v>
      </c>
      <c r="J13922">
        <f t="shared" si="1383"/>
        <v>11</v>
      </c>
      <c r="K13922">
        <f t="shared" si="1383"/>
        <v>0</v>
      </c>
      <c r="L13922">
        <f t="shared" si="1381"/>
        <v>11</v>
      </c>
      <c r="S13922" s="1"/>
    </row>
    <row r="13923" spans="7:19" x14ac:dyDescent="0.25">
      <c r="G13923" t="str">
        <f t="shared" si="1379"/>
        <v>N377QS_J</v>
      </c>
      <c r="H13923" t="s">
        <v>252</v>
      </c>
      <c r="I13923" t="s">
        <v>2590</v>
      </c>
      <c r="J13923">
        <f t="shared" si="1383"/>
        <v>11</v>
      </c>
      <c r="K13923">
        <f t="shared" si="1383"/>
        <v>0</v>
      </c>
      <c r="L13923">
        <f t="shared" si="1381"/>
        <v>11</v>
      </c>
      <c r="S13923" s="1"/>
    </row>
    <row r="13924" spans="7:19" x14ac:dyDescent="0.25">
      <c r="G13924" t="str">
        <f t="shared" si="1379"/>
        <v>N313QS_J</v>
      </c>
      <c r="H13924" t="s">
        <v>356</v>
      </c>
      <c r="I13924" t="s">
        <v>2590</v>
      </c>
      <c r="J13924">
        <f t="shared" si="1383"/>
        <v>11</v>
      </c>
      <c r="K13924">
        <f t="shared" si="1383"/>
        <v>0</v>
      </c>
      <c r="L13924">
        <f t="shared" si="1381"/>
        <v>11</v>
      </c>
      <c r="S13924" s="1"/>
    </row>
    <row r="13925" spans="7:19" x14ac:dyDescent="0.25">
      <c r="G13925" t="str">
        <f t="shared" si="1379"/>
        <v>N638GB_P</v>
      </c>
      <c r="H13925" t="s">
        <v>411</v>
      </c>
      <c r="I13925" t="s">
        <v>2587</v>
      </c>
      <c r="J13925">
        <f t="shared" si="1383"/>
        <v>9</v>
      </c>
      <c r="K13925">
        <f t="shared" si="1383"/>
        <v>2</v>
      </c>
      <c r="L13925">
        <f t="shared" si="1381"/>
        <v>11</v>
      </c>
      <c r="S13925" s="1"/>
    </row>
    <row r="13926" spans="7:19" x14ac:dyDescent="0.25">
      <c r="G13926" t="str">
        <f t="shared" si="1379"/>
        <v>N521MA_P</v>
      </c>
      <c r="H13926" t="s">
        <v>477</v>
      </c>
      <c r="I13926" t="s">
        <v>2587</v>
      </c>
      <c r="J13926">
        <f t="shared" si="1383"/>
        <v>11</v>
      </c>
      <c r="K13926">
        <f t="shared" si="1383"/>
        <v>0</v>
      </c>
      <c r="L13926">
        <f t="shared" si="1381"/>
        <v>11</v>
      </c>
      <c r="S13926" s="1"/>
    </row>
    <row r="13927" spans="7:19" x14ac:dyDescent="0.25">
      <c r="G13927" t="str">
        <f t="shared" si="1379"/>
        <v>N7234Q_P</v>
      </c>
      <c r="H13927" t="s">
        <v>497</v>
      </c>
      <c r="I13927" t="s">
        <v>2587</v>
      </c>
      <c r="J13927">
        <f t="shared" si="1383"/>
        <v>5</v>
      </c>
      <c r="K13927">
        <f t="shared" si="1383"/>
        <v>6</v>
      </c>
      <c r="L13927">
        <f t="shared" si="1381"/>
        <v>11</v>
      </c>
      <c r="S13927" s="1"/>
    </row>
    <row r="13928" spans="7:19" x14ac:dyDescent="0.25">
      <c r="G13928" t="str">
        <f t="shared" si="1379"/>
        <v>N913AF_T</v>
      </c>
      <c r="H13928" t="s">
        <v>500</v>
      </c>
      <c r="I13928" t="s">
        <v>2589</v>
      </c>
      <c r="J13928">
        <f t="shared" si="1383"/>
        <v>11</v>
      </c>
      <c r="K13928">
        <f t="shared" si="1383"/>
        <v>0</v>
      </c>
      <c r="L13928">
        <f t="shared" si="1381"/>
        <v>11</v>
      </c>
      <c r="S13928" s="1"/>
    </row>
    <row r="13929" spans="7:19" x14ac:dyDescent="0.25">
      <c r="G13929" t="str">
        <f t="shared" si="1379"/>
        <v>N92280_P</v>
      </c>
      <c r="H13929" t="s">
        <v>519</v>
      </c>
      <c r="I13929" t="s">
        <v>2587</v>
      </c>
      <c r="J13929">
        <f t="shared" si="1383"/>
        <v>8</v>
      </c>
      <c r="K13929">
        <f t="shared" si="1383"/>
        <v>3</v>
      </c>
      <c r="L13929">
        <f t="shared" si="1381"/>
        <v>11</v>
      </c>
      <c r="S13929" s="1"/>
    </row>
    <row r="13930" spans="7:19" x14ac:dyDescent="0.25">
      <c r="G13930" t="str">
        <f t="shared" si="1379"/>
        <v>N779VF_T</v>
      </c>
      <c r="H13930" t="s">
        <v>548</v>
      </c>
      <c r="I13930" t="s">
        <v>2589</v>
      </c>
      <c r="J13930">
        <f t="shared" si="1383"/>
        <v>10</v>
      </c>
      <c r="K13930">
        <f t="shared" si="1383"/>
        <v>1</v>
      </c>
      <c r="L13930">
        <f t="shared" si="1381"/>
        <v>11</v>
      </c>
      <c r="S13930" s="1"/>
    </row>
    <row r="13931" spans="7:19" x14ac:dyDescent="0.25">
      <c r="G13931" t="str">
        <f t="shared" si="1379"/>
        <v>N337FL_J</v>
      </c>
      <c r="H13931" t="s">
        <v>570</v>
      </c>
      <c r="I13931" t="s">
        <v>2590</v>
      </c>
      <c r="J13931">
        <f t="shared" si="1383"/>
        <v>11</v>
      </c>
      <c r="K13931">
        <f t="shared" si="1383"/>
        <v>0</v>
      </c>
      <c r="L13931">
        <f t="shared" si="1381"/>
        <v>11</v>
      </c>
      <c r="S13931" s="1"/>
    </row>
    <row r="13932" spans="7:19" x14ac:dyDescent="0.25">
      <c r="G13932" t="str">
        <f t="shared" si="1379"/>
        <v>N309QS_J</v>
      </c>
      <c r="H13932" t="s">
        <v>635</v>
      </c>
      <c r="I13932" t="s">
        <v>2590</v>
      </c>
      <c r="J13932">
        <f t="shared" si="1383"/>
        <v>11</v>
      </c>
      <c r="K13932">
        <f t="shared" si="1383"/>
        <v>0</v>
      </c>
      <c r="L13932">
        <f t="shared" si="1381"/>
        <v>11</v>
      </c>
      <c r="S13932" s="1"/>
    </row>
    <row r="13933" spans="7:19" x14ac:dyDescent="0.25">
      <c r="G13933" t="str">
        <f t="shared" si="1379"/>
        <v>N541AC_P</v>
      </c>
      <c r="H13933" t="s">
        <v>698</v>
      </c>
      <c r="I13933" t="s">
        <v>2587</v>
      </c>
      <c r="J13933">
        <f t="shared" si="1383"/>
        <v>10</v>
      </c>
      <c r="K13933">
        <f t="shared" si="1383"/>
        <v>1</v>
      </c>
      <c r="L13933">
        <f t="shared" si="1381"/>
        <v>11</v>
      </c>
      <c r="S13933" s="1"/>
    </row>
    <row r="13934" spans="7:19" x14ac:dyDescent="0.25">
      <c r="G13934" t="str">
        <f t="shared" si="1379"/>
        <v>N96GA_J</v>
      </c>
      <c r="H13934" t="s">
        <v>718</v>
      </c>
      <c r="I13934" t="s">
        <v>2590</v>
      </c>
      <c r="J13934">
        <f t="shared" si="1383"/>
        <v>11</v>
      </c>
      <c r="K13934">
        <f t="shared" si="1383"/>
        <v>0</v>
      </c>
      <c r="L13934">
        <f t="shared" si="1381"/>
        <v>11</v>
      </c>
      <c r="S13934" s="1"/>
    </row>
    <row r="13935" spans="7:19" x14ac:dyDescent="0.25">
      <c r="G13935" t="str">
        <f t="shared" si="1379"/>
        <v>N419TM_J</v>
      </c>
      <c r="H13935" t="s">
        <v>729</v>
      </c>
      <c r="I13935" t="s">
        <v>2590</v>
      </c>
      <c r="J13935">
        <f t="shared" si="1383"/>
        <v>9</v>
      </c>
      <c r="K13935">
        <f t="shared" si="1383"/>
        <v>2</v>
      </c>
      <c r="L13935">
        <f t="shared" si="1381"/>
        <v>11</v>
      </c>
      <c r="S13935" s="1"/>
    </row>
    <row r="13936" spans="7:19" x14ac:dyDescent="0.25">
      <c r="G13936" t="str">
        <f t="shared" si="1379"/>
        <v>N633RT_J</v>
      </c>
      <c r="H13936" t="s">
        <v>736</v>
      </c>
      <c r="I13936" t="s">
        <v>2590</v>
      </c>
      <c r="J13936">
        <f t="shared" si="1383"/>
        <v>11</v>
      </c>
      <c r="K13936">
        <f t="shared" si="1383"/>
        <v>0</v>
      </c>
      <c r="L13936">
        <f t="shared" si="1381"/>
        <v>11</v>
      </c>
      <c r="S13936" s="1"/>
    </row>
    <row r="13937" spans="7:19" x14ac:dyDescent="0.25">
      <c r="G13937" t="str">
        <f t="shared" si="1379"/>
        <v>N93MS_P</v>
      </c>
      <c r="H13937" t="s">
        <v>759</v>
      </c>
      <c r="I13937" t="s">
        <v>2587</v>
      </c>
      <c r="J13937">
        <f t="shared" si="1383"/>
        <v>11</v>
      </c>
      <c r="K13937">
        <f t="shared" si="1383"/>
        <v>0</v>
      </c>
      <c r="L13937">
        <f t="shared" si="1381"/>
        <v>11</v>
      </c>
      <c r="S13937" s="1"/>
    </row>
    <row r="13938" spans="7:19" x14ac:dyDescent="0.25">
      <c r="G13938" t="str">
        <f t="shared" si="1379"/>
        <v>N830UP_T</v>
      </c>
      <c r="H13938" t="s">
        <v>787</v>
      </c>
      <c r="I13938" t="s">
        <v>2589</v>
      </c>
      <c r="J13938">
        <f t="shared" ref="J13938:K13957" si="1384">SUMIFS($L$3:$L$13553,$C$3:$C$13553,$G13938,$E$3:$E$13553,J$13557)</f>
        <v>11</v>
      </c>
      <c r="K13938">
        <f t="shared" si="1384"/>
        <v>0</v>
      </c>
      <c r="L13938">
        <f t="shared" si="1381"/>
        <v>11</v>
      </c>
      <c r="S13938" s="1"/>
    </row>
    <row r="13939" spans="7:19" x14ac:dyDescent="0.25">
      <c r="G13939" t="str">
        <f t="shared" si="1379"/>
        <v>N327TL_J</v>
      </c>
      <c r="H13939" t="s">
        <v>842</v>
      </c>
      <c r="I13939" t="s">
        <v>2590</v>
      </c>
      <c r="J13939">
        <f t="shared" si="1384"/>
        <v>11</v>
      </c>
      <c r="K13939">
        <f t="shared" si="1384"/>
        <v>0</v>
      </c>
      <c r="L13939">
        <f t="shared" si="1381"/>
        <v>11</v>
      </c>
      <c r="S13939" s="1"/>
    </row>
    <row r="13940" spans="7:19" x14ac:dyDescent="0.25">
      <c r="G13940" t="str">
        <f t="shared" si="1379"/>
        <v>N1806R_P</v>
      </c>
      <c r="H13940" t="s">
        <v>1028</v>
      </c>
      <c r="I13940" t="s">
        <v>2587</v>
      </c>
      <c r="J13940">
        <f t="shared" si="1384"/>
        <v>9</v>
      </c>
      <c r="K13940">
        <f t="shared" si="1384"/>
        <v>2</v>
      </c>
      <c r="L13940">
        <f t="shared" si="1381"/>
        <v>11</v>
      </c>
      <c r="S13940" s="1"/>
    </row>
    <row r="13941" spans="7:19" x14ac:dyDescent="0.25">
      <c r="G13941" t="str">
        <f t="shared" si="1379"/>
        <v>N322FL_J</v>
      </c>
      <c r="H13941" t="s">
        <v>1051</v>
      </c>
      <c r="I13941" t="s">
        <v>2590</v>
      </c>
      <c r="J13941">
        <f t="shared" si="1384"/>
        <v>10</v>
      </c>
      <c r="K13941">
        <f t="shared" si="1384"/>
        <v>1</v>
      </c>
      <c r="L13941">
        <f t="shared" si="1381"/>
        <v>11</v>
      </c>
      <c r="S13941" s="1"/>
    </row>
    <row r="13942" spans="7:19" x14ac:dyDescent="0.25">
      <c r="G13942" t="str">
        <f t="shared" ref="G13942:G14005" si="1385">H13942&amp;"_"&amp;I13942</f>
        <v>N5296T_P</v>
      </c>
      <c r="H13942" t="s">
        <v>1201</v>
      </c>
      <c r="I13942" t="s">
        <v>2587</v>
      </c>
      <c r="J13942">
        <f t="shared" si="1384"/>
        <v>11</v>
      </c>
      <c r="K13942">
        <f t="shared" si="1384"/>
        <v>0</v>
      </c>
      <c r="L13942">
        <f t="shared" ref="L13942:L14005" si="1386">SUMIF($C$3:$C$13553,G13942,$L$3:$L$13553)</f>
        <v>11</v>
      </c>
      <c r="S13942" s="1"/>
    </row>
    <row r="13943" spans="7:19" x14ac:dyDescent="0.25">
      <c r="G13943" t="str">
        <f t="shared" si="1385"/>
        <v>N42GJ_J</v>
      </c>
      <c r="H13943" t="s">
        <v>1203</v>
      </c>
      <c r="I13943" t="s">
        <v>2590</v>
      </c>
      <c r="J13943">
        <f t="shared" si="1384"/>
        <v>11</v>
      </c>
      <c r="K13943">
        <f t="shared" si="1384"/>
        <v>0</v>
      </c>
      <c r="L13943">
        <f t="shared" si="1386"/>
        <v>11</v>
      </c>
      <c r="S13943" s="1"/>
    </row>
    <row r="13944" spans="7:19" x14ac:dyDescent="0.25">
      <c r="G13944" t="str">
        <f t="shared" si="1385"/>
        <v>N829UP_T</v>
      </c>
      <c r="H13944" t="s">
        <v>1373</v>
      </c>
      <c r="I13944" t="s">
        <v>2589</v>
      </c>
      <c r="J13944">
        <f t="shared" si="1384"/>
        <v>11</v>
      </c>
      <c r="K13944">
        <f t="shared" si="1384"/>
        <v>0</v>
      </c>
      <c r="L13944">
        <f t="shared" si="1386"/>
        <v>11</v>
      </c>
      <c r="S13944" s="1"/>
    </row>
    <row r="13945" spans="7:19" x14ac:dyDescent="0.25">
      <c r="G13945" t="str">
        <f t="shared" si="1385"/>
        <v>N376QS_J</v>
      </c>
      <c r="H13945" t="s">
        <v>1402</v>
      </c>
      <c r="I13945" t="s">
        <v>2590</v>
      </c>
      <c r="J13945">
        <f t="shared" si="1384"/>
        <v>11</v>
      </c>
      <c r="K13945">
        <f t="shared" si="1384"/>
        <v>0</v>
      </c>
      <c r="L13945">
        <f t="shared" si="1386"/>
        <v>11</v>
      </c>
      <c r="S13945" s="1"/>
    </row>
    <row r="13946" spans="7:19" x14ac:dyDescent="0.25">
      <c r="G13946" t="str">
        <f t="shared" si="1385"/>
        <v>N74TS_T</v>
      </c>
      <c r="H13946" t="s">
        <v>1883</v>
      </c>
      <c r="I13946" t="s">
        <v>2589</v>
      </c>
      <c r="J13946">
        <f t="shared" si="1384"/>
        <v>11</v>
      </c>
      <c r="K13946">
        <f t="shared" si="1384"/>
        <v>0</v>
      </c>
      <c r="L13946">
        <f t="shared" si="1386"/>
        <v>11</v>
      </c>
      <c r="S13946" s="1"/>
    </row>
    <row r="13947" spans="7:19" x14ac:dyDescent="0.25">
      <c r="G13947" t="str">
        <f t="shared" si="1385"/>
        <v>N9563A_P</v>
      </c>
      <c r="H13947" t="s">
        <v>62</v>
      </c>
      <c r="I13947" t="s">
        <v>2587</v>
      </c>
      <c r="J13947">
        <f t="shared" si="1384"/>
        <v>8</v>
      </c>
      <c r="K13947">
        <f t="shared" si="1384"/>
        <v>2</v>
      </c>
      <c r="L13947">
        <f t="shared" si="1386"/>
        <v>10</v>
      </c>
      <c r="S13947" s="1"/>
    </row>
    <row r="13948" spans="7:19" x14ac:dyDescent="0.25">
      <c r="G13948" t="str">
        <f t="shared" si="1385"/>
        <v>N84CQ_T</v>
      </c>
      <c r="H13948" t="s">
        <v>92</v>
      </c>
      <c r="I13948" t="s">
        <v>2589</v>
      </c>
      <c r="J13948">
        <f t="shared" si="1384"/>
        <v>6</v>
      </c>
      <c r="K13948">
        <f t="shared" si="1384"/>
        <v>4</v>
      </c>
      <c r="L13948">
        <f t="shared" si="1386"/>
        <v>10</v>
      </c>
      <c r="S13948" s="1"/>
    </row>
    <row r="13949" spans="7:19" x14ac:dyDescent="0.25">
      <c r="G13949" t="str">
        <f t="shared" si="1385"/>
        <v>N149LH_P</v>
      </c>
      <c r="H13949" t="s">
        <v>148</v>
      </c>
      <c r="I13949" t="s">
        <v>2587</v>
      </c>
      <c r="J13949">
        <f t="shared" si="1384"/>
        <v>4</v>
      </c>
      <c r="K13949">
        <f t="shared" si="1384"/>
        <v>6</v>
      </c>
      <c r="L13949">
        <f t="shared" si="1386"/>
        <v>10</v>
      </c>
      <c r="S13949" s="1"/>
    </row>
    <row r="13950" spans="7:19" x14ac:dyDescent="0.25">
      <c r="G13950" t="str">
        <f t="shared" si="1385"/>
        <v>N769AF_T</v>
      </c>
      <c r="H13950" t="s">
        <v>189</v>
      </c>
      <c r="I13950" t="s">
        <v>2589</v>
      </c>
      <c r="J13950">
        <f t="shared" si="1384"/>
        <v>10</v>
      </c>
      <c r="K13950">
        <f t="shared" si="1384"/>
        <v>0</v>
      </c>
      <c r="L13950">
        <f t="shared" si="1386"/>
        <v>10</v>
      </c>
      <c r="S13950" s="1"/>
    </row>
    <row r="13951" spans="7:19" x14ac:dyDescent="0.25">
      <c r="G13951" t="str">
        <f t="shared" si="1385"/>
        <v>N823UP_T</v>
      </c>
      <c r="H13951" t="s">
        <v>275</v>
      </c>
      <c r="I13951" t="s">
        <v>2589</v>
      </c>
      <c r="J13951">
        <f t="shared" si="1384"/>
        <v>10</v>
      </c>
      <c r="K13951">
        <f t="shared" si="1384"/>
        <v>0</v>
      </c>
      <c r="L13951">
        <f t="shared" si="1386"/>
        <v>10</v>
      </c>
      <c r="S13951" s="1"/>
    </row>
    <row r="13952" spans="7:19" x14ac:dyDescent="0.25">
      <c r="G13952" t="str">
        <f t="shared" si="1385"/>
        <v>N802HH_J</v>
      </c>
      <c r="H13952" t="s">
        <v>293</v>
      </c>
      <c r="I13952" t="s">
        <v>2590</v>
      </c>
      <c r="J13952">
        <f t="shared" si="1384"/>
        <v>9</v>
      </c>
      <c r="K13952">
        <f t="shared" si="1384"/>
        <v>1</v>
      </c>
      <c r="L13952">
        <f t="shared" si="1386"/>
        <v>10</v>
      </c>
      <c r="S13952" s="1"/>
    </row>
    <row r="13953" spans="7:19" x14ac:dyDescent="0.25">
      <c r="G13953" t="str">
        <f t="shared" si="1385"/>
        <v>N335QS_J</v>
      </c>
      <c r="H13953" t="s">
        <v>294</v>
      </c>
      <c r="I13953" t="s">
        <v>2590</v>
      </c>
      <c r="J13953">
        <f t="shared" si="1384"/>
        <v>10</v>
      </c>
      <c r="K13953">
        <f t="shared" si="1384"/>
        <v>0</v>
      </c>
      <c r="L13953">
        <f t="shared" si="1386"/>
        <v>10</v>
      </c>
      <c r="S13953" s="1"/>
    </row>
    <row r="13954" spans="7:19" x14ac:dyDescent="0.25">
      <c r="G13954" t="str">
        <f t="shared" si="1385"/>
        <v>N305QS_J</v>
      </c>
      <c r="H13954" t="s">
        <v>322</v>
      </c>
      <c r="I13954" t="s">
        <v>2590</v>
      </c>
      <c r="J13954">
        <f t="shared" si="1384"/>
        <v>8</v>
      </c>
      <c r="K13954">
        <f t="shared" si="1384"/>
        <v>2</v>
      </c>
      <c r="L13954">
        <f t="shared" si="1386"/>
        <v>10</v>
      </c>
      <c r="S13954" s="1"/>
    </row>
    <row r="13955" spans="7:19" x14ac:dyDescent="0.25">
      <c r="G13955" t="str">
        <f t="shared" si="1385"/>
        <v>N26SH_J</v>
      </c>
      <c r="H13955" t="s">
        <v>345</v>
      </c>
      <c r="I13955" t="s">
        <v>2590</v>
      </c>
      <c r="J13955">
        <f t="shared" si="1384"/>
        <v>10</v>
      </c>
      <c r="K13955">
        <f t="shared" si="1384"/>
        <v>0</v>
      </c>
      <c r="L13955">
        <f t="shared" si="1386"/>
        <v>10</v>
      </c>
      <c r="S13955" s="1"/>
    </row>
    <row r="13956" spans="7:19" x14ac:dyDescent="0.25">
      <c r="G13956" t="str">
        <f t="shared" si="1385"/>
        <v>N81WF_P</v>
      </c>
      <c r="H13956" t="s">
        <v>366</v>
      </c>
      <c r="I13956" t="s">
        <v>2587</v>
      </c>
      <c r="J13956">
        <f t="shared" si="1384"/>
        <v>10</v>
      </c>
      <c r="K13956">
        <f t="shared" si="1384"/>
        <v>0</v>
      </c>
      <c r="L13956">
        <f t="shared" si="1386"/>
        <v>10</v>
      </c>
      <c r="S13956" s="1"/>
    </row>
    <row r="13957" spans="7:19" x14ac:dyDescent="0.25">
      <c r="G13957" t="str">
        <f t="shared" si="1385"/>
        <v>N315QS_J</v>
      </c>
      <c r="H13957" t="s">
        <v>383</v>
      </c>
      <c r="I13957" t="s">
        <v>2590</v>
      </c>
      <c r="J13957">
        <f t="shared" si="1384"/>
        <v>10</v>
      </c>
      <c r="K13957">
        <f t="shared" si="1384"/>
        <v>0</v>
      </c>
      <c r="L13957">
        <f t="shared" si="1386"/>
        <v>10</v>
      </c>
      <c r="S13957" s="1"/>
    </row>
    <row r="13958" spans="7:19" x14ac:dyDescent="0.25">
      <c r="G13958" t="str">
        <f t="shared" si="1385"/>
        <v>N317QS_T</v>
      </c>
      <c r="H13958" t="s">
        <v>397</v>
      </c>
      <c r="I13958" t="s">
        <v>2589</v>
      </c>
      <c r="J13958">
        <f t="shared" ref="J13958:K13977" si="1387">SUMIFS($L$3:$L$13553,$C$3:$C$13553,$G13958,$E$3:$E$13553,J$13557)</f>
        <v>8</v>
      </c>
      <c r="K13958">
        <f t="shared" si="1387"/>
        <v>2</v>
      </c>
      <c r="L13958">
        <f t="shared" si="1386"/>
        <v>10</v>
      </c>
      <c r="S13958" s="1"/>
    </row>
    <row r="13959" spans="7:19" x14ac:dyDescent="0.25">
      <c r="G13959" t="str">
        <f t="shared" si="1385"/>
        <v>N450TM_J</v>
      </c>
      <c r="H13959" t="s">
        <v>414</v>
      </c>
      <c r="I13959" t="s">
        <v>2590</v>
      </c>
      <c r="J13959">
        <f t="shared" si="1387"/>
        <v>10</v>
      </c>
      <c r="K13959">
        <f t="shared" si="1387"/>
        <v>0</v>
      </c>
      <c r="L13959">
        <f t="shared" si="1386"/>
        <v>10</v>
      </c>
      <c r="S13959" s="1"/>
    </row>
    <row r="13960" spans="7:19" x14ac:dyDescent="0.25">
      <c r="G13960" t="str">
        <f t="shared" si="1385"/>
        <v>N7273R_P</v>
      </c>
      <c r="H13960" t="s">
        <v>418</v>
      </c>
      <c r="I13960" t="s">
        <v>2587</v>
      </c>
      <c r="J13960">
        <f t="shared" si="1387"/>
        <v>3</v>
      </c>
      <c r="K13960">
        <f t="shared" si="1387"/>
        <v>7</v>
      </c>
      <c r="L13960">
        <f t="shared" si="1386"/>
        <v>10</v>
      </c>
      <c r="S13960" s="1"/>
    </row>
    <row r="13961" spans="7:19" x14ac:dyDescent="0.25">
      <c r="G13961" t="str">
        <f t="shared" si="1385"/>
        <v>N345SR_P</v>
      </c>
      <c r="H13961" t="s">
        <v>436</v>
      </c>
      <c r="I13961" t="s">
        <v>2587</v>
      </c>
      <c r="J13961">
        <f t="shared" si="1387"/>
        <v>8</v>
      </c>
      <c r="K13961">
        <f t="shared" si="1387"/>
        <v>2</v>
      </c>
      <c r="L13961">
        <f t="shared" si="1386"/>
        <v>10</v>
      </c>
      <c r="S13961" s="1"/>
    </row>
    <row r="13962" spans="7:19" x14ac:dyDescent="0.25">
      <c r="G13962" t="str">
        <f t="shared" si="1385"/>
        <v>N556QS_J</v>
      </c>
      <c r="H13962" t="s">
        <v>451</v>
      </c>
      <c r="I13962" t="s">
        <v>2590</v>
      </c>
      <c r="J13962">
        <f t="shared" si="1387"/>
        <v>10</v>
      </c>
      <c r="K13962">
        <f t="shared" si="1387"/>
        <v>0</v>
      </c>
      <c r="L13962">
        <f t="shared" si="1386"/>
        <v>10</v>
      </c>
      <c r="S13962" s="1"/>
    </row>
    <row r="13963" spans="7:19" x14ac:dyDescent="0.25">
      <c r="G13963" t="str">
        <f t="shared" si="1385"/>
        <v>N800UP_T</v>
      </c>
      <c r="H13963" t="s">
        <v>454</v>
      </c>
      <c r="I13963" t="s">
        <v>2589</v>
      </c>
      <c r="J13963">
        <f t="shared" si="1387"/>
        <v>8</v>
      </c>
      <c r="K13963">
        <f t="shared" si="1387"/>
        <v>2</v>
      </c>
      <c r="L13963">
        <f t="shared" si="1386"/>
        <v>10</v>
      </c>
      <c r="S13963" s="1"/>
    </row>
    <row r="13964" spans="7:19" x14ac:dyDescent="0.25">
      <c r="G13964" t="str">
        <f t="shared" si="1385"/>
        <v>N489CD_P</v>
      </c>
      <c r="H13964" t="s">
        <v>474</v>
      </c>
      <c r="I13964" t="s">
        <v>2587</v>
      </c>
      <c r="J13964">
        <f t="shared" si="1387"/>
        <v>6</v>
      </c>
      <c r="K13964">
        <f t="shared" si="1387"/>
        <v>4</v>
      </c>
      <c r="L13964">
        <f t="shared" si="1386"/>
        <v>10</v>
      </c>
      <c r="S13964" s="1"/>
    </row>
    <row r="13965" spans="7:19" x14ac:dyDescent="0.25">
      <c r="G13965" t="str">
        <f t="shared" si="1385"/>
        <v>N163LH_P</v>
      </c>
      <c r="H13965" t="s">
        <v>478</v>
      </c>
      <c r="I13965" t="s">
        <v>2587</v>
      </c>
      <c r="J13965">
        <f t="shared" si="1387"/>
        <v>5</v>
      </c>
      <c r="K13965">
        <f t="shared" si="1387"/>
        <v>5</v>
      </c>
      <c r="L13965">
        <f t="shared" si="1386"/>
        <v>10</v>
      </c>
      <c r="S13965" s="1"/>
    </row>
    <row r="13966" spans="7:19" x14ac:dyDescent="0.25">
      <c r="G13966" t="str">
        <f t="shared" si="1385"/>
        <v>N613QS_J</v>
      </c>
      <c r="H13966" t="s">
        <v>532</v>
      </c>
      <c r="I13966" t="s">
        <v>2590</v>
      </c>
      <c r="J13966">
        <f t="shared" si="1387"/>
        <v>10</v>
      </c>
      <c r="K13966">
        <f t="shared" si="1387"/>
        <v>0</v>
      </c>
      <c r="L13966">
        <f t="shared" si="1386"/>
        <v>10</v>
      </c>
      <c r="S13966" s="1"/>
    </row>
    <row r="13967" spans="7:19" x14ac:dyDescent="0.25">
      <c r="G13967" t="str">
        <f t="shared" si="1385"/>
        <v>N716SM_T</v>
      </c>
      <c r="H13967" t="s">
        <v>601</v>
      </c>
      <c r="I13967" t="s">
        <v>2589</v>
      </c>
      <c r="J13967">
        <f t="shared" si="1387"/>
        <v>9</v>
      </c>
      <c r="K13967">
        <f t="shared" si="1387"/>
        <v>1</v>
      </c>
      <c r="L13967">
        <f t="shared" si="1386"/>
        <v>10</v>
      </c>
      <c r="S13967" s="1"/>
    </row>
    <row r="13968" spans="7:19" x14ac:dyDescent="0.25">
      <c r="G13968" t="str">
        <f t="shared" si="1385"/>
        <v>N4354K_P</v>
      </c>
      <c r="H13968" t="s">
        <v>642</v>
      </c>
      <c r="I13968" t="s">
        <v>2587</v>
      </c>
      <c r="J13968">
        <f t="shared" si="1387"/>
        <v>10</v>
      </c>
      <c r="K13968">
        <f t="shared" si="1387"/>
        <v>0</v>
      </c>
      <c r="L13968">
        <f t="shared" si="1386"/>
        <v>10</v>
      </c>
      <c r="S13968" s="1"/>
    </row>
    <row r="13969" spans="7:19" x14ac:dyDescent="0.25">
      <c r="G13969" t="str">
        <f t="shared" si="1385"/>
        <v>N565QS_J</v>
      </c>
      <c r="H13969" t="s">
        <v>747</v>
      </c>
      <c r="I13969" t="s">
        <v>2590</v>
      </c>
      <c r="J13969">
        <f t="shared" si="1387"/>
        <v>10</v>
      </c>
      <c r="K13969">
        <f t="shared" si="1387"/>
        <v>0</v>
      </c>
      <c r="L13969">
        <f t="shared" si="1386"/>
        <v>10</v>
      </c>
      <c r="S13969" s="1"/>
    </row>
    <row r="13970" spans="7:19" x14ac:dyDescent="0.25">
      <c r="G13970" t="str">
        <f t="shared" si="1385"/>
        <v>N214GX_P</v>
      </c>
      <c r="H13970" t="s">
        <v>791</v>
      </c>
      <c r="I13970" t="s">
        <v>2587</v>
      </c>
      <c r="J13970">
        <f t="shared" si="1387"/>
        <v>5</v>
      </c>
      <c r="K13970">
        <f t="shared" si="1387"/>
        <v>5</v>
      </c>
      <c r="L13970">
        <f t="shared" si="1386"/>
        <v>10</v>
      </c>
      <c r="S13970" s="1"/>
    </row>
    <row r="13971" spans="7:19" x14ac:dyDescent="0.25">
      <c r="G13971" t="str">
        <f t="shared" si="1385"/>
        <v>N339QS_J</v>
      </c>
      <c r="H13971" t="s">
        <v>797</v>
      </c>
      <c r="I13971" t="s">
        <v>2590</v>
      </c>
      <c r="J13971">
        <f t="shared" si="1387"/>
        <v>10</v>
      </c>
      <c r="K13971">
        <f t="shared" si="1387"/>
        <v>0</v>
      </c>
      <c r="L13971">
        <f t="shared" si="1386"/>
        <v>10</v>
      </c>
      <c r="S13971" s="1"/>
    </row>
    <row r="13972" spans="7:19" x14ac:dyDescent="0.25">
      <c r="G13972" t="str">
        <f t="shared" si="1385"/>
        <v>N808JG_J</v>
      </c>
      <c r="H13972" t="s">
        <v>846</v>
      </c>
      <c r="I13972" t="s">
        <v>2590</v>
      </c>
      <c r="J13972">
        <f t="shared" si="1387"/>
        <v>10</v>
      </c>
      <c r="K13972">
        <f t="shared" si="1387"/>
        <v>0</v>
      </c>
      <c r="L13972">
        <f t="shared" si="1386"/>
        <v>10</v>
      </c>
      <c r="S13972" s="1"/>
    </row>
    <row r="13973" spans="7:19" x14ac:dyDescent="0.25">
      <c r="G13973" t="str">
        <f t="shared" si="1385"/>
        <v>N111SW_J</v>
      </c>
      <c r="H13973" t="s">
        <v>864</v>
      </c>
      <c r="I13973" t="s">
        <v>2590</v>
      </c>
      <c r="J13973">
        <f t="shared" si="1387"/>
        <v>8</v>
      </c>
      <c r="K13973">
        <f t="shared" si="1387"/>
        <v>2</v>
      </c>
      <c r="L13973">
        <f t="shared" si="1386"/>
        <v>10</v>
      </c>
      <c r="S13973" s="1"/>
    </row>
    <row r="13974" spans="7:19" x14ac:dyDescent="0.25">
      <c r="G13974" t="str">
        <f t="shared" si="1385"/>
        <v>N6980U_P</v>
      </c>
      <c r="H13974" t="s">
        <v>896</v>
      </c>
      <c r="I13974" t="s">
        <v>2587</v>
      </c>
      <c r="J13974">
        <f t="shared" si="1387"/>
        <v>10</v>
      </c>
      <c r="K13974">
        <f t="shared" si="1387"/>
        <v>0</v>
      </c>
      <c r="L13974">
        <f t="shared" si="1386"/>
        <v>10</v>
      </c>
      <c r="S13974" s="1"/>
    </row>
    <row r="13975" spans="7:19" x14ac:dyDescent="0.25">
      <c r="G13975" t="str">
        <f t="shared" si="1385"/>
        <v>N609CA_P</v>
      </c>
      <c r="H13975" t="s">
        <v>909</v>
      </c>
      <c r="I13975" t="s">
        <v>2587</v>
      </c>
      <c r="J13975">
        <f t="shared" si="1387"/>
        <v>8</v>
      </c>
      <c r="K13975">
        <f t="shared" si="1387"/>
        <v>2</v>
      </c>
      <c r="L13975">
        <f t="shared" si="1386"/>
        <v>10</v>
      </c>
      <c r="S13975" s="1"/>
    </row>
    <row r="13976" spans="7:19" x14ac:dyDescent="0.25">
      <c r="G13976" t="str">
        <f t="shared" si="1385"/>
        <v>N657QS_J</v>
      </c>
      <c r="H13976" t="s">
        <v>931</v>
      </c>
      <c r="I13976" t="s">
        <v>2590</v>
      </c>
      <c r="J13976">
        <f t="shared" si="1387"/>
        <v>10</v>
      </c>
      <c r="K13976">
        <f t="shared" si="1387"/>
        <v>0</v>
      </c>
      <c r="L13976">
        <f t="shared" si="1386"/>
        <v>10</v>
      </c>
      <c r="S13976" s="1"/>
    </row>
    <row r="13977" spans="7:19" x14ac:dyDescent="0.25">
      <c r="G13977" t="str">
        <f t="shared" si="1385"/>
        <v>N6913F_P</v>
      </c>
      <c r="H13977" t="s">
        <v>944</v>
      </c>
      <c r="I13977" t="s">
        <v>2587</v>
      </c>
      <c r="J13977">
        <f t="shared" si="1387"/>
        <v>7</v>
      </c>
      <c r="K13977">
        <f t="shared" si="1387"/>
        <v>3</v>
      </c>
      <c r="L13977">
        <f t="shared" si="1386"/>
        <v>10</v>
      </c>
      <c r="S13977" s="1"/>
    </row>
    <row r="13978" spans="7:19" x14ac:dyDescent="0.25">
      <c r="G13978" t="str">
        <f t="shared" si="1385"/>
        <v>N416TW_T</v>
      </c>
      <c r="H13978" t="s">
        <v>951</v>
      </c>
      <c r="I13978" t="s">
        <v>2589</v>
      </c>
      <c r="J13978">
        <f t="shared" ref="J13978:K13997" si="1388">SUMIFS($L$3:$L$13553,$C$3:$C$13553,$G13978,$E$3:$E$13553,J$13557)</f>
        <v>10</v>
      </c>
      <c r="K13978">
        <f t="shared" si="1388"/>
        <v>0</v>
      </c>
      <c r="L13978">
        <f t="shared" si="1386"/>
        <v>10</v>
      </c>
      <c r="S13978" s="1"/>
    </row>
    <row r="13979" spans="7:19" x14ac:dyDescent="0.25">
      <c r="G13979" t="str">
        <f t="shared" si="1385"/>
        <v>N387QS_J</v>
      </c>
      <c r="H13979" t="s">
        <v>954</v>
      </c>
      <c r="I13979" t="s">
        <v>2590</v>
      </c>
      <c r="J13979">
        <f t="shared" si="1388"/>
        <v>6</v>
      </c>
      <c r="K13979">
        <f t="shared" si="1388"/>
        <v>4</v>
      </c>
      <c r="L13979">
        <f t="shared" si="1386"/>
        <v>10</v>
      </c>
      <c r="S13979" s="1"/>
    </row>
    <row r="13980" spans="7:19" x14ac:dyDescent="0.25">
      <c r="G13980" t="str">
        <f t="shared" si="1385"/>
        <v>N470CA_P</v>
      </c>
      <c r="H13980" t="s">
        <v>989</v>
      </c>
      <c r="I13980" t="s">
        <v>2587</v>
      </c>
      <c r="J13980">
        <f t="shared" si="1388"/>
        <v>2</v>
      </c>
      <c r="K13980">
        <f t="shared" si="1388"/>
        <v>8</v>
      </c>
      <c r="L13980">
        <f t="shared" si="1386"/>
        <v>10</v>
      </c>
      <c r="S13980" s="1"/>
    </row>
    <row r="13981" spans="7:19" x14ac:dyDescent="0.25">
      <c r="G13981" t="str">
        <f t="shared" si="1385"/>
        <v>N359QS_J</v>
      </c>
      <c r="H13981" t="s">
        <v>1002</v>
      </c>
      <c r="I13981" t="s">
        <v>2590</v>
      </c>
      <c r="J13981">
        <f t="shared" si="1388"/>
        <v>8</v>
      </c>
      <c r="K13981">
        <f t="shared" si="1388"/>
        <v>2</v>
      </c>
      <c r="L13981">
        <f t="shared" si="1386"/>
        <v>10</v>
      </c>
      <c r="S13981" s="1"/>
    </row>
    <row r="13982" spans="7:19" x14ac:dyDescent="0.25">
      <c r="G13982" t="str">
        <f t="shared" si="1385"/>
        <v>N425CT_J</v>
      </c>
      <c r="H13982" t="s">
        <v>1008</v>
      </c>
      <c r="I13982" t="s">
        <v>2590</v>
      </c>
      <c r="J13982">
        <f t="shared" si="1388"/>
        <v>10</v>
      </c>
      <c r="K13982">
        <f t="shared" si="1388"/>
        <v>0</v>
      </c>
      <c r="L13982">
        <f t="shared" si="1386"/>
        <v>10</v>
      </c>
      <c r="S13982" s="1"/>
    </row>
    <row r="13983" spans="7:19" x14ac:dyDescent="0.25">
      <c r="G13983" t="str">
        <f t="shared" si="1385"/>
        <v>N46645_P</v>
      </c>
      <c r="H13983" t="s">
        <v>1010</v>
      </c>
      <c r="I13983" t="s">
        <v>2587</v>
      </c>
      <c r="J13983">
        <f t="shared" si="1388"/>
        <v>8</v>
      </c>
      <c r="K13983">
        <f t="shared" si="1388"/>
        <v>2</v>
      </c>
      <c r="L13983">
        <f t="shared" si="1386"/>
        <v>10</v>
      </c>
      <c r="S13983" s="1"/>
    </row>
    <row r="13984" spans="7:19" x14ac:dyDescent="0.25">
      <c r="G13984" t="str">
        <f t="shared" si="1385"/>
        <v>N697QS_J</v>
      </c>
      <c r="H13984" t="s">
        <v>1030</v>
      </c>
      <c r="I13984" t="s">
        <v>2590</v>
      </c>
      <c r="J13984">
        <f t="shared" si="1388"/>
        <v>10</v>
      </c>
      <c r="K13984">
        <f t="shared" si="1388"/>
        <v>0</v>
      </c>
      <c r="L13984">
        <f t="shared" si="1386"/>
        <v>10</v>
      </c>
      <c r="S13984" s="1"/>
    </row>
    <row r="13985" spans="7:19" x14ac:dyDescent="0.25">
      <c r="G13985" t="str">
        <f t="shared" si="1385"/>
        <v>N161DK_P</v>
      </c>
      <c r="H13985" t="s">
        <v>1062</v>
      </c>
      <c r="I13985" t="s">
        <v>2587</v>
      </c>
      <c r="J13985">
        <f t="shared" si="1388"/>
        <v>5</v>
      </c>
      <c r="K13985">
        <f t="shared" si="1388"/>
        <v>5</v>
      </c>
      <c r="L13985">
        <f t="shared" si="1386"/>
        <v>10</v>
      </c>
      <c r="S13985" s="1"/>
    </row>
    <row r="13986" spans="7:19" x14ac:dyDescent="0.25">
      <c r="G13986" t="str">
        <f t="shared" si="1385"/>
        <v>N801QS_J</v>
      </c>
      <c r="H13986" t="s">
        <v>1065</v>
      </c>
      <c r="I13986" t="s">
        <v>2590</v>
      </c>
      <c r="J13986">
        <f t="shared" si="1388"/>
        <v>10</v>
      </c>
      <c r="K13986">
        <f t="shared" si="1388"/>
        <v>0</v>
      </c>
      <c r="L13986">
        <f t="shared" si="1386"/>
        <v>10</v>
      </c>
      <c r="S13986" s="1"/>
    </row>
    <row r="13987" spans="7:19" x14ac:dyDescent="0.25">
      <c r="G13987" t="str">
        <f t="shared" si="1385"/>
        <v>N5349B_P</v>
      </c>
      <c r="H13987" t="s">
        <v>1195</v>
      </c>
      <c r="I13987" t="s">
        <v>2587</v>
      </c>
      <c r="J13987">
        <f t="shared" si="1388"/>
        <v>10</v>
      </c>
      <c r="K13987">
        <f t="shared" si="1388"/>
        <v>0</v>
      </c>
      <c r="L13987">
        <f t="shared" si="1386"/>
        <v>10</v>
      </c>
      <c r="S13987" s="1"/>
    </row>
    <row r="13988" spans="7:19" x14ac:dyDescent="0.25">
      <c r="G13988" t="str">
        <f t="shared" si="1385"/>
        <v>N776AF_T</v>
      </c>
      <c r="H13988" t="s">
        <v>1381</v>
      </c>
      <c r="I13988" t="s">
        <v>2589</v>
      </c>
      <c r="J13988">
        <f t="shared" si="1388"/>
        <v>8</v>
      </c>
      <c r="K13988">
        <f t="shared" si="1388"/>
        <v>2</v>
      </c>
      <c r="L13988">
        <f t="shared" si="1386"/>
        <v>10</v>
      </c>
      <c r="S13988" s="1"/>
    </row>
    <row r="13989" spans="7:19" x14ac:dyDescent="0.25">
      <c r="G13989" t="str">
        <f t="shared" si="1385"/>
        <v>N480CT_J</v>
      </c>
      <c r="H13989" t="s">
        <v>1384</v>
      </c>
      <c r="I13989" t="s">
        <v>2590</v>
      </c>
      <c r="J13989">
        <f t="shared" si="1388"/>
        <v>10</v>
      </c>
      <c r="K13989">
        <f t="shared" si="1388"/>
        <v>0</v>
      </c>
      <c r="L13989">
        <f t="shared" si="1386"/>
        <v>10</v>
      </c>
      <c r="S13989" s="1"/>
    </row>
    <row r="13990" spans="7:19" x14ac:dyDescent="0.25">
      <c r="G13990" t="str">
        <f t="shared" si="1385"/>
        <v>N7300L_P</v>
      </c>
      <c r="H13990" t="s">
        <v>1510</v>
      </c>
      <c r="I13990" t="s">
        <v>2587</v>
      </c>
      <c r="J13990">
        <f t="shared" si="1388"/>
        <v>10</v>
      </c>
      <c r="K13990">
        <f t="shared" si="1388"/>
        <v>0</v>
      </c>
      <c r="L13990">
        <f t="shared" si="1386"/>
        <v>10</v>
      </c>
      <c r="S13990" s="1"/>
    </row>
    <row r="13991" spans="7:19" x14ac:dyDescent="0.25">
      <c r="G13991" t="str">
        <f t="shared" si="1385"/>
        <v>N523FX_J</v>
      </c>
      <c r="H13991" t="s">
        <v>1585</v>
      </c>
      <c r="I13991" t="s">
        <v>2590</v>
      </c>
      <c r="J13991">
        <f t="shared" si="1388"/>
        <v>10</v>
      </c>
      <c r="K13991">
        <f t="shared" si="1388"/>
        <v>0</v>
      </c>
      <c r="L13991">
        <f t="shared" si="1386"/>
        <v>10</v>
      </c>
      <c r="S13991" s="1"/>
    </row>
    <row r="13992" spans="7:19" x14ac:dyDescent="0.25">
      <c r="G13992" t="str">
        <f t="shared" si="1385"/>
        <v>N817UP_T</v>
      </c>
      <c r="H13992" t="s">
        <v>1587</v>
      </c>
      <c r="I13992" t="s">
        <v>2589</v>
      </c>
      <c r="J13992">
        <f t="shared" si="1388"/>
        <v>10</v>
      </c>
      <c r="K13992">
        <f t="shared" si="1388"/>
        <v>0</v>
      </c>
      <c r="L13992">
        <f t="shared" si="1386"/>
        <v>10</v>
      </c>
      <c r="S13992" s="1"/>
    </row>
    <row r="13993" spans="7:19" x14ac:dyDescent="0.25">
      <c r="G13993" t="str">
        <f t="shared" si="1385"/>
        <v>N7989G_P</v>
      </c>
      <c r="H13993" t="s">
        <v>1642</v>
      </c>
      <c r="I13993" t="s">
        <v>2587</v>
      </c>
      <c r="J13993">
        <f t="shared" si="1388"/>
        <v>10</v>
      </c>
      <c r="K13993">
        <f t="shared" si="1388"/>
        <v>0</v>
      </c>
      <c r="L13993">
        <f t="shared" si="1386"/>
        <v>10</v>
      </c>
      <c r="S13993" s="1"/>
    </row>
    <row r="13994" spans="7:19" x14ac:dyDescent="0.25">
      <c r="G13994" t="str">
        <f t="shared" si="1385"/>
        <v>N311QS_T</v>
      </c>
      <c r="H13994" t="s">
        <v>1693</v>
      </c>
      <c r="I13994" t="s">
        <v>2589</v>
      </c>
      <c r="J13994">
        <f t="shared" si="1388"/>
        <v>6</v>
      </c>
      <c r="K13994">
        <f t="shared" si="1388"/>
        <v>4</v>
      </c>
      <c r="L13994">
        <f t="shared" si="1386"/>
        <v>10</v>
      </c>
      <c r="S13994" s="1"/>
    </row>
    <row r="13995" spans="7:19" x14ac:dyDescent="0.25">
      <c r="G13995" t="str">
        <f t="shared" si="1385"/>
        <v>N823QS_J</v>
      </c>
      <c r="H13995" t="s">
        <v>1723</v>
      </c>
      <c r="I13995" t="s">
        <v>2590</v>
      </c>
      <c r="J13995">
        <f t="shared" si="1388"/>
        <v>10</v>
      </c>
      <c r="K13995">
        <f t="shared" si="1388"/>
        <v>0</v>
      </c>
      <c r="L13995">
        <f t="shared" si="1386"/>
        <v>10</v>
      </c>
      <c r="S13995" s="1"/>
    </row>
    <row r="13996" spans="7:19" x14ac:dyDescent="0.25">
      <c r="G13996" t="str">
        <f t="shared" si="1385"/>
        <v>N10ST_T</v>
      </c>
      <c r="H13996" t="s">
        <v>79</v>
      </c>
      <c r="I13996" t="s">
        <v>2589</v>
      </c>
      <c r="J13996">
        <f t="shared" si="1388"/>
        <v>6</v>
      </c>
      <c r="K13996">
        <f t="shared" si="1388"/>
        <v>3</v>
      </c>
      <c r="L13996">
        <f t="shared" si="1386"/>
        <v>9</v>
      </c>
      <c r="S13996" s="1"/>
    </row>
    <row r="13997" spans="7:19" x14ac:dyDescent="0.25">
      <c r="G13997" t="str">
        <f t="shared" si="1385"/>
        <v>N323SR_P</v>
      </c>
      <c r="H13997" t="s">
        <v>81</v>
      </c>
      <c r="I13997" t="s">
        <v>2587</v>
      </c>
      <c r="J13997">
        <f t="shared" si="1388"/>
        <v>8</v>
      </c>
      <c r="K13997">
        <f t="shared" si="1388"/>
        <v>1</v>
      </c>
      <c r="L13997">
        <f t="shared" si="1386"/>
        <v>9</v>
      </c>
      <c r="S13997" s="1"/>
    </row>
    <row r="13998" spans="7:19" x14ac:dyDescent="0.25">
      <c r="G13998" t="str">
        <f t="shared" si="1385"/>
        <v>N94138_P</v>
      </c>
      <c r="H13998" t="s">
        <v>95</v>
      </c>
      <c r="I13998" t="s">
        <v>2587</v>
      </c>
      <c r="J13998">
        <f t="shared" ref="J13998:K14017" si="1389">SUMIFS($L$3:$L$13553,$C$3:$C$13553,$G13998,$E$3:$E$13553,J$13557)</f>
        <v>9</v>
      </c>
      <c r="K13998">
        <f t="shared" si="1389"/>
        <v>0</v>
      </c>
      <c r="L13998">
        <f t="shared" si="1386"/>
        <v>9</v>
      </c>
      <c r="S13998" s="1"/>
    </row>
    <row r="13999" spans="7:19" x14ac:dyDescent="0.25">
      <c r="G13999" t="str">
        <f t="shared" si="1385"/>
        <v>N2160S_P</v>
      </c>
      <c r="H13999" t="s">
        <v>99</v>
      </c>
      <c r="I13999" t="s">
        <v>2587</v>
      </c>
      <c r="J13999">
        <f t="shared" si="1389"/>
        <v>7</v>
      </c>
      <c r="K13999">
        <f t="shared" si="1389"/>
        <v>2</v>
      </c>
      <c r="L13999">
        <f t="shared" si="1386"/>
        <v>9</v>
      </c>
      <c r="S13999" s="1"/>
    </row>
    <row r="14000" spans="7:19" x14ac:dyDescent="0.25">
      <c r="G14000" t="str">
        <f t="shared" si="1385"/>
        <v>N4348F_P</v>
      </c>
      <c r="H14000" t="s">
        <v>101</v>
      </c>
      <c r="I14000" t="s">
        <v>2587</v>
      </c>
      <c r="J14000">
        <f t="shared" si="1389"/>
        <v>8</v>
      </c>
      <c r="K14000">
        <f t="shared" si="1389"/>
        <v>1</v>
      </c>
      <c r="L14000">
        <f t="shared" si="1386"/>
        <v>9</v>
      </c>
      <c r="S14000" s="1"/>
    </row>
    <row r="14001" spans="7:19" x14ac:dyDescent="0.25">
      <c r="G14001" t="str">
        <f t="shared" si="1385"/>
        <v>N5758F_P</v>
      </c>
      <c r="H14001" t="s">
        <v>172</v>
      </c>
      <c r="I14001" t="s">
        <v>2587</v>
      </c>
      <c r="J14001">
        <f t="shared" si="1389"/>
        <v>9</v>
      </c>
      <c r="K14001">
        <f t="shared" si="1389"/>
        <v>0</v>
      </c>
      <c r="L14001">
        <f t="shared" si="1386"/>
        <v>9</v>
      </c>
      <c r="S14001" s="1"/>
    </row>
    <row r="14002" spans="7:19" x14ac:dyDescent="0.25">
      <c r="G14002" t="str">
        <f t="shared" si="1385"/>
        <v>N343CD_P</v>
      </c>
      <c r="H14002" t="s">
        <v>289</v>
      </c>
      <c r="I14002" t="s">
        <v>2587</v>
      </c>
      <c r="J14002">
        <f t="shared" si="1389"/>
        <v>8</v>
      </c>
      <c r="K14002">
        <f t="shared" si="1389"/>
        <v>1</v>
      </c>
      <c r="L14002">
        <f t="shared" si="1386"/>
        <v>9</v>
      </c>
      <c r="S14002" s="1"/>
    </row>
    <row r="14003" spans="7:19" x14ac:dyDescent="0.25">
      <c r="G14003" t="str">
        <f t="shared" si="1385"/>
        <v>N524FX_J</v>
      </c>
      <c r="H14003" t="s">
        <v>299</v>
      </c>
      <c r="I14003" t="s">
        <v>2590</v>
      </c>
      <c r="J14003">
        <f t="shared" si="1389"/>
        <v>7</v>
      </c>
      <c r="K14003">
        <f t="shared" si="1389"/>
        <v>2</v>
      </c>
      <c r="L14003">
        <f t="shared" si="1386"/>
        <v>9</v>
      </c>
      <c r="S14003" s="1"/>
    </row>
    <row r="14004" spans="7:19" x14ac:dyDescent="0.25">
      <c r="G14004" t="str">
        <f t="shared" si="1385"/>
        <v>N294CC_J</v>
      </c>
      <c r="H14004" t="s">
        <v>304</v>
      </c>
      <c r="I14004" t="s">
        <v>2590</v>
      </c>
      <c r="J14004">
        <f t="shared" si="1389"/>
        <v>3</v>
      </c>
      <c r="K14004">
        <f t="shared" si="1389"/>
        <v>6</v>
      </c>
      <c r="L14004">
        <f t="shared" si="1386"/>
        <v>9</v>
      </c>
      <c r="S14004" s="1"/>
    </row>
    <row r="14005" spans="7:19" x14ac:dyDescent="0.25">
      <c r="G14005" t="str">
        <f t="shared" si="1385"/>
        <v>N111MA_P</v>
      </c>
      <c r="H14005" t="s">
        <v>375</v>
      </c>
      <c r="I14005" t="s">
        <v>2587</v>
      </c>
      <c r="J14005">
        <f t="shared" si="1389"/>
        <v>7</v>
      </c>
      <c r="K14005">
        <f t="shared" si="1389"/>
        <v>2</v>
      </c>
      <c r="L14005">
        <f t="shared" si="1386"/>
        <v>9</v>
      </c>
      <c r="S14005" s="1"/>
    </row>
    <row r="14006" spans="7:19" x14ac:dyDescent="0.25">
      <c r="G14006" t="str">
        <f t="shared" ref="G14006:G14069" si="1390">H14006&amp;"_"&amp;I14006</f>
        <v>N5657Q_P</v>
      </c>
      <c r="H14006" t="s">
        <v>388</v>
      </c>
      <c r="I14006" t="s">
        <v>2587</v>
      </c>
      <c r="J14006">
        <f t="shared" si="1389"/>
        <v>9</v>
      </c>
      <c r="K14006">
        <f t="shared" si="1389"/>
        <v>0</v>
      </c>
      <c r="L14006">
        <f t="shared" ref="L14006:L14069" si="1391">SUMIF($C$3:$C$13553,G14006,$L$3:$L$13553)</f>
        <v>9</v>
      </c>
      <c r="S14006" s="1"/>
    </row>
    <row r="14007" spans="7:19" x14ac:dyDescent="0.25">
      <c r="G14007" t="str">
        <f t="shared" si="1390"/>
        <v>N8149G_P</v>
      </c>
      <c r="H14007" t="s">
        <v>410</v>
      </c>
      <c r="I14007" t="s">
        <v>2587</v>
      </c>
      <c r="J14007">
        <f t="shared" si="1389"/>
        <v>9</v>
      </c>
      <c r="K14007">
        <f t="shared" si="1389"/>
        <v>0</v>
      </c>
      <c r="L14007">
        <f t="shared" si="1391"/>
        <v>9</v>
      </c>
      <c r="S14007" s="1"/>
    </row>
    <row r="14008" spans="7:19" x14ac:dyDescent="0.25">
      <c r="G14008" t="str">
        <f t="shared" si="1390"/>
        <v>N5351C_P</v>
      </c>
      <c r="H14008" t="s">
        <v>422</v>
      </c>
      <c r="I14008" t="s">
        <v>2587</v>
      </c>
      <c r="J14008">
        <f t="shared" si="1389"/>
        <v>9</v>
      </c>
      <c r="K14008">
        <f t="shared" si="1389"/>
        <v>0</v>
      </c>
      <c r="L14008">
        <f t="shared" si="1391"/>
        <v>9</v>
      </c>
      <c r="S14008" s="1"/>
    </row>
    <row r="14009" spans="7:19" x14ac:dyDescent="0.25">
      <c r="G14009" t="str">
        <f t="shared" si="1390"/>
        <v>N802QS_J</v>
      </c>
      <c r="H14009" t="s">
        <v>439</v>
      </c>
      <c r="I14009" t="s">
        <v>2590</v>
      </c>
      <c r="J14009">
        <f t="shared" si="1389"/>
        <v>9</v>
      </c>
      <c r="K14009">
        <f t="shared" si="1389"/>
        <v>0</v>
      </c>
      <c r="L14009">
        <f t="shared" si="1391"/>
        <v>9</v>
      </c>
      <c r="S14009" s="1"/>
    </row>
    <row r="14010" spans="7:19" x14ac:dyDescent="0.25">
      <c r="G14010" t="str">
        <f t="shared" si="1390"/>
        <v>N324QS_J</v>
      </c>
      <c r="H14010" t="s">
        <v>449</v>
      </c>
      <c r="I14010" t="s">
        <v>2590</v>
      </c>
      <c r="J14010">
        <f t="shared" si="1389"/>
        <v>9</v>
      </c>
      <c r="K14010">
        <f t="shared" si="1389"/>
        <v>0</v>
      </c>
      <c r="L14010">
        <f t="shared" si="1391"/>
        <v>9</v>
      </c>
      <c r="S14010" s="1"/>
    </row>
    <row r="14011" spans="7:19" x14ac:dyDescent="0.25">
      <c r="G14011" t="str">
        <f t="shared" si="1390"/>
        <v>N6187L_P</v>
      </c>
      <c r="H14011" t="s">
        <v>455</v>
      </c>
      <c r="I14011" t="s">
        <v>2587</v>
      </c>
      <c r="J14011">
        <f t="shared" si="1389"/>
        <v>3</v>
      </c>
      <c r="K14011">
        <f t="shared" si="1389"/>
        <v>6</v>
      </c>
      <c r="L14011">
        <f t="shared" si="1391"/>
        <v>9</v>
      </c>
      <c r="S14011" s="1"/>
    </row>
    <row r="14012" spans="7:19" x14ac:dyDescent="0.25">
      <c r="G14012" t="str">
        <f t="shared" si="1390"/>
        <v>N2490Y_P</v>
      </c>
      <c r="H14012" t="s">
        <v>462</v>
      </c>
      <c r="I14012" t="s">
        <v>2587</v>
      </c>
      <c r="J14012">
        <f t="shared" si="1389"/>
        <v>9</v>
      </c>
      <c r="K14012">
        <f t="shared" si="1389"/>
        <v>0</v>
      </c>
      <c r="L14012">
        <f t="shared" si="1391"/>
        <v>9</v>
      </c>
      <c r="S14012" s="1"/>
    </row>
    <row r="14013" spans="7:19" x14ac:dyDescent="0.25">
      <c r="G14013" t="str">
        <f t="shared" si="1390"/>
        <v>N618FX_J</v>
      </c>
      <c r="H14013" t="s">
        <v>501</v>
      </c>
      <c r="I14013" t="s">
        <v>2590</v>
      </c>
      <c r="J14013">
        <f t="shared" si="1389"/>
        <v>9</v>
      </c>
      <c r="K14013">
        <f t="shared" si="1389"/>
        <v>0</v>
      </c>
      <c r="L14013">
        <f t="shared" si="1391"/>
        <v>9</v>
      </c>
      <c r="S14013" s="1"/>
    </row>
    <row r="14014" spans="7:19" x14ac:dyDescent="0.25">
      <c r="G14014" t="str">
        <f t="shared" si="1390"/>
        <v>N64390_P</v>
      </c>
      <c r="H14014" t="s">
        <v>528</v>
      </c>
      <c r="I14014" t="s">
        <v>2587</v>
      </c>
      <c r="J14014">
        <f t="shared" si="1389"/>
        <v>4</v>
      </c>
      <c r="K14014">
        <f t="shared" si="1389"/>
        <v>5</v>
      </c>
      <c r="L14014">
        <f t="shared" si="1391"/>
        <v>9</v>
      </c>
      <c r="S14014" s="1"/>
    </row>
    <row r="14015" spans="7:19" x14ac:dyDescent="0.25">
      <c r="G14015" t="str">
        <f t="shared" si="1390"/>
        <v>N50XY_J</v>
      </c>
      <c r="H14015" t="s">
        <v>553</v>
      </c>
      <c r="I14015" t="s">
        <v>2590</v>
      </c>
      <c r="J14015">
        <f t="shared" si="1389"/>
        <v>9</v>
      </c>
      <c r="K14015">
        <f t="shared" si="1389"/>
        <v>0</v>
      </c>
      <c r="L14015">
        <f t="shared" si="1391"/>
        <v>9</v>
      </c>
      <c r="S14015" s="1"/>
    </row>
    <row r="14016" spans="7:19" x14ac:dyDescent="0.25">
      <c r="G14016" t="str">
        <f t="shared" si="1390"/>
        <v>N781JS_J</v>
      </c>
      <c r="H14016" t="s">
        <v>583</v>
      </c>
      <c r="I14016" t="s">
        <v>2590</v>
      </c>
      <c r="J14016">
        <f t="shared" si="1389"/>
        <v>7</v>
      </c>
      <c r="K14016">
        <f t="shared" si="1389"/>
        <v>2</v>
      </c>
      <c r="L14016">
        <f t="shared" si="1391"/>
        <v>9</v>
      </c>
      <c r="S14016" s="1"/>
    </row>
    <row r="14017" spans="7:19" x14ac:dyDescent="0.25">
      <c r="G14017" t="str">
        <f t="shared" si="1390"/>
        <v>N757AD_P</v>
      </c>
      <c r="H14017" t="s">
        <v>612</v>
      </c>
      <c r="I14017" t="s">
        <v>2587</v>
      </c>
      <c r="J14017">
        <f t="shared" si="1389"/>
        <v>5</v>
      </c>
      <c r="K14017">
        <f t="shared" si="1389"/>
        <v>4</v>
      </c>
      <c r="L14017">
        <f t="shared" si="1391"/>
        <v>9</v>
      </c>
      <c r="S14017" s="1"/>
    </row>
    <row r="14018" spans="7:19" x14ac:dyDescent="0.25">
      <c r="G14018" t="str">
        <f t="shared" si="1390"/>
        <v>N6026K_P</v>
      </c>
      <c r="H14018" t="s">
        <v>614</v>
      </c>
      <c r="I14018" t="s">
        <v>2587</v>
      </c>
      <c r="J14018">
        <f t="shared" ref="J14018:K14037" si="1392">SUMIFS($L$3:$L$13553,$C$3:$C$13553,$G14018,$E$3:$E$13553,J$13557)</f>
        <v>9</v>
      </c>
      <c r="K14018">
        <f t="shared" si="1392"/>
        <v>0</v>
      </c>
      <c r="L14018">
        <f t="shared" si="1391"/>
        <v>9</v>
      </c>
      <c r="S14018" s="1"/>
    </row>
    <row r="14019" spans="7:19" x14ac:dyDescent="0.25">
      <c r="G14019" t="str">
        <f t="shared" si="1390"/>
        <v>N964LJ_P</v>
      </c>
      <c r="H14019" t="s">
        <v>679</v>
      </c>
      <c r="I14019" t="s">
        <v>2587</v>
      </c>
      <c r="J14019">
        <f t="shared" si="1392"/>
        <v>5</v>
      </c>
      <c r="K14019">
        <f t="shared" si="1392"/>
        <v>4</v>
      </c>
      <c r="L14019">
        <f t="shared" si="1391"/>
        <v>9</v>
      </c>
      <c r="S14019" s="1"/>
    </row>
    <row r="14020" spans="7:19" x14ac:dyDescent="0.25">
      <c r="G14020" t="str">
        <f t="shared" si="1390"/>
        <v>N729AK_T</v>
      </c>
      <c r="H14020" t="s">
        <v>788</v>
      </c>
      <c r="I14020" t="s">
        <v>2589</v>
      </c>
      <c r="J14020">
        <f t="shared" si="1392"/>
        <v>4</v>
      </c>
      <c r="K14020">
        <f t="shared" si="1392"/>
        <v>5</v>
      </c>
      <c r="L14020">
        <f t="shared" si="1391"/>
        <v>9</v>
      </c>
      <c r="S14020" s="1"/>
    </row>
    <row r="14021" spans="7:19" x14ac:dyDescent="0.25">
      <c r="G14021" t="str">
        <f t="shared" si="1390"/>
        <v>N336PA_P</v>
      </c>
      <c r="H14021" t="s">
        <v>836</v>
      </c>
      <c r="I14021" t="s">
        <v>2587</v>
      </c>
      <c r="J14021">
        <f t="shared" si="1392"/>
        <v>7</v>
      </c>
      <c r="K14021">
        <f t="shared" si="1392"/>
        <v>2</v>
      </c>
      <c r="L14021">
        <f t="shared" si="1391"/>
        <v>9</v>
      </c>
      <c r="S14021" s="1"/>
    </row>
    <row r="14022" spans="7:19" x14ac:dyDescent="0.25">
      <c r="G14022" t="str">
        <f t="shared" si="1390"/>
        <v>N9858P_P</v>
      </c>
      <c r="H14022" t="s">
        <v>845</v>
      </c>
      <c r="I14022" t="s">
        <v>2587</v>
      </c>
      <c r="J14022">
        <f t="shared" si="1392"/>
        <v>9</v>
      </c>
      <c r="K14022">
        <f t="shared" si="1392"/>
        <v>0</v>
      </c>
      <c r="L14022">
        <f t="shared" si="1391"/>
        <v>9</v>
      </c>
      <c r="S14022" s="1"/>
    </row>
    <row r="14023" spans="7:19" x14ac:dyDescent="0.25">
      <c r="G14023" t="str">
        <f t="shared" si="1390"/>
        <v>N700VM_T</v>
      </c>
      <c r="H14023" t="s">
        <v>860</v>
      </c>
      <c r="I14023" t="s">
        <v>2589</v>
      </c>
      <c r="J14023">
        <f t="shared" si="1392"/>
        <v>4</v>
      </c>
      <c r="K14023">
        <f t="shared" si="1392"/>
        <v>5</v>
      </c>
      <c r="L14023">
        <f t="shared" si="1391"/>
        <v>9</v>
      </c>
      <c r="S14023" s="1"/>
    </row>
    <row r="14024" spans="7:19" x14ac:dyDescent="0.25">
      <c r="G14024" t="str">
        <f t="shared" si="1390"/>
        <v>N3079W_P</v>
      </c>
      <c r="H14024" t="s">
        <v>959</v>
      </c>
      <c r="I14024" t="s">
        <v>2587</v>
      </c>
      <c r="J14024">
        <f t="shared" si="1392"/>
        <v>8</v>
      </c>
      <c r="K14024">
        <f t="shared" si="1392"/>
        <v>1</v>
      </c>
      <c r="L14024">
        <f t="shared" si="1391"/>
        <v>9</v>
      </c>
      <c r="S14024" s="1"/>
    </row>
    <row r="14025" spans="7:19" x14ac:dyDescent="0.25">
      <c r="G14025" t="str">
        <f t="shared" si="1390"/>
        <v>N127CH_P</v>
      </c>
      <c r="H14025" t="s">
        <v>975</v>
      </c>
      <c r="I14025" t="s">
        <v>2587</v>
      </c>
      <c r="J14025">
        <f t="shared" si="1392"/>
        <v>9</v>
      </c>
      <c r="K14025">
        <f t="shared" si="1392"/>
        <v>0</v>
      </c>
      <c r="L14025">
        <f t="shared" si="1391"/>
        <v>9</v>
      </c>
      <c r="S14025" s="1"/>
    </row>
    <row r="14026" spans="7:19" x14ac:dyDescent="0.25">
      <c r="G14026" t="str">
        <f t="shared" si="1390"/>
        <v>N372QS_J</v>
      </c>
      <c r="H14026" t="s">
        <v>1069</v>
      </c>
      <c r="I14026" t="s">
        <v>2590</v>
      </c>
      <c r="J14026">
        <f t="shared" si="1392"/>
        <v>9</v>
      </c>
      <c r="K14026">
        <f t="shared" si="1392"/>
        <v>0</v>
      </c>
      <c r="L14026">
        <f t="shared" si="1391"/>
        <v>9</v>
      </c>
      <c r="S14026" s="1"/>
    </row>
    <row r="14027" spans="7:19" x14ac:dyDescent="0.25">
      <c r="G14027" t="str">
        <f t="shared" si="1390"/>
        <v>N721S_J</v>
      </c>
      <c r="H14027" t="s">
        <v>1128</v>
      </c>
      <c r="I14027" t="s">
        <v>2590</v>
      </c>
      <c r="J14027">
        <f t="shared" si="1392"/>
        <v>9</v>
      </c>
      <c r="K14027">
        <f t="shared" si="1392"/>
        <v>0</v>
      </c>
      <c r="L14027">
        <f t="shared" si="1391"/>
        <v>9</v>
      </c>
      <c r="S14027" s="1"/>
    </row>
    <row r="14028" spans="7:19" x14ac:dyDescent="0.25">
      <c r="G14028" t="str">
        <f t="shared" si="1390"/>
        <v>N802AF_T</v>
      </c>
      <c r="H14028" t="s">
        <v>1146</v>
      </c>
      <c r="I14028" t="s">
        <v>2589</v>
      </c>
      <c r="J14028">
        <f t="shared" si="1392"/>
        <v>5</v>
      </c>
      <c r="K14028">
        <f t="shared" si="1392"/>
        <v>4</v>
      </c>
      <c r="L14028">
        <f t="shared" si="1391"/>
        <v>9</v>
      </c>
      <c r="S14028" s="1"/>
    </row>
    <row r="14029" spans="7:19" x14ac:dyDescent="0.25">
      <c r="G14029" t="str">
        <f t="shared" si="1390"/>
        <v>N220GA_P</v>
      </c>
      <c r="H14029" t="s">
        <v>1185</v>
      </c>
      <c r="I14029" t="s">
        <v>2587</v>
      </c>
      <c r="J14029">
        <f t="shared" si="1392"/>
        <v>9</v>
      </c>
      <c r="K14029">
        <f t="shared" si="1392"/>
        <v>0</v>
      </c>
      <c r="L14029">
        <f t="shared" si="1391"/>
        <v>9</v>
      </c>
      <c r="S14029" s="1"/>
    </row>
    <row r="14030" spans="7:19" x14ac:dyDescent="0.25">
      <c r="G14030" t="str">
        <f t="shared" si="1390"/>
        <v>N501UP_J</v>
      </c>
      <c r="H14030" t="s">
        <v>1196</v>
      </c>
      <c r="I14030" t="s">
        <v>2590</v>
      </c>
      <c r="J14030">
        <f t="shared" si="1392"/>
        <v>9</v>
      </c>
      <c r="K14030">
        <f t="shared" si="1392"/>
        <v>0</v>
      </c>
      <c r="L14030">
        <f t="shared" si="1391"/>
        <v>9</v>
      </c>
      <c r="S14030" s="1"/>
    </row>
    <row r="14031" spans="7:19" x14ac:dyDescent="0.25">
      <c r="G14031" t="str">
        <f t="shared" si="1390"/>
        <v>N491TM_J</v>
      </c>
      <c r="H14031" t="s">
        <v>1301</v>
      </c>
      <c r="I14031" t="s">
        <v>2590</v>
      </c>
      <c r="J14031">
        <f t="shared" si="1392"/>
        <v>6</v>
      </c>
      <c r="K14031">
        <f t="shared" si="1392"/>
        <v>3</v>
      </c>
      <c r="L14031">
        <f t="shared" si="1391"/>
        <v>9</v>
      </c>
      <c r="S14031" s="1"/>
    </row>
    <row r="14032" spans="7:19" x14ac:dyDescent="0.25">
      <c r="G14032" t="str">
        <f t="shared" si="1390"/>
        <v>N7530W_P</v>
      </c>
      <c r="H14032" t="s">
        <v>1321</v>
      </c>
      <c r="I14032" t="s">
        <v>2587</v>
      </c>
      <c r="J14032">
        <f t="shared" si="1392"/>
        <v>9</v>
      </c>
      <c r="K14032">
        <f t="shared" si="1392"/>
        <v>0</v>
      </c>
      <c r="L14032">
        <f t="shared" si="1391"/>
        <v>9</v>
      </c>
      <c r="S14032" s="1"/>
    </row>
    <row r="14033" spans="7:19" x14ac:dyDescent="0.25">
      <c r="G14033" t="str">
        <f t="shared" si="1390"/>
        <v>N550G_J</v>
      </c>
      <c r="H14033" t="s">
        <v>1333</v>
      </c>
      <c r="I14033" t="s">
        <v>2590</v>
      </c>
      <c r="J14033">
        <f t="shared" si="1392"/>
        <v>9</v>
      </c>
      <c r="K14033">
        <f t="shared" si="1392"/>
        <v>0</v>
      </c>
      <c r="L14033">
        <f t="shared" si="1391"/>
        <v>9</v>
      </c>
      <c r="S14033" s="1"/>
    </row>
    <row r="14034" spans="7:19" x14ac:dyDescent="0.25">
      <c r="G14034" t="str">
        <f t="shared" si="1390"/>
        <v>N539AK_T</v>
      </c>
      <c r="H14034" t="s">
        <v>1369</v>
      </c>
      <c r="I14034" t="s">
        <v>2589</v>
      </c>
      <c r="J14034">
        <f t="shared" si="1392"/>
        <v>9</v>
      </c>
      <c r="K14034">
        <f t="shared" si="1392"/>
        <v>0</v>
      </c>
      <c r="L14034">
        <f t="shared" si="1391"/>
        <v>9</v>
      </c>
      <c r="S14034" s="1"/>
    </row>
    <row r="14035" spans="7:19" x14ac:dyDescent="0.25">
      <c r="G14035" t="str">
        <f t="shared" si="1390"/>
        <v>N978AF_T</v>
      </c>
      <c r="H14035" t="s">
        <v>1376</v>
      </c>
      <c r="I14035" t="s">
        <v>2589</v>
      </c>
      <c r="J14035">
        <f t="shared" si="1392"/>
        <v>9</v>
      </c>
      <c r="K14035">
        <f t="shared" si="1392"/>
        <v>0</v>
      </c>
      <c r="L14035">
        <f t="shared" si="1391"/>
        <v>9</v>
      </c>
      <c r="S14035" s="1"/>
    </row>
    <row r="14036" spans="7:19" x14ac:dyDescent="0.25">
      <c r="G14036" t="str">
        <f t="shared" si="1390"/>
        <v>N329FL_J</v>
      </c>
      <c r="H14036" t="s">
        <v>1450</v>
      </c>
      <c r="I14036" t="s">
        <v>2590</v>
      </c>
      <c r="J14036">
        <f t="shared" si="1392"/>
        <v>4</v>
      </c>
      <c r="K14036">
        <f t="shared" si="1392"/>
        <v>5</v>
      </c>
      <c r="L14036">
        <f t="shared" si="1391"/>
        <v>9</v>
      </c>
      <c r="S14036" s="1"/>
    </row>
    <row r="14037" spans="7:19" x14ac:dyDescent="0.25">
      <c r="G14037" t="str">
        <f t="shared" si="1390"/>
        <v>N213UV_T</v>
      </c>
      <c r="H14037" t="s">
        <v>1496</v>
      </c>
      <c r="I14037" t="s">
        <v>2589</v>
      </c>
      <c r="J14037">
        <f t="shared" si="1392"/>
        <v>9</v>
      </c>
      <c r="K14037">
        <f t="shared" si="1392"/>
        <v>0</v>
      </c>
      <c r="L14037">
        <f t="shared" si="1391"/>
        <v>9</v>
      </c>
      <c r="S14037" s="1"/>
    </row>
    <row r="14038" spans="7:19" x14ac:dyDescent="0.25">
      <c r="G14038" t="str">
        <f t="shared" si="1390"/>
        <v>N846QS_J</v>
      </c>
      <c r="H14038" t="s">
        <v>1518</v>
      </c>
      <c r="I14038" t="s">
        <v>2590</v>
      </c>
      <c r="J14038">
        <f t="shared" ref="J14038:K14057" si="1393">SUMIFS($L$3:$L$13553,$C$3:$C$13553,$G14038,$E$3:$E$13553,J$13557)</f>
        <v>9</v>
      </c>
      <c r="K14038">
        <f t="shared" si="1393"/>
        <v>0</v>
      </c>
      <c r="L14038">
        <f t="shared" si="1391"/>
        <v>9</v>
      </c>
      <c r="S14038" s="1"/>
    </row>
    <row r="14039" spans="7:19" x14ac:dyDescent="0.25">
      <c r="G14039" t="str">
        <f t="shared" si="1390"/>
        <v>N404PE_P</v>
      </c>
      <c r="H14039" t="s">
        <v>46</v>
      </c>
      <c r="I14039" t="s">
        <v>2587</v>
      </c>
      <c r="J14039">
        <f t="shared" si="1393"/>
        <v>8</v>
      </c>
      <c r="K14039">
        <f t="shared" si="1393"/>
        <v>0</v>
      </c>
      <c r="L14039">
        <f t="shared" si="1391"/>
        <v>8</v>
      </c>
      <c r="S14039" s="1"/>
    </row>
    <row r="14040" spans="7:19" x14ac:dyDescent="0.25">
      <c r="G14040" t="str">
        <f t="shared" si="1390"/>
        <v>N219EL_P</v>
      </c>
      <c r="H14040" t="s">
        <v>60</v>
      </c>
      <c r="I14040" t="s">
        <v>2587</v>
      </c>
      <c r="J14040">
        <f t="shared" si="1393"/>
        <v>8</v>
      </c>
      <c r="K14040">
        <f t="shared" si="1393"/>
        <v>0</v>
      </c>
      <c r="L14040">
        <f t="shared" si="1391"/>
        <v>8</v>
      </c>
      <c r="S14040" s="1"/>
    </row>
    <row r="14041" spans="7:19" x14ac:dyDescent="0.25">
      <c r="G14041" t="str">
        <f t="shared" si="1390"/>
        <v>N500RJ_T</v>
      </c>
      <c r="H14041" t="s">
        <v>227</v>
      </c>
      <c r="I14041" t="s">
        <v>2589</v>
      </c>
      <c r="J14041">
        <f t="shared" si="1393"/>
        <v>8</v>
      </c>
      <c r="K14041">
        <f t="shared" si="1393"/>
        <v>0</v>
      </c>
      <c r="L14041">
        <f t="shared" si="1391"/>
        <v>8</v>
      </c>
      <c r="S14041" s="1"/>
    </row>
    <row r="14042" spans="7:19" x14ac:dyDescent="0.25">
      <c r="G14042" t="str">
        <f t="shared" si="1390"/>
        <v>N483TM_J</v>
      </c>
      <c r="H14042" t="s">
        <v>236</v>
      </c>
      <c r="I14042" t="s">
        <v>2590</v>
      </c>
      <c r="J14042">
        <f t="shared" si="1393"/>
        <v>8</v>
      </c>
      <c r="K14042">
        <f t="shared" si="1393"/>
        <v>0</v>
      </c>
      <c r="L14042">
        <f t="shared" si="1391"/>
        <v>8</v>
      </c>
      <c r="S14042" s="1"/>
    </row>
    <row r="14043" spans="7:19" x14ac:dyDescent="0.25">
      <c r="G14043" t="str">
        <f t="shared" si="1390"/>
        <v>N182PA_P</v>
      </c>
      <c r="H14043" t="s">
        <v>254</v>
      </c>
      <c r="I14043" t="s">
        <v>2587</v>
      </c>
      <c r="J14043">
        <f t="shared" si="1393"/>
        <v>8</v>
      </c>
      <c r="K14043">
        <f t="shared" si="1393"/>
        <v>0</v>
      </c>
      <c r="L14043">
        <f t="shared" si="1391"/>
        <v>8</v>
      </c>
      <c r="S14043" s="1"/>
    </row>
    <row r="14044" spans="7:19" x14ac:dyDescent="0.25">
      <c r="G14044" t="str">
        <f t="shared" si="1390"/>
        <v>N957BT_P</v>
      </c>
      <c r="H14044" t="s">
        <v>288</v>
      </c>
      <c r="I14044" t="s">
        <v>2587</v>
      </c>
      <c r="J14044">
        <f t="shared" si="1393"/>
        <v>8</v>
      </c>
      <c r="K14044">
        <f t="shared" si="1393"/>
        <v>0</v>
      </c>
      <c r="L14044">
        <f t="shared" si="1391"/>
        <v>8</v>
      </c>
      <c r="S14044" s="1"/>
    </row>
    <row r="14045" spans="7:19" x14ac:dyDescent="0.25">
      <c r="G14045" t="str">
        <f t="shared" si="1390"/>
        <v>N423CP_P</v>
      </c>
      <c r="H14045" t="s">
        <v>317</v>
      </c>
      <c r="I14045" t="s">
        <v>2587</v>
      </c>
      <c r="J14045">
        <f t="shared" si="1393"/>
        <v>6</v>
      </c>
      <c r="K14045">
        <f t="shared" si="1393"/>
        <v>2</v>
      </c>
      <c r="L14045">
        <f t="shared" si="1391"/>
        <v>8</v>
      </c>
      <c r="S14045" s="1"/>
    </row>
    <row r="14046" spans="7:19" x14ac:dyDescent="0.25">
      <c r="G14046" t="str">
        <f t="shared" si="1390"/>
        <v>N4095L_P</v>
      </c>
      <c r="H14046" t="s">
        <v>331</v>
      </c>
      <c r="I14046" t="s">
        <v>2587</v>
      </c>
      <c r="J14046">
        <f t="shared" si="1393"/>
        <v>0</v>
      </c>
      <c r="K14046">
        <f t="shared" si="1393"/>
        <v>8</v>
      </c>
      <c r="L14046">
        <f t="shared" si="1391"/>
        <v>8</v>
      </c>
      <c r="S14046" s="1"/>
    </row>
    <row r="14047" spans="7:19" x14ac:dyDescent="0.25">
      <c r="G14047" t="str">
        <f t="shared" si="1390"/>
        <v>N6059D_P</v>
      </c>
      <c r="H14047" t="s">
        <v>335</v>
      </c>
      <c r="I14047" t="s">
        <v>2587</v>
      </c>
      <c r="J14047">
        <f t="shared" si="1393"/>
        <v>5</v>
      </c>
      <c r="K14047">
        <f t="shared" si="1393"/>
        <v>3</v>
      </c>
      <c r="L14047">
        <f t="shared" si="1391"/>
        <v>8</v>
      </c>
      <c r="S14047" s="1"/>
    </row>
    <row r="14048" spans="7:19" x14ac:dyDescent="0.25">
      <c r="G14048" t="str">
        <f t="shared" si="1390"/>
        <v>N85ER_J</v>
      </c>
      <c r="H14048" t="s">
        <v>392</v>
      </c>
      <c r="I14048" t="s">
        <v>2590</v>
      </c>
      <c r="J14048">
        <f t="shared" si="1393"/>
        <v>8</v>
      </c>
      <c r="K14048">
        <f t="shared" si="1393"/>
        <v>0</v>
      </c>
      <c r="L14048">
        <f t="shared" si="1391"/>
        <v>8</v>
      </c>
      <c r="S14048" s="1"/>
    </row>
    <row r="14049" spans="7:19" x14ac:dyDescent="0.25">
      <c r="G14049" t="str">
        <f t="shared" si="1390"/>
        <v>N446SK_P</v>
      </c>
      <c r="H14049" t="s">
        <v>416</v>
      </c>
      <c r="I14049" t="s">
        <v>2587</v>
      </c>
      <c r="J14049">
        <f t="shared" si="1393"/>
        <v>3</v>
      </c>
      <c r="K14049">
        <f t="shared" si="1393"/>
        <v>5</v>
      </c>
      <c r="L14049">
        <f t="shared" si="1391"/>
        <v>8</v>
      </c>
      <c r="S14049" s="1"/>
    </row>
    <row r="14050" spans="7:19" x14ac:dyDescent="0.25">
      <c r="G14050" t="str">
        <f t="shared" si="1390"/>
        <v>N2884D_P</v>
      </c>
      <c r="H14050" t="s">
        <v>419</v>
      </c>
      <c r="I14050" t="s">
        <v>2587</v>
      </c>
      <c r="J14050">
        <f t="shared" si="1393"/>
        <v>8</v>
      </c>
      <c r="K14050">
        <f t="shared" si="1393"/>
        <v>0</v>
      </c>
      <c r="L14050">
        <f t="shared" si="1391"/>
        <v>8</v>
      </c>
      <c r="S14050" s="1"/>
    </row>
    <row r="14051" spans="7:19" x14ac:dyDescent="0.25">
      <c r="G14051" t="str">
        <f t="shared" si="1390"/>
        <v>N527FX_J</v>
      </c>
      <c r="H14051" t="s">
        <v>475</v>
      </c>
      <c r="I14051" t="s">
        <v>2590</v>
      </c>
      <c r="J14051">
        <f t="shared" si="1393"/>
        <v>8</v>
      </c>
      <c r="K14051">
        <f t="shared" si="1393"/>
        <v>0</v>
      </c>
      <c r="L14051">
        <f t="shared" si="1391"/>
        <v>8</v>
      </c>
      <c r="S14051" s="1"/>
    </row>
    <row r="14052" spans="7:19" x14ac:dyDescent="0.25">
      <c r="G14052" t="str">
        <f t="shared" si="1390"/>
        <v>N51890_P</v>
      </c>
      <c r="H14052" t="s">
        <v>483</v>
      </c>
      <c r="I14052" t="s">
        <v>2587</v>
      </c>
      <c r="J14052">
        <f t="shared" si="1393"/>
        <v>6</v>
      </c>
      <c r="K14052">
        <f t="shared" si="1393"/>
        <v>2</v>
      </c>
      <c r="L14052">
        <f t="shared" si="1391"/>
        <v>8</v>
      </c>
      <c r="S14052" s="1"/>
    </row>
    <row r="14053" spans="7:19" x14ac:dyDescent="0.25">
      <c r="G14053" t="str">
        <f t="shared" si="1390"/>
        <v>N600QS_J</v>
      </c>
      <c r="H14053" t="s">
        <v>517</v>
      </c>
      <c r="I14053" t="s">
        <v>2590</v>
      </c>
      <c r="J14053">
        <f t="shared" si="1393"/>
        <v>8</v>
      </c>
      <c r="K14053">
        <f t="shared" si="1393"/>
        <v>0</v>
      </c>
      <c r="L14053">
        <f t="shared" si="1391"/>
        <v>8</v>
      </c>
      <c r="S14053" s="1"/>
    </row>
    <row r="14054" spans="7:19" x14ac:dyDescent="0.25">
      <c r="G14054" t="str">
        <f t="shared" si="1390"/>
        <v>N668Z_J</v>
      </c>
      <c r="H14054" t="s">
        <v>518</v>
      </c>
      <c r="I14054" t="s">
        <v>2590</v>
      </c>
      <c r="J14054">
        <f t="shared" si="1393"/>
        <v>8</v>
      </c>
      <c r="K14054">
        <f t="shared" si="1393"/>
        <v>0</v>
      </c>
      <c r="L14054">
        <f t="shared" si="1391"/>
        <v>8</v>
      </c>
      <c r="S14054" s="1"/>
    </row>
    <row r="14055" spans="7:19" x14ac:dyDescent="0.25">
      <c r="G14055" t="str">
        <f t="shared" si="1390"/>
        <v>N885PR_P</v>
      </c>
      <c r="H14055" t="s">
        <v>521</v>
      </c>
      <c r="I14055" t="s">
        <v>2587</v>
      </c>
      <c r="J14055">
        <f t="shared" si="1393"/>
        <v>8</v>
      </c>
      <c r="K14055">
        <f t="shared" si="1393"/>
        <v>0</v>
      </c>
      <c r="L14055">
        <f t="shared" si="1391"/>
        <v>8</v>
      </c>
      <c r="S14055" s="1"/>
    </row>
    <row r="14056" spans="7:19" x14ac:dyDescent="0.25">
      <c r="G14056" t="str">
        <f t="shared" si="1390"/>
        <v>N528FX_J</v>
      </c>
      <c r="H14056" t="s">
        <v>537</v>
      </c>
      <c r="I14056" t="s">
        <v>2590</v>
      </c>
      <c r="J14056">
        <f t="shared" si="1393"/>
        <v>6</v>
      </c>
      <c r="K14056">
        <f t="shared" si="1393"/>
        <v>2</v>
      </c>
      <c r="L14056">
        <f t="shared" si="1391"/>
        <v>8</v>
      </c>
      <c r="S14056" s="1"/>
    </row>
    <row r="14057" spans="7:19" x14ac:dyDescent="0.25">
      <c r="G14057" t="str">
        <f t="shared" si="1390"/>
        <v>N441QF_P</v>
      </c>
      <c r="H14057" t="s">
        <v>579</v>
      </c>
      <c r="I14057" t="s">
        <v>2587</v>
      </c>
      <c r="J14057">
        <f t="shared" si="1393"/>
        <v>8</v>
      </c>
      <c r="K14057">
        <f t="shared" si="1393"/>
        <v>0</v>
      </c>
      <c r="L14057">
        <f t="shared" si="1391"/>
        <v>8</v>
      </c>
      <c r="S14057" s="1"/>
    </row>
    <row r="14058" spans="7:19" x14ac:dyDescent="0.25">
      <c r="G14058" t="str">
        <f t="shared" si="1390"/>
        <v>N314AD_J</v>
      </c>
      <c r="H14058" t="s">
        <v>624</v>
      </c>
      <c r="I14058" t="s">
        <v>2590</v>
      </c>
      <c r="J14058">
        <f t="shared" ref="J14058:K14077" si="1394">SUMIFS($L$3:$L$13553,$C$3:$C$13553,$G14058,$E$3:$E$13553,J$13557)</f>
        <v>8</v>
      </c>
      <c r="K14058">
        <f t="shared" si="1394"/>
        <v>0</v>
      </c>
      <c r="L14058">
        <f t="shared" si="1391"/>
        <v>8</v>
      </c>
      <c r="S14058" s="1"/>
    </row>
    <row r="14059" spans="7:19" x14ac:dyDescent="0.25">
      <c r="G14059" t="str">
        <f t="shared" si="1390"/>
        <v>N568QS_J</v>
      </c>
      <c r="H14059" t="s">
        <v>680</v>
      </c>
      <c r="I14059" t="s">
        <v>2590</v>
      </c>
      <c r="J14059">
        <f t="shared" si="1394"/>
        <v>6</v>
      </c>
      <c r="K14059">
        <f t="shared" si="1394"/>
        <v>2</v>
      </c>
      <c r="L14059">
        <f t="shared" si="1391"/>
        <v>8</v>
      </c>
      <c r="S14059" s="1"/>
    </row>
    <row r="14060" spans="7:19" x14ac:dyDescent="0.25">
      <c r="G14060" t="str">
        <f t="shared" si="1390"/>
        <v>N439FX_J</v>
      </c>
      <c r="H14060" t="s">
        <v>699</v>
      </c>
      <c r="I14060" t="s">
        <v>2590</v>
      </c>
      <c r="J14060">
        <f t="shared" si="1394"/>
        <v>6</v>
      </c>
      <c r="K14060">
        <f t="shared" si="1394"/>
        <v>2</v>
      </c>
      <c r="L14060">
        <f t="shared" si="1391"/>
        <v>8</v>
      </c>
      <c r="S14060" s="1"/>
    </row>
    <row r="14061" spans="7:19" x14ac:dyDescent="0.25">
      <c r="G14061" t="str">
        <f t="shared" si="1390"/>
        <v>N664QS_J</v>
      </c>
      <c r="H14061" t="s">
        <v>719</v>
      </c>
      <c r="I14061" t="s">
        <v>2590</v>
      </c>
      <c r="J14061">
        <f t="shared" si="1394"/>
        <v>8</v>
      </c>
      <c r="K14061">
        <f t="shared" si="1394"/>
        <v>0</v>
      </c>
      <c r="L14061">
        <f t="shared" si="1391"/>
        <v>8</v>
      </c>
      <c r="S14061" s="1"/>
    </row>
    <row r="14062" spans="7:19" x14ac:dyDescent="0.25">
      <c r="G14062" t="str">
        <f t="shared" si="1390"/>
        <v>N524DB_T</v>
      </c>
      <c r="H14062" t="s">
        <v>752</v>
      </c>
      <c r="I14062" t="s">
        <v>2589</v>
      </c>
      <c r="J14062">
        <f t="shared" si="1394"/>
        <v>8</v>
      </c>
      <c r="K14062">
        <f t="shared" si="1394"/>
        <v>0</v>
      </c>
      <c r="L14062">
        <f t="shared" si="1391"/>
        <v>8</v>
      </c>
      <c r="S14062" s="1"/>
    </row>
    <row r="14063" spans="7:19" x14ac:dyDescent="0.25">
      <c r="G14063" t="str">
        <f t="shared" si="1390"/>
        <v>N21394_P</v>
      </c>
      <c r="H14063" t="s">
        <v>764</v>
      </c>
      <c r="I14063" t="s">
        <v>2587</v>
      </c>
      <c r="J14063">
        <f t="shared" si="1394"/>
        <v>7</v>
      </c>
      <c r="K14063">
        <f t="shared" si="1394"/>
        <v>1</v>
      </c>
      <c r="L14063">
        <f t="shared" si="1391"/>
        <v>8</v>
      </c>
      <c r="S14063" s="1"/>
    </row>
    <row r="14064" spans="7:19" x14ac:dyDescent="0.25">
      <c r="G14064" t="str">
        <f t="shared" si="1390"/>
        <v>N20238_P</v>
      </c>
      <c r="H14064" t="s">
        <v>768</v>
      </c>
      <c r="I14064" t="s">
        <v>2587</v>
      </c>
      <c r="J14064">
        <f t="shared" si="1394"/>
        <v>6</v>
      </c>
      <c r="K14064">
        <f t="shared" si="1394"/>
        <v>2</v>
      </c>
      <c r="L14064">
        <f t="shared" si="1391"/>
        <v>8</v>
      </c>
      <c r="S14064" s="1"/>
    </row>
    <row r="14065" spans="7:19" x14ac:dyDescent="0.25">
      <c r="G14065" t="str">
        <f t="shared" si="1390"/>
        <v>N523GB_P</v>
      </c>
      <c r="H14065" t="s">
        <v>815</v>
      </c>
      <c r="I14065" t="s">
        <v>2587</v>
      </c>
      <c r="J14065">
        <f t="shared" si="1394"/>
        <v>7</v>
      </c>
      <c r="K14065">
        <f t="shared" si="1394"/>
        <v>1</v>
      </c>
      <c r="L14065">
        <f t="shared" si="1391"/>
        <v>8</v>
      </c>
      <c r="S14065" s="1"/>
    </row>
    <row r="14066" spans="7:19" x14ac:dyDescent="0.25">
      <c r="G14066" t="str">
        <f t="shared" si="1390"/>
        <v>N189SL_T</v>
      </c>
      <c r="H14066" t="s">
        <v>826</v>
      </c>
      <c r="I14066" t="s">
        <v>2589</v>
      </c>
      <c r="J14066">
        <f t="shared" si="1394"/>
        <v>8</v>
      </c>
      <c r="K14066">
        <f t="shared" si="1394"/>
        <v>0</v>
      </c>
      <c r="L14066">
        <f t="shared" si="1391"/>
        <v>8</v>
      </c>
      <c r="S14066" s="1"/>
    </row>
    <row r="14067" spans="7:19" x14ac:dyDescent="0.25">
      <c r="G14067" t="str">
        <f t="shared" si="1390"/>
        <v>N688QS_J</v>
      </c>
      <c r="H14067" t="s">
        <v>829</v>
      </c>
      <c r="I14067" t="s">
        <v>2590</v>
      </c>
      <c r="J14067">
        <f t="shared" si="1394"/>
        <v>8</v>
      </c>
      <c r="K14067">
        <f t="shared" si="1394"/>
        <v>0</v>
      </c>
      <c r="L14067">
        <f t="shared" si="1391"/>
        <v>8</v>
      </c>
      <c r="S14067" s="1"/>
    </row>
    <row r="14068" spans="7:19" x14ac:dyDescent="0.25">
      <c r="G14068" t="str">
        <f t="shared" si="1390"/>
        <v>N119AK_J</v>
      </c>
      <c r="H14068" t="s">
        <v>841</v>
      </c>
      <c r="I14068" t="s">
        <v>2590</v>
      </c>
      <c r="J14068">
        <f t="shared" si="1394"/>
        <v>8</v>
      </c>
      <c r="K14068">
        <f t="shared" si="1394"/>
        <v>0</v>
      </c>
      <c r="L14068">
        <f t="shared" si="1391"/>
        <v>8</v>
      </c>
      <c r="S14068" s="1"/>
    </row>
    <row r="14069" spans="7:19" x14ac:dyDescent="0.25">
      <c r="G14069" t="str">
        <f t="shared" si="1390"/>
        <v>N520LR_J</v>
      </c>
      <c r="H14069" t="s">
        <v>859</v>
      </c>
      <c r="I14069" t="s">
        <v>2590</v>
      </c>
      <c r="J14069">
        <f t="shared" si="1394"/>
        <v>8</v>
      </c>
      <c r="K14069">
        <f t="shared" si="1394"/>
        <v>0</v>
      </c>
      <c r="L14069">
        <f t="shared" si="1391"/>
        <v>8</v>
      </c>
      <c r="S14069" s="1"/>
    </row>
    <row r="14070" spans="7:19" x14ac:dyDescent="0.25">
      <c r="G14070" t="str">
        <f t="shared" ref="G14070:G14133" si="1395">H14070&amp;"_"&amp;I14070</f>
        <v>N3LA_P</v>
      </c>
      <c r="H14070" t="s">
        <v>925</v>
      </c>
      <c r="I14070" t="s">
        <v>2587</v>
      </c>
      <c r="J14070">
        <f t="shared" si="1394"/>
        <v>8</v>
      </c>
      <c r="K14070">
        <f t="shared" si="1394"/>
        <v>0</v>
      </c>
      <c r="L14070">
        <f t="shared" ref="L14070:L14133" si="1396">SUMIF($C$3:$C$13553,G14070,$L$3:$L$13553)</f>
        <v>8</v>
      </c>
      <c r="S14070" s="1"/>
    </row>
    <row r="14071" spans="7:19" x14ac:dyDescent="0.25">
      <c r="G14071" t="str">
        <f t="shared" si="1395"/>
        <v>N318QS_J</v>
      </c>
      <c r="H14071" t="s">
        <v>930</v>
      </c>
      <c r="I14071" t="s">
        <v>2590</v>
      </c>
      <c r="J14071">
        <f t="shared" si="1394"/>
        <v>8</v>
      </c>
      <c r="K14071">
        <f t="shared" si="1394"/>
        <v>0</v>
      </c>
      <c r="L14071">
        <f t="shared" si="1396"/>
        <v>8</v>
      </c>
      <c r="S14071" s="1"/>
    </row>
    <row r="14072" spans="7:19" x14ac:dyDescent="0.25">
      <c r="G14072" t="str">
        <f t="shared" si="1395"/>
        <v>N8296W_P</v>
      </c>
      <c r="H14072" t="s">
        <v>998</v>
      </c>
      <c r="I14072" t="s">
        <v>2587</v>
      </c>
      <c r="J14072">
        <f t="shared" si="1394"/>
        <v>5</v>
      </c>
      <c r="K14072">
        <f t="shared" si="1394"/>
        <v>3</v>
      </c>
      <c r="L14072">
        <f t="shared" si="1396"/>
        <v>8</v>
      </c>
      <c r="S14072" s="1"/>
    </row>
    <row r="14073" spans="7:19" x14ac:dyDescent="0.25">
      <c r="G14073" t="str">
        <f t="shared" si="1395"/>
        <v>N602QS_J</v>
      </c>
      <c r="H14073" t="s">
        <v>1042</v>
      </c>
      <c r="I14073" t="s">
        <v>2590</v>
      </c>
      <c r="J14073">
        <f t="shared" si="1394"/>
        <v>8</v>
      </c>
      <c r="K14073">
        <f t="shared" si="1394"/>
        <v>0</v>
      </c>
      <c r="L14073">
        <f t="shared" si="1396"/>
        <v>8</v>
      </c>
      <c r="S14073" s="1"/>
    </row>
    <row r="14074" spans="7:19" x14ac:dyDescent="0.25">
      <c r="G14074" t="str">
        <f t="shared" si="1395"/>
        <v>N139CS_T</v>
      </c>
      <c r="H14074" t="s">
        <v>1076</v>
      </c>
      <c r="I14074" t="s">
        <v>2589</v>
      </c>
      <c r="J14074">
        <f t="shared" si="1394"/>
        <v>8</v>
      </c>
      <c r="K14074">
        <f t="shared" si="1394"/>
        <v>0</v>
      </c>
      <c r="L14074">
        <f t="shared" si="1396"/>
        <v>8</v>
      </c>
      <c r="S14074" s="1"/>
    </row>
    <row r="14075" spans="7:19" x14ac:dyDescent="0.25">
      <c r="G14075" t="str">
        <f t="shared" si="1395"/>
        <v>N1850X_T</v>
      </c>
      <c r="H14075" t="s">
        <v>1092</v>
      </c>
      <c r="I14075" t="s">
        <v>2589</v>
      </c>
      <c r="J14075">
        <f t="shared" si="1394"/>
        <v>8</v>
      </c>
      <c r="K14075">
        <f t="shared" si="1394"/>
        <v>0</v>
      </c>
      <c r="L14075">
        <f t="shared" si="1396"/>
        <v>8</v>
      </c>
      <c r="S14075" s="1"/>
    </row>
    <row r="14076" spans="7:19" x14ac:dyDescent="0.25">
      <c r="G14076" t="str">
        <f t="shared" si="1395"/>
        <v>N678QS_J</v>
      </c>
      <c r="H14076" t="s">
        <v>1114</v>
      </c>
      <c r="I14076" t="s">
        <v>2590</v>
      </c>
      <c r="J14076">
        <f t="shared" si="1394"/>
        <v>8</v>
      </c>
      <c r="K14076">
        <f t="shared" si="1394"/>
        <v>0</v>
      </c>
      <c r="L14076">
        <f t="shared" si="1396"/>
        <v>8</v>
      </c>
      <c r="S14076" s="1"/>
    </row>
    <row r="14077" spans="7:19" x14ac:dyDescent="0.25">
      <c r="G14077" t="str">
        <f t="shared" si="1395"/>
        <v>N641QS_J</v>
      </c>
      <c r="H14077" t="s">
        <v>1116</v>
      </c>
      <c r="I14077" t="s">
        <v>2590</v>
      </c>
      <c r="J14077">
        <f t="shared" si="1394"/>
        <v>8</v>
      </c>
      <c r="K14077">
        <f t="shared" si="1394"/>
        <v>0</v>
      </c>
      <c r="L14077">
        <f t="shared" si="1396"/>
        <v>8</v>
      </c>
      <c r="S14077" s="1"/>
    </row>
    <row r="14078" spans="7:19" x14ac:dyDescent="0.25">
      <c r="G14078" t="str">
        <f t="shared" si="1395"/>
        <v>N573QS_J</v>
      </c>
      <c r="H14078" t="s">
        <v>1124</v>
      </c>
      <c r="I14078" t="s">
        <v>2590</v>
      </c>
      <c r="J14078">
        <f t="shared" ref="J14078:K14097" si="1397">SUMIFS($L$3:$L$13553,$C$3:$C$13553,$G14078,$E$3:$E$13553,J$13557)</f>
        <v>6</v>
      </c>
      <c r="K14078">
        <f t="shared" si="1397"/>
        <v>2</v>
      </c>
      <c r="L14078">
        <f t="shared" si="1396"/>
        <v>8</v>
      </c>
      <c r="S14078" s="1"/>
    </row>
    <row r="14079" spans="7:19" x14ac:dyDescent="0.25">
      <c r="G14079" t="str">
        <f t="shared" si="1395"/>
        <v>N534FX_J</v>
      </c>
      <c r="H14079" t="s">
        <v>1163</v>
      </c>
      <c r="I14079" t="s">
        <v>2590</v>
      </c>
      <c r="J14079">
        <f t="shared" si="1397"/>
        <v>8</v>
      </c>
      <c r="K14079">
        <f t="shared" si="1397"/>
        <v>0</v>
      </c>
      <c r="L14079">
        <f t="shared" si="1396"/>
        <v>8</v>
      </c>
      <c r="S14079" s="1"/>
    </row>
    <row r="14080" spans="7:19" x14ac:dyDescent="0.25">
      <c r="G14080" t="str">
        <f t="shared" si="1395"/>
        <v>N316QS_J</v>
      </c>
      <c r="H14080" t="s">
        <v>1166</v>
      </c>
      <c r="I14080" t="s">
        <v>2590</v>
      </c>
      <c r="J14080">
        <f t="shared" si="1397"/>
        <v>8</v>
      </c>
      <c r="K14080">
        <f t="shared" si="1397"/>
        <v>0</v>
      </c>
      <c r="L14080">
        <f t="shared" si="1396"/>
        <v>8</v>
      </c>
      <c r="S14080" s="1"/>
    </row>
    <row r="14081" spans="7:19" x14ac:dyDescent="0.25">
      <c r="G14081" t="str">
        <f t="shared" si="1395"/>
        <v>N95KH_T</v>
      </c>
      <c r="H14081" t="s">
        <v>1223</v>
      </c>
      <c r="I14081" t="s">
        <v>2589</v>
      </c>
      <c r="J14081">
        <f t="shared" si="1397"/>
        <v>8</v>
      </c>
      <c r="K14081">
        <f t="shared" si="1397"/>
        <v>0</v>
      </c>
      <c r="L14081">
        <f t="shared" si="1396"/>
        <v>8</v>
      </c>
      <c r="S14081" s="1"/>
    </row>
    <row r="14082" spans="7:19" x14ac:dyDescent="0.25">
      <c r="G14082" t="str">
        <f t="shared" si="1395"/>
        <v>N1550U_P</v>
      </c>
      <c r="H14082" t="s">
        <v>1293</v>
      </c>
      <c r="I14082" t="s">
        <v>2587</v>
      </c>
      <c r="J14082">
        <f t="shared" si="1397"/>
        <v>8</v>
      </c>
      <c r="K14082">
        <f t="shared" si="1397"/>
        <v>0</v>
      </c>
      <c r="L14082">
        <f t="shared" si="1396"/>
        <v>8</v>
      </c>
      <c r="S14082" s="1"/>
    </row>
    <row r="14083" spans="7:19" x14ac:dyDescent="0.25">
      <c r="G14083" t="str">
        <f t="shared" si="1395"/>
        <v>N1134X_P</v>
      </c>
      <c r="H14083" t="s">
        <v>1315</v>
      </c>
      <c r="I14083" t="s">
        <v>2587</v>
      </c>
      <c r="J14083">
        <f t="shared" si="1397"/>
        <v>7</v>
      </c>
      <c r="K14083">
        <f t="shared" si="1397"/>
        <v>1</v>
      </c>
      <c r="L14083">
        <f t="shared" si="1396"/>
        <v>8</v>
      </c>
      <c r="S14083" s="1"/>
    </row>
    <row r="14084" spans="7:19" x14ac:dyDescent="0.25">
      <c r="G14084" t="str">
        <f t="shared" si="1395"/>
        <v>N844QS_J</v>
      </c>
      <c r="H14084" t="s">
        <v>1364</v>
      </c>
      <c r="I14084" t="s">
        <v>2590</v>
      </c>
      <c r="J14084">
        <f t="shared" si="1397"/>
        <v>6</v>
      </c>
      <c r="K14084">
        <f t="shared" si="1397"/>
        <v>2</v>
      </c>
      <c r="L14084">
        <f t="shared" si="1396"/>
        <v>8</v>
      </c>
      <c r="S14084" s="1"/>
    </row>
    <row r="14085" spans="7:19" x14ac:dyDescent="0.25">
      <c r="G14085" t="str">
        <f t="shared" si="1395"/>
        <v>N2727K_T</v>
      </c>
      <c r="H14085" t="s">
        <v>1368</v>
      </c>
      <c r="I14085" t="s">
        <v>2589</v>
      </c>
      <c r="J14085">
        <f t="shared" si="1397"/>
        <v>8</v>
      </c>
      <c r="K14085">
        <f t="shared" si="1397"/>
        <v>0</v>
      </c>
      <c r="L14085">
        <f t="shared" si="1396"/>
        <v>8</v>
      </c>
      <c r="S14085" s="1"/>
    </row>
    <row r="14086" spans="7:19" x14ac:dyDescent="0.25">
      <c r="G14086" t="str">
        <f t="shared" si="1395"/>
        <v>N671LE_J</v>
      </c>
      <c r="H14086" t="s">
        <v>1399</v>
      </c>
      <c r="I14086" t="s">
        <v>2590</v>
      </c>
      <c r="J14086">
        <f t="shared" si="1397"/>
        <v>8</v>
      </c>
      <c r="K14086">
        <f t="shared" si="1397"/>
        <v>0</v>
      </c>
      <c r="L14086">
        <f t="shared" si="1396"/>
        <v>8</v>
      </c>
      <c r="S14086" s="1"/>
    </row>
    <row r="14087" spans="7:19" x14ac:dyDescent="0.25">
      <c r="G14087" t="str">
        <f t="shared" si="1395"/>
        <v>N41CP_H</v>
      </c>
      <c r="H14087" t="s">
        <v>1424</v>
      </c>
      <c r="I14087" t="s">
        <v>2588</v>
      </c>
      <c r="J14087">
        <f t="shared" si="1397"/>
        <v>6</v>
      </c>
      <c r="K14087">
        <f t="shared" si="1397"/>
        <v>2</v>
      </c>
      <c r="L14087">
        <f t="shared" si="1396"/>
        <v>8</v>
      </c>
      <c r="S14087" s="1"/>
    </row>
    <row r="14088" spans="7:19" x14ac:dyDescent="0.25">
      <c r="G14088" t="str">
        <f t="shared" si="1395"/>
        <v>N779JS_J</v>
      </c>
      <c r="H14088" t="s">
        <v>1468</v>
      </c>
      <c r="I14088" t="s">
        <v>2590</v>
      </c>
      <c r="J14088">
        <f t="shared" si="1397"/>
        <v>6</v>
      </c>
      <c r="K14088">
        <f t="shared" si="1397"/>
        <v>2</v>
      </c>
      <c r="L14088">
        <f t="shared" si="1396"/>
        <v>8</v>
      </c>
      <c r="S14088" s="1"/>
    </row>
    <row r="14089" spans="7:19" x14ac:dyDescent="0.25">
      <c r="G14089" t="str">
        <f t="shared" si="1395"/>
        <v>N718HS_P</v>
      </c>
      <c r="H14089" t="s">
        <v>1473</v>
      </c>
      <c r="I14089" t="s">
        <v>2587</v>
      </c>
      <c r="J14089">
        <f t="shared" si="1397"/>
        <v>5</v>
      </c>
      <c r="K14089">
        <f t="shared" si="1397"/>
        <v>3</v>
      </c>
      <c r="L14089">
        <f t="shared" si="1396"/>
        <v>8</v>
      </c>
      <c r="S14089" s="1"/>
    </row>
    <row r="14090" spans="7:19" x14ac:dyDescent="0.25">
      <c r="G14090" t="str">
        <f t="shared" si="1395"/>
        <v>N66CP_H</v>
      </c>
      <c r="H14090" t="s">
        <v>1525</v>
      </c>
      <c r="I14090" t="s">
        <v>2588</v>
      </c>
      <c r="J14090">
        <f t="shared" si="1397"/>
        <v>6</v>
      </c>
      <c r="K14090">
        <f t="shared" si="1397"/>
        <v>2</v>
      </c>
      <c r="L14090">
        <f t="shared" si="1396"/>
        <v>8</v>
      </c>
      <c r="S14090" s="1"/>
    </row>
    <row r="14091" spans="7:19" x14ac:dyDescent="0.25">
      <c r="G14091" t="str">
        <f t="shared" si="1395"/>
        <v>N196SL_T</v>
      </c>
      <c r="H14091" t="s">
        <v>1543</v>
      </c>
      <c r="I14091" t="s">
        <v>2589</v>
      </c>
      <c r="J14091">
        <f t="shared" si="1397"/>
        <v>8</v>
      </c>
      <c r="K14091">
        <f t="shared" si="1397"/>
        <v>0</v>
      </c>
      <c r="L14091">
        <f t="shared" si="1396"/>
        <v>8</v>
      </c>
      <c r="S14091" s="1"/>
    </row>
    <row r="14092" spans="7:19" x14ac:dyDescent="0.25">
      <c r="G14092" t="str">
        <f t="shared" si="1395"/>
        <v>N453TM_J</v>
      </c>
      <c r="H14092" t="s">
        <v>1559</v>
      </c>
      <c r="I14092" t="s">
        <v>2590</v>
      </c>
      <c r="J14092">
        <f t="shared" si="1397"/>
        <v>8</v>
      </c>
      <c r="K14092">
        <f t="shared" si="1397"/>
        <v>0</v>
      </c>
      <c r="L14092">
        <f t="shared" si="1396"/>
        <v>8</v>
      </c>
      <c r="S14092" s="1"/>
    </row>
    <row r="14093" spans="7:19" x14ac:dyDescent="0.25">
      <c r="G14093" t="str">
        <f t="shared" si="1395"/>
        <v>N9060W_P</v>
      </c>
      <c r="H14093" t="s">
        <v>1597</v>
      </c>
      <c r="I14093" t="s">
        <v>2587</v>
      </c>
      <c r="J14093">
        <f t="shared" si="1397"/>
        <v>5</v>
      </c>
      <c r="K14093">
        <f t="shared" si="1397"/>
        <v>3</v>
      </c>
      <c r="L14093">
        <f t="shared" si="1396"/>
        <v>8</v>
      </c>
      <c r="S14093" s="1"/>
    </row>
    <row r="14094" spans="7:19" x14ac:dyDescent="0.25">
      <c r="G14094" t="str">
        <f t="shared" si="1395"/>
        <v>N614LD_T</v>
      </c>
      <c r="H14094" t="s">
        <v>1655</v>
      </c>
      <c r="I14094" t="s">
        <v>2589</v>
      </c>
      <c r="J14094">
        <f t="shared" si="1397"/>
        <v>8</v>
      </c>
      <c r="K14094">
        <f t="shared" si="1397"/>
        <v>0</v>
      </c>
      <c r="L14094">
        <f t="shared" si="1396"/>
        <v>8</v>
      </c>
      <c r="S14094" s="1"/>
    </row>
    <row r="14095" spans="7:19" x14ac:dyDescent="0.25">
      <c r="G14095" t="str">
        <f t="shared" si="1395"/>
        <v>N654QS_J</v>
      </c>
      <c r="H14095" t="s">
        <v>1663</v>
      </c>
      <c r="I14095" t="s">
        <v>2590</v>
      </c>
      <c r="J14095">
        <f t="shared" si="1397"/>
        <v>8</v>
      </c>
      <c r="K14095">
        <f t="shared" si="1397"/>
        <v>0</v>
      </c>
      <c r="L14095">
        <f t="shared" si="1396"/>
        <v>8</v>
      </c>
      <c r="S14095" s="1"/>
    </row>
    <row r="14096" spans="7:19" x14ac:dyDescent="0.25">
      <c r="G14096" t="str">
        <f t="shared" si="1395"/>
        <v>N6312C_P</v>
      </c>
      <c r="H14096" t="s">
        <v>1670</v>
      </c>
      <c r="I14096" t="s">
        <v>2587</v>
      </c>
      <c r="J14096">
        <f t="shared" si="1397"/>
        <v>6</v>
      </c>
      <c r="K14096">
        <f t="shared" si="1397"/>
        <v>2</v>
      </c>
      <c r="L14096">
        <f t="shared" si="1396"/>
        <v>8</v>
      </c>
      <c r="S14096" s="1"/>
    </row>
    <row r="14097" spans="7:19" x14ac:dyDescent="0.25">
      <c r="G14097" t="str">
        <f t="shared" si="1395"/>
        <v>N539XJ_J</v>
      </c>
      <c r="H14097" t="s">
        <v>1706</v>
      </c>
      <c r="I14097" t="s">
        <v>2590</v>
      </c>
      <c r="J14097">
        <f t="shared" si="1397"/>
        <v>8</v>
      </c>
      <c r="K14097">
        <f t="shared" si="1397"/>
        <v>0</v>
      </c>
      <c r="L14097">
        <f t="shared" si="1396"/>
        <v>8</v>
      </c>
      <c r="S14097" s="1"/>
    </row>
    <row r="14098" spans="7:19" x14ac:dyDescent="0.25">
      <c r="G14098" t="str">
        <f t="shared" si="1395"/>
        <v>N45EE_P</v>
      </c>
      <c r="H14098" t="s">
        <v>1730</v>
      </c>
      <c r="I14098" t="s">
        <v>2587</v>
      </c>
      <c r="J14098">
        <f t="shared" ref="J14098:K14117" si="1398">SUMIFS($L$3:$L$13553,$C$3:$C$13553,$G14098,$E$3:$E$13553,J$13557)</f>
        <v>8</v>
      </c>
      <c r="K14098">
        <f t="shared" si="1398"/>
        <v>0</v>
      </c>
      <c r="L14098">
        <f t="shared" si="1396"/>
        <v>8</v>
      </c>
      <c r="S14098" s="1"/>
    </row>
    <row r="14099" spans="7:19" x14ac:dyDescent="0.25">
      <c r="G14099" t="str">
        <f t="shared" si="1395"/>
        <v>N88CP_H</v>
      </c>
      <c r="H14099" t="s">
        <v>1827</v>
      </c>
      <c r="I14099" t="s">
        <v>2588</v>
      </c>
      <c r="J14099">
        <f t="shared" si="1398"/>
        <v>5</v>
      </c>
      <c r="K14099">
        <f t="shared" si="1398"/>
        <v>3</v>
      </c>
      <c r="L14099">
        <f t="shared" si="1396"/>
        <v>8</v>
      </c>
      <c r="S14099" s="1"/>
    </row>
    <row r="14100" spans="7:19" x14ac:dyDescent="0.25">
      <c r="G14100" t="str">
        <f t="shared" si="1395"/>
        <v>N538FX_J</v>
      </c>
      <c r="H14100" t="s">
        <v>1859</v>
      </c>
      <c r="I14100" t="s">
        <v>2590</v>
      </c>
      <c r="J14100">
        <f t="shared" si="1398"/>
        <v>8</v>
      </c>
      <c r="K14100">
        <f t="shared" si="1398"/>
        <v>0</v>
      </c>
      <c r="L14100">
        <f t="shared" si="1396"/>
        <v>8</v>
      </c>
      <c r="S14100" s="1"/>
    </row>
    <row r="14101" spans="7:19" x14ac:dyDescent="0.25">
      <c r="G14101" t="str">
        <f t="shared" si="1395"/>
        <v>N618AL_P</v>
      </c>
      <c r="H14101" t="s">
        <v>1898</v>
      </c>
      <c r="I14101" t="s">
        <v>2587</v>
      </c>
      <c r="J14101">
        <f t="shared" si="1398"/>
        <v>8</v>
      </c>
      <c r="K14101">
        <f t="shared" si="1398"/>
        <v>0</v>
      </c>
      <c r="L14101">
        <f t="shared" si="1396"/>
        <v>8</v>
      </c>
      <c r="S14101" s="1"/>
    </row>
    <row r="14102" spans="7:19" x14ac:dyDescent="0.25">
      <c r="G14102" t="str">
        <f t="shared" si="1395"/>
        <v>N112HH_P</v>
      </c>
      <c r="H14102" t="s">
        <v>2165</v>
      </c>
      <c r="I14102" t="s">
        <v>2587</v>
      </c>
      <c r="J14102">
        <f t="shared" si="1398"/>
        <v>8</v>
      </c>
      <c r="K14102">
        <f t="shared" si="1398"/>
        <v>0</v>
      </c>
      <c r="L14102">
        <f t="shared" si="1396"/>
        <v>8</v>
      </c>
      <c r="S14102" s="1"/>
    </row>
    <row r="14103" spans="7:19" x14ac:dyDescent="0.25">
      <c r="G14103" t="str">
        <f t="shared" si="1395"/>
        <v>N535EM_P</v>
      </c>
      <c r="H14103" t="s">
        <v>2211</v>
      </c>
      <c r="I14103" t="s">
        <v>2587</v>
      </c>
      <c r="J14103">
        <f t="shared" si="1398"/>
        <v>8</v>
      </c>
      <c r="K14103">
        <f t="shared" si="1398"/>
        <v>0</v>
      </c>
      <c r="L14103">
        <f t="shared" si="1396"/>
        <v>8</v>
      </c>
      <c r="S14103" s="1"/>
    </row>
    <row r="14104" spans="7:19" x14ac:dyDescent="0.25">
      <c r="G14104" t="str">
        <f t="shared" si="1395"/>
        <v>N951DJ_J</v>
      </c>
      <c r="H14104" t="s">
        <v>12</v>
      </c>
      <c r="I14104" t="s">
        <v>2590</v>
      </c>
      <c r="J14104">
        <f t="shared" si="1398"/>
        <v>2</v>
      </c>
      <c r="K14104">
        <f t="shared" si="1398"/>
        <v>5</v>
      </c>
      <c r="L14104">
        <f t="shared" si="1396"/>
        <v>7</v>
      </c>
      <c r="S14104" s="1"/>
    </row>
    <row r="14105" spans="7:19" x14ac:dyDescent="0.25">
      <c r="G14105" t="str">
        <f t="shared" si="1395"/>
        <v>N380QS_J</v>
      </c>
      <c r="H14105" t="s">
        <v>64</v>
      </c>
      <c r="I14105" t="s">
        <v>2590</v>
      </c>
      <c r="J14105">
        <f t="shared" si="1398"/>
        <v>7</v>
      </c>
      <c r="K14105">
        <f t="shared" si="1398"/>
        <v>0</v>
      </c>
      <c r="L14105">
        <f t="shared" si="1396"/>
        <v>7</v>
      </c>
      <c r="S14105" s="1"/>
    </row>
    <row r="14106" spans="7:19" x14ac:dyDescent="0.25">
      <c r="G14106" t="str">
        <f t="shared" si="1395"/>
        <v>N3634Y_P</v>
      </c>
      <c r="H14106" t="s">
        <v>108</v>
      </c>
      <c r="I14106" t="s">
        <v>2587</v>
      </c>
      <c r="J14106">
        <f t="shared" si="1398"/>
        <v>5</v>
      </c>
      <c r="K14106">
        <f t="shared" si="1398"/>
        <v>2</v>
      </c>
      <c r="L14106">
        <f t="shared" si="1396"/>
        <v>7</v>
      </c>
      <c r="S14106" s="1"/>
    </row>
    <row r="14107" spans="7:19" x14ac:dyDescent="0.25">
      <c r="G14107" t="str">
        <f t="shared" si="1395"/>
        <v>N973DM_P</v>
      </c>
      <c r="H14107" t="s">
        <v>229</v>
      </c>
      <c r="I14107" t="s">
        <v>2587</v>
      </c>
      <c r="J14107">
        <f t="shared" si="1398"/>
        <v>6</v>
      </c>
      <c r="K14107">
        <f t="shared" si="1398"/>
        <v>1</v>
      </c>
      <c r="L14107">
        <f t="shared" si="1396"/>
        <v>7</v>
      </c>
      <c r="S14107" s="1"/>
    </row>
    <row r="14108" spans="7:19" x14ac:dyDescent="0.25">
      <c r="G14108" t="str">
        <f t="shared" si="1395"/>
        <v>N138DC_P</v>
      </c>
      <c r="H14108" t="s">
        <v>266</v>
      </c>
      <c r="I14108" t="s">
        <v>2587</v>
      </c>
      <c r="J14108">
        <f t="shared" si="1398"/>
        <v>4</v>
      </c>
      <c r="K14108">
        <f t="shared" si="1398"/>
        <v>3</v>
      </c>
      <c r="L14108">
        <f t="shared" si="1396"/>
        <v>7</v>
      </c>
      <c r="S14108" s="1"/>
    </row>
    <row r="14109" spans="7:19" x14ac:dyDescent="0.25">
      <c r="G14109" t="str">
        <f t="shared" si="1395"/>
        <v>N675QS_J</v>
      </c>
      <c r="H14109" t="s">
        <v>279</v>
      </c>
      <c r="I14109" t="s">
        <v>2590</v>
      </c>
      <c r="J14109">
        <f t="shared" si="1398"/>
        <v>7</v>
      </c>
      <c r="K14109">
        <f t="shared" si="1398"/>
        <v>0</v>
      </c>
      <c r="L14109">
        <f t="shared" si="1396"/>
        <v>7</v>
      </c>
      <c r="S14109" s="1"/>
    </row>
    <row r="14110" spans="7:19" x14ac:dyDescent="0.25">
      <c r="G14110" t="str">
        <f t="shared" si="1395"/>
        <v>N5WE_P</v>
      </c>
      <c r="H14110" t="s">
        <v>346</v>
      </c>
      <c r="I14110" t="s">
        <v>2587</v>
      </c>
      <c r="J14110">
        <f t="shared" si="1398"/>
        <v>6</v>
      </c>
      <c r="K14110">
        <f t="shared" si="1398"/>
        <v>1</v>
      </c>
      <c r="L14110">
        <f t="shared" si="1396"/>
        <v>7</v>
      </c>
      <c r="S14110" s="1"/>
    </row>
    <row r="14111" spans="7:19" x14ac:dyDescent="0.25">
      <c r="G14111" t="str">
        <f t="shared" si="1395"/>
        <v>N12TV_H</v>
      </c>
      <c r="H14111" t="s">
        <v>423</v>
      </c>
      <c r="I14111" t="s">
        <v>2588</v>
      </c>
      <c r="J14111">
        <f t="shared" si="1398"/>
        <v>6</v>
      </c>
      <c r="K14111">
        <f t="shared" si="1398"/>
        <v>1</v>
      </c>
      <c r="L14111">
        <f t="shared" si="1396"/>
        <v>7</v>
      </c>
      <c r="S14111" s="1"/>
    </row>
    <row r="14112" spans="7:19" x14ac:dyDescent="0.25">
      <c r="G14112" t="str">
        <f t="shared" si="1395"/>
        <v>N818TM_J</v>
      </c>
      <c r="H14112" t="s">
        <v>427</v>
      </c>
      <c r="I14112" t="s">
        <v>2590</v>
      </c>
      <c r="J14112">
        <f t="shared" si="1398"/>
        <v>7</v>
      </c>
      <c r="K14112">
        <f t="shared" si="1398"/>
        <v>0</v>
      </c>
      <c r="L14112">
        <f t="shared" si="1396"/>
        <v>7</v>
      </c>
      <c r="S14112" s="1"/>
    </row>
    <row r="14113" spans="7:19" x14ac:dyDescent="0.25">
      <c r="G14113" t="str">
        <f t="shared" si="1395"/>
        <v>N522FX_J</v>
      </c>
      <c r="H14113" t="s">
        <v>440</v>
      </c>
      <c r="I14113" t="s">
        <v>2590</v>
      </c>
      <c r="J14113">
        <f t="shared" si="1398"/>
        <v>5</v>
      </c>
      <c r="K14113">
        <f t="shared" si="1398"/>
        <v>2</v>
      </c>
      <c r="L14113">
        <f t="shared" si="1396"/>
        <v>7</v>
      </c>
      <c r="S14113" s="1"/>
    </row>
    <row r="14114" spans="7:19" x14ac:dyDescent="0.25">
      <c r="G14114" t="str">
        <f t="shared" si="1395"/>
        <v>N99ZA_H</v>
      </c>
      <c r="H14114" t="s">
        <v>499</v>
      </c>
      <c r="I14114" t="s">
        <v>2588</v>
      </c>
      <c r="J14114">
        <f t="shared" si="1398"/>
        <v>7</v>
      </c>
      <c r="K14114">
        <f t="shared" si="1398"/>
        <v>0</v>
      </c>
      <c r="L14114">
        <f t="shared" si="1396"/>
        <v>7</v>
      </c>
      <c r="S14114" s="1"/>
    </row>
    <row r="14115" spans="7:19" x14ac:dyDescent="0.25">
      <c r="G14115" t="str">
        <f t="shared" si="1395"/>
        <v>N20267_P</v>
      </c>
      <c r="H14115" t="s">
        <v>562</v>
      </c>
      <c r="I14115" t="s">
        <v>2587</v>
      </c>
      <c r="J14115">
        <f t="shared" si="1398"/>
        <v>7</v>
      </c>
      <c r="K14115">
        <f t="shared" si="1398"/>
        <v>0</v>
      </c>
      <c r="L14115">
        <f t="shared" si="1396"/>
        <v>7</v>
      </c>
      <c r="S14115" s="1"/>
    </row>
    <row r="14116" spans="7:19" x14ac:dyDescent="0.25">
      <c r="G14116" t="str">
        <f t="shared" si="1395"/>
        <v>N47366_P</v>
      </c>
      <c r="H14116" t="s">
        <v>574</v>
      </c>
      <c r="I14116" t="s">
        <v>2587</v>
      </c>
      <c r="J14116">
        <f t="shared" si="1398"/>
        <v>5</v>
      </c>
      <c r="K14116">
        <f t="shared" si="1398"/>
        <v>2</v>
      </c>
      <c r="L14116">
        <f t="shared" si="1396"/>
        <v>7</v>
      </c>
      <c r="S14116" s="1"/>
    </row>
    <row r="14117" spans="7:19" x14ac:dyDescent="0.25">
      <c r="G14117" t="str">
        <f t="shared" si="1395"/>
        <v>N72BG_P</v>
      </c>
      <c r="H14117" t="s">
        <v>582</v>
      </c>
      <c r="I14117" t="s">
        <v>2587</v>
      </c>
      <c r="J14117">
        <f t="shared" si="1398"/>
        <v>5</v>
      </c>
      <c r="K14117">
        <f t="shared" si="1398"/>
        <v>2</v>
      </c>
      <c r="L14117">
        <f t="shared" si="1396"/>
        <v>7</v>
      </c>
      <c r="S14117" s="1"/>
    </row>
    <row r="14118" spans="7:19" x14ac:dyDescent="0.25">
      <c r="G14118" t="str">
        <f t="shared" si="1395"/>
        <v>N57SF_J</v>
      </c>
      <c r="H14118" t="s">
        <v>596</v>
      </c>
      <c r="I14118" t="s">
        <v>2590</v>
      </c>
      <c r="J14118">
        <f t="shared" ref="J14118:K14137" si="1399">SUMIFS($L$3:$L$13553,$C$3:$C$13553,$G14118,$E$3:$E$13553,J$13557)</f>
        <v>7</v>
      </c>
      <c r="K14118">
        <f t="shared" si="1399"/>
        <v>0</v>
      </c>
      <c r="L14118">
        <f t="shared" si="1396"/>
        <v>7</v>
      </c>
      <c r="S14118" s="1"/>
    </row>
    <row r="14119" spans="7:19" x14ac:dyDescent="0.25">
      <c r="G14119" t="str">
        <f t="shared" si="1395"/>
        <v>N478MP_P</v>
      </c>
      <c r="H14119" t="s">
        <v>632</v>
      </c>
      <c r="I14119" t="s">
        <v>2587</v>
      </c>
      <c r="J14119">
        <f t="shared" si="1399"/>
        <v>6</v>
      </c>
      <c r="K14119">
        <f t="shared" si="1399"/>
        <v>1</v>
      </c>
      <c r="L14119">
        <f t="shared" si="1396"/>
        <v>7</v>
      </c>
      <c r="S14119" s="1"/>
    </row>
    <row r="14120" spans="7:19" x14ac:dyDescent="0.25">
      <c r="G14120" t="str">
        <f t="shared" si="1395"/>
        <v>N468CP_P</v>
      </c>
      <c r="H14120" t="s">
        <v>638</v>
      </c>
      <c r="I14120" t="s">
        <v>2587</v>
      </c>
      <c r="J14120">
        <f t="shared" si="1399"/>
        <v>5</v>
      </c>
      <c r="K14120">
        <f t="shared" si="1399"/>
        <v>2</v>
      </c>
      <c r="L14120">
        <f t="shared" si="1396"/>
        <v>7</v>
      </c>
      <c r="S14120" s="1"/>
    </row>
    <row r="14121" spans="7:19" x14ac:dyDescent="0.25">
      <c r="G14121" t="str">
        <f t="shared" si="1395"/>
        <v>N831KA_T</v>
      </c>
      <c r="H14121" t="s">
        <v>640</v>
      </c>
      <c r="I14121" t="s">
        <v>2589</v>
      </c>
      <c r="J14121">
        <f t="shared" si="1399"/>
        <v>5</v>
      </c>
      <c r="K14121">
        <f t="shared" si="1399"/>
        <v>2</v>
      </c>
      <c r="L14121">
        <f t="shared" si="1396"/>
        <v>7</v>
      </c>
      <c r="S14121" s="1"/>
    </row>
    <row r="14122" spans="7:19" x14ac:dyDescent="0.25">
      <c r="G14122" t="str">
        <f t="shared" si="1395"/>
        <v>N9BR_P</v>
      </c>
      <c r="H14122" t="s">
        <v>654</v>
      </c>
      <c r="I14122" t="s">
        <v>2587</v>
      </c>
      <c r="J14122">
        <f t="shared" si="1399"/>
        <v>7</v>
      </c>
      <c r="K14122">
        <f t="shared" si="1399"/>
        <v>0</v>
      </c>
      <c r="L14122">
        <f t="shared" si="1396"/>
        <v>7</v>
      </c>
      <c r="S14122" s="1"/>
    </row>
    <row r="14123" spans="7:19" x14ac:dyDescent="0.25">
      <c r="G14123" t="str">
        <f t="shared" si="1395"/>
        <v>N6041S_P</v>
      </c>
      <c r="H14123" t="s">
        <v>667</v>
      </c>
      <c r="I14123" t="s">
        <v>2587</v>
      </c>
      <c r="J14123">
        <f t="shared" si="1399"/>
        <v>0</v>
      </c>
      <c r="K14123">
        <f t="shared" si="1399"/>
        <v>7</v>
      </c>
      <c r="L14123">
        <f t="shared" si="1396"/>
        <v>7</v>
      </c>
      <c r="S14123" s="1"/>
    </row>
    <row r="14124" spans="7:19" x14ac:dyDescent="0.25">
      <c r="G14124" t="str">
        <f t="shared" si="1395"/>
        <v>N820QS_J</v>
      </c>
      <c r="H14124" t="s">
        <v>713</v>
      </c>
      <c r="I14124" t="s">
        <v>2590</v>
      </c>
      <c r="J14124">
        <f t="shared" si="1399"/>
        <v>7</v>
      </c>
      <c r="K14124">
        <f t="shared" si="1399"/>
        <v>0</v>
      </c>
      <c r="L14124">
        <f t="shared" si="1396"/>
        <v>7</v>
      </c>
      <c r="S14124" s="1"/>
    </row>
    <row r="14125" spans="7:19" x14ac:dyDescent="0.25">
      <c r="G14125" t="str">
        <f t="shared" si="1395"/>
        <v>N246BJ_P</v>
      </c>
      <c r="H14125" t="s">
        <v>714</v>
      </c>
      <c r="I14125" t="s">
        <v>2587</v>
      </c>
      <c r="J14125">
        <f t="shared" si="1399"/>
        <v>7</v>
      </c>
      <c r="K14125">
        <f t="shared" si="1399"/>
        <v>0</v>
      </c>
      <c r="L14125">
        <f t="shared" si="1396"/>
        <v>7</v>
      </c>
      <c r="S14125" s="1"/>
    </row>
    <row r="14126" spans="7:19" x14ac:dyDescent="0.25">
      <c r="G14126" t="str">
        <f t="shared" si="1395"/>
        <v>N80FG_P</v>
      </c>
      <c r="H14126" t="s">
        <v>724</v>
      </c>
      <c r="I14126" t="s">
        <v>2587</v>
      </c>
      <c r="J14126">
        <f t="shared" si="1399"/>
        <v>1</v>
      </c>
      <c r="K14126">
        <f t="shared" si="1399"/>
        <v>6</v>
      </c>
      <c r="L14126">
        <f t="shared" si="1396"/>
        <v>7</v>
      </c>
      <c r="S14126" s="1"/>
    </row>
    <row r="14127" spans="7:19" x14ac:dyDescent="0.25">
      <c r="G14127" t="str">
        <f t="shared" si="1395"/>
        <v>N7268Y_P</v>
      </c>
      <c r="H14127" t="s">
        <v>748</v>
      </c>
      <c r="I14127" t="s">
        <v>2587</v>
      </c>
      <c r="J14127">
        <f t="shared" si="1399"/>
        <v>7</v>
      </c>
      <c r="K14127">
        <f t="shared" si="1399"/>
        <v>0</v>
      </c>
      <c r="L14127">
        <f t="shared" si="1396"/>
        <v>7</v>
      </c>
      <c r="S14127" s="1"/>
    </row>
    <row r="14128" spans="7:19" x14ac:dyDescent="0.25">
      <c r="G14128" t="str">
        <f t="shared" si="1395"/>
        <v>N317QS_J</v>
      </c>
      <c r="H14128" t="s">
        <v>397</v>
      </c>
      <c r="I14128" t="s">
        <v>2590</v>
      </c>
      <c r="J14128">
        <f t="shared" si="1399"/>
        <v>7</v>
      </c>
      <c r="K14128">
        <f t="shared" si="1399"/>
        <v>0</v>
      </c>
      <c r="L14128">
        <f t="shared" si="1396"/>
        <v>7</v>
      </c>
      <c r="S14128" s="1"/>
    </row>
    <row r="14129" spans="7:19" x14ac:dyDescent="0.25">
      <c r="G14129" t="str">
        <f t="shared" si="1395"/>
        <v>N279AK_J</v>
      </c>
      <c r="H14129" t="s">
        <v>871</v>
      </c>
      <c r="I14129" t="s">
        <v>2590</v>
      </c>
      <c r="J14129">
        <f t="shared" si="1399"/>
        <v>7</v>
      </c>
      <c r="K14129">
        <f t="shared" si="1399"/>
        <v>0</v>
      </c>
      <c r="L14129">
        <f t="shared" si="1396"/>
        <v>7</v>
      </c>
      <c r="S14129" s="1"/>
    </row>
    <row r="14130" spans="7:19" x14ac:dyDescent="0.25">
      <c r="G14130" t="str">
        <f t="shared" si="1395"/>
        <v>N8126G_P</v>
      </c>
      <c r="H14130" t="s">
        <v>879</v>
      </c>
      <c r="I14130" t="s">
        <v>2587</v>
      </c>
      <c r="J14130">
        <f t="shared" si="1399"/>
        <v>7</v>
      </c>
      <c r="K14130">
        <f t="shared" si="1399"/>
        <v>0</v>
      </c>
      <c r="L14130">
        <f t="shared" si="1396"/>
        <v>7</v>
      </c>
      <c r="S14130" s="1"/>
    </row>
    <row r="14131" spans="7:19" x14ac:dyDescent="0.25">
      <c r="G14131" t="str">
        <f t="shared" si="1395"/>
        <v>N900EB_J</v>
      </c>
      <c r="H14131" t="s">
        <v>910</v>
      </c>
      <c r="I14131" t="s">
        <v>2590</v>
      </c>
      <c r="J14131">
        <f t="shared" si="1399"/>
        <v>7</v>
      </c>
      <c r="K14131">
        <f t="shared" si="1399"/>
        <v>0</v>
      </c>
      <c r="L14131">
        <f t="shared" si="1396"/>
        <v>7</v>
      </c>
      <c r="S14131" s="1"/>
    </row>
    <row r="14132" spans="7:19" x14ac:dyDescent="0.25">
      <c r="G14132" t="str">
        <f t="shared" si="1395"/>
        <v>N140DK_P</v>
      </c>
      <c r="H14132" t="s">
        <v>990</v>
      </c>
      <c r="I14132" t="s">
        <v>2587</v>
      </c>
      <c r="J14132">
        <f t="shared" si="1399"/>
        <v>3</v>
      </c>
      <c r="K14132">
        <f t="shared" si="1399"/>
        <v>4</v>
      </c>
      <c r="L14132">
        <f t="shared" si="1396"/>
        <v>7</v>
      </c>
      <c r="S14132" s="1"/>
    </row>
    <row r="14133" spans="7:19" x14ac:dyDescent="0.25">
      <c r="G14133" t="str">
        <f t="shared" si="1395"/>
        <v>N267DW_J</v>
      </c>
      <c r="H14133" t="s">
        <v>1007</v>
      </c>
      <c r="I14133" t="s">
        <v>2590</v>
      </c>
      <c r="J14133">
        <f t="shared" si="1399"/>
        <v>7</v>
      </c>
      <c r="K14133">
        <f t="shared" si="1399"/>
        <v>0</v>
      </c>
      <c r="L14133">
        <f t="shared" si="1396"/>
        <v>7</v>
      </c>
      <c r="S14133" s="1"/>
    </row>
    <row r="14134" spans="7:19" x14ac:dyDescent="0.25">
      <c r="G14134" t="str">
        <f t="shared" ref="G14134:G14197" si="1400">H14134&amp;"_"&amp;I14134</f>
        <v>N119RW_H</v>
      </c>
      <c r="H14134" t="s">
        <v>1017</v>
      </c>
      <c r="I14134" t="s">
        <v>2588</v>
      </c>
      <c r="J14134">
        <f t="shared" si="1399"/>
        <v>5</v>
      </c>
      <c r="K14134">
        <f t="shared" si="1399"/>
        <v>2</v>
      </c>
      <c r="L14134">
        <f t="shared" ref="L14134:L14197" si="1401">SUMIF($C$3:$C$13553,G14134,$L$3:$L$13553)</f>
        <v>7</v>
      </c>
      <c r="S14134" s="1"/>
    </row>
    <row r="14135" spans="7:19" x14ac:dyDescent="0.25">
      <c r="G14135" t="str">
        <f t="shared" si="1400"/>
        <v>N959AF_T</v>
      </c>
      <c r="H14135" t="s">
        <v>1022</v>
      </c>
      <c r="I14135" t="s">
        <v>2589</v>
      </c>
      <c r="J14135">
        <f t="shared" si="1399"/>
        <v>5</v>
      </c>
      <c r="K14135">
        <f t="shared" si="1399"/>
        <v>2</v>
      </c>
      <c r="L14135">
        <f t="shared" si="1401"/>
        <v>7</v>
      </c>
      <c r="S14135" s="1"/>
    </row>
    <row r="14136" spans="7:19" x14ac:dyDescent="0.25">
      <c r="G14136" t="str">
        <f t="shared" si="1400"/>
        <v>N339TM_P</v>
      </c>
      <c r="H14136" t="s">
        <v>1039</v>
      </c>
      <c r="I14136" t="s">
        <v>2587</v>
      </c>
      <c r="J14136">
        <f t="shared" si="1399"/>
        <v>7</v>
      </c>
      <c r="K14136">
        <f t="shared" si="1399"/>
        <v>0</v>
      </c>
      <c r="L14136">
        <f t="shared" si="1401"/>
        <v>7</v>
      </c>
      <c r="S14136" s="1"/>
    </row>
    <row r="14137" spans="7:19" x14ac:dyDescent="0.25">
      <c r="G14137" t="str">
        <f t="shared" si="1400"/>
        <v>N841QS_J</v>
      </c>
      <c r="H14137" t="s">
        <v>1060</v>
      </c>
      <c r="I14137" t="s">
        <v>2590</v>
      </c>
      <c r="J14137">
        <f t="shared" si="1399"/>
        <v>7</v>
      </c>
      <c r="K14137">
        <f t="shared" si="1399"/>
        <v>0</v>
      </c>
      <c r="L14137">
        <f t="shared" si="1401"/>
        <v>7</v>
      </c>
      <c r="S14137" s="1"/>
    </row>
    <row r="14138" spans="7:19" x14ac:dyDescent="0.25">
      <c r="G14138" t="str">
        <f t="shared" si="1400"/>
        <v>N3544G_P</v>
      </c>
      <c r="H14138" t="s">
        <v>1073</v>
      </c>
      <c r="I14138" t="s">
        <v>2587</v>
      </c>
      <c r="J14138">
        <f t="shared" ref="J14138:K14157" si="1402">SUMIFS($L$3:$L$13553,$C$3:$C$13553,$G14138,$E$3:$E$13553,J$13557)</f>
        <v>4</v>
      </c>
      <c r="K14138">
        <f t="shared" si="1402"/>
        <v>3</v>
      </c>
      <c r="L14138">
        <f t="shared" si="1401"/>
        <v>7</v>
      </c>
      <c r="S14138" s="1"/>
    </row>
    <row r="14139" spans="7:19" x14ac:dyDescent="0.25">
      <c r="G14139" t="str">
        <f t="shared" si="1400"/>
        <v>N130JA_P</v>
      </c>
      <c r="H14139" t="s">
        <v>1121</v>
      </c>
      <c r="I14139" t="s">
        <v>2587</v>
      </c>
      <c r="J14139">
        <f t="shared" si="1402"/>
        <v>1</v>
      </c>
      <c r="K14139">
        <f t="shared" si="1402"/>
        <v>6</v>
      </c>
      <c r="L14139">
        <f t="shared" si="1401"/>
        <v>7</v>
      </c>
      <c r="S14139" s="1"/>
    </row>
    <row r="14140" spans="7:19" x14ac:dyDescent="0.25">
      <c r="G14140" t="str">
        <f t="shared" si="1400"/>
        <v>N6MV_H</v>
      </c>
      <c r="H14140" t="s">
        <v>1219</v>
      </c>
      <c r="I14140" t="s">
        <v>2588</v>
      </c>
      <c r="J14140">
        <f t="shared" si="1402"/>
        <v>6</v>
      </c>
      <c r="K14140">
        <f t="shared" si="1402"/>
        <v>1</v>
      </c>
      <c r="L14140">
        <f t="shared" si="1401"/>
        <v>7</v>
      </c>
      <c r="S14140" s="1"/>
    </row>
    <row r="14141" spans="7:19" x14ac:dyDescent="0.25">
      <c r="G14141" t="str">
        <f t="shared" si="1400"/>
        <v>N915JL_T</v>
      </c>
      <c r="H14141" t="s">
        <v>1345</v>
      </c>
      <c r="I14141" t="s">
        <v>2589</v>
      </c>
      <c r="J14141">
        <f t="shared" si="1402"/>
        <v>7</v>
      </c>
      <c r="K14141">
        <f t="shared" si="1402"/>
        <v>0</v>
      </c>
      <c r="L14141">
        <f t="shared" si="1401"/>
        <v>7</v>
      </c>
      <c r="S14141" s="1"/>
    </row>
    <row r="14142" spans="7:19" x14ac:dyDescent="0.25">
      <c r="G14142" t="str">
        <f t="shared" si="1400"/>
        <v>N65472_P</v>
      </c>
      <c r="H14142" t="s">
        <v>1361</v>
      </c>
      <c r="I14142" t="s">
        <v>2587</v>
      </c>
      <c r="J14142">
        <f t="shared" si="1402"/>
        <v>2</v>
      </c>
      <c r="K14142">
        <f t="shared" si="1402"/>
        <v>5</v>
      </c>
      <c r="L14142">
        <f t="shared" si="1401"/>
        <v>7</v>
      </c>
      <c r="S14142" s="1"/>
    </row>
    <row r="14143" spans="7:19" x14ac:dyDescent="0.25">
      <c r="G14143" t="str">
        <f t="shared" si="1400"/>
        <v>N655QS_J</v>
      </c>
      <c r="H14143" t="s">
        <v>1463</v>
      </c>
      <c r="I14143" t="s">
        <v>2590</v>
      </c>
      <c r="J14143">
        <f t="shared" si="1402"/>
        <v>7</v>
      </c>
      <c r="K14143">
        <f t="shared" si="1402"/>
        <v>0</v>
      </c>
      <c r="L14143">
        <f t="shared" si="1401"/>
        <v>7</v>
      </c>
      <c r="S14143" s="1"/>
    </row>
    <row r="14144" spans="7:19" x14ac:dyDescent="0.25">
      <c r="G14144" t="str">
        <f t="shared" si="1400"/>
        <v>N308QS_J</v>
      </c>
      <c r="H14144" t="s">
        <v>1560</v>
      </c>
      <c r="I14144" t="s">
        <v>2590</v>
      </c>
      <c r="J14144">
        <f t="shared" si="1402"/>
        <v>7</v>
      </c>
      <c r="K14144">
        <f t="shared" si="1402"/>
        <v>0</v>
      </c>
      <c r="L14144">
        <f t="shared" si="1401"/>
        <v>7</v>
      </c>
      <c r="S14144" s="1"/>
    </row>
    <row r="14145" spans="7:19" x14ac:dyDescent="0.25">
      <c r="G14145" t="str">
        <f t="shared" si="1400"/>
        <v>N5432J_P</v>
      </c>
      <c r="H14145" t="s">
        <v>1568</v>
      </c>
      <c r="I14145" t="s">
        <v>2587</v>
      </c>
      <c r="J14145">
        <f t="shared" si="1402"/>
        <v>2</v>
      </c>
      <c r="K14145">
        <f t="shared" si="1402"/>
        <v>5</v>
      </c>
      <c r="L14145">
        <f t="shared" si="1401"/>
        <v>7</v>
      </c>
      <c r="S14145" s="1"/>
    </row>
    <row r="14146" spans="7:19" x14ac:dyDescent="0.25">
      <c r="G14146" t="str">
        <f t="shared" si="1400"/>
        <v>N338FL_J</v>
      </c>
      <c r="H14146" t="s">
        <v>1598</v>
      </c>
      <c r="I14146" t="s">
        <v>2590</v>
      </c>
      <c r="J14146">
        <f t="shared" si="1402"/>
        <v>7</v>
      </c>
      <c r="K14146">
        <f t="shared" si="1402"/>
        <v>0</v>
      </c>
      <c r="L14146">
        <f t="shared" si="1401"/>
        <v>7</v>
      </c>
      <c r="S14146" s="1"/>
    </row>
    <row r="14147" spans="7:19" x14ac:dyDescent="0.25">
      <c r="G14147" t="str">
        <f t="shared" si="1400"/>
        <v>N121RF_T</v>
      </c>
      <c r="H14147" t="s">
        <v>1713</v>
      </c>
      <c r="I14147" t="s">
        <v>2589</v>
      </c>
      <c r="J14147">
        <f t="shared" si="1402"/>
        <v>6</v>
      </c>
      <c r="K14147">
        <f t="shared" si="1402"/>
        <v>1</v>
      </c>
      <c r="L14147">
        <f t="shared" si="1401"/>
        <v>7</v>
      </c>
      <c r="S14147" s="1"/>
    </row>
    <row r="14148" spans="7:19" x14ac:dyDescent="0.25">
      <c r="G14148" t="str">
        <f t="shared" si="1400"/>
        <v>N184WW_J</v>
      </c>
      <c r="H14148" t="s">
        <v>1805</v>
      </c>
      <c r="I14148" t="s">
        <v>2590</v>
      </c>
      <c r="J14148">
        <f t="shared" si="1402"/>
        <v>7</v>
      </c>
      <c r="K14148">
        <f t="shared" si="1402"/>
        <v>0</v>
      </c>
      <c r="L14148">
        <f t="shared" si="1401"/>
        <v>7</v>
      </c>
      <c r="S14148" s="1"/>
    </row>
    <row r="14149" spans="7:19" x14ac:dyDescent="0.25">
      <c r="G14149" t="str">
        <f t="shared" si="1400"/>
        <v>N368QS_J</v>
      </c>
      <c r="H14149" t="s">
        <v>45</v>
      </c>
      <c r="I14149" t="s">
        <v>2590</v>
      </c>
      <c r="J14149">
        <f t="shared" si="1402"/>
        <v>6</v>
      </c>
      <c r="K14149">
        <f t="shared" si="1402"/>
        <v>0</v>
      </c>
      <c r="L14149">
        <f t="shared" si="1401"/>
        <v>6</v>
      </c>
      <c r="S14149" s="1"/>
    </row>
    <row r="14150" spans="7:19" x14ac:dyDescent="0.25">
      <c r="G14150" t="str">
        <f t="shared" si="1400"/>
        <v>N303SP_H</v>
      </c>
      <c r="H14150" t="s">
        <v>65</v>
      </c>
      <c r="I14150" t="s">
        <v>2588</v>
      </c>
      <c r="J14150">
        <f t="shared" si="1402"/>
        <v>6</v>
      </c>
      <c r="K14150">
        <f t="shared" si="1402"/>
        <v>0</v>
      </c>
      <c r="L14150">
        <f t="shared" si="1401"/>
        <v>6</v>
      </c>
      <c r="S14150" s="1"/>
    </row>
    <row r="14151" spans="7:19" x14ac:dyDescent="0.25">
      <c r="G14151" t="str">
        <f t="shared" si="1400"/>
        <v>N518AR_J</v>
      </c>
      <c r="H14151" t="s">
        <v>122</v>
      </c>
      <c r="I14151" t="s">
        <v>2590</v>
      </c>
      <c r="J14151">
        <f t="shared" si="1402"/>
        <v>6</v>
      </c>
      <c r="K14151">
        <f t="shared" si="1402"/>
        <v>0</v>
      </c>
      <c r="L14151">
        <f t="shared" si="1401"/>
        <v>6</v>
      </c>
      <c r="S14151" s="1"/>
    </row>
    <row r="14152" spans="7:19" x14ac:dyDescent="0.25">
      <c r="G14152" t="str">
        <f t="shared" si="1400"/>
        <v>N711FL_P</v>
      </c>
      <c r="H14152" t="s">
        <v>123</v>
      </c>
      <c r="I14152" t="s">
        <v>2587</v>
      </c>
      <c r="J14152">
        <f t="shared" si="1402"/>
        <v>4</v>
      </c>
      <c r="K14152">
        <f t="shared" si="1402"/>
        <v>2</v>
      </c>
      <c r="L14152">
        <f t="shared" si="1401"/>
        <v>6</v>
      </c>
      <c r="S14152" s="1"/>
    </row>
    <row r="14153" spans="7:19" x14ac:dyDescent="0.25">
      <c r="G14153" t="str">
        <f t="shared" si="1400"/>
        <v>N21350_P</v>
      </c>
      <c r="H14153" t="s">
        <v>146</v>
      </c>
      <c r="I14153" t="s">
        <v>2587</v>
      </c>
      <c r="J14153">
        <f t="shared" si="1402"/>
        <v>6</v>
      </c>
      <c r="K14153">
        <f t="shared" si="1402"/>
        <v>0</v>
      </c>
      <c r="L14153">
        <f t="shared" si="1401"/>
        <v>6</v>
      </c>
      <c r="S14153" s="1"/>
    </row>
    <row r="14154" spans="7:19" x14ac:dyDescent="0.25">
      <c r="G14154" t="str">
        <f t="shared" si="1400"/>
        <v>N88MG_P</v>
      </c>
      <c r="H14154" t="s">
        <v>203</v>
      </c>
      <c r="I14154" t="s">
        <v>2587</v>
      </c>
      <c r="J14154">
        <f t="shared" si="1402"/>
        <v>4</v>
      </c>
      <c r="K14154">
        <f t="shared" si="1402"/>
        <v>2</v>
      </c>
      <c r="L14154">
        <f t="shared" si="1401"/>
        <v>6</v>
      </c>
      <c r="S14154" s="1"/>
    </row>
    <row r="14155" spans="7:19" x14ac:dyDescent="0.25">
      <c r="G14155" t="str">
        <f t="shared" si="1400"/>
        <v>N487VC_T</v>
      </c>
      <c r="H14155" t="s">
        <v>276</v>
      </c>
      <c r="I14155" t="s">
        <v>2589</v>
      </c>
      <c r="J14155">
        <f t="shared" si="1402"/>
        <v>6</v>
      </c>
      <c r="K14155">
        <f t="shared" si="1402"/>
        <v>0</v>
      </c>
      <c r="L14155">
        <f t="shared" si="1401"/>
        <v>6</v>
      </c>
      <c r="S14155" s="1"/>
    </row>
    <row r="14156" spans="7:19" x14ac:dyDescent="0.25">
      <c r="G14156" t="str">
        <f t="shared" si="1400"/>
        <v>N4142R_P</v>
      </c>
      <c r="H14156" t="s">
        <v>281</v>
      </c>
      <c r="I14156" t="s">
        <v>2587</v>
      </c>
      <c r="J14156">
        <f t="shared" si="1402"/>
        <v>6</v>
      </c>
      <c r="K14156">
        <f t="shared" si="1402"/>
        <v>0</v>
      </c>
      <c r="L14156">
        <f t="shared" si="1401"/>
        <v>6</v>
      </c>
      <c r="S14156" s="1"/>
    </row>
    <row r="14157" spans="7:19" x14ac:dyDescent="0.25">
      <c r="G14157" t="str">
        <f t="shared" si="1400"/>
        <v>N146TS_P</v>
      </c>
      <c r="H14157" t="s">
        <v>296</v>
      </c>
      <c r="I14157" t="s">
        <v>2587</v>
      </c>
      <c r="J14157">
        <f t="shared" si="1402"/>
        <v>6</v>
      </c>
      <c r="K14157">
        <f t="shared" si="1402"/>
        <v>0</v>
      </c>
      <c r="L14157">
        <f t="shared" si="1401"/>
        <v>6</v>
      </c>
      <c r="S14157" s="1"/>
    </row>
    <row r="14158" spans="7:19" x14ac:dyDescent="0.25">
      <c r="G14158" t="str">
        <f t="shared" si="1400"/>
        <v>N304FL_J</v>
      </c>
      <c r="H14158" t="s">
        <v>307</v>
      </c>
      <c r="I14158" t="s">
        <v>2590</v>
      </c>
      <c r="J14158">
        <f t="shared" ref="J14158:K14177" si="1403">SUMIFS($L$3:$L$13553,$C$3:$C$13553,$G14158,$E$3:$E$13553,J$13557)</f>
        <v>6</v>
      </c>
      <c r="K14158">
        <f t="shared" si="1403"/>
        <v>0</v>
      </c>
      <c r="L14158">
        <f t="shared" si="1401"/>
        <v>6</v>
      </c>
      <c r="S14158" s="1"/>
    </row>
    <row r="14159" spans="7:19" x14ac:dyDescent="0.25">
      <c r="G14159" t="str">
        <f t="shared" si="1400"/>
        <v>N294ME_P</v>
      </c>
      <c r="H14159" t="s">
        <v>337</v>
      </c>
      <c r="I14159" t="s">
        <v>2587</v>
      </c>
      <c r="J14159">
        <f t="shared" si="1403"/>
        <v>6</v>
      </c>
      <c r="K14159">
        <f t="shared" si="1403"/>
        <v>0</v>
      </c>
      <c r="L14159">
        <f t="shared" si="1401"/>
        <v>6</v>
      </c>
      <c r="S14159" s="1"/>
    </row>
    <row r="14160" spans="7:19" x14ac:dyDescent="0.25">
      <c r="G14160" t="str">
        <f t="shared" si="1400"/>
        <v>N579QS_J</v>
      </c>
      <c r="H14160" t="s">
        <v>340</v>
      </c>
      <c r="I14160" t="s">
        <v>2590</v>
      </c>
      <c r="J14160">
        <f t="shared" si="1403"/>
        <v>6</v>
      </c>
      <c r="K14160">
        <f t="shared" si="1403"/>
        <v>0</v>
      </c>
      <c r="L14160">
        <f t="shared" si="1401"/>
        <v>6</v>
      </c>
      <c r="S14160" s="1"/>
    </row>
    <row r="14161" spans="7:19" x14ac:dyDescent="0.25">
      <c r="G14161" t="str">
        <f t="shared" si="1400"/>
        <v>N50QJ_J</v>
      </c>
      <c r="H14161" t="s">
        <v>362</v>
      </c>
      <c r="I14161" t="s">
        <v>2590</v>
      </c>
      <c r="J14161">
        <f t="shared" si="1403"/>
        <v>6</v>
      </c>
      <c r="K14161">
        <f t="shared" si="1403"/>
        <v>0</v>
      </c>
      <c r="L14161">
        <f t="shared" si="1401"/>
        <v>6</v>
      </c>
      <c r="S14161" s="1"/>
    </row>
    <row r="14162" spans="7:19" x14ac:dyDescent="0.25">
      <c r="G14162" t="str">
        <f t="shared" si="1400"/>
        <v>N2225D_P</v>
      </c>
      <c r="H14162" t="s">
        <v>399</v>
      </c>
      <c r="I14162" t="s">
        <v>2587</v>
      </c>
      <c r="J14162">
        <f t="shared" si="1403"/>
        <v>6</v>
      </c>
      <c r="K14162">
        <f t="shared" si="1403"/>
        <v>0</v>
      </c>
      <c r="L14162">
        <f t="shared" si="1401"/>
        <v>6</v>
      </c>
      <c r="S14162" s="1"/>
    </row>
    <row r="14163" spans="7:19" x14ac:dyDescent="0.25">
      <c r="G14163" t="str">
        <f t="shared" si="1400"/>
        <v>N2536T_P</v>
      </c>
      <c r="H14163" t="s">
        <v>406</v>
      </c>
      <c r="I14163" t="s">
        <v>2587</v>
      </c>
      <c r="J14163">
        <f t="shared" si="1403"/>
        <v>5</v>
      </c>
      <c r="K14163">
        <f t="shared" si="1403"/>
        <v>1</v>
      </c>
      <c r="L14163">
        <f t="shared" si="1401"/>
        <v>6</v>
      </c>
      <c r="S14163" s="1"/>
    </row>
    <row r="14164" spans="7:19" x14ac:dyDescent="0.25">
      <c r="G14164" t="str">
        <f t="shared" si="1400"/>
        <v>N673QS_J</v>
      </c>
      <c r="H14164" t="s">
        <v>434</v>
      </c>
      <c r="I14164" t="s">
        <v>2590</v>
      </c>
      <c r="J14164">
        <f t="shared" si="1403"/>
        <v>6</v>
      </c>
      <c r="K14164">
        <f t="shared" si="1403"/>
        <v>0</v>
      </c>
      <c r="L14164">
        <f t="shared" si="1401"/>
        <v>6</v>
      </c>
      <c r="S14164" s="1"/>
    </row>
    <row r="14165" spans="7:19" x14ac:dyDescent="0.25">
      <c r="G14165" t="str">
        <f t="shared" si="1400"/>
        <v>N610FX_J</v>
      </c>
      <c r="H14165" t="s">
        <v>458</v>
      </c>
      <c r="I14165" t="s">
        <v>2590</v>
      </c>
      <c r="J14165">
        <f t="shared" si="1403"/>
        <v>6</v>
      </c>
      <c r="K14165">
        <f t="shared" si="1403"/>
        <v>0</v>
      </c>
      <c r="L14165">
        <f t="shared" si="1401"/>
        <v>6</v>
      </c>
      <c r="S14165" s="1"/>
    </row>
    <row r="14166" spans="7:19" x14ac:dyDescent="0.25">
      <c r="G14166" t="str">
        <f t="shared" si="1400"/>
        <v>N434DJ_P</v>
      </c>
      <c r="H14166" t="s">
        <v>490</v>
      </c>
      <c r="I14166" t="s">
        <v>2587</v>
      </c>
      <c r="J14166">
        <f t="shared" si="1403"/>
        <v>5</v>
      </c>
      <c r="K14166">
        <f t="shared" si="1403"/>
        <v>1</v>
      </c>
      <c r="L14166">
        <f t="shared" si="1401"/>
        <v>6</v>
      </c>
      <c r="S14166" s="1"/>
    </row>
    <row r="14167" spans="7:19" x14ac:dyDescent="0.25">
      <c r="G14167" t="str">
        <f t="shared" si="1400"/>
        <v>N557XJ_J</v>
      </c>
      <c r="H14167" t="s">
        <v>491</v>
      </c>
      <c r="I14167" t="s">
        <v>2590</v>
      </c>
      <c r="J14167">
        <f t="shared" si="1403"/>
        <v>6</v>
      </c>
      <c r="K14167">
        <f t="shared" si="1403"/>
        <v>0</v>
      </c>
      <c r="L14167">
        <f t="shared" si="1401"/>
        <v>6</v>
      </c>
      <c r="S14167" s="1"/>
    </row>
    <row r="14168" spans="7:19" x14ac:dyDescent="0.25">
      <c r="G14168" t="str">
        <f t="shared" si="1400"/>
        <v>N2193G_P</v>
      </c>
      <c r="H14168" t="s">
        <v>496</v>
      </c>
      <c r="I14168" t="s">
        <v>2587</v>
      </c>
      <c r="J14168">
        <f t="shared" si="1403"/>
        <v>5</v>
      </c>
      <c r="K14168">
        <f t="shared" si="1403"/>
        <v>1</v>
      </c>
      <c r="L14168">
        <f t="shared" si="1401"/>
        <v>6</v>
      </c>
      <c r="S14168" s="1"/>
    </row>
    <row r="14169" spans="7:19" x14ac:dyDescent="0.25">
      <c r="G14169" t="str">
        <f t="shared" si="1400"/>
        <v>N914AS_T</v>
      </c>
      <c r="H14169" t="s">
        <v>510</v>
      </c>
      <c r="I14169" t="s">
        <v>2589</v>
      </c>
      <c r="J14169">
        <f t="shared" si="1403"/>
        <v>6</v>
      </c>
      <c r="K14169">
        <f t="shared" si="1403"/>
        <v>0</v>
      </c>
      <c r="L14169">
        <f t="shared" si="1401"/>
        <v>6</v>
      </c>
      <c r="S14169" s="1"/>
    </row>
    <row r="14170" spans="7:19" x14ac:dyDescent="0.25">
      <c r="G14170" t="str">
        <f t="shared" si="1400"/>
        <v>N330QS_J</v>
      </c>
      <c r="H14170" t="s">
        <v>547</v>
      </c>
      <c r="I14170" t="s">
        <v>2590</v>
      </c>
      <c r="J14170">
        <f t="shared" si="1403"/>
        <v>6</v>
      </c>
      <c r="K14170">
        <f t="shared" si="1403"/>
        <v>0</v>
      </c>
      <c r="L14170">
        <f t="shared" si="1401"/>
        <v>6</v>
      </c>
      <c r="S14170" s="1"/>
    </row>
    <row r="14171" spans="7:19" x14ac:dyDescent="0.25">
      <c r="G14171" t="str">
        <f t="shared" si="1400"/>
        <v>N38331_P</v>
      </c>
      <c r="H14171" t="s">
        <v>554</v>
      </c>
      <c r="I14171" t="s">
        <v>2587</v>
      </c>
      <c r="J14171">
        <f t="shared" si="1403"/>
        <v>6</v>
      </c>
      <c r="K14171">
        <f t="shared" si="1403"/>
        <v>0</v>
      </c>
      <c r="L14171">
        <f t="shared" si="1401"/>
        <v>6</v>
      </c>
      <c r="S14171" s="1"/>
    </row>
    <row r="14172" spans="7:19" x14ac:dyDescent="0.25">
      <c r="G14172" t="str">
        <f t="shared" si="1400"/>
        <v>N41941_P</v>
      </c>
      <c r="H14172" t="s">
        <v>581</v>
      </c>
      <c r="I14172" t="s">
        <v>2587</v>
      </c>
      <c r="J14172">
        <f t="shared" si="1403"/>
        <v>5</v>
      </c>
      <c r="K14172">
        <f t="shared" si="1403"/>
        <v>1</v>
      </c>
      <c r="L14172">
        <f t="shared" si="1401"/>
        <v>6</v>
      </c>
      <c r="S14172" s="1"/>
    </row>
    <row r="14173" spans="7:19" x14ac:dyDescent="0.25">
      <c r="G14173" t="str">
        <f t="shared" si="1400"/>
        <v>N311MK_J</v>
      </c>
      <c r="H14173" t="s">
        <v>616</v>
      </c>
      <c r="I14173" t="s">
        <v>2590</v>
      </c>
      <c r="J14173">
        <f t="shared" si="1403"/>
        <v>6</v>
      </c>
      <c r="K14173">
        <f t="shared" si="1403"/>
        <v>0</v>
      </c>
      <c r="L14173">
        <f t="shared" si="1401"/>
        <v>6</v>
      </c>
      <c r="S14173" s="1"/>
    </row>
    <row r="14174" spans="7:19" x14ac:dyDescent="0.25">
      <c r="G14174" t="str">
        <f t="shared" si="1400"/>
        <v>N375QS_J</v>
      </c>
      <c r="H14174" t="s">
        <v>633</v>
      </c>
      <c r="I14174" t="s">
        <v>2590</v>
      </c>
      <c r="J14174">
        <f t="shared" si="1403"/>
        <v>6</v>
      </c>
      <c r="K14174">
        <f t="shared" si="1403"/>
        <v>0</v>
      </c>
      <c r="L14174">
        <f t="shared" si="1401"/>
        <v>6</v>
      </c>
      <c r="S14174" s="1"/>
    </row>
    <row r="14175" spans="7:19" x14ac:dyDescent="0.25">
      <c r="G14175" t="str">
        <f t="shared" si="1400"/>
        <v>N924SD_T</v>
      </c>
      <c r="H14175" t="s">
        <v>641</v>
      </c>
      <c r="I14175" t="s">
        <v>2589</v>
      </c>
      <c r="J14175">
        <f t="shared" si="1403"/>
        <v>6</v>
      </c>
      <c r="K14175">
        <f t="shared" si="1403"/>
        <v>0</v>
      </c>
      <c r="L14175">
        <f t="shared" si="1401"/>
        <v>6</v>
      </c>
      <c r="S14175" s="1"/>
    </row>
    <row r="14176" spans="7:19" x14ac:dyDescent="0.25">
      <c r="G14176" t="str">
        <f t="shared" si="1400"/>
        <v>N75PH_P</v>
      </c>
      <c r="H14176" t="s">
        <v>673</v>
      </c>
      <c r="I14176" t="s">
        <v>2587</v>
      </c>
      <c r="J14176">
        <f t="shared" si="1403"/>
        <v>3</v>
      </c>
      <c r="K14176">
        <f t="shared" si="1403"/>
        <v>3</v>
      </c>
      <c r="L14176">
        <f t="shared" si="1401"/>
        <v>6</v>
      </c>
      <c r="S14176" s="1"/>
    </row>
    <row r="14177" spans="7:19" x14ac:dyDescent="0.25">
      <c r="G14177" t="str">
        <f t="shared" si="1400"/>
        <v>N66AM_J</v>
      </c>
      <c r="H14177" t="s">
        <v>678</v>
      </c>
      <c r="I14177" t="s">
        <v>2590</v>
      </c>
      <c r="J14177">
        <f t="shared" si="1403"/>
        <v>6</v>
      </c>
      <c r="K14177">
        <f t="shared" si="1403"/>
        <v>0</v>
      </c>
      <c r="L14177">
        <f t="shared" si="1401"/>
        <v>6</v>
      </c>
      <c r="S14177" s="1"/>
    </row>
    <row r="14178" spans="7:19" x14ac:dyDescent="0.25">
      <c r="G14178" t="str">
        <f t="shared" si="1400"/>
        <v>N803QS_J</v>
      </c>
      <c r="H14178" t="s">
        <v>684</v>
      </c>
      <c r="I14178" t="s">
        <v>2590</v>
      </c>
      <c r="J14178">
        <f t="shared" ref="J14178:K14197" si="1404">SUMIFS($L$3:$L$13553,$C$3:$C$13553,$G14178,$E$3:$E$13553,J$13557)</f>
        <v>6</v>
      </c>
      <c r="K14178">
        <f t="shared" si="1404"/>
        <v>0</v>
      </c>
      <c r="L14178">
        <f t="shared" si="1401"/>
        <v>6</v>
      </c>
      <c r="S14178" s="1"/>
    </row>
    <row r="14179" spans="7:19" x14ac:dyDescent="0.25">
      <c r="G14179" t="str">
        <f t="shared" si="1400"/>
        <v>N591AK_H</v>
      </c>
      <c r="H14179" t="s">
        <v>721</v>
      </c>
      <c r="I14179" t="s">
        <v>2588</v>
      </c>
      <c r="J14179">
        <f t="shared" si="1404"/>
        <v>4</v>
      </c>
      <c r="K14179">
        <f t="shared" si="1404"/>
        <v>2</v>
      </c>
      <c r="L14179">
        <f t="shared" si="1401"/>
        <v>6</v>
      </c>
      <c r="S14179" s="1"/>
    </row>
    <row r="14180" spans="7:19" x14ac:dyDescent="0.25">
      <c r="G14180" t="str">
        <f t="shared" si="1400"/>
        <v>N2811M_P</v>
      </c>
      <c r="H14180" t="s">
        <v>727</v>
      </c>
      <c r="I14180" t="s">
        <v>2587</v>
      </c>
      <c r="J14180">
        <f t="shared" si="1404"/>
        <v>6</v>
      </c>
      <c r="K14180">
        <f t="shared" si="1404"/>
        <v>0</v>
      </c>
      <c r="L14180">
        <f t="shared" si="1401"/>
        <v>6</v>
      </c>
      <c r="S14180" s="1"/>
    </row>
    <row r="14181" spans="7:19" x14ac:dyDescent="0.25">
      <c r="G14181" t="str">
        <f t="shared" si="1400"/>
        <v>N85WB_P</v>
      </c>
      <c r="H14181" t="s">
        <v>731</v>
      </c>
      <c r="I14181" t="s">
        <v>2587</v>
      </c>
      <c r="J14181">
        <f t="shared" si="1404"/>
        <v>2</v>
      </c>
      <c r="K14181">
        <f t="shared" si="1404"/>
        <v>4</v>
      </c>
      <c r="L14181">
        <f t="shared" si="1401"/>
        <v>6</v>
      </c>
      <c r="S14181" s="1"/>
    </row>
    <row r="14182" spans="7:19" x14ac:dyDescent="0.25">
      <c r="G14182" t="str">
        <f t="shared" si="1400"/>
        <v>N403WB_P</v>
      </c>
      <c r="H14182" t="s">
        <v>746</v>
      </c>
      <c r="I14182" t="s">
        <v>2587</v>
      </c>
      <c r="J14182">
        <f t="shared" si="1404"/>
        <v>6</v>
      </c>
      <c r="K14182">
        <f t="shared" si="1404"/>
        <v>0</v>
      </c>
      <c r="L14182">
        <f t="shared" si="1401"/>
        <v>6</v>
      </c>
      <c r="S14182" s="1"/>
    </row>
    <row r="14183" spans="7:19" x14ac:dyDescent="0.25">
      <c r="G14183" t="str">
        <f t="shared" si="1400"/>
        <v>N77NF_T</v>
      </c>
      <c r="H14183" t="s">
        <v>749</v>
      </c>
      <c r="I14183" t="s">
        <v>2589</v>
      </c>
      <c r="J14183">
        <f t="shared" si="1404"/>
        <v>6</v>
      </c>
      <c r="K14183">
        <f t="shared" si="1404"/>
        <v>0</v>
      </c>
      <c r="L14183">
        <f t="shared" si="1401"/>
        <v>6</v>
      </c>
      <c r="S14183" s="1"/>
    </row>
    <row r="14184" spans="7:19" x14ac:dyDescent="0.25">
      <c r="G14184" t="str">
        <f t="shared" si="1400"/>
        <v>CFVPK_T</v>
      </c>
      <c r="H14184" t="s">
        <v>773</v>
      </c>
      <c r="I14184" t="s">
        <v>2589</v>
      </c>
      <c r="J14184">
        <f t="shared" si="1404"/>
        <v>2</v>
      </c>
      <c r="K14184">
        <f t="shared" si="1404"/>
        <v>4</v>
      </c>
      <c r="L14184">
        <f t="shared" si="1401"/>
        <v>6</v>
      </c>
      <c r="S14184" s="1"/>
    </row>
    <row r="14185" spans="7:19" x14ac:dyDescent="0.25">
      <c r="G14185" t="str">
        <f t="shared" si="1400"/>
        <v>N33NB_P</v>
      </c>
      <c r="H14185" t="s">
        <v>777</v>
      </c>
      <c r="I14185" t="s">
        <v>2587</v>
      </c>
      <c r="J14185">
        <f t="shared" si="1404"/>
        <v>6</v>
      </c>
      <c r="K14185">
        <f t="shared" si="1404"/>
        <v>0</v>
      </c>
      <c r="L14185">
        <f t="shared" si="1401"/>
        <v>6</v>
      </c>
      <c r="S14185" s="1"/>
    </row>
    <row r="14186" spans="7:19" x14ac:dyDescent="0.25">
      <c r="G14186" t="str">
        <f t="shared" si="1400"/>
        <v>N30283_P</v>
      </c>
      <c r="H14186" t="s">
        <v>782</v>
      </c>
      <c r="I14186" t="s">
        <v>2587</v>
      </c>
      <c r="J14186">
        <f t="shared" si="1404"/>
        <v>6</v>
      </c>
      <c r="K14186">
        <f t="shared" si="1404"/>
        <v>0</v>
      </c>
      <c r="L14186">
        <f t="shared" si="1401"/>
        <v>6</v>
      </c>
      <c r="S14186" s="1"/>
    </row>
    <row r="14187" spans="7:19" x14ac:dyDescent="0.25">
      <c r="G14187" t="str">
        <f t="shared" si="1400"/>
        <v>N525WC_J</v>
      </c>
      <c r="H14187" t="s">
        <v>794</v>
      </c>
      <c r="I14187" t="s">
        <v>2590</v>
      </c>
      <c r="J14187">
        <f t="shared" si="1404"/>
        <v>6</v>
      </c>
      <c r="K14187">
        <f t="shared" si="1404"/>
        <v>0</v>
      </c>
      <c r="L14187">
        <f t="shared" si="1401"/>
        <v>6</v>
      </c>
      <c r="S14187" s="1"/>
    </row>
    <row r="14188" spans="7:19" x14ac:dyDescent="0.25">
      <c r="G14188" t="str">
        <f t="shared" si="1400"/>
        <v>N200BK_H</v>
      </c>
      <c r="H14188" t="s">
        <v>804</v>
      </c>
      <c r="I14188" t="s">
        <v>2588</v>
      </c>
      <c r="J14188">
        <f t="shared" si="1404"/>
        <v>6</v>
      </c>
      <c r="K14188">
        <f t="shared" si="1404"/>
        <v>0</v>
      </c>
      <c r="L14188">
        <f t="shared" si="1401"/>
        <v>6</v>
      </c>
      <c r="S14188" s="1"/>
    </row>
    <row r="14189" spans="7:19" x14ac:dyDescent="0.25">
      <c r="G14189" t="str">
        <f t="shared" si="1400"/>
        <v>N9767F_P</v>
      </c>
      <c r="H14189" t="s">
        <v>834</v>
      </c>
      <c r="I14189" t="s">
        <v>2587</v>
      </c>
      <c r="J14189">
        <f t="shared" si="1404"/>
        <v>6</v>
      </c>
      <c r="K14189">
        <f t="shared" si="1404"/>
        <v>0</v>
      </c>
      <c r="L14189">
        <f t="shared" si="1401"/>
        <v>6</v>
      </c>
      <c r="S14189" s="1"/>
    </row>
    <row r="14190" spans="7:19" x14ac:dyDescent="0.25">
      <c r="G14190" t="str">
        <f t="shared" si="1400"/>
        <v>N292LC_P</v>
      </c>
      <c r="H14190" t="s">
        <v>838</v>
      </c>
      <c r="I14190" t="s">
        <v>2587</v>
      </c>
      <c r="J14190">
        <f t="shared" si="1404"/>
        <v>3</v>
      </c>
      <c r="K14190">
        <f t="shared" si="1404"/>
        <v>3</v>
      </c>
      <c r="L14190">
        <f t="shared" si="1401"/>
        <v>6</v>
      </c>
      <c r="S14190" s="1"/>
    </row>
    <row r="14191" spans="7:19" x14ac:dyDescent="0.25">
      <c r="G14191" t="str">
        <f t="shared" si="1400"/>
        <v>N666K_J</v>
      </c>
      <c r="H14191" t="s">
        <v>854</v>
      </c>
      <c r="I14191" t="s">
        <v>2590</v>
      </c>
      <c r="J14191">
        <f t="shared" si="1404"/>
        <v>6</v>
      </c>
      <c r="K14191">
        <f t="shared" si="1404"/>
        <v>0</v>
      </c>
      <c r="L14191">
        <f t="shared" si="1401"/>
        <v>6</v>
      </c>
      <c r="S14191" s="1"/>
    </row>
    <row r="14192" spans="7:19" x14ac:dyDescent="0.25">
      <c r="G14192" t="str">
        <f t="shared" si="1400"/>
        <v>N407BK_P</v>
      </c>
      <c r="H14192" t="s">
        <v>867</v>
      </c>
      <c r="I14192" t="s">
        <v>2587</v>
      </c>
      <c r="J14192">
        <f t="shared" si="1404"/>
        <v>3</v>
      </c>
      <c r="K14192">
        <f t="shared" si="1404"/>
        <v>3</v>
      </c>
      <c r="L14192">
        <f t="shared" si="1401"/>
        <v>6</v>
      </c>
      <c r="S14192" s="1"/>
    </row>
    <row r="14193" spans="7:19" x14ac:dyDescent="0.25">
      <c r="G14193" t="str">
        <f t="shared" si="1400"/>
        <v>N306QS_J</v>
      </c>
      <c r="H14193" t="s">
        <v>872</v>
      </c>
      <c r="I14193" t="s">
        <v>2590</v>
      </c>
      <c r="J14193">
        <f t="shared" si="1404"/>
        <v>5</v>
      </c>
      <c r="K14193">
        <f t="shared" si="1404"/>
        <v>1</v>
      </c>
      <c r="L14193">
        <f t="shared" si="1401"/>
        <v>6</v>
      </c>
      <c r="S14193" s="1"/>
    </row>
    <row r="14194" spans="7:19" x14ac:dyDescent="0.25">
      <c r="G14194" t="str">
        <f t="shared" si="1400"/>
        <v>N449TM_J</v>
      </c>
      <c r="H14194" t="s">
        <v>893</v>
      </c>
      <c r="I14194" t="s">
        <v>2590</v>
      </c>
      <c r="J14194">
        <f t="shared" si="1404"/>
        <v>6</v>
      </c>
      <c r="K14194">
        <f t="shared" si="1404"/>
        <v>0</v>
      </c>
      <c r="L14194">
        <f t="shared" si="1401"/>
        <v>6</v>
      </c>
      <c r="S14194" s="1"/>
    </row>
    <row r="14195" spans="7:19" x14ac:dyDescent="0.25">
      <c r="G14195" t="str">
        <f t="shared" si="1400"/>
        <v>N682QS_J</v>
      </c>
      <c r="H14195" t="s">
        <v>929</v>
      </c>
      <c r="I14195" t="s">
        <v>2590</v>
      </c>
      <c r="J14195">
        <f t="shared" si="1404"/>
        <v>6</v>
      </c>
      <c r="K14195">
        <f t="shared" si="1404"/>
        <v>0</v>
      </c>
      <c r="L14195">
        <f t="shared" si="1401"/>
        <v>6</v>
      </c>
      <c r="S14195" s="1"/>
    </row>
    <row r="14196" spans="7:19" x14ac:dyDescent="0.25">
      <c r="G14196" t="str">
        <f t="shared" si="1400"/>
        <v>N619QS_J</v>
      </c>
      <c r="H14196" t="s">
        <v>962</v>
      </c>
      <c r="I14196" t="s">
        <v>2590</v>
      </c>
      <c r="J14196">
        <f t="shared" si="1404"/>
        <v>4</v>
      </c>
      <c r="K14196">
        <f t="shared" si="1404"/>
        <v>2</v>
      </c>
      <c r="L14196">
        <f t="shared" si="1401"/>
        <v>6</v>
      </c>
      <c r="S14196" s="1"/>
    </row>
    <row r="14197" spans="7:19" x14ac:dyDescent="0.25">
      <c r="G14197" t="str">
        <f t="shared" si="1400"/>
        <v>N429HC_H</v>
      </c>
      <c r="H14197" t="s">
        <v>979</v>
      </c>
      <c r="I14197" t="s">
        <v>2588</v>
      </c>
      <c r="J14197">
        <f t="shared" si="1404"/>
        <v>6</v>
      </c>
      <c r="K14197">
        <f t="shared" si="1404"/>
        <v>0</v>
      </c>
      <c r="L14197">
        <f t="shared" si="1401"/>
        <v>6</v>
      </c>
      <c r="S14197" s="1"/>
    </row>
    <row r="14198" spans="7:19" x14ac:dyDescent="0.25">
      <c r="G14198" t="str">
        <f t="shared" ref="G14198:G14261" si="1405">H14198&amp;"_"&amp;I14198</f>
        <v>N311FL_J</v>
      </c>
      <c r="H14198" t="s">
        <v>980</v>
      </c>
      <c r="I14198" t="s">
        <v>2590</v>
      </c>
      <c r="J14198">
        <f t="shared" ref="J14198:K14217" si="1406">SUMIFS($L$3:$L$13553,$C$3:$C$13553,$G14198,$E$3:$E$13553,J$13557)</f>
        <v>4</v>
      </c>
      <c r="K14198">
        <f t="shared" si="1406"/>
        <v>2</v>
      </c>
      <c r="L14198">
        <f t="shared" ref="L14198:L14261" si="1407">SUMIF($C$3:$C$13553,G14198,$L$3:$L$13553)</f>
        <v>6</v>
      </c>
      <c r="S14198" s="1"/>
    </row>
    <row r="14199" spans="7:19" x14ac:dyDescent="0.25">
      <c r="G14199" t="str">
        <f t="shared" si="1405"/>
        <v>N1154G_P</v>
      </c>
      <c r="H14199" t="s">
        <v>993</v>
      </c>
      <c r="I14199" t="s">
        <v>2587</v>
      </c>
      <c r="J14199">
        <f t="shared" si="1406"/>
        <v>6</v>
      </c>
      <c r="K14199">
        <f t="shared" si="1406"/>
        <v>0</v>
      </c>
      <c r="L14199">
        <f t="shared" si="1407"/>
        <v>6</v>
      </c>
      <c r="S14199" s="1"/>
    </row>
    <row r="14200" spans="7:19" x14ac:dyDescent="0.25">
      <c r="G14200" t="str">
        <f t="shared" si="1405"/>
        <v>N162LH_P</v>
      </c>
      <c r="H14200" t="s">
        <v>1003</v>
      </c>
      <c r="I14200" t="s">
        <v>2587</v>
      </c>
      <c r="J14200">
        <f t="shared" si="1406"/>
        <v>2</v>
      </c>
      <c r="K14200">
        <f t="shared" si="1406"/>
        <v>4</v>
      </c>
      <c r="L14200">
        <f t="shared" si="1407"/>
        <v>6</v>
      </c>
      <c r="S14200" s="1"/>
    </row>
    <row r="14201" spans="7:19" x14ac:dyDescent="0.25">
      <c r="G14201" t="str">
        <f t="shared" si="1405"/>
        <v>N611QS_J</v>
      </c>
      <c r="H14201" t="s">
        <v>1009</v>
      </c>
      <c r="I14201" t="s">
        <v>2590</v>
      </c>
      <c r="J14201">
        <f t="shared" si="1406"/>
        <v>6</v>
      </c>
      <c r="K14201">
        <f t="shared" si="1406"/>
        <v>0</v>
      </c>
      <c r="L14201">
        <f t="shared" si="1407"/>
        <v>6</v>
      </c>
      <c r="S14201" s="1"/>
    </row>
    <row r="14202" spans="7:19" x14ac:dyDescent="0.25">
      <c r="G14202" t="str">
        <f t="shared" si="1405"/>
        <v>N686QS_J</v>
      </c>
      <c r="H14202" t="s">
        <v>1016</v>
      </c>
      <c r="I14202" t="s">
        <v>2590</v>
      </c>
      <c r="J14202">
        <f t="shared" si="1406"/>
        <v>6</v>
      </c>
      <c r="K14202">
        <f t="shared" si="1406"/>
        <v>0</v>
      </c>
      <c r="L14202">
        <f t="shared" si="1407"/>
        <v>6</v>
      </c>
      <c r="S14202" s="1"/>
    </row>
    <row r="14203" spans="7:19" x14ac:dyDescent="0.25">
      <c r="G14203" t="str">
        <f t="shared" si="1405"/>
        <v>N8222A_P</v>
      </c>
      <c r="H14203" t="s">
        <v>1020</v>
      </c>
      <c r="I14203" t="s">
        <v>2587</v>
      </c>
      <c r="J14203">
        <f t="shared" si="1406"/>
        <v>6</v>
      </c>
      <c r="K14203">
        <f t="shared" si="1406"/>
        <v>0</v>
      </c>
      <c r="L14203">
        <f t="shared" si="1407"/>
        <v>6</v>
      </c>
      <c r="S14203" s="1"/>
    </row>
    <row r="14204" spans="7:19" x14ac:dyDescent="0.25">
      <c r="G14204" t="str">
        <f t="shared" si="1405"/>
        <v>N312RG_H</v>
      </c>
      <c r="H14204" t="s">
        <v>1021</v>
      </c>
      <c r="I14204" t="s">
        <v>2588</v>
      </c>
      <c r="J14204">
        <f t="shared" si="1406"/>
        <v>6</v>
      </c>
      <c r="K14204">
        <f t="shared" si="1406"/>
        <v>0</v>
      </c>
      <c r="L14204">
        <f t="shared" si="1407"/>
        <v>6</v>
      </c>
      <c r="S14204" s="1"/>
    </row>
    <row r="14205" spans="7:19" x14ac:dyDescent="0.25">
      <c r="G14205" t="str">
        <f t="shared" si="1405"/>
        <v>N860AP_J</v>
      </c>
      <c r="H14205" t="s">
        <v>1029</v>
      </c>
      <c r="I14205" t="s">
        <v>2590</v>
      </c>
      <c r="J14205">
        <f t="shared" si="1406"/>
        <v>2</v>
      </c>
      <c r="K14205">
        <f t="shared" si="1406"/>
        <v>4</v>
      </c>
      <c r="L14205">
        <f t="shared" si="1407"/>
        <v>6</v>
      </c>
      <c r="S14205" s="1"/>
    </row>
    <row r="14206" spans="7:19" x14ac:dyDescent="0.25">
      <c r="G14206" t="str">
        <f t="shared" si="1405"/>
        <v>N537LB_P</v>
      </c>
      <c r="H14206" t="s">
        <v>1081</v>
      </c>
      <c r="I14206" t="s">
        <v>2587</v>
      </c>
      <c r="J14206">
        <f t="shared" si="1406"/>
        <v>6</v>
      </c>
      <c r="K14206">
        <f t="shared" si="1406"/>
        <v>0</v>
      </c>
      <c r="L14206">
        <f t="shared" si="1407"/>
        <v>6</v>
      </c>
      <c r="S14206" s="1"/>
    </row>
    <row r="14207" spans="7:19" x14ac:dyDescent="0.25">
      <c r="G14207" t="str">
        <f t="shared" si="1405"/>
        <v>N548XJ_J</v>
      </c>
      <c r="H14207" t="s">
        <v>1090</v>
      </c>
      <c r="I14207" t="s">
        <v>2590</v>
      </c>
      <c r="J14207">
        <f t="shared" si="1406"/>
        <v>4</v>
      </c>
      <c r="K14207">
        <f t="shared" si="1406"/>
        <v>2</v>
      </c>
      <c r="L14207">
        <f t="shared" si="1407"/>
        <v>6</v>
      </c>
      <c r="S14207" s="1"/>
    </row>
    <row r="14208" spans="7:19" x14ac:dyDescent="0.25">
      <c r="G14208" t="str">
        <f t="shared" si="1405"/>
        <v>N340QS_J</v>
      </c>
      <c r="H14208" t="s">
        <v>1097</v>
      </c>
      <c r="I14208" t="s">
        <v>2590</v>
      </c>
      <c r="J14208">
        <f t="shared" si="1406"/>
        <v>6</v>
      </c>
      <c r="K14208">
        <f t="shared" si="1406"/>
        <v>0</v>
      </c>
      <c r="L14208">
        <f t="shared" si="1407"/>
        <v>6</v>
      </c>
      <c r="S14208" s="1"/>
    </row>
    <row r="14209" spans="7:19" x14ac:dyDescent="0.25">
      <c r="G14209" t="str">
        <f t="shared" si="1405"/>
        <v>N145KK_J</v>
      </c>
      <c r="H14209" t="s">
        <v>1105</v>
      </c>
      <c r="I14209" t="s">
        <v>2590</v>
      </c>
      <c r="J14209">
        <f t="shared" si="1406"/>
        <v>6</v>
      </c>
      <c r="K14209">
        <f t="shared" si="1406"/>
        <v>0</v>
      </c>
      <c r="L14209">
        <f t="shared" si="1407"/>
        <v>6</v>
      </c>
      <c r="S14209" s="1"/>
    </row>
    <row r="14210" spans="7:19" x14ac:dyDescent="0.25">
      <c r="G14210" t="str">
        <f t="shared" si="1405"/>
        <v>N295AF_T</v>
      </c>
      <c r="H14210" t="s">
        <v>1145</v>
      </c>
      <c r="I14210" t="s">
        <v>2589</v>
      </c>
      <c r="J14210">
        <f t="shared" si="1406"/>
        <v>6</v>
      </c>
      <c r="K14210">
        <f t="shared" si="1406"/>
        <v>0</v>
      </c>
      <c r="L14210">
        <f t="shared" si="1407"/>
        <v>6</v>
      </c>
      <c r="S14210" s="1"/>
    </row>
    <row r="14211" spans="7:19" x14ac:dyDescent="0.25">
      <c r="G14211" t="str">
        <f t="shared" si="1405"/>
        <v>N644QS_J</v>
      </c>
      <c r="H14211" t="s">
        <v>1153</v>
      </c>
      <c r="I14211" t="s">
        <v>2590</v>
      </c>
      <c r="J14211">
        <f t="shared" si="1406"/>
        <v>6</v>
      </c>
      <c r="K14211">
        <f t="shared" si="1406"/>
        <v>0</v>
      </c>
      <c r="L14211">
        <f t="shared" si="1407"/>
        <v>6</v>
      </c>
      <c r="S14211" s="1"/>
    </row>
    <row r="14212" spans="7:19" x14ac:dyDescent="0.25">
      <c r="G14212" t="str">
        <f t="shared" si="1405"/>
        <v>N373SR_P</v>
      </c>
      <c r="H14212" t="s">
        <v>1183</v>
      </c>
      <c r="I14212" t="s">
        <v>2587</v>
      </c>
      <c r="J14212">
        <f t="shared" si="1406"/>
        <v>0</v>
      </c>
      <c r="K14212">
        <f t="shared" si="1406"/>
        <v>6</v>
      </c>
      <c r="L14212">
        <f t="shared" si="1407"/>
        <v>6</v>
      </c>
      <c r="S14212" s="1"/>
    </row>
    <row r="14213" spans="7:19" x14ac:dyDescent="0.25">
      <c r="G14213" t="str">
        <f t="shared" si="1405"/>
        <v>N209EA_J</v>
      </c>
      <c r="H14213" t="s">
        <v>1230</v>
      </c>
      <c r="I14213" t="s">
        <v>2590</v>
      </c>
      <c r="J14213">
        <f t="shared" si="1406"/>
        <v>6</v>
      </c>
      <c r="K14213">
        <f t="shared" si="1406"/>
        <v>0</v>
      </c>
      <c r="L14213">
        <f t="shared" si="1407"/>
        <v>6</v>
      </c>
      <c r="S14213" s="1"/>
    </row>
    <row r="14214" spans="7:19" x14ac:dyDescent="0.25">
      <c r="G14214" t="str">
        <f t="shared" si="1405"/>
        <v>N456FL_J</v>
      </c>
      <c r="H14214" t="s">
        <v>1247</v>
      </c>
      <c r="I14214" t="s">
        <v>2590</v>
      </c>
      <c r="J14214">
        <f t="shared" si="1406"/>
        <v>6</v>
      </c>
      <c r="K14214">
        <f t="shared" si="1406"/>
        <v>0</v>
      </c>
      <c r="L14214">
        <f t="shared" si="1407"/>
        <v>6</v>
      </c>
      <c r="S14214" s="1"/>
    </row>
    <row r="14215" spans="7:19" x14ac:dyDescent="0.25">
      <c r="G14215" t="str">
        <f t="shared" si="1405"/>
        <v>N154CS_P</v>
      </c>
      <c r="H14215" t="s">
        <v>1253</v>
      </c>
      <c r="I14215" t="s">
        <v>2587</v>
      </c>
      <c r="J14215">
        <f t="shared" si="1406"/>
        <v>2</v>
      </c>
      <c r="K14215">
        <f t="shared" si="1406"/>
        <v>4</v>
      </c>
      <c r="L14215">
        <f t="shared" si="1407"/>
        <v>6</v>
      </c>
      <c r="S14215" s="1"/>
    </row>
    <row r="14216" spans="7:19" x14ac:dyDescent="0.25">
      <c r="G14216" t="str">
        <f t="shared" si="1405"/>
        <v>N623FX_J</v>
      </c>
      <c r="H14216" t="s">
        <v>1271</v>
      </c>
      <c r="I14216" t="s">
        <v>2590</v>
      </c>
      <c r="J14216">
        <f t="shared" si="1406"/>
        <v>6</v>
      </c>
      <c r="K14216">
        <f t="shared" si="1406"/>
        <v>0</v>
      </c>
      <c r="L14216">
        <f t="shared" si="1407"/>
        <v>6</v>
      </c>
      <c r="S14216" s="1"/>
    </row>
    <row r="14217" spans="7:19" x14ac:dyDescent="0.25">
      <c r="G14217" t="str">
        <f t="shared" si="1405"/>
        <v>N96JA_J</v>
      </c>
      <c r="H14217" t="s">
        <v>1276</v>
      </c>
      <c r="I14217" t="s">
        <v>2590</v>
      </c>
      <c r="J14217">
        <f t="shared" si="1406"/>
        <v>6</v>
      </c>
      <c r="K14217">
        <f t="shared" si="1406"/>
        <v>0</v>
      </c>
      <c r="L14217">
        <f t="shared" si="1407"/>
        <v>6</v>
      </c>
      <c r="S14217" s="1"/>
    </row>
    <row r="14218" spans="7:19" x14ac:dyDescent="0.25">
      <c r="G14218" t="str">
        <f t="shared" si="1405"/>
        <v>N3177Q_P</v>
      </c>
      <c r="H14218" t="s">
        <v>1289</v>
      </c>
      <c r="I14218" t="s">
        <v>2587</v>
      </c>
      <c r="J14218">
        <f t="shared" ref="J14218:K14237" si="1408">SUMIFS($L$3:$L$13553,$C$3:$C$13553,$G14218,$E$3:$E$13553,J$13557)</f>
        <v>6</v>
      </c>
      <c r="K14218">
        <f t="shared" si="1408"/>
        <v>0</v>
      </c>
      <c r="L14218">
        <f t="shared" si="1407"/>
        <v>6</v>
      </c>
      <c r="S14218" s="1"/>
    </row>
    <row r="14219" spans="7:19" x14ac:dyDescent="0.25">
      <c r="G14219" t="str">
        <f t="shared" si="1405"/>
        <v>N429FL_J</v>
      </c>
      <c r="H14219" t="s">
        <v>1294</v>
      </c>
      <c r="I14219" t="s">
        <v>2590</v>
      </c>
      <c r="J14219">
        <f t="shared" si="1408"/>
        <v>4</v>
      </c>
      <c r="K14219">
        <f t="shared" si="1408"/>
        <v>2</v>
      </c>
      <c r="L14219">
        <f t="shared" si="1407"/>
        <v>6</v>
      </c>
      <c r="S14219" s="1"/>
    </row>
    <row r="14220" spans="7:19" x14ac:dyDescent="0.25">
      <c r="G14220" t="str">
        <f t="shared" si="1405"/>
        <v>N38433_P</v>
      </c>
      <c r="H14220" t="s">
        <v>1308</v>
      </c>
      <c r="I14220" t="s">
        <v>2587</v>
      </c>
      <c r="J14220">
        <f t="shared" si="1408"/>
        <v>3</v>
      </c>
      <c r="K14220">
        <f t="shared" si="1408"/>
        <v>3</v>
      </c>
      <c r="L14220">
        <f t="shared" si="1407"/>
        <v>6</v>
      </c>
      <c r="S14220" s="1"/>
    </row>
    <row r="14221" spans="7:19" x14ac:dyDescent="0.25">
      <c r="G14221" t="str">
        <f t="shared" si="1405"/>
        <v>N318JH_J</v>
      </c>
      <c r="H14221" t="s">
        <v>1327</v>
      </c>
      <c r="I14221" t="s">
        <v>2590</v>
      </c>
      <c r="J14221">
        <f t="shared" si="1408"/>
        <v>6</v>
      </c>
      <c r="K14221">
        <f t="shared" si="1408"/>
        <v>0</v>
      </c>
      <c r="L14221">
        <f t="shared" si="1407"/>
        <v>6</v>
      </c>
      <c r="S14221" s="1"/>
    </row>
    <row r="14222" spans="7:19" x14ac:dyDescent="0.25">
      <c r="G14222" t="str">
        <f t="shared" si="1405"/>
        <v>N676QS_J</v>
      </c>
      <c r="H14222" t="s">
        <v>1336</v>
      </c>
      <c r="I14222" t="s">
        <v>2590</v>
      </c>
      <c r="J14222">
        <f t="shared" si="1408"/>
        <v>6</v>
      </c>
      <c r="K14222">
        <f t="shared" si="1408"/>
        <v>0</v>
      </c>
      <c r="L14222">
        <f t="shared" si="1407"/>
        <v>6</v>
      </c>
      <c r="S14222" s="1"/>
    </row>
    <row r="14223" spans="7:19" x14ac:dyDescent="0.25">
      <c r="G14223" t="str">
        <f t="shared" si="1405"/>
        <v>N858W_P</v>
      </c>
      <c r="H14223" t="s">
        <v>1362</v>
      </c>
      <c r="I14223" t="s">
        <v>2587</v>
      </c>
      <c r="J14223">
        <f t="shared" si="1408"/>
        <v>6</v>
      </c>
      <c r="K14223">
        <f t="shared" si="1408"/>
        <v>0</v>
      </c>
      <c r="L14223">
        <f t="shared" si="1407"/>
        <v>6</v>
      </c>
      <c r="S14223" s="1"/>
    </row>
    <row r="14224" spans="7:19" x14ac:dyDescent="0.25">
      <c r="G14224" t="str">
        <f t="shared" si="1405"/>
        <v>N845KA_T</v>
      </c>
      <c r="H14224" t="s">
        <v>1382</v>
      </c>
      <c r="I14224" t="s">
        <v>2589</v>
      </c>
      <c r="J14224">
        <f t="shared" si="1408"/>
        <v>6</v>
      </c>
      <c r="K14224">
        <f t="shared" si="1408"/>
        <v>0</v>
      </c>
      <c r="L14224">
        <f t="shared" si="1407"/>
        <v>6</v>
      </c>
      <c r="S14224" s="1"/>
    </row>
    <row r="14225" spans="7:19" x14ac:dyDescent="0.25">
      <c r="G14225" t="str">
        <f t="shared" si="1405"/>
        <v>N640QS_J</v>
      </c>
      <c r="H14225" t="s">
        <v>1387</v>
      </c>
      <c r="I14225" t="s">
        <v>2590</v>
      </c>
      <c r="J14225">
        <f t="shared" si="1408"/>
        <v>6</v>
      </c>
      <c r="K14225">
        <f t="shared" si="1408"/>
        <v>0</v>
      </c>
      <c r="L14225">
        <f t="shared" si="1407"/>
        <v>6</v>
      </c>
      <c r="S14225" s="1"/>
    </row>
    <row r="14226" spans="7:19" x14ac:dyDescent="0.25">
      <c r="G14226" t="str">
        <f t="shared" si="1405"/>
        <v>N695QS_J</v>
      </c>
      <c r="H14226" t="s">
        <v>1393</v>
      </c>
      <c r="I14226" t="s">
        <v>2590</v>
      </c>
      <c r="J14226">
        <f t="shared" si="1408"/>
        <v>4</v>
      </c>
      <c r="K14226">
        <f t="shared" si="1408"/>
        <v>2</v>
      </c>
      <c r="L14226">
        <f t="shared" si="1407"/>
        <v>6</v>
      </c>
      <c r="S14226" s="1"/>
    </row>
    <row r="14227" spans="7:19" x14ac:dyDescent="0.25">
      <c r="G14227" t="str">
        <f t="shared" si="1405"/>
        <v>N757AA_P</v>
      </c>
      <c r="H14227" t="s">
        <v>1398</v>
      </c>
      <c r="I14227" t="s">
        <v>2587</v>
      </c>
      <c r="J14227">
        <f t="shared" si="1408"/>
        <v>0</v>
      </c>
      <c r="K14227">
        <f t="shared" si="1408"/>
        <v>6</v>
      </c>
      <c r="L14227">
        <f t="shared" si="1407"/>
        <v>6</v>
      </c>
      <c r="S14227" s="1"/>
    </row>
    <row r="14228" spans="7:19" x14ac:dyDescent="0.25">
      <c r="G14228" t="str">
        <f t="shared" si="1405"/>
        <v>N934RB_P</v>
      </c>
      <c r="H14228" t="s">
        <v>1406</v>
      </c>
      <c r="I14228" t="s">
        <v>2587</v>
      </c>
      <c r="J14228">
        <f t="shared" si="1408"/>
        <v>4</v>
      </c>
      <c r="K14228">
        <f t="shared" si="1408"/>
        <v>2</v>
      </c>
      <c r="L14228">
        <f t="shared" si="1407"/>
        <v>6</v>
      </c>
      <c r="S14228" s="1"/>
    </row>
    <row r="14229" spans="7:19" x14ac:dyDescent="0.25">
      <c r="G14229" t="str">
        <f t="shared" si="1405"/>
        <v>N121AV_P</v>
      </c>
      <c r="H14229" t="s">
        <v>1419</v>
      </c>
      <c r="I14229" t="s">
        <v>2587</v>
      </c>
      <c r="J14229">
        <f t="shared" si="1408"/>
        <v>6</v>
      </c>
      <c r="K14229">
        <f t="shared" si="1408"/>
        <v>0</v>
      </c>
      <c r="L14229">
        <f t="shared" si="1407"/>
        <v>6</v>
      </c>
      <c r="S14229" s="1"/>
    </row>
    <row r="14230" spans="7:19" x14ac:dyDescent="0.25">
      <c r="G14230" t="str">
        <f t="shared" si="1405"/>
        <v>N2222B_P</v>
      </c>
      <c r="H14230" t="s">
        <v>1466</v>
      </c>
      <c r="I14230" t="s">
        <v>2587</v>
      </c>
      <c r="J14230">
        <f t="shared" si="1408"/>
        <v>6</v>
      </c>
      <c r="K14230">
        <f t="shared" si="1408"/>
        <v>0</v>
      </c>
      <c r="L14230">
        <f t="shared" si="1407"/>
        <v>6</v>
      </c>
      <c r="S14230" s="1"/>
    </row>
    <row r="14231" spans="7:19" x14ac:dyDescent="0.25">
      <c r="G14231" t="str">
        <f t="shared" si="1405"/>
        <v>N677QS_J</v>
      </c>
      <c r="H14231" t="s">
        <v>1467</v>
      </c>
      <c r="I14231" t="s">
        <v>2590</v>
      </c>
      <c r="J14231">
        <f t="shared" si="1408"/>
        <v>6</v>
      </c>
      <c r="K14231">
        <f t="shared" si="1408"/>
        <v>0</v>
      </c>
      <c r="L14231">
        <f t="shared" si="1407"/>
        <v>6</v>
      </c>
      <c r="S14231" s="1"/>
    </row>
    <row r="14232" spans="7:19" x14ac:dyDescent="0.25">
      <c r="G14232" t="str">
        <f t="shared" si="1405"/>
        <v>N789PF_P</v>
      </c>
      <c r="H14232" t="s">
        <v>1477</v>
      </c>
      <c r="I14232" t="s">
        <v>2587</v>
      </c>
      <c r="J14232">
        <f t="shared" si="1408"/>
        <v>5</v>
      </c>
      <c r="K14232">
        <f t="shared" si="1408"/>
        <v>1</v>
      </c>
      <c r="L14232">
        <f t="shared" si="1407"/>
        <v>6</v>
      </c>
      <c r="S14232" s="1"/>
    </row>
    <row r="14233" spans="7:19" x14ac:dyDescent="0.25">
      <c r="G14233" t="str">
        <f t="shared" si="1405"/>
        <v>N828AJ_T</v>
      </c>
      <c r="H14233" t="s">
        <v>1538</v>
      </c>
      <c r="I14233" t="s">
        <v>2589</v>
      </c>
      <c r="J14233">
        <f t="shared" si="1408"/>
        <v>6</v>
      </c>
      <c r="K14233">
        <f t="shared" si="1408"/>
        <v>0</v>
      </c>
      <c r="L14233">
        <f t="shared" si="1407"/>
        <v>6</v>
      </c>
      <c r="S14233" s="1"/>
    </row>
    <row r="14234" spans="7:19" x14ac:dyDescent="0.25">
      <c r="G14234" t="str">
        <f t="shared" si="1405"/>
        <v>N1474E_P</v>
      </c>
      <c r="H14234" t="s">
        <v>1548</v>
      </c>
      <c r="I14234" t="s">
        <v>2587</v>
      </c>
      <c r="J14234">
        <f t="shared" si="1408"/>
        <v>6</v>
      </c>
      <c r="K14234">
        <f t="shared" si="1408"/>
        <v>0</v>
      </c>
      <c r="L14234">
        <f t="shared" si="1407"/>
        <v>6</v>
      </c>
      <c r="S14234" s="1"/>
    </row>
    <row r="14235" spans="7:19" x14ac:dyDescent="0.25">
      <c r="G14235" t="str">
        <f t="shared" si="1405"/>
        <v>N758FR_P</v>
      </c>
      <c r="H14235" t="s">
        <v>1586</v>
      </c>
      <c r="I14235" t="s">
        <v>2587</v>
      </c>
      <c r="J14235">
        <f t="shared" si="1408"/>
        <v>4</v>
      </c>
      <c r="K14235">
        <f t="shared" si="1408"/>
        <v>2</v>
      </c>
      <c r="L14235">
        <f t="shared" si="1407"/>
        <v>6</v>
      </c>
      <c r="S14235" s="1"/>
    </row>
    <row r="14236" spans="7:19" x14ac:dyDescent="0.25">
      <c r="G14236" t="str">
        <f t="shared" si="1405"/>
        <v>N614TF_P</v>
      </c>
      <c r="H14236" t="s">
        <v>1605</v>
      </c>
      <c r="I14236" t="s">
        <v>2587</v>
      </c>
      <c r="J14236">
        <f t="shared" si="1408"/>
        <v>2</v>
      </c>
      <c r="K14236">
        <f t="shared" si="1408"/>
        <v>4</v>
      </c>
      <c r="L14236">
        <f t="shared" si="1407"/>
        <v>6</v>
      </c>
      <c r="S14236" s="1"/>
    </row>
    <row r="14237" spans="7:19" x14ac:dyDescent="0.25">
      <c r="G14237" t="str">
        <f t="shared" si="1405"/>
        <v>N469AF_T</v>
      </c>
      <c r="H14237" t="s">
        <v>1689</v>
      </c>
      <c r="I14237" t="s">
        <v>2589</v>
      </c>
      <c r="J14237">
        <f t="shared" si="1408"/>
        <v>6</v>
      </c>
      <c r="K14237">
        <f t="shared" si="1408"/>
        <v>0</v>
      </c>
      <c r="L14237">
        <f t="shared" si="1407"/>
        <v>6</v>
      </c>
      <c r="S14237" s="1"/>
    </row>
    <row r="14238" spans="7:19" x14ac:dyDescent="0.25">
      <c r="G14238" t="str">
        <f t="shared" si="1405"/>
        <v>N10MV_T</v>
      </c>
      <c r="H14238" t="s">
        <v>1765</v>
      </c>
      <c r="I14238" t="s">
        <v>2589</v>
      </c>
      <c r="J14238">
        <f t="shared" ref="J14238:K14257" si="1409">SUMIFS($L$3:$L$13553,$C$3:$C$13553,$G14238,$E$3:$E$13553,J$13557)</f>
        <v>6</v>
      </c>
      <c r="K14238">
        <f t="shared" si="1409"/>
        <v>0</v>
      </c>
      <c r="L14238">
        <f t="shared" si="1407"/>
        <v>6</v>
      </c>
      <c r="S14238" s="1"/>
    </row>
    <row r="14239" spans="7:19" x14ac:dyDescent="0.25">
      <c r="G14239" t="str">
        <f t="shared" si="1405"/>
        <v>N1243V_P</v>
      </c>
      <c r="H14239" t="s">
        <v>1768</v>
      </c>
      <c r="I14239" t="s">
        <v>2587</v>
      </c>
      <c r="J14239">
        <f t="shared" si="1409"/>
        <v>4</v>
      </c>
      <c r="K14239">
        <f t="shared" si="1409"/>
        <v>2</v>
      </c>
      <c r="L14239">
        <f t="shared" si="1407"/>
        <v>6</v>
      </c>
      <c r="S14239" s="1"/>
    </row>
    <row r="14240" spans="7:19" x14ac:dyDescent="0.25">
      <c r="G14240" t="str">
        <f t="shared" si="1405"/>
        <v>N955AF_T</v>
      </c>
      <c r="H14240" t="s">
        <v>1770</v>
      </c>
      <c r="I14240" t="s">
        <v>2589</v>
      </c>
      <c r="J14240">
        <f t="shared" si="1409"/>
        <v>6</v>
      </c>
      <c r="K14240">
        <f t="shared" si="1409"/>
        <v>0</v>
      </c>
      <c r="L14240">
        <f t="shared" si="1407"/>
        <v>6</v>
      </c>
      <c r="S14240" s="1"/>
    </row>
    <row r="14241" spans="7:19" x14ac:dyDescent="0.25">
      <c r="G14241" t="str">
        <f t="shared" si="1405"/>
        <v>N333HF_P</v>
      </c>
      <c r="H14241" t="s">
        <v>1798</v>
      </c>
      <c r="I14241" t="s">
        <v>2587</v>
      </c>
      <c r="J14241">
        <f t="shared" si="1409"/>
        <v>6</v>
      </c>
      <c r="K14241">
        <f t="shared" si="1409"/>
        <v>0</v>
      </c>
      <c r="L14241">
        <f t="shared" si="1407"/>
        <v>6</v>
      </c>
      <c r="S14241" s="1"/>
    </row>
    <row r="14242" spans="7:19" x14ac:dyDescent="0.25">
      <c r="G14242" t="str">
        <f t="shared" si="1405"/>
        <v>N320WD_P</v>
      </c>
      <c r="H14242" t="s">
        <v>1808</v>
      </c>
      <c r="I14242" t="s">
        <v>2587</v>
      </c>
      <c r="J14242">
        <f t="shared" si="1409"/>
        <v>6</v>
      </c>
      <c r="K14242">
        <f t="shared" si="1409"/>
        <v>0</v>
      </c>
      <c r="L14242">
        <f t="shared" si="1407"/>
        <v>6</v>
      </c>
      <c r="S14242" s="1"/>
    </row>
    <row r="14243" spans="7:19" x14ac:dyDescent="0.25">
      <c r="G14243" t="str">
        <f t="shared" si="1405"/>
        <v>N440FX_J</v>
      </c>
      <c r="H14243" t="s">
        <v>1846</v>
      </c>
      <c r="I14243" t="s">
        <v>2590</v>
      </c>
      <c r="J14243">
        <f t="shared" si="1409"/>
        <v>6</v>
      </c>
      <c r="K14243">
        <f t="shared" si="1409"/>
        <v>0</v>
      </c>
      <c r="L14243">
        <f t="shared" si="1407"/>
        <v>6</v>
      </c>
      <c r="S14243" s="1"/>
    </row>
    <row r="14244" spans="7:19" x14ac:dyDescent="0.25">
      <c r="G14244" t="str">
        <f t="shared" si="1405"/>
        <v>N7248P_P</v>
      </c>
      <c r="H14244" t="s">
        <v>1851</v>
      </c>
      <c r="I14244" t="s">
        <v>2587</v>
      </c>
      <c r="J14244">
        <f t="shared" si="1409"/>
        <v>6</v>
      </c>
      <c r="K14244">
        <f t="shared" si="1409"/>
        <v>0</v>
      </c>
      <c r="L14244">
        <f t="shared" si="1407"/>
        <v>6</v>
      </c>
      <c r="S14244" s="1"/>
    </row>
    <row r="14245" spans="7:19" x14ac:dyDescent="0.25">
      <c r="G14245" t="str">
        <f t="shared" si="1405"/>
        <v>N575QS_J</v>
      </c>
      <c r="H14245" t="s">
        <v>1862</v>
      </c>
      <c r="I14245" t="s">
        <v>2590</v>
      </c>
      <c r="J14245">
        <f t="shared" si="1409"/>
        <v>6</v>
      </c>
      <c r="K14245">
        <f t="shared" si="1409"/>
        <v>0</v>
      </c>
      <c r="L14245">
        <f t="shared" si="1407"/>
        <v>6</v>
      </c>
      <c r="S14245" s="1"/>
    </row>
    <row r="14246" spans="7:19" x14ac:dyDescent="0.25">
      <c r="G14246" t="str">
        <f t="shared" si="1405"/>
        <v>N345FL_J</v>
      </c>
      <c r="H14246" t="s">
        <v>1920</v>
      </c>
      <c r="I14246" t="s">
        <v>2590</v>
      </c>
      <c r="J14246">
        <f t="shared" si="1409"/>
        <v>6</v>
      </c>
      <c r="K14246">
        <f t="shared" si="1409"/>
        <v>0</v>
      </c>
      <c r="L14246">
        <f t="shared" si="1407"/>
        <v>6</v>
      </c>
      <c r="S14246" s="1"/>
    </row>
    <row r="14247" spans="7:19" x14ac:dyDescent="0.25">
      <c r="G14247" t="str">
        <f t="shared" si="1405"/>
        <v>N200MJ_T</v>
      </c>
      <c r="H14247" t="s">
        <v>1945</v>
      </c>
      <c r="I14247" t="s">
        <v>2589</v>
      </c>
      <c r="J14247">
        <f t="shared" si="1409"/>
        <v>6</v>
      </c>
      <c r="K14247">
        <f t="shared" si="1409"/>
        <v>0</v>
      </c>
      <c r="L14247">
        <f t="shared" si="1407"/>
        <v>6</v>
      </c>
      <c r="S14247" s="1"/>
    </row>
    <row r="14248" spans="7:19" x14ac:dyDescent="0.25">
      <c r="G14248" t="str">
        <f t="shared" si="1405"/>
        <v>N661QS_J</v>
      </c>
      <c r="H14248" t="s">
        <v>2001</v>
      </c>
      <c r="I14248" t="s">
        <v>2590</v>
      </c>
      <c r="J14248">
        <f t="shared" si="1409"/>
        <v>6</v>
      </c>
      <c r="K14248">
        <f t="shared" si="1409"/>
        <v>0</v>
      </c>
      <c r="L14248">
        <f t="shared" si="1407"/>
        <v>6</v>
      </c>
      <c r="S14248" s="1"/>
    </row>
    <row r="14249" spans="7:19" x14ac:dyDescent="0.25">
      <c r="G14249" t="str">
        <f t="shared" si="1405"/>
        <v>N31LA_P</v>
      </c>
      <c r="H14249" t="s">
        <v>2004</v>
      </c>
      <c r="I14249" t="s">
        <v>2587</v>
      </c>
      <c r="J14249">
        <f t="shared" si="1409"/>
        <v>4</v>
      </c>
      <c r="K14249">
        <f t="shared" si="1409"/>
        <v>2</v>
      </c>
      <c r="L14249">
        <f t="shared" si="1407"/>
        <v>6</v>
      </c>
      <c r="S14249" s="1"/>
    </row>
    <row r="14250" spans="7:19" x14ac:dyDescent="0.25">
      <c r="G14250" t="str">
        <f t="shared" si="1405"/>
        <v>N541FX_J</v>
      </c>
      <c r="H14250" t="s">
        <v>2019</v>
      </c>
      <c r="I14250" t="s">
        <v>2590</v>
      </c>
      <c r="J14250">
        <f t="shared" si="1409"/>
        <v>6</v>
      </c>
      <c r="K14250">
        <f t="shared" si="1409"/>
        <v>0</v>
      </c>
      <c r="L14250">
        <f t="shared" si="1407"/>
        <v>6</v>
      </c>
      <c r="S14250" s="1"/>
    </row>
    <row r="14251" spans="7:19" x14ac:dyDescent="0.25">
      <c r="G14251" t="str">
        <f t="shared" si="1405"/>
        <v>N25JR_P</v>
      </c>
      <c r="H14251" t="s">
        <v>2360</v>
      </c>
      <c r="I14251" t="s">
        <v>2587</v>
      </c>
      <c r="J14251">
        <f t="shared" si="1409"/>
        <v>6</v>
      </c>
      <c r="K14251">
        <f t="shared" si="1409"/>
        <v>0</v>
      </c>
      <c r="L14251">
        <f t="shared" si="1407"/>
        <v>6</v>
      </c>
      <c r="S14251" s="1"/>
    </row>
    <row r="14252" spans="7:19" x14ac:dyDescent="0.25">
      <c r="G14252" t="str">
        <f t="shared" si="1405"/>
        <v>N477FL_J</v>
      </c>
      <c r="H14252" t="s">
        <v>2396</v>
      </c>
      <c r="I14252" t="s">
        <v>2590</v>
      </c>
      <c r="J14252">
        <f t="shared" si="1409"/>
        <v>6</v>
      </c>
      <c r="K14252">
        <f t="shared" si="1409"/>
        <v>0</v>
      </c>
      <c r="L14252">
        <f t="shared" si="1407"/>
        <v>6</v>
      </c>
      <c r="S14252" s="1"/>
    </row>
    <row r="14253" spans="7:19" x14ac:dyDescent="0.25">
      <c r="G14253" t="str">
        <f t="shared" si="1405"/>
        <v>N786JS_J</v>
      </c>
      <c r="H14253" t="s">
        <v>71</v>
      </c>
      <c r="I14253" t="s">
        <v>2590</v>
      </c>
      <c r="J14253">
        <f t="shared" si="1409"/>
        <v>5</v>
      </c>
      <c r="K14253">
        <f t="shared" si="1409"/>
        <v>0</v>
      </c>
      <c r="L14253">
        <f t="shared" si="1407"/>
        <v>5</v>
      </c>
      <c r="S14253" s="1"/>
    </row>
    <row r="14254" spans="7:19" x14ac:dyDescent="0.25">
      <c r="G14254" t="str">
        <f t="shared" si="1405"/>
        <v>N429CC_J</v>
      </c>
      <c r="H14254" t="s">
        <v>130</v>
      </c>
      <c r="I14254" t="s">
        <v>2590</v>
      </c>
      <c r="J14254">
        <f t="shared" si="1409"/>
        <v>5</v>
      </c>
      <c r="K14254">
        <f t="shared" si="1409"/>
        <v>0</v>
      </c>
      <c r="L14254">
        <f t="shared" si="1407"/>
        <v>5</v>
      </c>
      <c r="S14254" s="1"/>
    </row>
    <row r="14255" spans="7:19" x14ac:dyDescent="0.25">
      <c r="G14255" t="str">
        <f t="shared" si="1405"/>
        <v>N499GS_J</v>
      </c>
      <c r="H14255" t="s">
        <v>171</v>
      </c>
      <c r="I14255" t="s">
        <v>2590</v>
      </c>
      <c r="J14255">
        <f t="shared" si="1409"/>
        <v>2</v>
      </c>
      <c r="K14255">
        <f t="shared" si="1409"/>
        <v>3</v>
      </c>
      <c r="L14255">
        <f t="shared" si="1407"/>
        <v>5</v>
      </c>
      <c r="S14255" s="1"/>
    </row>
    <row r="14256" spans="7:19" x14ac:dyDescent="0.25">
      <c r="G14256" t="str">
        <f t="shared" si="1405"/>
        <v>N5276C_P</v>
      </c>
      <c r="H14256" t="s">
        <v>196</v>
      </c>
      <c r="I14256" t="s">
        <v>2587</v>
      </c>
      <c r="J14256">
        <f t="shared" si="1409"/>
        <v>5</v>
      </c>
      <c r="K14256">
        <f t="shared" si="1409"/>
        <v>0</v>
      </c>
      <c r="L14256">
        <f t="shared" si="1407"/>
        <v>5</v>
      </c>
      <c r="S14256" s="1"/>
    </row>
    <row r="14257" spans="7:19" x14ac:dyDescent="0.25">
      <c r="G14257" t="str">
        <f t="shared" si="1405"/>
        <v>N601QS_J</v>
      </c>
      <c r="H14257" t="s">
        <v>232</v>
      </c>
      <c r="I14257" t="s">
        <v>2590</v>
      </c>
      <c r="J14257">
        <f t="shared" si="1409"/>
        <v>3</v>
      </c>
      <c r="K14257">
        <f t="shared" si="1409"/>
        <v>2</v>
      </c>
      <c r="L14257">
        <f t="shared" si="1407"/>
        <v>5</v>
      </c>
      <c r="S14257" s="1"/>
    </row>
    <row r="14258" spans="7:19" x14ac:dyDescent="0.25">
      <c r="G14258" t="str">
        <f t="shared" si="1405"/>
        <v>N5969H_P</v>
      </c>
      <c r="H14258" t="s">
        <v>241</v>
      </c>
      <c r="I14258" t="s">
        <v>2587</v>
      </c>
      <c r="J14258">
        <f t="shared" ref="J14258:K14277" si="1410">SUMIFS($L$3:$L$13553,$C$3:$C$13553,$G14258,$E$3:$E$13553,J$13557)</f>
        <v>2</v>
      </c>
      <c r="K14258">
        <f t="shared" si="1410"/>
        <v>3</v>
      </c>
      <c r="L14258">
        <f t="shared" si="1407"/>
        <v>5</v>
      </c>
      <c r="S14258" s="1"/>
    </row>
    <row r="14259" spans="7:19" x14ac:dyDescent="0.25">
      <c r="G14259" t="str">
        <f t="shared" si="1405"/>
        <v>N827QS_J</v>
      </c>
      <c r="H14259" t="s">
        <v>253</v>
      </c>
      <c r="I14259" t="s">
        <v>2590</v>
      </c>
      <c r="J14259">
        <f t="shared" si="1410"/>
        <v>4</v>
      </c>
      <c r="K14259">
        <f t="shared" si="1410"/>
        <v>1</v>
      </c>
      <c r="L14259">
        <f t="shared" si="1407"/>
        <v>5</v>
      </c>
      <c r="S14259" s="1"/>
    </row>
    <row r="14260" spans="7:19" x14ac:dyDescent="0.25">
      <c r="G14260" t="str">
        <f t="shared" si="1405"/>
        <v>N9GZ_P</v>
      </c>
      <c r="H14260" t="s">
        <v>306</v>
      </c>
      <c r="I14260" t="s">
        <v>2587</v>
      </c>
      <c r="J14260">
        <f t="shared" si="1410"/>
        <v>3</v>
      </c>
      <c r="K14260">
        <f t="shared" si="1410"/>
        <v>2</v>
      </c>
      <c r="L14260">
        <f t="shared" si="1407"/>
        <v>5</v>
      </c>
      <c r="S14260" s="1"/>
    </row>
    <row r="14261" spans="7:19" x14ac:dyDescent="0.25">
      <c r="G14261" t="str">
        <f t="shared" si="1405"/>
        <v>N920GB_J</v>
      </c>
      <c r="H14261" t="s">
        <v>349</v>
      </c>
      <c r="I14261" t="s">
        <v>2590</v>
      </c>
      <c r="J14261">
        <f t="shared" si="1410"/>
        <v>5</v>
      </c>
      <c r="K14261">
        <f t="shared" si="1410"/>
        <v>0</v>
      </c>
      <c r="L14261">
        <f t="shared" si="1407"/>
        <v>5</v>
      </c>
      <c r="S14261" s="1"/>
    </row>
    <row r="14262" spans="7:19" x14ac:dyDescent="0.25">
      <c r="G14262" t="str">
        <f t="shared" ref="G14262:G14325" si="1411">H14262&amp;"_"&amp;I14262</f>
        <v>N13AK_P</v>
      </c>
      <c r="H14262" t="s">
        <v>359</v>
      </c>
      <c r="I14262" t="s">
        <v>2587</v>
      </c>
      <c r="J14262">
        <f t="shared" si="1410"/>
        <v>5</v>
      </c>
      <c r="K14262">
        <f t="shared" si="1410"/>
        <v>0</v>
      </c>
      <c r="L14262">
        <f t="shared" ref="L14262:L14325" si="1412">SUMIF($C$3:$C$13553,G14262,$L$3:$L$13553)</f>
        <v>5</v>
      </c>
      <c r="S14262" s="1"/>
    </row>
    <row r="14263" spans="7:19" x14ac:dyDescent="0.25">
      <c r="G14263" t="str">
        <f t="shared" si="1411"/>
        <v>N225RP_J</v>
      </c>
      <c r="H14263" t="s">
        <v>364</v>
      </c>
      <c r="I14263" t="s">
        <v>2590</v>
      </c>
      <c r="J14263">
        <f t="shared" si="1410"/>
        <v>3</v>
      </c>
      <c r="K14263">
        <f t="shared" si="1410"/>
        <v>2</v>
      </c>
      <c r="L14263">
        <f t="shared" si="1412"/>
        <v>5</v>
      </c>
      <c r="S14263" s="1"/>
    </row>
    <row r="14264" spans="7:19" x14ac:dyDescent="0.25">
      <c r="G14264" t="str">
        <f t="shared" si="1411"/>
        <v>N82255_P</v>
      </c>
      <c r="H14264" t="s">
        <v>381</v>
      </c>
      <c r="I14264" t="s">
        <v>2587</v>
      </c>
      <c r="J14264">
        <f t="shared" si="1410"/>
        <v>3</v>
      </c>
      <c r="K14264">
        <f t="shared" si="1410"/>
        <v>2</v>
      </c>
      <c r="L14264">
        <f t="shared" si="1412"/>
        <v>5</v>
      </c>
      <c r="S14264" s="1"/>
    </row>
    <row r="14265" spans="7:19" x14ac:dyDescent="0.25">
      <c r="G14265" t="str">
        <f t="shared" si="1411"/>
        <v>N12NY_H</v>
      </c>
      <c r="H14265" t="s">
        <v>387</v>
      </c>
      <c r="I14265" t="s">
        <v>2588</v>
      </c>
      <c r="J14265">
        <f t="shared" si="1410"/>
        <v>5</v>
      </c>
      <c r="K14265">
        <f t="shared" si="1410"/>
        <v>0</v>
      </c>
      <c r="L14265">
        <f t="shared" si="1412"/>
        <v>5</v>
      </c>
      <c r="S14265" s="1"/>
    </row>
    <row r="14266" spans="7:19" x14ac:dyDescent="0.25">
      <c r="G14266" t="str">
        <f t="shared" si="1411"/>
        <v>N127MA_P</v>
      </c>
      <c r="H14266" t="s">
        <v>407</v>
      </c>
      <c r="I14266" t="s">
        <v>2587</v>
      </c>
      <c r="J14266">
        <f t="shared" si="1410"/>
        <v>5</v>
      </c>
      <c r="K14266">
        <f t="shared" si="1410"/>
        <v>0</v>
      </c>
      <c r="L14266">
        <f t="shared" si="1412"/>
        <v>5</v>
      </c>
      <c r="S14266" s="1"/>
    </row>
    <row r="14267" spans="7:19" x14ac:dyDescent="0.25">
      <c r="G14267" t="str">
        <f t="shared" si="1411"/>
        <v>N470CT_J</v>
      </c>
      <c r="H14267" t="s">
        <v>415</v>
      </c>
      <c r="I14267" t="s">
        <v>2590</v>
      </c>
      <c r="J14267">
        <f t="shared" si="1410"/>
        <v>4</v>
      </c>
      <c r="K14267">
        <f t="shared" si="1410"/>
        <v>1</v>
      </c>
      <c r="L14267">
        <f t="shared" si="1412"/>
        <v>5</v>
      </c>
      <c r="S14267" s="1"/>
    </row>
    <row r="14268" spans="7:19" x14ac:dyDescent="0.25">
      <c r="G14268" t="str">
        <f t="shared" si="1411"/>
        <v>N8870_P</v>
      </c>
      <c r="H14268" t="s">
        <v>443</v>
      </c>
      <c r="I14268" t="s">
        <v>2587</v>
      </c>
      <c r="J14268">
        <f t="shared" si="1410"/>
        <v>5</v>
      </c>
      <c r="K14268">
        <f t="shared" si="1410"/>
        <v>0</v>
      </c>
      <c r="L14268">
        <f t="shared" si="1412"/>
        <v>5</v>
      </c>
      <c r="S14268" s="1"/>
    </row>
    <row r="14269" spans="7:19" x14ac:dyDescent="0.25">
      <c r="G14269" t="str">
        <f t="shared" si="1411"/>
        <v>N85VV_P</v>
      </c>
      <c r="H14269" t="s">
        <v>450</v>
      </c>
      <c r="I14269" t="s">
        <v>2587</v>
      </c>
      <c r="J14269">
        <f t="shared" si="1410"/>
        <v>5</v>
      </c>
      <c r="K14269">
        <f t="shared" si="1410"/>
        <v>0</v>
      </c>
      <c r="L14269">
        <f t="shared" si="1412"/>
        <v>5</v>
      </c>
      <c r="S14269" s="1"/>
    </row>
    <row r="14270" spans="7:19" x14ac:dyDescent="0.25">
      <c r="G14270" t="str">
        <f t="shared" si="1411"/>
        <v>N72MC_P</v>
      </c>
      <c r="H14270" t="s">
        <v>469</v>
      </c>
      <c r="I14270" t="s">
        <v>2587</v>
      </c>
      <c r="J14270">
        <f t="shared" si="1410"/>
        <v>4</v>
      </c>
      <c r="K14270">
        <f t="shared" si="1410"/>
        <v>1</v>
      </c>
      <c r="L14270">
        <f t="shared" si="1412"/>
        <v>5</v>
      </c>
      <c r="S14270" s="1"/>
    </row>
    <row r="14271" spans="7:19" x14ac:dyDescent="0.25">
      <c r="G14271" t="str">
        <f t="shared" si="1411"/>
        <v>N37AX_T</v>
      </c>
      <c r="H14271" t="s">
        <v>493</v>
      </c>
      <c r="I14271" t="s">
        <v>2589</v>
      </c>
      <c r="J14271">
        <f t="shared" si="1410"/>
        <v>5</v>
      </c>
      <c r="K14271">
        <f t="shared" si="1410"/>
        <v>0</v>
      </c>
      <c r="L14271">
        <f t="shared" si="1412"/>
        <v>5</v>
      </c>
      <c r="S14271" s="1"/>
    </row>
    <row r="14272" spans="7:19" x14ac:dyDescent="0.25">
      <c r="G14272" t="str">
        <f t="shared" si="1411"/>
        <v>N8361J_P</v>
      </c>
      <c r="H14272" t="s">
        <v>539</v>
      </c>
      <c r="I14272" t="s">
        <v>2587</v>
      </c>
      <c r="J14272">
        <f t="shared" si="1410"/>
        <v>5</v>
      </c>
      <c r="K14272">
        <f t="shared" si="1410"/>
        <v>0</v>
      </c>
      <c r="L14272">
        <f t="shared" si="1412"/>
        <v>5</v>
      </c>
      <c r="S14272" s="1"/>
    </row>
    <row r="14273" spans="7:19" x14ac:dyDescent="0.25">
      <c r="G14273" t="str">
        <f t="shared" si="1411"/>
        <v>N48MT_H</v>
      </c>
      <c r="H14273" t="s">
        <v>605</v>
      </c>
      <c r="I14273" t="s">
        <v>2588</v>
      </c>
      <c r="J14273">
        <f t="shared" si="1410"/>
        <v>0</v>
      </c>
      <c r="K14273">
        <f t="shared" si="1410"/>
        <v>5</v>
      </c>
      <c r="L14273">
        <f t="shared" si="1412"/>
        <v>5</v>
      </c>
      <c r="S14273" s="1"/>
    </row>
    <row r="14274" spans="7:19" x14ac:dyDescent="0.25">
      <c r="G14274" t="str">
        <f t="shared" si="1411"/>
        <v>N3720G_P</v>
      </c>
      <c r="H14274" t="s">
        <v>606</v>
      </c>
      <c r="I14274" t="s">
        <v>2587</v>
      </c>
      <c r="J14274">
        <f t="shared" si="1410"/>
        <v>5</v>
      </c>
      <c r="K14274">
        <f t="shared" si="1410"/>
        <v>0</v>
      </c>
      <c r="L14274">
        <f t="shared" si="1412"/>
        <v>5</v>
      </c>
      <c r="S14274" s="1"/>
    </row>
    <row r="14275" spans="7:19" x14ac:dyDescent="0.25">
      <c r="G14275" t="str">
        <f t="shared" si="1411"/>
        <v>N342QS_T</v>
      </c>
      <c r="H14275" t="s">
        <v>659</v>
      </c>
      <c r="I14275" t="s">
        <v>2589</v>
      </c>
      <c r="J14275">
        <f t="shared" si="1410"/>
        <v>5</v>
      </c>
      <c r="K14275">
        <f t="shared" si="1410"/>
        <v>0</v>
      </c>
      <c r="L14275">
        <f t="shared" si="1412"/>
        <v>5</v>
      </c>
      <c r="S14275" s="1"/>
    </row>
    <row r="14276" spans="7:19" x14ac:dyDescent="0.25">
      <c r="G14276" t="str">
        <f t="shared" si="1411"/>
        <v>N36JZ_P</v>
      </c>
      <c r="H14276" t="s">
        <v>671</v>
      </c>
      <c r="I14276" t="s">
        <v>2587</v>
      </c>
      <c r="J14276">
        <f t="shared" si="1410"/>
        <v>3</v>
      </c>
      <c r="K14276">
        <f t="shared" si="1410"/>
        <v>2</v>
      </c>
      <c r="L14276">
        <f t="shared" si="1412"/>
        <v>5</v>
      </c>
      <c r="S14276" s="1"/>
    </row>
    <row r="14277" spans="7:19" x14ac:dyDescent="0.25">
      <c r="G14277" t="str">
        <f t="shared" si="1411"/>
        <v>N954MS_T</v>
      </c>
      <c r="H14277" t="s">
        <v>674</v>
      </c>
      <c r="I14277" t="s">
        <v>2589</v>
      </c>
      <c r="J14277">
        <f t="shared" si="1410"/>
        <v>5</v>
      </c>
      <c r="K14277">
        <f t="shared" si="1410"/>
        <v>0</v>
      </c>
      <c r="L14277">
        <f t="shared" si="1412"/>
        <v>5</v>
      </c>
      <c r="S14277" s="1"/>
    </row>
    <row r="14278" spans="7:19" x14ac:dyDescent="0.25">
      <c r="G14278" t="str">
        <f t="shared" si="1411"/>
        <v>N899JE_T</v>
      </c>
      <c r="H14278" t="s">
        <v>689</v>
      </c>
      <c r="I14278" t="s">
        <v>2589</v>
      </c>
      <c r="J14278">
        <f t="shared" ref="J14278:K14297" si="1413">SUMIFS($L$3:$L$13553,$C$3:$C$13553,$G14278,$E$3:$E$13553,J$13557)</f>
        <v>5</v>
      </c>
      <c r="K14278">
        <f t="shared" si="1413"/>
        <v>0</v>
      </c>
      <c r="L14278">
        <f t="shared" si="1412"/>
        <v>5</v>
      </c>
      <c r="S14278" s="1"/>
    </row>
    <row r="14279" spans="7:19" x14ac:dyDescent="0.25">
      <c r="G14279" t="str">
        <f t="shared" si="1411"/>
        <v>N689QS_J</v>
      </c>
      <c r="H14279" t="s">
        <v>775</v>
      </c>
      <c r="I14279" t="s">
        <v>2590</v>
      </c>
      <c r="J14279">
        <f t="shared" si="1413"/>
        <v>3</v>
      </c>
      <c r="K14279">
        <f t="shared" si="1413"/>
        <v>2</v>
      </c>
      <c r="L14279">
        <f t="shared" si="1412"/>
        <v>5</v>
      </c>
      <c r="S14279" s="1"/>
    </row>
    <row r="14280" spans="7:19" x14ac:dyDescent="0.25">
      <c r="G14280" t="str">
        <f t="shared" si="1411"/>
        <v>N3804X_P</v>
      </c>
      <c r="H14280" t="s">
        <v>790</v>
      </c>
      <c r="I14280" t="s">
        <v>2587</v>
      </c>
      <c r="J14280">
        <f t="shared" si="1413"/>
        <v>5</v>
      </c>
      <c r="K14280">
        <f t="shared" si="1413"/>
        <v>0</v>
      </c>
      <c r="L14280">
        <f t="shared" si="1412"/>
        <v>5</v>
      </c>
      <c r="S14280" s="1"/>
    </row>
    <row r="14281" spans="7:19" x14ac:dyDescent="0.25">
      <c r="G14281" t="str">
        <f t="shared" si="1411"/>
        <v>N771FF_T</v>
      </c>
      <c r="H14281" t="s">
        <v>795</v>
      </c>
      <c r="I14281" t="s">
        <v>2589</v>
      </c>
      <c r="J14281">
        <f t="shared" si="1413"/>
        <v>5</v>
      </c>
      <c r="K14281">
        <f t="shared" si="1413"/>
        <v>0</v>
      </c>
      <c r="L14281">
        <f t="shared" si="1412"/>
        <v>5</v>
      </c>
      <c r="S14281" s="1"/>
    </row>
    <row r="14282" spans="7:19" x14ac:dyDescent="0.25">
      <c r="G14282" t="str">
        <f t="shared" si="1411"/>
        <v>N159LH_P</v>
      </c>
      <c r="H14282" t="s">
        <v>807</v>
      </c>
      <c r="I14282" t="s">
        <v>2587</v>
      </c>
      <c r="J14282">
        <f t="shared" si="1413"/>
        <v>0</v>
      </c>
      <c r="K14282">
        <f t="shared" si="1413"/>
        <v>5</v>
      </c>
      <c r="L14282">
        <f t="shared" si="1412"/>
        <v>5</v>
      </c>
      <c r="S14282" s="1"/>
    </row>
    <row r="14283" spans="7:19" x14ac:dyDescent="0.25">
      <c r="G14283" t="str">
        <f t="shared" si="1411"/>
        <v>N15KD_P</v>
      </c>
      <c r="H14283" t="s">
        <v>848</v>
      </c>
      <c r="I14283" t="s">
        <v>2587</v>
      </c>
      <c r="J14283">
        <f t="shared" si="1413"/>
        <v>5</v>
      </c>
      <c r="K14283">
        <f t="shared" si="1413"/>
        <v>0</v>
      </c>
      <c r="L14283">
        <f t="shared" si="1412"/>
        <v>5</v>
      </c>
      <c r="S14283" s="1"/>
    </row>
    <row r="14284" spans="7:19" x14ac:dyDescent="0.25">
      <c r="G14284" t="str">
        <f t="shared" si="1411"/>
        <v>PRNIO_J</v>
      </c>
      <c r="H14284" t="s">
        <v>874</v>
      </c>
      <c r="I14284" t="s">
        <v>2590</v>
      </c>
      <c r="J14284">
        <f t="shared" si="1413"/>
        <v>5</v>
      </c>
      <c r="K14284">
        <f t="shared" si="1413"/>
        <v>0</v>
      </c>
      <c r="L14284">
        <f t="shared" si="1412"/>
        <v>5</v>
      </c>
      <c r="S14284" s="1"/>
    </row>
    <row r="14285" spans="7:19" x14ac:dyDescent="0.25">
      <c r="G14285" t="str">
        <f t="shared" si="1411"/>
        <v>N341DC_P</v>
      </c>
      <c r="H14285" t="s">
        <v>895</v>
      </c>
      <c r="I14285" t="s">
        <v>2587</v>
      </c>
      <c r="J14285">
        <f t="shared" si="1413"/>
        <v>4</v>
      </c>
      <c r="K14285">
        <f t="shared" si="1413"/>
        <v>1</v>
      </c>
      <c r="L14285">
        <f t="shared" si="1412"/>
        <v>5</v>
      </c>
      <c r="S14285" s="1"/>
    </row>
    <row r="14286" spans="7:19" x14ac:dyDescent="0.25">
      <c r="G14286" t="str">
        <f t="shared" si="1411"/>
        <v>N1084K_P</v>
      </c>
      <c r="H14286" t="s">
        <v>900</v>
      </c>
      <c r="I14286" t="s">
        <v>2587</v>
      </c>
      <c r="J14286">
        <f t="shared" si="1413"/>
        <v>4</v>
      </c>
      <c r="K14286">
        <f t="shared" si="1413"/>
        <v>1</v>
      </c>
      <c r="L14286">
        <f t="shared" si="1412"/>
        <v>5</v>
      </c>
      <c r="S14286" s="1"/>
    </row>
    <row r="14287" spans="7:19" x14ac:dyDescent="0.25">
      <c r="G14287" t="str">
        <f t="shared" si="1411"/>
        <v>N261PW_J</v>
      </c>
      <c r="H14287" t="s">
        <v>923</v>
      </c>
      <c r="I14287" t="s">
        <v>2590</v>
      </c>
      <c r="J14287">
        <f t="shared" si="1413"/>
        <v>5</v>
      </c>
      <c r="K14287">
        <f t="shared" si="1413"/>
        <v>0</v>
      </c>
      <c r="L14287">
        <f t="shared" si="1412"/>
        <v>5</v>
      </c>
      <c r="S14287" s="1"/>
    </row>
    <row r="14288" spans="7:19" x14ac:dyDescent="0.25">
      <c r="G14288" t="str">
        <f t="shared" si="1411"/>
        <v>N3559U_P</v>
      </c>
      <c r="H14288" t="s">
        <v>940</v>
      </c>
      <c r="I14288" t="s">
        <v>2587</v>
      </c>
      <c r="J14288">
        <f t="shared" si="1413"/>
        <v>5</v>
      </c>
      <c r="K14288">
        <f t="shared" si="1413"/>
        <v>0</v>
      </c>
      <c r="L14288">
        <f t="shared" si="1412"/>
        <v>5</v>
      </c>
      <c r="S14288" s="1"/>
    </row>
    <row r="14289" spans="7:19" x14ac:dyDescent="0.25">
      <c r="G14289" t="str">
        <f t="shared" si="1411"/>
        <v>N549FX_J</v>
      </c>
      <c r="H14289" t="s">
        <v>960</v>
      </c>
      <c r="I14289" t="s">
        <v>2590</v>
      </c>
      <c r="J14289">
        <f t="shared" si="1413"/>
        <v>5</v>
      </c>
      <c r="K14289">
        <f t="shared" si="1413"/>
        <v>0</v>
      </c>
      <c r="L14289">
        <f t="shared" si="1412"/>
        <v>5</v>
      </c>
      <c r="S14289" s="1"/>
    </row>
    <row r="14290" spans="7:19" x14ac:dyDescent="0.25">
      <c r="G14290" t="str">
        <f t="shared" si="1411"/>
        <v>N300DC_P</v>
      </c>
      <c r="H14290" t="s">
        <v>992</v>
      </c>
      <c r="I14290" t="s">
        <v>2587</v>
      </c>
      <c r="J14290">
        <f t="shared" si="1413"/>
        <v>0</v>
      </c>
      <c r="K14290">
        <f t="shared" si="1413"/>
        <v>5</v>
      </c>
      <c r="L14290">
        <f t="shared" si="1412"/>
        <v>5</v>
      </c>
      <c r="S14290" s="1"/>
    </row>
    <row r="14291" spans="7:19" x14ac:dyDescent="0.25">
      <c r="G14291" t="str">
        <f t="shared" si="1411"/>
        <v>N4SK_P</v>
      </c>
      <c r="H14291" t="s">
        <v>1001</v>
      </c>
      <c r="I14291" t="s">
        <v>2587</v>
      </c>
      <c r="J14291">
        <f t="shared" si="1413"/>
        <v>5</v>
      </c>
      <c r="K14291">
        <f t="shared" si="1413"/>
        <v>0</v>
      </c>
      <c r="L14291">
        <f t="shared" si="1412"/>
        <v>5</v>
      </c>
      <c r="S14291" s="1"/>
    </row>
    <row r="14292" spans="7:19" x14ac:dyDescent="0.25">
      <c r="G14292" t="str">
        <f t="shared" si="1411"/>
        <v>N700J_H</v>
      </c>
      <c r="H14292" t="s">
        <v>1015</v>
      </c>
      <c r="I14292" t="s">
        <v>2588</v>
      </c>
      <c r="J14292">
        <f t="shared" si="1413"/>
        <v>5</v>
      </c>
      <c r="K14292">
        <f t="shared" si="1413"/>
        <v>0</v>
      </c>
      <c r="L14292">
        <f t="shared" si="1412"/>
        <v>5</v>
      </c>
      <c r="S14292" s="1"/>
    </row>
    <row r="14293" spans="7:19" x14ac:dyDescent="0.25">
      <c r="G14293" t="str">
        <f t="shared" si="1411"/>
        <v>N549XJ_J</v>
      </c>
      <c r="H14293" t="s">
        <v>1054</v>
      </c>
      <c r="I14293" t="s">
        <v>2590</v>
      </c>
      <c r="J14293">
        <f t="shared" si="1413"/>
        <v>5</v>
      </c>
      <c r="K14293">
        <f t="shared" si="1413"/>
        <v>0</v>
      </c>
      <c r="L14293">
        <f t="shared" si="1412"/>
        <v>5</v>
      </c>
      <c r="S14293" s="1"/>
    </row>
    <row r="14294" spans="7:19" x14ac:dyDescent="0.25">
      <c r="G14294" t="str">
        <f t="shared" si="1411"/>
        <v>N622QS_J</v>
      </c>
      <c r="H14294" t="s">
        <v>1056</v>
      </c>
      <c r="I14294" t="s">
        <v>2590</v>
      </c>
      <c r="J14294">
        <f t="shared" si="1413"/>
        <v>5</v>
      </c>
      <c r="K14294">
        <f t="shared" si="1413"/>
        <v>0</v>
      </c>
      <c r="L14294">
        <f t="shared" si="1412"/>
        <v>5</v>
      </c>
      <c r="S14294" s="1"/>
    </row>
    <row r="14295" spans="7:19" x14ac:dyDescent="0.25">
      <c r="G14295" t="str">
        <f t="shared" si="1411"/>
        <v>N2467Q_P</v>
      </c>
      <c r="H14295" t="s">
        <v>1058</v>
      </c>
      <c r="I14295" t="s">
        <v>2587</v>
      </c>
      <c r="J14295">
        <f t="shared" si="1413"/>
        <v>2</v>
      </c>
      <c r="K14295">
        <f t="shared" si="1413"/>
        <v>3</v>
      </c>
      <c r="L14295">
        <f t="shared" si="1412"/>
        <v>5</v>
      </c>
      <c r="S14295" s="1"/>
    </row>
    <row r="14296" spans="7:19" x14ac:dyDescent="0.25">
      <c r="G14296" t="str">
        <f t="shared" si="1411"/>
        <v>N311LS_P</v>
      </c>
      <c r="H14296" t="s">
        <v>1063</v>
      </c>
      <c r="I14296" t="s">
        <v>2587</v>
      </c>
      <c r="J14296">
        <f t="shared" si="1413"/>
        <v>3</v>
      </c>
      <c r="K14296">
        <f t="shared" si="1413"/>
        <v>2</v>
      </c>
      <c r="L14296">
        <f t="shared" si="1412"/>
        <v>5</v>
      </c>
      <c r="S14296" s="1"/>
    </row>
    <row r="14297" spans="7:19" x14ac:dyDescent="0.25">
      <c r="G14297" t="str">
        <f t="shared" si="1411"/>
        <v>N349QS_J</v>
      </c>
      <c r="H14297" t="s">
        <v>1064</v>
      </c>
      <c r="I14297" t="s">
        <v>2590</v>
      </c>
      <c r="J14297">
        <f t="shared" si="1413"/>
        <v>5</v>
      </c>
      <c r="K14297">
        <f t="shared" si="1413"/>
        <v>0</v>
      </c>
      <c r="L14297">
        <f t="shared" si="1412"/>
        <v>5</v>
      </c>
      <c r="S14297" s="1"/>
    </row>
    <row r="14298" spans="7:19" x14ac:dyDescent="0.25">
      <c r="G14298" t="str">
        <f t="shared" si="1411"/>
        <v>N101UD_J</v>
      </c>
      <c r="H14298" t="s">
        <v>1099</v>
      </c>
      <c r="I14298" t="s">
        <v>2590</v>
      </c>
      <c r="J14298">
        <f t="shared" ref="J14298:K14317" si="1414">SUMIFS($L$3:$L$13553,$C$3:$C$13553,$G14298,$E$3:$E$13553,J$13557)</f>
        <v>2</v>
      </c>
      <c r="K14298">
        <f t="shared" si="1414"/>
        <v>3</v>
      </c>
      <c r="L14298">
        <f t="shared" si="1412"/>
        <v>5</v>
      </c>
      <c r="S14298" s="1"/>
    </row>
    <row r="14299" spans="7:19" x14ac:dyDescent="0.25">
      <c r="G14299" t="str">
        <f t="shared" si="1411"/>
        <v>N124MD_P</v>
      </c>
      <c r="H14299" t="s">
        <v>1129</v>
      </c>
      <c r="I14299" t="s">
        <v>2587</v>
      </c>
      <c r="J14299">
        <f t="shared" si="1414"/>
        <v>3</v>
      </c>
      <c r="K14299">
        <f t="shared" si="1414"/>
        <v>2</v>
      </c>
      <c r="L14299">
        <f t="shared" si="1412"/>
        <v>5</v>
      </c>
      <c r="S14299" s="1"/>
    </row>
    <row r="14300" spans="7:19" x14ac:dyDescent="0.25">
      <c r="G14300" t="str">
        <f t="shared" si="1411"/>
        <v>N4847U_P</v>
      </c>
      <c r="H14300" t="s">
        <v>1135</v>
      </c>
      <c r="I14300" t="s">
        <v>2587</v>
      </c>
      <c r="J14300">
        <f t="shared" si="1414"/>
        <v>5</v>
      </c>
      <c r="K14300">
        <f t="shared" si="1414"/>
        <v>0</v>
      </c>
      <c r="L14300">
        <f t="shared" si="1412"/>
        <v>5</v>
      </c>
      <c r="S14300" s="1"/>
    </row>
    <row r="14301" spans="7:19" x14ac:dyDescent="0.25">
      <c r="G14301" t="str">
        <f t="shared" si="1411"/>
        <v>N1303A_P</v>
      </c>
      <c r="H14301" t="s">
        <v>1156</v>
      </c>
      <c r="I14301" t="s">
        <v>2587</v>
      </c>
      <c r="J14301">
        <f t="shared" si="1414"/>
        <v>5</v>
      </c>
      <c r="K14301">
        <f t="shared" si="1414"/>
        <v>0</v>
      </c>
      <c r="L14301">
        <f t="shared" si="1412"/>
        <v>5</v>
      </c>
      <c r="S14301" s="1"/>
    </row>
    <row r="14302" spans="7:19" x14ac:dyDescent="0.25">
      <c r="G14302" t="str">
        <f t="shared" si="1411"/>
        <v>N827UP_T</v>
      </c>
      <c r="H14302" t="s">
        <v>1162</v>
      </c>
      <c r="I14302" t="s">
        <v>2589</v>
      </c>
      <c r="J14302">
        <f t="shared" si="1414"/>
        <v>5</v>
      </c>
      <c r="K14302">
        <f t="shared" si="1414"/>
        <v>0</v>
      </c>
      <c r="L14302">
        <f t="shared" si="1412"/>
        <v>5</v>
      </c>
      <c r="S14302" s="1"/>
    </row>
    <row r="14303" spans="7:19" x14ac:dyDescent="0.25">
      <c r="G14303" t="str">
        <f t="shared" si="1411"/>
        <v>N95PJ_P</v>
      </c>
      <c r="H14303" t="s">
        <v>1164</v>
      </c>
      <c r="I14303" t="s">
        <v>2587</v>
      </c>
      <c r="J14303">
        <f t="shared" si="1414"/>
        <v>5</v>
      </c>
      <c r="K14303">
        <f t="shared" si="1414"/>
        <v>0</v>
      </c>
      <c r="L14303">
        <f t="shared" si="1412"/>
        <v>5</v>
      </c>
      <c r="S14303" s="1"/>
    </row>
    <row r="14304" spans="7:19" x14ac:dyDescent="0.25">
      <c r="G14304" t="str">
        <f t="shared" si="1411"/>
        <v>N6672C_P</v>
      </c>
      <c r="H14304" t="s">
        <v>1178</v>
      </c>
      <c r="I14304" t="s">
        <v>2587</v>
      </c>
      <c r="J14304">
        <f t="shared" si="1414"/>
        <v>5</v>
      </c>
      <c r="K14304">
        <f t="shared" si="1414"/>
        <v>0</v>
      </c>
      <c r="L14304">
        <f t="shared" si="1412"/>
        <v>5</v>
      </c>
      <c r="S14304" s="1"/>
    </row>
    <row r="14305" spans="7:19" x14ac:dyDescent="0.25">
      <c r="G14305" t="str">
        <f t="shared" si="1411"/>
        <v>N397WA_H</v>
      </c>
      <c r="H14305" t="s">
        <v>1200</v>
      </c>
      <c r="I14305" t="s">
        <v>2588</v>
      </c>
      <c r="J14305">
        <f t="shared" si="1414"/>
        <v>5</v>
      </c>
      <c r="K14305">
        <f t="shared" si="1414"/>
        <v>0</v>
      </c>
      <c r="L14305">
        <f t="shared" si="1412"/>
        <v>5</v>
      </c>
      <c r="S14305" s="1"/>
    </row>
    <row r="14306" spans="7:19" x14ac:dyDescent="0.25">
      <c r="G14306" t="str">
        <f t="shared" si="1411"/>
        <v>N69TL_H</v>
      </c>
      <c r="H14306" t="s">
        <v>1218</v>
      </c>
      <c r="I14306" t="s">
        <v>2588</v>
      </c>
      <c r="J14306">
        <f t="shared" si="1414"/>
        <v>5</v>
      </c>
      <c r="K14306">
        <f t="shared" si="1414"/>
        <v>0</v>
      </c>
      <c r="L14306">
        <f t="shared" si="1412"/>
        <v>5</v>
      </c>
      <c r="S14306" s="1"/>
    </row>
    <row r="14307" spans="7:19" x14ac:dyDescent="0.25">
      <c r="G14307" t="str">
        <f t="shared" si="1411"/>
        <v>N623AC_T</v>
      </c>
      <c r="H14307" t="s">
        <v>1224</v>
      </c>
      <c r="I14307" t="s">
        <v>2589</v>
      </c>
      <c r="J14307">
        <f t="shared" si="1414"/>
        <v>3</v>
      </c>
      <c r="K14307">
        <f t="shared" si="1414"/>
        <v>2</v>
      </c>
      <c r="L14307">
        <f t="shared" si="1412"/>
        <v>5</v>
      </c>
      <c r="S14307" s="1"/>
    </row>
    <row r="14308" spans="7:19" x14ac:dyDescent="0.25">
      <c r="G14308" t="str">
        <f t="shared" si="1411"/>
        <v>N48J_P</v>
      </c>
      <c r="H14308" t="s">
        <v>1227</v>
      </c>
      <c r="I14308" t="s">
        <v>2587</v>
      </c>
      <c r="J14308">
        <f t="shared" si="1414"/>
        <v>5</v>
      </c>
      <c r="K14308">
        <f t="shared" si="1414"/>
        <v>0</v>
      </c>
      <c r="L14308">
        <f t="shared" si="1412"/>
        <v>5</v>
      </c>
      <c r="S14308" s="1"/>
    </row>
    <row r="14309" spans="7:19" x14ac:dyDescent="0.25">
      <c r="G14309" t="str">
        <f t="shared" si="1411"/>
        <v>N2328R_P</v>
      </c>
      <c r="H14309" t="s">
        <v>1248</v>
      </c>
      <c r="I14309" t="s">
        <v>2587</v>
      </c>
      <c r="J14309">
        <f t="shared" si="1414"/>
        <v>5</v>
      </c>
      <c r="K14309">
        <f t="shared" si="1414"/>
        <v>0</v>
      </c>
      <c r="L14309">
        <f t="shared" si="1412"/>
        <v>5</v>
      </c>
      <c r="S14309" s="1"/>
    </row>
    <row r="14310" spans="7:19" x14ac:dyDescent="0.25">
      <c r="G14310" t="str">
        <f t="shared" si="1411"/>
        <v>N2574Y_P</v>
      </c>
      <c r="H14310" t="s">
        <v>1318</v>
      </c>
      <c r="I14310" t="s">
        <v>2587</v>
      </c>
      <c r="J14310">
        <f t="shared" si="1414"/>
        <v>5</v>
      </c>
      <c r="K14310">
        <f t="shared" si="1414"/>
        <v>0</v>
      </c>
      <c r="L14310">
        <f t="shared" si="1412"/>
        <v>5</v>
      </c>
      <c r="S14310" s="1"/>
    </row>
    <row r="14311" spans="7:19" x14ac:dyDescent="0.25">
      <c r="G14311" t="str">
        <f t="shared" si="1411"/>
        <v>N728WE_T</v>
      </c>
      <c r="H14311" t="s">
        <v>1421</v>
      </c>
      <c r="I14311" t="s">
        <v>2589</v>
      </c>
      <c r="J14311">
        <f t="shared" si="1414"/>
        <v>5</v>
      </c>
      <c r="K14311">
        <f t="shared" si="1414"/>
        <v>0</v>
      </c>
      <c r="L14311">
        <f t="shared" si="1412"/>
        <v>5</v>
      </c>
      <c r="S14311" s="1"/>
    </row>
    <row r="14312" spans="7:19" x14ac:dyDescent="0.25">
      <c r="G14312" t="str">
        <f t="shared" si="1411"/>
        <v>N159FM_J</v>
      </c>
      <c r="H14312" t="s">
        <v>1438</v>
      </c>
      <c r="I14312" t="s">
        <v>2590</v>
      </c>
      <c r="J14312">
        <f t="shared" si="1414"/>
        <v>5</v>
      </c>
      <c r="K14312">
        <f t="shared" si="1414"/>
        <v>0</v>
      </c>
      <c r="L14312">
        <f t="shared" si="1412"/>
        <v>5</v>
      </c>
      <c r="S14312" s="1"/>
    </row>
    <row r="14313" spans="7:19" x14ac:dyDescent="0.25">
      <c r="G14313" t="str">
        <f t="shared" si="1411"/>
        <v>N68AW_P</v>
      </c>
      <c r="H14313" t="s">
        <v>1451</v>
      </c>
      <c r="I14313" t="s">
        <v>2587</v>
      </c>
      <c r="J14313">
        <f t="shared" si="1414"/>
        <v>0</v>
      </c>
      <c r="K14313">
        <f t="shared" si="1414"/>
        <v>5</v>
      </c>
      <c r="L14313">
        <f t="shared" si="1412"/>
        <v>5</v>
      </c>
      <c r="S14313" s="1"/>
    </row>
    <row r="14314" spans="7:19" x14ac:dyDescent="0.25">
      <c r="G14314" t="str">
        <f t="shared" si="1411"/>
        <v>N668QS_J</v>
      </c>
      <c r="H14314" t="s">
        <v>1454</v>
      </c>
      <c r="I14314" t="s">
        <v>2590</v>
      </c>
      <c r="J14314">
        <f t="shared" si="1414"/>
        <v>5</v>
      </c>
      <c r="K14314">
        <f t="shared" si="1414"/>
        <v>0</v>
      </c>
      <c r="L14314">
        <f t="shared" si="1412"/>
        <v>5</v>
      </c>
      <c r="S14314" s="1"/>
    </row>
    <row r="14315" spans="7:19" x14ac:dyDescent="0.25">
      <c r="G14315" t="str">
        <f t="shared" si="1411"/>
        <v>N335FL_J</v>
      </c>
      <c r="H14315" t="s">
        <v>1469</v>
      </c>
      <c r="I14315" t="s">
        <v>2590</v>
      </c>
      <c r="J14315">
        <f t="shared" si="1414"/>
        <v>2</v>
      </c>
      <c r="K14315">
        <f t="shared" si="1414"/>
        <v>3</v>
      </c>
      <c r="L14315">
        <f t="shared" si="1412"/>
        <v>5</v>
      </c>
      <c r="S14315" s="1"/>
    </row>
    <row r="14316" spans="7:19" x14ac:dyDescent="0.25">
      <c r="G14316" t="str">
        <f t="shared" si="1411"/>
        <v>N39457_P</v>
      </c>
      <c r="H14316" t="s">
        <v>1482</v>
      </c>
      <c r="I14316" t="s">
        <v>2587</v>
      </c>
      <c r="J14316">
        <f t="shared" si="1414"/>
        <v>4</v>
      </c>
      <c r="K14316">
        <f t="shared" si="1414"/>
        <v>1</v>
      </c>
      <c r="L14316">
        <f t="shared" si="1412"/>
        <v>5</v>
      </c>
      <c r="S14316" s="1"/>
    </row>
    <row r="14317" spans="7:19" x14ac:dyDescent="0.25">
      <c r="G14317" t="str">
        <f t="shared" si="1411"/>
        <v>N338QS_J</v>
      </c>
      <c r="H14317" t="s">
        <v>1526</v>
      </c>
      <c r="I14317" t="s">
        <v>2590</v>
      </c>
      <c r="J14317">
        <f t="shared" si="1414"/>
        <v>4</v>
      </c>
      <c r="K14317">
        <f t="shared" si="1414"/>
        <v>1</v>
      </c>
      <c r="L14317">
        <f t="shared" si="1412"/>
        <v>5</v>
      </c>
      <c r="S14317" s="1"/>
    </row>
    <row r="14318" spans="7:19" x14ac:dyDescent="0.25">
      <c r="G14318" t="str">
        <f t="shared" si="1411"/>
        <v>N600VP_P</v>
      </c>
      <c r="H14318" t="s">
        <v>1562</v>
      </c>
      <c r="I14318" t="s">
        <v>2587</v>
      </c>
      <c r="J14318">
        <f t="shared" ref="J14318:K14337" si="1415">SUMIFS($L$3:$L$13553,$C$3:$C$13553,$G14318,$E$3:$E$13553,J$13557)</f>
        <v>1</v>
      </c>
      <c r="K14318">
        <f t="shared" si="1415"/>
        <v>4</v>
      </c>
      <c r="L14318">
        <f t="shared" si="1412"/>
        <v>5</v>
      </c>
      <c r="S14318" s="1"/>
    </row>
    <row r="14319" spans="7:19" x14ac:dyDescent="0.25">
      <c r="G14319" t="str">
        <f t="shared" si="1411"/>
        <v>N52WW_P</v>
      </c>
      <c r="H14319" t="s">
        <v>1569</v>
      </c>
      <c r="I14319" t="s">
        <v>2587</v>
      </c>
      <c r="J14319">
        <f t="shared" si="1415"/>
        <v>5</v>
      </c>
      <c r="K14319">
        <f t="shared" si="1415"/>
        <v>0</v>
      </c>
      <c r="L14319">
        <f t="shared" si="1412"/>
        <v>5</v>
      </c>
      <c r="S14319" s="1"/>
    </row>
    <row r="14320" spans="7:19" x14ac:dyDescent="0.25">
      <c r="G14320" t="str">
        <f t="shared" si="1411"/>
        <v>N552SR_P</v>
      </c>
      <c r="H14320" t="s">
        <v>1579</v>
      </c>
      <c r="I14320" t="s">
        <v>2587</v>
      </c>
      <c r="J14320">
        <f t="shared" si="1415"/>
        <v>5</v>
      </c>
      <c r="K14320">
        <f t="shared" si="1415"/>
        <v>0</v>
      </c>
      <c r="L14320">
        <f t="shared" si="1412"/>
        <v>5</v>
      </c>
      <c r="S14320" s="1"/>
    </row>
    <row r="14321" spans="7:19" x14ac:dyDescent="0.25">
      <c r="G14321" t="str">
        <f t="shared" si="1411"/>
        <v>N65605_P</v>
      </c>
      <c r="H14321" t="s">
        <v>1634</v>
      </c>
      <c r="I14321" t="s">
        <v>2587</v>
      </c>
      <c r="J14321">
        <f t="shared" si="1415"/>
        <v>3</v>
      </c>
      <c r="K14321">
        <f t="shared" si="1415"/>
        <v>2</v>
      </c>
      <c r="L14321">
        <f t="shared" si="1412"/>
        <v>5</v>
      </c>
      <c r="S14321" s="1"/>
    </row>
    <row r="14322" spans="7:19" x14ac:dyDescent="0.25">
      <c r="G14322" t="str">
        <f t="shared" si="1411"/>
        <v>N182HF_P</v>
      </c>
      <c r="H14322" t="s">
        <v>1651</v>
      </c>
      <c r="I14322" t="s">
        <v>2587</v>
      </c>
      <c r="J14322">
        <f t="shared" si="1415"/>
        <v>5</v>
      </c>
      <c r="K14322">
        <f t="shared" si="1415"/>
        <v>0</v>
      </c>
      <c r="L14322">
        <f t="shared" si="1412"/>
        <v>5</v>
      </c>
      <c r="S14322" s="1"/>
    </row>
    <row r="14323" spans="7:19" x14ac:dyDescent="0.25">
      <c r="G14323" t="str">
        <f t="shared" si="1411"/>
        <v>N399GG_J</v>
      </c>
      <c r="H14323" t="s">
        <v>1675</v>
      </c>
      <c r="I14323" t="s">
        <v>2590</v>
      </c>
      <c r="J14323">
        <f t="shared" si="1415"/>
        <v>5</v>
      </c>
      <c r="K14323">
        <f t="shared" si="1415"/>
        <v>0</v>
      </c>
      <c r="L14323">
        <f t="shared" si="1412"/>
        <v>5</v>
      </c>
      <c r="S14323" s="1"/>
    </row>
    <row r="14324" spans="7:19" x14ac:dyDescent="0.25">
      <c r="G14324" t="str">
        <f t="shared" si="1411"/>
        <v>N636B_T</v>
      </c>
      <c r="H14324" t="s">
        <v>1718</v>
      </c>
      <c r="I14324" t="s">
        <v>2589</v>
      </c>
      <c r="J14324">
        <f t="shared" si="1415"/>
        <v>5</v>
      </c>
      <c r="K14324">
        <f t="shared" si="1415"/>
        <v>0</v>
      </c>
      <c r="L14324">
        <f t="shared" si="1412"/>
        <v>5</v>
      </c>
      <c r="S14324" s="1"/>
    </row>
    <row r="14325" spans="7:19" x14ac:dyDescent="0.25">
      <c r="G14325" t="str">
        <f t="shared" si="1411"/>
        <v>N5456Y_P</v>
      </c>
      <c r="H14325" t="s">
        <v>1721</v>
      </c>
      <c r="I14325" t="s">
        <v>2587</v>
      </c>
      <c r="J14325">
        <f t="shared" si="1415"/>
        <v>3</v>
      </c>
      <c r="K14325">
        <f t="shared" si="1415"/>
        <v>2</v>
      </c>
      <c r="L14325">
        <f t="shared" si="1412"/>
        <v>5</v>
      </c>
      <c r="S14325" s="1"/>
    </row>
    <row r="14326" spans="7:19" x14ac:dyDescent="0.25">
      <c r="G14326" t="str">
        <f t="shared" ref="G14326:G14389" si="1416">H14326&amp;"_"&amp;I14326</f>
        <v>N126CG_H</v>
      </c>
      <c r="H14326" t="s">
        <v>1748</v>
      </c>
      <c r="I14326" t="s">
        <v>2588</v>
      </c>
      <c r="J14326">
        <f t="shared" si="1415"/>
        <v>5</v>
      </c>
      <c r="K14326">
        <f t="shared" si="1415"/>
        <v>0</v>
      </c>
      <c r="L14326">
        <f t="shared" ref="L14326:L14389" si="1417">SUMIF($C$3:$C$13553,G14326,$L$3:$L$13553)</f>
        <v>5</v>
      </c>
      <c r="S14326" s="1"/>
    </row>
    <row r="14327" spans="7:19" x14ac:dyDescent="0.25">
      <c r="G14327" t="str">
        <f t="shared" si="1416"/>
        <v>N329A_P</v>
      </c>
      <c r="H14327" t="s">
        <v>1785</v>
      </c>
      <c r="I14327" t="s">
        <v>2587</v>
      </c>
      <c r="J14327">
        <f t="shared" si="1415"/>
        <v>1</v>
      </c>
      <c r="K14327">
        <f t="shared" si="1415"/>
        <v>4</v>
      </c>
      <c r="L14327">
        <f t="shared" si="1417"/>
        <v>5</v>
      </c>
      <c r="S14327" s="1"/>
    </row>
    <row r="14328" spans="7:19" x14ac:dyDescent="0.25">
      <c r="G14328" t="str">
        <f t="shared" si="1416"/>
        <v>N415LE_P</v>
      </c>
      <c r="H14328" t="s">
        <v>1839</v>
      </c>
      <c r="I14328" t="s">
        <v>2587</v>
      </c>
      <c r="J14328">
        <f t="shared" si="1415"/>
        <v>5</v>
      </c>
      <c r="K14328">
        <f t="shared" si="1415"/>
        <v>0</v>
      </c>
      <c r="L14328">
        <f t="shared" si="1417"/>
        <v>5</v>
      </c>
      <c r="S14328" s="1"/>
    </row>
    <row r="14329" spans="7:19" x14ac:dyDescent="0.25">
      <c r="G14329" t="str">
        <f t="shared" si="1416"/>
        <v>N874C_J</v>
      </c>
      <c r="H14329" t="s">
        <v>1988</v>
      </c>
      <c r="I14329" t="s">
        <v>2590</v>
      </c>
      <c r="J14329">
        <f t="shared" si="1415"/>
        <v>5</v>
      </c>
      <c r="K14329">
        <f t="shared" si="1415"/>
        <v>0</v>
      </c>
      <c r="L14329">
        <f t="shared" si="1417"/>
        <v>5</v>
      </c>
      <c r="S14329" s="1"/>
    </row>
    <row r="14330" spans="7:19" x14ac:dyDescent="0.25">
      <c r="G14330" t="str">
        <f t="shared" si="1416"/>
        <v>N18800_NULL</v>
      </c>
      <c r="H14330" t="s">
        <v>2111</v>
      </c>
      <c r="I14330" t="s">
        <v>2591</v>
      </c>
      <c r="J14330">
        <f t="shared" si="1415"/>
        <v>4</v>
      </c>
      <c r="K14330">
        <f t="shared" si="1415"/>
        <v>1</v>
      </c>
      <c r="L14330">
        <f t="shared" si="1417"/>
        <v>5</v>
      </c>
      <c r="S14330" s="1"/>
    </row>
    <row r="14331" spans="7:19" x14ac:dyDescent="0.25">
      <c r="G14331" t="str">
        <f t="shared" si="1416"/>
        <v>N808QS_J</v>
      </c>
      <c r="H14331" t="s">
        <v>2115</v>
      </c>
      <c r="I14331" t="s">
        <v>2590</v>
      </c>
      <c r="J14331">
        <f t="shared" si="1415"/>
        <v>5</v>
      </c>
      <c r="K14331">
        <f t="shared" si="1415"/>
        <v>0</v>
      </c>
      <c r="L14331">
        <f t="shared" si="1417"/>
        <v>5</v>
      </c>
      <c r="S14331" s="1"/>
    </row>
    <row r="14332" spans="7:19" x14ac:dyDescent="0.25">
      <c r="G14332" t="str">
        <f t="shared" si="1416"/>
        <v>N1192P_P</v>
      </c>
      <c r="H14332" t="s">
        <v>2138</v>
      </c>
      <c r="I14332" t="s">
        <v>2587</v>
      </c>
      <c r="J14332">
        <f t="shared" si="1415"/>
        <v>5</v>
      </c>
      <c r="K14332">
        <f t="shared" si="1415"/>
        <v>0</v>
      </c>
      <c r="L14332">
        <f t="shared" si="1417"/>
        <v>5</v>
      </c>
      <c r="S14332" s="1"/>
    </row>
    <row r="14333" spans="7:19" x14ac:dyDescent="0.25">
      <c r="G14333" t="str">
        <f t="shared" si="1416"/>
        <v>N5246S_P</v>
      </c>
      <c r="H14333" t="s">
        <v>2144</v>
      </c>
      <c r="I14333" t="s">
        <v>2587</v>
      </c>
      <c r="J14333">
        <f t="shared" si="1415"/>
        <v>5</v>
      </c>
      <c r="K14333">
        <f t="shared" si="1415"/>
        <v>0</v>
      </c>
      <c r="L14333">
        <f t="shared" si="1417"/>
        <v>5</v>
      </c>
      <c r="S14333" s="1"/>
    </row>
    <row r="14334" spans="7:19" x14ac:dyDescent="0.25">
      <c r="G14334" t="str">
        <f t="shared" si="1416"/>
        <v>N38213_P</v>
      </c>
      <c r="H14334" t="s">
        <v>2217</v>
      </c>
      <c r="I14334" t="s">
        <v>2587</v>
      </c>
      <c r="J14334">
        <f t="shared" si="1415"/>
        <v>5</v>
      </c>
      <c r="K14334">
        <f t="shared" si="1415"/>
        <v>0</v>
      </c>
      <c r="L14334">
        <f t="shared" si="1417"/>
        <v>5</v>
      </c>
      <c r="S14334" s="1"/>
    </row>
    <row r="14335" spans="7:19" x14ac:dyDescent="0.25">
      <c r="G14335" t="str">
        <f t="shared" si="1416"/>
        <v>N99466_P</v>
      </c>
      <c r="H14335" t="s">
        <v>2436</v>
      </c>
      <c r="I14335" t="s">
        <v>2587</v>
      </c>
      <c r="J14335">
        <f t="shared" si="1415"/>
        <v>5</v>
      </c>
      <c r="K14335">
        <f t="shared" si="1415"/>
        <v>0</v>
      </c>
      <c r="L14335">
        <f t="shared" si="1417"/>
        <v>5</v>
      </c>
      <c r="S14335" s="1"/>
    </row>
    <row r="14336" spans="7:19" x14ac:dyDescent="0.25">
      <c r="G14336" t="str">
        <f t="shared" si="1416"/>
        <v>N68PF_P</v>
      </c>
      <c r="H14336" t="s">
        <v>0</v>
      </c>
      <c r="I14336" t="s">
        <v>2587</v>
      </c>
      <c r="J14336">
        <f t="shared" si="1415"/>
        <v>2</v>
      </c>
      <c r="K14336">
        <f t="shared" si="1415"/>
        <v>2</v>
      </c>
      <c r="L14336">
        <f t="shared" si="1417"/>
        <v>4</v>
      </c>
      <c r="S14336" s="1"/>
    </row>
    <row r="14337" spans="7:19" x14ac:dyDescent="0.25">
      <c r="G14337" t="str">
        <f t="shared" si="1416"/>
        <v>N131BV_J</v>
      </c>
      <c r="H14337" t="s">
        <v>23</v>
      </c>
      <c r="I14337" t="s">
        <v>2590</v>
      </c>
      <c r="J14337">
        <f t="shared" si="1415"/>
        <v>4</v>
      </c>
      <c r="K14337">
        <f t="shared" si="1415"/>
        <v>0</v>
      </c>
      <c r="L14337">
        <f t="shared" si="1417"/>
        <v>4</v>
      </c>
      <c r="S14337" s="1"/>
    </row>
    <row r="14338" spans="7:19" x14ac:dyDescent="0.25">
      <c r="G14338" t="str">
        <f t="shared" si="1416"/>
        <v>N550FX_J</v>
      </c>
      <c r="H14338" t="s">
        <v>59</v>
      </c>
      <c r="I14338" t="s">
        <v>2590</v>
      </c>
      <c r="J14338">
        <f t="shared" ref="J14338:K14357" si="1418">SUMIFS($L$3:$L$13553,$C$3:$C$13553,$G14338,$E$3:$E$13553,J$13557)</f>
        <v>2</v>
      </c>
      <c r="K14338">
        <f t="shared" si="1418"/>
        <v>2</v>
      </c>
      <c r="L14338">
        <f t="shared" si="1417"/>
        <v>4</v>
      </c>
      <c r="S14338" s="1"/>
    </row>
    <row r="14339" spans="7:19" x14ac:dyDescent="0.25">
      <c r="G14339" t="str">
        <f t="shared" si="1416"/>
        <v>N81919_P</v>
      </c>
      <c r="H14339" t="s">
        <v>61</v>
      </c>
      <c r="I14339" t="s">
        <v>2587</v>
      </c>
      <c r="J14339">
        <f t="shared" si="1418"/>
        <v>2</v>
      </c>
      <c r="K14339">
        <f t="shared" si="1418"/>
        <v>2</v>
      </c>
      <c r="L14339">
        <f t="shared" si="1417"/>
        <v>4</v>
      </c>
      <c r="S14339" s="1"/>
    </row>
    <row r="14340" spans="7:19" x14ac:dyDescent="0.25">
      <c r="G14340" t="str">
        <f t="shared" si="1416"/>
        <v>N574QS_J</v>
      </c>
      <c r="H14340" t="s">
        <v>82</v>
      </c>
      <c r="I14340" t="s">
        <v>2590</v>
      </c>
      <c r="J14340">
        <f t="shared" si="1418"/>
        <v>4</v>
      </c>
      <c r="K14340">
        <f t="shared" si="1418"/>
        <v>0</v>
      </c>
      <c r="L14340">
        <f t="shared" si="1417"/>
        <v>4</v>
      </c>
      <c r="S14340" s="1"/>
    </row>
    <row r="14341" spans="7:19" x14ac:dyDescent="0.25">
      <c r="G14341" t="str">
        <f t="shared" si="1416"/>
        <v>N517FX_J</v>
      </c>
      <c r="H14341" t="s">
        <v>94</v>
      </c>
      <c r="I14341" t="s">
        <v>2590</v>
      </c>
      <c r="J14341">
        <f t="shared" si="1418"/>
        <v>4</v>
      </c>
      <c r="K14341">
        <f t="shared" si="1418"/>
        <v>0</v>
      </c>
      <c r="L14341">
        <f t="shared" si="1417"/>
        <v>4</v>
      </c>
      <c r="S14341" s="1"/>
    </row>
    <row r="14342" spans="7:19" x14ac:dyDescent="0.25">
      <c r="G14342" t="str">
        <f t="shared" si="1416"/>
        <v>N315PD_H</v>
      </c>
      <c r="H14342" t="s">
        <v>107</v>
      </c>
      <c r="I14342" t="s">
        <v>2588</v>
      </c>
      <c r="J14342">
        <f t="shared" si="1418"/>
        <v>0</v>
      </c>
      <c r="K14342">
        <f t="shared" si="1418"/>
        <v>4</v>
      </c>
      <c r="L14342">
        <f t="shared" si="1417"/>
        <v>4</v>
      </c>
      <c r="S14342" s="1"/>
    </row>
    <row r="14343" spans="7:19" x14ac:dyDescent="0.25">
      <c r="G14343" t="str">
        <f t="shared" si="1416"/>
        <v>N547MC_P</v>
      </c>
      <c r="H14343" t="s">
        <v>132</v>
      </c>
      <c r="I14343" t="s">
        <v>2587</v>
      </c>
      <c r="J14343">
        <f t="shared" si="1418"/>
        <v>4</v>
      </c>
      <c r="K14343">
        <f t="shared" si="1418"/>
        <v>0</v>
      </c>
      <c r="L14343">
        <f t="shared" si="1417"/>
        <v>4</v>
      </c>
      <c r="S14343" s="1"/>
    </row>
    <row r="14344" spans="7:19" x14ac:dyDescent="0.25">
      <c r="G14344" t="str">
        <f t="shared" si="1416"/>
        <v>N988GC_J</v>
      </c>
      <c r="H14344" t="s">
        <v>147</v>
      </c>
      <c r="I14344" t="s">
        <v>2590</v>
      </c>
      <c r="J14344">
        <f t="shared" si="1418"/>
        <v>4</v>
      </c>
      <c r="K14344">
        <f t="shared" si="1418"/>
        <v>0</v>
      </c>
      <c r="L14344">
        <f t="shared" si="1417"/>
        <v>4</v>
      </c>
      <c r="S14344" s="1"/>
    </row>
    <row r="14345" spans="7:19" x14ac:dyDescent="0.25">
      <c r="G14345" t="str">
        <f t="shared" si="1416"/>
        <v>N382QS_J</v>
      </c>
      <c r="H14345" t="s">
        <v>149</v>
      </c>
      <c r="I14345" t="s">
        <v>2590</v>
      </c>
      <c r="J14345">
        <f t="shared" si="1418"/>
        <v>2</v>
      </c>
      <c r="K14345">
        <f t="shared" si="1418"/>
        <v>2</v>
      </c>
      <c r="L14345">
        <f t="shared" si="1417"/>
        <v>4</v>
      </c>
      <c r="S14345" s="1"/>
    </row>
    <row r="14346" spans="7:19" x14ac:dyDescent="0.25">
      <c r="G14346" t="str">
        <f t="shared" si="1416"/>
        <v>N211EB_P</v>
      </c>
      <c r="H14346" t="s">
        <v>158</v>
      </c>
      <c r="I14346" t="s">
        <v>2587</v>
      </c>
      <c r="J14346">
        <f t="shared" si="1418"/>
        <v>4</v>
      </c>
      <c r="K14346">
        <f t="shared" si="1418"/>
        <v>0</v>
      </c>
      <c r="L14346">
        <f t="shared" si="1417"/>
        <v>4</v>
      </c>
      <c r="S14346" s="1"/>
    </row>
    <row r="14347" spans="7:19" x14ac:dyDescent="0.25">
      <c r="G14347" t="str">
        <f t="shared" si="1416"/>
        <v>N599QS_J</v>
      </c>
      <c r="H14347" t="s">
        <v>165</v>
      </c>
      <c r="I14347" t="s">
        <v>2590</v>
      </c>
      <c r="J14347">
        <f t="shared" si="1418"/>
        <v>4</v>
      </c>
      <c r="K14347">
        <f t="shared" si="1418"/>
        <v>0</v>
      </c>
      <c r="L14347">
        <f t="shared" si="1417"/>
        <v>4</v>
      </c>
      <c r="S14347" s="1"/>
    </row>
    <row r="14348" spans="7:19" x14ac:dyDescent="0.25">
      <c r="G14348" t="str">
        <f t="shared" si="1416"/>
        <v>N959C_P</v>
      </c>
      <c r="H14348" t="s">
        <v>175</v>
      </c>
      <c r="I14348" t="s">
        <v>2587</v>
      </c>
      <c r="J14348">
        <f t="shared" si="1418"/>
        <v>4</v>
      </c>
      <c r="K14348">
        <f t="shared" si="1418"/>
        <v>0</v>
      </c>
      <c r="L14348">
        <f t="shared" si="1417"/>
        <v>4</v>
      </c>
      <c r="S14348" s="1"/>
    </row>
    <row r="14349" spans="7:19" x14ac:dyDescent="0.25">
      <c r="G14349" t="str">
        <f t="shared" si="1416"/>
        <v>N414ES_P</v>
      </c>
      <c r="H14349" t="s">
        <v>205</v>
      </c>
      <c r="I14349" t="s">
        <v>2587</v>
      </c>
      <c r="J14349">
        <f t="shared" si="1418"/>
        <v>4</v>
      </c>
      <c r="K14349">
        <f t="shared" si="1418"/>
        <v>0</v>
      </c>
      <c r="L14349">
        <f t="shared" si="1417"/>
        <v>4</v>
      </c>
      <c r="S14349" s="1"/>
    </row>
    <row r="14350" spans="7:19" x14ac:dyDescent="0.25">
      <c r="G14350" t="str">
        <f t="shared" si="1416"/>
        <v>N3344Q_P</v>
      </c>
      <c r="H14350" t="s">
        <v>220</v>
      </c>
      <c r="I14350" t="s">
        <v>2587</v>
      </c>
      <c r="J14350">
        <f t="shared" si="1418"/>
        <v>3</v>
      </c>
      <c r="K14350">
        <f t="shared" si="1418"/>
        <v>1</v>
      </c>
      <c r="L14350">
        <f t="shared" si="1417"/>
        <v>4</v>
      </c>
      <c r="S14350" s="1"/>
    </row>
    <row r="14351" spans="7:19" x14ac:dyDescent="0.25">
      <c r="G14351" t="str">
        <f t="shared" si="1416"/>
        <v>N647QS_J</v>
      </c>
      <c r="H14351" t="s">
        <v>238</v>
      </c>
      <c r="I14351" t="s">
        <v>2590</v>
      </c>
      <c r="J14351">
        <f t="shared" si="1418"/>
        <v>4</v>
      </c>
      <c r="K14351">
        <f t="shared" si="1418"/>
        <v>0</v>
      </c>
      <c r="L14351">
        <f t="shared" si="1417"/>
        <v>4</v>
      </c>
      <c r="S14351" s="1"/>
    </row>
    <row r="14352" spans="7:19" x14ac:dyDescent="0.25">
      <c r="G14352" t="str">
        <f t="shared" si="1416"/>
        <v>N368AG_J</v>
      </c>
      <c r="H14352" t="s">
        <v>239</v>
      </c>
      <c r="I14352" t="s">
        <v>2590</v>
      </c>
      <c r="J14352">
        <f t="shared" si="1418"/>
        <v>4</v>
      </c>
      <c r="K14352">
        <f t="shared" si="1418"/>
        <v>0</v>
      </c>
      <c r="L14352">
        <f t="shared" si="1417"/>
        <v>4</v>
      </c>
      <c r="S14352" s="1"/>
    </row>
    <row r="14353" spans="7:19" x14ac:dyDescent="0.25">
      <c r="G14353" t="str">
        <f t="shared" si="1416"/>
        <v>N6GG_P</v>
      </c>
      <c r="H14353" t="s">
        <v>240</v>
      </c>
      <c r="I14353" t="s">
        <v>2587</v>
      </c>
      <c r="J14353">
        <f t="shared" si="1418"/>
        <v>3</v>
      </c>
      <c r="K14353">
        <f t="shared" si="1418"/>
        <v>1</v>
      </c>
      <c r="L14353">
        <f t="shared" si="1417"/>
        <v>4</v>
      </c>
      <c r="S14353" s="1"/>
    </row>
    <row r="14354" spans="7:19" x14ac:dyDescent="0.25">
      <c r="G14354" t="str">
        <f t="shared" si="1416"/>
        <v>N560SP_T</v>
      </c>
      <c r="H14354" t="s">
        <v>242</v>
      </c>
      <c r="I14354" t="s">
        <v>2589</v>
      </c>
      <c r="J14354">
        <f t="shared" si="1418"/>
        <v>4</v>
      </c>
      <c r="K14354">
        <f t="shared" si="1418"/>
        <v>0</v>
      </c>
      <c r="L14354">
        <f t="shared" si="1417"/>
        <v>4</v>
      </c>
      <c r="S14354" s="1"/>
    </row>
    <row r="14355" spans="7:19" x14ac:dyDescent="0.25">
      <c r="G14355" t="str">
        <f t="shared" si="1416"/>
        <v>N63JN_P</v>
      </c>
      <c r="H14355" t="s">
        <v>267</v>
      </c>
      <c r="I14355" t="s">
        <v>2587</v>
      </c>
      <c r="J14355">
        <f t="shared" si="1418"/>
        <v>4</v>
      </c>
      <c r="K14355">
        <f t="shared" si="1418"/>
        <v>0</v>
      </c>
      <c r="L14355">
        <f t="shared" si="1417"/>
        <v>4</v>
      </c>
      <c r="S14355" s="1"/>
    </row>
    <row r="14356" spans="7:19" x14ac:dyDescent="0.25">
      <c r="G14356" t="str">
        <f t="shared" si="1416"/>
        <v>N832CB_J</v>
      </c>
      <c r="H14356" t="s">
        <v>273</v>
      </c>
      <c r="I14356" t="s">
        <v>2590</v>
      </c>
      <c r="J14356">
        <f t="shared" si="1418"/>
        <v>4</v>
      </c>
      <c r="K14356">
        <f t="shared" si="1418"/>
        <v>0</v>
      </c>
      <c r="L14356">
        <f t="shared" si="1417"/>
        <v>4</v>
      </c>
      <c r="S14356" s="1"/>
    </row>
    <row r="14357" spans="7:19" x14ac:dyDescent="0.25">
      <c r="G14357" t="str">
        <f t="shared" si="1416"/>
        <v>N700PV_T</v>
      </c>
      <c r="H14357" t="s">
        <v>278</v>
      </c>
      <c r="I14357" t="s">
        <v>2589</v>
      </c>
      <c r="J14357">
        <f t="shared" si="1418"/>
        <v>4</v>
      </c>
      <c r="K14357">
        <f t="shared" si="1418"/>
        <v>0</v>
      </c>
      <c r="L14357">
        <f t="shared" si="1417"/>
        <v>4</v>
      </c>
      <c r="S14357" s="1"/>
    </row>
    <row r="14358" spans="7:19" x14ac:dyDescent="0.25">
      <c r="G14358" t="str">
        <f t="shared" si="1416"/>
        <v>N47WW_P</v>
      </c>
      <c r="H14358" t="s">
        <v>284</v>
      </c>
      <c r="I14358" t="s">
        <v>2587</v>
      </c>
      <c r="J14358">
        <f t="shared" ref="J14358:K14377" si="1419">SUMIFS($L$3:$L$13553,$C$3:$C$13553,$G14358,$E$3:$E$13553,J$13557)</f>
        <v>3</v>
      </c>
      <c r="K14358">
        <f t="shared" si="1419"/>
        <v>1</v>
      </c>
      <c r="L14358">
        <f t="shared" si="1417"/>
        <v>4</v>
      </c>
      <c r="S14358" s="1"/>
    </row>
    <row r="14359" spans="7:19" x14ac:dyDescent="0.25">
      <c r="G14359" t="str">
        <f t="shared" si="1416"/>
        <v>N784JP_J</v>
      </c>
      <c r="H14359" t="s">
        <v>287</v>
      </c>
      <c r="I14359" t="s">
        <v>2590</v>
      </c>
      <c r="J14359">
        <f t="shared" si="1419"/>
        <v>4</v>
      </c>
      <c r="K14359">
        <f t="shared" si="1419"/>
        <v>0</v>
      </c>
      <c r="L14359">
        <f t="shared" si="1417"/>
        <v>4</v>
      </c>
      <c r="S14359" s="1"/>
    </row>
    <row r="14360" spans="7:19" x14ac:dyDescent="0.25">
      <c r="G14360" t="str">
        <f t="shared" si="1416"/>
        <v>N301QS_J</v>
      </c>
      <c r="H14360" t="s">
        <v>297</v>
      </c>
      <c r="I14360" t="s">
        <v>2590</v>
      </c>
      <c r="J14360">
        <f t="shared" si="1419"/>
        <v>4</v>
      </c>
      <c r="K14360">
        <f t="shared" si="1419"/>
        <v>0</v>
      </c>
      <c r="L14360">
        <f t="shared" si="1417"/>
        <v>4</v>
      </c>
      <c r="S14360" s="1"/>
    </row>
    <row r="14361" spans="7:19" x14ac:dyDescent="0.25">
      <c r="G14361" t="str">
        <f t="shared" si="1416"/>
        <v>N616VT_P</v>
      </c>
      <c r="H14361" t="s">
        <v>300</v>
      </c>
      <c r="I14361" t="s">
        <v>2587</v>
      </c>
      <c r="J14361">
        <f t="shared" si="1419"/>
        <v>0</v>
      </c>
      <c r="K14361">
        <f t="shared" si="1419"/>
        <v>4</v>
      </c>
      <c r="L14361">
        <f t="shared" si="1417"/>
        <v>4</v>
      </c>
      <c r="S14361" s="1"/>
    </row>
    <row r="14362" spans="7:19" x14ac:dyDescent="0.25">
      <c r="G14362" t="str">
        <f t="shared" si="1416"/>
        <v>N1129Y_P</v>
      </c>
      <c r="H14362" t="s">
        <v>302</v>
      </c>
      <c r="I14362" t="s">
        <v>2587</v>
      </c>
      <c r="J14362">
        <f t="shared" si="1419"/>
        <v>4</v>
      </c>
      <c r="K14362">
        <f t="shared" si="1419"/>
        <v>0</v>
      </c>
      <c r="L14362">
        <f t="shared" si="1417"/>
        <v>4</v>
      </c>
      <c r="S14362" s="1"/>
    </row>
    <row r="14363" spans="7:19" x14ac:dyDescent="0.25">
      <c r="G14363" t="str">
        <f t="shared" si="1416"/>
        <v>N295AR_P</v>
      </c>
      <c r="H14363" t="s">
        <v>308</v>
      </c>
      <c r="I14363" t="s">
        <v>2587</v>
      </c>
      <c r="J14363">
        <f t="shared" si="1419"/>
        <v>4</v>
      </c>
      <c r="K14363">
        <f t="shared" si="1419"/>
        <v>0</v>
      </c>
      <c r="L14363">
        <f t="shared" si="1417"/>
        <v>4</v>
      </c>
      <c r="S14363" s="1"/>
    </row>
    <row r="14364" spans="7:19" x14ac:dyDescent="0.25">
      <c r="G14364" t="str">
        <f t="shared" si="1416"/>
        <v>N330FL_J</v>
      </c>
      <c r="H14364" t="s">
        <v>309</v>
      </c>
      <c r="I14364" t="s">
        <v>2590</v>
      </c>
      <c r="J14364">
        <f t="shared" si="1419"/>
        <v>4</v>
      </c>
      <c r="K14364">
        <f t="shared" si="1419"/>
        <v>0</v>
      </c>
      <c r="L14364">
        <f t="shared" si="1417"/>
        <v>4</v>
      </c>
      <c r="S14364" s="1"/>
    </row>
    <row r="14365" spans="7:19" x14ac:dyDescent="0.25">
      <c r="G14365" t="str">
        <f t="shared" si="1416"/>
        <v>N6973H_P</v>
      </c>
      <c r="H14365" t="s">
        <v>311</v>
      </c>
      <c r="I14365" t="s">
        <v>2587</v>
      </c>
      <c r="J14365">
        <f t="shared" si="1419"/>
        <v>0</v>
      </c>
      <c r="K14365">
        <f t="shared" si="1419"/>
        <v>4</v>
      </c>
      <c r="L14365">
        <f t="shared" si="1417"/>
        <v>4</v>
      </c>
      <c r="S14365" s="1"/>
    </row>
    <row r="14366" spans="7:19" x14ac:dyDescent="0.25">
      <c r="G14366" t="str">
        <f t="shared" si="1416"/>
        <v>N618QS_J</v>
      </c>
      <c r="H14366" t="s">
        <v>314</v>
      </c>
      <c r="I14366" t="s">
        <v>2590</v>
      </c>
      <c r="J14366">
        <f t="shared" si="1419"/>
        <v>4</v>
      </c>
      <c r="K14366">
        <f t="shared" si="1419"/>
        <v>0</v>
      </c>
      <c r="L14366">
        <f t="shared" si="1417"/>
        <v>4</v>
      </c>
      <c r="S14366" s="1"/>
    </row>
    <row r="14367" spans="7:19" x14ac:dyDescent="0.25">
      <c r="G14367" t="str">
        <f t="shared" si="1416"/>
        <v>N696QS_J</v>
      </c>
      <c r="H14367" t="s">
        <v>318</v>
      </c>
      <c r="I14367" t="s">
        <v>2590</v>
      </c>
      <c r="J14367">
        <f t="shared" si="1419"/>
        <v>4</v>
      </c>
      <c r="K14367">
        <f t="shared" si="1419"/>
        <v>0</v>
      </c>
      <c r="L14367">
        <f t="shared" si="1417"/>
        <v>4</v>
      </c>
      <c r="S14367" s="1"/>
    </row>
    <row r="14368" spans="7:19" x14ac:dyDescent="0.25">
      <c r="G14368" t="str">
        <f t="shared" si="1416"/>
        <v>N207BC_J</v>
      </c>
      <c r="H14368" t="s">
        <v>319</v>
      </c>
      <c r="I14368" t="s">
        <v>2590</v>
      </c>
      <c r="J14368">
        <f t="shared" si="1419"/>
        <v>4</v>
      </c>
      <c r="K14368">
        <f t="shared" si="1419"/>
        <v>0</v>
      </c>
      <c r="L14368">
        <f t="shared" si="1417"/>
        <v>4</v>
      </c>
      <c r="S14368" s="1"/>
    </row>
    <row r="14369" spans="7:19" x14ac:dyDescent="0.25">
      <c r="G14369" t="str">
        <f t="shared" si="1416"/>
        <v>N588QS_J</v>
      </c>
      <c r="H14369" t="s">
        <v>320</v>
      </c>
      <c r="I14369" t="s">
        <v>2590</v>
      </c>
      <c r="J14369">
        <f t="shared" si="1419"/>
        <v>4</v>
      </c>
      <c r="K14369">
        <f t="shared" si="1419"/>
        <v>0</v>
      </c>
      <c r="L14369">
        <f t="shared" si="1417"/>
        <v>4</v>
      </c>
      <c r="S14369" s="1"/>
    </row>
    <row r="14370" spans="7:19" x14ac:dyDescent="0.25">
      <c r="G14370" t="str">
        <f t="shared" si="1416"/>
        <v>N990MM_J</v>
      </c>
      <c r="H14370" t="s">
        <v>365</v>
      </c>
      <c r="I14370" t="s">
        <v>2590</v>
      </c>
      <c r="J14370">
        <f t="shared" si="1419"/>
        <v>4</v>
      </c>
      <c r="K14370">
        <f t="shared" si="1419"/>
        <v>0</v>
      </c>
      <c r="L14370">
        <f t="shared" si="1417"/>
        <v>4</v>
      </c>
      <c r="S14370" s="1"/>
    </row>
    <row r="14371" spans="7:19" x14ac:dyDescent="0.25">
      <c r="G14371" t="str">
        <f t="shared" si="1416"/>
        <v>N121B_T</v>
      </c>
      <c r="H14371" t="s">
        <v>368</v>
      </c>
      <c r="I14371" t="s">
        <v>2589</v>
      </c>
      <c r="J14371">
        <f t="shared" si="1419"/>
        <v>2</v>
      </c>
      <c r="K14371">
        <f t="shared" si="1419"/>
        <v>2</v>
      </c>
      <c r="L14371">
        <f t="shared" si="1417"/>
        <v>4</v>
      </c>
      <c r="S14371" s="1"/>
    </row>
    <row r="14372" spans="7:19" x14ac:dyDescent="0.25">
      <c r="G14372" t="str">
        <f t="shared" si="1416"/>
        <v>N500UP_J</v>
      </c>
      <c r="H14372" t="s">
        <v>395</v>
      </c>
      <c r="I14372" t="s">
        <v>2590</v>
      </c>
      <c r="J14372">
        <f t="shared" si="1419"/>
        <v>4</v>
      </c>
      <c r="K14372">
        <f t="shared" si="1419"/>
        <v>0</v>
      </c>
      <c r="L14372">
        <f t="shared" si="1417"/>
        <v>4</v>
      </c>
      <c r="S14372" s="1"/>
    </row>
    <row r="14373" spans="7:19" x14ac:dyDescent="0.25">
      <c r="G14373" t="str">
        <f t="shared" si="1416"/>
        <v>N450S_T</v>
      </c>
      <c r="H14373" t="s">
        <v>401</v>
      </c>
      <c r="I14373" t="s">
        <v>2589</v>
      </c>
      <c r="J14373">
        <f t="shared" si="1419"/>
        <v>4</v>
      </c>
      <c r="K14373">
        <f t="shared" si="1419"/>
        <v>0</v>
      </c>
      <c r="L14373">
        <f t="shared" si="1417"/>
        <v>4</v>
      </c>
      <c r="S14373" s="1"/>
    </row>
    <row r="14374" spans="7:19" x14ac:dyDescent="0.25">
      <c r="G14374" t="str">
        <f t="shared" si="1416"/>
        <v>N929ML_J</v>
      </c>
      <c r="H14374" t="s">
        <v>403</v>
      </c>
      <c r="I14374" t="s">
        <v>2590</v>
      </c>
      <c r="J14374">
        <f t="shared" si="1419"/>
        <v>4</v>
      </c>
      <c r="K14374">
        <f t="shared" si="1419"/>
        <v>0</v>
      </c>
      <c r="L14374">
        <f t="shared" si="1417"/>
        <v>4</v>
      </c>
      <c r="S14374" s="1"/>
    </row>
    <row r="14375" spans="7:19" x14ac:dyDescent="0.25">
      <c r="G14375" t="str">
        <f t="shared" si="1416"/>
        <v>N818QS_J</v>
      </c>
      <c r="H14375" t="s">
        <v>421</v>
      </c>
      <c r="I14375" t="s">
        <v>2590</v>
      </c>
      <c r="J14375">
        <f t="shared" si="1419"/>
        <v>4</v>
      </c>
      <c r="K14375">
        <f t="shared" si="1419"/>
        <v>0</v>
      </c>
      <c r="L14375">
        <f t="shared" si="1417"/>
        <v>4</v>
      </c>
      <c r="S14375" s="1"/>
    </row>
    <row r="14376" spans="7:19" x14ac:dyDescent="0.25">
      <c r="G14376" t="str">
        <f t="shared" si="1416"/>
        <v>N604CD_J</v>
      </c>
      <c r="H14376" t="s">
        <v>441</v>
      </c>
      <c r="I14376" t="s">
        <v>2590</v>
      </c>
      <c r="J14376">
        <f t="shared" si="1419"/>
        <v>4</v>
      </c>
      <c r="K14376">
        <f t="shared" si="1419"/>
        <v>0</v>
      </c>
      <c r="L14376">
        <f t="shared" si="1417"/>
        <v>4</v>
      </c>
      <c r="S14376" s="1"/>
    </row>
    <row r="14377" spans="7:19" x14ac:dyDescent="0.25">
      <c r="G14377" t="str">
        <f t="shared" si="1416"/>
        <v>N23AL_P</v>
      </c>
      <c r="H14377" t="s">
        <v>456</v>
      </c>
      <c r="I14377" t="s">
        <v>2587</v>
      </c>
      <c r="J14377">
        <f t="shared" si="1419"/>
        <v>1</v>
      </c>
      <c r="K14377">
        <f t="shared" si="1419"/>
        <v>3</v>
      </c>
      <c r="L14377">
        <f t="shared" si="1417"/>
        <v>4</v>
      </c>
      <c r="S14377" s="1"/>
    </row>
    <row r="14378" spans="7:19" x14ac:dyDescent="0.25">
      <c r="G14378" t="str">
        <f t="shared" si="1416"/>
        <v>N44JA_P</v>
      </c>
      <c r="H14378" t="s">
        <v>514</v>
      </c>
      <c r="I14378" t="s">
        <v>2587</v>
      </c>
      <c r="J14378">
        <f t="shared" ref="J14378:K14397" si="1420">SUMIFS($L$3:$L$13553,$C$3:$C$13553,$G14378,$E$3:$E$13553,J$13557)</f>
        <v>4</v>
      </c>
      <c r="K14378">
        <f t="shared" si="1420"/>
        <v>0</v>
      </c>
      <c r="L14378">
        <f t="shared" si="1417"/>
        <v>4</v>
      </c>
      <c r="S14378" s="1"/>
    </row>
    <row r="14379" spans="7:19" x14ac:dyDescent="0.25">
      <c r="G14379" t="str">
        <f t="shared" si="1416"/>
        <v>N82372_P</v>
      </c>
      <c r="H14379" t="s">
        <v>523</v>
      </c>
      <c r="I14379" t="s">
        <v>2587</v>
      </c>
      <c r="J14379">
        <f t="shared" si="1420"/>
        <v>3</v>
      </c>
      <c r="K14379">
        <f t="shared" si="1420"/>
        <v>1</v>
      </c>
      <c r="L14379">
        <f t="shared" si="1417"/>
        <v>4</v>
      </c>
      <c r="S14379" s="1"/>
    </row>
    <row r="14380" spans="7:19" x14ac:dyDescent="0.25">
      <c r="G14380" t="str">
        <f t="shared" si="1416"/>
        <v>N15278_P</v>
      </c>
      <c r="H14380" t="s">
        <v>533</v>
      </c>
      <c r="I14380" t="s">
        <v>2587</v>
      </c>
      <c r="J14380">
        <f t="shared" si="1420"/>
        <v>4</v>
      </c>
      <c r="K14380">
        <f t="shared" si="1420"/>
        <v>0</v>
      </c>
      <c r="L14380">
        <f t="shared" si="1417"/>
        <v>4</v>
      </c>
      <c r="S14380" s="1"/>
    </row>
    <row r="14381" spans="7:19" x14ac:dyDescent="0.25">
      <c r="G14381" t="str">
        <f t="shared" si="1416"/>
        <v>N999CB_J</v>
      </c>
      <c r="H14381" t="s">
        <v>534</v>
      </c>
      <c r="I14381" t="s">
        <v>2590</v>
      </c>
      <c r="J14381">
        <f t="shared" si="1420"/>
        <v>4</v>
      </c>
      <c r="K14381">
        <f t="shared" si="1420"/>
        <v>0</v>
      </c>
      <c r="L14381">
        <f t="shared" si="1417"/>
        <v>4</v>
      </c>
      <c r="S14381" s="1"/>
    </row>
    <row r="14382" spans="7:19" x14ac:dyDescent="0.25">
      <c r="G14382" t="str">
        <f t="shared" si="1416"/>
        <v>N843QS_J</v>
      </c>
      <c r="H14382" t="s">
        <v>536</v>
      </c>
      <c r="I14382" t="s">
        <v>2590</v>
      </c>
      <c r="J14382">
        <f t="shared" si="1420"/>
        <v>4</v>
      </c>
      <c r="K14382">
        <f t="shared" si="1420"/>
        <v>0</v>
      </c>
      <c r="L14382">
        <f t="shared" si="1417"/>
        <v>4</v>
      </c>
      <c r="S14382" s="1"/>
    </row>
    <row r="14383" spans="7:19" x14ac:dyDescent="0.25">
      <c r="G14383" t="str">
        <f t="shared" si="1416"/>
        <v>N86NY_T</v>
      </c>
      <c r="H14383" t="s">
        <v>542</v>
      </c>
      <c r="I14383" t="s">
        <v>2589</v>
      </c>
      <c r="J14383">
        <f t="shared" si="1420"/>
        <v>4</v>
      </c>
      <c r="K14383">
        <f t="shared" si="1420"/>
        <v>0</v>
      </c>
      <c r="L14383">
        <f t="shared" si="1417"/>
        <v>4</v>
      </c>
      <c r="S14383" s="1"/>
    </row>
    <row r="14384" spans="7:19" x14ac:dyDescent="0.25">
      <c r="G14384" t="str">
        <f t="shared" si="1416"/>
        <v>N642QS_J</v>
      </c>
      <c r="H14384" t="s">
        <v>543</v>
      </c>
      <c r="I14384" t="s">
        <v>2590</v>
      </c>
      <c r="J14384">
        <f t="shared" si="1420"/>
        <v>4</v>
      </c>
      <c r="K14384">
        <f t="shared" si="1420"/>
        <v>0</v>
      </c>
      <c r="L14384">
        <f t="shared" si="1417"/>
        <v>4</v>
      </c>
      <c r="S14384" s="1"/>
    </row>
    <row r="14385" spans="7:19" x14ac:dyDescent="0.25">
      <c r="G14385" t="str">
        <f t="shared" si="1416"/>
        <v>N713RD_P</v>
      </c>
      <c r="H14385" t="s">
        <v>564</v>
      </c>
      <c r="I14385" t="s">
        <v>2587</v>
      </c>
      <c r="J14385">
        <f t="shared" si="1420"/>
        <v>4</v>
      </c>
      <c r="K14385">
        <f t="shared" si="1420"/>
        <v>0</v>
      </c>
      <c r="L14385">
        <f t="shared" si="1417"/>
        <v>4</v>
      </c>
      <c r="S14385" s="1"/>
    </row>
    <row r="14386" spans="7:19" x14ac:dyDescent="0.25">
      <c r="G14386" t="str">
        <f t="shared" si="1416"/>
        <v>N43JA_P</v>
      </c>
      <c r="H14386" t="s">
        <v>573</v>
      </c>
      <c r="I14386" t="s">
        <v>2587</v>
      </c>
      <c r="J14386">
        <f t="shared" si="1420"/>
        <v>4</v>
      </c>
      <c r="K14386">
        <f t="shared" si="1420"/>
        <v>0</v>
      </c>
      <c r="L14386">
        <f t="shared" si="1417"/>
        <v>4</v>
      </c>
      <c r="S14386" s="1"/>
    </row>
    <row r="14387" spans="7:19" x14ac:dyDescent="0.25">
      <c r="G14387" t="str">
        <f t="shared" si="1416"/>
        <v>N626FX_J</v>
      </c>
      <c r="H14387" t="s">
        <v>588</v>
      </c>
      <c r="I14387" t="s">
        <v>2590</v>
      </c>
      <c r="J14387">
        <f t="shared" si="1420"/>
        <v>4</v>
      </c>
      <c r="K14387">
        <f t="shared" si="1420"/>
        <v>0</v>
      </c>
      <c r="L14387">
        <f t="shared" si="1417"/>
        <v>4</v>
      </c>
      <c r="S14387" s="1"/>
    </row>
    <row r="14388" spans="7:19" x14ac:dyDescent="0.25">
      <c r="G14388" t="str">
        <f t="shared" si="1416"/>
        <v>N6024T_P</v>
      </c>
      <c r="H14388" t="s">
        <v>591</v>
      </c>
      <c r="I14388" t="s">
        <v>2587</v>
      </c>
      <c r="J14388">
        <f t="shared" si="1420"/>
        <v>4</v>
      </c>
      <c r="K14388">
        <f t="shared" si="1420"/>
        <v>0</v>
      </c>
      <c r="L14388">
        <f t="shared" si="1417"/>
        <v>4</v>
      </c>
      <c r="S14388" s="1"/>
    </row>
    <row r="14389" spans="7:19" x14ac:dyDescent="0.25">
      <c r="G14389" t="str">
        <f t="shared" si="1416"/>
        <v>N63TV_P</v>
      </c>
      <c r="H14389" t="s">
        <v>593</v>
      </c>
      <c r="I14389" t="s">
        <v>2587</v>
      </c>
      <c r="J14389">
        <f t="shared" si="1420"/>
        <v>4</v>
      </c>
      <c r="K14389">
        <f t="shared" si="1420"/>
        <v>0</v>
      </c>
      <c r="L14389">
        <f t="shared" si="1417"/>
        <v>4</v>
      </c>
      <c r="S14389" s="1"/>
    </row>
    <row r="14390" spans="7:19" x14ac:dyDescent="0.25">
      <c r="G14390" t="str">
        <f t="shared" ref="G14390:G14453" si="1421">H14390&amp;"_"&amp;I14390</f>
        <v>N406LX_J</v>
      </c>
      <c r="H14390" t="s">
        <v>597</v>
      </c>
      <c r="I14390" t="s">
        <v>2590</v>
      </c>
      <c r="J14390">
        <f t="shared" si="1420"/>
        <v>4</v>
      </c>
      <c r="K14390">
        <f t="shared" si="1420"/>
        <v>0</v>
      </c>
      <c r="L14390">
        <f t="shared" ref="L14390:L14453" si="1422">SUMIF($C$3:$C$13553,G14390,$L$3:$L$13553)</f>
        <v>4</v>
      </c>
      <c r="S14390" s="1"/>
    </row>
    <row r="14391" spans="7:19" x14ac:dyDescent="0.25">
      <c r="G14391" t="str">
        <f t="shared" si="1421"/>
        <v>N28VU_T</v>
      </c>
      <c r="H14391" t="s">
        <v>598</v>
      </c>
      <c r="I14391" t="s">
        <v>2589</v>
      </c>
      <c r="J14391">
        <f t="shared" si="1420"/>
        <v>4</v>
      </c>
      <c r="K14391">
        <f t="shared" si="1420"/>
        <v>0</v>
      </c>
      <c r="L14391">
        <f t="shared" si="1422"/>
        <v>4</v>
      </c>
      <c r="S14391" s="1"/>
    </row>
    <row r="14392" spans="7:19" x14ac:dyDescent="0.25">
      <c r="G14392" t="str">
        <f t="shared" si="1421"/>
        <v>N300K_J</v>
      </c>
      <c r="H14392" t="s">
        <v>602</v>
      </c>
      <c r="I14392" t="s">
        <v>2590</v>
      </c>
      <c r="J14392">
        <f t="shared" si="1420"/>
        <v>4</v>
      </c>
      <c r="K14392">
        <f t="shared" si="1420"/>
        <v>0</v>
      </c>
      <c r="L14392">
        <f t="shared" si="1422"/>
        <v>4</v>
      </c>
      <c r="S14392" s="1"/>
    </row>
    <row r="14393" spans="7:19" x14ac:dyDescent="0.25">
      <c r="G14393" t="str">
        <f t="shared" si="1421"/>
        <v>N290PC_T</v>
      </c>
      <c r="H14393" t="s">
        <v>607</v>
      </c>
      <c r="I14393" t="s">
        <v>2589</v>
      </c>
      <c r="J14393">
        <f t="shared" si="1420"/>
        <v>4</v>
      </c>
      <c r="K14393">
        <f t="shared" si="1420"/>
        <v>0</v>
      </c>
      <c r="L14393">
        <f t="shared" si="1422"/>
        <v>4</v>
      </c>
      <c r="S14393" s="1"/>
    </row>
    <row r="14394" spans="7:19" x14ac:dyDescent="0.25">
      <c r="G14394" t="str">
        <f t="shared" si="1421"/>
        <v>N630CD_P</v>
      </c>
      <c r="H14394" t="s">
        <v>652</v>
      </c>
      <c r="I14394" t="s">
        <v>2587</v>
      </c>
      <c r="J14394">
        <f t="shared" si="1420"/>
        <v>2</v>
      </c>
      <c r="K14394">
        <f t="shared" si="1420"/>
        <v>2</v>
      </c>
      <c r="L14394">
        <f t="shared" si="1422"/>
        <v>4</v>
      </c>
      <c r="S14394" s="1"/>
    </row>
    <row r="14395" spans="7:19" x14ac:dyDescent="0.25">
      <c r="G14395" t="str">
        <f t="shared" si="1421"/>
        <v>N63FF_J</v>
      </c>
      <c r="H14395" t="s">
        <v>663</v>
      </c>
      <c r="I14395" t="s">
        <v>2590</v>
      </c>
      <c r="J14395">
        <f t="shared" si="1420"/>
        <v>4</v>
      </c>
      <c r="K14395">
        <f t="shared" si="1420"/>
        <v>0</v>
      </c>
      <c r="L14395">
        <f t="shared" si="1422"/>
        <v>4</v>
      </c>
      <c r="S14395" s="1"/>
    </row>
    <row r="14396" spans="7:19" x14ac:dyDescent="0.25">
      <c r="G14396" t="str">
        <f t="shared" si="1421"/>
        <v>N485CT_J</v>
      </c>
      <c r="H14396" t="s">
        <v>676</v>
      </c>
      <c r="I14396" t="s">
        <v>2590</v>
      </c>
      <c r="J14396">
        <f t="shared" si="1420"/>
        <v>4</v>
      </c>
      <c r="K14396">
        <f t="shared" si="1420"/>
        <v>0</v>
      </c>
      <c r="L14396">
        <f t="shared" si="1422"/>
        <v>4</v>
      </c>
      <c r="S14396" s="1"/>
    </row>
    <row r="14397" spans="7:19" x14ac:dyDescent="0.25">
      <c r="G14397" t="str">
        <f t="shared" si="1421"/>
        <v>N63TT_P</v>
      </c>
      <c r="H14397" t="s">
        <v>686</v>
      </c>
      <c r="I14397" t="s">
        <v>2587</v>
      </c>
      <c r="J14397">
        <f t="shared" si="1420"/>
        <v>4</v>
      </c>
      <c r="K14397">
        <f t="shared" si="1420"/>
        <v>0</v>
      </c>
      <c r="L14397">
        <f t="shared" si="1422"/>
        <v>4</v>
      </c>
      <c r="S14397" s="1"/>
    </row>
    <row r="14398" spans="7:19" x14ac:dyDescent="0.25">
      <c r="G14398" t="str">
        <f t="shared" si="1421"/>
        <v>N74GG_J</v>
      </c>
      <c r="H14398" t="s">
        <v>691</v>
      </c>
      <c r="I14398" t="s">
        <v>2590</v>
      </c>
      <c r="J14398">
        <f t="shared" ref="J14398:K14417" si="1423">SUMIFS($L$3:$L$13553,$C$3:$C$13553,$G14398,$E$3:$E$13553,J$13557)</f>
        <v>4</v>
      </c>
      <c r="K14398">
        <f t="shared" si="1423"/>
        <v>0</v>
      </c>
      <c r="L14398">
        <f t="shared" si="1422"/>
        <v>4</v>
      </c>
      <c r="S14398" s="1"/>
    </row>
    <row r="14399" spans="7:19" x14ac:dyDescent="0.25">
      <c r="G14399" t="str">
        <f t="shared" si="1421"/>
        <v>N157LH_P</v>
      </c>
      <c r="H14399" t="s">
        <v>693</v>
      </c>
      <c r="I14399" t="s">
        <v>2587</v>
      </c>
      <c r="J14399">
        <f t="shared" si="1423"/>
        <v>2</v>
      </c>
      <c r="K14399">
        <f t="shared" si="1423"/>
        <v>2</v>
      </c>
      <c r="L14399">
        <f t="shared" si="1422"/>
        <v>4</v>
      </c>
      <c r="S14399" s="1"/>
    </row>
    <row r="14400" spans="7:19" x14ac:dyDescent="0.25">
      <c r="G14400" t="str">
        <f t="shared" si="1421"/>
        <v>N32FM_J</v>
      </c>
      <c r="H14400" t="s">
        <v>695</v>
      </c>
      <c r="I14400" t="s">
        <v>2590</v>
      </c>
      <c r="J14400">
        <f t="shared" si="1423"/>
        <v>4</v>
      </c>
      <c r="K14400">
        <f t="shared" si="1423"/>
        <v>0</v>
      </c>
      <c r="L14400">
        <f t="shared" si="1422"/>
        <v>4</v>
      </c>
      <c r="S14400" s="1"/>
    </row>
    <row r="14401" spans="7:19" x14ac:dyDescent="0.25">
      <c r="G14401" t="str">
        <f t="shared" si="1421"/>
        <v>N47TJ_P</v>
      </c>
      <c r="H14401" t="s">
        <v>697</v>
      </c>
      <c r="I14401" t="s">
        <v>2587</v>
      </c>
      <c r="J14401">
        <f t="shared" si="1423"/>
        <v>4</v>
      </c>
      <c r="K14401">
        <f t="shared" si="1423"/>
        <v>0</v>
      </c>
      <c r="L14401">
        <f t="shared" si="1422"/>
        <v>4</v>
      </c>
      <c r="S14401" s="1"/>
    </row>
    <row r="14402" spans="7:19" x14ac:dyDescent="0.25">
      <c r="G14402" t="str">
        <f t="shared" si="1421"/>
        <v>N181J_H</v>
      </c>
      <c r="H14402" t="s">
        <v>701</v>
      </c>
      <c r="I14402" t="s">
        <v>2588</v>
      </c>
      <c r="J14402">
        <f t="shared" si="1423"/>
        <v>3</v>
      </c>
      <c r="K14402">
        <f t="shared" si="1423"/>
        <v>1</v>
      </c>
      <c r="L14402">
        <f t="shared" si="1422"/>
        <v>4</v>
      </c>
      <c r="S14402" s="1"/>
    </row>
    <row r="14403" spans="7:19" x14ac:dyDescent="0.25">
      <c r="G14403" t="str">
        <f t="shared" si="1421"/>
        <v>N622FX_J</v>
      </c>
      <c r="H14403" t="s">
        <v>702</v>
      </c>
      <c r="I14403" t="s">
        <v>2590</v>
      </c>
      <c r="J14403">
        <f t="shared" si="1423"/>
        <v>4</v>
      </c>
      <c r="K14403">
        <f t="shared" si="1423"/>
        <v>0</v>
      </c>
      <c r="L14403">
        <f t="shared" si="1422"/>
        <v>4</v>
      </c>
      <c r="S14403" s="1"/>
    </row>
    <row r="14404" spans="7:19" x14ac:dyDescent="0.25">
      <c r="G14404" t="str">
        <f t="shared" si="1421"/>
        <v>N81006_P</v>
      </c>
      <c r="H14404" t="s">
        <v>715</v>
      </c>
      <c r="I14404" t="s">
        <v>2587</v>
      </c>
      <c r="J14404">
        <f t="shared" si="1423"/>
        <v>4</v>
      </c>
      <c r="K14404">
        <f t="shared" si="1423"/>
        <v>0</v>
      </c>
      <c r="L14404">
        <f t="shared" si="1422"/>
        <v>4</v>
      </c>
      <c r="S14404" s="1"/>
    </row>
    <row r="14405" spans="7:19" x14ac:dyDescent="0.25">
      <c r="G14405" t="str">
        <f t="shared" si="1421"/>
        <v>N55044_P</v>
      </c>
      <c r="H14405" t="s">
        <v>722</v>
      </c>
      <c r="I14405" t="s">
        <v>2587</v>
      </c>
      <c r="J14405">
        <f t="shared" si="1423"/>
        <v>4</v>
      </c>
      <c r="K14405">
        <f t="shared" si="1423"/>
        <v>0</v>
      </c>
      <c r="L14405">
        <f t="shared" si="1422"/>
        <v>4</v>
      </c>
      <c r="S14405" s="1"/>
    </row>
    <row r="14406" spans="7:19" x14ac:dyDescent="0.25">
      <c r="G14406" t="str">
        <f t="shared" si="1421"/>
        <v>N418CT_J</v>
      </c>
      <c r="H14406" t="s">
        <v>757</v>
      </c>
      <c r="I14406" t="s">
        <v>2590</v>
      </c>
      <c r="J14406">
        <f t="shared" si="1423"/>
        <v>4</v>
      </c>
      <c r="K14406">
        <f t="shared" si="1423"/>
        <v>0</v>
      </c>
      <c r="L14406">
        <f t="shared" si="1422"/>
        <v>4</v>
      </c>
      <c r="S14406" s="1"/>
    </row>
    <row r="14407" spans="7:19" x14ac:dyDescent="0.25">
      <c r="G14407" t="str">
        <f t="shared" si="1421"/>
        <v>N555QS_J</v>
      </c>
      <c r="H14407" t="s">
        <v>758</v>
      </c>
      <c r="I14407" t="s">
        <v>2590</v>
      </c>
      <c r="J14407">
        <f t="shared" si="1423"/>
        <v>4</v>
      </c>
      <c r="K14407">
        <f t="shared" si="1423"/>
        <v>0</v>
      </c>
      <c r="L14407">
        <f t="shared" si="1422"/>
        <v>4</v>
      </c>
      <c r="S14407" s="1"/>
    </row>
    <row r="14408" spans="7:19" x14ac:dyDescent="0.25">
      <c r="G14408" t="str">
        <f t="shared" si="1421"/>
        <v>N1056B_T</v>
      </c>
      <c r="H14408" t="s">
        <v>760</v>
      </c>
      <c r="I14408" t="s">
        <v>2589</v>
      </c>
      <c r="J14408">
        <f t="shared" si="1423"/>
        <v>4</v>
      </c>
      <c r="K14408">
        <f t="shared" si="1423"/>
        <v>0</v>
      </c>
      <c r="L14408">
        <f t="shared" si="1422"/>
        <v>4</v>
      </c>
      <c r="S14408" s="1"/>
    </row>
    <row r="14409" spans="7:19" x14ac:dyDescent="0.25">
      <c r="G14409" t="str">
        <f t="shared" si="1421"/>
        <v>N541XJ_J</v>
      </c>
      <c r="H14409" t="s">
        <v>778</v>
      </c>
      <c r="I14409" t="s">
        <v>2590</v>
      </c>
      <c r="J14409">
        <f t="shared" si="1423"/>
        <v>4</v>
      </c>
      <c r="K14409">
        <f t="shared" si="1423"/>
        <v>0</v>
      </c>
      <c r="L14409">
        <f t="shared" si="1422"/>
        <v>4</v>
      </c>
      <c r="S14409" s="1"/>
    </row>
    <row r="14410" spans="7:19" x14ac:dyDescent="0.25">
      <c r="G14410" t="str">
        <f t="shared" si="1421"/>
        <v>N630QS_J</v>
      </c>
      <c r="H14410" t="s">
        <v>806</v>
      </c>
      <c r="I14410" t="s">
        <v>2590</v>
      </c>
      <c r="J14410">
        <f t="shared" si="1423"/>
        <v>4</v>
      </c>
      <c r="K14410">
        <f t="shared" si="1423"/>
        <v>0</v>
      </c>
      <c r="L14410">
        <f t="shared" si="1422"/>
        <v>4</v>
      </c>
      <c r="S14410" s="1"/>
    </row>
    <row r="14411" spans="7:19" x14ac:dyDescent="0.25">
      <c r="G14411" t="str">
        <f t="shared" si="1421"/>
        <v>N810QS_J</v>
      </c>
      <c r="H14411" t="s">
        <v>809</v>
      </c>
      <c r="I14411" t="s">
        <v>2590</v>
      </c>
      <c r="J14411">
        <f t="shared" si="1423"/>
        <v>4</v>
      </c>
      <c r="K14411">
        <f t="shared" si="1423"/>
        <v>0</v>
      </c>
      <c r="L14411">
        <f t="shared" si="1422"/>
        <v>4</v>
      </c>
      <c r="S14411" s="1"/>
    </row>
    <row r="14412" spans="7:19" x14ac:dyDescent="0.25">
      <c r="G14412" t="str">
        <f t="shared" si="1421"/>
        <v>N634QS_J</v>
      </c>
      <c r="H14412" t="s">
        <v>813</v>
      </c>
      <c r="I14412" t="s">
        <v>2590</v>
      </c>
      <c r="J14412">
        <f t="shared" si="1423"/>
        <v>2</v>
      </c>
      <c r="K14412">
        <f t="shared" si="1423"/>
        <v>2</v>
      </c>
      <c r="L14412">
        <f t="shared" si="1422"/>
        <v>4</v>
      </c>
      <c r="S14412" s="1"/>
    </row>
    <row r="14413" spans="7:19" x14ac:dyDescent="0.25">
      <c r="G14413" t="str">
        <f t="shared" si="1421"/>
        <v>N722FB_P</v>
      </c>
      <c r="H14413" t="s">
        <v>818</v>
      </c>
      <c r="I14413" t="s">
        <v>2587</v>
      </c>
      <c r="J14413">
        <f t="shared" si="1423"/>
        <v>4</v>
      </c>
      <c r="K14413">
        <f t="shared" si="1423"/>
        <v>0</v>
      </c>
      <c r="L14413">
        <f t="shared" si="1422"/>
        <v>4</v>
      </c>
      <c r="S14413" s="1"/>
    </row>
    <row r="14414" spans="7:19" x14ac:dyDescent="0.25">
      <c r="G14414" t="str">
        <f t="shared" si="1421"/>
        <v>N826QS_J</v>
      </c>
      <c r="H14414" t="s">
        <v>832</v>
      </c>
      <c r="I14414" t="s">
        <v>2590</v>
      </c>
      <c r="J14414">
        <f t="shared" si="1423"/>
        <v>4</v>
      </c>
      <c r="K14414">
        <f t="shared" si="1423"/>
        <v>0</v>
      </c>
      <c r="L14414">
        <f t="shared" si="1422"/>
        <v>4</v>
      </c>
      <c r="S14414" s="1"/>
    </row>
    <row r="14415" spans="7:19" x14ac:dyDescent="0.25">
      <c r="G14415" t="str">
        <f t="shared" si="1421"/>
        <v>N418GJ_J</v>
      </c>
      <c r="H14415" t="s">
        <v>835</v>
      </c>
      <c r="I14415" t="s">
        <v>2590</v>
      </c>
      <c r="J14415">
        <f t="shared" si="1423"/>
        <v>4</v>
      </c>
      <c r="K14415">
        <f t="shared" si="1423"/>
        <v>0</v>
      </c>
      <c r="L14415">
        <f t="shared" si="1422"/>
        <v>4</v>
      </c>
      <c r="S14415" s="1"/>
    </row>
    <row r="14416" spans="7:19" x14ac:dyDescent="0.25">
      <c r="G14416" t="str">
        <f t="shared" si="1421"/>
        <v>N3048V_P</v>
      </c>
      <c r="H14416" t="s">
        <v>843</v>
      </c>
      <c r="I14416" t="s">
        <v>2587</v>
      </c>
      <c r="J14416">
        <f t="shared" si="1423"/>
        <v>4</v>
      </c>
      <c r="K14416">
        <f t="shared" si="1423"/>
        <v>0</v>
      </c>
      <c r="L14416">
        <f t="shared" si="1422"/>
        <v>4</v>
      </c>
      <c r="S14416" s="1"/>
    </row>
    <row r="14417" spans="7:19" x14ac:dyDescent="0.25">
      <c r="G14417" t="str">
        <f t="shared" si="1421"/>
        <v>N612QS_J</v>
      </c>
      <c r="H14417" t="s">
        <v>849</v>
      </c>
      <c r="I14417" t="s">
        <v>2590</v>
      </c>
      <c r="J14417">
        <f t="shared" si="1423"/>
        <v>4</v>
      </c>
      <c r="K14417">
        <f t="shared" si="1423"/>
        <v>0</v>
      </c>
      <c r="L14417">
        <f t="shared" si="1422"/>
        <v>4</v>
      </c>
      <c r="S14417" s="1"/>
    </row>
    <row r="14418" spans="7:19" x14ac:dyDescent="0.25">
      <c r="G14418" t="str">
        <f t="shared" si="1421"/>
        <v>N250DL_J</v>
      </c>
      <c r="H14418" t="s">
        <v>861</v>
      </c>
      <c r="I14418" t="s">
        <v>2590</v>
      </c>
      <c r="J14418">
        <f t="shared" ref="J14418:K14437" si="1424">SUMIFS($L$3:$L$13553,$C$3:$C$13553,$G14418,$E$3:$E$13553,J$13557)</f>
        <v>4</v>
      </c>
      <c r="K14418">
        <f t="shared" si="1424"/>
        <v>0</v>
      </c>
      <c r="L14418">
        <f t="shared" si="1422"/>
        <v>4</v>
      </c>
      <c r="S14418" s="1"/>
    </row>
    <row r="14419" spans="7:19" x14ac:dyDescent="0.25">
      <c r="G14419" t="str">
        <f t="shared" si="1421"/>
        <v>N860TM_J</v>
      </c>
      <c r="H14419" t="s">
        <v>865</v>
      </c>
      <c r="I14419" t="s">
        <v>2590</v>
      </c>
      <c r="J14419">
        <f t="shared" si="1424"/>
        <v>4</v>
      </c>
      <c r="K14419">
        <f t="shared" si="1424"/>
        <v>0</v>
      </c>
      <c r="L14419">
        <f t="shared" si="1422"/>
        <v>4</v>
      </c>
      <c r="S14419" s="1"/>
    </row>
    <row r="14420" spans="7:19" x14ac:dyDescent="0.25">
      <c r="G14420" t="str">
        <f t="shared" si="1421"/>
        <v>N663QS_J</v>
      </c>
      <c r="H14420" t="s">
        <v>890</v>
      </c>
      <c r="I14420" t="s">
        <v>2590</v>
      </c>
      <c r="J14420">
        <f t="shared" si="1424"/>
        <v>4</v>
      </c>
      <c r="K14420">
        <f t="shared" si="1424"/>
        <v>0</v>
      </c>
      <c r="L14420">
        <f t="shared" si="1422"/>
        <v>4</v>
      </c>
      <c r="S14420" s="1"/>
    </row>
    <row r="14421" spans="7:19" x14ac:dyDescent="0.25">
      <c r="G14421" t="str">
        <f t="shared" si="1421"/>
        <v>N377L_T</v>
      </c>
      <c r="H14421" t="s">
        <v>894</v>
      </c>
      <c r="I14421" t="s">
        <v>2589</v>
      </c>
      <c r="J14421">
        <f t="shared" si="1424"/>
        <v>4</v>
      </c>
      <c r="K14421">
        <f t="shared" si="1424"/>
        <v>0</v>
      </c>
      <c r="L14421">
        <f t="shared" si="1422"/>
        <v>4</v>
      </c>
      <c r="S14421" s="1"/>
    </row>
    <row r="14422" spans="7:19" x14ac:dyDescent="0.25">
      <c r="G14422" t="str">
        <f t="shared" si="1421"/>
        <v>N460TM_J</v>
      </c>
      <c r="H14422" t="s">
        <v>903</v>
      </c>
      <c r="I14422" t="s">
        <v>2590</v>
      </c>
      <c r="J14422">
        <f t="shared" si="1424"/>
        <v>4</v>
      </c>
      <c r="K14422">
        <f t="shared" si="1424"/>
        <v>0</v>
      </c>
      <c r="L14422">
        <f t="shared" si="1422"/>
        <v>4</v>
      </c>
      <c r="S14422" s="1"/>
    </row>
    <row r="14423" spans="7:19" x14ac:dyDescent="0.25">
      <c r="G14423" t="str">
        <f t="shared" si="1421"/>
        <v>N200QR_P</v>
      </c>
      <c r="H14423" t="s">
        <v>908</v>
      </c>
      <c r="I14423" t="s">
        <v>2587</v>
      </c>
      <c r="J14423">
        <f t="shared" si="1424"/>
        <v>4</v>
      </c>
      <c r="K14423">
        <f t="shared" si="1424"/>
        <v>0</v>
      </c>
      <c r="L14423">
        <f t="shared" si="1422"/>
        <v>4</v>
      </c>
      <c r="S14423" s="1"/>
    </row>
    <row r="14424" spans="7:19" x14ac:dyDescent="0.25">
      <c r="G14424" t="str">
        <f t="shared" si="1421"/>
        <v>N105TQ_P</v>
      </c>
      <c r="H14424" t="s">
        <v>917</v>
      </c>
      <c r="I14424" t="s">
        <v>2587</v>
      </c>
      <c r="J14424">
        <f t="shared" si="1424"/>
        <v>4</v>
      </c>
      <c r="K14424">
        <f t="shared" si="1424"/>
        <v>0</v>
      </c>
      <c r="L14424">
        <f t="shared" si="1422"/>
        <v>4</v>
      </c>
      <c r="S14424" s="1"/>
    </row>
    <row r="14425" spans="7:19" x14ac:dyDescent="0.25">
      <c r="G14425" t="str">
        <f t="shared" si="1421"/>
        <v>N201JG_P</v>
      </c>
      <c r="H14425" t="s">
        <v>919</v>
      </c>
      <c r="I14425" t="s">
        <v>2587</v>
      </c>
      <c r="J14425">
        <f t="shared" si="1424"/>
        <v>3</v>
      </c>
      <c r="K14425">
        <f t="shared" si="1424"/>
        <v>1</v>
      </c>
      <c r="L14425">
        <f t="shared" si="1422"/>
        <v>4</v>
      </c>
      <c r="S14425" s="1"/>
    </row>
    <row r="14426" spans="7:19" x14ac:dyDescent="0.25">
      <c r="G14426" t="str">
        <f t="shared" si="1421"/>
        <v>N452TM_J</v>
      </c>
      <c r="H14426" t="s">
        <v>921</v>
      </c>
      <c r="I14426" t="s">
        <v>2590</v>
      </c>
      <c r="J14426">
        <f t="shared" si="1424"/>
        <v>4</v>
      </c>
      <c r="K14426">
        <f t="shared" si="1424"/>
        <v>0</v>
      </c>
      <c r="L14426">
        <f t="shared" si="1422"/>
        <v>4</v>
      </c>
      <c r="S14426" s="1"/>
    </row>
    <row r="14427" spans="7:19" x14ac:dyDescent="0.25">
      <c r="G14427" t="str">
        <f t="shared" si="1421"/>
        <v>N171LP_P</v>
      </c>
      <c r="H14427" t="s">
        <v>922</v>
      </c>
      <c r="I14427" t="s">
        <v>2587</v>
      </c>
      <c r="J14427">
        <f t="shared" si="1424"/>
        <v>4</v>
      </c>
      <c r="K14427">
        <f t="shared" si="1424"/>
        <v>0</v>
      </c>
      <c r="L14427">
        <f t="shared" si="1422"/>
        <v>4</v>
      </c>
      <c r="S14427" s="1"/>
    </row>
    <row r="14428" spans="7:19" x14ac:dyDescent="0.25">
      <c r="G14428" t="str">
        <f t="shared" si="1421"/>
        <v>N617QS_J</v>
      </c>
      <c r="H14428" t="s">
        <v>937</v>
      </c>
      <c r="I14428" t="s">
        <v>2590</v>
      </c>
      <c r="J14428">
        <f t="shared" si="1424"/>
        <v>4</v>
      </c>
      <c r="K14428">
        <f t="shared" si="1424"/>
        <v>0</v>
      </c>
      <c r="L14428">
        <f t="shared" si="1422"/>
        <v>4</v>
      </c>
      <c r="S14428" s="1"/>
    </row>
    <row r="14429" spans="7:19" x14ac:dyDescent="0.25">
      <c r="G14429" t="str">
        <f t="shared" si="1421"/>
        <v>N7667Q_P</v>
      </c>
      <c r="H14429" t="s">
        <v>947</v>
      </c>
      <c r="I14429" t="s">
        <v>2587</v>
      </c>
      <c r="J14429">
        <f t="shared" si="1424"/>
        <v>4</v>
      </c>
      <c r="K14429">
        <f t="shared" si="1424"/>
        <v>0</v>
      </c>
      <c r="L14429">
        <f t="shared" si="1422"/>
        <v>4</v>
      </c>
      <c r="S14429" s="1"/>
    </row>
    <row r="14430" spans="7:19" x14ac:dyDescent="0.25">
      <c r="G14430" t="str">
        <f t="shared" si="1421"/>
        <v>N9813B_P</v>
      </c>
      <c r="H14430" t="s">
        <v>966</v>
      </c>
      <c r="I14430" t="s">
        <v>2587</v>
      </c>
      <c r="J14430">
        <f t="shared" si="1424"/>
        <v>2</v>
      </c>
      <c r="K14430">
        <f t="shared" si="1424"/>
        <v>2</v>
      </c>
      <c r="L14430">
        <f t="shared" si="1422"/>
        <v>4</v>
      </c>
      <c r="S14430" s="1"/>
    </row>
    <row r="14431" spans="7:19" x14ac:dyDescent="0.25">
      <c r="G14431" t="str">
        <f t="shared" si="1421"/>
        <v>N42EG_P</v>
      </c>
      <c r="H14431" t="s">
        <v>985</v>
      </c>
      <c r="I14431" t="s">
        <v>2587</v>
      </c>
      <c r="J14431">
        <f t="shared" si="1424"/>
        <v>2</v>
      </c>
      <c r="K14431">
        <f t="shared" si="1424"/>
        <v>2</v>
      </c>
      <c r="L14431">
        <f t="shared" si="1422"/>
        <v>4</v>
      </c>
      <c r="S14431" s="1"/>
    </row>
    <row r="14432" spans="7:19" x14ac:dyDescent="0.25">
      <c r="G14432" t="str">
        <f t="shared" si="1421"/>
        <v>N426TM_J</v>
      </c>
      <c r="H14432" t="s">
        <v>1005</v>
      </c>
      <c r="I14432" t="s">
        <v>2590</v>
      </c>
      <c r="J14432">
        <f t="shared" si="1424"/>
        <v>4</v>
      </c>
      <c r="K14432">
        <f t="shared" si="1424"/>
        <v>0</v>
      </c>
      <c r="L14432">
        <f t="shared" si="1422"/>
        <v>4</v>
      </c>
      <c r="S14432" s="1"/>
    </row>
    <row r="14433" spans="7:19" x14ac:dyDescent="0.25">
      <c r="G14433" t="str">
        <f t="shared" si="1421"/>
        <v>N497EC_J</v>
      </c>
      <c r="H14433" t="s">
        <v>1012</v>
      </c>
      <c r="I14433" t="s">
        <v>2590</v>
      </c>
      <c r="J14433">
        <f t="shared" si="1424"/>
        <v>4</v>
      </c>
      <c r="K14433">
        <f t="shared" si="1424"/>
        <v>0</v>
      </c>
      <c r="L14433">
        <f t="shared" si="1422"/>
        <v>4</v>
      </c>
      <c r="S14433" s="1"/>
    </row>
    <row r="14434" spans="7:19" x14ac:dyDescent="0.25">
      <c r="G14434" t="str">
        <f t="shared" si="1421"/>
        <v>N199AV_P</v>
      </c>
      <c r="H14434" t="s">
        <v>1024</v>
      </c>
      <c r="I14434" t="s">
        <v>2587</v>
      </c>
      <c r="J14434">
        <f t="shared" si="1424"/>
        <v>2</v>
      </c>
      <c r="K14434">
        <f t="shared" si="1424"/>
        <v>2</v>
      </c>
      <c r="L14434">
        <f t="shared" si="1422"/>
        <v>4</v>
      </c>
      <c r="S14434" s="1"/>
    </row>
    <row r="14435" spans="7:19" x14ac:dyDescent="0.25">
      <c r="G14435" t="str">
        <f t="shared" si="1421"/>
        <v>N492TM_J</v>
      </c>
      <c r="H14435" t="s">
        <v>1026</v>
      </c>
      <c r="I14435" t="s">
        <v>2590</v>
      </c>
      <c r="J14435">
        <f t="shared" si="1424"/>
        <v>4</v>
      </c>
      <c r="K14435">
        <f t="shared" si="1424"/>
        <v>0</v>
      </c>
      <c r="L14435">
        <f t="shared" si="1422"/>
        <v>4</v>
      </c>
      <c r="S14435" s="1"/>
    </row>
    <row r="14436" spans="7:19" x14ac:dyDescent="0.25">
      <c r="G14436" t="str">
        <f t="shared" si="1421"/>
        <v>N365SB_P</v>
      </c>
      <c r="H14436" t="s">
        <v>1037</v>
      </c>
      <c r="I14436" t="s">
        <v>2587</v>
      </c>
      <c r="J14436">
        <f t="shared" si="1424"/>
        <v>4</v>
      </c>
      <c r="K14436">
        <f t="shared" si="1424"/>
        <v>0</v>
      </c>
      <c r="L14436">
        <f t="shared" si="1422"/>
        <v>4</v>
      </c>
      <c r="S14436" s="1"/>
    </row>
    <row r="14437" spans="7:19" x14ac:dyDescent="0.25">
      <c r="G14437" t="str">
        <f t="shared" si="1421"/>
        <v>N132ME_P</v>
      </c>
      <c r="H14437" t="s">
        <v>1046</v>
      </c>
      <c r="I14437" t="s">
        <v>2587</v>
      </c>
      <c r="J14437">
        <f t="shared" si="1424"/>
        <v>2</v>
      </c>
      <c r="K14437">
        <f t="shared" si="1424"/>
        <v>2</v>
      </c>
      <c r="L14437">
        <f t="shared" si="1422"/>
        <v>4</v>
      </c>
      <c r="S14437" s="1"/>
    </row>
    <row r="14438" spans="7:19" x14ac:dyDescent="0.25">
      <c r="G14438" t="str">
        <f t="shared" si="1421"/>
        <v>N545XJ_J</v>
      </c>
      <c r="H14438" t="s">
        <v>1052</v>
      </c>
      <c r="I14438" t="s">
        <v>2590</v>
      </c>
      <c r="J14438">
        <f t="shared" ref="J14438:K14457" si="1425">SUMIFS($L$3:$L$13553,$C$3:$C$13553,$G14438,$E$3:$E$13553,J$13557)</f>
        <v>2</v>
      </c>
      <c r="K14438">
        <f t="shared" si="1425"/>
        <v>2</v>
      </c>
      <c r="L14438">
        <f t="shared" si="1422"/>
        <v>4</v>
      </c>
      <c r="S14438" s="1"/>
    </row>
    <row r="14439" spans="7:19" x14ac:dyDescent="0.25">
      <c r="G14439" t="str">
        <f t="shared" si="1421"/>
        <v>N172AV_P</v>
      </c>
      <c r="H14439" t="s">
        <v>1066</v>
      </c>
      <c r="I14439" t="s">
        <v>2587</v>
      </c>
      <c r="J14439">
        <f t="shared" si="1425"/>
        <v>4</v>
      </c>
      <c r="K14439">
        <f t="shared" si="1425"/>
        <v>0</v>
      </c>
      <c r="L14439">
        <f t="shared" si="1422"/>
        <v>4</v>
      </c>
      <c r="S14439" s="1"/>
    </row>
    <row r="14440" spans="7:19" x14ac:dyDescent="0.25">
      <c r="G14440" t="str">
        <f t="shared" si="1421"/>
        <v>N7625J_P</v>
      </c>
      <c r="H14440" t="s">
        <v>1082</v>
      </c>
      <c r="I14440" t="s">
        <v>2587</v>
      </c>
      <c r="J14440">
        <f t="shared" si="1425"/>
        <v>4</v>
      </c>
      <c r="K14440">
        <f t="shared" si="1425"/>
        <v>0</v>
      </c>
      <c r="L14440">
        <f t="shared" si="1422"/>
        <v>4</v>
      </c>
      <c r="S14440" s="1"/>
    </row>
    <row r="14441" spans="7:19" x14ac:dyDescent="0.25">
      <c r="G14441" t="str">
        <f t="shared" si="1421"/>
        <v>N628RM_P</v>
      </c>
      <c r="H14441" t="s">
        <v>1091</v>
      </c>
      <c r="I14441" t="s">
        <v>2587</v>
      </c>
      <c r="J14441">
        <f t="shared" si="1425"/>
        <v>4</v>
      </c>
      <c r="K14441">
        <f t="shared" si="1425"/>
        <v>0</v>
      </c>
      <c r="L14441">
        <f t="shared" si="1422"/>
        <v>4</v>
      </c>
      <c r="S14441" s="1"/>
    </row>
    <row r="14442" spans="7:19" x14ac:dyDescent="0.25">
      <c r="G14442" t="str">
        <f t="shared" si="1421"/>
        <v>N607KW_P</v>
      </c>
      <c r="H14442" t="s">
        <v>1095</v>
      </c>
      <c r="I14442" t="s">
        <v>2587</v>
      </c>
      <c r="J14442">
        <f t="shared" si="1425"/>
        <v>4</v>
      </c>
      <c r="K14442">
        <f t="shared" si="1425"/>
        <v>0</v>
      </c>
      <c r="L14442">
        <f t="shared" si="1422"/>
        <v>4</v>
      </c>
      <c r="S14442" s="1"/>
    </row>
    <row r="14443" spans="7:19" x14ac:dyDescent="0.25">
      <c r="G14443" t="str">
        <f t="shared" si="1421"/>
        <v>N80116_P</v>
      </c>
      <c r="H14443" t="s">
        <v>1096</v>
      </c>
      <c r="I14443" t="s">
        <v>2587</v>
      </c>
      <c r="J14443">
        <f t="shared" si="1425"/>
        <v>4</v>
      </c>
      <c r="K14443">
        <f t="shared" si="1425"/>
        <v>0</v>
      </c>
      <c r="L14443">
        <f t="shared" si="1422"/>
        <v>4</v>
      </c>
      <c r="S14443" s="1"/>
    </row>
    <row r="14444" spans="7:19" x14ac:dyDescent="0.25">
      <c r="G14444" t="str">
        <f t="shared" si="1421"/>
        <v>N44566_P</v>
      </c>
      <c r="H14444" t="s">
        <v>1112</v>
      </c>
      <c r="I14444" t="s">
        <v>2587</v>
      </c>
      <c r="J14444">
        <f t="shared" si="1425"/>
        <v>3</v>
      </c>
      <c r="K14444">
        <f t="shared" si="1425"/>
        <v>1</v>
      </c>
      <c r="L14444">
        <f t="shared" si="1422"/>
        <v>4</v>
      </c>
      <c r="S14444" s="1"/>
    </row>
    <row r="14445" spans="7:19" x14ac:dyDescent="0.25">
      <c r="G14445" t="str">
        <f t="shared" si="1421"/>
        <v>N833CF_P</v>
      </c>
      <c r="H14445" t="s">
        <v>1127</v>
      </c>
      <c r="I14445" t="s">
        <v>2587</v>
      </c>
      <c r="J14445">
        <f t="shared" si="1425"/>
        <v>4</v>
      </c>
      <c r="K14445">
        <f t="shared" si="1425"/>
        <v>0</v>
      </c>
      <c r="L14445">
        <f t="shared" si="1422"/>
        <v>4</v>
      </c>
      <c r="S14445" s="1"/>
    </row>
    <row r="14446" spans="7:19" x14ac:dyDescent="0.25">
      <c r="G14446" t="str">
        <f t="shared" si="1421"/>
        <v>N804SH_T</v>
      </c>
      <c r="H14446" t="s">
        <v>1140</v>
      </c>
      <c r="I14446" t="s">
        <v>2589</v>
      </c>
      <c r="J14446">
        <f t="shared" si="1425"/>
        <v>4</v>
      </c>
      <c r="K14446">
        <f t="shared" si="1425"/>
        <v>0</v>
      </c>
      <c r="L14446">
        <f t="shared" si="1422"/>
        <v>4</v>
      </c>
      <c r="S14446" s="1"/>
    </row>
    <row r="14447" spans="7:19" x14ac:dyDescent="0.25">
      <c r="G14447" t="str">
        <f t="shared" si="1421"/>
        <v>N919VT_P</v>
      </c>
      <c r="H14447" t="s">
        <v>1141</v>
      </c>
      <c r="I14447" t="s">
        <v>2587</v>
      </c>
      <c r="J14447">
        <f t="shared" si="1425"/>
        <v>1</v>
      </c>
      <c r="K14447">
        <f t="shared" si="1425"/>
        <v>3</v>
      </c>
      <c r="L14447">
        <f t="shared" si="1422"/>
        <v>4</v>
      </c>
      <c r="S14447" s="1"/>
    </row>
    <row r="14448" spans="7:19" x14ac:dyDescent="0.25">
      <c r="G14448" t="str">
        <f t="shared" si="1421"/>
        <v>N845RB_P</v>
      </c>
      <c r="H14448" t="s">
        <v>1143</v>
      </c>
      <c r="I14448" t="s">
        <v>2587</v>
      </c>
      <c r="J14448">
        <f t="shared" si="1425"/>
        <v>4</v>
      </c>
      <c r="K14448">
        <f t="shared" si="1425"/>
        <v>0</v>
      </c>
      <c r="L14448">
        <f t="shared" si="1422"/>
        <v>4</v>
      </c>
      <c r="S14448" s="1"/>
    </row>
    <row r="14449" spans="7:19" x14ac:dyDescent="0.25">
      <c r="G14449" t="str">
        <f t="shared" si="1421"/>
        <v>N4108P_P</v>
      </c>
      <c r="H14449" t="s">
        <v>1144</v>
      </c>
      <c r="I14449" t="s">
        <v>2587</v>
      </c>
      <c r="J14449">
        <f t="shared" si="1425"/>
        <v>0</v>
      </c>
      <c r="K14449">
        <f t="shared" si="1425"/>
        <v>4</v>
      </c>
      <c r="L14449">
        <f t="shared" si="1422"/>
        <v>4</v>
      </c>
      <c r="S14449" s="1"/>
    </row>
    <row r="14450" spans="7:19" x14ac:dyDescent="0.25">
      <c r="G14450" t="str">
        <f t="shared" si="1421"/>
        <v>N144MF_T</v>
      </c>
      <c r="H14450" t="s">
        <v>1176</v>
      </c>
      <c r="I14450" t="s">
        <v>2589</v>
      </c>
      <c r="J14450">
        <f t="shared" si="1425"/>
        <v>4</v>
      </c>
      <c r="K14450">
        <f t="shared" si="1425"/>
        <v>0</v>
      </c>
      <c r="L14450">
        <f t="shared" si="1422"/>
        <v>4</v>
      </c>
      <c r="S14450" s="1"/>
    </row>
    <row r="14451" spans="7:19" x14ac:dyDescent="0.25">
      <c r="G14451" t="str">
        <f t="shared" si="1421"/>
        <v>N981CE_J</v>
      </c>
      <c r="H14451" t="s">
        <v>1189</v>
      </c>
      <c r="I14451" t="s">
        <v>2590</v>
      </c>
      <c r="J14451">
        <f t="shared" si="1425"/>
        <v>4</v>
      </c>
      <c r="K14451">
        <f t="shared" si="1425"/>
        <v>0</v>
      </c>
      <c r="L14451">
        <f t="shared" si="1422"/>
        <v>4</v>
      </c>
      <c r="S14451" s="1"/>
    </row>
    <row r="14452" spans="7:19" x14ac:dyDescent="0.25">
      <c r="G14452" t="str">
        <f t="shared" si="1421"/>
        <v>N606ZZ_P</v>
      </c>
      <c r="H14452" t="s">
        <v>1192</v>
      </c>
      <c r="I14452" t="s">
        <v>2587</v>
      </c>
      <c r="J14452">
        <f t="shared" si="1425"/>
        <v>4</v>
      </c>
      <c r="K14452">
        <f t="shared" si="1425"/>
        <v>0</v>
      </c>
      <c r="L14452">
        <f t="shared" si="1422"/>
        <v>4</v>
      </c>
      <c r="S14452" s="1"/>
    </row>
    <row r="14453" spans="7:19" x14ac:dyDescent="0.25">
      <c r="G14453" t="str">
        <f t="shared" si="1421"/>
        <v>N74B_T</v>
      </c>
      <c r="H14453" t="s">
        <v>1194</v>
      </c>
      <c r="I14453" t="s">
        <v>2589</v>
      </c>
      <c r="J14453">
        <f t="shared" si="1425"/>
        <v>0</v>
      </c>
      <c r="K14453">
        <f t="shared" si="1425"/>
        <v>4</v>
      </c>
      <c r="L14453">
        <f t="shared" si="1422"/>
        <v>4</v>
      </c>
      <c r="S14453" s="1"/>
    </row>
    <row r="14454" spans="7:19" x14ac:dyDescent="0.25">
      <c r="G14454" t="str">
        <f t="shared" ref="G14454:G14517" si="1426">H14454&amp;"_"&amp;I14454</f>
        <v>N454J_P</v>
      </c>
      <c r="H14454" t="s">
        <v>1198</v>
      </c>
      <c r="I14454" t="s">
        <v>2587</v>
      </c>
      <c r="J14454">
        <f t="shared" si="1425"/>
        <v>4</v>
      </c>
      <c r="K14454">
        <f t="shared" si="1425"/>
        <v>0</v>
      </c>
      <c r="L14454">
        <f t="shared" ref="L14454:L14517" si="1427">SUMIF($C$3:$C$13553,G14454,$L$3:$L$13553)</f>
        <v>4</v>
      </c>
      <c r="S14454" s="1"/>
    </row>
    <row r="14455" spans="7:19" x14ac:dyDescent="0.25">
      <c r="G14455" t="str">
        <f t="shared" si="1426"/>
        <v>N553QS_J</v>
      </c>
      <c r="H14455" t="s">
        <v>1206</v>
      </c>
      <c r="I14455" t="s">
        <v>2590</v>
      </c>
      <c r="J14455">
        <f t="shared" si="1425"/>
        <v>4</v>
      </c>
      <c r="K14455">
        <f t="shared" si="1425"/>
        <v>0</v>
      </c>
      <c r="L14455">
        <f t="shared" si="1427"/>
        <v>4</v>
      </c>
      <c r="S14455" s="1"/>
    </row>
    <row r="14456" spans="7:19" x14ac:dyDescent="0.25">
      <c r="G14456" t="str">
        <f t="shared" si="1426"/>
        <v>N672QS_J</v>
      </c>
      <c r="H14456" t="s">
        <v>1211</v>
      </c>
      <c r="I14456" t="s">
        <v>2590</v>
      </c>
      <c r="J14456">
        <f t="shared" si="1425"/>
        <v>4</v>
      </c>
      <c r="K14456">
        <f t="shared" si="1425"/>
        <v>0</v>
      </c>
      <c r="L14456">
        <f t="shared" si="1427"/>
        <v>4</v>
      </c>
      <c r="S14456" s="1"/>
    </row>
    <row r="14457" spans="7:19" x14ac:dyDescent="0.25">
      <c r="G14457" t="str">
        <f t="shared" si="1426"/>
        <v>N677DM_P</v>
      </c>
      <c r="H14457" t="s">
        <v>1213</v>
      </c>
      <c r="I14457" t="s">
        <v>2587</v>
      </c>
      <c r="J14457">
        <f t="shared" si="1425"/>
        <v>2</v>
      </c>
      <c r="K14457">
        <f t="shared" si="1425"/>
        <v>2</v>
      </c>
      <c r="L14457">
        <f t="shared" si="1427"/>
        <v>4</v>
      </c>
      <c r="S14457" s="1"/>
    </row>
    <row r="14458" spans="7:19" x14ac:dyDescent="0.25">
      <c r="G14458" t="str">
        <f t="shared" si="1426"/>
        <v>N489TM_J</v>
      </c>
      <c r="H14458" t="s">
        <v>1215</v>
      </c>
      <c r="I14458" t="s">
        <v>2590</v>
      </c>
      <c r="J14458">
        <f t="shared" ref="J14458:K14477" si="1428">SUMIFS($L$3:$L$13553,$C$3:$C$13553,$G14458,$E$3:$E$13553,J$13557)</f>
        <v>4</v>
      </c>
      <c r="K14458">
        <f t="shared" si="1428"/>
        <v>0</v>
      </c>
      <c r="L14458">
        <f t="shared" si="1427"/>
        <v>4</v>
      </c>
      <c r="S14458" s="1"/>
    </row>
    <row r="14459" spans="7:19" x14ac:dyDescent="0.25">
      <c r="G14459" t="str">
        <f t="shared" si="1426"/>
        <v>N89AZ_P</v>
      </c>
      <c r="H14459" t="s">
        <v>1222</v>
      </c>
      <c r="I14459" t="s">
        <v>2587</v>
      </c>
      <c r="J14459">
        <f t="shared" si="1428"/>
        <v>4</v>
      </c>
      <c r="K14459">
        <f t="shared" si="1428"/>
        <v>0</v>
      </c>
      <c r="L14459">
        <f t="shared" si="1427"/>
        <v>4</v>
      </c>
      <c r="S14459" s="1"/>
    </row>
    <row r="14460" spans="7:19" x14ac:dyDescent="0.25">
      <c r="G14460" t="str">
        <f t="shared" si="1426"/>
        <v>N369AK_J</v>
      </c>
      <c r="H14460" t="s">
        <v>1225</v>
      </c>
      <c r="I14460" t="s">
        <v>2590</v>
      </c>
      <c r="J14460">
        <f t="shared" si="1428"/>
        <v>4</v>
      </c>
      <c r="K14460">
        <f t="shared" si="1428"/>
        <v>0</v>
      </c>
      <c r="L14460">
        <f t="shared" si="1427"/>
        <v>4</v>
      </c>
      <c r="S14460" s="1"/>
    </row>
    <row r="14461" spans="7:19" x14ac:dyDescent="0.25">
      <c r="G14461" t="str">
        <f t="shared" si="1426"/>
        <v>N415FL_J</v>
      </c>
      <c r="H14461" t="s">
        <v>1235</v>
      </c>
      <c r="I14461" t="s">
        <v>2590</v>
      </c>
      <c r="J14461">
        <f t="shared" si="1428"/>
        <v>4</v>
      </c>
      <c r="K14461">
        <f t="shared" si="1428"/>
        <v>0</v>
      </c>
      <c r="L14461">
        <f t="shared" si="1427"/>
        <v>4</v>
      </c>
      <c r="S14461" s="1"/>
    </row>
    <row r="14462" spans="7:19" x14ac:dyDescent="0.25">
      <c r="G14462" t="str">
        <f t="shared" si="1426"/>
        <v>N853WM_T</v>
      </c>
      <c r="H14462" t="s">
        <v>1238</v>
      </c>
      <c r="I14462" t="s">
        <v>2589</v>
      </c>
      <c r="J14462">
        <f t="shared" si="1428"/>
        <v>4</v>
      </c>
      <c r="K14462">
        <f t="shared" si="1428"/>
        <v>0</v>
      </c>
      <c r="L14462">
        <f t="shared" si="1427"/>
        <v>4</v>
      </c>
      <c r="S14462" s="1"/>
    </row>
    <row r="14463" spans="7:19" x14ac:dyDescent="0.25">
      <c r="G14463" t="str">
        <f t="shared" si="1426"/>
        <v>N834QS_J</v>
      </c>
      <c r="H14463" t="s">
        <v>1257</v>
      </c>
      <c r="I14463" t="s">
        <v>2590</v>
      </c>
      <c r="J14463">
        <f t="shared" si="1428"/>
        <v>4</v>
      </c>
      <c r="K14463">
        <f t="shared" si="1428"/>
        <v>0</v>
      </c>
      <c r="L14463">
        <f t="shared" si="1427"/>
        <v>4</v>
      </c>
      <c r="S14463" s="1"/>
    </row>
    <row r="14464" spans="7:19" x14ac:dyDescent="0.25">
      <c r="G14464" t="str">
        <f t="shared" si="1426"/>
        <v>N650CA_P</v>
      </c>
      <c r="H14464" t="s">
        <v>1259</v>
      </c>
      <c r="I14464" t="s">
        <v>2587</v>
      </c>
      <c r="J14464">
        <f t="shared" si="1428"/>
        <v>4</v>
      </c>
      <c r="K14464">
        <f t="shared" si="1428"/>
        <v>0</v>
      </c>
      <c r="L14464">
        <f t="shared" si="1427"/>
        <v>4</v>
      </c>
      <c r="S14464" s="1"/>
    </row>
    <row r="14465" spans="7:19" x14ac:dyDescent="0.25">
      <c r="G14465" t="str">
        <f t="shared" si="1426"/>
        <v>N771BT_P</v>
      </c>
      <c r="H14465" t="s">
        <v>1275</v>
      </c>
      <c r="I14465" t="s">
        <v>2587</v>
      </c>
      <c r="J14465">
        <f t="shared" si="1428"/>
        <v>4</v>
      </c>
      <c r="K14465">
        <f t="shared" si="1428"/>
        <v>0</v>
      </c>
      <c r="L14465">
        <f t="shared" si="1427"/>
        <v>4</v>
      </c>
      <c r="S14465" s="1"/>
    </row>
    <row r="14466" spans="7:19" x14ac:dyDescent="0.25">
      <c r="G14466" t="str">
        <f t="shared" si="1426"/>
        <v>N254CP_P</v>
      </c>
      <c r="H14466" t="s">
        <v>1285</v>
      </c>
      <c r="I14466" t="s">
        <v>2587</v>
      </c>
      <c r="J14466">
        <f t="shared" si="1428"/>
        <v>2</v>
      </c>
      <c r="K14466">
        <f t="shared" si="1428"/>
        <v>2</v>
      </c>
      <c r="L14466">
        <f t="shared" si="1427"/>
        <v>4</v>
      </c>
      <c r="S14466" s="1"/>
    </row>
    <row r="14467" spans="7:19" x14ac:dyDescent="0.25">
      <c r="G14467" t="str">
        <f t="shared" si="1426"/>
        <v>N4465S_P</v>
      </c>
      <c r="H14467" t="s">
        <v>1290</v>
      </c>
      <c r="I14467" t="s">
        <v>2587</v>
      </c>
      <c r="J14467">
        <f t="shared" si="1428"/>
        <v>4</v>
      </c>
      <c r="K14467">
        <f t="shared" si="1428"/>
        <v>0</v>
      </c>
      <c r="L14467">
        <f t="shared" si="1427"/>
        <v>4</v>
      </c>
      <c r="S14467" s="1"/>
    </row>
    <row r="14468" spans="7:19" x14ac:dyDescent="0.25">
      <c r="G14468" t="str">
        <f t="shared" si="1426"/>
        <v>N429TM_J</v>
      </c>
      <c r="H14468" t="s">
        <v>1302</v>
      </c>
      <c r="I14468" t="s">
        <v>2590</v>
      </c>
      <c r="J14468">
        <f t="shared" si="1428"/>
        <v>2</v>
      </c>
      <c r="K14468">
        <f t="shared" si="1428"/>
        <v>2</v>
      </c>
      <c r="L14468">
        <f t="shared" si="1427"/>
        <v>4</v>
      </c>
      <c r="S14468" s="1"/>
    </row>
    <row r="14469" spans="7:19" x14ac:dyDescent="0.25">
      <c r="G14469" t="str">
        <f t="shared" si="1426"/>
        <v>CGMLF_T</v>
      </c>
      <c r="H14469" t="s">
        <v>1303</v>
      </c>
      <c r="I14469" t="s">
        <v>2589</v>
      </c>
      <c r="J14469">
        <f t="shared" si="1428"/>
        <v>0</v>
      </c>
      <c r="K14469">
        <f t="shared" si="1428"/>
        <v>4</v>
      </c>
      <c r="L14469">
        <f t="shared" si="1427"/>
        <v>4</v>
      </c>
      <c r="S14469" s="1"/>
    </row>
    <row r="14470" spans="7:19" x14ac:dyDescent="0.25">
      <c r="G14470" t="str">
        <f t="shared" si="1426"/>
        <v>N9153Z_P</v>
      </c>
      <c r="H14470" t="s">
        <v>1314</v>
      </c>
      <c r="I14470" t="s">
        <v>2587</v>
      </c>
      <c r="J14470">
        <f t="shared" si="1428"/>
        <v>4</v>
      </c>
      <c r="K14470">
        <f t="shared" si="1428"/>
        <v>0</v>
      </c>
      <c r="L14470">
        <f t="shared" si="1427"/>
        <v>4</v>
      </c>
      <c r="S14470" s="1"/>
    </row>
    <row r="14471" spans="7:19" x14ac:dyDescent="0.25">
      <c r="G14471" t="str">
        <f t="shared" si="1426"/>
        <v>N303QS_J</v>
      </c>
      <c r="H14471" t="s">
        <v>1316</v>
      </c>
      <c r="I14471" t="s">
        <v>2590</v>
      </c>
      <c r="J14471">
        <f t="shared" si="1428"/>
        <v>4</v>
      </c>
      <c r="K14471">
        <f t="shared" si="1428"/>
        <v>0</v>
      </c>
      <c r="L14471">
        <f t="shared" si="1427"/>
        <v>4</v>
      </c>
      <c r="S14471" s="1"/>
    </row>
    <row r="14472" spans="7:19" x14ac:dyDescent="0.25">
      <c r="G14472" t="str">
        <f t="shared" si="1426"/>
        <v>N402TD_H</v>
      </c>
      <c r="H14472" t="s">
        <v>1319</v>
      </c>
      <c r="I14472" t="s">
        <v>2588</v>
      </c>
      <c r="J14472">
        <f t="shared" si="1428"/>
        <v>4</v>
      </c>
      <c r="K14472">
        <f t="shared" si="1428"/>
        <v>0</v>
      </c>
      <c r="L14472">
        <f t="shared" si="1427"/>
        <v>4</v>
      </c>
      <c r="S14472" s="1"/>
    </row>
    <row r="14473" spans="7:19" x14ac:dyDescent="0.25">
      <c r="G14473" t="str">
        <f t="shared" si="1426"/>
        <v>N36209_P</v>
      </c>
      <c r="H14473" t="s">
        <v>1322</v>
      </c>
      <c r="I14473" t="s">
        <v>2587</v>
      </c>
      <c r="J14473">
        <f t="shared" si="1428"/>
        <v>4</v>
      </c>
      <c r="K14473">
        <f t="shared" si="1428"/>
        <v>0</v>
      </c>
      <c r="L14473">
        <f t="shared" si="1427"/>
        <v>4</v>
      </c>
      <c r="S14473" s="1"/>
    </row>
    <row r="14474" spans="7:19" x14ac:dyDescent="0.25">
      <c r="G14474" t="str">
        <f t="shared" si="1426"/>
        <v>N6604E_P</v>
      </c>
      <c r="H14474" t="s">
        <v>1323</v>
      </c>
      <c r="I14474" t="s">
        <v>2587</v>
      </c>
      <c r="J14474">
        <f t="shared" si="1428"/>
        <v>4</v>
      </c>
      <c r="K14474">
        <f t="shared" si="1428"/>
        <v>0</v>
      </c>
      <c r="L14474">
        <f t="shared" si="1427"/>
        <v>4</v>
      </c>
      <c r="S14474" s="1"/>
    </row>
    <row r="14475" spans="7:19" x14ac:dyDescent="0.25">
      <c r="G14475" t="str">
        <f t="shared" si="1426"/>
        <v>N2VA_T</v>
      </c>
      <c r="H14475" t="s">
        <v>1324</v>
      </c>
      <c r="I14475" t="s">
        <v>2589</v>
      </c>
      <c r="J14475">
        <f t="shared" si="1428"/>
        <v>4</v>
      </c>
      <c r="K14475">
        <f t="shared" si="1428"/>
        <v>0</v>
      </c>
      <c r="L14475">
        <f t="shared" si="1427"/>
        <v>4</v>
      </c>
      <c r="S14475" s="1"/>
    </row>
    <row r="14476" spans="7:19" x14ac:dyDescent="0.25">
      <c r="G14476" t="str">
        <f t="shared" si="1426"/>
        <v>N607QS_J</v>
      </c>
      <c r="H14476" t="s">
        <v>1389</v>
      </c>
      <c r="I14476" t="s">
        <v>2590</v>
      </c>
      <c r="J14476">
        <f t="shared" si="1428"/>
        <v>2</v>
      </c>
      <c r="K14476">
        <f t="shared" si="1428"/>
        <v>2</v>
      </c>
      <c r="L14476">
        <f t="shared" si="1427"/>
        <v>4</v>
      </c>
      <c r="S14476" s="1"/>
    </row>
    <row r="14477" spans="7:19" x14ac:dyDescent="0.25">
      <c r="G14477" t="str">
        <f t="shared" si="1426"/>
        <v>N385QS_J</v>
      </c>
      <c r="H14477" t="s">
        <v>1392</v>
      </c>
      <c r="I14477" t="s">
        <v>2590</v>
      </c>
      <c r="J14477">
        <f t="shared" si="1428"/>
        <v>4</v>
      </c>
      <c r="K14477">
        <f t="shared" si="1428"/>
        <v>0</v>
      </c>
      <c r="L14477">
        <f t="shared" si="1427"/>
        <v>4</v>
      </c>
      <c r="S14477" s="1"/>
    </row>
    <row r="14478" spans="7:19" x14ac:dyDescent="0.25">
      <c r="G14478" t="str">
        <f t="shared" si="1426"/>
        <v>N52HF_P</v>
      </c>
      <c r="H14478" t="s">
        <v>1403</v>
      </c>
      <c r="I14478" t="s">
        <v>2587</v>
      </c>
      <c r="J14478">
        <f t="shared" ref="J14478:K14497" si="1429">SUMIFS($L$3:$L$13553,$C$3:$C$13553,$G14478,$E$3:$E$13553,J$13557)</f>
        <v>4</v>
      </c>
      <c r="K14478">
        <f t="shared" si="1429"/>
        <v>0</v>
      </c>
      <c r="L14478">
        <f t="shared" si="1427"/>
        <v>4</v>
      </c>
      <c r="S14478" s="1"/>
    </row>
    <row r="14479" spans="7:19" x14ac:dyDescent="0.25">
      <c r="G14479" t="str">
        <f t="shared" si="1426"/>
        <v>N197MJ_J</v>
      </c>
      <c r="H14479" t="s">
        <v>1404</v>
      </c>
      <c r="I14479" t="s">
        <v>2590</v>
      </c>
      <c r="J14479">
        <f t="shared" si="1429"/>
        <v>4</v>
      </c>
      <c r="K14479">
        <f t="shared" si="1429"/>
        <v>0</v>
      </c>
      <c r="L14479">
        <f t="shared" si="1427"/>
        <v>4</v>
      </c>
      <c r="S14479" s="1"/>
    </row>
    <row r="14480" spans="7:19" x14ac:dyDescent="0.25">
      <c r="G14480" t="str">
        <f t="shared" si="1426"/>
        <v>N257JD_P</v>
      </c>
      <c r="H14480" t="s">
        <v>1410</v>
      </c>
      <c r="I14480" t="s">
        <v>2587</v>
      </c>
      <c r="J14480">
        <f t="shared" si="1429"/>
        <v>4</v>
      </c>
      <c r="K14480">
        <f t="shared" si="1429"/>
        <v>0</v>
      </c>
      <c r="L14480">
        <f t="shared" si="1427"/>
        <v>4</v>
      </c>
      <c r="S14480" s="1"/>
    </row>
    <row r="14481" spans="7:19" x14ac:dyDescent="0.25">
      <c r="G14481" t="str">
        <f t="shared" si="1426"/>
        <v>N719HG_J</v>
      </c>
      <c r="H14481" t="s">
        <v>1417</v>
      </c>
      <c r="I14481" t="s">
        <v>2590</v>
      </c>
      <c r="J14481">
        <f t="shared" si="1429"/>
        <v>4</v>
      </c>
      <c r="K14481">
        <f t="shared" si="1429"/>
        <v>0</v>
      </c>
      <c r="L14481">
        <f t="shared" si="1427"/>
        <v>4</v>
      </c>
      <c r="S14481" s="1"/>
    </row>
    <row r="14482" spans="7:19" x14ac:dyDescent="0.25">
      <c r="G14482" t="str">
        <f t="shared" si="1426"/>
        <v>N242MA_T</v>
      </c>
      <c r="H14482" t="s">
        <v>1420</v>
      </c>
      <c r="I14482" t="s">
        <v>2589</v>
      </c>
      <c r="J14482">
        <f t="shared" si="1429"/>
        <v>4</v>
      </c>
      <c r="K14482">
        <f t="shared" si="1429"/>
        <v>0</v>
      </c>
      <c r="L14482">
        <f t="shared" si="1427"/>
        <v>4</v>
      </c>
      <c r="S14482" s="1"/>
    </row>
    <row r="14483" spans="7:19" x14ac:dyDescent="0.25">
      <c r="G14483" t="str">
        <f t="shared" si="1426"/>
        <v>N57891_P</v>
      </c>
      <c r="H14483" t="s">
        <v>1425</v>
      </c>
      <c r="I14483" t="s">
        <v>2587</v>
      </c>
      <c r="J14483">
        <f t="shared" si="1429"/>
        <v>3</v>
      </c>
      <c r="K14483">
        <f t="shared" si="1429"/>
        <v>1</v>
      </c>
      <c r="L14483">
        <f t="shared" si="1427"/>
        <v>4</v>
      </c>
      <c r="S14483" s="1"/>
    </row>
    <row r="14484" spans="7:19" x14ac:dyDescent="0.25">
      <c r="G14484" t="str">
        <f t="shared" si="1426"/>
        <v>N1158V_P</v>
      </c>
      <c r="H14484" t="s">
        <v>1432</v>
      </c>
      <c r="I14484" t="s">
        <v>2587</v>
      </c>
      <c r="J14484">
        <f t="shared" si="1429"/>
        <v>3</v>
      </c>
      <c r="K14484">
        <f t="shared" si="1429"/>
        <v>1</v>
      </c>
      <c r="L14484">
        <f t="shared" si="1427"/>
        <v>4</v>
      </c>
      <c r="S14484" s="1"/>
    </row>
    <row r="14485" spans="7:19" x14ac:dyDescent="0.25">
      <c r="G14485" t="str">
        <f t="shared" si="1426"/>
        <v>N1080P_P</v>
      </c>
      <c r="H14485" t="s">
        <v>1447</v>
      </c>
      <c r="I14485" t="s">
        <v>2587</v>
      </c>
      <c r="J14485">
        <f t="shared" si="1429"/>
        <v>2</v>
      </c>
      <c r="K14485">
        <f t="shared" si="1429"/>
        <v>2</v>
      </c>
      <c r="L14485">
        <f t="shared" si="1427"/>
        <v>4</v>
      </c>
      <c r="S14485" s="1"/>
    </row>
    <row r="14486" spans="7:19" x14ac:dyDescent="0.25">
      <c r="G14486" t="str">
        <f t="shared" si="1426"/>
        <v>N784JS_J</v>
      </c>
      <c r="H14486" t="s">
        <v>1461</v>
      </c>
      <c r="I14486" t="s">
        <v>2590</v>
      </c>
      <c r="J14486">
        <f t="shared" si="1429"/>
        <v>4</v>
      </c>
      <c r="K14486">
        <f t="shared" si="1429"/>
        <v>0</v>
      </c>
      <c r="L14486">
        <f t="shared" si="1427"/>
        <v>4</v>
      </c>
      <c r="S14486" s="1"/>
    </row>
    <row r="14487" spans="7:19" x14ac:dyDescent="0.25">
      <c r="G14487" t="str">
        <f t="shared" si="1426"/>
        <v>N2131A_P</v>
      </c>
      <c r="H14487" t="s">
        <v>1475</v>
      </c>
      <c r="I14487" t="s">
        <v>2587</v>
      </c>
      <c r="J14487">
        <f t="shared" si="1429"/>
        <v>4</v>
      </c>
      <c r="K14487">
        <f t="shared" si="1429"/>
        <v>0</v>
      </c>
      <c r="L14487">
        <f t="shared" si="1427"/>
        <v>4</v>
      </c>
      <c r="S14487" s="1"/>
    </row>
    <row r="14488" spans="7:19" x14ac:dyDescent="0.25">
      <c r="G14488" t="str">
        <f t="shared" si="1426"/>
        <v>N44K_P</v>
      </c>
      <c r="H14488" t="s">
        <v>1488</v>
      </c>
      <c r="I14488" t="s">
        <v>2587</v>
      </c>
      <c r="J14488">
        <f t="shared" si="1429"/>
        <v>3</v>
      </c>
      <c r="K14488">
        <f t="shared" si="1429"/>
        <v>1</v>
      </c>
      <c r="L14488">
        <f t="shared" si="1427"/>
        <v>4</v>
      </c>
      <c r="S14488" s="1"/>
    </row>
    <row r="14489" spans="7:19" x14ac:dyDescent="0.25">
      <c r="G14489" t="str">
        <f t="shared" si="1426"/>
        <v>N61CV_H</v>
      </c>
      <c r="H14489" t="s">
        <v>1499</v>
      </c>
      <c r="I14489" t="s">
        <v>2588</v>
      </c>
      <c r="J14489">
        <f t="shared" si="1429"/>
        <v>4</v>
      </c>
      <c r="K14489">
        <f t="shared" si="1429"/>
        <v>0</v>
      </c>
      <c r="L14489">
        <f t="shared" si="1427"/>
        <v>4</v>
      </c>
      <c r="S14489" s="1"/>
    </row>
    <row r="14490" spans="7:19" x14ac:dyDescent="0.25">
      <c r="G14490" t="str">
        <f t="shared" si="1426"/>
        <v>N445CT_J</v>
      </c>
      <c r="H14490" t="s">
        <v>1507</v>
      </c>
      <c r="I14490" t="s">
        <v>2590</v>
      </c>
      <c r="J14490">
        <f t="shared" si="1429"/>
        <v>2</v>
      </c>
      <c r="K14490">
        <f t="shared" si="1429"/>
        <v>2</v>
      </c>
      <c r="L14490">
        <f t="shared" si="1427"/>
        <v>4</v>
      </c>
      <c r="S14490" s="1"/>
    </row>
    <row r="14491" spans="7:19" x14ac:dyDescent="0.25">
      <c r="G14491" t="str">
        <f t="shared" si="1426"/>
        <v>N837QS_J</v>
      </c>
      <c r="H14491" t="s">
        <v>1512</v>
      </c>
      <c r="I14491" t="s">
        <v>2590</v>
      </c>
      <c r="J14491">
        <f t="shared" si="1429"/>
        <v>4</v>
      </c>
      <c r="K14491">
        <f t="shared" si="1429"/>
        <v>0</v>
      </c>
      <c r="L14491">
        <f t="shared" si="1427"/>
        <v>4</v>
      </c>
      <c r="S14491" s="1"/>
    </row>
    <row r="14492" spans="7:19" x14ac:dyDescent="0.25">
      <c r="G14492" t="str">
        <f t="shared" si="1426"/>
        <v>N3742Q_P</v>
      </c>
      <c r="H14492" t="s">
        <v>1522</v>
      </c>
      <c r="I14492" t="s">
        <v>2587</v>
      </c>
      <c r="J14492">
        <f t="shared" si="1429"/>
        <v>4</v>
      </c>
      <c r="K14492">
        <f t="shared" si="1429"/>
        <v>0</v>
      </c>
      <c r="L14492">
        <f t="shared" si="1427"/>
        <v>4</v>
      </c>
      <c r="S14492" s="1"/>
    </row>
    <row r="14493" spans="7:19" x14ac:dyDescent="0.25">
      <c r="G14493" t="str">
        <f t="shared" si="1426"/>
        <v>N821LC_J</v>
      </c>
      <c r="H14493" t="s">
        <v>1539</v>
      </c>
      <c r="I14493" t="s">
        <v>2590</v>
      </c>
      <c r="J14493">
        <f t="shared" si="1429"/>
        <v>4</v>
      </c>
      <c r="K14493">
        <f t="shared" si="1429"/>
        <v>0</v>
      </c>
      <c r="L14493">
        <f t="shared" si="1427"/>
        <v>4</v>
      </c>
      <c r="S14493" s="1"/>
    </row>
    <row r="14494" spans="7:19" x14ac:dyDescent="0.25">
      <c r="G14494" t="str">
        <f t="shared" si="1426"/>
        <v>N6818R_T</v>
      </c>
      <c r="H14494" t="s">
        <v>1541</v>
      </c>
      <c r="I14494" t="s">
        <v>2589</v>
      </c>
      <c r="J14494">
        <f t="shared" si="1429"/>
        <v>4</v>
      </c>
      <c r="K14494">
        <f t="shared" si="1429"/>
        <v>0</v>
      </c>
      <c r="L14494">
        <f t="shared" si="1427"/>
        <v>4</v>
      </c>
      <c r="S14494" s="1"/>
    </row>
    <row r="14495" spans="7:19" x14ac:dyDescent="0.25">
      <c r="G14495" t="str">
        <f t="shared" si="1426"/>
        <v>N3174T_P</v>
      </c>
      <c r="H14495" t="s">
        <v>1545</v>
      </c>
      <c r="I14495" t="s">
        <v>2587</v>
      </c>
      <c r="J14495">
        <f t="shared" si="1429"/>
        <v>2</v>
      </c>
      <c r="K14495">
        <f t="shared" si="1429"/>
        <v>2</v>
      </c>
      <c r="L14495">
        <f t="shared" si="1427"/>
        <v>4</v>
      </c>
      <c r="S14495" s="1"/>
    </row>
    <row r="14496" spans="7:19" x14ac:dyDescent="0.25">
      <c r="G14496" t="str">
        <f t="shared" si="1426"/>
        <v>N298CJ_J</v>
      </c>
      <c r="H14496" t="s">
        <v>1547</v>
      </c>
      <c r="I14496" t="s">
        <v>2590</v>
      </c>
      <c r="J14496">
        <f t="shared" si="1429"/>
        <v>4</v>
      </c>
      <c r="K14496">
        <f t="shared" si="1429"/>
        <v>0</v>
      </c>
      <c r="L14496">
        <f t="shared" si="1427"/>
        <v>4</v>
      </c>
      <c r="S14496" s="1"/>
    </row>
    <row r="14497" spans="7:19" x14ac:dyDescent="0.25">
      <c r="G14497" t="str">
        <f t="shared" si="1426"/>
        <v>N5335R_T</v>
      </c>
      <c r="H14497" t="s">
        <v>1564</v>
      </c>
      <c r="I14497" t="s">
        <v>2589</v>
      </c>
      <c r="J14497">
        <f t="shared" si="1429"/>
        <v>2</v>
      </c>
      <c r="K14497">
        <f t="shared" si="1429"/>
        <v>2</v>
      </c>
      <c r="L14497">
        <f t="shared" si="1427"/>
        <v>4</v>
      </c>
      <c r="S14497" s="1"/>
    </row>
    <row r="14498" spans="7:19" x14ac:dyDescent="0.25">
      <c r="G14498" t="str">
        <f t="shared" si="1426"/>
        <v>N55302_P</v>
      </c>
      <c r="H14498" t="s">
        <v>1571</v>
      </c>
      <c r="I14498" t="s">
        <v>2587</v>
      </c>
      <c r="J14498">
        <f t="shared" ref="J14498:K14517" si="1430">SUMIFS($L$3:$L$13553,$C$3:$C$13553,$G14498,$E$3:$E$13553,J$13557)</f>
        <v>1</v>
      </c>
      <c r="K14498">
        <f t="shared" si="1430"/>
        <v>3</v>
      </c>
      <c r="L14498">
        <f t="shared" si="1427"/>
        <v>4</v>
      </c>
      <c r="S14498" s="1"/>
    </row>
    <row r="14499" spans="7:19" x14ac:dyDescent="0.25">
      <c r="G14499" t="str">
        <f t="shared" si="1426"/>
        <v>N131A_J</v>
      </c>
      <c r="H14499" t="s">
        <v>1600</v>
      </c>
      <c r="I14499" t="s">
        <v>2590</v>
      </c>
      <c r="J14499">
        <f t="shared" si="1430"/>
        <v>4</v>
      </c>
      <c r="K14499">
        <f t="shared" si="1430"/>
        <v>0</v>
      </c>
      <c r="L14499">
        <f t="shared" si="1427"/>
        <v>4</v>
      </c>
      <c r="S14499" s="1"/>
    </row>
    <row r="14500" spans="7:19" x14ac:dyDescent="0.25">
      <c r="G14500" t="str">
        <f t="shared" si="1426"/>
        <v>N1926Y_P</v>
      </c>
      <c r="H14500" t="s">
        <v>1601</v>
      </c>
      <c r="I14500" t="s">
        <v>2587</v>
      </c>
      <c r="J14500">
        <f t="shared" si="1430"/>
        <v>4</v>
      </c>
      <c r="K14500">
        <f t="shared" si="1430"/>
        <v>0</v>
      </c>
      <c r="L14500">
        <f t="shared" si="1427"/>
        <v>4</v>
      </c>
      <c r="S14500" s="1"/>
    </row>
    <row r="14501" spans="7:19" x14ac:dyDescent="0.25">
      <c r="G14501" t="str">
        <f t="shared" si="1426"/>
        <v>N717HA_J</v>
      </c>
      <c r="H14501" t="s">
        <v>1607</v>
      </c>
      <c r="I14501" t="s">
        <v>2590</v>
      </c>
      <c r="J14501">
        <f t="shared" si="1430"/>
        <v>4</v>
      </c>
      <c r="K14501">
        <f t="shared" si="1430"/>
        <v>0</v>
      </c>
      <c r="L14501">
        <f t="shared" si="1427"/>
        <v>4</v>
      </c>
      <c r="S14501" s="1"/>
    </row>
    <row r="14502" spans="7:19" x14ac:dyDescent="0.25">
      <c r="G14502" t="str">
        <f t="shared" si="1426"/>
        <v>N604QS_J</v>
      </c>
      <c r="H14502" t="s">
        <v>1612</v>
      </c>
      <c r="I14502" t="s">
        <v>2590</v>
      </c>
      <c r="J14502">
        <f t="shared" si="1430"/>
        <v>4</v>
      </c>
      <c r="K14502">
        <f t="shared" si="1430"/>
        <v>0</v>
      </c>
      <c r="L14502">
        <f t="shared" si="1427"/>
        <v>4</v>
      </c>
      <c r="S14502" s="1"/>
    </row>
    <row r="14503" spans="7:19" x14ac:dyDescent="0.25">
      <c r="G14503" t="str">
        <f t="shared" si="1426"/>
        <v>N61GK_J</v>
      </c>
      <c r="H14503" t="s">
        <v>1614</v>
      </c>
      <c r="I14503" t="s">
        <v>2590</v>
      </c>
      <c r="J14503">
        <f t="shared" si="1430"/>
        <v>4</v>
      </c>
      <c r="K14503">
        <f t="shared" si="1430"/>
        <v>0</v>
      </c>
      <c r="L14503">
        <f t="shared" si="1427"/>
        <v>4</v>
      </c>
      <c r="S14503" s="1"/>
    </row>
    <row r="14504" spans="7:19" x14ac:dyDescent="0.25">
      <c r="G14504" t="str">
        <f t="shared" si="1426"/>
        <v>N618MB_P</v>
      </c>
      <c r="H14504" t="s">
        <v>1628</v>
      </c>
      <c r="I14504" t="s">
        <v>2587</v>
      </c>
      <c r="J14504">
        <f t="shared" si="1430"/>
        <v>4</v>
      </c>
      <c r="K14504">
        <f t="shared" si="1430"/>
        <v>0</v>
      </c>
      <c r="L14504">
        <f t="shared" si="1427"/>
        <v>4</v>
      </c>
      <c r="S14504" s="1"/>
    </row>
    <row r="14505" spans="7:19" x14ac:dyDescent="0.25">
      <c r="G14505" t="str">
        <f t="shared" si="1426"/>
        <v>N99GB_P</v>
      </c>
      <c r="H14505" t="s">
        <v>1629</v>
      </c>
      <c r="I14505" t="s">
        <v>2587</v>
      </c>
      <c r="J14505">
        <f t="shared" si="1430"/>
        <v>4</v>
      </c>
      <c r="K14505">
        <f t="shared" si="1430"/>
        <v>0</v>
      </c>
      <c r="L14505">
        <f t="shared" si="1427"/>
        <v>4</v>
      </c>
      <c r="S14505" s="1"/>
    </row>
    <row r="14506" spans="7:19" x14ac:dyDescent="0.25">
      <c r="G14506" t="str">
        <f t="shared" si="1426"/>
        <v>N19MA_P</v>
      </c>
      <c r="H14506" t="s">
        <v>1632</v>
      </c>
      <c r="I14506" t="s">
        <v>2587</v>
      </c>
      <c r="J14506">
        <f t="shared" si="1430"/>
        <v>4</v>
      </c>
      <c r="K14506">
        <f t="shared" si="1430"/>
        <v>0</v>
      </c>
      <c r="L14506">
        <f t="shared" si="1427"/>
        <v>4</v>
      </c>
      <c r="S14506" s="1"/>
    </row>
    <row r="14507" spans="7:19" x14ac:dyDescent="0.25">
      <c r="G14507" t="str">
        <f t="shared" si="1426"/>
        <v>N50AW_T</v>
      </c>
      <c r="H14507" t="s">
        <v>1636</v>
      </c>
      <c r="I14507" t="s">
        <v>2589</v>
      </c>
      <c r="J14507">
        <f t="shared" si="1430"/>
        <v>4</v>
      </c>
      <c r="K14507">
        <f t="shared" si="1430"/>
        <v>0</v>
      </c>
      <c r="L14507">
        <f t="shared" si="1427"/>
        <v>4</v>
      </c>
      <c r="S14507" s="1"/>
    </row>
    <row r="14508" spans="7:19" x14ac:dyDescent="0.25">
      <c r="G14508" t="str">
        <f t="shared" si="1426"/>
        <v>N497TM_J</v>
      </c>
      <c r="H14508" t="s">
        <v>1648</v>
      </c>
      <c r="I14508" t="s">
        <v>2590</v>
      </c>
      <c r="J14508">
        <f t="shared" si="1430"/>
        <v>2</v>
      </c>
      <c r="K14508">
        <f t="shared" si="1430"/>
        <v>2</v>
      </c>
      <c r="L14508">
        <f t="shared" si="1427"/>
        <v>4</v>
      </c>
      <c r="S14508" s="1"/>
    </row>
    <row r="14509" spans="7:19" x14ac:dyDescent="0.25">
      <c r="G14509" t="str">
        <f t="shared" si="1426"/>
        <v>N331QS_J</v>
      </c>
      <c r="H14509" t="s">
        <v>1649</v>
      </c>
      <c r="I14509" t="s">
        <v>2590</v>
      </c>
      <c r="J14509">
        <f t="shared" si="1430"/>
        <v>4</v>
      </c>
      <c r="K14509">
        <f t="shared" si="1430"/>
        <v>0</v>
      </c>
      <c r="L14509">
        <f t="shared" si="1427"/>
        <v>4</v>
      </c>
      <c r="S14509" s="1"/>
    </row>
    <row r="14510" spans="7:19" x14ac:dyDescent="0.25">
      <c r="G14510" t="str">
        <f t="shared" si="1426"/>
        <v>N625FX_J</v>
      </c>
      <c r="H14510" t="s">
        <v>1668</v>
      </c>
      <c r="I14510" t="s">
        <v>2590</v>
      </c>
      <c r="J14510">
        <f t="shared" si="1430"/>
        <v>2</v>
      </c>
      <c r="K14510">
        <f t="shared" si="1430"/>
        <v>2</v>
      </c>
      <c r="L14510">
        <f t="shared" si="1427"/>
        <v>4</v>
      </c>
      <c r="S14510" s="1"/>
    </row>
    <row r="14511" spans="7:19" x14ac:dyDescent="0.25">
      <c r="G14511" t="str">
        <f t="shared" si="1426"/>
        <v>N4617C_P</v>
      </c>
      <c r="H14511" t="s">
        <v>1678</v>
      </c>
      <c r="I14511" t="s">
        <v>2587</v>
      </c>
      <c r="J14511">
        <f t="shared" si="1430"/>
        <v>4</v>
      </c>
      <c r="K14511">
        <f t="shared" si="1430"/>
        <v>0</v>
      </c>
      <c r="L14511">
        <f t="shared" si="1427"/>
        <v>4</v>
      </c>
      <c r="S14511" s="1"/>
    </row>
    <row r="14512" spans="7:19" x14ac:dyDescent="0.25">
      <c r="G14512" t="str">
        <f t="shared" si="1426"/>
        <v>N201EU_P</v>
      </c>
      <c r="H14512" t="s">
        <v>1690</v>
      </c>
      <c r="I14512" t="s">
        <v>2587</v>
      </c>
      <c r="J14512">
        <f t="shared" si="1430"/>
        <v>4</v>
      </c>
      <c r="K14512">
        <f t="shared" si="1430"/>
        <v>0</v>
      </c>
      <c r="L14512">
        <f t="shared" si="1427"/>
        <v>4</v>
      </c>
      <c r="S14512" s="1"/>
    </row>
    <row r="14513" spans="7:19" x14ac:dyDescent="0.25">
      <c r="G14513" t="str">
        <f t="shared" si="1426"/>
        <v>N236PR_P</v>
      </c>
      <c r="H14513" t="s">
        <v>1701</v>
      </c>
      <c r="I14513" t="s">
        <v>2587</v>
      </c>
      <c r="J14513">
        <f t="shared" si="1430"/>
        <v>3</v>
      </c>
      <c r="K14513">
        <f t="shared" si="1430"/>
        <v>1</v>
      </c>
      <c r="L14513">
        <f t="shared" si="1427"/>
        <v>4</v>
      </c>
      <c r="S14513" s="1"/>
    </row>
    <row r="14514" spans="7:19" x14ac:dyDescent="0.25">
      <c r="G14514" t="str">
        <f t="shared" si="1426"/>
        <v>N841ZS_P</v>
      </c>
      <c r="H14514" t="s">
        <v>1704</v>
      </c>
      <c r="I14514" t="s">
        <v>2587</v>
      </c>
      <c r="J14514">
        <f t="shared" si="1430"/>
        <v>4</v>
      </c>
      <c r="K14514">
        <f t="shared" si="1430"/>
        <v>0</v>
      </c>
      <c r="L14514">
        <f t="shared" si="1427"/>
        <v>4</v>
      </c>
      <c r="S14514" s="1"/>
    </row>
    <row r="14515" spans="7:19" x14ac:dyDescent="0.25">
      <c r="G14515" t="str">
        <f t="shared" si="1426"/>
        <v>N64BA_P</v>
      </c>
      <c r="H14515" t="s">
        <v>1705</v>
      </c>
      <c r="I14515" t="s">
        <v>2587</v>
      </c>
      <c r="J14515">
        <f t="shared" si="1430"/>
        <v>2</v>
      </c>
      <c r="K14515">
        <f t="shared" si="1430"/>
        <v>2</v>
      </c>
      <c r="L14515">
        <f t="shared" si="1427"/>
        <v>4</v>
      </c>
      <c r="S14515" s="1"/>
    </row>
    <row r="14516" spans="7:19" x14ac:dyDescent="0.25">
      <c r="G14516" t="str">
        <f t="shared" si="1426"/>
        <v>N228RH_J</v>
      </c>
      <c r="H14516" t="s">
        <v>1709</v>
      </c>
      <c r="I14516" t="s">
        <v>2590</v>
      </c>
      <c r="J14516">
        <f t="shared" si="1430"/>
        <v>4</v>
      </c>
      <c r="K14516">
        <f t="shared" si="1430"/>
        <v>0</v>
      </c>
      <c r="L14516">
        <f t="shared" si="1427"/>
        <v>4</v>
      </c>
      <c r="S14516" s="1"/>
    </row>
    <row r="14517" spans="7:19" x14ac:dyDescent="0.25">
      <c r="G14517" t="str">
        <f t="shared" si="1426"/>
        <v>N804_T</v>
      </c>
      <c r="H14517" t="s">
        <v>1710</v>
      </c>
      <c r="I14517" t="s">
        <v>2589</v>
      </c>
      <c r="J14517">
        <f t="shared" si="1430"/>
        <v>4</v>
      </c>
      <c r="K14517">
        <f t="shared" si="1430"/>
        <v>0</v>
      </c>
      <c r="L14517">
        <f t="shared" si="1427"/>
        <v>4</v>
      </c>
      <c r="S14517" s="1"/>
    </row>
    <row r="14518" spans="7:19" x14ac:dyDescent="0.25">
      <c r="G14518" t="str">
        <f t="shared" ref="G14518:G14581" si="1431">H14518&amp;"_"&amp;I14518</f>
        <v>N131ST_T</v>
      </c>
      <c r="H14518" t="s">
        <v>1711</v>
      </c>
      <c r="I14518" t="s">
        <v>2589</v>
      </c>
      <c r="J14518">
        <f t="shared" ref="J14518:K14537" si="1432">SUMIFS($L$3:$L$13553,$C$3:$C$13553,$G14518,$E$3:$E$13553,J$13557)</f>
        <v>4</v>
      </c>
      <c r="K14518">
        <f t="shared" si="1432"/>
        <v>0</v>
      </c>
      <c r="L14518">
        <f t="shared" ref="L14518:L14581" si="1433">SUMIF($C$3:$C$13553,G14518,$L$3:$L$13553)</f>
        <v>4</v>
      </c>
      <c r="S14518" s="1"/>
    </row>
    <row r="14519" spans="7:19" x14ac:dyDescent="0.25">
      <c r="G14519" t="str">
        <f t="shared" si="1431"/>
        <v>N404DP_T</v>
      </c>
      <c r="H14519" t="s">
        <v>1741</v>
      </c>
      <c r="I14519" t="s">
        <v>2589</v>
      </c>
      <c r="J14519">
        <f t="shared" si="1432"/>
        <v>4</v>
      </c>
      <c r="K14519">
        <f t="shared" si="1432"/>
        <v>0</v>
      </c>
      <c r="L14519">
        <f t="shared" si="1433"/>
        <v>4</v>
      </c>
      <c r="S14519" s="1"/>
    </row>
    <row r="14520" spans="7:19" x14ac:dyDescent="0.25">
      <c r="G14520" t="str">
        <f t="shared" si="1431"/>
        <v>N431CS_J</v>
      </c>
      <c r="H14520" t="s">
        <v>1742</v>
      </c>
      <c r="I14520" t="s">
        <v>2590</v>
      </c>
      <c r="J14520">
        <f t="shared" si="1432"/>
        <v>0</v>
      </c>
      <c r="K14520">
        <f t="shared" si="1432"/>
        <v>4</v>
      </c>
      <c r="L14520">
        <f t="shared" si="1433"/>
        <v>4</v>
      </c>
      <c r="S14520" s="1"/>
    </row>
    <row r="14521" spans="7:19" x14ac:dyDescent="0.25">
      <c r="G14521" t="str">
        <f t="shared" si="1431"/>
        <v>N384QS_J</v>
      </c>
      <c r="H14521" t="s">
        <v>1746</v>
      </c>
      <c r="I14521" t="s">
        <v>2590</v>
      </c>
      <c r="J14521">
        <f t="shared" si="1432"/>
        <v>4</v>
      </c>
      <c r="K14521">
        <f t="shared" si="1432"/>
        <v>0</v>
      </c>
      <c r="L14521">
        <f t="shared" si="1433"/>
        <v>4</v>
      </c>
      <c r="S14521" s="1"/>
    </row>
    <row r="14522" spans="7:19" x14ac:dyDescent="0.25">
      <c r="G14522" t="str">
        <f t="shared" si="1431"/>
        <v>N2521W_P</v>
      </c>
      <c r="H14522" t="s">
        <v>1790</v>
      </c>
      <c r="I14522" t="s">
        <v>2587</v>
      </c>
      <c r="J14522">
        <f t="shared" si="1432"/>
        <v>2</v>
      </c>
      <c r="K14522">
        <f t="shared" si="1432"/>
        <v>2</v>
      </c>
      <c r="L14522">
        <f t="shared" si="1433"/>
        <v>4</v>
      </c>
      <c r="S14522" s="1"/>
    </row>
    <row r="14523" spans="7:19" x14ac:dyDescent="0.25">
      <c r="G14523" t="str">
        <f t="shared" si="1431"/>
        <v>N682DB_J</v>
      </c>
      <c r="H14523" t="s">
        <v>1824</v>
      </c>
      <c r="I14523" t="s">
        <v>2590</v>
      </c>
      <c r="J14523">
        <f t="shared" si="1432"/>
        <v>4</v>
      </c>
      <c r="K14523">
        <f t="shared" si="1432"/>
        <v>0</v>
      </c>
      <c r="L14523">
        <f t="shared" si="1433"/>
        <v>4</v>
      </c>
      <c r="S14523" s="1"/>
    </row>
    <row r="14524" spans="7:19" x14ac:dyDescent="0.25">
      <c r="G14524" t="str">
        <f t="shared" si="1431"/>
        <v>N171SF_P</v>
      </c>
      <c r="H14524" t="s">
        <v>1832</v>
      </c>
      <c r="I14524" t="s">
        <v>2587</v>
      </c>
      <c r="J14524">
        <f t="shared" si="1432"/>
        <v>4</v>
      </c>
      <c r="K14524">
        <f t="shared" si="1432"/>
        <v>0</v>
      </c>
      <c r="L14524">
        <f t="shared" si="1433"/>
        <v>4</v>
      </c>
      <c r="S14524" s="1"/>
    </row>
    <row r="14525" spans="7:19" x14ac:dyDescent="0.25">
      <c r="G14525" t="str">
        <f t="shared" si="1431"/>
        <v>N43MS_J</v>
      </c>
      <c r="H14525" t="s">
        <v>1841</v>
      </c>
      <c r="I14525" t="s">
        <v>2590</v>
      </c>
      <c r="J14525">
        <f t="shared" si="1432"/>
        <v>4</v>
      </c>
      <c r="K14525">
        <f t="shared" si="1432"/>
        <v>0</v>
      </c>
      <c r="L14525">
        <f t="shared" si="1433"/>
        <v>4</v>
      </c>
      <c r="S14525" s="1"/>
    </row>
    <row r="14526" spans="7:19" x14ac:dyDescent="0.25">
      <c r="G14526" t="str">
        <f t="shared" si="1431"/>
        <v>N480JJ_J</v>
      </c>
      <c r="H14526" t="s">
        <v>1845</v>
      </c>
      <c r="I14526" t="s">
        <v>2590</v>
      </c>
      <c r="J14526">
        <f t="shared" si="1432"/>
        <v>4</v>
      </c>
      <c r="K14526">
        <f t="shared" si="1432"/>
        <v>0</v>
      </c>
      <c r="L14526">
        <f t="shared" si="1433"/>
        <v>4</v>
      </c>
      <c r="S14526" s="1"/>
    </row>
    <row r="14527" spans="7:19" x14ac:dyDescent="0.25">
      <c r="G14527" t="str">
        <f t="shared" si="1431"/>
        <v>N24293_P</v>
      </c>
      <c r="H14527" t="s">
        <v>1850</v>
      </c>
      <c r="I14527" t="s">
        <v>2587</v>
      </c>
      <c r="J14527">
        <f t="shared" si="1432"/>
        <v>2</v>
      </c>
      <c r="K14527">
        <f t="shared" si="1432"/>
        <v>2</v>
      </c>
      <c r="L14527">
        <f t="shared" si="1433"/>
        <v>4</v>
      </c>
      <c r="S14527" s="1"/>
    </row>
    <row r="14528" spans="7:19" x14ac:dyDescent="0.25">
      <c r="G14528" t="str">
        <f t="shared" si="1431"/>
        <v>N1472P_P</v>
      </c>
      <c r="H14528" t="s">
        <v>1857</v>
      </c>
      <c r="I14528" t="s">
        <v>2587</v>
      </c>
      <c r="J14528">
        <f t="shared" si="1432"/>
        <v>4</v>
      </c>
      <c r="K14528">
        <f t="shared" si="1432"/>
        <v>0</v>
      </c>
      <c r="L14528">
        <f t="shared" si="1433"/>
        <v>4</v>
      </c>
      <c r="S14528" s="1"/>
    </row>
    <row r="14529" spans="7:19" x14ac:dyDescent="0.25">
      <c r="G14529" t="str">
        <f t="shared" si="1431"/>
        <v>N782JS_J</v>
      </c>
      <c r="H14529" t="s">
        <v>1858</v>
      </c>
      <c r="I14529" t="s">
        <v>2590</v>
      </c>
      <c r="J14529">
        <f t="shared" si="1432"/>
        <v>4</v>
      </c>
      <c r="K14529">
        <f t="shared" si="1432"/>
        <v>0</v>
      </c>
      <c r="L14529">
        <f t="shared" si="1433"/>
        <v>4</v>
      </c>
      <c r="S14529" s="1"/>
    </row>
    <row r="14530" spans="7:19" x14ac:dyDescent="0.25">
      <c r="G14530" t="str">
        <f t="shared" si="1431"/>
        <v>N820TM_J</v>
      </c>
      <c r="H14530" t="s">
        <v>1866</v>
      </c>
      <c r="I14530" t="s">
        <v>2590</v>
      </c>
      <c r="J14530">
        <f t="shared" si="1432"/>
        <v>4</v>
      </c>
      <c r="K14530">
        <f t="shared" si="1432"/>
        <v>0</v>
      </c>
      <c r="L14530">
        <f t="shared" si="1433"/>
        <v>4</v>
      </c>
      <c r="S14530" s="1"/>
    </row>
    <row r="14531" spans="7:19" x14ac:dyDescent="0.25">
      <c r="G14531" t="str">
        <f t="shared" si="1431"/>
        <v>N2576L_P</v>
      </c>
      <c r="H14531" t="s">
        <v>1886</v>
      </c>
      <c r="I14531" t="s">
        <v>2587</v>
      </c>
      <c r="J14531">
        <f t="shared" si="1432"/>
        <v>2</v>
      </c>
      <c r="K14531">
        <f t="shared" si="1432"/>
        <v>2</v>
      </c>
      <c r="L14531">
        <f t="shared" si="1433"/>
        <v>4</v>
      </c>
      <c r="S14531" s="1"/>
    </row>
    <row r="14532" spans="7:19" x14ac:dyDescent="0.25">
      <c r="G14532" t="str">
        <f t="shared" si="1431"/>
        <v>N46511_P</v>
      </c>
      <c r="H14532" t="s">
        <v>1889</v>
      </c>
      <c r="I14532" t="s">
        <v>2587</v>
      </c>
      <c r="J14532">
        <f t="shared" si="1432"/>
        <v>4</v>
      </c>
      <c r="K14532">
        <f t="shared" si="1432"/>
        <v>0</v>
      </c>
      <c r="L14532">
        <f t="shared" si="1433"/>
        <v>4</v>
      </c>
      <c r="S14532" s="1"/>
    </row>
    <row r="14533" spans="7:19" x14ac:dyDescent="0.25">
      <c r="G14533" t="str">
        <f t="shared" si="1431"/>
        <v>N465TM_J</v>
      </c>
      <c r="H14533" t="s">
        <v>1892</v>
      </c>
      <c r="I14533" t="s">
        <v>2590</v>
      </c>
      <c r="J14533">
        <f t="shared" si="1432"/>
        <v>4</v>
      </c>
      <c r="K14533">
        <f t="shared" si="1432"/>
        <v>0</v>
      </c>
      <c r="L14533">
        <f t="shared" si="1433"/>
        <v>4</v>
      </c>
      <c r="S14533" s="1"/>
    </row>
    <row r="14534" spans="7:19" x14ac:dyDescent="0.25">
      <c r="G14534" t="str">
        <f t="shared" si="1431"/>
        <v>N1030N_P</v>
      </c>
      <c r="H14534" t="s">
        <v>1894</v>
      </c>
      <c r="I14534" t="s">
        <v>2587</v>
      </c>
      <c r="J14534">
        <f t="shared" si="1432"/>
        <v>2</v>
      </c>
      <c r="K14534">
        <f t="shared" si="1432"/>
        <v>2</v>
      </c>
      <c r="L14534">
        <f t="shared" si="1433"/>
        <v>4</v>
      </c>
      <c r="S14534" s="1"/>
    </row>
    <row r="14535" spans="7:19" x14ac:dyDescent="0.25">
      <c r="G14535" t="str">
        <f t="shared" si="1431"/>
        <v>N44GX_J</v>
      </c>
      <c r="H14535" t="s">
        <v>1895</v>
      </c>
      <c r="I14535" t="s">
        <v>2590</v>
      </c>
      <c r="J14535">
        <f t="shared" si="1432"/>
        <v>4</v>
      </c>
      <c r="K14535">
        <f t="shared" si="1432"/>
        <v>0</v>
      </c>
      <c r="L14535">
        <f t="shared" si="1433"/>
        <v>4</v>
      </c>
      <c r="S14535" s="1"/>
    </row>
    <row r="14536" spans="7:19" x14ac:dyDescent="0.25">
      <c r="G14536" t="str">
        <f t="shared" si="1431"/>
        <v>N29MR_J</v>
      </c>
      <c r="H14536" t="s">
        <v>1897</v>
      </c>
      <c r="I14536" t="s">
        <v>2590</v>
      </c>
      <c r="J14536">
        <f t="shared" si="1432"/>
        <v>4</v>
      </c>
      <c r="K14536">
        <f t="shared" si="1432"/>
        <v>0</v>
      </c>
      <c r="L14536">
        <f t="shared" si="1433"/>
        <v>4</v>
      </c>
      <c r="S14536" s="1"/>
    </row>
    <row r="14537" spans="7:19" x14ac:dyDescent="0.25">
      <c r="G14537" t="str">
        <f t="shared" si="1431"/>
        <v>N551QS_J</v>
      </c>
      <c r="H14537" t="s">
        <v>1902</v>
      </c>
      <c r="I14537" t="s">
        <v>2590</v>
      </c>
      <c r="J14537">
        <f t="shared" si="1432"/>
        <v>4</v>
      </c>
      <c r="K14537">
        <f t="shared" si="1432"/>
        <v>0</v>
      </c>
      <c r="L14537">
        <f t="shared" si="1433"/>
        <v>4</v>
      </c>
      <c r="S14537" s="1"/>
    </row>
    <row r="14538" spans="7:19" x14ac:dyDescent="0.25">
      <c r="G14538" t="str">
        <f t="shared" si="1431"/>
        <v>N7637F_P</v>
      </c>
      <c r="H14538" t="s">
        <v>1914</v>
      </c>
      <c r="I14538" t="s">
        <v>2587</v>
      </c>
      <c r="J14538">
        <f t="shared" ref="J14538:K14557" si="1434">SUMIFS($L$3:$L$13553,$C$3:$C$13553,$G14538,$E$3:$E$13553,J$13557)</f>
        <v>4</v>
      </c>
      <c r="K14538">
        <f t="shared" si="1434"/>
        <v>0</v>
      </c>
      <c r="L14538">
        <f t="shared" si="1433"/>
        <v>4</v>
      </c>
      <c r="S14538" s="1"/>
    </row>
    <row r="14539" spans="7:19" x14ac:dyDescent="0.25">
      <c r="G14539" t="str">
        <f t="shared" si="1431"/>
        <v>N456TM_J</v>
      </c>
      <c r="H14539" t="s">
        <v>1929</v>
      </c>
      <c r="I14539" t="s">
        <v>2590</v>
      </c>
      <c r="J14539">
        <f t="shared" si="1434"/>
        <v>4</v>
      </c>
      <c r="K14539">
        <f t="shared" si="1434"/>
        <v>0</v>
      </c>
      <c r="L14539">
        <f t="shared" si="1433"/>
        <v>4</v>
      </c>
      <c r="S14539" s="1"/>
    </row>
    <row r="14540" spans="7:19" x14ac:dyDescent="0.25">
      <c r="G14540" t="str">
        <f t="shared" si="1431"/>
        <v>N819QS_J</v>
      </c>
      <c r="H14540" t="s">
        <v>1954</v>
      </c>
      <c r="I14540" t="s">
        <v>2590</v>
      </c>
      <c r="J14540">
        <f t="shared" si="1434"/>
        <v>4</v>
      </c>
      <c r="K14540">
        <f t="shared" si="1434"/>
        <v>0</v>
      </c>
      <c r="L14540">
        <f t="shared" si="1433"/>
        <v>4</v>
      </c>
      <c r="S14540" s="1"/>
    </row>
    <row r="14541" spans="7:19" x14ac:dyDescent="0.25">
      <c r="G14541" t="str">
        <f t="shared" si="1431"/>
        <v>N9WR_T</v>
      </c>
      <c r="H14541" t="s">
        <v>1960</v>
      </c>
      <c r="I14541" t="s">
        <v>2589</v>
      </c>
      <c r="J14541">
        <f t="shared" si="1434"/>
        <v>4</v>
      </c>
      <c r="K14541">
        <f t="shared" si="1434"/>
        <v>0</v>
      </c>
      <c r="L14541">
        <f t="shared" si="1433"/>
        <v>4</v>
      </c>
      <c r="S14541" s="1"/>
    </row>
    <row r="14542" spans="7:19" x14ac:dyDescent="0.25">
      <c r="G14542" t="str">
        <f t="shared" si="1431"/>
        <v>N484TM_J</v>
      </c>
      <c r="H14542" t="s">
        <v>1966</v>
      </c>
      <c r="I14542" t="s">
        <v>2590</v>
      </c>
      <c r="J14542">
        <f t="shared" si="1434"/>
        <v>4</v>
      </c>
      <c r="K14542">
        <f t="shared" si="1434"/>
        <v>0</v>
      </c>
      <c r="L14542">
        <f t="shared" si="1433"/>
        <v>4</v>
      </c>
      <c r="S14542" s="1"/>
    </row>
    <row r="14543" spans="7:19" x14ac:dyDescent="0.25">
      <c r="G14543" t="str">
        <f t="shared" si="1431"/>
        <v>N783JS_J</v>
      </c>
      <c r="H14543" t="s">
        <v>1968</v>
      </c>
      <c r="I14543" t="s">
        <v>2590</v>
      </c>
      <c r="J14543">
        <f t="shared" si="1434"/>
        <v>4</v>
      </c>
      <c r="K14543">
        <f t="shared" si="1434"/>
        <v>0</v>
      </c>
      <c r="L14543">
        <f t="shared" si="1433"/>
        <v>4</v>
      </c>
      <c r="S14543" s="1"/>
    </row>
    <row r="14544" spans="7:19" x14ac:dyDescent="0.25">
      <c r="G14544" t="str">
        <f t="shared" si="1431"/>
        <v>N648QS_J</v>
      </c>
      <c r="H14544" t="s">
        <v>1974</v>
      </c>
      <c r="I14544" t="s">
        <v>2590</v>
      </c>
      <c r="J14544">
        <f t="shared" si="1434"/>
        <v>4</v>
      </c>
      <c r="K14544">
        <f t="shared" si="1434"/>
        <v>0</v>
      </c>
      <c r="L14544">
        <f t="shared" si="1433"/>
        <v>4</v>
      </c>
      <c r="S14544" s="1"/>
    </row>
    <row r="14545" spans="7:19" x14ac:dyDescent="0.25">
      <c r="G14545" t="str">
        <f t="shared" si="1431"/>
        <v>N301K_J</v>
      </c>
      <c r="H14545" t="s">
        <v>1997</v>
      </c>
      <c r="I14545" t="s">
        <v>2590</v>
      </c>
      <c r="J14545">
        <f t="shared" si="1434"/>
        <v>4</v>
      </c>
      <c r="K14545">
        <f t="shared" si="1434"/>
        <v>0</v>
      </c>
      <c r="L14545">
        <f t="shared" si="1433"/>
        <v>4</v>
      </c>
      <c r="S14545" s="1"/>
    </row>
    <row r="14546" spans="7:19" x14ac:dyDescent="0.25">
      <c r="G14546" t="str">
        <f t="shared" si="1431"/>
        <v>N606CS_J</v>
      </c>
      <c r="H14546" t="s">
        <v>2021</v>
      </c>
      <c r="I14546" t="s">
        <v>2590</v>
      </c>
      <c r="J14546">
        <f t="shared" si="1434"/>
        <v>0</v>
      </c>
      <c r="K14546">
        <f t="shared" si="1434"/>
        <v>4</v>
      </c>
      <c r="L14546">
        <f t="shared" si="1433"/>
        <v>4</v>
      </c>
      <c r="S14546" s="1"/>
    </row>
    <row r="14547" spans="7:19" x14ac:dyDescent="0.25">
      <c r="G14547" t="str">
        <f t="shared" si="1431"/>
        <v>N107MR_P</v>
      </c>
      <c r="H14547" t="s">
        <v>2032</v>
      </c>
      <c r="I14547" t="s">
        <v>2587</v>
      </c>
      <c r="J14547">
        <f t="shared" si="1434"/>
        <v>4</v>
      </c>
      <c r="K14547">
        <f t="shared" si="1434"/>
        <v>0</v>
      </c>
      <c r="L14547">
        <f t="shared" si="1433"/>
        <v>4</v>
      </c>
      <c r="S14547" s="1"/>
    </row>
    <row r="14548" spans="7:19" x14ac:dyDescent="0.25">
      <c r="G14548" t="str">
        <f t="shared" si="1431"/>
        <v>N875LP_J</v>
      </c>
      <c r="H14548" t="s">
        <v>2049</v>
      </c>
      <c r="I14548" t="s">
        <v>2590</v>
      </c>
      <c r="J14548">
        <f t="shared" si="1434"/>
        <v>4</v>
      </c>
      <c r="K14548">
        <f t="shared" si="1434"/>
        <v>0</v>
      </c>
      <c r="L14548">
        <f t="shared" si="1433"/>
        <v>4</v>
      </c>
      <c r="S14548" s="1"/>
    </row>
    <row r="14549" spans="7:19" x14ac:dyDescent="0.25">
      <c r="G14549" t="str">
        <f t="shared" si="1431"/>
        <v>N542FX_J</v>
      </c>
      <c r="H14549" t="s">
        <v>2053</v>
      </c>
      <c r="I14549" t="s">
        <v>2590</v>
      </c>
      <c r="J14549">
        <f t="shared" si="1434"/>
        <v>4</v>
      </c>
      <c r="K14549">
        <f t="shared" si="1434"/>
        <v>0</v>
      </c>
      <c r="L14549">
        <f t="shared" si="1433"/>
        <v>4</v>
      </c>
      <c r="S14549" s="1"/>
    </row>
    <row r="14550" spans="7:19" x14ac:dyDescent="0.25">
      <c r="G14550" t="str">
        <f t="shared" si="1431"/>
        <v>N595LA_J</v>
      </c>
      <c r="H14550" t="s">
        <v>2063</v>
      </c>
      <c r="I14550" t="s">
        <v>2590</v>
      </c>
      <c r="J14550">
        <f t="shared" si="1434"/>
        <v>4</v>
      </c>
      <c r="K14550">
        <f t="shared" si="1434"/>
        <v>0</v>
      </c>
      <c r="L14550">
        <f t="shared" si="1433"/>
        <v>4</v>
      </c>
      <c r="S14550" s="1"/>
    </row>
    <row r="14551" spans="7:19" x14ac:dyDescent="0.25">
      <c r="G14551" t="str">
        <f t="shared" si="1431"/>
        <v>N318B_P</v>
      </c>
      <c r="H14551" t="s">
        <v>2089</v>
      </c>
      <c r="I14551" t="s">
        <v>2587</v>
      </c>
      <c r="J14551">
        <f t="shared" si="1434"/>
        <v>4</v>
      </c>
      <c r="K14551">
        <f t="shared" si="1434"/>
        <v>0</v>
      </c>
      <c r="L14551">
        <f t="shared" si="1433"/>
        <v>4</v>
      </c>
      <c r="S14551" s="1"/>
    </row>
    <row r="14552" spans="7:19" x14ac:dyDescent="0.25">
      <c r="G14552" t="str">
        <f t="shared" si="1431"/>
        <v>N876CP_P</v>
      </c>
      <c r="H14552" t="s">
        <v>2100</v>
      </c>
      <c r="I14552" t="s">
        <v>2587</v>
      </c>
      <c r="J14552">
        <f t="shared" si="1434"/>
        <v>4</v>
      </c>
      <c r="K14552">
        <f t="shared" si="1434"/>
        <v>0</v>
      </c>
      <c r="L14552">
        <f t="shared" si="1433"/>
        <v>4</v>
      </c>
      <c r="S14552" s="1"/>
    </row>
    <row r="14553" spans="7:19" x14ac:dyDescent="0.25">
      <c r="G14553" t="str">
        <f t="shared" si="1431"/>
        <v>N18SL_P</v>
      </c>
      <c r="H14553" t="s">
        <v>2109</v>
      </c>
      <c r="I14553" t="s">
        <v>2587</v>
      </c>
      <c r="J14553">
        <f t="shared" si="1434"/>
        <v>4</v>
      </c>
      <c r="K14553">
        <f t="shared" si="1434"/>
        <v>0</v>
      </c>
      <c r="L14553">
        <f t="shared" si="1433"/>
        <v>4</v>
      </c>
      <c r="S14553" s="1"/>
    </row>
    <row r="14554" spans="7:19" x14ac:dyDescent="0.25">
      <c r="G14554" t="str">
        <f t="shared" si="1431"/>
        <v>N577QS_J</v>
      </c>
      <c r="H14554" t="s">
        <v>2116</v>
      </c>
      <c r="I14554" t="s">
        <v>2590</v>
      </c>
      <c r="J14554">
        <f t="shared" si="1434"/>
        <v>4</v>
      </c>
      <c r="K14554">
        <f t="shared" si="1434"/>
        <v>0</v>
      </c>
      <c r="L14554">
        <f t="shared" si="1433"/>
        <v>4</v>
      </c>
      <c r="S14554" s="1"/>
    </row>
    <row r="14555" spans="7:19" x14ac:dyDescent="0.25">
      <c r="G14555" t="str">
        <f t="shared" si="1431"/>
        <v>N288RW_P</v>
      </c>
      <c r="H14555" t="s">
        <v>2119</v>
      </c>
      <c r="I14555" t="s">
        <v>2587</v>
      </c>
      <c r="J14555">
        <f t="shared" si="1434"/>
        <v>4</v>
      </c>
      <c r="K14555">
        <f t="shared" si="1434"/>
        <v>0</v>
      </c>
      <c r="L14555">
        <f t="shared" si="1433"/>
        <v>4</v>
      </c>
      <c r="S14555" s="1"/>
    </row>
    <row r="14556" spans="7:19" x14ac:dyDescent="0.25">
      <c r="G14556" t="str">
        <f t="shared" si="1431"/>
        <v>N700MK_T</v>
      </c>
      <c r="H14556" t="s">
        <v>2125</v>
      </c>
      <c r="I14556" t="s">
        <v>2589</v>
      </c>
      <c r="J14556">
        <f t="shared" si="1434"/>
        <v>0</v>
      </c>
      <c r="K14556">
        <f t="shared" si="1434"/>
        <v>4</v>
      </c>
      <c r="L14556">
        <f t="shared" si="1433"/>
        <v>4</v>
      </c>
      <c r="S14556" s="1"/>
    </row>
    <row r="14557" spans="7:19" x14ac:dyDescent="0.25">
      <c r="G14557" t="str">
        <f t="shared" si="1431"/>
        <v>N7601Q_P</v>
      </c>
      <c r="H14557" t="s">
        <v>2129</v>
      </c>
      <c r="I14557" t="s">
        <v>2587</v>
      </c>
      <c r="J14557">
        <f t="shared" si="1434"/>
        <v>4</v>
      </c>
      <c r="K14557">
        <f t="shared" si="1434"/>
        <v>0</v>
      </c>
      <c r="L14557">
        <f t="shared" si="1433"/>
        <v>4</v>
      </c>
      <c r="S14557" s="1"/>
    </row>
    <row r="14558" spans="7:19" x14ac:dyDescent="0.25">
      <c r="G14558" t="str">
        <f t="shared" si="1431"/>
        <v>N109GN_H</v>
      </c>
      <c r="H14558" t="s">
        <v>2136</v>
      </c>
      <c r="I14558" t="s">
        <v>2588</v>
      </c>
      <c r="J14558">
        <f t="shared" ref="J14558:K14577" si="1435">SUMIFS($L$3:$L$13553,$C$3:$C$13553,$G14558,$E$3:$E$13553,J$13557)</f>
        <v>4</v>
      </c>
      <c r="K14558">
        <f t="shared" si="1435"/>
        <v>0</v>
      </c>
      <c r="L14558">
        <f t="shared" si="1433"/>
        <v>4</v>
      </c>
      <c r="S14558" s="1"/>
    </row>
    <row r="14559" spans="7:19" x14ac:dyDescent="0.25">
      <c r="G14559" t="str">
        <f t="shared" si="1431"/>
        <v>N566QS_J</v>
      </c>
      <c r="H14559" t="s">
        <v>2150</v>
      </c>
      <c r="I14559" t="s">
        <v>2590</v>
      </c>
      <c r="J14559">
        <f t="shared" si="1435"/>
        <v>4</v>
      </c>
      <c r="K14559">
        <f t="shared" si="1435"/>
        <v>0</v>
      </c>
      <c r="L14559">
        <f t="shared" si="1433"/>
        <v>4</v>
      </c>
      <c r="S14559" s="1"/>
    </row>
    <row r="14560" spans="7:19" x14ac:dyDescent="0.25">
      <c r="G14560" t="str">
        <f t="shared" si="1431"/>
        <v>N594QS_J</v>
      </c>
      <c r="H14560" t="s">
        <v>2151</v>
      </c>
      <c r="I14560" t="s">
        <v>2590</v>
      </c>
      <c r="J14560">
        <f t="shared" si="1435"/>
        <v>4</v>
      </c>
      <c r="K14560">
        <f t="shared" si="1435"/>
        <v>0</v>
      </c>
      <c r="L14560">
        <f t="shared" si="1433"/>
        <v>4</v>
      </c>
      <c r="S14560" s="1"/>
    </row>
    <row r="14561" spans="7:19" x14ac:dyDescent="0.25">
      <c r="G14561" t="str">
        <f t="shared" si="1431"/>
        <v>N2UX_T</v>
      </c>
      <c r="H14561" t="s">
        <v>2178</v>
      </c>
      <c r="I14561" t="s">
        <v>2589</v>
      </c>
      <c r="J14561">
        <f t="shared" si="1435"/>
        <v>4</v>
      </c>
      <c r="K14561">
        <f t="shared" si="1435"/>
        <v>0</v>
      </c>
      <c r="L14561">
        <f t="shared" si="1433"/>
        <v>4</v>
      </c>
      <c r="S14561" s="1"/>
    </row>
    <row r="14562" spans="7:19" x14ac:dyDescent="0.25">
      <c r="G14562" t="str">
        <f t="shared" si="1431"/>
        <v>N53569_P</v>
      </c>
      <c r="H14562" t="s">
        <v>2183</v>
      </c>
      <c r="I14562" t="s">
        <v>2587</v>
      </c>
      <c r="J14562">
        <f t="shared" si="1435"/>
        <v>4</v>
      </c>
      <c r="K14562">
        <f t="shared" si="1435"/>
        <v>0</v>
      </c>
      <c r="L14562">
        <f t="shared" si="1433"/>
        <v>4</v>
      </c>
      <c r="S14562" s="1"/>
    </row>
    <row r="14563" spans="7:19" x14ac:dyDescent="0.25">
      <c r="G14563" t="str">
        <f t="shared" si="1431"/>
        <v>N318FL_J</v>
      </c>
      <c r="H14563" t="s">
        <v>2192</v>
      </c>
      <c r="I14563" t="s">
        <v>2590</v>
      </c>
      <c r="J14563">
        <f t="shared" si="1435"/>
        <v>2</v>
      </c>
      <c r="K14563">
        <f t="shared" si="1435"/>
        <v>2</v>
      </c>
      <c r="L14563">
        <f t="shared" si="1433"/>
        <v>4</v>
      </c>
      <c r="S14563" s="1"/>
    </row>
    <row r="14564" spans="7:19" x14ac:dyDescent="0.25">
      <c r="G14564" t="str">
        <f t="shared" si="1431"/>
        <v>N430EP_P</v>
      </c>
      <c r="H14564" t="s">
        <v>2196</v>
      </c>
      <c r="I14564" t="s">
        <v>2587</v>
      </c>
      <c r="J14564">
        <f t="shared" si="1435"/>
        <v>4</v>
      </c>
      <c r="K14564">
        <f t="shared" si="1435"/>
        <v>0</v>
      </c>
      <c r="L14564">
        <f t="shared" si="1433"/>
        <v>4</v>
      </c>
      <c r="S14564" s="1"/>
    </row>
    <row r="14565" spans="7:19" x14ac:dyDescent="0.25">
      <c r="G14565" t="str">
        <f t="shared" si="1431"/>
        <v>N332FL_J</v>
      </c>
      <c r="H14565" t="s">
        <v>2200</v>
      </c>
      <c r="I14565" t="s">
        <v>2590</v>
      </c>
      <c r="J14565">
        <f t="shared" si="1435"/>
        <v>2</v>
      </c>
      <c r="K14565">
        <f t="shared" si="1435"/>
        <v>2</v>
      </c>
      <c r="L14565">
        <f t="shared" si="1433"/>
        <v>4</v>
      </c>
      <c r="S14565" s="1"/>
    </row>
    <row r="14566" spans="7:19" x14ac:dyDescent="0.25">
      <c r="G14566" t="str">
        <f t="shared" si="1431"/>
        <v>N56679_P</v>
      </c>
      <c r="H14566" t="s">
        <v>2207</v>
      </c>
      <c r="I14566" t="s">
        <v>2587</v>
      </c>
      <c r="J14566">
        <f t="shared" si="1435"/>
        <v>4</v>
      </c>
      <c r="K14566">
        <f t="shared" si="1435"/>
        <v>0</v>
      </c>
      <c r="L14566">
        <f t="shared" si="1433"/>
        <v>4</v>
      </c>
      <c r="S14566" s="1"/>
    </row>
    <row r="14567" spans="7:19" x14ac:dyDescent="0.25">
      <c r="G14567" t="str">
        <f t="shared" si="1431"/>
        <v>N416DT_P</v>
      </c>
      <c r="H14567" t="s">
        <v>2247</v>
      </c>
      <c r="I14567" t="s">
        <v>2587</v>
      </c>
      <c r="J14567">
        <f t="shared" si="1435"/>
        <v>4</v>
      </c>
      <c r="K14567">
        <f t="shared" si="1435"/>
        <v>0</v>
      </c>
      <c r="L14567">
        <f t="shared" si="1433"/>
        <v>4</v>
      </c>
      <c r="S14567" s="1"/>
    </row>
    <row r="14568" spans="7:19" x14ac:dyDescent="0.25">
      <c r="G14568" t="str">
        <f t="shared" si="1431"/>
        <v>N442FX_J</v>
      </c>
      <c r="H14568" t="s">
        <v>2298</v>
      </c>
      <c r="I14568" t="s">
        <v>2590</v>
      </c>
      <c r="J14568">
        <f t="shared" si="1435"/>
        <v>4</v>
      </c>
      <c r="K14568">
        <f t="shared" si="1435"/>
        <v>0</v>
      </c>
      <c r="L14568">
        <f t="shared" si="1433"/>
        <v>4</v>
      </c>
      <c r="S14568" s="1"/>
    </row>
    <row r="14569" spans="7:19" x14ac:dyDescent="0.25">
      <c r="G14569" t="str">
        <f t="shared" si="1431"/>
        <v>N70NE_J</v>
      </c>
      <c r="H14569" t="s">
        <v>2313</v>
      </c>
      <c r="I14569" t="s">
        <v>2590</v>
      </c>
      <c r="J14569">
        <f t="shared" si="1435"/>
        <v>4</v>
      </c>
      <c r="K14569">
        <f t="shared" si="1435"/>
        <v>0</v>
      </c>
      <c r="L14569">
        <f t="shared" si="1433"/>
        <v>4</v>
      </c>
      <c r="S14569" s="1"/>
    </row>
    <row r="14570" spans="7:19" x14ac:dyDescent="0.25">
      <c r="G14570" t="str">
        <f t="shared" si="1431"/>
        <v>N15191_P</v>
      </c>
      <c r="H14570" t="s">
        <v>2335</v>
      </c>
      <c r="I14570" t="s">
        <v>2587</v>
      </c>
      <c r="J14570">
        <f t="shared" si="1435"/>
        <v>4</v>
      </c>
      <c r="K14570">
        <f t="shared" si="1435"/>
        <v>0</v>
      </c>
      <c r="L14570">
        <f t="shared" si="1433"/>
        <v>4</v>
      </c>
      <c r="S14570" s="1"/>
    </row>
    <row r="14571" spans="7:19" x14ac:dyDescent="0.25">
      <c r="G14571" t="str">
        <f t="shared" si="1431"/>
        <v>N131RX_J</v>
      </c>
      <c r="H14571" t="s">
        <v>2337</v>
      </c>
      <c r="I14571" t="s">
        <v>2590</v>
      </c>
      <c r="J14571">
        <f t="shared" si="1435"/>
        <v>4</v>
      </c>
      <c r="K14571">
        <f t="shared" si="1435"/>
        <v>0</v>
      </c>
      <c r="L14571">
        <f t="shared" si="1433"/>
        <v>4</v>
      </c>
      <c r="S14571" s="1"/>
    </row>
    <row r="14572" spans="7:19" x14ac:dyDescent="0.25">
      <c r="G14572" t="str">
        <f t="shared" si="1431"/>
        <v>N215BB_J</v>
      </c>
      <c r="H14572" t="s">
        <v>2343</v>
      </c>
      <c r="I14572" t="s">
        <v>2590</v>
      </c>
      <c r="J14572">
        <f t="shared" si="1435"/>
        <v>4</v>
      </c>
      <c r="K14572">
        <f t="shared" si="1435"/>
        <v>0</v>
      </c>
      <c r="L14572">
        <f t="shared" si="1433"/>
        <v>4</v>
      </c>
      <c r="S14572" s="1"/>
    </row>
    <row r="14573" spans="7:19" x14ac:dyDescent="0.25">
      <c r="G14573" t="str">
        <f t="shared" si="1431"/>
        <v>N608FX_J</v>
      </c>
      <c r="H14573" t="s">
        <v>2384</v>
      </c>
      <c r="I14573" t="s">
        <v>2590</v>
      </c>
      <c r="J14573">
        <f t="shared" si="1435"/>
        <v>4</v>
      </c>
      <c r="K14573">
        <f t="shared" si="1435"/>
        <v>0</v>
      </c>
      <c r="L14573">
        <f t="shared" si="1433"/>
        <v>4</v>
      </c>
      <c r="S14573" s="1"/>
    </row>
    <row r="14574" spans="7:19" x14ac:dyDescent="0.25">
      <c r="G14574" t="str">
        <f t="shared" si="1431"/>
        <v>N409CF_P</v>
      </c>
      <c r="H14574" t="s">
        <v>2403</v>
      </c>
      <c r="I14574" t="s">
        <v>2587</v>
      </c>
      <c r="J14574">
        <f t="shared" si="1435"/>
        <v>4</v>
      </c>
      <c r="K14574">
        <f t="shared" si="1435"/>
        <v>0</v>
      </c>
      <c r="L14574">
        <f t="shared" si="1433"/>
        <v>4</v>
      </c>
      <c r="S14574" s="1"/>
    </row>
    <row r="14575" spans="7:19" x14ac:dyDescent="0.25">
      <c r="G14575" t="str">
        <f t="shared" si="1431"/>
        <v>N495CT_J</v>
      </c>
      <c r="H14575" t="s">
        <v>2408</v>
      </c>
      <c r="I14575" t="s">
        <v>2590</v>
      </c>
      <c r="J14575">
        <f t="shared" si="1435"/>
        <v>4</v>
      </c>
      <c r="K14575">
        <f t="shared" si="1435"/>
        <v>0</v>
      </c>
      <c r="L14575">
        <f t="shared" si="1433"/>
        <v>4</v>
      </c>
      <c r="S14575" s="1"/>
    </row>
    <row r="14576" spans="7:19" x14ac:dyDescent="0.25">
      <c r="G14576" t="str">
        <f t="shared" si="1431"/>
        <v>N63496_P</v>
      </c>
      <c r="H14576" t="s">
        <v>2409</v>
      </c>
      <c r="I14576" t="s">
        <v>2587</v>
      </c>
      <c r="J14576">
        <f t="shared" si="1435"/>
        <v>4</v>
      </c>
      <c r="K14576">
        <f t="shared" si="1435"/>
        <v>0</v>
      </c>
      <c r="L14576">
        <f t="shared" si="1433"/>
        <v>4</v>
      </c>
      <c r="S14576" s="1"/>
    </row>
    <row r="14577" spans="7:19" x14ac:dyDescent="0.25">
      <c r="G14577" t="str">
        <f t="shared" si="1431"/>
        <v>N143JT_J</v>
      </c>
      <c r="H14577" t="s">
        <v>2440</v>
      </c>
      <c r="I14577" t="s">
        <v>2590</v>
      </c>
      <c r="J14577">
        <f t="shared" si="1435"/>
        <v>4</v>
      </c>
      <c r="K14577">
        <f t="shared" si="1435"/>
        <v>0</v>
      </c>
      <c r="L14577">
        <f t="shared" si="1433"/>
        <v>4</v>
      </c>
      <c r="S14577" s="1"/>
    </row>
    <row r="14578" spans="7:19" x14ac:dyDescent="0.25">
      <c r="G14578" t="str">
        <f t="shared" si="1431"/>
        <v>N524TW_T</v>
      </c>
      <c r="H14578" t="s">
        <v>2444</v>
      </c>
      <c r="I14578" t="s">
        <v>2589</v>
      </c>
      <c r="J14578">
        <f t="shared" ref="J14578:K14597" si="1436">SUMIFS($L$3:$L$13553,$C$3:$C$13553,$G14578,$E$3:$E$13553,J$13557)</f>
        <v>4</v>
      </c>
      <c r="K14578">
        <f t="shared" si="1436"/>
        <v>0</v>
      </c>
      <c r="L14578">
        <f t="shared" si="1433"/>
        <v>4</v>
      </c>
      <c r="S14578" s="1"/>
    </row>
    <row r="14579" spans="7:19" x14ac:dyDescent="0.25">
      <c r="G14579" t="str">
        <f t="shared" si="1431"/>
        <v>N909EC_J</v>
      </c>
      <c r="H14579" t="s">
        <v>2509</v>
      </c>
      <c r="I14579" t="s">
        <v>2590</v>
      </c>
      <c r="J14579">
        <f t="shared" si="1436"/>
        <v>0</v>
      </c>
      <c r="K14579">
        <f t="shared" si="1436"/>
        <v>4</v>
      </c>
      <c r="L14579">
        <f t="shared" si="1433"/>
        <v>4</v>
      </c>
      <c r="S14579" s="1"/>
    </row>
    <row r="14580" spans="7:19" x14ac:dyDescent="0.25">
      <c r="G14580" t="str">
        <f t="shared" si="1431"/>
        <v>N738VG_P</v>
      </c>
      <c r="H14580" t="s">
        <v>72</v>
      </c>
      <c r="I14580" t="s">
        <v>2587</v>
      </c>
      <c r="J14580">
        <f t="shared" si="1436"/>
        <v>3</v>
      </c>
      <c r="K14580">
        <f t="shared" si="1436"/>
        <v>0</v>
      </c>
      <c r="L14580">
        <f t="shared" si="1433"/>
        <v>3</v>
      </c>
      <c r="S14580" s="1"/>
    </row>
    <row r="14581" spans="7:19" x14ac:dyDescent="0.25">
      <c r="G14581" t="str">
        <f t="shared" si="1431"/>
        <v>N8086N_P</v>
      </c>
      <c r="H14581" t="s">
        <v>87</v>
      </c>
      <c r="I14581" t="s">
        <v>2587</v>
      </c>
      <c r="J14581">
        <f t="shared" si="1436"/>
        <v>2</v>
      </c>
      <c r="K14581">
        <f t="shared" si="1436"/>
        <v>1</v>
      </c>
      <c r="L14581">
        <f t="shared" si="1433"/>
        <v>3</v>
      </c>
      <c r="S14581" s="1"/>
    </row>
    <row r="14582" spans="7:19" x14ac:dyDescent="0.25">
      <c r="G14582" t="str">
        <f t="shared" ref="G14582:G14645" si="1437">H14582&amp;"_"&amp;I14582</f>
        <v>N665AS_J</v>
      </c>
      <c r="H14582" t="s">
        <v>118</v>
      </c>
      <c r="I14582" t="s">
        <v>2590</v>
      </c>
      <c r="J14582">
        <f t="shared" si="1436"/>
        <v>3</v>
      </c>
      <c r="K14582">
        <f t="shared" si="1436"/>
        <v>0</v>
      </c>
      <c r="L14582">
        <f t="shared" ref="L14582:L14645" si="1438">SUMIF($C$3:$C$13553,G14582,$L$3:$L$13553)</f>
        <v>3</v>
      </c>
      <c r="S14582" s="1"/>
    </row>
    <row r="14583" spans="7:19" x14ac:dyDescent="0.25">
      <c r="G14583" t="str">
        <f t="shared" si="1437"/>
        <v>N269RB_P</v>
      </c>
      <c r="H14583" t="s">
        <v>121</v>
      </c>
      <c r="I14583" t="s">
        <v>2587</v>
      </c>
      <c r="J14583">
        <f t="shared" si="1436"/>
        <v>3</v>
      </c>
      <c r="K14583">
        <f t="shared" si="1436"/>
        <v>0</v>
      </c>
      <c r="L14583">
        <f t="shared" si="1438"/>
        <v>3</v>
      </c>
      <c r="S14583" s="1"/>
    </row>
    <row r="14584" spans="7:19" x14ac:dyDescent="0.25">
      <c r="G14584" t="str">
        <f t="shared" si="1437"/>
        <v>N4682A_P</v>
      </c>
      <c r="H14584" t="s">
        <v>128</v>
      </c>
      <c r="I14584" t="s">
        <v>2587</v>
      </c>
      <c r="J14584">
        <f t="shared" si="1436"/>
        <v>3</v>
      </c>
      <c r="K14584">
        <f t="shared" si="1436"/>
        <v>0</v>
      </c>
      <c r="L14584">
        <f t="shared" si="1438"/>
        <v>3</v>
      </c>
      <c r="S14584" s="1"/>
    </row>
    <row r="14585" spans="7:19" x14ac:dyDescent="0.25">
      <c r="G14585" t="str">
        <f t="shared" si="1437"/>
        <v>N180BF_P</v>
      </c>
      <c r="H14585" t="s">
        <v>151</v>
      </c>
      <c r="I14585" t="s">
        <v>2587</v>
      </c>
      <c r="J14585">
        <f t="shared" si="1436"/>
        <v>3</v>
      </c>
      <c r="K14585">
        <f t="shared" si="1436"/>
        <v>0</v>
      </c>
      <c r="L14585">
        <f t="shared" si="1438"/>
        <v>3</v>
      </c>
      <c r="S14585" s="1"/>
    </row>
    <row r="14586" spans="7:19" x14ac:dyDescent="0.25">
      <c r="G14586" t="str">
        <f t="shared" si="1437"/>
        <v>N491WM_P</v>
      </c>
      <c r="H14586" t="s">
        <v>231</v>
      </c>
      <c r="I14586" t="s">
        <v>2587</v>
      </c>
      <c r="J14586">
        <f t="shared" si="1436"/>
        <v>3</v>
      </c>
      <c r="K14586">
        <f t="shared" si="1436"/>
        <v>0</v>
      </c>
      <c r="L14586">
        <f t="shared" si="1438"/>
        <v>3</v>
      </c>
      <c r="S14586" s="1"/>
    </row>
    <row r="14587" spans="7:19" x14ac:dyDescent="0.25">
      <c r="G14587" t="str">
        <f t="shared" si="1437"/>
        <v>N6026Y_P</v>
      </c>
      <c r="H14587" t="s">
        <v>234</v>
      </c>
      <c r="I14587" t="s">
        <v>2587</v>
      </c>
      <c r="J14587">
        <f t="shared" si="1436"/>
        <v>3</v>
      </c>
      <c r="K14587">
        <f t="shared" si="1436"/>
        <v>0</v>
      </c>
      <c r="L14587">
        <f t="shared" si="1438"/>
        <v>3</v>
      </c>
      <c r="S14587" s="1"/>
    </row>
    <row r="14588" spans="7:19" x14ac:dyDescent="0.25">
      <c r="G14588" t="str">
        <f t="shared" si="1437"/>
        <v>N15644_P</v>
      </c>
      <c r="H14588" t="s">
        <v>313</v>
      </c>
      <c r="I14588" t="s">
        <v>2587</v>
      </c>
      <c r="J14588">
        <f t="shared" si="1436"/>
        <v>1</v>
      </c>
      <c r="K14588">
        <f t="shared" si="1436"/>
        <v>2</v>
      </c>
      <c r="L14588">
        <f t="shared" si="1438"/>
        <v>3</v>
      </c>
      <c r="S14588" s="1"/>
    </row>
    <row r="14589" spans="7:19" x14ac:dyDescent="0.25">
      <c r="G14589" t="str">
        <f t="shared" si="1437"/>
        <v>N180QS_J</v>
      </c>
      <c r="H14589" t="s">
        <v>339</v>
      </c>
      <c r="I14589" t="s">
        <v>2590</v>
      </c>
      <c r="J14589">
        <f t="shared" si="1436"/>
        <v>0</v>
      </c>
      <c r="K14589">
        <f t="shared" si="1436"/>
        <v>3</v>
      </c>
      <c r="L14589">
        <f t="shared" si="1438"/>
        <v>3</v>
      </c>
      <c r="S14589" s="1"/>
    </row>
    <row r="14590" spans="7:19" x14ac:dyDescent="0.25">
      <c r="G14590" t="str">
        <f t="shared" si="1437"/>
        <v>N87MD_H</v>
      </c>
      <c r="H14590" t="s">
        <v>352</v>
      </c>
      <c r="I14590" t="s">
        <v>2588</v>
      </c>
      <c r="J14590">
        <f t="shared" si="1436"/>
        <v>3</v>
      </c>
      <c r="K14590">
        <f t="shared" si="1436"/>
        <v>0</v>
      </c>
      <c r="L14590">
        <f t="shared" si="1438"/>
        <v>3</v>
      </c>
      <c r="S14590" s="1"/>
    </row>
    <row r="14591" spans="7:19" x14ac:dyDescent="0.25">
      <c r="G14591" t="str">
        <f t="shared" si="1437"/>
        <v>N219GM_P</v>
      </c>
      <c r="H14591" t="s">
        <v>353</v>
      </c>
      <c r="I14591" t="s">
        <v>2587</v>
      </c>
      <c r="J14591">
        <f t="shared" si="1436"/>
        <v>2</v>
      </c>
      <c r="K14591">
        <f t="shared" si="1436"/>
        <v>1</v>
      </c>
      <c r="L14591">
        <f t="shared" si="1438"/>
        <v>3</v>
      </c>
      <c r="S14591" s="1"/>
    </row>
    <row r="14592" spans="7:19" x14ac:dyDescent="0.25">
      <c r="G14592" t="str">
        <f t="shared" si="1437"/>
        <v>N80GR_J</v>
      </c>
      <c r="H14592" t="s">
        <v>384</v>
      </c>
      <c r="I14592" t="s">
        <v>2590</v>
      </c>
      <c r="J14592">
        <f t="shared" si="1436"/>
        <v>3</v>
      </c>
      <c r="K14592">
        <f t="shared" si="1436"/>
        <v>0</v>
      </c>
      <c r="L14592">
        <f t="shared" si="1438"/>
        <v>3</v>
      </c>
      <c r="S14592" s="1"/>
    </row>
    <row r="14593" spans="7:19" x14ac:dyDescent="0.25">
      <c r="G14593" t="str">
        <f t="shared" si="1437"/>
        <v>N520FX_J</v>
      </c>
      <c r="H14593" t="s">
        <v>412</v>
      </c>
      <c r="I14593" t="s">
        <v>2590</v>
      </c>
      <c r="J14593">
        <f t="shared" si="1436"/>
        <v>3</v>
      </c>
      <c r="K14593">
        <f t="shared" si="1436"/>
        <v>0</v>
      </c>
      <c r="L14593">
        <f t="shared" si="1438"/>
        <v>3</v>
      </c>
      <c r="S14593" s="1"/>
    </row>
    <row r="14594" spans="7:19" x14ac:dyDescent="0.25">
      <c r="G14594" t="str">
        <f t="shared" si="1437"/>
        <v>N8232K_P</v>
      </c>
      <c r="H14594" t="s">
        <v>509</v>
      </c>
      <c r="I14594" t="s">
        <v>2587</v>
      </c>
      <c r="J14594">
        <f t="shared" si="1436"/>
        <v>3</v>
      </c>
      <c r="K14594">
        <f t="shared" si="1436"/>
        <v>0</v>
      </c>
      <c r="L14594">
        <f t="shared" si="1438"/>
        <v>3</v>
      </c>
      <c r="S14594" s="1"/>
    </row>
    <row r="14595" spans="7:19" x14ac:dyDescent="0.25">
      <c r="G14595" t="str">
        <f t="shared" si="1437"/>
        <v>N194HC_H</v>
      </c>
      <c r="H14595" t="s">
        <v>511</v>
      </c>
      <c r="I14595" t="s">
        <v>2588</v>
      </c>
      <c r="J14595">
        <f t="shared" si="1436"/>
        <v>3</v>
      </c>
      <c r="K14595">
        <f t="shared" si="1436"/>
        <v>0</v>
      </c>
      <c r="L14595">
        <f t="shared" si="1438"/>
        <v>3</v>
      </c>
      <c r="S14595" s="1"/>
    </row>
    <row r="14596" spans="7:19" x14ac:dyDescent="0.25">
      <c r="G14596" t="str">
        <f t="shared" si="1437"/>
        <v>N62530_P</v>
      </c>
      <c r="H14596" t="s">
        <v>531</v>
      </c>
      <c r="I14596" t="s">
        <v>2587</v>
      </c>
      <c r="J14596">
        <f t="shared" si="1436"/>
        <v>3</v>
      </c>
      <c r="K14596">
        <f t="shared" si="1436"/>
        <v>0</v>
      </c>
      <c r="L14596">
        <f t="shared" si="1438"/>
        <v>3</v>
      </c>
      <c r="S14596" s="1"/>
    </row>
    <row r="14597" spans="7:19" x14ac:dyDescent="0.25">
      <c r="G14597" t="str">
        <f t="shared" si="1437"/>
        <v>N9478N_P</v>
      </c>
      <c r="H14597" t="s">
        <v>550</v>
      </c>
      <c r="I14597" t="s">
        <v>2587</v>
      </c>
      <c r="J14597">
        <f t="shared" si="1436"/>
        <v>1</v>
      </c>
      <c r="K14597">
        <f t="shared" si="1436"/>
        <v>2</v>
      </c>
      <c r="L14597">
        <f t="shared" si="1438"/>
        <v>3</v>
      </c>
      <c r="S14597" s="1"/>
    </row>
    <row r="14598" spans="7:19" x14ac:dyDescent="0.25">
      <c r="G14598" t="str">
        <f t="shared" si="1437"/>
        <v>N800WE_P</v>
      </c>
      <c r="H14598" t="s">
        <v>551</v>
      </c>
      <c r="I14598" t="s">
        <v>2587</v>
      </c>
      <c r="J14598">
        <f t="shared" ref="J14598:K14617" si="1439">SUMIFS($L$3:$L$13553,$C$3:$C$13553,$G14598,$E$3:$E$13553,J$13557)</f>
        <v>3</v>
      </c>
      <c r="K14598">
        <f t="shared" si="1439"/>
        <v>0</v>
      </c>
      <c r="L14598">
        <f t="shared" si="1438"/>
        <v>3</v>
      </c>
      <c r="S14598" s="1"/>
    </row>
    <row r="14599" spans="7:19" x14ac:dyDescent="0.25">
      <c r="G14599" t="str">
        <f t="shared" si="1437"/>
        <v>N8223L_P</v>
      </c>
      <c r="H14599" t="s">
        <v>595</v>
      </c>
      <c r="I14599" t="s">
        <v>2587</v>
      </c>
      <c r="J14599">
        <f t="shared" si="1439"/>
        <v>1</v>
      </c>
      <c r="K14599">
        <f t="shared" si="1439"/>
        <v>2</v>
      </c>
      <c r="L14599">
        <f t="shared" si="1438"/>
        <v>3</v>
      </c>
      <c r="S14599" s="1"/>
    </row>
    <row r="14600" spans="7:19" x14ac:dyDescent="0.25">
      <c r="G14600" t="str">
        <f t="shared" si="1437"/>
        <v>N5198Q_P</v>
      </c>
      <c r="H14600" t="s">
        <v>617</v>
      </c>
      <c r="I14600" t="s">
        <v>2587</v>
      </c>
      <c r="J14600">
        <f t="shared" si="1439"/>
        <v>0</v>
      </c>
      <c r="K14600">
        <f t="shared" si="1439"/>
        <v>3</v>
      </c>
      <c r="L14600">
        <f t="shared" si="1438"/>
        <v>3</v>
      </c>
      <c r="S14600" s="1"/>
    </row>
    <row r="14601" spans="7:19" x14ac:dyDescent="0.25">
      <c r="G14601" t="str">
        <f t="shared" si="1437"/>
        <v>N302AV_P</v>
      </c>
      <c r="H14601" t="s">
        <v>619</v>
      </c>
      <c r="I14601" t="s">
        <v>2587</v>
      </c>
      <c r="J14601">
        <f t="shared" si="1439"/>
        <v>0</v>
      </c>
      <c r="K14601">
        <f t="shared" si="1439"/>
        <v>3</v>
      </c>
      <c r="L14601">
        <f t="shared" si="1438"/>
        <v>3</v>
      </c>
      <c r="S14601" s="1"/>
    </row>
    <row r="14602" spans="7:19" x14ac:dyDescent="0.25">
      <c r="G14602" t="str">
        <f t="shared" si="1437"/>
        <v>N6648J_P</v>
      </c>
      <c r="H14602" t="s">
        <v>622</v>
      </c>
      <c r="I14602" t="s">
        <v>2587</v>
      </c>
      <c r="J14602">
        <f t="shared" si="1439"/>
        <v>3</v>
      </c>
      <c r="K14602">
        <f t="shared" si="1439"/>
        <v>0</v>
      </c>
      <c r="L14602">
        <f t="shared" si="1438"/>
        <v>3</v>
      </c>
      <c r="S14602" s="1"/>
    </row>
    <row r="14603" spans="7:19" x14ac:dyDescent="0.25">
      <c r="G14603" t="str">
        <f t="shared" si="1437"/>
        <v>N803CM_P</v>
      </c>
      <c r="H14603" t="s">
        <v>639</v>
      </c>
      <c r="I14603" t="s">
        <v>2587</v>
      </c>
      <c r="J14603">
        <f t="shared" si="1439"/>
        <v>3</v>
      </c>
      <c r="K14603">
        <f t="shared" si="1439"/>
        <v>0</v>
      </c>
      <c r="L14603">
        <f t="shared" si="1438"/>
        <v>3</v>
      </c>
      <c r="S14603" s="1"/>
    </row>
    <row r="14604" spans="7:19" x14ac:dyDescent="0.25">
      <c r="G14604" t="str">
        <f t="shared" si="1437"/>
        <v>N530FX_J</v>
      </c>
      <c r="H14604" t="s">
        <v>650</v>
      </c>
      <c r="I14604" t="s">
        <v>2590</v>
      </c>
      <c r="J14604">
        <f t="shared" si="1439"/>
        <v>3</v>
      </c>
      <c r="K14604">
        <f t="shared" si="1439"/>
        <v>0</v>
      </c>
      <c r="L14604">
        <f t="shared" si="1438"/>
        <v>3</v>
      </c>
      <c r="S14604" s="1"/>
    </row>
    <row r="14605" spans="7:19" x14ac:dyDescent="0.25">
      <c r="G14605" t="str">
        <f t="shared" si="1437"/>
        <v>N4317T_P</v>
      </c>
      <c r="H14605" t="s">
        <v>700</v>
      </c>
      <c r="I14605" t="s">
        <v>2587</v>
      </c>
      <c r="J14605">
        <f t="shared" si="1439"/>
        <v>3</v>
      </c>
      <c r="K14605">
        <f t="shared" si="1439"/>
        <v>0</v>
      </c>
      <c r="L14605">
        <f t="shared" si="1438"/>
        <v>3</v>
      </c>
      <c r="S14605" s="1"/>
    </row>
    <row r="14606" spans="7:19" x14ac:dyDescent="0.25">
      <c r="G14606" t="str">
        <f t="shared" si="1437"/>
        <v>N1287C_P</v>
      </c>
      <c r="H14606" t="s">
        <v>707</v>
      </c>
      <c r="I14606" t="s">
        <v>2587</v>
      </c>
      <c r="J14606">
        <f t="shared" si="1439"/>
        <v>3</v>
      </c>
      <c r="K14606">
        <f t="shared" si="1439"/>
        <v>0</v>
      </c>
      <c r="L14606">
        <f t="shared" si="1438"/>
        <v>3</v>
      </c>
      <c r="S14606" s="1"/>
    </row>
    <row r="14607" spans="7:19" x14ac:dyDescent="0.25">
      <c r="G14607" t="str">
        <f t="shared" si="1437"/>
        <v>N2RH_P</v>
      </c>
      <c r="H14607" t="s">
        <v>733</v>
      </c>
      <c r="I14607" t="s">
        <v>2587</v>
      </c>
      <c r="J14607">
        <f t="shared" si="1439"/>
        <v>1</v>
      </c>
      <c r="K14607">
        <f t="shared" si="1439"/>
        <v>2</v>
      </c>
      <c r="L14607">
        <f t="shared" si="1438"/>
        <v>3</v>
      </c>
      <c r="S14607" s="1"/>
    </row>
    <row r="14608" spans="7:19" x14ac:dyDescent="0.25">
      <c r="G14608" t="str">
        <f t="shared" si="1437"/>
        <v>N58EG_P</v>
      </c>
      <c r="H14608" t="s">
        <v>739</v>
      </c>
      <c r="I14608" t="s">
        <v>2587</v>
      </c>
      <c r="J14608">
        <f t="shared" si="1439"/>
        <v>0</v>
      </c>
      <c r="K14608">
        <f t="shared" si="1439"/>
        <v>3</v>
      </c>
      <c r="L14608">
        <f t="shared" si="1438"/>
        <v>3</v>
      </c>
      <c r="S14608" s="1"/>
    </row>
    <row r="14609" spans="7:19" x14ac:dyDescent="0.25">
      <c r="G14609" t="str">
        <f t="shared" si="1437"/>
        <v>N96GT_P</v>
      </c>
      <c r="H14609" t="s">
        <v>780</v>
      </c>
      <c r="I14609" t="s">
        <v>2587</v>
      </c>
      <c r="J14609">
        <f t="shared" si="1439"/>
        <v>0</v>
      </c>
      <c r="K14609">
        <f t="shared" si="1439"/>
        <v>3</v>
      </c>
      <c r="L14609">
        <f t="shared" si="1438"/>
        <v>3</v>
      </c>
      <c r="S14609" s="1"/>
    </row>
    <row r="14610" spans="7:19" x14ac:dyDescent="0.25">
      <c r="G14610" t="str">
        <f t="shared" si="1437"/>
        <v>N4139S_P</v>
      </c>
      <c r="H14610" t="s">
        <v>786</v>
      </c>
      <c r="I14610" t="s">
        <v>2587</v>
      </c>
      <c r="J14610">
        <f t="shared" si="1439"/>
        <v>3</v>
      </c>
      <c r="K14610">
        <f t="shared" si="1439"/>
        <v>0</v>
      </c>
      <c r="L14610">
        <f t="shared" si="1438"/>
        <v>3</v>
      </c>
      <c r="S14610" s="1"/>
    </row>
    <row r="14611" spans="7:19" x14ac:dyDescent="0.25">
      <c r="G14611" t="str">
        <f t="shared" si="1437"/>
        <v>N30SC_P</v>
      </c>
      <c r="H14611" t="s">
        <v>793</v>
      </c>
      <c r="I14611" t="s">
        <v>2587</v>
      </c>
      <c r="J14611">
        <f t="shared" si="1439"/>
        <v>0</v>
      </c>
      <c r="K14611">
        <f t="shared" si="1439"/>
        <v>3</v>
      </c>
      <c r="L14611">
        <f t="shared" si="1438"/>
        <v>3</v>
      </c>
      <c r="S14611" s="1"/>
    </row>
    <row r="14612" spans="7:19" x14ac:dyDescent="0.25">
      <c r="G14612" t="str">
        <f t="shared" si="1437"/>
        <v>N469DE_J</v>
      </c>
      <c r="H14612" t="s">
        <v>810</v>
      </c>
      <c r="I14612" t="s">
        <v>2590</v>
      </c>
      <c r="J14612">
        <f t="shared" si="1439"/>
        <v>0</v>
      </c>
      <c r="K14612">
        <f t="shared" si="1439"/>
        <v>3</v>
      </c>
      <c r="L14612">
        <f t="shared" si="1438"/>
        <v>3</v>
      </c>
      <c r="S14612" s="1"/>
    </row>
    <row r="14613" spans="7:19" x14ac:dyDescent="0.25">
      <c r="G14613" t="str">
        <f t="shared" si="1437"/>
        <v>N300BU_J</v>
      </c>
      <c r="H14613" t="s">
        <v>823</v>
      </c>
      <c r="I14613" t="s">
        <v>2590</v>
      </c>
      <c r="J14613">
        <f t="shared" si="1439"/>
        <v>3</v>
      </c>
      <c r="K14613">
        <f t="shared" si="1439"/>
        <v>0</v>
      </c>
      <c r="L14613">
        <f t="shared" si="1438"/>
        <v>3</v>
      </c>
      <c r="S14613" s="1"/>
    </row>
    <row r="14614" spans="7:19" x14ac:dyDescent="0.25">
      <c r="G14614" t="str">
        <f t="shared" si="1437"/>
        <v>N33110_P</v>
      </c>
      <c r="H14614" t="s">
        <v>825</v>
      </c>
      <c r="I14614" t="s">
        <v>2587</v>
      </c>
      <c r="J14614">
        <f t="shared" si="1439"/>
        <v>3</v>
      </c>
      <c r="K14614">
        <f t="shared" si="1439"/>
        <v>0</v>
      </c>
      <c r="L14614">
        <f t="shared" si="1438"/>
        <v>3</v>
      </c>
      <c r="S14614" s="1"/>
    </row>
    <row r="14615" spans="7:19" x14ac:dyDescent="0.25">
      <c r="G14615" t="str">
        <f t="shared" si="1437"/>
        <v>N707WR_H</v>
      </c>
      <c r="H14615" t="s">
        <v>901</v>
      </c>
      <c r="I14615" t="s">
        <v>2588</v>
      </c>
      <c r="J14615">
        <f t="shared" si="1439"/>
        <v>3</v>
      </c>
      <c r="K14615">
        <f t="shared" si="1439"/>
        <v>0</v>
      </c>
      <c r="L14615">
        <f t="shared" si="1438"/>
        <v>3</v>
      </c>
      <c r="S14615" s="1"/>
    </row>
    <row r="14616" spans="7:19" x14ac:dyDescent="0.25">
      <c r="G14616" t="str">
        <f t="shared" si="1437"/>
        <v>N13597_P</v>
      </c>
      <c r="H14616" t="s">
        <v>928</v>
      </c>
      <c r="I14616" t="s">
        <v>2587</v>
      </c>
      <c r="J14616">
        <f t="shared" si="1439"/>
        <v>3</v>
      </c>
      <c r="K14616">
        <f t="shared" si="1439"/>
        <v>0</v>
      </c>
      <c r="L14616">
        <f t="shared" si="1438"/>
        <v>3</v>
      </c>
      <c r="S14616" s="1"/>
    </row>
    <row r="14617" spans="7:19" x14ac:dyDescent="0.25">
      <c r="G14617" t="str">
        <f t="shared" si="1437"/>
        <v>N19TP_P</v>
      </c>
      <c r="H14617" t="s">
        <v>932</v>
      </c>
      <c r="I14617" t="s">
        <v>2587</v>
      </c>
      <c r="J14617">
        <f t="shared" si="1439"/>
        <v>3</v>
      </c>
      <c r="K14617">
        <f t="shared" si="1439"/>
        <v>0</v>
      </c>
      <c r="L14617">
        <f t="shared" si="1438"/>
        <v>3</v>
      </c>
      <c r="S14617" s="1"/>
    </row>
    <row r="14618" spans="7:19" x14ac:dyDescent="0.25">
      <c r="G14618" t="str">
        <f t="shared" si="1437"/>
        <v>N4995W_P</v>
      </c>
      <c r="H14618" t="s">
        <v>934</v>
      </c>
      <c r="I14618" t="s">
        <v>2587</v>
      </c>
      <c r="J14618">
        <f t="shared" ref="J14618:K14637" si="1440">SUMIFS($L$3:$L$13553,$C$3:$C$13553,$G14618,$E$3:$E$13553,J$13557)</f>
        <v>3</v>
      </c>
      <c r="K14618">
        <f t="shared" si="1440"/>
        <v>0</v>
      </c>
      <c r="L14618">
        <f t="shared" si="1438"/>
        <v>3</v>
      </c>
      <c r="S14618" s="1"/>
    </row>
    <row r="14619" spans="7:19" x14ac:dyDescent="0.25">
      <c r="G14619" t="str">
        <f t="shared" si="1437"/>
        <v>N7455Y_P</v>
      </c>
      <c r="H14619" t="s">
        <v>957</v>
      </c>
      <c r="I14619" t="s">
        <v>2587</v>
      </c>
      <c r="J14619">
        <f t="shared" si="1440"/>
        <v>3</v>
      </c>
      <c r="K14619">
        <f t="shared" si="1440"/>
        <v>0</v>
      </c>
      <c r="L14619">
        <f t="shared" si="1438"/>
        <v>3</v>
      </c>
      <c r="S14619" s="1"/>
    </row>
    <row r="14620" spans="7:19" x14ac:dyDescent="0.25">
      <c r="G14620" t="str">
        <f t="shared" si="1437"/>
        <v>N101WZ_P</v>
      </c>
      <c r="H14620" t="s">
        <v>958</v>
      </c>
      <c r="I14620" t="s">
        <v>2587</v>
      </c>
      <c r="J14620">
        <f t="shared" si="1440"/>
        <v>2</v>
      </c>
      <c r="K14620">
        <f t="shared" si="1440"/>
        <v>1</v>
      </c>
      <c r="L14620">
        <f t="shared" si="1438"/>
        <v>3</v>
      </c>
      <c r="S14620" s="1"/>
    </row>
    <row r="14621" spans="7:19" x14ac:dyDescent="0.25">
      <c r="G14621" t="str">
        <f t="shared" si="1437"/>
        <v>N429TX_H</v>
      </c>
      <c r="H14621" t="s">
        <v>964</v>
      </c>
      <c r="I14621" t="s">
        <v>2588</v>
      </c>
      <c r="J14621">
        <f t="shared" si="1440"/>
        <v>2</v>
      </c>
      <c r="K14621">
        <f t="shared" si="1440"/>
        <v>1</v>
      </c>
      <c r="L14621">
        <f t="shared" si="1438"/>
        <v>3</v>
      </c>
      <c r="S14621" s="1"/>
    </row>
    <row r="14622" spans="7:19" x14ac:dyDescent="0.25">
      <c r="G14622" t="str">
        <f t="shared" si="1437"/>
        <v>N717VT_P</v>
      </c>
      <c r="H14622" t="s">
        <v>969</v>
      </c>
      <c r="I14622" t="s">
        <v>2587</v>
      </c>
      <c r="J14622">
        <f t="shared" si="1440"/>
        <v>3</v>
      </c>
      <c r="K14622">
        <f t="shared" si="1440"/>
        <v>0</v>
      </c>
      <c r="L14622">
        <f t="shared" si="1438"/>
        <v>3</v>
      </c>
      <c r="S14622" s="1"/>
    </row>
    <row r="14623" spans="7:19" x14ac:dyDescent="0.25">
      <c r="G14623" t="str">
        <f t="shared" si="1437"/>
        <v>N4251P_P</v>
      </c>
      <c r="H14623" t="s">
        <v>973</v>
      </c>
      <c r="I14623" t="s">
        <v>2587</v>
      </c>
      <c r="J14623">
        <f t="shared" si="1440"/>
        <v>3</v>
      </c>
      <c r="K14623">
        <f t="shared" si="1440"/>
        <v>0</v>
      </c>
      <c r="L14623">
        <f t="shared" si="1438"/>
        <v>3</v>
      </c>
      <c r="S14623" s="1"/>
    </row>
    <row r="14624" spans="7:19" x14ac:dyDescent="0.25">
      <c r="G14624" t="str">
        <f t="shared" si="1437"/>
        <v>N5189Q_P</v>
      </c>
      <c r="H14624" t="s">
        <v>978</v>
      </c>
      <c r="I14624" t="s">
        <v>2587</v>
      </c>
      <c r="J14624">
        <f t="shared" si="1440"/>
        <v>0</v>
      </c>
      <c r="K14624">
        <f t="shared" si="1440"/>
        <v>3</v>
      </c>
      <c r="L14624">
        <f t="shared" si="1438"/>
        <v>3</v>
      </c>
      <c r="S14624" s="1"/>
    </row>
    <row r="14625" spans="7:19" x14ac:dyDescent="0.25">
      <c r="G14625" t="str">
        <f t="shared" si="1437"/>
        <v>N65TM_P</v>
      </c>
      <c r="H14625" t="s">
        <v>1011</v>
      </c>
      <c r="I14625" t="s">
        <v>2587</v>
      </c>
      <c r="J14625">
        <f t="shared" si="1440"/>
        <v>3</v>
      </c>
      <c r="K14625">
        <f t="shared" si="1440"/>
        <v>0</v>
      </c>
      <c r="L14625">
        <f t="shared" si="1438"/>
        <v>3</v>
      </c>
      <c r="S14625" s="1"/>
    </row>
    <row r="14626" spans="7:19" x14ac:dyDescent="0.25">
      <c r="G14626" t="str">
        <f t="shared" si="1437"/>
        <v>N42TX_P</v>
      </c>
      <c r="H14626" t="s">
        <v>1019</v>
      </c>
      <c r="I14626" t="s">
        <v>2587</v>
      </c>
      <c r="J14626">
        <f t="shared" si="1440"/>
        <v>1</v>
      </c>
      <c r="K14626">
        <f t="shared" si="1440"/>
        <v>2</v>
      </c>
      <c r="L14626">
        <f t="shared" si="1438"/>
        <v>3</v>
      </c>
      <c r="S14626" s="1"/>
    </row>
    <row r="14627" spans="7:19" x14ac:dyDescent="0.25">
      <c r="G14627" t="str">
        <f t="shared" si="1437"/>
        <v>N3577Y_P</v>
      </c>
      <c r="H14627" t="s">
        <v>1034</v>
      </c>
      <c r="I14627" t="s">
        <v>2587</v>
      </c>
      <c r="J14627">
        <f t="shared" si="1440"/>
        <v>1</v>
      </c>
      <c r="K14627">
        <f t="shared" si="1440"/>
        <v>2</v>
      </c>
      <c r="L14627">
        <f t="shared" si="1438"/>
        <v>3</v>
      </c>
      <c r="S14627" s="1"/>
    </row>
    <row r="14628" spans="7:19" x14ac:dyDescent="0.25">
      <c r="G14628" t="str">
        <f t="shared" si="1437"/>
        <v>N18518_P</v>
      </c>
      <c r="H14628" t="s">
        <v>1038</v>
      </c>
      <c r="I14628" t="s">
        <v>2587</v>
      </c>
      <c r="J14628">
        <f t="shared" si="1440"/>
        <v>1</v>
      </c>
      <c r="K14628">
        <f t="shared" si="1440"/>
        <v>2</v>
      </c>
      <c r="L14628">
        <f t="shared" si="1438"/>
        <v>3</v>
      </c>
      <c r="S14628" s="1"/>
    </row>
    <row r="14629" spans="7:19" x14ac:dyDescent="0.25">
      <c r="G14629" t="str">
        <f t="shared" si="1437"/>
        <v>N950DP_J</v>
      </c>
      <c r="H14629" t="s">
        <v>1041</v>
      </c>
      <c r="I14629" t="s">
        <v>2590</v>
      </c>
      <c r="J14629">
        <f t="shared" si="1440"/>
        <v>3</v>
      </c>
      <c r="K14629">
        <f t="shared" si="1440"/>
        <v>0</v>
      </c>
      <c r="L14629">
        <f t="shared" si="1438"/>
        <v>3</v>
      </c>
      <c r="S14629" s="1"/>
    </row>
    <row r="14630" spans="7:19" x14ac:dyDescent="0.25">
      <c r="G14630" t="str">
        <f t="shared" si="1437"/>
        <v>N41JA_P</v>
      </c>
      <c r="H14630" t="s">
        <v>1053</v>
      </c>
      <c r="I14630" t="s">
        <v>2587</v>
      </c>
      <c r="J14630">
        <f t="shared" si="1440"/>
        <v>3</v>
      </c>
      <c r="K14630">
        <f t="shared" si="1440"/>
        <v>0</v>
      </c>
      <c r="L14630">
        <f t="shared" si="1438"/>
        <v>3</v>
      </c>
      <c r="S14630" s="1"/>
    </row>
    <row r="14631" spans="7:19" x14ac:dyDescent="0.25">
      <c r="G14631" t="str">
        <f t="shared" si="1437"/>
        <v>N664CA_P</v>
      </c>
      <c r="H14631" t="s">
        <v>1079</v>
      </c>
      <c r="I14631" t="s">
        <v>2587</v>
      </c>
      <c r="J14631">
        <f t="shared" si="1440"/>
        <v>0</v>
      </c>
      <c r="K14631">
        <f t="shared" si="1440"/>
        <v>3</v>
      </c>
      <c r="L14631">
        <f t="shared" si="1438"/>
        <v>3</v>
      </c>
      <c r="S14631" s="1"/>
    </row>
    <row r="14632" spans="7:19" x14ac:dyDescent="0.25">
      <c r="G14632" t="str">
        <f t="shared" si="1437"/>
        <v>N234CR_P</v>
      </c>
      <c r="H14632" t="s">
        <v>1080</v>
      </c>
      <c r="I14632" t="s">
        <v>2587</v>
      </c>
      <c r="J14632">
        <f t="shared" si="1440"/>
        <v>3</v>
      </c>
      <c r="K14632">
        <f t="shared" si="1440"/>
        <v>0</v>
      </c>
      <c r="L14632">
        <f t="shared" si="1438"/>
        <v>3</v>
      </c>
      <c r="S14632" s="1"/>
    </row>
    <row r="14633" spans="7:19" x14ac:dyDescent="0.25">
      <c r="G14633" t="str">
        <f t="shared" si="1437"/>
        <v>N9UE_T</v>
      </c>
      <c r="H14633" t="s">
        <v>1083</v>
      </c>
      <c r="I14633" t="s">
        <v>2589</v>
      </c>
      <c r="J14633">
        <f t="shared" si="1440"/>
        <v>3</v>
      </c>
      <c r="K14633">
        <f t="shared" si="1440"/>
        <v>0</v>
      </c>
      <c r="L14633">
        <f t="shared" si="1438"/>
        <v>3</v>
      </c>
      <c r="S14633" s="1"/>
    </row>
    <row r="14634" spans="7:19" x14ac:dyDescent="0.25">
      <c r="G14634" t="str">
        <f t="shared" si="1437"/>
        <v>N261RJ_P</v>
      </c>
      <c r="H14634" t="s">
        <v>1108</v>
      </c>
      <c r="I14634" t="s">
        <v>2587</v>
      </c>
      <c r="J14634">
        <f t="shared" si="1440"/>
        <v>2</v>
      </c>
      <c r="K14634">
        <f t="shared" si="1440"/>
        <v>1</v>
      </c>
      <c r="L14634">
        <f t="shared" si="1438"/>
        <v>3</v>
      </c>
      <c r="S14634" s="1"/>
    </row>
    <row r="14635" spans="7:19" x14ac:dyDescent="0.25">
      <c r="G14635" t="str">
        <f t="shared" si="1437"/>
        <v>N880TM_J</v>
      </c>
      <c r="H14635" t="s">
        <v>1120</v>
      </c>
      <c r="I14635" t="s">
        <v>2590</v>
      </c>
      <c r="J14635">
        <f t="shared" si="1440"/>
        <v>3</v>
      </c>
      <c r="K14635">
        <f t="shared" si="1440"/>
        <v>0</v>
      </c>
      <c r="L14635">
        <f t="shared" si="1438"/>
        <v>3</v>
      </c>
      <c r="S14635" s="1"/>
    </row>
    <row r="14636" spans="7:19" x14ac:dyDescent="0.25">
      <c r="G14636" t="str">
        <f t="shared" si="1437"/>
        <v>N226LM_P</v>
      </c>
      <c r="H14636" t="s">
        <v>1130</v>
      </c>
      <c r="I14636" t="s">
        <v>2587</v>
      </c>
      <c r="J14636">
        <f t="shared" si="1440"/>
        <v>3</v>
      </c>
      <c r="K14636">
        <f t="shared" si="1440"/>
        <v>0</v>
      </c>
      <c r="L14636">
        <f t="shared" si="1438"/>
        <v>3</v>
      </c>
      <c r="S14636" s="1"/>
    </row>
    <row r="14637" spans="7:19" x14ac:dyDescent="0.25">
      <c r="G14637" t="str">
        <f t="shared" si="1437"/>
        <v>N90MG_P</v>
      </c>
      <c r="H14637" t="s">
        <v>1134</v>
      </c>
      <c r="I14637" t="s">
        <v>2587</v>
      </c>
      <c r="J14637">
        <f t="shared" si="1440"/>
        <v>3</v>
      </c>
      <c r="K14637">
        <f t="shared" si="1440"/>
        <v>0</v>
      </c>
      <c r="L14637">
        <f t="shared" si="1438"/>
        <v>3</v>
      </c>
      <c r="S14637" s="1"/>
    </row>
    <row r="14638" spans="7:19" x14ac:dyDescent="0.25">
      <c r="G14638" t="str">
        <f t="shared" si="1437"/>
        <v>N2618L_P</v>
      </c>
      <c r="H14638" t="s">
        <v>1136</v>
      </c>
      <c r="I14638" t="s">
        <v>2587</v>
      </c>
      <c r="J14638">
        <f t="shared" ref="J14638:K14657" si="1441">SUMIFS($L$3:$L$13553,$C$3:$C$13553,$G14638,$E$3:$E$13553,J$13557)</f>
        <v>3</v>
      </c>
      <c r="K14638">
        <f t="shared" si="1441"/>
        <v>0</v>
      </c>
      <c r="L14638">
        <f t="shared" si="1438"/>
        <v>3</v>
      </c>
      <c r="S14638" s="1"/>
    </row>
    <row r="14639" spans="7:19" x14ac:dyDescent="0.25">
      <c r="G14639" t="str">
        <f t="shared" si="1437"/>
        <v>N40702_P</v>
      </c>
      <c r="H14639" t="s">
        <v>1147</v>
      </c>
      <c r="I14639" t="s">
        <v>2587</v>
      </c>
      <c r="J14639">
        <f t="shared" si="1441"/>
        <v>2</v>
      </c>
      <c r="K14639">
        <f t="shared" si="1441"/>
        <v>1</v>
      </c>
      <c r="L14639">
        <f t="shared" si="1438"/>
        <v>3</v>
      </c>
      <c r="S14639" s="1"/>
    </row>
    <row r="14640" spans="7:19" x14ac:dyDescent="0.25">
      <c r="G14640" t="str">
        <f t="shared" si="1437"/>
        <v>N72TK_P</v>
      </c>
      <c r="H14640" t="s">
        <v>1148</v>
      </c>
      <c r="I14640" t="s">
        <v>2587</v>
      </c>
      <c r="J14640">
        <f t="shared" si="1441"/>
        <v>0</v>
      </c>
      <c r="K14640">
        <f t="shared" si="1441"/>
        <v>3</v>
      </c>
      <c r="L14640">
        <f t="shared" si="1438"/>
        <v>3</v>
      </c>
      <c r="S14640" s="1"/>
    </row>
    <row r="14641" spans="7:19" x14ac:dyDescent="0.25">
      <c r="G14641" t="str">
        <f t="shared" si="1437"/>
        <v>N600VF_P</v>
      </c>
      <c r="H14641" t="s">
        <v>1150</v>
      </c>
      <c r="I14641" t="s">
        <v>2587</v>
      </c>
      <c r="J14641">
        <f t="shared" si="1441"/>
        <v>3</v>
      </c>
      <c r="K14641">
        <f t="shared" si="1441"/>
        <v>0</v>
      </c>
      <c r="L14641">
        <f t="shared" si="1438"/>
        <v>3</v>
      </c>
      <c r="S14641" s="1"/>
    </row>
    <row r="14642" spans="7:19" x14ac:dyDescent="0.25">
      <c r="G14642" t="str">
        <f t="shared" si="1437"/>
        <v>N9514B_P</v>
      </c>
      <c r="H14642" t="s">
        <v>1181</v>
      </c>
      <c r="I14642" t="s">
        <v>2587</v>
      </c>
      <c r="J14642">
        <f t="shared" si="1441"/>
        <v>0</v>
      </c>
      <c r="K14642">
        <f t="shared" si="1441"/>
        <v>3</v>
      </c>
      <c r="L14642">
        <f t="shared" si="1438"/>
        <v>3</v>
      </c>
      <c r="S14642" s="1"/>
    </row>
    <row r="14643" spans="7:19" x14ac:dyDescent="0.25">
      <c r="G14643" t="str">
        <f t="shared" si="1437"/>
        <v>N77FT_P</v>
      </c>
      <c r="H14643" t="s">
        <v>1197</v>
      </c>
      <c r="I14643" t="s">
        <v>2587</v>
      </c>
      <c r="J14643">
        <f t="shared" si="1441"/>
        <v>2</v>
      </c>
      <c r="K14643">
        <f t="shared" si="1441"/>
        <v>1</v>
      </c>
      <c r="L14643">
        <f t="shared" si="1438"/>
        <v>3</v>
      </c>
      <c r="S14643" s="1"/>
    </row>
    <row r="14644" spans="7:19" x14ac:dyDescent="0.25">
      <c r="G14644" t="str">
        <f t="shared" si="1437"/>
        <v>N26896_P</v>
      </c>
      <c r="H14644" t="s">
        <v>1199</v>
      </c>
      <c r="I14644" t="s">
        <v>2587</v>
      </c>
      <c r="J14644">
        <f t="shared" si="1441"/>
        <v>3</v>
      </c>
      <c r="K14644">
        <f t="shared" si="1441"/>
        <v>0</v>
      </c>
      <c r="L14644">
        <f t="shared" si="1438"/>
        <v>3</v>
      </c>
      <c r="S14644" s="1"/>
    </row>
    <row r="14645" spans="7:19" x14ac:dyDescent="0.25">
      <c r="G14645" t="str">
        <f t="shared" si="1437"/>
        <v>N4649T_P</v>
      </c>
      <c r="H14645" t="s">
        <v>1205</v>
      </c>
      <c r="I14645" t="s">
        <v>2587</v>
      </c>
      <c r="J14645">
        <f t="shared" si="1441"/>
        <v>3</v>
      </c>
      <c r="K14645">
        <f t="shared" si="1441"/>
        <v>0</v>
      </c>
      <c r="L14645">
        <f t="shared" si="1438"/>
        <v>3</v>
      </c>
      <c r="S14645" s="1"/>
    </row>
    <row r="14646" spans="7:19" x14ac:dyDescent="0.25">
      <c r="G14646" t="str">
        <f t="shared" ref="G14646:G14709" si="1442">H14646&amp;"_"&amp;I14646</f>
        <v>N184PD_P</v>
      </c>
      <c r="H14646" t="s">
        <v>1217</v>
      </c>
      <c r="I14646" t="s">
        <v>2587</v>
      </c>
      <c r="J14646">
        <f t="shared" si="1441"/>
        <v>3</v>
      </c>
      <c r="K14646">
        <f t="shared" si="1441"/>
        <v>0</v>
      </c>
      <c r="L14646">
        <f t="shared" ref="L14646:L14709" si="1443">SUMIF($C$3:$C$13553,G14646,$L$3:$L$13553)</f>
        <v>3</v>
      </c>
      <c r="S14646" s="1"/>
    </row>
    <row r="14647" spans="7:19" x14ac:dyDescent="0.25">
      <c r="G14647" t="str">
        <f t="shared" si="1442"/>
        <v>N411DD_H</v>
      </c>
      <c r="H14647" t="s">
        <v>1226</v>
      </c>
      <c r="I14647" t="s">
        <v>2588</v>
      </c>
      <c r="J14647">
        <f t="shared" si="1441"/>
        <v>3</v>
      </c>
      <c r="K14647">
        <f t="shared" si="1441"/>
        <v>0</v>
      </c>
      <c r="L14647">
        <f t="shared" si="1443"/>
        <v>3</v>
      </c>
      <c r="S14647" s="1"/>
    </row>
    <row r="14648" spans="7:19" x14ac:dyDescent="0.25">
      <c r="G14648" t="str">
        <f t="shared" si="1442"/>
        <v>N4332N_P</v>
      </c>
      <c r="H14648" t="s">
        <v>1232</v>
      </c>
      <c r="I14648" t="s">
        <v>2587</v>
      </c>
      <c r="J14648">
        <f t="shared" si="1441"/>
        <v>2</v>
      </c>
      <c r="K14648">
        <f t="shared" si="1441"/>
        <v>1</v>
      </c>
      <c r="L14648">
        <f t="shared" si="1443"/>
        <v>3</v>
      </c>
      <c r="S14648" s="1"/>
    </row>
    <row r="14649" spans="7:19" x14ac:dyDescent="0.25">
      <c r="G14649" t="str">
        <f t="shared" si="1442"/>
        <v>N498TM_J</v>
      </c>
      <c r="H14649" t="s">
        <v>1233</v>
      </c>
      <c r="I14649" t="s">
        <v>2590</v>
      </c>
      <c r="J14649">
        <f t="shared" si="1441"/>
        <v>3</v>
      </c>
      <c r="K14649">
        <f t="shared" si="1441"/>
        <v>0</v>
      </c>
      <c r="L14649">
        <f t="shared" si="1443"/>
        <v>3</v>
      </c>
      <c r="S14649" s="1"/>
    </row>
    <row r="14650" spans="7:19" x14ac:dyDescent="0.25">
      <c r="G14650" t="str">
        <f t="shared" si="1442"/>
        <v>N70793_P</v>
      </c>
      <c r="H14650" t="s">
        <v>1234</v>
      </c>
      <c r="I14650" t="s">
        <v>2587</v>
      </c>
      <c r="J14650">
        <f t="shared" si="1441"/>
        <v>3</v>
      </c>
      <c r="K14650">
        <f t="shared" si="1441"/>
        <v>0</v>
      </c>
      <c r="L14650">
        <f t="shared" si="1443"/>
        <v>3</v>
      </c>
      <c r="S14650" s="1"/>
    </row>
    <row r="14651" spans="7:19" x14ac:dyDescent="0.25">
      <c r="G14651" t="str">
        <f t="shared" si="1442"/>
        <v>N948CE_T</v>
      </c>
      <c r="H14651" t="s">
        <v>1237</v>
      </c>
      <c r="I14651" t="s">
        <v>2589</v>
      </c>
      <c r="J14651">
        <f t="shared" si="1441"/>
        <v>3</v>
      </c>
      <c r="K14651">
        <f t="shared" si="1441"/>
        <v>0</v>
      </c>
      <c r="L14651">
        <f t="shared" si="1443"/>
        <v>3</v>
      </c>
      <c r="S14651" s="1"/>
    </row>
    <row r="14652" spans="7:19" x14ac:dyDescent="0.25">
      <c r="G14652" t="str">
        <f t="shared" si="1442"/>
        <v>N325FL_J</v>
      </c>
      <c r="H14652" t="s">
        <v>1241</v>
      </c>
      <c r="I14652" t="s">
        <v>2590</v>
      </c>
      <c r="J14652">
        <f t="shared" si="1441"/>
        <v>3</v>
      </c>
      <c r="K14652">
        <f t="shared" si="1441"/>
        <v>0</v>
      </c>
      <c r="L14652">
        <f t="shared" si="1443"/>
        <v>3</v>
      </c>
      <c r="S14652" s="1"/>
    </row>
    <row r="14653" spans="7:19" x14ac:dyDescent="0.25">
      <c r="G14653" t="str">
        <f t="shared" si="1442"/>
        <v>N651QS_J</v>
      </c>
      <c r="H14653" t="s">
        <v>1244</v>
      </c>
      <c r="I14653" t="s">
        <v>2590</v>
      </c>
      <c r="J14653">
        <f t="shared" si="1441"/>
        <v>1</v>
      </c>
      <c r="K14653">
        <f t="shared" si="1441"/>
        <v>2</v>
      </c>
      <c r="L14653">
        <f t="shared" si="1443"/>
        <v>3</v>
      </c>
      <c r="S14653" s="1"/>
    </row>
    <row r="14654" spans="7:19" x14ac:dyDescent="0.25">
      <c r="G14654" t="str">
        <f t="shared" si="1442"/>
        <v>N9625Q_P</v>
      </c>
      <c r="H14654" t="s">
        <v>1250</v>
      </c>
      <c r="I14654" t="s">
        <v>2587</v>
      </c>
      <c r="J14654">
        <f t="shared" si="1441"/>
        <v>1</v>
      </c>
      <c r="K14654">
        <f t="shared" si="1441"/>
        <v>2</v>
      </c>
      <c r="L14654">
        <f t="shared" si="1443"/>
        <v>3</v>
      </c>
      <c r="S14654" s="1"/>
    </row>
    <row r="14655" spans="7:19" x14ac:dyDescent="0.25">
      <c r="G14655" t="str">
        <f t="shared" si="1442"/>
        <v>N683QS_J</v>
      </c>
      <c r="H14655" t="s">
        <v>1252</v>
      </c>
      <c r="I14655" t="s">
        <v>2590</v>
      </c>
      <c r="J14655">
        <f t="shared" si="1441"/>
        <v>3</v>
      </c>
      <c r="K14655">
        <f t="shared" si="1441"/>
        <v>0</v>
      </c>
      <c r="L14655">
        <f t="shared" si="1443"/>
        <v>3</v>
      </c>
      <c r="S14655" s="1"/>
    </row>
    <row r="14656" spans="7:19" x14ac:dyDescent="0.25">
      <c r="G14656" t="str">
        <f t="shared" si="1442"/>
        <v>N999LF_P</v>
      </c>
      <c r="H14656" t="s">
        <v>1258</v>
      </c>
      <c r="I14656" t="s">
        <v>2587</v>
      </c>
      <c r="J14656">
        <f t="shared" si="1441"/>
        <v>3</v>
      </c>
      <c r="K14656">
        <f t="shared" si="1441"/>
        <v>0</v>
      </c>
      <c r="L14656">
        <f t="shared" si="1443"/>
        <v>3</v>
      </c>
      <c r="S14656" s="1"/>
    </row>
    <row r="14657" spans="7:19" x14ac:dyDescent="0.25">
      <c r="G14657" t="str">
        <f t="shared" si="1442"/>
        <v>N2241Q_P</v>
      </c>
      <c r="H14657" t="s">
        <v>1274</v>
      </c>
      <c r="I14657" t="s">
        <v>2587</v>
      </c>
      <c r="J14657">
        <f t="shared" si="1441"/>
        <v>1</v>
      </c>
      <c r="K14657">
        <f t="shared" si="1441"/>
        <v>2</v>
      </c>
      <c r="L14657">
        <f t="shared" si="1443"/>
        <v>3</v>
      </c>
      <c r="S14657" s="1"/>
    </row>
    <row r="14658" spans="7:19" x14ac:dyDescent="0.25">
      <c r="G14658" t="str">
        <f t="shared" si="1442"/>
        <v>N723GA_P</v>
      </c>
      <c r="H14658" t="s">
        <v>1279</v>
      </c>
      <c r="I14658" t="s">
        <v>2587</v>
      </c>
      <c r="J14658">
        <f t="shared" ref="J14658:K14677" si="1444">SUMIFS($L$3:$L$13553,$C$3:$C$13553,$G14658,$E$3:$E$13553,J$13557)</f>
        <v>0</v>
      </c>
      <c r="K14658">
        <f t="shared" si="1444"/>
        <v>3</v>
      </c>
      <c r="L14658">
        <f t="shared" si="1443"/>
        <v>3</v>
      </c>
      <c r="S14658" s="1"/>
    </row>
    <row r="14659" spans="7:19" x14ac:dyDescent="0.25">
      <c r="G14659" t="str">
        <f t="shared" si="1442"/>
        <v>N637AS_J</v>
      </c>
      <c r="H14659" t="s">
        <v>1295</v>
      </c>
      <c r="I14659" t="s">
        <v>2590</v>
      </c>
      <c r="J14659">
        <f t="shared" si="1444"/>
        <v>3</v>
      </c>
      <c r="K14659">
        <f t="shared" si="1444"/>
        <v>0</v>
      </c>
      <c r="L14659">
        <f t="shared" si="1443"/>
        <v>3</v>
      </c>
      <c r="S14659" s="1"/>
    </row>
    <row r="14660" spans="7:19" x14ac:dyDescent="0.25">
      <c r="G14660" t="str">
        <f t="shared" si="1442"/>
        <v>N969YC_H</v>
      </c>
      <c r="H14660" t="s">
        <v>1305</v>
      </c>
      <c r="I14660" t="s">
        <v>2588</v>
      </c>
      <c r="J14660">
        <f t="shared" si="1444"/>
        <v>3</v>
      </c>
      <c r="K14660">
        <f t="shared" si="1444"/>
        <v>0</v>
      </c>
      <c r="L14660">
        <f t="shared" si="1443"/>
        <v>3</v>
      </c>
      <c r="S14660" s="1"/>
    </row>
    <row r="14661" spans="7:19" x14ac:dyDescent="0.25">
      <c r="G14661" t="str">
        <f t="shared" si="1442"/>
        <v>CFXGQ_H</v>
      </c>
      <c r="H14661" t="s">
        <v>1337</v>
      </c>
      <c r="I14661" t="s">
        <v>2588</v>
      </c>
      <c r="J14661">
        <f t="shared" si="1444"/>
        <v>3</v>
      </c>
      <c r="K14661">
        <f t="shared" si="1444"/>
        <v>0</v>
      </c>
      <c r="L14661">
        <f t="shared" si="1443"/>
        <v>3</v>
      </c>
      <c r="S14661" s="1"/>
    </row>
    <row r="14662" spans="7:19" x14ac:dyDescent="0.25">
      <c r="G14662" t="str">
        <f t="shared" si="1442"/>
        <v>N365WD_P</v>
      </c>
      <c r="H14662" t="s">
        <v>1340</v>
      </c>
      <c r="I14662" t="s">
        <v>2587</v>
      </c>
      <c r="J14662">
        <f t="shared" si="1444"/>
        <v>3</v>
      </c>
      <c r="K14662">
        <f t="shared" si="1444"/>
        <v>0</v>
      </c>
      <c r="L14662">
        <f t="shared" si="1443"/>
        <v>3</v>
      </c>
      <c r="S14662" s="1"/>
    </row>
    <row r="14663" spans="7:19" x14ac:dyDescent="0.25">
      <c r="G14663" t="str">
        <f t="shared" si="1442"/>
        <v>N612DF_P</v>
      </c>
      <c r="H14663" t="s">
        <v>1343</v>
      </c>
      <c r="I14663" t="s">
        <v>2587</v>
      </c>
      <c r="J14663">
        <f t="shared" si="1444"/>
        <v>3</v>
      </c>
      <c r="K14663">
        <f t="shared" si="1444"/>
        <v>0</v>
      </c>
      <c r="L14663">
        <f t="shared" si="1443"/>
        <v>3</v>
      </c>
      <c r="S14663" s="1"/>
    </row>
    <row r="14664" spans="7:19" x14ac:dyDescent="0.25">
      <c r="G14664" t="str">
        <f t="shared" si="1442"/>
        <v>N73335_P</v>
      </c>
      <c r="H14664" t="s">
        <v>1346</v>
      </c>
      <c r="I14664" t="s">
        <v>2587</v>
      </c>
      <c r="J14664">
        <f t="shared" si="1444"/>
        <v>3</v>
      </c>
      <c r="K14664">
        <f t="shared" si="1444"/>
        <v>0</v>
      </c>
      <c r="L14664">
        <f t="shared" si="1443"/>
        <v>3</v>
      </c>
      <c r="S14664" s="1"/>
    </row>
    <row r="14665" spans="7:19" x14ac:dyDescent="0.25">
      <c r="G14665" t="str">
        <f t="shared" si="1442"/>
        <v>N262TX_J</v>
      </c>
      <c r="H14665" t="s">
        <v>1352</v>
      </c>
      <c r="I14665" t="s">
        <v>2590</v>
      </c>
      <c r="J14665">
        <f t="shared" si="1444"/>
        <v>3</v>
      </c>
      <c r="K14665">
        <f t="shared" si="1444"/>
        <v>0</v>
      </c>
      <c r="L14665">
        <f t="shared" si="1443"/>
        <v>3</v>
      </c>
      <c r="S14665" s="1"/>
    </row>
    <row r="14666" spans="7:19" x14ac:dyDescent="0.25">
      <c r="G14666" t="str">
        <f t="shared" si="1442"/>
        <v>N550JS_P</v>
      </c>
      <c r="H14666" t="s">
        <v>1386</v>
      </c>
      <c r="I14666" t="s">
        <v>2587</v>
      </c>
      <c r="J14666">
        <f t="shared" si="1444"/>
        <v>3</v>
      </c>
      <c r="K14666">
        <f t="shared" si="1444"/>
        <v>0</v>
      </c>
      <c r="L14666">
        <f t="shared" si="1443"/>
        <v>3</v>
      </c>
      <c r="S14666" s="1"/>
    </row>
    <row r="14667" spans="7:19" x14ac:dyDescent="0.25">
      <c r="G14667" t="str">
        <f t="shared" si="1442"/>
        <v>N7ZD_P</v>
      </c>
      <c r="H14667" t="s">
        <v>1395</v>
      </c>
      <c r="I14667" t="s">
        <v>2587</v>
      </c>
      <c r="J14667">
        <f t="shared" si="1444"/>
        <v>3</v>
      </c>
      <c r="K14667">
        <f t="shared" si="1444"/>
        <v>0</v>
      </c>
      <c r="L14667">
        <f t="shared" si="1443"/>
        <v>3</v>
      </c>
      <c r="S14667" s="1"/>
    </row>
    <row r="14668" spans="7:19" x14ac:dyDescent="0.25">
      <c r="G14668" t="str">
        <f t="shared" si="1442"/>
        <v>N489RS_P</v>
      </c>
      <c r="H14668" t="s">
        <v>1415</v>
      </c>
      <c r="I14668" t="s">
        <v>2587</v>
      </c>
      <c r="J14668">
        <f t="shared" si="1444"/>
        <v>3</v>
      </c>
      <c r="K14668">
        <f t="shared" si="1444"/>
        <v>0</v>
      </c>
      <c r="L14668">
        <f t="shared" si="1443"/>
        <v>3</v>
      </c>
      <c r="S14668" s="1"/>
    </row>
    <row r="14669" spans="7:19" x14ac:dyDescent="0.25">
      <c r="G14669" t="str">
        <f t="shared" si="1442"/>
        <v>N485AM_P</v>
      </c>
      <c r="H14669" t="s">
        <v>1418</v>
      </c>
      <c r="I14669" t="s">
        <v>2587</v>
      </c>
      <c r="J14669">
        <f t="shared" si="1444"/>
        <v>3</v>
      </c>
      <c r="K14669">
        <f t="shared" si="1444"/>
        <v>0</v>
      </c>
      <c r="L14669">
        <f t="shared" si="1443"/>
        <v>3</v>
      </c>
      <c r="S14669" s="1"/>
    </row>
    <row r="14670" spans="7:19" x14ac:dyDescent="0.25">
      <c r="G14670" t="str">
        <f t="shared" si="1442"/>
        <v>N102WT_P</v>
      </c>
      <c r="H14670" t="s">
        <v>1433</v>
      </c>
      <c r="I14670" t="s">
        <v>2587</v>
      </c>
      <c r="J14670">
        <f t="shared" si="1444"/>
        <v>0</v>
      </c>
      <c r="K14670">
        <f t="shared" si="1444"/>
        <v>3</v>
      </c>
      <c r="L14670">
        <f t="shared" si="1443"/>
        <v>3</v>
      </c>
      <c r="S14670" s="1"/>
    </row>
    <row r="14671" spans="7:19" x14ac:dyDescent="0.25">
      <c r="G14671" t="str">
        <f t="shared" si="1442"/>
        <v>N5896S_P</v>
      </c>
      <c r="H14671" t="s">
        <v>1437</v>
      </c>
      <c r="I14671" t="s">
        <v>2587</v>
      </c>
      <c r="J14671">
        <f t="shared" si="1444"/>
        <v>3</v>
      </c>
      <c r="K14671">
        <f t="shared" si="1444"/>
        <v>0</v>
      </c>
      <c r="L14671">
        <f t="shared" si="1443"/>
        <v>3</v>
      </c>
      <c r="S14671" s="1"/>
    </row>
    <row r="14672" spans="7:19" x14ac:dyDescent="0.25">
      <c r="G14672" t="str">
        <f t="shared" si="1442"/>
        <v>N711ZM_T</v>
      </c>
      <c r="H14672" t="s">
        <v>1446</v>
      </c>
      <c r="I14672" t="s">
        <v>2589</v>
      </c>
      <c r="J14672">
        <f t="shared" si="1444"/>
        <v>3</v>
      </c>
      <c r="K14672">
        <f t="shared" si="1444"/>
        <v>0</v>
      </c>
      <c r="L14672">
        <f t="shared" si="1443"/>
        <v>3</v>
      </c>
      <c r="S14672" s="1"/>
    </row>
    <row r="14673" spans="7:19" x14ac:dyDescent="0.25">
      <c r="G14673" t="str">
        <f t="shared" si="1442"/>
        <v>N606MF_P</v>
      </c>
      <c r="H14673" t="s">
        <v>1457</v>
      </c>
      <c r="I14673" t="s">
        <v>2587</v>
      </c>
      <c r="J14673">
        <f t="shared" si="1444"/>
        <v>3</v>
      </c>
      <c r="K14673">
        <f t="shared" si="1444"/>
        <v>0</v>
      </c>
      <c r="L14673">
        <f t="shared" si="1443"/>
        <v>3</v>
      </c>
      <c r="S14673" s="1"/>
    </row>
    <row r="14674" spans="7:19" x14ac:dyDescent="0.25">
      <c r="G14674" t="str">
        <f t="shared" si="1442"/>
        <v>N159GM_P</v>
      </c>
      <c r="H14674" t="s">
        <v>1459</v>
      </c>
      <c r="I14674" t="s">
        <v>2587</v>
      </c>
      <c r="J14674">
        <f t="shared" si="1444"/>
        <v>3</v>
      </c>
      <c r="K14674">
        <f t="shared" si="1444"/>
        <v>0</v>
      </c>
      <c r="L14674">
        <f t="shared" si="1443"/>
        <v>3</v>
      </c>
      <c r="S14674" s="1"/>
    </row>
    <row r="14675" spans="7:19" x14ac:dyDescent="0.25">
      <c r="G14675" t="str">
        <f t="shared" si="1442"/>
        <v>N9616L_P</v>
      </c>
      <c r="H14675" t="s">
        <v>1462</v>
      </c>
      <c r="I14675" t="s">
        <v>2587</v>
      </c>
      <c r="J14675">
        <f t="shared" si="1444"/>
        <v>2</v>
      </c>
      <c r="K14675">
        <f t="shared" si="1444"/>
        <v>1</v>
      </c>
      <c r="L14675">
        <f t="shared" si="1443"/>
        <v>3</v>
      </c>
      <c r="S14675" s="1"/>
    </row>
    <row r="14676" spans="7:19" x14ac:dyDescent="0.25">
      <c r="G14676" t="str">
        <f t="shared" si="1442"/>
        <v>N232BB_P</v>
      </c>
      <c r="H14676" t="s">
        <v>1479</v>
      </c>
      <c r="I14676" t="s">
        <v>2587</v>
      </c>
      <c r="J14676">
        <f t="shared" si="1444"/>
        <v>3</v>
      </c>
      <c r="K14676">
        <f t="shared" si="1444"/>
        <v>0</v>
      </c>
      <c r="L14676">
        <f t="shared" si="1443"/>
        <v>3</v>
      </c>
      <c r="S14676" s="1"/>
    </row>
    <row r="14677" spans="7:19" x14ac:dyDescent="0.25">
      <c r="G14677" t="str">
        <f t="shared" si="1442"/>
        <v>N3252Q_P</v>
      </c>
      <c r="H14677" t="s">
        <v>1516</v>
      </c>
      <c r="I14677" t="s">
        <v>2587</v>
      </c>
      <c r="J14677">
        <f t="shared" si="1444"/>
        <v>2</v>
      </c>
      <c r="K14677">
        <f t="shared" si="1444"/>
        <v>1</v>
      </c>
      <c r="L14677">
        <f t="shared" si="1443"/>
        <v>3</v>
      </c>
      <c r="S14677" s="1"/>
    </row>
    <row r="14678" spans="7:19" x14ac:dyDescent="0.25">
      <c r="G14678" t="str">
        <f t="shared" si="1442"/>
        <v>N318PD_H</v>
      </c>
      <c r="H14678" t="s">
        <v>1521</v>
      </c>
      <c r="I14678" t="s">
        <v>2588</v>
      </c>
      <c r="J14678">
        <f t="shared" ref="J14678:K14697" si="1445">SUMIFS($L$3:$L$13553,$C$3:$C$13553,$G14678,$E$3:$E$13553,J$13557)</f>
        <v>0</v>
      </c>
      <c r="K14678">
        <f t="shared" si="1445"/>
        <v>3</v>
      </c>
      <c r="L14678">
        <f t="shared" si="1443"/>
        <v>3</v>
      </c>
      <c r="S14678" s="1"/>
    </row>
    <row r="14679" spans="7:19" x14ac:dyDescent="0.25">
      <c r="G14679" t="str">
        <f t="shared" si="1442"/>
        <v>N122NA_P</v>
      </c>
      <c r="H14679" t="s">
        <v>1533</v>
      </c>
      <c r="I14679" t="s">
        <v>2587</v>
      </c>
      <c r="J14679">
        <f t="shared" si="1445"/>
        <v>3</v>
      </c>
      <c r="K14679">
        <f t="shared" si="1445"/>
        <v>0</v>
      </c>
      <c r="L14679">
        <f t="shared" si="1443"/>
        <v>3</v>
      </c>
      <c r="S14679" s="1"/>
    </row>
    <row r="14680" spans="7:19" x14ac:dyDescent="0.25">
      <c r="G14680" t="str">
        <f t="shared" si="1442"/>
        <v>N218TG_T</v>
      </c>
      <c r="H14680" t="s">
        <v>1542</v>
      </c>
      <c r="I14680" t="s">
        <v>2589</v>
      </c>
      <c r="J14680">
        <f t="shared" si="1445"/>
        <v>1</v>
      </c>
      <c r="K14680">
        <f t="shared" si="1445"/>
        <v>2</v>
      </c>
      <c r="L14680">
        <f t="shared" si="1443"/>
        <v>3</v>
      </c>
      <c r="S14680" s="1"/>
    </row>
    <row r="14681" spans="7:19" x14ac:dyDescent="0.25">
      <c r="G14681" t="str">
        <f t="shared" si="1442"/>
        <v>N317A_P</v>
      </c>
      <c r="H14681" t="s">
        <v>1549</v>
      </c>
      <c r="I14681" t="s">
        <v>2587</v>
      </c>
      <c r="J14681">
        <f t="shared" si="1445"/>
        <v>1</v>
      </c>
      <c r="K14681">
        <f t="shared" si="1445"/>
        <v>2</v>
      </c>
      <c r="L14681">
        <f t="shared" si="1443"/>
        <v>3</v>
      </c>
      <c r="S14681" s="1"/>
    </row>
    <row r="14682" spans="7:19" x14ac:dyDescent="0.25">
      <c r="G14682" t="str">
        <f t="shared" si="1442"/>
        <v>N950SF_J</v>
      </c>
      <c r="H14682" t="s">
        <v>1556</v>
      </c>
      <c r="I14682" t="s">
        <v>2590</v>
      </c>
      <c r="J14682">
        <f t="shared" si="1445"/>
        <v>3</v>
      </c>
      <c r="K14682">
        <f t="shared" si="1445"/>
        <v>0</v>
      </c>
      <c r="L14682">
        <f t="shared" si="1443"/>
        <v>3</v>
      </c>
      <c r="S14682" s="1"/>
    </row>
    <row r="14683" spans="7:19" x14ac:dyDescent="0.25">
      <c r="G14683" t="str">
        <f t="shared" si="1442"/>
        <v>N52Z_H</v>
      </c>
      <c r="H14683" t="s">
        <v>1557</v>
      </c>
      <c r="I14683" t="s">
        <v>2588</v>
      </c>
      <c r="J14683">
        <f t="shared" si="1445"/>
        <v>3</v>
      </c>
      <c r="K14683">
        <f t="shared" si="1445"/>
        <v>0</v>
      </c>
      <c r="L14683">
        <f t="shared" si="1443"/>
        <v>3</v>
      </c>
      <c r="S14683" s="1"/>
    </row>
    <row r="14684" spans="7:19" x14ac:dyDescent="0.25">
      <c r="G14684" t="str">
        <f t="shared" si="1442"/>
        <v>N6172E_P</v>
      </c>
      <c r="H14684" t="s">
        <v>1558</v>
      </c>
      <c r="I14684" t="s">
        <v>2587</v>
      </c>
      <c r="J14684">
        <f t="shared" si="1445"/>
        <v>3</v>
      </c>
      <c r="K14684">
        <f t="shared" si="1445"/>
        <v>0</v>
      </c>
      <c r="L14684">
        <f t="shared" si="1443"/>
        <v>3</v>
      </c>
      <c r="S14684" s="1"/>
    </row>
    <row r="14685" spans="7:19" x14ac:dyDescent="0.25">
      <c r="G14685" t="str">
        <f t="shared" si="1442"/>
        <v>N304QS_J</v>
      </c>
      <c r="H14685" t="s">
        <v>1573</v>
      </c>
      <c r="I14685" t="s">
        <v>2590</v>
      </c>
      <c r="J14685">
        <f t="shared" si="1445"/>
        <v>3</v>
      </c>
      <c r="K14685">
        <f t="shared" si="1445"/>
        <v>0</v>
      </c>
      <c r="L14685">
        <f t="shared" si="1443"/>
        <v>3</v>
      </c>
      <c r="S14685" s="1"/>
    </row>
    <row r="14686" spans="7:19" x14ac:dyDescent="0.25">
      <c r="G14686" t="str">
        <f t="shared" si="1442"/>
        <v>N140QS_J</v>
      </c>
      <c r="H14686" t="s">
        <v>1599</v>
      </c>
      <c r="I14686" t="s">
        <v>2590</v>
      </c>
      <c r="J14686">
        <f t="shared" si="1445"/>
        <v>0</v>
      </c>
      <c r="K14686">
        <f t="shared" si="1445"/>
        <v>3</v>
      </c>
      <c r="L14686">
        <f t="shared" si="1443"/>
        <v>3</v>
      </c>
      <c r="S14686" s="1"/>
    </row>
    <row r="14687" spans="7:19" x14ac:dyDescent="0.25">
      <c r="G14687" t="str">
        <f t="shared" si="1442"/>
        <v>N2075T_P</v>
      </c>
      <c r="H14687" t="s">
        <v>1611</v>
      </c>
      <c r="I14687" t="s">
        <v>2587</v>
      </c>
      <c r="J14687">
        <f t="shared" si="1445"/>
        <v>1</v>
      </c>
      <c r="K14687">
        <f t="shared" si="1445"/>
        <v>2</v>
      </c>
      <c r="L14687">
        <f t="shared" si="1443"/>
        <v>3</v>
      </c>
      <c r="S14687" s="1"/>
    </row>
    <row r="14688" spans="7:19" x14ac:dyDescent="0.25">
      <c r="G14688" t="str">
        <f t="shared" si="1442"/>
        <v>N5416B_P</v>
      </c>
      <c r="H14688" t="s">
        <v>1624</v>
      </c>
      <c r="I14688" t="s">
        <v>2587</v>
      </c>
      <c r="J14688">
        <f t="shared" si="1445"/>
        <v>3</v>
      </c>
      <c r="K14688">
        <f t="shared" si="1445"/>
        <v>0</v>
      </c>
      <c r="L14688">
        <f t="shared" si="1443"/>
        <v>3</v>
      </c>
      <c r="S14688" s="1"/>
    </row>
    <row r="14689" spans="7:19" x14ac:dyDescent="0.25">
      <c r="G14689" t="str">
        <f t="shared" si="1442"/>
        <v>N508CK_J</v>
      </c>
      <c r="H14689" t="s">
        <v>1631</v>
      </c>
      <c r="I14689" t="s">
        <v>2590</v>
      </c>
      <c r="J14689">
        <f t="shared" si="1445"/>
        <v>3</v>
      </c>
      <c r="K14689">
        <f t="shared" si="1445"/>
        <v>0</v>
      </c>
      <c r="L14689">
        <f t="shared" si="1443"/>
        <v>3</v>
      </c>
      <c r="S14689" s="1"/>
    </row>
    <row r="14690" spans="7:19" x14ac:dyDescent="0.25">
      <c r="G14690" t="str">
        <f t="shared" si="1442"/>
        <v>N403ST_H</v>
      </c>
      <c r="H14690" t="s">
        <v>1641</v>
      </c>
      <c r="I14690" t="s">
        <v>2588</v>
      </c>
      <c r="J14690">
        <f t="shared" si="1445"/>
        <v>3</v>
      </c>
      <c r="K14690">
        <f t="shared" si="1445"/>
        <v>0</v>
      </c>
      <c r="L14690">
        <f t="shared" si="1443"/>
        <v>3</v>
      </c>
      <c r="S14690" s="1"/>
    </row>
    <row r="14691" spans="7:19" x14ac:dyDescent="0.25">
      <c r="G14691" t="str">
        <f t="shared" si="1442"/>
        <v>N32AZ_P</v>
      </c>
      <c r="H14691" t="s">
        <v>1652</v>
      </c>
      <c r="I14691" t="s">
        <v>2587</v>
      </c>
      <c r="J14691">
        <f t="shared" si="1445"/>
        <v>3</v>
      </c>
      <c r="K14691">
        <f t="shared" si="1445"/>
        <v>0</v>
      </c>
      <c r="L14691">
        <f t="shared" si="1443"/>
        <v>3</v>
      </c>
      <c r="S14691" s="1"/>
    </row>
    <row r="14692" spans="7:19" x14ac:dyDescent="0.25">
      <c r="G14692" t="str">
        <f t="shared" si="1442"/>
        <v>N53323_P</v>
      </c>
      <c r="H14692" t="s">
        <v>1653</v>
      </c>
      <c r="I14692" t="s">
        <v>2587</v>
      </c>
      <c r="J14692">
        <f t="shared" si="1445"/>
        <v>2</v>
      </c>
      <c r="K14692">
        <f t="shared" si="1445"/>
        <v>1</v>
      </c>
      <c r="L14692">
        <f t="shared" si="1443"/>
        <v>3</v>
      </c>
      <c r="S14692" s="1"/>
    </row>
    <row r="14693" spans="7:19" x14ac:dyDescent="0.25">
      <c r="G14693" t="str">
        <f t="shared" si="1442"/>
        <v>N86CD_P</v>
      </c>
      <c r="H14693" t="s">
        <v>1660</v>
      </c>
      <c r="I14693" t="s">
        <v>2587</v>
      </c>
      <c r="J14693">
        <f t="shared" si="1445"/>
        <v>3</v>
      </c>
      <c r="K14693">
        <f t="shared" si="1445"/>
        <v>0</v>
      </c>
      <c r="L14693">
        <f t="shared" si="1443"/>
        <v>3</v>
      </c>
      <c r="S14693" s="1"/>
    </row>
    <row r="14694" spans="7:19" x14ac:dyDescent="0.25">
      <c r="G14694" t="str">
        <f t="shared" si="1442"/>
        <v>N63323_NULL</v>
      </c>
      <c r="H14694" t="s">
        <v>1662</v>
      </c>
      <c r="I14694" t="s">
        <v>2591</v>
      </c>
      <c r="J14694">
        <f t="shared" si="1445"/>
        <v>3</v>
      </c>
      <c r="K14694">
        <f t="shared" si="1445"/>
        <v>0</v>
      </c>
      <c r="L14694">
        <f t="shared" si="1443"/>
        <v>3</v>
      </c>
      <c r="S14694" s="1"/>
    </row>
    <row r="14695" spans="7:19" x14ac:dyDescent="0.25">
      <c r="G14695" t="str">
        <f t="shared" si="1442"/>
        <v>N850DP_J</v>
      </c>
      <c r="H14695" t="s">
        <v>1672</v>
      </c>
      <c r="I14695" t="s">
        <v>2590</v>
      </c>
      <c r="J14695">
        <f t="shared" si="1445"/>
        <v>3</v>
      </c>
      <c r="K14695">
        <f t="shared" si="1445"/>
        <v>0</v>
      </c>
      <c r="L14695">
        <f t="shared" si="1443"/>
        <v>3</v>
      </c>
      <c r="S14695" s="1"/>
    </row>
    <row r="14696" spans="7:19" x14ac:dyDescent="0.25">
      <c r="G14696" t="str">
        <f t="shared" si="1442"/>
        <v>N2210Q_P</v>
      </c>
      <c r="H14696" t="s">
        <v>1674</v>
      </c>
      <c r="I14696" t="s">
        <v>2587</v>
      </c>
      <c r="J14696">
        <f t="shared" si="1445"/>
        <v>3</v>
      </c>
      <c r="K14696">
        <f t="shared" si="1445"/>
        <v>0</v>
      </c>
      <c r="L14696">
        <f t="shared" si="1443"/>
        <v>3</v>
      </c>
      <c r="S14696" s="1"/>
    </row>
    <row r="14697" spans="7:19" x14ac:dyDescent="0.25">
      <c r="G14697" t="str">
        <f t="shared" si="1442"/>
        <v>N603QS_J</v>
      </c>
      <c r="H14697" t="s">
        <v>1684</v>
      </c>
      <c r="I14697" t="s">
        <v>2590</v>
      </c>
      <c r="J14697">
        <f t="shared" si="1445"/>
        <v>3</v>
      </c>
      <c r="K14697">
        <f t="shared" si="1445"/>
        <v>0</v>
      </c>
      <c r="L14697">
        <f t="shared" si="1443"/>
        <v>3</v>
      </c>
      <c r="S14697" s="1"/>
    </row>
    <row r="14698" spans="7:19" x14ac:dyDescent="0.25">
      <c r="G14698" t="str">
        <f t="shared" si="1442"/>
        <v>N2718K_P</v>
      </c>
      <c r="H14698" t="s">
        <v>1688</v>
      </c>
      <c r="I14698" t="s">
        <v>2587</v>
      </c>
      <c r="J14698">
        <f t="shared" ref="J14698:K14717" si="1446">SUMIFS($L$3:$L$13553,$C$3:$C$13553,$G14698,$E$3:$E$13553,J$13557)</f>
        <v>3</v>
      </c>
      <c r="K14698">
        <f t="shared" si="1446"/>
        <v>0</v>
      </c>
      <c r="L14698">
        <f t="shared" si="1443"/>
        <v>3</v>
      </c>
      <c r="S14698" s="1"/>
    </row>
    <row r="14699" spans="7:19" x14ac:dyDescent="0.25">
      <c r="G14699" t="str">
        <f t="shared" si="1442"/>
        <v>N7358S_P</v>
      </c>
      <c r="H14699" t="s">
        <v>1708</v>
      </c>
      <c r="I14699" t="s">
        <v>2587</v>
      </c>
      <c r="J14699">
        <f t="shared" si="1446"/>
        <v>3</v>
      </c>
      <c r="K14699">
        <f t="shared" si="1446"/>
        <v>0</v>
      </c>
      <c r="L14699">
        <f t="shared" si="1443"/>
        <v>3</v>
      </c>
      <c r="S14699" s="1"/>
    </row>
    <row r="14700" spans="7:19" x14ac:dyDescent="0.25">
      <c r="G14700" t="str">
        <f t="shared" si="1442"/>
        <v>N198PG_P</v>
      </c>
      <c r="H14700" t="s">
        <v>1724</v>
      </c>
      <c r="I14700" t="s">
        <v>2587</v>
      </c>
      <c r="J14700">
        <f t="shared" si="1446"/>
        <v>3</v>
      </c>
      <c r="K14700">
        <f t="shared" si="1446"/>
        <v>0</v>
      </c>
      <c r="L14700">
        <f t="shared" si="1443"/>
        <v>3</v>
      </c>
      <c r="S14700" s="1"/>
    </row>
    <row r="14701" spans="7:19" x14ac:dyDescent="0.25">
      <c r="G14701" t="str">
        <f t="shared" si="1442"/>
        <v>N5524V_P</v>
      </c>
      <c r="H14701" t="s">
        <v>1729</v>
      </c>
      <c r="I14701" t="s">
        <v>2587</v>
      </c>
      <c r="J14701">
        <f t="shared" si="1446"/>
        <v>3</v>
      </c>
      <c r="K14701">
        <f t="shared" si="1446"/>
        <v>0</v>
      </c>
      <c r="L14701">
        <f t="shared" si="1443"/>
        <v>3</v>
      </c>
      <c r="S14701" s="1"/>
    </row>
    <row r="14702" spans="7:19" x14ac:dyDescent="0.25">
      <c r="G14702" t="str">
        <f t="shared" si="1442"/>
        <v>N32575_P</v>
      </c>
      <c r="H14702" t="s">
        <v>1735</v>
      </c>
      <c r="I14702" t="s">
        <v>2587</v>
      </c>
      <c r="J14702">
        <f t="shared" si="1446"/>
        <v>2</v>
      </c>
      <c r="K14702">
        <f t="shared" si="1446"/>
        <v>1</v>
      </c>
      <c r="L14702">
        <f t="shared" si="1443"/>
        <v>3</v>
      </c>
      <c r="S14702" s="1"/>
    </row>
    <row r="14703" spans="7:19" x14ac:dyDescent="0.25">
      <c r="G14703" t="str">
        <f t="shared" si="1442"/>
        <v>N111M_T</v>
      </c>
      <c r="H14703" t="s">
        <v>1740</v>
      </c>
      <c r="I14703" t="s">
        <v>2589</v>
      </c>
      <c r="J14703">
        <f t="shared" si="1446"/>
        <v>3</v>
      </c>
      <c r="K14703">
        <f t="shared" si="1446"/>
        <v>0</v>
      </c>
      <c r="L14703">
        <f t="shared" si="1443"/>
        <v>3</v>
      </c>
      <c r="S14703" s="1"/>
    </row>
    <row r="14704" spans="7:19" x14ac:dyDescent="0.25">
      <c r="G14704" t="str">
        <f t="shared" si="1442"/>
        <v>N679QS_J</v>
      </c>
      <c r="H14704" t="s">
        <v>1755</v>
      </c>
      <c r="I14704" t="s">
        <v>2590</v>
      </c>
      <c r="J14704">
        <f t="shared" si="1446"/>
        <v>3</v>
      </c>
      <c r="K14704">
        <f t="shared" si="1446"/>
        <v>0</v>
      </c>
      <c r="L14704">
        <f t="shared" si="1443"/>
        <v>3</v>
      </c>
      <c r="S14704" s="1"/>
    </row>
    <row r="14705" spans="7:19" x14ac:dyDescent="0.25">
      <c r="G14705" t="str">
        <f t="shared" si="1442"/>
        <v>N480RD_P</v>
      </c>
      <c r="H14705" t="s">
        <v>1781</v>
      </c>
      <c r="I14705" t="s">
        <v>2587</v>
      </c>
      <c r="J14705">
        <f t="shared" si="1446"/>
        <v>2</v>
      </c>
      <c r="K14705">
        <f t="shared" si="1446"/>
        <v>1</v>
      </c>
      <c r="L14705">
        <f t="shared" si="1443"/>
        <v>3</v>
      </c>
      <c r="S14705" s="1"/>
    </row>
    <row r="14706" spans="7:19" x14ac:dyDescent="0.25">
      <c r="G14706" t="str">
        <f t="shared" si="1442"/>
        <v>N865TM_J</v>
      </c>
      <c r="H14706" t="s">
        <v>1782</v>
      </c>
      <c r="I14706" t="s">
        <v>2590</v>
      </c>
      <c r="J14706">
        <f t="shared" si="1446"/>
        <v>3</v>
      </c>
      <c r="K14706">
        <f t="shared" si="1446"/>
        <v>0</v>
      </c>
      <c r="L14706">
        <f t="shared" si="1443"/>
        <v>3</v>
      </c>
      <c r="S14706" s="1"/>
    </row>
    <row r="14707" spans="7:19" x14ac:dyDescent="0.25">
      <c r="G14707" t="str">
        <f t="shared" si="1442"/>
        <v>N5276P_P</v>
      </c>
      <c r="H14707" t="s">
        <v>1799</v>
      </c>
      <c r="I14707" t="s">
        <v>2587</v>
      </c>
      <c r="J14707">
        <f t="shared" si="1446"/>
        <v>3</v>
      </c>
      <c r="K14707">
        <f t="shared" si="1446"/>
        <v>0</v>
      </c>
      <c r="L14707">
        <f t="shared" si="1443"/>
        <v>3</v>
      </c>
      <c r="S14707" s="1"/>
    </row>
    <row r="14708" spans="7:19" x14ac:dyDescent="0.25">
      <c r="G14708" t="str">
        <f t="shared" si="1442"/>
        <v>N9440Q_P</v>
      </c>
      <c r="H14708" t="s">
        <v>1822</v>
      </c>
      <c r="I14708" t="s">
        <v>2587</v>
      </c>
      <c r="J14708">
        <f t="shared" si="1446"/>
        <v>3</v>
      </c>
      <c r="K14708">
        <f t="shared" si="1446"/>
        <v>0</v>
      </c>
      <c r="L14708">
        <f t="shared" si="1443"/>
        <v>3</v>
      </c>
      <c r="S14708" s="1"/>
    </row>
    <row r="14709" spans="7:19" x14ac:dyDescent="0.25">
      <c r="G14709" t="str">
        <f t="shared" si="1442"/>
        <v>N95831_P</v>
      </c>
      <c r="H14709" t="s">
        <v>1826</v>
      </c>
      <c r="I14709" t="s">
        <v>2587</v>
      </c>
      <c r="J14709">
        <f t="shared" si="1446"/>
        <v>3</v>
      </c>
      <c r="K14709">
        <f t="shared" si="1446"/>
        <v>0</v>
      </c>
      <c r="L14709">
        <f t="shared" si="1443"/>
        <v>3</v>
      </c>
      <c r="S14709" s="1"/>
    </row>
    <row r="14710" spans="7:19" x14ac:dyDescent="0.25">
      <c r="G14710" t="str">
        <f t="shared" ref="G14710:G14773" si="1447">H14710&amp;"_"&amp;I14710</f>
        <v>N56578_P</v>
      </c>
      <c r="H14710" t="s">
        <v>1835</v>
      </c>
      <c r="I14710" t="s">
        <v>2587</v>
      </c>
      <c r="J14710">
        <f t="shared" si="1446"/>
        <v>3</v>
      </c>
      <c r="K14710">
        <f t="shared" si="1446"/>
        <v>0</v>
      </c>
      <c r="L14710">
        <f t="shared" ref="L14710:L14773" si="1448">SUMIF($C$3:$C$13553,G14710,$L$3:$L$13553)</f>
        <v>3</v>
      </c>
      <c r="S14710" s="1"/>
    </row>
    <row r="14711" spans="7:19" x14ac:dyDescent="0.25">
      <c r="G14711" t="str">
        <f t="shared" si="1447"/>
        <v>N148CZ_P</v>
      </c>
      <c r="H14711" t="s">
        <v>1876</v>
      </c>
      <c r="I14711" t="s">
        <v>2587</v>
      </c>
      <c r="J14711">
        <f t="shared" si="1446"/>
        <v>3</v>
      </c>
      <c r="K14711">
        <f t="shared" si="1446"/>
        <v>0</v>
      </c>
      <c r="L14711">
        <f t="shared" si="1448"/>
        <v>3</v>
      </c>
      <c r="S14711" s="1"/>
    </row>
    <row r="14712" spans="7:19" x14ac:dyDescent="0.25">
      <c r="G14712" t="str">
        <f t="shared" si="1447"/>
        <v>N66PR_P</v>
      </c>
      <c r="H14712" t="s">
        <v>1879</v>
      </c>
      <c r="I14712" t="s">
        <v>2587</v>
      </c>
      <c r="J14712">
        <f t="shared" si="1446"/>
        <v>2</v>
      </c>
      <c r="K14712">
        <f t="shared" si="1446"/>
        <v>1</v>
      </c>
      <c r="L14712">
        <f t="shared" si="1448"/>
        <v>3</v>
      </c>
      <c r="S14712" s="1"/>
    </row>
    <row r="14713" spans="7:19" x14ac:dyDescent="0.25">
      <c r="G14713" t="str">
        <f t="shared" si="1447"/>
        <v>N148LH_P</v>
      </c>
      <c r="H14713" t="s">
        <v>1880</v>
      </c>
      <c r="I14713" t="s">
        <v>2587</v>
      </c>
      <c r="J14713">
        <f t="shared" si="1446"/>
        <v>0</v>
      </c>
      <c r="K14713">
        <f t="shared" si="1446"/>
        <v>3</v>
      </c>
      <c r="L14713">
        <f t="shared" si="1448"/>
        <v>3</v>
      </c>
      <c r="S14713" s="1"/>
    </row>
    <row r="14714" spans="7:19" x14ac:dyDescent="0.25">
      <c r="G14714" t="str">
        <f t="shared" si="1447"/>
        <v>N30DF_P</v>
      </c>
      <c r="H14714" t="s">
        <v>1896</v>
      </c>
      <c r="I14714" t="s">
        <v>2587</v>
      </c>
      <c r="J14714">
        <f t="shared" si="1446"/>
        <v>3</v>
      </c>
      <c r="K14714">
        <f t="shared" si="1446"/>
        <v>0</v>
      </c>
      <c r="L14714">
        <f t="shared" si="1448"/>
        <v>3</v>
      </c>
      <c r="S14714" s="1"/>
    </row>
    <row r="14715" spans="7:19" x14ac:dyDescent="0.25">
      <c r="G14715" t="str">
        <f t="shared" si="1447"/>
        <v>N477LP_P</v>
      </c>
      <c r="H14715" t="s">
        <v>1907</v>
      </c>
      <c r="I14715" t="s">
        <v>2587</v>
      </c>
      <c r="J14715">
        <f t="shared" si="1446"/>
        <v>2</v>
      </c>
      <c r="K14715">
        <f t="shared" si="1446"/>
        <v>1</v>
      </c>
      <c r="L14715">
        <f t="shared" si="1448"/>
        <v>3</v>
      </c>
      <c r="S14715" s="1"/>
    </row>
    <row r="14716" spans="7:19" x14ac:dyDescent="0.25">
      <c r="G14716" t="str">
        <f t="shared" si="1447"/>
        <v>N605CA_P</v>
      </c>
      <c r="H14716" t="s">
        <v>1916</v>
      </c>
      <c r="I14716" t="s">
        <v>2587</v>
      </c>
      <c r="J14716">
        <f t="shared" si="1446"/>
        <v>2</v>
      </c>
      <c r="K14716">
        <f t="shared" si="1446"/>
        <v>1</v>
      </c>
      <c r="L14716">
        <f t="shared" si="1448"/>
        <v>3</v>
      </c>
      <c r="S14716" s="1"/>
    </row>
    <row r="14717" spans="7:19" x14ac:dyDescent="0.25">
      <c r="G14717" t="str">
        <f t="shared" si="1447"/>
        <v>N63CR_J</v>
      </c>
      <c r="H14717" t="s">
        <v>1921</v>
      </c>
      <c r="I14717" t="s">
        <v>2590</v>
      </c>
      <c r="J14717">
        <f t="shared" si="1446"/>
        <v>3</v>
      </c>
      <c r="K14717">
        <f t="shared" si="1446"/>
        <v>0</v>
      </c>
      <c r="L14717">
        <f t="shared" si="1448"/>
        <v>3</v>
      </c>
      <c r="S14717" s="1"/>
    </row>
    <row r="14718" spans="7:19" x14ac:dyDescent="0.25">
      <c r="G14718" t="str">
        <f t="shared" si="1447"/>
        <v>N108NY_J</v>
      </c>
      <c r="H14718" t="s">
        <v>1923</v>
      </c>
      <c r="I14718" t="s">
        <v>2590</v>
      </c>
      <c r="J14718">
        <f t="shared" ref="J14718:K14737" si="1449">SUMIFS($L$3:$L$13553,$C$3:$C$13553,$G14718,$E$3:$E$13553,J$13557)</f>
        <v>3</v>
      </c>
      <c r="K14718">
        <f t="shared" si="1449"/>
        <v>0</v>
      </c>
      <c r="L14718">
        <f t="shared" si="1448"/>
        <v>3</v>
      </c>
      <c r="S14718" s="1"/>
    </row>
    <row r="14719" spans="7:19" x14ac:dyDescent="0.25">
      <c r="G14719" t="str">
        <f t="shared" si="1447"/>
        <v>N389MW_J</v>
      </c>
      <c r="H14719" t="s">
        <v>1943</v>
      </c>
      <c r="I14719" t="s">
        <v>2590</v>
      </c>
      <c r="J14719">
        <f t="shared" si="1449"/>
        <v>3</v>
      </c>
      <c r="K14719">
        <f t="shared" si="1449"/>
        <v>0</v>
      </c>
      <c r="L14719">
        <f t="shared" si="1448"/>
        <v>3</v>
      </c>
      <c r="S14719" s="1"/>
    </row>
    <row r="14720" spans="7:19" x14ac:dyDescent="0.25">
      <c r="G14720" t="str">
        <f t="shared" si="1447"/>
        <v>N122RG_T</v>
      </c>
      <c r="H14720" t="s">
        <v>1944</v>
      </c>
      <c r="I14720" t="s">
        <v>2589</v>
      </c>
      <c r="J14720">
        <f t="shared" si="1449"/>
        <v>3</v>
      </c>
      <c r="K14720">
        <f t="shared" si="1449"/>
        <v>0</v>
      </c>
      <c r="L14720">
        <f t="shared" si="1448"/>
        <v>3</v>
      </c>
      <c r="S14720" s="1"/>
    </row>
    <row r="14721" spans="7:19" x14ac:dyDescent="0.25">
      <c r="G14721" t="str">
        <f t="shared" si="1447"/>
        <v>N684CD_P</v>
      </c>
      <c r="H14721" t="s">
        <v>1970</v>
      </c>
      <c r="I14721" t="s">
        <v>2587</v>
      </c>
      <c r="J14721">
        <f t="shared" si="1449"/>
        <v>3</v>
      </c>
      <c r="K14721">
        <f t="shared" si="1449"/>
        <v>0</v>
      </c>
      <c r="L14721">
        <f t="shared" si="1448"/>
        <v>3</v>
      </c>
      <c r="S14721" s="1"/>
    </row>
    <row r="14722" spans="7:19" x14ac:dyDescent="0.25">
      <c r="G14722" t="str">
        <f t="shared" si="1447"/>
        <v>N73CP_P</v>
      </c>
      <c r="H14722" t="s">
        <v>1977</v>
      </c>
      <c r="I14722" t="s">
        <v>2587</v>
      </c>
      <c r="J14722">
        <f t="shared" si="1449"/>
        <v>3</v>
      </c>
      <c r="K14722">
        <f t="shared" si="1449"/>
        <v>0</v>
      </c>
      <c r="L14722">
        <f t="shared" si="1448"/>
        <v>3</v>
      </c>
      <c r="S14722" s="1"/>
    </row>
    <row r="14723" spans="7:19" x14ac:dyDescent="0.25">
      <c r="G14723" t="str">
        <f t="shared" si="1447"/>
        <v>N699QS_J</v>
      </c>
      <c r="H14723" t="s">
        <v>1998</v>
      </c>
      <c r="I14723" t="s">
        <v>2590</v>
      </c>
      <c r="J14723">
        <f t="shared" si="1449"/>
        <v>3</v>
      </c>
      <c r="K14723">
        <f t="shared" si="1449"/>
        <v>0</v>
      </c>
      <c r="L14723">
        <f t="shared" si="1448"/>
        <v>3</v>
      </c>
      <c r="S14723" s="1"/>
    </row>
    <row r="14724" spans="7:19" x14ac:dyDescent="0.25">
      <c r="G14724" t="str">
        <f t="shared" si="1447"/>
        <v>N79NC_P</v>
      </c>
      <c r="H14724" t="s">
        <v>2005</v>
      </c>
      <c r="I14724" t="s">
        <v>2587</v>
      </c>
      <c r="J14724">
        <f t="shared" si="1449"/>
        <v>3</v>
      </c>
      <c r="K14724">
        <f t="shared" si="1449"/>
        <v>0</v>
      </c>
      <c r="L14724">
        <f t="shared" si="1448"/>
        <v>3</v>
      </c>
      <c r="S14724" s="1"/>
    </row>
    <row r="14725" spans="7:19" x14ac:dyDescent="0.25">
      <c r="G14725" t="str">
        <f t="shared" si="1447"/>
        <v>N687QS_J</v>
      </c>
      <c r="H14725" t="s">
        <v>2033</v>
      </c>
      <c r="I14725" t="s">
        <v>2590</v>
      </c>
      <c r="J14725">
        <f t="shared" si="1449"/>
        <v>1</v>
      </c>
      <c r="K14725">
        <f t="shared" si="1449"/>
        <v>2</v>
      </c>
      <c r="L14725">
        <f t="shared" si="1448"/>
        <v>3</v>
      </c>
      <c r="S14725" s="1"/>
    </row>
    <row r="14726" spans="7:19" x14ac:dyDescent="0.25">
      <c r="G14726" t="str">
        <f t="shared" si="1447"/>
        <v>N700BZ_P</v>
      </c>
      <c r="H14726" t="s">
        <v>2055</v>
      </c>
      <c r="I14726" t="s">
        <v>2587</v>
      </c>
      <c r="J14726">
        <f t="shared" si="1449"/>
        <v>2</v>
      </c>
      <c r="K14726">
        <f t="shared" si="1449"/>
        <v>1</v>
      </c>
      <c r="L14726">
        <f t="shared" si="1448"/>
        <v>3</v>
      </c>
      <c r="S14726" s="1"/>
    </row>
    <row r="14727" spans="7:19" x14ac:dyDescent="0.25">
      <c r="G14727" t="str">
        <f t="shared" si="1447"/>
        <v>N89AU_P</v>
      </c>
      <c r="H14727" t="s">
        <v>2105</v>
      </c>
      <c r="I14727" t="s">
        <v>2587</v>
      </c>
      <c r="J14727">
        <f t="shared" si="1449"/>
        <v>3</v>
      </c>
      <c r="K14727">
        <f t="shared" si="1449"/>
        <v>0</v>
      </c>
      <c r="L14727">
        <f t="shared" si="1448"/>
        <v>3</v>
      </c>
      <c r="S14727" s="1"/>
    </row>
    <row r="14728" spans="7:19" x14ac:dyDescent="0.25">
      <c r="G14728" t="str">
        <f t="shared" si="1447"/>
        <v>N625QS_J</v>
      </c>
      <c r="H14728" t="s">
        <v>2123</v>
      </c>
      <c r="I14728" t="s">
        <v>2590</v>
      </c>
      <c r="J14728">
        <f t="shared" si="1449"/>
        <v>3</v>
      </c>
      <c r="K14728">
        <f t="shared" si="1449"/>
        <v>0</v>
      </c>
      <c r="L14728">
        <f t="shared" si="1448"/>
        <v>3</v>
      </c>
      <c r="S14728" s="1"/>
    </row>
    <row r="14729" spans="7:19" x14ac:dyDescent="0.25">
      <c r="G14729" t="str">
        <f t="shared" si="1447"/>
        <v>N909DP_J</v>
      </c>
      <c r="H14729" t="s">
        <v>2126</v>
      </c>
      <c r="I14729" t="s">
        <v>2590</v>
      </c>
      <c r="J14729">
        <f t="shared" si="1449"/>
        <v>0</v>
      </c>
      <c r="K14729">
        <f t="shared" si="1449"/>
        <v>3</v>
      </c>
      <c r="L14729">
        <f t="shared" si="1448"/>
        <v>3</v>
      </c>
      <c r="S14729" s="1"/>
    </row>
    <row r="14730" spans="7:19" x14ac:dyDescent="0.25">
      <c r="G14730" t="str">
        <f t="shared" si="1447"/>
        <v>N302QS_J</v>
      </c>
      <c r="H14730" t="s">
        <v>2195</v>
      </c>
      <c r="I14730" t="s">
        <v>2590</v>
      </c>
      <c r="J14730">
        <f t="shared" si="1449"/>
        <v>0</v>
      </c>
      <c r="K14730">
        <f t="shared" si="1449"/>
        <v>3</v>
      </c>
      <c r="L14730">
        <f t="shared" si="1448"/>
        <v>3</v>
      </c>
      <c r="S14730" s="1"/>
    </row>
    <row r="14731" spans="7:19" x14ac:dyDescent="0.25">
      <c r="G14731" t="str">
        <f t="shared" si="1447"/>
        <v>N6209L_P</v>
      </c>
      <c r="H14731" t="s">
        <v>2227</v>
      </c>
      <c r="I14731" t="s">
        <v>2587</v>
      </c>
      <c r="J14731">
        <f t="shared" si="1449"/>
        <v>2</v>
      </c>
      <c r="K14731">
        <f t="shared" si="1449"/>
        <v>1</v>
      </c>
      <c r="L14731">
        <f t="shared" si="1448"/>
        <v>3</v>
      </c>
      <c r="S14731" s="1"/>
    </row>
    <row r="14732" spans="7:19" x14ac:dyDescent="0.25">
      <c r="G14732" t="str">
        <f t="shared" si="1447"/>
        <v>N71844_P</v>
      </c>
      <c r="H14732" t="s">
        <v>2229</v>
      </c>
      <c r="I14732" t="s">
        <v>2587</v>
      </c>
      <c r="J14732">
        <f t="shared" si="1449"/>
        <v>3</v>
      </c>
      <c r="K14732">
        <f t="shared" si="1449"/>
        <v>0</v>
      </c>
      <c r="L14732">
        <f t="shared" si="1448"/>
        <v>3</v>
      </c>
      <c r="S14732" s="1"/>
    </row>
    <row r="14733" spans="7:19" x14ac:dyDescent="0.25">
      <c r="G14733" t="str">
        <f t="shared" si="1447"/>
        <v>N90BA_J</v>
      </c>
      <c r="H14733" t="s">
        <v>2260</v>
      </c>
      <c r="I14733" t="s">
        <v>2590</v>
      </c>
      <c r="J14733">
        <f t="shared" si="1449"/>
        <v>3</v>
      </c>
      <c r="K14733">
        <f t="shared" si="1449"/>
        <v>0</v>
      </c>
      <c r="L14733">
        <f t="shared" si="1448"/>
        <v>3</v>
      </c>
      <c r="S14733" s="1"/>
    </row>
    <row r="14734" spans="7:19" x14ac:dyDescent="0.25">
      <c r="G14734" t="str">
        <f t="shared" si="1447"/>
        <v>N428LX_J</v>
      </c>
      <c r="H14734" t="s">
        <v>2278</v>
      </c>
      <c r="I14734" t="s">
        <v>2590</v>
      </c>
      <c r="J14734">
        <f t="shared" si="1449"/>
        <v>3</v>
      </c>
      <c r="K14734">
        <f t="shared" si="1449"/>
        <v>0</v>
      </c>
      <c r="L14734">
        <f t="shared" si="1448"/>
        <v>3</v>
      </c>
      <c r="S14734" s="1"/>
    </row>
    <row r="14735" spans="7:19" x14ac:dyDescent="0.25">
      <c r="G14735" t="str">
        <f t="shared" si="1447"/>
        <v>N46550_P</v>
      </c>
      <c r="H14735" t="s">
        <v>2284</v>
      </c>
      <c r="I14735" t="s">
        <v>2587</v>
      </c>
      <c r="J14735">
        <f t="shared" si="1449"/>
        <v>2</v>
      </c>
      <c r="K14735">
        <f t="shared" si="1449"/>
        <v>1</v>
      </c>
      <c r="L14735">
        <f t="shared" si="1448"/>
        <v>3</v>
      </c>
      <c r="S14735" s="1"/>
    </row>
    <row r="14736" spans="7:19" x14ac:dyDescent="0.25">
      <c r="G14736" t="str">
        <f t="shared" si="1447"/>
        <v>N560JM_J</v>
      </c>
      <c r="H14736" t="s">
        <v>2293</v>
      </c>
      <c r="I14736" t="s">
        <v>2590</v>
      </c>
      <c r="J14736">
        <f t="shared" si="1449"/>
        <v>3</v>
      </c>
      <c r="K14736">
        <f t="shared" si="1449"/>
        <v>0</v>
      </c>
      <c r="L14736">
        <f t="shared" si="1448"/>
        <v>3</v>
      </c>
      <c r="S14736" s="1"/>
    </row>
    <row r="14737" spans="7:19" x14ac:dyDescent="0.25">
      <c r="G14737" t="str">
        <f t="shared" si="1447"/>
        <v>N6103G_P</v>
      </c>
      <c r="H14737" t="s">
        <v>2302</v>
      </c>
      <c r="I14737" t="s">
        <v>2587</v>
      </c>
      <c r="J14737">
        <f t="shared" si="1449"/>
        <v>0</v>
      </c>
      <c r="K14737">
        <f t="shared" si="1449"/>
        <v>3</v>
      </c>
      <c r="L14737">
        <f t="shared" si="1448"/>
        <v>3</v>
      </c>
      <c r="S14737" s="1"/>
    </row>
    <row r="14738" spans="7:19" x14ac:dyDescent="0.25">
      <c r="G14738" t="str">
        <f t="shared" si="1447"/>
        <v>N875DM_T</v>
      </c>
      <c r="H14738" t="s">
        <v>2309</v>
      </c>
      <c r="I14738" t="s">
        <v>2589</v>
      </c>
      <c r="J14738">
        <f t="shared" ref="J14738:K14757" si="1450">SUMIFS($L$3:$L$13553,$C$3:$C$13553,$G14738,$E$3:$E$13553,J$13557)</f>
        <v>3</v>
      </c>
      <c r="K14738">
        <f t="shared" si="1450"/>
        <v>0</v>
      </c>
      <c r="L14738">
        <f t="shared" si="1448"/>
        <v>3</v>
      </c>
      <c r="S14738" s="1"/>
    </row>
    <row r="14739" spans="7:19" x14ac:dyDescent="0.25">
      <c r="G14739" t="str">
        <f t="shared" si="1447"/>
        <v>N5660P_P</v>
      </c>
      <c r="H14739" t="s">
        <v>2326</v>
      </c>
      <c r="I14739" t="s">
        <v>2587</v>
      </c>
      <c r="J14739">
        <f t="shared" si="1450"/>
        <v>3</v>
      </c>
      <c r="K14739">
        <f t="shared" si="1450"/>
        <v>0</v>
      </c>
      <c r="L14739">
        <f t="shared" si="1448"/>
        <v>3</v>
      </c>
      <c r="S14739" s="1"/>
    </row>
    <row r="14740" spans="7:19" x14ac:dyDescent="0.25">
      <c r="G14740" t="str">
        <f t="shared" si="1447"/>
        <v>N8038J_P</v>
      </c>
      <c r="H14740" t="s">
        <v>2334</v>
      </c>
      <c r="I14740" t="s">
        <v>2587</v>
      </c>
      <c r="J14740">
        <f t="shared" si="1450"/>
        <v>3</v>
      </c>
      <c r="K14740">
        <f t="shared" si="1450"/>
        <v>0</v>
      </c>
      <c r="L14740">
        <f t="shared" si="1448"/>
        <v>3</v>
      </c>
      <c r="S14740" s="1"/>
    </row>
    <row r="14741" spans="7:19" x14ac:dyDescent="0.25">
      <c r="G14741" t="str">
        <f t="shared" si="1447"/>
        <v>N8461C_P</v>
      </c>
      <c r="H14741" t="s">
        <v>2355</v>
      </c>
      <c r="I14741" t="s">
        <v>2587</v>
      </c>
      <c r="J14741">
        <f t="shared" si="1450"/>
        <v>3</v>
      </c>
      <c r="K14741">
        <f t="shared" si="1450"/>
        <v>0</v>
      </c>
      <c r="L14741">
        <f t="shared" si="1448"/>
        <v>3</v>
      </c>
      <c r="S14741" s="1"/>
    </row>
    <row r="14742" spans="7:19" x14ac:dyDescent="0.25">
      <c r="G14742" t="str">
        <f t="shared" si="1447"/>
        <v>N2805U_P</v>
      </c>
      <c r="H14742" t="s">
        <v>2367</v>
      </c>
      <c r="I14742" t="s">
        <v>2587</v>
      </c>
      <c r="J14742">
        <f t="shared" si="1450"/>
        <v>3</v>
      </c>
      <c r="K14742">
        <f t="shared" si="1450"/>
        <v>0</v>
      </c>
      <c r="L14742">
        <f t="shared" si="1448"/>
        <v>3</v>
      </c>
      <c r="S14742" s="1"/>
    </row>
    <row r="14743" spans="7:19" x14ac:dyDescent="0.25">
      <c r="G14743" t="str">
        <f t="shared" si="1447"/>
        <v>CGIRL_J</v>
      </c>
      <c r="H14743" t="s">
        <v>2391</v>
      </c>
      <c r="I14743" t="s">
        <v>2590</v>
      </c>
      <c r="J14743">
        <f t="shared" si="1450"/>
        <v>3</v>
      </c>
      <c r="K14743">
        <f t="shared" si="1450"/>
        <v>0</v>
      </c>
      <c r="L14743">
        <f t="shared" si="1448"/>
        <v>3</v>
      </c>
      <c r="S14743" s="1"/>
    </row>
    <row r="14744" spans="7:19" x14ac:dyDescent="0.25">
      <c r="G14744" t="str">
        <f t="shared" si="1447"/>
        <v>N4519N_P</v>
      </c>
      <c r="H14744" t="s">
        <v>2437</v>
      </c>
      <c r="I14744" t="s">
        <v>2587</v>
      </c>
      <c r="J14744">
        <f t="shared" si="1450"/>
        <v>3</v>
      </c>
      <c r="K14744">
        <f t="shared" si="1450"/>
        <v>0</v>
      </c>
      <c r="L14744">
        <f t="shared" si="1448"/>
        <v>3</v>
      </c>
      <c r="S14744" s="1"/>
    </row>
    <row r="14745" spans="7:19" x14ac:dyDescent="0.25">
      <c r="G14745" t="str">
        <f t="shared" si="1447"/>
        <v>N177WS_P</v>
      </c>
      <c r="H14745" t="s">
        <v>2453</v>
      </c>
      <c r="I14745" t="s">
        <v>2587</v>
      </c>
      <c r="J14745">
        <f t="shared" si="1450"/>
        <v>3</v>
      </c>
      <c r="K14745">
        <f t="shared" si="1450"/>
        <v>0</v>
      </c>
      <c r="L14745">
        <f t="shared" si="1448"/>
        <v>3</v>
      </c>
      <c r="S14745" s="1"/>
    </row>
    <row r="14746" spans="7:19" x14ac:dyDescent="0.25">
      <c r="G14746" t="str">
        <f t="shared" si="1447"/>
        <v>N163FJ_J</v>
      </c>
      <c r="H14746" t="s">
        <v>2510</v>
      </c>
      <c r="I14746" t="s">
        <v>2590</v>
      </c>
      <c r="J14746">
        <f t="shared" si="1450"/>
        <v>3</v>
      </c>
      <c r="K14746">
        <f t="shared" si="1450"/>
        <v>0</v>
      </c>
      <c r="L14746">
        <f t="shared" si="1448"/>
        <v>3</v>
      </c>
      <c r="S14746" s="1"/>
    </row>
    <row r="14747" spans="7:19" x14ac:dyDescent="0.25">
      <c r="G14747" t="str">
        <f t="shared" si="1447"/>
        <v>N1125K_J</v>
      </c>
      <c r="H14747" t="s">
        <v>2535</v>
      </c>
      <c r="I14747" t="s">
        <v>2590</v>
      </c>
      <c r="J14747">
        <f t="shared" si="1450"/>
        <v>0</v>
      </c>
      <c r="K14747">
        <f t="shared" si="1450"/>
        <v>3</v>
      </c>
      <c r="L14747">
        <f t="shared" si="1448"/>
        <v>3</v>
      </c>
      <c r="S14747" s="1"/>
    </row>
    <row r="14748" spans="7:19" x14ac:dyDescent="0.25">
      <c r="G14748" t="str">
        <f t="shared" si="1447"/>
        <v>N826GC_J</v>
      </c>
      <c r="H14748" t="s">
        <v>2563</v>
      </c>
      <c r="I14748" t="s">
        <v>2590</v>
      </c>
      <c r="J14748">
        <f t="shared" si="1450"/>
        <v>3</v>
      </c>
      <c r="K14748">
        <f t="shared" si="1450"/>
        <v>0</v>
      </c>
      <c r="L14748">
        <f t="shared" si="1448"/>
        <v>3</v>
      </c>
      <c r="S14748" s="1"/>
    </row>
    <row r="14749" spans="7:19" x14ac:dyDescent="0.25">
      <c r="G14749" t="str">
        <f t="shared" si="1447"/>
        <v>N451CG_J</v>
      </c>
      <c r="H14749" t="s">
        <v>5</v>
      </c>
      <c r="I14749" t="s">
        <v>2590</v>
      </c>
      <c r="J14749">
        <f t="shared" si="1450"/>
        <v>2</v>
      </c>
      <c r="K14749">
        <f t="shared" si="1450"/>
        <v>0</v>
      </c>
      <c r="L14749">
        <f t="shared" si="1448"/>
        <v>2</v>
      </c>
      <c r="S14749" s="1"/>
    </row>
    <row r="14750" spans="7:19" x14ac:dyDescent="0.25">
      <c r="G14750" t="str">
        <f t="shared" si="1447"/>
        <v>N8677Q_P</v>
      </c>
      <c r="H14750" t="s">
        <v>9</v>
      </c>
      <c r="I14750" t="s">
        <v>2587</v>
      </c>
      <c r="J14750">
        <f t="shared" si="1450"/>
        <v>2</v>
      </c>
      <c r="K14750">
        <f t="shared" si="1450"/>
        <v>0</v>
      </c>
      <c r="L14750">
        <f t="shared" si="1448"/>
        <v>2</v>
      </c>
      <c r="S14750" s="1"/>
    </row>
    <row r="14751" spans="7:19" x14ac:dyDescent="0.25">
      <c r="G14751" t="str">
        <f t="shared" si="1447"/>
        <v>N2311T_P</v>
      </c>
      <c r="H14751" t="s">
        <v>16</v>
      </c>
      <c r="I14751" t="s">
        <v>2587</v>
      </c>
      <c r="J14751">
        <f t="shared" si="1450"/>
        <v>0</v>
      </c>
      <c r="K14751">
        <f t="shared" si="1450"/>
        <v>2</v>
      </c>
      <c r="L14751">
        <f t="shared" si="1448"/>
        <v>2</v>
      </c>
      <c r="S14751" s="1"/>
    </row>
    <row r="14752" spans="7:19" x14ac:dyDescent="0.25">
      <c r="G14752" t="str">
        <f t="shared" si="1447"/>
        <v>N776E_P</v>
      </c>
      <c r="H14752" t="s">
        <v>28</v>
      </c>
      <c r="I14752" t="s">
        <v>2587</v>
      </c>
      <c r="J14752">
        <f t="shared" si="1450"/>
        <v>2</v>
      </c>
      <c r="K14752">
        <f t="shared" si="1450"/>
        <v>0</v>
      </c>
      <c r="L14752">
        <f t="shared" si="1448"/>
        <v>2</v>
      </c>
      <c r="S14752" s="1"/>
    </row>
    <row r="14753" spans="7:19" x14ac:dyDescent="0.25">
      <c r="G14753" t="str">
        <f t="shared" si="1447"/>
        <v>N5107_J</v>
      </c>
      <c r="H14753" t="s">
        <v>31</v>
      </c>
      <c r="I14753" t="s">
        <v>2590</v>
      </c>
      <c r="J14753">
        <f t="shared" si="1450"/>
        <v>2</v>
      </c>
      <c r="K14753">
        <f t="shared" si="1450"/>
        <v>0</v>
      </c>
      <c r="L14753">
        <f t="shared" si="1448"/>
        <v>2</v>
      </c>
      <c r="S14753" s="1"/>
    </row>
    <row r="14754" spans="7:19" x14ac:dyDescent="0.25">
      <c r="G14754" t="str">
        <f t="shared" si="1447"/>
        <v>N733CL_P</v>
      </c>
      <c r="H14754" t="s">
        <v>39</v>
      </c>
      <c r="I14754" t="s">
        <v>2587</v>
      </c>
      <c r="J14754">
        <f t="shared" si="1450"/>
        <v>2</v>
      </c>
      <c r="K14754">
        <f t="shared" si="1450"/>
        <v>0</v>
      </c>
      <c r="L14754">
        <f t="shared" si="1448"/>
        <v>2</v>
      </c>
      <c r="S14754" s="1"/>
    </row>
    <row r="14755" spans="7:19" x14ac:dyDescent="0.25">
      <c r="G14755" t="str">
        <f t="shared" si="1447"/>
        <v>N23AF_P</v>
      </c>
      <c r="H14755" t="s">
        <v>49</v>
      </c>
      <c r="I14755" t="s">
        <v>2587</v>
      </c>
      <c r="J14755">
        <f t="shared" si="1450"/>
        <v>2</v>
      </c>
      <c r="K14755">
        <f t="shared" si="1450"/>
        <v>0</v>
      </c>
      <c r="L14755">
        <f t="shared" si="1448"/>
        <v>2</v>
      </c>
      <c r="S14755" s="1"/>
    </row>
    <row r="14756" spans="7:19" x14ac:dyDescent="0.25">
      <c r="G14756" t="str">
        <f t="shared" si="1447"/>
        <v>N7568X_P</v>
      </c>
      <c r="H14756" t="s">
        <v>53</v>
      </c>
      <c r="I14756" t="s">
        <v>2587</v>
      </c>
      <c r="J14756">
        <f t="shared" si="1450"/>
        <v>0</v>
      </c>
      <c r="K14756">
        <f t="shared" si="1450"/>
        <v>2</v>
      </c>
      <c r="L14756">
        <f t="shared" si="1448"/>
        <v>2</v>
      </c>
      <c r="S14756" s="1"/>
    </row>
    <row r="14757" spans="7:19" x14ac:dyDescent="0.25">
      <c r="G14757" t="str">
        <f t="shared" si="1447"/>
        <v>N529FX_J</v>
      </c>
      <c r="H14757" t="s">
        <v>55</v>
      </c>
      <c r="I14757" t="s">
        <v>2590</v>
      </c>
      <c r="J14757">
        <f t="shared" si="1450"/>
        <v>2</v>
      </c>
      <c r="K14757">
        <f t="shared" si="1450"/>
        <v>0</v>
      </c>
      <c r="L14757">
        <f t="shared" si="1448"/>
        <v>2</v>
      </c>
      <c r="S14757" s="1"/>
    </row>
    <row r="14758" spans="7:19" x14ac:dyDescent="0.25">
      <c r="G14758" t="str">
        <f t="shared" si="1447"/>
        <v>N832UP_T</v>
      </c>
      <c r="H14758" t="s">
        <v>66</v>
      </c>
      <c r="I14758" t="s">
        <v>2589</v>
      </c>
      <c r="J14758">
        <f t="shared" ref="J14758:K14777" si="1451">SUMIFS($L$3:$L$13553,$C$3:$C$13553,$G14758,$E$3:$E$13553,J$13557)</f>
        <v>2</v>
      </c>
      <c r="K14758">
        <f t="shared" si="1451"/>
        <v>0</v>
      </c>
      <c r="L14758">
        <f t="shared" si="1448"/>
        <v>2</v>
      </c>
      <c r="S14758" s="1"/>
    </row>
    <row r="14759" spans="7:19" x14ac:dyDescent="0.25">
      <c r="G14759" t="str">
        <f t="shared" si="1447"/>
        <v>N87316_P</v>
      </c>
      <c r="H14759" t="s">
        <v>112</v>
      </c>
      <c r="I14759" t="s">
        <v>2587</v>
      </c>
      <c r="J14759">
        <f t="shared" si="1451"/>
        <v>2</v>
      </c>
      <c r="K14759">
        <f t="shared" si="1451"/>
        <v>0</v>
      </c>
      <c r="L14759">
        <f t="shared" si="1448"/>
        <v>2</v>
      </c>
      <c r="S14759" s="1"/>
    </row>
    <row r="14760" spans="7:19" x14ac:dyDescent="0.25">
      <c r="G14760" t="str">
        <f t="shared" si="1447"/>
        <v>N2608Q_P</v>
      </c>
      <c r="H14760" t="s">
        <v>116</v>
      </c>
      <c r="I14760" t="s">
        <v>2587</v>
      </c>
      <c r="J14760">
        <f t="shared" si="1451"/>
        <v>2</v>
      </c>
      <c r="K14760">
        <f t="shared" si="1451"/>
        <v>0</v>
      </c>
      <c r="L14760">
        <f t="shared" si="1448"/>
        <v>2</v>
      </c>
      <c r="S14760" s="1"/>
    </row>
    <row r="14761" spans="7:19" x14ac:dyDescent="0.25">
      <c r="G14761" t="str">
        <f t="shared" si="1447"/>
        <v>N210PW_P</v>
      </c>
      <c r="H14761" t="s">
        <v>131</v>
      </c>
      <c r="I14761" t="s">
        <v>2587</v>
      </c>
      <c r="J14761">
        <f t="shared" si="1451"/>
        <v>2</v>
      </c>
      <c r="K14761">
        <f t="shared" si="1451"/>
        <v>0</v>
      </c>
      <c r="L14761">
        <f t="shared" si="1448"/>
        <v>2</v>
      </c>
      <c r="S14761" s="1"/>
    </row>
    <row r="14762" spans="7:19" x14ac:dyDescent="0.25">
      <c r="G14762" t="str">
        <f t="shared" si="1447"/>
        <v>N2157Y_P</v>
      </c>
      <c r="H14762" t="s">
        <v>143</v>
      </c>
      <c r="I14762" t="s">
        <v>2587</v>
      </c>
      <c r="J14762">
        <f t="shared" si="1451"/>
        <v>2</v>
      </c>
      <c r="K14762">
        <f t="shared" si="1451"/>
        <v>0</v>
      </c>
      <c r="L14762">
        <f t="shared" si="1448"/>
        <v>2</v>
      </c>
      <c r="S14762" s="1"/>
    </row>
    <row r="14763" spans="7:19" x14ac:dyDescent="0.25">
      <c r="G14763" t="str">
        <f t="shared" si="1447"/>
        <v>N1923Q_P</v>
      </c>
      <c r="H14763" t="s">
        <v>144</v>
      </c>
      <c r="I14763" t="s">
        <v>2587</v>
      </c>
      <c r="J14763">
        <f t="shared" si="1451"/>
        <v>2</v>
      </c>
      <c r="K14763">
        <f t="shared" si="1451"/>
        <v>0</v>
      </c>
      <c r="L14763">
        <f t="shared" si="1448"/>
        <v>2</v>
      </c>
      <c r="S14763" s="1"/>
    </row>
    <row r="14764" spans="7:19" x14ac:dyDescent="0.25">
      <c r="G14764" t="str">
        <f t="shared" si="1447"/>
        <v>N98772_P</v>
      </c>
      <c r="H14764" t="s">
        <v>179</v>
      </c>
      <c r="I14764" t="s">
        <v>2587</v>
      </c>
      <c r="J14764">
        <f t="shared" si="1451"/>
        <v>2</v>
      </c>
      <c r="K14764">
        <f t="shared" si="1451"/>
        <v>0</v>
      </c>
      <c r="L14764">
        <f t="shared" si="1448"/>
        <v>2</v>
      </c>
      <c r="S14764" s="1"/>
    </row>
    <row r="14765" spans="7:19" x14ac:dyDescent="0.25">
      <c r="G14765" t="str">
        <f t="shared" si="1447"/>
        <v>N99GK_J</v>
      </c>
      <c r="H14765" t="s">
        <v>201</v>
      </c>
      <c r="I14765" t="s">
        <v>2590</v>
      </c>
      <c r="J14765">
        <f t="shared" si="1451"/>
        <v>2</v>
      </c>
      <c r="K14765">
        <f t="shared" si="1451"/>
        <v>0</v>
      </c>
      <c r="L14765">
        <f t="shared" si="1448"/>
        <v>2</v>
      </c>
      <c r="S14765" s="1"/>
    </row>
    <row r="14766" spans="7:19" x14ac:dyDescent="0.25">
      <c r="G14766" t="str">
        <f t="shared" si="1447"/>
        <v>N2188R_P</v>
      </c>
      <c r="H14766" t="s">
        <v>212</v>
      </c>
      <c r="I14766" t="s">
        <v>2587</v>
      </c>
      <c r="J14766">
        <f t="shared" si="1451"/>
        <v>2</v>
      </c>
      <c r="K14766">
        <f t="shared" si="1451"/>
        <v>0</v>
      </c>
      <c r="L14766">
        <f t="shared" si="1448"/>
        <v>2</v>
      </c>
      <c r="S14766" s="1"/>
    </row>
    <row r="14767" spans="7:19" x14ac:dyDescent="0.25">
      <c r="G14767" t="str">
        <f t="shared" si="1447"/>
        <v>N609QS_J</v>
      </c>
      <c r="H14767" t="s">
        <v>217</v>
      </c>
      <c r="I14767" t="s">
        <v>2590</v>
      </c>
      <c r="J14767">
        <f t="shared" si="1451"/>
        <v>2</v>
      </c>
      <c r="K14767">
        <f t="shared" si="1451"/>
        <v>0</v>
      </c>
      <c r="L14767">
        <f t="shared" si="1448"/>
        <v>2</v>
      </c>
      <c r="S14767" s="1"/>
    </row>
    <row r="14768" spans="7:19" x14ac:dyDescent="0.25">
      <c r="G14768" t="str">
        <f t="shared" si="1447"/>
        <v>N164CC_P</v>
      </c>
      <c r="H14768" t="s">
        <v>219</v>
      </c>
      <c r="I14768" t="s">
        <v>2587</v>
      </c>
      <c r="J14768">
        <f t="shared" si="1451"/>
        <v>2</v>
      </c>
      <c r="K14768">
        <f t="shared" si="1451"/>
        <v>0</v>
      </c>
      <c r="L14768">
        <f t="shared" si="1448"/>
        <v>2</v>
      </c>
      <c r="S14768" s="1"/>
    </row>
    <row r="14769" spans="7:19" x14ac:dyDescent="0.25">
      <c r="G14769" t="str">
        <f t="shared" si="1447"/>
        <v>N555BP_P</v>
      </c>
      <c r="H14769" t="s">
        <v>222</v>
      </c>
      <c r="I14769" t="s">
        <v>2587</v>
      </c>
      <c r="J14769">
        <f t="shared" si="1451"/>
        <v>2</v>
      </c>
      <c r="K14769">
        <f t="shared" si="1451"/>
        <v>0</v>
      </c>
      <c r="L14769">
        <f t="shared" si="1448"/>
        <v>2</v>
      </c>
      <c r="S14769" s="1"/>
    </row>
    <row r="14770" spans="7:19" x14ac:dyDescent="0.25">
      <c r="G14770" t="str">
        <f t="shared" si="1447"/>
        <v>N141WB_P</v>
      </c>
      <c r="H14770" t="s">
        <v>226</v>
      </c>
      <c r="I14770" t="s">
        <v>2587</v>
      </c>
      <c r="J14770">
        <f t="shared" si="1451"/>
        <v>1</v>
      </c>
      <c r="K14770">
        <f t="shared" si="1451"/>
        <v>1</v>
      </c>
      <c r="L14770">
        <f t="shared" si="1448"/>
        <v>2</v>
      </c>
      <c r="S14770" s="1"/>
    </row>
    <row r="14771" spans="7:19" x14ac:dyDescent="0.25">
      <c r="G14771" t="str">
        <f t="shared" si="1447"/>
        <v>N304SE_J</v>
      </c>
      <c r="H14771" t="s">
        <v>235</v>
      </c>
      <c r="I14771" t="s">
        <v>2590</v>
      </c>
      <c r="J14771">
        <f t="shared" si="1451"/>
        <v>2</v>
      </c>
      <c r="K14771">
        <f t="shared" si="1451"/>
        <v>0</v>
      </c>
      <c r="L14771">
        <f t="shared" si="1448"/>
        <v>2</v>
      </c>
      <c r="S14771" s="1"/>
    </row>
    <row r="14772" spans="7:19" x14ac:dyDescent="0.25">
      <c r="G14772" t="str">
        <f t="shared" si="1447"/>
        <v>N122CG_P</v>
      </c>
      <c r="H14772" t="s">
        <v>243</v>
      </c>
      <c r="I14772" t="s">
        <v>2587</v>
      </c>
      <c r="J14772">
        <f t="shared" si="1451"/>
        <v>2</v>
      </c>
      <c r="K14772">
        <f t="shared" si="1451"/>
        <v>0</v>
      </c>
      <c r="L14772">
        <f t="shared" si="1448"/>
        <v>2</v>
      </c>
      <c r="S14772" s="1"/>
    </row>
    <row r="14773" spans="7:19" x14ac:dyDescent="0.25">
      <c r="G14773" t="str">
        <f t="shared" si="1447"/>
        <v>N69DN_P</v>
      </c>
      <c r="H14773" t="s">
        <v>249</v>
      </c>
      <c r="I14773" t="s">
        <v>2587</v>
      </c>
      <c r="J14773">
        <f t="shared" si="1451"/>
        <v>2</v>
      </c>
      <c r="K14773">
        <f t="shared" si="1451"/>
        <v>0</v>
      </c>
      <c r="L14773">
        <f t="shared" si="1448"/>
        <v>2</v>
      </c>
      <c r="S14773" s="1"/>
    </row>
    <row r="14774" spans="7:19" x14ac:dyDescent="0.25">
      <c r="G14774" t="str">
        <f t="shared" ref="G14774:G14837" si="1452">H14774&amp;"_"&amp;I14774</f>
        <v>N7437G_P</v>
      </c>
      <c r="H14774" t="s">
        <v>261</v>
      </c>
      <c r="I14774" t="s">
        <v>2587</v>
      </c>
      <c r="J14774">
        <f t="shared" si="1451"/>
        <v>2</v>
      </c>
      <c r="K14774">
        <f t="shared" si="1451"/>
        <v>0</v>
      </c>
      <c r="L14774">
        <f t="shared" ref="L14774:L14837" si="1453">SUMIF($C$3:$C$13553,G14774,$L$3:$L$13553)</f>
        <v>2</v>
      </c>
      <c r="S14774" s="1"/>
    </row>
    <row r="14775" spans="7:19" x14ac:dyDescent="0.25">
      <c r="G14775" t="str">
        <f t="shared" si="1452"/>
        <v>N18400_P</v>
      </c>
      <c r="H14775" t="s">
        <v>303</v>
      </c>
      <c r="I14775" t="s">
        <v>2587</v>
      </c>
      <c r="J14775">
        <f t="shared" si="1451"/>
        <v>2</v>
      </c>
      <c r="K14775">
        <f t="shared" si="1451"/>
        <v>0</v>
      </c>
      <c r="L14775">
        <f t="shared" si="1453"/>
        <v>2</v>
      </c>
      <c r="S14775" s="1"/>
    </row>
    <row r="14776" spans="7:19" x14ac:dyDescent="0.25">
      <c r="G14776" t="str">
        <f t="shared" si="1452"/>
        <v>N121BR_P</v>
      </c>
      <c r="H14776" t="s">
        <v>316</v>
      </c>
      <c r="I14776" t="s">
        <v>2587</v>
      </c>
      <c r="J14776">
        <f t="shared" si="1451"/>
        <v>2</v>
      </c>
      <c r="K14776">
        <f t="shared" si="1451"/>
        <v>0</v>
      </c>
      <c r="L14776">
        <f t="shared" si="1453"/>
        <v>2</v>
      </c>
      <c r="S14776" s="1"/>
    </row>
    <row r="14777" spans="7:19" x14ac:dyDescent="0.25">
      <c r="G14777" t="str">
        <f t="shared" si="1452"/>
        <v>N9663J_P</v>
      </c>
      <c r="H14777" t="s">
        <v>332</v>
      </c>
      <c r="I14777" t="s">
        <v>2587</v>
      </c>
      <c r="J14777">
        <f t="shared" si="1451"/>
        <v>2</v>
      </c>
      <c r="K14777">
        <f t="shared" si="1451"/>
        <v>0</v>
      </c>
      <c r="L14777">
        <f t="shared" si="1453"/>
        <v>2</v>
      </c>
      <c r="S14777" s="1"/>
    </row>
    <row r="14778" spans="7:19" x14ac:dyDescent="0.25">
      <c r="G14778" t="str">
        <f t="shared" si="1452"/>
        <v>N441FX_J</v>
      </c>
      <c r="H14778" t="s">
        <v>333</v>
      </c>
      <c r="I14778" t="s">
        <v>2590</v>
      </c>
      <c r="J14778">
        <f t="shared" ref="J14778:K14797" si="1454">SUMIFS($L$3:$L$13553,$C$3:$C$13553,$G14778,$E$3:$E$13553,J$13557)</f>
        <v>2</v>
      </c>
      <c r="K14778">
        <f t="shared" si="1454"/>
        <v>0</v>
      </c>
      <c r="L14778">
        <f t="shared" si="1453"/>
        <v>2</v>
      </c>
      <c r="S14778" s="1"/>
    </row>
    <row r="14779" spans="7:19" x14ac:dyDescent="0.25">
      <c r="G14779" t="str">
        <f t="shared" si="1452"/>
        <v>N537XJ_J</v>
      </c>
      <c r="H14779" t="s">
        <v>338</v>
      </c>
      <c r="I14779" t="s">
        <v>2590</v>
      </c>
      <c r="J14779">
        <f t="shared" si="1454"/>
        <v>2</v>
      </c>
      <c r="K14779">
        <f t="shared" si="1454"/>
        <v>0</v>
      </c>
      <c r="L14779">
        <f t="shared" si="1453"/>
        <v>2</v>
      </c>
      <c r="S14779" s="1"/>
    </row>
    <row r="14780" spans="7:19" x14ac:dyDescent="0.25">
      <c r="G14780" t="str">
        <f t="shared" si="1452"/>
        <v>N351CB_T</v>
      </c>
      <c r="H14780" t="s">
        <v>343</v>
      </c>
      <c r="I14780" t="s">
        <v>2589</v>
      </c>
      <c r="J14780">
        <f t="shared" si="1454"/>
        <v>2</v>
      </c>
      <c r="K14780">
        <f t="shared" si="1454"/>
        <v>0</v>
      </c>
      <c r="L14780">
        <f t="shared" si="1453"/>
        <v>2</v>
      </c>
      <c r="S14780" s="1"/>
    </row>
    <row r="14781" spans="7:19" x14ac:dyDescent="0.25">
      <c r="G14781" t="str">
        <f t="shared" si="1452"/>
        <v>N226RH_P</v>
      </c>
      <c r="H14781" t="s">
        <v>354</v>
      </c>
      <c r="I14781" t="s">
        <v>2587</v>
      </c>
      <c r="J14781">
        <f t="shared" si="1454"/>
        <v>2</v>
      </c>
      <c r="K14781">
        <f t="shared" si="1454"/>
        <v>0</v>
      </c>
      <c r="L14781">
        <f t="shared" si="1453"/>
        <v>2</v>
      </c>
      <c r="S14781" s="1"/>
    </row>
    <row r="14782" spans="7:19" x14ac:dyDescent="0.25">
      <c r="G14782" t="str">
        <f t="shared" si="1452"/>
        <v>N962SP_P</v>
      </c>
      <c r="H14782" t="s">
        <v>367</v>
      </c>
      <c r="I14782" t="s">
        <v>2587</v>
      </c>
      <c r="J14782">
        <f t="shared" si="1454"/>
        <v>2</v>
      </c>
      <c r="K14782">
        <f t="shared" si="1454"/>
        <v>0</v>
      </c>
      <c r="L14782">
        <f t="shared" si="1453"/>
        <v>2</v>
      </c>
      <c r="S14782" s="1"/>
    </row>
    <row r="14783" spans="7:19" x14ac:dyDescent="0.25">
      <c r="G14783" t="str">
        <f t="shared" si="1452"/>
        <v>N80EJ_J</v>
      </c>
      <c r="H14783" t="s">
        <v>373</v>
      </c>
      <c r="I14783" t="s">
        <v>2590</v>
      </c>
      <c r="J14783">
        <f t="shared" si="1454"/>
        <v>2</v>
      </c>
      <c r="K14783">
        <f t="shared" si="1454"/>
        <v>0</v>
      </c>
      <c r="L14783">
        <f t="shared" si="1453"/>
        <v>2</v>
      </c>
      <c r="S14783" s="1"/>
    </row>
    <row r="14784" spans="7:19" x14ac:dyDescent="0.25">
      <c r="G14784" t="str">
        <f t="shared" si="1452"/>
        <v>N5646P_P</v>
      </c>
      <c r="H14784" t="s">
        <v>378</v>
      </c>
      <c r="I14784" t="s">
        <v>2587</v>
      </c>
      <c r="J14784">
        <f t="shared" si="1454"/>
        <v>2</v>
      </c>
      <c r="K14784">
        <f t="shared" si="1454"/>
        <v>0</v>
      </c>
      <c r="L14784">
        <f t="shared" si="1453"/>
        <v>2</v>
      </c>
      <c r="S14784" s="1"/>
    </row>
    <row r="14785" spans="7:19" x14ac:dyDescent="0.25">
      <c r="G14785" t="str">
        <f t="shared" si="1452"/>
        <v>N87CW_P</v>
      </c>
      <c r="H14785" t="s">
        <v>379</v>
      </c>
      <c r="I14785" t="s">
        <v>2587</v>
      </c>
      <c r="J14785">
        <f t="shared" si="1454"/>
        <v>2</v>
      </c>
      <c r="K14785">
        <f t="shared" si="1454"/>
        <v>0</v>
      </c>
      <c r="L14785">
        <f t="shared" si="1453"/>
        <v>2</v>
      </c>
      <c r="S14785" s="1"/>
    </row>
    <row r="14786" spans="7:19" x14ac:dyDescent="0.25">
      <c r="G14786" t="str">
        <f t="shared" si="1452"/>
        <v>N829BW_P</v>
      </c>
      <c r="H14786" t="s">
        <v>385</v>
      </c>
      <c r="I14786" t="s">
        <v>2587</v>
      </c>
      <c r="J14786">
        <f t="shared" si="1454"/>
        <v>2</v>
      </c>
      <c r="K14786">
        <f t="shared" si="1454"/>
        <v>0</v>
      </c>
      <c r="L14786">
        <f t="shared" si="1453"/>
        <v>2</v>
      </c>
      <c r="S14786" s="1"/>
    </row>
    <row r="14787" spans="7:19" x14ac:dyDescent="0.25">
      <c r="G14787" t="str">
        <f t="shared" si="1452"/>
        <v>N440CT_J</v>
      </c>
      <c r="H14787" t="s">
        <v>390</v>
      </c>
      <c r="I14787" t="s">
        <v>2590</v>
      </c>
      <c r="J14787">
        <f t="shared" si="1454"/>
        <v>2</v>
      </c>
      <c r="K14787">
        <f t="shared" si="1454"/>
        <v>0</v>
      </c>
      <c r="L14787">
        <f t="shared" si="1453"/>
        <v>2</v>
      </c>
      <c r="S14787" s="1"/>
    </row>
    <row r="14788" spans="7:19" x14ac:dyDescent="0.25">
      <c r="G14788" t="str">
        <f t="shared" si="1452"/>
        <v>N36GV_J</v>
      </c>
      <c r="H14788" t="s">
        <v>413</v>
      </c>
      <c r="I14788" t="s">
        <v>2590</v>
      </c>
      <c r="J14788">
        <f t="shared" si="1454"/>
        <v>2</v>
      </c>
      <c r="K14788">
        <f t="shared" si="1454"/>
        <v>0</v>
      </c>
      <c r="L14788">
        <f t="shared" si="1453"/>
        <v>2</v>
      </c>
      <c r="S14788" s="1"/>
    </row>
    <row r="14789" spans="7:19" x14ac:dyDescent="0.25">
      <c r="G14789" t="str">
        <f t="shared" si="1452"/>
        <v>N64HT_J</v>
      </c>
      <c r="H14789" t="s">
        <v>420</v>
      </c>
      <c r="I14789" t="s">
        <v>2590</v>
      </c>
      <c r="J14789">
        <f t="shared" si="1454"/>
        <v>2</v>
      </c>
      <c r="K14789">
        <f t="shared" si="1454"/>
        <v>0</v>
      </c>
      <c r="L14789">
        <f t="shared" si="1453"/>
        <v>2</v>
      </c>
      <c r="S14789" s="1"/>
    </row>
    <row r="14790" spans="7:19" x14ac:dyDescent="0.25">
      <c r="G14790" t="str">
        <f t="shared" si="1452"/>
        <v>N202DF_J</v>
      </c>
      <c r="H14790" t="s">
        <v>429</v>
      </c>
      <c r="I14790" t="s">
        <v>2590</v>
      </c>
      <c r="J14790">
        <f t="shared" si="1454"/>
        <v>2</v>
      </c>
      <c r="K14790">
        <f t="shared" si="1454"/>
        <v>0</v>
      </c>
      <c r="L14790">
        <f t="shared" si="1453"/>
        <v>2</v>
      </c>
      <c r="S14790" s="1"/>
    </row>
    <row r="14791" spans="7:19" x14ac:dyDescent="0.25">
      <c r="G14791" t="str">
        <f t="shared" si="1452"/>
        <v>N7901G_P</v>
      </c>
      <c r="H14791" t="s">
        <v>435</v>
      </c>
      <c r="I14791" t="s">
        <v>2587</v>
      </c>
      <c r="J14791">
        <f t="shared" si="1454"/>
        <v>2</v>
      </c>
      <c r="K14791">
        <f t="shared" si="1454"/>
        <v>0</v>
      </c>
      <c r="L14791">
        <f t="shared" si="1453"/>
        <v>2</v>
      </c>
      <c r="S14791" s="1"/>
    </row>
    <row r="14792" spans="7:19" x14ac:dyDescent="0.25">
      <c r="G14792" t="str">
        <f t="shared" si="1452"/>
        <v>N945WS_T</v>
      </c>
      <c r="H14792" t="s">
        <v>461</v>
      </c>
      <c r="I14792" t="s">
        <v>2589</v>
      </c>
      <c r="J14792">
        <f t="shared" si="1454"/>
        <v>2</v>
      </c>
      <c r="K14792">
        <f t="shared" si="1454"/>
        <v>0</v>
      </c>
      <c r="L14792">
        <f t="shared" si="1453"/>
        <v>2</v>
      </c>
      <c r="S14792" s="1"/>
    </row>
    <row r="14793" spans="7:19" x14ac:dyDescent="0.25">
      <c r="G14793" t="str">
        <f t="shared" si="1452"/>
        <v>N55638_P</v>
      </c>
      <c r="H14793" t="s">
        <v>465</v>
      </c>
      <c r="I14793" t="s">
        <v>2587</v>
      </c>
      <c r="J14793">
        <f t="shared" si="1454"/>
        <v>1</v>
      </c>
      <c r="K14793">
        <f t="shared" si="1454"/>
        <v>1</v>
      </c>
      <c r="L14793">
        <f t="shared" si="1453"/>
        <v>2</v>
      </c>
      <c r="S14793" s="1"/>
    </row>
    <row r="14794" spans="7:19" x14ac:dyDescent="0.25">
      <c r="G14794" t="str">
        <f t="shared" si="1452"/>
        <v>N857AA_J</v>
      </c>
      <c r="H14794" t="s">
        <v>466</v>
      </c>
      <c r="I14794" t="s">
        <v>2590</v>
      </c>
      <c r="J14794">
        <f t="shared" si="1454"/>
        <v>2</v>
      </c>
      <c r="K14794">
        <f t="shared" si="1454"/>
        <v>0</v>
      </c>
      <c r="L14794">
        <f t="shared" si="1453"/>
        <v>2</v>
      </c>
      <c r="S14794" s="1"/>
    </row>
    <row r="14795" spans="7:19" x14ac:dyDescent="0.25">
      <c r="G14795" t="str">
        <f t="shared" si="1452"/>
        <v>N5904U_P</v>
      </c>
      <c r="H14795" t="s">
        <v>472</v>
      </c>
      <c r="I14795" t="s">
        <v>2587</v>
      </c>
      <c r="J14795">
        <f t="shared" si="1454"/>
        <v>2</v>
      </c>
      <c r="K14795">
        <f t="shared" si="1454"/>
        <v>0</v>
      </c>
      <c r="L14795">
        <f t="shared" si="1453"/>
        <v>2</v>
      </c>
      <c r="S14795" s="1"/>
    </row>
    <row r="14796" spans="7:19" x14ac:dyDescent="0.25">
      <c r="G14796" t="str">
        <f t="shared" si="1452"/>
        <v>N473K_J</v>
      </c>
      <c r="H14796" t="s">
        <v>473</v>
      </c>
      <c r="I14796" t="s">
        <v>2590</v>
      </c>
      <c r="J14796">
        <f t="shared" si="1454"/>
        <v>2</v>
      </c>
      <c r="K14796">
        <f t="shared" si="1454"/>
        <v>0</v>
      </c>
      <c r="L14796">
        <f t="shared" si="1453"/>
        <v>2</v>
      </c>
      <c r="S14796" s="1"/>
    </row>
    <row r="14797" spans="7:19" x14ac:dyDescent="0.25">
      <c r="G14797" t="str">
        <f t="shared" si="1452"/>
        <v>N624LL_P</v>
      </c>
      <c r="H14797" t="s">
        <v>480</v>
      </c>
      <c r="I14797" t="s">
        <v>2587</v>
      </c>
      <c r="J14797">
        <f t="shared" si="1454"/>
        <v>2</v>
      </c>
      <c r="K14797">
        <f t="shared" si="1454"/>
        <v>0</v>
      </c>
      <c r="L14797">
        <f t="shared" si="1453"/>
        <v>2</v>
      </c>
      <c r="S14797" s="1"/>
    </row>
    <row r="14798" spans="7:19" x14ac:dyDescent="0.25">
      <c r="G14798" t="str">
        <f t="shared" si="1452"/>
        <v>N950H_J</v>
      </c>
      <c r="H14798" t="s">
        <v>485</v>
      </c>
      <c r="I14798" t="s">
        <v>2590</v>
      </c>
      <c r="J14798">
        <f t="shared" ref="J14798:K14817" si="1455">SUMIFS($L$3:$L$13553,$C$3:$C$13553,$G14798,$E$3:$E$13553,J$13557)</f>
        <v>2</v>
      </c>
      <c r="K14798">
        <f t="shared" si="1455"/>
        <v>0</v>
      </c>
      <c r="L14798">
        <f t="shared" si="1453"/>
        <v>2</v>
      </c>
      <c r="S14798" s="1"/>
    </row>
    <row r="14799" spans="7:19" x14ac:dyDescent="0.25">
      <c r="G14799" t="str">
        <f t="shared" si="1452"/>
        <v>N952SP_J</v>
      </c>
      <c r="H14799" t="s">
        <v>487</v>
      </c>
      <c r="I14799" t="s">
        <v>2590</v>
      </c>
      <c r="J14799">
        <f t="shared" si="1455"/>
        <v>2</v>
      </c>
      <c r="K14799">
        <f t="shared" si="1455"/>
        <v>0</v>
      </c>
      <c r="L14799">
        <f t="shared" si="1453"/>
        <v>2</v>
      </c>
      <c r="S14799" s="1"/>
    </row>
    <row r="14800" spans="7:19" x14ac:dyDescent="0.25">
      <c r="G14800" t="str">
        <f t="shared" si="1452"/>
        <v>N8833P_P</v>
      </c>
      <c r="H14800" t="s">
        <v>502</v>
      </c>
      <c r="I14800" t="s">
        <v>2587</v>
      </c>
      <c r="J14800">
        <f t="shared" si="1455"/>
        <v>2</v>
      </c>
      <c r="K14800">
        <f t="shared" si="1455"/>
        <v>0</v>
      </c>
      <c r="L14800">
        <f t="shared" si="1453"/>
        <v>2</v>
      </c>
      <c r="S14800" s="1"/>
    </row>
    <row r="14801" spans="7:19" x14ac:dyDescent="0.25">
      <c r="G14801" t="str">
        <f t="shared" si="1452"/>
        <v>N780CA_T</v>
      </c>
      <c r="H14801" t="s">
        <v>503</v>
      </c>
      <c r="I14801" t="s">
        <v>2589</v>
      </c>
      <c r="J14801">
        <f t="shared" si="1455"/>
        <v>2</v>
      </c>
      <c r="K14801">
        <f t="shared" si="1455"/>
        <v>0</v>
      </c>
      <c r="L14801">
        <f t="shared" si="1453"/>
        <v>2</v>
      </c>
      <c r="S14801" s="1"/>
    </row>
    <row r="14802" spans="7:19" x14ac:dyDescent="0.25">
      <c r="G14802" t="str">
        <f t="shared" si="1452"/>
        <v>N2119E_P</v>
      </c>
      <c r="H14802" t="s">
        <v>504</v>
      </c>
      <c r="I14802" t="s">
        <v>2587</v>
      </c>
      <c r="J14802">
        <f t="shared" si="1455"/>
        <v>2</v>
      </c>
      <c r="K14802">
        <f t="shared" si="1455"/>
        <v>0</v>
      </c>
      <c r="L14802">
        <f t="shared" si="1453"/>
        <v>2</v>
      </c>
      <c r="S14802" s="1"/>
    </row>
    <row r="14803" spans="7:19" x14ac:dyDescent="0.25">
      <c r="G14803" t="str">
        <f t="shared" si="1452"/>
        <v>N3472X_P</v>
      </c>
      <c r="H14803" t="s">
        <v>515</v>
      </c>
      <c r="I14803" t="s">
        <v>2587</v>
      </c>
      <c r="J14803">
        <f t="shared" si="1455"/>
        <v>2</v>
      </c>
      <c r="K14803">
        <f t="shared" si="1455"/>
        <v>0</v>
      </c>
      <c r="L14803">
        <f t="shared" si="1453"/>
        <v>2</v>
      </c>
      <c r="S14803" s="1"/>
    </row>
    <row r="14804" spans="7:19" x14ac:dyDescent="0.25">
      <c r="G14804" t="str">
        <f t="shared" si="1452"/>
        <v>N126AA_J</v>
      </c>
      <c r="H14804" t="s">
        <v>524</v>
      </c>
      <c r="I14804" t="s">
        <v>2590</v>
      </c>
      <c r="J14804">
        <f t="shared" si="1455"/>
        <v>2</v>
      </c>
      <c r="K14804">
        <f t="shared" si="1455"/>
        <v>0</v>
      </c>
      <c r="L14804">
        <f t="shared" si="1453"/>
        <v>2</v>
      </c>
      <c r="S14804" s="1"/>
    </row>
    <row r="14805" spans="7:19" x14ac:dyDescent="0.25">
      <c r="G14805" t="str">
        <f t="shared" si="1452"/>
        <v>N71DS_P</v>
      </c>
      <c r="H14805" t="s">
        <v>525</v>
      </c>
      <c r="I14805" t="s">
        <v>2587</v>
      </c>
      <c r="J14805">
        <f t="shared" si="1455"/>
        <v>2</v>
      </c>
      <c r="K14805">
        <f t="shared" si="1455"/>
        <v>0</v>
      </c>
      <c r="L14805">
        <f t="shared" si="1453"/>
        <v>2</v>
      </c>
      <c r="S14805" s="1"/>
    </row>
    <row r="14806" spans="7:19" x14ac:dyDescent="0.25">
      <c r="G14806" t="str">
        <f t="shared" si="1452"/>
        <v>N646TG_J</v>
      </c>
      <c r="H14806" t="s">
        <v>526</v>
      </c>
      <c r="I14806" t="s">
        <v>2590</v>
      </c>
      <c r="J14806">
        <f t="shared" si="1455"/>
        <v>2</v>
      </c>
      <c r="K14806">
        <f t="shared" si="1455"/>
        <v>0</v>
      </c>
      <c r="L14806">
        <f t="shared" si="1453"/>
        <v>2</v>
      </c>
      <c r="S14806" s="1"/>
    </row>
    <row r="14807" spans="7:19" x14ac:dyDescent="0.25">
      <c r="G14807" t="str">
        <f t="shared" si="1452"/>
        <v>N5215J_P</v>
      </c>
      <c r="H14807" t="s">
        <v>541</v>
      </c>
      <c r="I14807" t="s">
        <v>2587</v>
      </c>
      <c r="J14807">
        <f t="shared" si="1455"/>
        <v>2</v>
      </c>
      <c r="K14807">
        <f t="shared" si="1455"/>
        <v>0</v>
      </c>
      <c r="L14807">
        <f t="shared" si="1453"/>
        <v>2</v>
      </c>
      <c r="S14807" s="1"/>
    </row>
    <row r="14808" spans="7:19" x14ac:dyDescent="0.25">
      <c r="G14808" t="str">
        <f t="shared" si="1452"/>
        <v>N826LJ_J</v>
      </c>
      <c r="H14808" t="s">
        <v>555</v>
      </c>
      <c r="I14808" t="s">
        <v>2590</v>
      </c>
      <c r="J14808">
        <f t="shared" si="1455"/>
        <v>2</v>
      </c>
      <c r="K14808">
        <f t="shared" si="1455"/>
        <v>0</v>
      </c>
      <c r="L14808">
        <f t="shared" si="1453"/>
        <v>2</v>
      </c>
      <c r="S14808" s="1"/>
    </row>
    <row r="14809" spans="7:19" x14ac:dyDescent="0.25">
      <c r="G14809" t="str">
        <f t="shared" si="1452"/>
        <v>N656Z_J</v>
      </c>
      <c r="H14809" t="s">
        <v>559</v>
      </c>
      <c r="I14809" t="s">
        <v>2590</v>
      </c>
      <c r="J14809">
        <f t="shared" si="1455"/>
        <v>2</v>
      </c>
      <c r="K14809">
        <f t="shared" si="1455"/>
        <v>0</v>
      </c>
      <c r="L14809">
        <f t="shared" si="1453"/>
        <v>2</v>
      </c>
      <c r="S14809" s="1"/>
    </row>
    <row r="14810" spans="7:19" x14ac:dyDescent="0.25">
      <c r="G14810" t="str">
        <f t="shared" si="1452"/>
        <v>N6086B_P</v>
      </c>
      <c r="H14810" t="s">
        <v>561</v>
      </c>
      <c r="I14810" t="s">
        <v>2587</v>
      </c>
      <c r="J14810">
        <f t="shared" si="1455"/>
        <v>1</v>
      </c>
      <c r="K14810">
        <f t="shared" si="1455"/>
        <v>1</v>
      </c>
      <c r="L14810">
        <f t="shared" si="1453"/>
        <v>2</v>
      </c>
      <c r="S14810" s="1"/>
    </row>
    <row r="14811" spans="7:19" x14ac:dyDescent="0.25">
      <c r="G14811" t="str">
        <f t="shared" si="1452"/>
        <v>N117TF_J</v>
      </c>
      <c r="H14811" t="s">
        <v>569</v>
      </c>
      <c r="I14811" t="s">
        <v>2590</v>
      </c>
      <c r="J14811">
        <f t="shared" si="1455"/>
        <v>2</v>
      </c>
      <c r="K14811">
        <f t="shared" si="1455"/>
        <v>0</v>
      </c>
      <c r="L14811">
        <f t="shared" si="1453"/>
        <v>2</v>
      </c>
      <c r="S14811" s="1"/>
    </row>
    <row r="14812" spans="7:19" x14ac:dyDescent="0.25">
      <c r="G14812" t="str">
        <f t="shared" si="1452"/>
        <v>N26455_P</v>
      </c>
      <c r="H14812" t="s">
        <v>576</v>
      </c>
      <c r="I14812" t="s">
        <v>2587</v>
      </c>
      <c r="J14812">
        <f t="shared" si="1455"/>
        <v>2</v>
      </c>
      <c r="K14812">
        <f t="shared" si="1455"/>
        <v>0</v>
      </c>
      <c r="L14812">
        <f t="shared" si="1453"/>
        <v>2</v>
      </c>
      <c r="S14812" s="1"/>
    </row>
    <row r="14813" spans="7:19" x14ac:dyDescent="0.25">
      <c r="G14813" t="str">
        <f t="shared" si="1452"/>
        <v>N2547U_P</v>
      </c>
      <c r="H14813" t="s">
        <v>584</v>
      </c>
      <c r="I14813" t="s">
        <v>2587</v>
      </c>
      <c r="J14813">
        <f t="shared" si="1455"/>
        <v>0</v>
      </c>
      <c r="K14813">
        <f t="shared" si="1455"/>
        <v>2</v>
      </c>
      <c r="L14813">
        <f t="shared" si="1453"/>
        <v>2</v>
      </c>
      <c r="S14813" s="1"/>
    </row>
    <row r="14814" spans="7:19" x14ac:dyDescent="0.25">
      <c r="G14814" t="str">
        <f t="shared" si="1452"/>
        <v>N529ET_P</v>
      </c>
      <c r="H14814" t="s">
        <v>585</v>
      </c>
      <c r="I14814" t="s">
        <v>2587</v>
      </c>
      <c r="J14814">
        <f t="shared" si="1455"/>
        <v>2</v>
      </c>
      <c r="K14814">
        <f t="shared" si="1455"/>
        <v>0</v>
      </c>
      <c r="L14814">
        <f t="shared" si="1453"/>
        <v>2</v>
      </c>
      <c r="S14814" s="1"/>
    </row>
    <row r="14815" spans="7:19" x14ac:dyDescent="0.25">
      <c r="G14815" t="str">
        <f t="shared" si="1452"/>
        <v>N722CF_P</v>
      </c>
      <c r="H14815" t="s">
        <v>586</v>
      </c>
      <c r="I14815" t="s">
        <v>2587</v>
      </c>
      <c r="J14815">
        <f t="shared" si="1455"/>
        <v>2</v>
      </c>
      <c r="K14815">
        <f t="shared" si="1455"/>
        <v>0</v>
      </c>
      <c r="L14815">
        <f t="shared" si="1453"/>
        <v>2</v>
      </c>
      <c r="S14815" s="1"/>
    </row>
    <row r="14816" spans="7:19" x14ac:dyDescent="0.25">
      <c r="G14816" t="str">
        <f t="shared" si="1452"/>
        <v>N4464V_P</v>
      </c>
      <c r="H14816" t="s">
        <v>587</v>
      </c>
      <c r="I14816" t="s">
        <v>2587</v>
      </c>
      <c r="J14816">
        <f t="shared" si="1455"/>
        <v>2</v>
      </c>
      <c r="K14816">
        <f t="shared" si="1455"/>
        <v>0</v>
      </c>
      <c r="L14816">
        <f t="shared" si="1453"/>
        <v>2</v>
      </c>
      <c r="S14816" s="1"/>
    </row>
    <row r="14817" spans="7:19" x14ac:dyDescent="0.25">
      <c r="G14817" t="str">
        <f t="shared" si="1452"/>
        <v>N616FX_J</v>
      </c>
      <c r="H14817" t="s">
        <v>599</v>
      </c>
      <c r="I14817" t="s">
        <v>2590</v>
      </c>
      <c r="J14817">
        <f t="shared" si="1455"/>
        <v>2</v>
      </c>
      <c r="K14817">
        <f t="shared" si="1455"/>
        <v>0</v>
      </c>
      <c r="L14817">
        <f t="shared" si="1453"/>
        <v>2</v>
      </c>
      <c r="S14817" s="1"/>
    </row>
    <row r="14818" spans="7:19" x14ac:dyDescent="0.25">
      <c r="G14818" t="str">
        <f t="shared" si="1452"/>
        <v>N438FX_J</v>
      </c>
      <c r="H14818" t="s">
        <v>609</v>
      </c>
      <c r="I14818" t="s">
        <v>2590</v>
      </c>
      <c r="J14818">
        <f t="shared" ref="J14818:K14837" si="1456">SUMIFS($L$3:$L$13553,$C$3:$C$13553,$G14818,$E$3:$E$13553,J$13557)</f>
        <v>2</v>
      </c>
      <c r="K14818">
        <f t="shared" si="1456"/>
        <v>0</v>
      </c>
      <c r="L14818">
        <f t="shared" si="1453"/>
        <v>2</v>
      </c>
      <c r="S14818" s="1"/>
    </row>
    <row r="14819" spans="7:19" x14ac:dyDescent="0.25">
      <c r="G14819" t="str">
        <f t="shared" si="1452"/>
        <v>N622AB_P</v>
      </c>
      <c r="H14819" t="s">
        <v>610</v>
      </c>
      <c r="I14819" t="s">
        <v>2587</v>
      </c>
      <c r="J14819">
        <f t="shared" si="1456"/>
        <v>2</v>
      </c>
      <c r="K14819">
        <f t="shared" si="1456"/>
        <v>0</v>
      </c>
      <c r="L14819">
        <f t="shared" si="1453"/>
        <v>2</v>
      </c>
      <c r="S14819" s="1"/>
    </row>
    <row r="14820" spans="7:19" x14ac:dyDescent="0.25">
      <c r="G14820" t="str">
        <f t="shared" si="1452"/>
        <v>N112MB_P</v>
      </c>
      <c r="H14820" t="s">
        <v>613</v>
      </c>
      <c r="I14820" t="s">
        <v>2587</v>
      </c>
      <c r="J14820">
        <f t="shared" si="1456"/>
        <v>2</v>
      </c>
      <c r="K14820">
        <f t="shared" si="1456"/>
        <v>0</v>
      </c>
      <c r="L14820">
        <f t="shared" si="1453"/>
        <v>2</v>
      </c>
      <c r="S14820" s="1"/>
    </row>
    <row r="14821" spans="7:19" x14ac:dyDescent="0.25">
      <c r="G14821" t="str">
        <f t="shared" si="1452"/>
        <v>N3907U_P</v>
      </c>
      <c r="H14821" t="s">
        <v>615</v>
      </c>
      <c r="I14821" t="s">
        <v>2587</v>
      </c>
      <c r="J14821">
        <f t="shared" si="1456"/>
        <v>0</v>
      </c>
      <c r="K14821">
        <f t="shared" si="1456"/>
        <v>2</v>
      </c>
      <c r="L14821">
        <f t="shared" si="1453"/>
        <v>2</v>
      </c>
      <c r="S14821" s="1"/>
    </row>
    <row r="14822" spans="7:19" x14ac:dyDescent="0.25">
      <c r="G14822" t="str">
        <f t="shared" si="1452"/>
        <v>N256DP_J</v>
      </c>
      <c r="H14822" t="s">
        <v>621</v>
      </c>
      <c r="I14822" t="s">
        <v>2590</v>
      </c>
      <c r="J14822">
        <f t="shared" si="1456"/>
        <v>2</v>
      </c>
      <c r="K14822">
        <f t="shared" si="1456"/>
        <v>0</v>
      </c>
      <c r="L14822">
        <f t="shared" si="1453"/>
        <v>2</v>
      </c>
      <c r="S14822" s="1"/>
    </row>
    <row r="14823" spans="7:19" x14ac:dyDescent="0.25">
      <c r="G14823" t="str">
        <f t="shared" si="1452"/>
        <v>N47MM_P</v>
      </c>
      <c r="H14823" t="s">
        <v>623</v>
      </c>
      <c r="I14823" t="s">
        <v>2587</v>
      </c>
      <c r="J14823">
        <f t="shared" si="1456"/>
        <v>0</v>
      </c>
      <c r="K14823">
        <f t="shared" si="1456"/>
        <v>2</v>
      </c>
      <c r="L14823">
        <f t="shared" si="1453"/>
        <v>2</v>
      </c>
      <c r="S14823" s="1"/>
    </row>
    <row r="14824" spans="7:19" x14ac:dyDescent="0.25">
      <c r="G14824" t="str">
        <f t="shared" si="1452"/>
        <v>N548TR_P</v>
      </c>
      <c r="H14824" t="s">
        <v>625</v>
      </c>
      <c r="I14824" t="s">
        <v>2587</v>
      </c>
      <c r="J14824">
        <f t="shared" si="1456"/>
        <v>0</v>
      </c>
      <c r="K14824">
        <f t="shared" si="1456"/>
        <v>2</v>
      </c>
      <c r="L14824">
        <f t="shared" si="1453"/>
        <v>2</v>
      </c>
      <c r="S14824" s="1"/>
    </row>
    <row r="14825" spans="7:19" x14ac:dyDescent="0.25">
      <c r="G14825" t="str">
        <f t="shared" si="1452"/>
        <v>N818SD_P</v>
      </c>
      <c r="H14825" t="s">
        <v>627</v>
      </c>
      <c r="I14825" t="s">
        <v>2587</v>
      </c>
      <c r="J14825">
        <f t="shared" si="1456"/>
        <v>2</v>
      </c>
      <c r="K14825">
        <f t="shared" si="1456"/>
        <v>0</v>
      </c>
      <c r="L14825">
        <f t="shared" si="1453"/>
        <v>2</v>
      </c>
      <c r="S14825" s="1"/>
    </row>
    <row r="14826" spans="7:19" x14ac:dyDescent="0.25">
      <c r="G14826" t="str">
        <f t="shared" si="1452"/>
        <v>N4121A_P</v>
      </c>
      <c r="H14826" t="s">
        <v>628</v>
      </c>
      <c r="I14826" t="s">
        <v>2587</v>
      </c>
      <c r="J14826">
        <f t="shared" si="1456"/>
        <v>2</v>
      </c>
      <c r="K14826">
        <f t="shared" si="1456"/>
        <v>0</v>
      </c>
      <c r="L14826">
        <f t="shared" si="1453"/>
        <v>2</v>
      </c>
      <c r="S14826" s="1"/>
    </row>
    <row r="14827" spans="7:19" x14ac:dyDescent="0.25">
      <c r="G14827" t="str">
        <f t="shared" si="1452"/>
        <v>N2288D_P</v>
      </c>
      <c r="H14827" t="s">
        <v>634</v>
      </c>
      <c r="I14827" t="s">
        <v>2587</v>
      </c>
      <c r="J14827">
        <f t="shared" si="1456"/>
        <v>2</v>
      </c>
      <c r="K14827">
        <f t="shared" si="1456"/>
        <v>0</v>
      </c>
      <c r="L14827">
        <f t="shared" si="1453"/>
        <v>2</v>
      </c>
      <c r="S14827" s="1"/>
    </row>
    <row r="14828" spans="7:19" x14ac:dyDescent="0.25">
      <c r="G14828" t="str">
        <f t="shared" si="1452"/>
        <v>N2818R_P</v>
      </c>
      <c r="H14828" t="s">
        <v>637</v>
      </c>
      <c r="I14828" t="s">
        <v>2587</v>
      </c>
      <c r="J14828">
        <f t="shared" si="1456"/>
        <v>2</v>
      </c>
      <c r="K14828">
        <f t="shared" si="1456"/>
        <v>0</v>
      </c>
      <c r="L14828">
        <f t="shared" si="1453"/>
        <v>2</v>
      </c>
      <c r="S14828" s="1"/>
    </row>
    <row r="14829" spans="7:19" x14ac:dyDescent="0.25">
      <c r="G14829" t="str">
        <f t="shared" si="1452"/>
        <v>N8YU_T</v>
      </c>
      <c r="H14829" t="s">
        <v>649</v>
      </c>
      <c r="I14829" t="s">
        <v>2589</v>
      </c>
      <c r="J14829">
        <f t="shared" si="1456"/>
        <v>2</v>
      </c>
      <c r="K14829">
        <f t="shared" si="1456"/>
        <v>0</v>
      </c>
      <c r="L14829">
        <f t="shared" si="1453"/>
        <v>2</v>
      </c>
      <c r="S14829" s="1"/>
    </row>
    <row r="14830" spans="7:19" x14ac:dyDescent="0.25">
      <c r="G14830" t="str">
        <f t="shared" si="1452"/>
        <v>N231HA_P</v>
      </c>
      <c r="H14830" t="s">
        <v>651</v>
      </c>
      <c r="I14830" t="s">
        <v>2587</v>
      </c>
      <c r="J14830">
        <f t="shared" si="1456"/>
        <v>2</v>
      </c>
      <c r="K14830">
        <f t="shared" si="1456"/>
        <v>0</v>
      </c>
      <c r="L14830">
        <f t="shared" si="1453"/>
        <v>2</v>
      </c>
      <c r="S14830" s="1"/>
    </row>
    <row r="14831" spans="7:19" x14ac:dyDescent="0.25">
      <c r="G14831" t="str">
        <f t="shared" si="1452"/>
        <v>N359PC_P</v>
      </c>
      <c r="H14831" t="s">
        <v>666</v>
      </c>
      <c r="I14831" t="s">
        <v>2587</v>
      </c>
      <c r="J14831">
        <f t="shared" si="1456"/>
        <v>2</v>
      </c>
      <c r="K14831">
        <f t="shared" si="1456"/>
        <v>0</v>
      </c>
      <c r="L14831">
        <f t="shared" si="1453"/>
        <v>2</v>
      </c>
      <c r="S14831" s="1"/>
    </row>
    <row r="14832" spans="7:19" x14ac:dyDescent="0.25">
      <c r="G14832" t="str">
        <f t="shared" si="1452"/>
        <v>N40069_P</v>
      </c>
      <c r="H14832" t="s">
        <v>668</v>
      </c>
      <c r="I14832" t="s">
        <v>2587</v>
      </c>
      <c r="J14832">
        <f t="shared" si="1456"/>
        <v>2</v>
      </c>
      <c r="K14832">
        <f t="shared" si="1456"/>
        <v>0</v>
      </c>
      <c r="L14832">
        <f t="shared" si="1453"/>
        <v>2</v>
      </c>
      <c r="S14832" s="1"/>
    </row>
    <row r="14833" spans="7:19" x14ac:dyDescent="0.25">
      <c r="G14833" t="str">
        <f t="shared" si="1452"/>
        <v>N9816E_P</v>
      </c>
      <c r="H14833" t="s">
        <v>681</v>
      </c>
      <c r="I14833" t="s">
        <v>2587</v>
      </c>
      <c r="J14833">
        <f t="shared" si="1456"/>
        <v>0</v>
      </c>
      <c r="K14833">
        <f t="shared" si="1456"/>
        <v>2</v>
      </c>
      <c r="L14833">
        <f t="shared" si="1453"/>
        <v>2</v>
      </c>
      <c r="S14833" s="1"/>
    </row>
    <row r="14834" spans="7:19" x14ac:dyDescent="0.25">
      <c r="G14834" t="str">
        <f t="shared" si="1452"/>
        <v>N223KR_H</v>
      </c>
      <c r="H14834" t="s">
        <v>685</v>
      </c>
      <c r="I14834" t="s">
        <v>2588</v>
      </c>
      <c r="J14834">
        <f t="shared" si="1456"/>
        <v>2</v>
      </c>
      <c r="K14834">
        <f t="shared" si="1456"/>
        <v>0</v>
      </c>
      <c r="L14834">
        <f t="shared" si="1453"/>
        <v>2</v>
      </c>
      <c r="S14834" s="1"/>
    </row>
    <row r="14835" spans="7:19" x14ac:dyDescent="0.25">
      <c r="G14835" t="str">
        <f t="shared" si="1452"/>
        <v>N1133G_P</v>
      </c>
      <c r="H14835" t="s">
        <v>696</v>
      </c>
      <c r="I14835" t="s">
        <v>2587</v>
      </c>
      <c r="J14835">
        <f t="shared" si="1456"/>
        <v>2</v>
      </c>
      <c r="K14835">
        <f t="shared" si="1456"/>
        <v>0</v>
      </c>
      <c r="L14835">
        <f t="shared" si="1453"/>
        <v>2</v>
      </c>
      <c r="S14835" s="1"/>
    </row>
    <row r="14836" spans="7:19" x14ac:dyDescent="0.25">
      <c r="G14836" t="str">
        <f t="shared" si="1452"/>
        <v>N200XL_T</v>
      </c>
      <c r="H14836" t="s">
        <v>703</v>
      </c>
      <c r="I14836" t="s">
        <v>2589</v>
      </c>
      <c r="J14836">
        <f t="shared" si="1456"/>
        <v>2</v>
      </c>
      <c r="K14836">
        <f t="shared" si="1456"/>
        <v>0</v>
      </c>
      <c r="L14836">
        <f t="shared" si="1453"/>
        <v>2</v>
      </c>
      <c r="S14836" s="1"/>
    </row>
    <row r="14837" spans="7:19" x14ac:dyDescent="0.25">
      <c r="G14837" t="str">
        <f t="shared" si="1452"/>
        <v>N68CW_P</v>
      </c>
      <c r="H14837" t="s">
        <v>704</v>
      </c>
      <c r="I14837" t="s">
        <v>2587</v>
      </c>
      <c r="J14837">
        <f t="shared" si="1456"/>
        <v>2</v>
      </c>
      <c r="K14837">
        <f t="shared" si="1456"/>
        <v>0</v>
      </c>
      <c r="L14837">
        <f t="shared" si="1453"/>
        <v>2</v>
      </c>
      <c r="S14837" s="1"/>
    </row>
    <row r="14838" spans="7:19" x14ac:dyDescent="0.25">
      <c r="G14838" t="str">
        <f t="shared" ref="G14838:G14901" si="1457">H14838&amp;"_"&amp;I14838</f>
        <v>N77CV_T</v>
      </c>
      <c r="H14838" t="s">
        <v>706</v>
      </c>
      <c r="I14838" t="s">
        <v>2589</v>
      </c>
      <c r="J14838">
        <f t="shared" ref="J14838:K14857" si="1458">SUMIFS($L$3:$L$13553,$C$3:$C$13553,$G14838,$E$3:$E$13553,J$13557)</f>
        <v>2</v>
      </c>
      <c r="K14838">
        <f t="shared" si="1458"/>
        <v>0</v>
      </c>
      <c r="L14838">
        <f t="shared" ref="L14838:L14901" si="1459">SUMIF($C$3:$C$13553,G14838,$L$3:$L$13553)</f>
        <v>2</v>
      </c>
      <c r="S14838" s="1"/>
    </row>
    <row r="14839" spans="7:19" x14ac:dyDescent="0.25">
      <c r="G14839" t="str">
        <f t="shared" si="1457"/>
        <v>N627QS_J</v>
      </c>
      <c r="H14839" t="s">
        <v>709</v>
      </c>
      <c r="I14839" t="s">
        <v>2590</v>
      </c>
      <c r="J14839">
        <f t="shared" si="1458"/>
        <v>2</v>
      </c>
      <c r="K14839">
        <f t="shared" si="1458"/>
        <v>0</v>
      </c>
      <c r="L14839">
        <f t="shared" si="1459"/>
        <v>2</v>
      </c>
      <c r="S14839" s="1"/>
    </row>
    <row r="14840" spans="7:19" x14ac:dyDescent="0.25">
      <c r="G14840" t="str">
        <f t="shared" si="1457"/>
        <v>N571CS_J</v>
      </c>
      <c r="H14840" t="s">
        <v>723</v>
      </c>
      <c r="I14840" t="s">
        <v>2590</v>
      </c>
      <c r="J14840">
        <f t="shared" si="1458"/>
        <v>2</v>
      </c>
      <c r="K14840">
        <f t="shared" si="1458"/>
        <v>0</v>
      </c>
      <c r="L14840">
        <f t="shared" si="1459"/>
        <v>2</v>
      </c>
      <c r="S14840" s="1"/>
    </row>
    <row r="14841" spans="7:19" x14ac:dyDescent="0.25">
      <c r="G14841" t="str">
        <f t="shared" si="1457"/>
        <v>N436FL_J</v>
      </c>
      <c r="H14841" t="s">
        <v>725</v>
      </c>
      <c r="I14841" t="s">
        <v>2590</v>
      </c>
      <c r="J14841">
        <f t="shared" si="1458"/>
        <v>2</v>
      </c>
      <c r="K14841">
        <f t="shared" si="1458"/>
        <v>0</v>
      </c>
      <c r="L14841">
        <f t="shared" si="1459"/>
        <v>2</v>
      </c>
      <c r="S14841" s="1"/>
    </row>
    <row r="14842" spans="7:19" x14ac:dyDescent="0.25">
      <c r="G14842" t="str">
        <f t="shared" si="1457"/>
        <v>N2961B_P</v>
      </c>
      <c r="H14842" t="s">
        <v>726</v>
      </c>
      <c r="I14842" t="s">
        <v>2587</v>
      </c>
      <c r="J14842">
        <f t="shared" si="1458"/>
        <v>1</v>
      </c>
      <c r="K14842">
        <f t="shared" si="1458"/>
        <v>1</v>
      </c>
      <c r="L14842">
        <f t="shared" si="1459"/>
        <v>2</v>
      </c>
      <c r="S14842" s="1"/>
    </row>
    <row r="14843" spans="7:19" x14ac:dyDescent="0.25">
      <c r="G14843" t="str">
        <f t="shared" si="1457"/>
        <v>N17AV_P</v>
      </c>
      <c r="H14843" t="s">
        <v>728</v>
      </c>
      <c r="I14843" t="s">
        <v>2587</v>
      </c>
      <c r="J14843">
        <f t="shared" si="1458"/>
        <v>2</v>
      </c>
      <c r="K14843">
        <f t="shared" si="1458"/>
        <v>0</v>
      </c>
      <c r="L14843">
        <f t="shared" si="1459"/>
        <v>2</v>
      </c>
      <c r="S14843" s="1"/>
    </row>
    <row r="14844" spans="7:19" x14ac:dyDescent="0.25">
      <c r="G14844" t="str">
        <f t="shared" si="1457"/>
        <v>N646HC_P</v>
      </c>
      <c r="H14844" t="s">
        <v>734</v>
      </c>
      <c r="I14844" t="s">
        <v>2587</v>
      </c>
      <c r="J14844">
        <f t="shared" si="1458"/>
        <v>2</v>
      </c>
      <c r="K14844">
        <f t="shared" si="1458"/>
        <v>0</v>
      </c>
      <c r="L14844">
        <f t="shared" si="1459"/>
        <v>2</v>
      </c>
      <c r="S14844" s="1"/>
    </row>
    <row r="14845" spans="7:19" x14ac:dyDescent="0.25">
      <c r="G14845" t="str">
        <f t="shared" si="1457"/>
        <v>N30FB_P</v>
      </c>
      <c r="H14845" t="s">
        <v>735</v>
      </c>
      <c r="I14845" t="s">
        <v>2587</v>
      </c>
      <c r="J14845">
        <f t="shared" si="1458"/>
        <v>2</v>
      </c>
      <c r="K14845">
        <f t="shared" si="1458"/>
        <v>0</v>
      </c>
      <c r="L14845">
        <f t="shared" si="1459"/>
        <v>2</v>
      </c>
      <c r="S14845" s="1"/>
    </row>
    <row r="14846" spans="7:19" x14ac:dyDescent="0.25">
      <c r="G14846" t="str">
        <f t="shared" si="1457"/>
        <v>N301AS_J</v>
      </c>
      <c r="H14846" t="s">
        <v>738</v>
      </c>
      <c r="I14846" t="s">
        <v>2590</v>
      </c>
      <c r="J14846">
        <f t="shared" si="1458"/>
        <v>2</v>
      </c>
      <c r="K14846">
        <f t="shared" si="1458"/>
        <v>0</v>
      </c>
      <c r="L14846">
        <f t="shared" si="1459"/>
        <v>2</v>
      </c>
      <c r="S14846" s="1"/>
    </row>
    <row r="14847" spans="7:19" x14ac:dyDescent="0.25">
      <c r="G14847" t="str">
        <f t="shared" si="1457"/>
        <v>GKSFR_J</v>
      </c>
      <c r="H14847" t="s">
        <v>743</v>
      </c>
      <c r="I14847" t="s">
        <v>2590</v>
      </c>
      <c r="J14847">
        <f t="shared" si="1458"/>
        <v>2</v>
      </c>
      <c r="K14847">
        <f t="shared" si="1458"/>
        <v>0</v>
      </c>
      <c r="L14847">
        <f t="shared" si="1459"/>
        <v>2</v>
      </c>
      <c r="S14847" s="1"/>
    </row>
    <row r="14848" spans="7:19" x14ac:dyDescent="0.25">
      <c r="G14848" t="str">
        <f t="shared" si="1457"/>
        <v>N787BC_P</v>
      </c>
      <c r="H14848" t="s">
        <v>745</v>
      </c>
      <c r="I14848" t="s">
        <v>2587</v>
      </c>
      <c r="J14848">
        <f t="shared" si="1458"/>
        <v>2</v>
      </c>
      <c r="K14848">
        <f t="shared" si="1458"/>
        <v>0</v>
      </c>
      <c r="L14848">
        <f t="shared" si="1459"/>
        <v>2</v>
      </c>
      <c r="S14848" s="1"/>
    </row>
    <row r="14849" spans="7:19" x14ac:dyDescent="0.25">
      <c r="G14849" t="str">
        <f t="shared" si="1457"/>
        <v>N6FJ_J</v>
      </c>
      <c r="H14849" t="s">
        <v>750</v>
      </c>
      <c r="I14849" t="s">
        <v>2590</v>
      </c>
      <c r="J14849">
        <f t="shared" si="1458"/>
        <v>2</v>
      </c>
      <c r="K14849">
        <f t="shared" si="1458"/>
        <v>0</v>
      </c>
      <c r="L14849">
        <f t="shared" si="1459"/>
        <v>2</v>
      </c>
      <c r="S14849" s="1"/>
    </row>
    <row r="14850" spans="7:19" x14ac:dyDescent="0.25">
      <c r="G14850" t="str">
        <f t="shared" si="1457"/>
        <v>N550XJ_J</v>
      </c>
      <c r="H14850" t="s">
        <v>755</v>
      </c>
      <c r="I14850" t="s">
        <v>2590</v>
      </c>
      <c r="J14850">
        <f t="shared" si="1458"/>
        <v>2</v>
      </c>
      <c r="K14850">
        <f t="shared" si="1458"/>
        <v>0</v>
      </c>
      <c r="L14850">
        <f t="shared" si="1459"/>
        <v>2</v>
      </c>
      <c r="S14850" s="1"/>
    </row>
    <row r="14851" spans="7:19" x14ac:dyDescent="0.25">
      <c r="G14851" t="str">
        <f t="shared" si="1457"/>
        <v>N2504T_P</v>
      </c>
      <c r="H14851" t="s">
        <v>762</v>
      </c>
      <c r="I14851" t="s">
        <v>2587</v>
      </c>
      <c r="J14851">
        <f t="shared" si="1458"/>
        <v>2</v>
      </c>
      <c r="K14851">
        <f t="shared" si="1458"/>
        <v>0</v>
      </c>
      <c r="L14851">
        <f t="shared" si="1459"/>
        <v>2</v>
      </c>
      <c r="S14851" s="1"/>
    </row>
    <row r="14852" spans="7:19" x14ac:dyDescent="0.25">
      <c r="G14852" t="str">
        <f t="shared" si="1457"/>
        <v>N197MS_T</v>
      </c>
      <c r="H14852" t="s">
        <v>767</v>
      </c>
      <c r="I14852" t="s">
        <v>2589</v>
      </c>
      <c r="J14852">
        <f t="shared" si="1458"/>
        <v>2</v>
      </c>
      <c r="K14852">
        <f t="shared" si="1458"/>
        <v>0</v>
      </c>
      <c r="L14852">
        <f t="shared" si="1459"/>
        <v>2</v>
      </c>
      <c r="S14852" s="1"/>
    </row>
    <row r="14853" spans="7:19" x14ac:dyDescent="0.25">
      <c r="G14853" t="str">
        <f t="shared" si="1457"/>
        <v>N32PM_J</v>
      </c>
      <c r="H14853" t="s">
        <v>770</v>
      </c>
      <c r="I14853" t="s">
        <v>2590</v>
      </c>
      <c r="J14853">
        <f t="shared" si="1458"/>
        <v>2</v>
      </c>
      <c r="K14853">
        <f t="shared" si="1458"/>
        <v>0</v>
      </c>
      <c r="L14853">
        <f t="shared" si="1459"/>
        <v>2</v>
      </c>
      <c r="S14853" s="1"/>
    </row>
    <row r="14854" spans="7:19" x14ac:dyDescent="0.25">
      <c r="G14854" t="str">
        <f t="shared" si="1457"/>
        <v>N208NR_T</v>
      </c>
      <c r="H14854" t="s">
        <v>771</v>
      </c>
      <c r="I14854" t="s">
        <v>2589</v>
      </c>
      <c r="J14854">
        <f t="shared" si="1458"/>
        <v>0</v>
      </c>
      <c r="K14854">
        <f t="shared" si="1458"/>
        <v>2</v>
      </c>
      <c r="L14854">
        <f t="shared" si="1459"/>
        <v>2</v>
      </c>
      <c r="S14854" s="1"/>
    </row>
    <row r="14855" spans="7:19" x14ac:dyDescent="0.25">
      <c r="G14855" t="str">
        <f t="shared" si="1457"/>
        <v>N723NE_P</v>
      </c>
      <c r="H14855" t="s">
        <v>772</v>
      </c>
      <c r="I14855" t="s">
        <v>2587</v>
      </c>
      <c r="J14855">
        <f t="shared" si="1458"/>
        <v>2</v>
      </c>
      <c r="K14855">
        <f t="shared" si="1458"/>
        <v>0</v>
      </c>
      <c r="L14855">
        <f t="shared" si="1459"/>
        <v>2</v>
      </c>
      <c r="S14855" s="1"/>
    </row>
    <row r="14856" spans="7:19" x14ac:dyDescent="0.25">
      <c r="G14856" t="str">
        <f t="shared" si="1457"/>
        <v>N667DL_P</v>
      </c>
      <c r="H14856" t="s">
        <v>774</v>
      </c>
      <c r="I14856" t="s">
        <v>2587</v>
      </c>
      <c r="J14856">
        <f t="shared" si="1458"/>
        <v>1</v>
      </c>
      <c r="K14856">
        <f t="shared" si="1458"/>
        <v>1</v>
      </c>
      <c r="L14856">
        <f t="shared" si="1459"/>
        <v>2</v>
      </c>
      <c r="S14856" s="1"/>
    </row>
    <row r="14857" spans="7:19" x14ac:dyDescent="0.25">
      <c r="G14857" t="str">
        <f t="shared" si="1457"/>
        <v>N24ED_P</v>
      </c>
      <c r="H14857" t="s">
        <v>779</v>
      </c>
      <c r="I14857" t="s">
        <v>2587</v>
      </c>
      <c r="J14857">
        <f t="shared" si="1458"/>
        <v>2</v>
      </c>
      <c r="K14857">
        <f t="shared" si="1458"/>
        <v>0</v>
      </c>
      <c r="L14857">
        <f t="shared" si="1459"/>
        <v>2</v>
      </c>
      <c r="S14857" s="1"/>
    </row>
    <row r="14858" spans="7:19" x14ac:dyDescent="0.25">
      <c r="G14858" t="str">
        <f t="shared" si="1457"/>
        <v>N600GW_J</v>
      </c>
      <c r="H14858" t="s">
        <v>781</v>
      </c>
      <c r="I14858" t="s">
        <v>2590</v>
      </c>
      <c r="J14858">
        <f t="shared" ref="J14858:K14877" si="1460">SUMIFS($L$3:$L$13553,$C$3:$C$13553,$G14858,$E$3:$E$13553,J$13557)</f>
        <v>2</v>
      </c>
      <c r="K14858">
        <f t="shared" si="1460"/>
        <v>0</v>
      </c>
      <c r="L14858">
        <f t="shared" si="1459"/>
        <v>2</v>
      </c>
      <c r="S14858" s="1"/>
    </row>
    <row r="14859" spans="7:19" x14ac:dyDescent="0.25">
      <c r="G14859" t="str">
        <f t="shared" si="1457"/>
        <v>N163MJ_J</v>
      </c>
      <c r="H14859" t="s">
        <v>785</v>
      </c>
      <c r="I14859" t="s">
        <v>2590</v>
      </c>
      <c r="J14859">
        <f t="shared" si="1460"/>
        <v>2</v>
      </c>
      <c r="K14859">
        <f t="shared" si="1460"/>
        <v>0</v>
      </c>
      <c r="L14859">
        <f t="shared" si="1459"/>
        <v>2</v>
      </c>
      <c r="S14859" s="1"/>
    </row>
    <row r="14860" spans="7:19" x14ac:dyDescent="0.25">
      <c r="G14860" t="str">
        <f t="shared" si="1457"/>
        <v>N8118Q_P</v>
      </c>
      <c r="H14860" t="s">
        <v>799</v>
      </c>
      <c r="I14860" t="s">
        <v>2587</v>
      </c>
      <c r="J14860">
        <f t="shared" si="1460"/>
        <v>2</v>
      </c>
      <c r="K14860">
        <f t="shared" si="1460"/>
        <v>0</v>
      </c>
      <c r="L14860">
        <f t="shared" si="1459"/>
        <v>2</v>
      </c>
      <c r="S14860" s="1"/>
    </row>
    <row r="14861" spans="7:19" x14ac:dyDescent="0.25">
      <c r="G14861" t="str">
        <f t="shared" si="1457"/>
        <v>N38316_P</v>
      </c>
      <c r="H14861" t="s">
        <v>800</v>
      </c>
      <c r="I14861" t="s">
        <v>2587</v>
      </c>
      <c r="J14861">
        <f t="shared" si="1460"/>
        <v>2</v>
      </c>
      <c r="K14861">
        <f t="shared" si="1460"/>
        <v>0</v>
      </c>
      <c r="L14861">
        <f t="shared" si="1459"/>
        <v>2</v>
      </c>
      <c r="S14861" s="1"/>
    </row>
    <row r="14862" spans="7:19" x14ac:dyDescent="0.25">
      <c r="G14862" t="str">
        <f t="shared" si="1457"/>
        <v>N100XT_P</v>
      </c>
      <c r="H14862" t="s">
        <v>801</v>
      </c>
      <c r="I14862" t="s">
        <v>2587</v>
      </c>
      <c r="J14862">
        <f t="shared" si="1460"/>
        <v>0</v>
      </c>
      <c r="K14862">
        <f t="shared" si="1460"/>
        <v>2</v>
      </c>
      <c r="L14862">
        <f t="shared" si="1459"/>
        <v>2</v>
      </c>
      <c r="S14862" s="1"/>
    </row>
    <row r="14863" spans="7:19" x14ac:dyDescent="0.25">
      <c r="G14863" t="str">
        <f t="shared" si="1457"/>
        <v>N36RV_P</v>
      </c>
      <c r="H14863" t="s">
        <v>808</v>
      </c>
      <c r="I14863" t="s">
        <v>2587</v>
      </c>
      <c r="J14863">
        <f t="shared" si="1460"/>
        <v>2</v>
      </c>
      <c r="K14863">
        <f t="shared" si="1460"/>
        <v>0</v>
      </c>
      <c r="L14863">
        <f t="shared" si="1459"/>
        <v>2</v>
      </c>
      <c r="S14863" s="1"/>
    </row>
    <row r="14864" spans="7:19" x14ac:dyDescent="0.25">
      <c r="G14864" t="str">
        <f t="shared" si="1457"/>
        <v>N322SB_J</v>
      </c>
      <c r="H14864" t="s">
        <v>814</v>
      </c>
      <c r="I14864" t="s">
        <v>2590</v>
      </c>
      <c r="J14864">
        <f t="shared" si="1460"/>
        <v>2</v>
      </c>
      <c r="K14864">
        <f t="shared" si="1460"/>
        <v>0</v>
      </c>
      <c r="L14864">
        <f t="shared" si="1459"/>
        <v>2</v>
      </c>
      <c r="S14864" s="1"/>
    </row>
    <row r="14865" spans="7:19" x14ac:dyDescent="0.25">
      <c r="G14865" t="str">
        <f t="shared" si="1457"/>
        <v>N240MH_J</v>
      </c>
      <c r="H14865" t="s">
        <v>820</v>
      </c>
      <c r="I14865" t="s">
        <v>2590</v>
      </c>
      <c r="J14865">
        <f t="shared" si="1460"/>
        <v>2</v>
      </c>
      <c r="K14865">
        <f t="shared" si="1460"/>
        <v>0</v>
      </c>
      <c r="L14865">
        <f t="shared" si="1459"/>
        <v>2</v>
      </c>
      <c r="S14865" s="1"/>
    </row>
    <row r="14866" spans="7:19" x14ac:dyDescent="0.25">
      <c r="G14866" t="str">
        <f t="shared" si="1457"/>
        <v>N435CT_J</v>
      </c>
      <c r="H14866" t="s">
        <v>822</v>
      </c>
      <c r="I14866" t="s">
        <v>2590</v>
      </c>
      <c r="J14866">
        <f t="shared" si="1460"/>
        <v>2</v>
      </c>
      <c r="K14866">
        <f t="shared" si="1460"/>
        <v>0</v>
      </c>
      <c r="L14866">
        <f t="shared" si="1459"/>
        <v>2</v>
      </c>
      <c r="S14866" s="1"/>
    </row>
    <row r="14867" spans="7:19" x14ac:dyDescent="0.25">
      <c r="G14867" t="str">
        <f t="shared" si="1457"/>
        <v>N802MS_P</v>
      </c>
      <c r="H14867" t="s">
        <v>824</v>
      </c>
      <c r="I14867" t="s">
        <v>2587</v>
      </c>
      <c r="J14867">
        <f t="shared" si="1460"/>
        <v>2</v>
      </c>
      <c r="K14867">
        <f t="shared" si="1460"/>
        <v>0</v>
      </c>
      <c r="L14867">
        <f t="shared" si="1459"/>
        <v>2</v>
      </c>
      <c r="S14867" s="1"/>
    </row>
    <row r="14868" spans="7:19" x14ac:dyDescent="0.25">
      <c r="G14868" t="str">
        <f t="shared" si="1457"/>
        <v>N9EP_P</v>
      </c>
      <c r="H14868" t="s">
        <v>833</v>
      </c>
      <c r="I14868" t="s">
        <v>2587</v>
      </c>
      <c r="J14868">
        <f t="shared" si="1460"/>
        <v>0</v>
      </c>
      <c r="K14868">
        <f t="shared" si="1460"/>
        <v>2</v>
      </c>
      <c r="L14868">
        <f t="shared" si="1459"/>
        <v>2</v>
      </c>
      <c r="S14868" s="1"/>
    </row>
    <row r="14869" spans="7:19" x14ac:dyDescent="0.25">
      <c r="G14869" t="str">
        <f t="shared" si="1457"/>
        <v>N18308_P</v>
      </c>
      <c r="H14869" t="s">
        <v>837</v>
      </c>
      <c r="I14869" t="s">
        <v>2587</v>
      </c>
      <c r="J14869">
        <f t="shared" si="1460"/>
        <v>2</v>
      </c>
      <c r="K14869">
        <f t="shared" si="1460"/>
        <v>0</v>
      </c>
      <c r="L14869">
        <f t="shared" si="1459"/>
        <v>2</v>
      </c>
      <c r="S14869" s="1"/>
    </row>
    <row r="14870" spans="7:19" x14ac:dyDescent="0.25">
      <c r="G14870" t="str">
        <f t="shared" si="1457"/>
        <v>N939BC_J</v>
      </c>
      <c r="H14870" t="s">
        <v>839</v>
      </c>
      <c r="I14870" t="s">
        <v>2590</v>
      </c>
      <c r="J14870">
        <f t="shared" si="1460"/>
        <v>2</v>
      </c>
      <c r="K14870">
        <f t="shared" si="1460"/>
        <v>0</v>
      </c>
      <c r="L14870">
        <f t="shared" si="1459"/>
        <v>2</v>
      </c>
      <c r="S14870" s="1"/>
    </row>
    <row r="14871" spans="7:19" x14ac:dyDescent="0.25">
      <c r="G14871" t="str">
        <f t="shared" si="1457"/>
        <v>N20848_P</v>
      </c>
      <c r="H14871" t="s">
        <v>847</v>
      </c>
      <c r="I14871" t="s">
        <v>2587</v>
      </c>
      <c r="J14871">
        <f t="shared" si="1460"/>
        <v>2</v>
      </c>
      <c r="K14871">
        <f t="shared" si="1460"/>
        <v>0</v>
      </c>
      <c r="L14871">
        <f t="shared" si="1459"/>
        <v>2</v>
      </c>
      <c r="S14871" s="1"/>
    </row>
    <row r="14872" spans="7:19" x14ac:dyDescent="0.25">
      <c r="G14872" t="str">
        <f t="shared" si="1457"/>
        <v>N814LT_P</v>
      </c>
      <c r="H14872" t="s">
        <v>853</v>
      </c>
      <c r="I14872" t="s">
        <v>2587</v>
      </c>
      <c r="J14872">
        <f t="shared" si="1460"/>
        <v>2</v>
      </c>
      <c r="K14872">
        <f t="shared" si="1460"/>
        <v>0</v>
      </c>
      <c r="L14872">
        <f t="shared" si="1459"/>
        <v>2</v>
      </c>
      <c r="S14872" s="1"/>
    </row>
    <row r="14873" spans="7:19" x14ac:dyDescent="0.25">
      <c r="G14873" t="str">
        <f t="shared" si="1457"/>
        <v>N614FX_J</v>
      </c>
      <c r="H14873" t="s">
        <v>862</v>
      </c>
      <c r="I14873" t="s">
        <v>2590</v>
      </c>
      <c r="J14873">
        <f t="shared" si="1460"/>
        <v>0</v>
      </c>
      <c r="K14873">
        <f t="shared" si="1460"/>
        <v>2</v>
      </c>
      <c r="L14873">
        <f t="shared" si="1459"/>
        <v>2</v>
      </c>
      <c r="S14873" s="1"/>
    </row>
    <row r="14874" spans="7:19" x14ac:dyDescent="0.25">
      <c r="G14874" t="str">
        <f t="shared" si="1457"/>
        <v>N222RZ_P</v>
      </c>
      <c r="H14874" t="s">
        <v>863</v>
      </c>
      <c r="I14874" t="s">
        <v>2587</v>
      </c>
      <c r="J14874">
        <f t="shared" si="1460"/>
        <v>0</v>
      </c>
      <c r="K14874">
        <f t="shared" si="1460"/>
        <v>2</v>
      </c>
      <c r="L14874">
        <f t="shared" si="1459"/>
        <v>2</v>
      </c>
      <c r="S14874" s="1"/>
    </row>
    <row r="14875" spans="7:19" x14ac:dyDescent="0.25">
      <c r="G14875" t="str">
        <f t="shared" si="1457"/>
        <v>N525FS_P</v>
      </c>
      <c r="H14875" t="s">
        <v>868</v>
      </c>
      <c r="I14875" t="s">
        <v>2587</v>
      </c>
      <c r="J14875">
        <f t="shared" si="1460"/>
        <v>2</v>
      </c>
      <c r="K14875">
        <f t="shared" si="1460"/>
        <v>0</v>
      </c>
      <c r="L14875">
        <f t="shared" si="1459"/>
        <v>2</v>
      </c>
      <c r="S14875" s="1"/>
    </row>
    <row r="14876" spans="7:19" x14ac:dyDescent="0.25">
      <c r="G14876" t="str">
        <f t="shared" si="1457"/>
        <v>N814PE_J</v>
      </c>
      <c r="H14876" t="s">
        <v>873</v>
      </c>
      <c r="I14876" t="s">
        <v>2590</v>
      </c>
      <c r="J14876">
        <f t="shared" si="1460"/>
        <v>0</v>
      </c>
      <c r="K14876">
        <f t="shared" si="1460"/>
        <v>2</v>
      </c>
      <c r="L14876">
        <f t="shared" si="1459"/>
        <v>2</v>
      </c>
      <c r="S14876" s="1"/>
    </row>
    <row r="14877" spans="7:19" x14ac:dyDescent="0.25">
      <c r="G14877" t="str">
        <f t="shared" si="1457"/>
        <v>N51B_J</v>
      </c>
      <c r="H14877" t="s">
        <v>876</v>
      </c>
      <c r="I14877" t="s">
        <v>2590</v>
      </c>
      <c r="J14877">
        <f t="shared" si="1460"/>
        <v>2</v>
      </c>
      <c r="K14877">
        <f t="shared" si="1460"/>
        <v>0</v>
      </c>
      <c r="L14877">
        <f t="shared" si="1459"/>
        <v>2</v>
      </c>
      <c r="S14877" s="1"/>
    </row>
    <row r="14878" spans="7:19" x14ac:dyDescent="0.25">
      <c r="G14878" t="str">
        <f t="shared" si="1457"/>
        <v>N394CP_P</v>
      </c>
      <c r="H14878" t="s">
        <v>878</v>
      </c>
      <c r="I14878" t="s">
        <v>2587</v>
      </c>
      <c r="J14878">
        <f t="shared" ref="J14878:K14897" si="1461">SUMIFS($L$3:$L$13553,$C$3:$C$13553,$G14878,$E$3:$E$13553,J$13557)</f>
        <v>0</v>
      </c>
      <c r="K14878">
        <f t="shared" si="1461"/>
        <v>2</v>
      </c>
      <c r="L14878">
        <f t="shared" si="1459"/>
        <v>2</v>
      </c>
      <c r="S14878" s="1"/>
    </row>
    <row r="14879" spans="7:19" x14ac:dyDescent="0.25">
      <c r="G14879" t="str">
        <f t="shared" si="1457"/>
        <v>CFMKZ_P</v>
      </c>
      <c r="H14879" t="s">
        <v>880</v>
      </c>
      <c r="I14879" t="s">
        <v>2587</v>
      </c>
      <c r="J14879">
        <f t="shared" si="1461"/>
        <v>2</v>
      </c>
      <c r="K14879">
        <f t="shared" si="1461"/>
        <v>0</v>
      </c>
      <c r="L14879">
        <f t="shared" si="1459"/>
        <v>2</v>
      </c>
      <c r="S14879" s="1"/>
    </row>
    <row r="14880" spans="7:19" x14ac:dyDescent="0.25">
      <c r="G14880" t="str">
        <f t="shared" si="1457"/>
        <v>N56JL_P</v>
      </c>
      <c r="H14880" t="s">
        <v>881</v>
      </c>
      <c r="I14880" t="s">
        <v>2587</v>
      </c>
      <c r="J14880">
        <f t="shared" si="1461"/>
        <v>2</v>
      </c>
      <c r="K14880">
        <f t="shared" si="1461"/>
        <v>0</v>
      </c>
      <c r="L14880">
        <f t="shared" si="1459"/>
        <v>2</v>
      </c>
      <c r="S14880" s="1"/>
    </row>
    <row r="14881" spans="7:19" x14ac:dyDescent="0.25">
      <c r="G14881" t="str">
        <f t="shared" si="1457"/>
        <v>N350BZ_T</v>
      </c>
      <c r="H14881" t="s">
        <v>882</v>
      </c>
      <c r="I14881" t="s">
        <v>2589</v>
      </c>
      <c r="J14881">
        <f t="shared" si="1461"/>
        <v>2</v>
      </c>
      <c r="K14881">
        <f t="shared" si="1461"/>
        <v>0</v>
      </c>
      <c r="L14881">
        <f t="shared" si="1459"/>
        <v>2</v>
      </c>
      <c r="S14881" s="1"/>
    </row>
    <row r="14882" spans="7:19" x14ac:dyDescent="0.25">
      <c r="G14882" t="str">
        <f t="shared" si="1457"/>
        <v>N615FX_J</v>
      </c>
      <c r="H14882" t="s">
        <v>883</v>
      </c>
      <c r="I14882" t="s">
        <v>2590</v>
      </c>
      <c r="J14882">
        <f t="shared" si="1461"/>
        <v>2</v>
      </c>
      <c r="K14882">
        <f t="shared" si="1461"/>
        <v>0</v>
      </c>
      <c r="L14882">
        <f t="shared" si="1459"/>
        <v>2</v>
      </c>
      <c r="S14882" s="1"/>
    </row>
    <row r="14883" spans="7:19" x14ac:dyDescent="0.25">
      <c r="G14883" t="str">
        <f t="shared" si="1457"/>
        <v>N850LH_T</v>
      </c>
      <c r="H14883" t="s">
        <v>884</v>
      </c>
      <c r="I14883" t="s">
        <v>2589</v>
      </c>
      <c r="J14883">
        <f t="shared" si="1461"/>
        <v>2</v>
      </c>
      <c r="K14883">
        <f t="shared" si="1461"/>
        <v>0</v>
      </c>
      <c r="L14883">
        <f t="shared" si="1459"/>
        <v>2</v>
      </c>
      <c r="S14883" s="1"/>
    </row>
    <row r="14884" spans="7:19" x14ac:dyDescent="0.25">
      <c r="G14884" t="str">
        <f t="shared" si="1457"/>
        <v>N157TF_J</v>
      </c>
      <c r="H14884" t="s">
        <v>889</v>
      </c>
      <c r="I14884" t="s">
        <v>2590</v>
      </c>
      <c r="J14884">
        <f t="shared" si="1461"/>
        <v>2</v>
      </c>
      <c r="K14884">
        <f t="shared" si="1461"/>
        <v>0</v>
      </c>
      <c r="L14884">
        <f t="shared" si="1459"/>
        <v>2</v>
      </c>
      <c r="S14884" s="1"/>
    </row>
    <row r="14885" spans="7:19" x14ac:dyDescent="0.25">
      <c r="G14885" t="str">
        <f t="shared" si="1457"/>
        <v>N141K_T</v>
      </c>
      <c r="H14885" t="s">
        <v>899</v>
      </c>
      <c r="I14885" t="s">
        <v>2589</v>
      </c>
      <c r="J14885">
        <f t="shared" si="1461"/>
        <v>2</v>
      </c>
      <c r="K14885">
        <f t="shared" si="1461"/>
        <v>0</v>
      </c>
      <c r="L14885">
        <f t="shared" si="1459"/>
        <v>2</v>
      </c>
      <c r="S14885" s="1"/>
    </row>
    <row r="14886" spans="7:19" x14ac:dyDescent="0.25">
      <c r="G14886" t="str">
        <f t="shared" si="1457"/>
        <v>N610GH_T</v>
      </c>
      <c r="H14886" t="s">
        <v>902</v>
      </c>
      <c r="I14886" t="s">
        <v>2589</v>
      </c>
      <c r="J14886">
        <f t="shared" si="1461"/>
        <v>2</v>
      </c>
      <c r="K14886">
        <f t="shared" si="1461"/>
        <v>0</v>
      </c>
      <c r="L14886">
        <f t="shared" si="1459"/>
        <v>2</v>
      </c>
      <c r="S14886" s="1"/>
    </row>
    <row r="14887" spans="7:19" x14ac:dyDescent="0.25">
      <c r="G14887" t="str">
        <f t="shared" si="1457"/>
        <v>N97221_P</v>
      </c>
      <c r="H14887" t="s">
        <v>914</v>
      </c>
      <c r="I14887" t="s">
        <v>2587</v>
      </c>
      <c r="J14887">
        <f t="shared" si="1461"/>
        <v>2</v>
      </c>
      <c r="K14887">
        <f t="shared" si="1461"/>
        <v>0</v>
      </c>
      <c r="L14887">
        <f t="shared" si="1459"/>
        <v>2</v>
      </c>
      <c r="S14887" s="1"/>
    </row>
    <row r="14888" spans="7:19" x14ac:dyDescent="0.25">
      <c r="G14888" t="str">
        <f t="shared" si="1457"/>
        <v>N28JW_P</v>
      </c>
      <c r="H14888" t="s">
        <v>916</v>
      </c>
      <c r="I14888" t="s">
        <v>2587</v>
      </c>
      <c r="J14888">
        <f t="shared" si="1461"/>
        <v>2</v>
      </c>
      <c r="K14888">
        <f t="shared" si="1461"/>
        <v>0</v>
      </c>
      <c r="L14888">
        <f t="shared" si="1459"/>
        <v>2</v>
      </c>
      <c r="S14888" s="1"/>
    </row>
    <row r="14889" spans="7:19" x14ac:dyDescent="0.25">
      <c r="G14889" t="str">
        <f t="shared" si="1457"/>
        <v>CFXRP_P</v>
      </c>
      <c r="H14889" t="s">
        <v>918</v>
      </c>
      <c r="I14889" t="s">
        <v>2587</v>
      </c>
      <c r="J14889">
        <f t="shared" si="1461"/>
        <v>2</v>
      </c>
      <c r="K14889">
        <f t="shared" si="1461"/>
        <v>0</v>
      </c>
      <c r="L14889">
        <f t="shared" si="1459"/>
        <v>2</v>
      </c>
      <c r="S14889" s="1"/>
    </row>
    <row r="14890" spans="7:19" x14ac:dyDescent="0.25">
      <c r="G14890" t="str">
        <f t="shared" si="1457"/>
        <v>N21785_P</v>
      </c>
      <c r="H14890" t="s">
        <v>924</v>
      </c>
      <c r="I14890" t="s">
        <v>2587</v>
      </c>
      <c r="J14890">
        <f t="shared" si="1461"/>
        <v>2</v>
      </c>
      <c r="K14890">
        <f t="shared" si="1461"/>
        <v>0</v>
      </c>
      <c r="L14890">
        <f t="shared" si="1459"/>
        <v>2</v>
      </c>
      <c r="S14890" s="1"/>
    </row>
    <row r="14891" spans="7:19" x14ac:dyDescent="0.25">
      <c r="G14891" t="str">
        <f t="shared" si="1457"/>
        <v>N626PS_J</v>
      </c>
      <c r="H14891" t="s">
        <v>933</v>
      </c>
      <c r="I14891" t="s">
        <v>2590</v>
      </c>
      <c r="J14891">
        <f t="shared" si="1461"/>
        <v>2</v>
      </c>
      <c r="K14891">
        <f t="shared" si="1461"/>
        <v>0</v>
      </c>
      <c r="L14891">
        <f t="shared" si="1459"/>
        <v>2</v>
      </c>
      <c r="S14891" s="1"/>
    </row>
    <row r="14892" spans="7:19" x14ac:dyDescent="0.25">
      <c r="G14892" t="str">
        <f t="shared" si="1457"/>
        <v>N822QS_J</v>
      </c>
      <c r="H14892" t="s">
        <v>942</v>
      </c>
      <c r="I14892" t="s">
        <v>2590</v>
      </c>
      <c r="J14892">
        <f t="shared" si="1461"/>
        <v>2</v>
      </c>
      <c r="K14892">
        <f t="shared" si="1461"/>
        <v>0</v>
      </c>
      <c r="L14892">
        <f t="shared" si="1459"/>
        <v>2</v>
      </c>
      <c r="S14892" s="1"/>
    </row>
    <row r="14893" spans="7:19" x14ac:dyDescent="0.25">
      <c r="G14893" t="str">
        <f t="shared" si="1457"/>
        <v>N5274Y_P</v>
      </c>
      <c r="H14893" t="s">
        <v>943</v>
      </c>
      <c r="I14893" t="s">
        <v>2587</v>
      </c>
      <c r="J14893">
        <f t="shared" si="1461"/>
        <v>2</v>
      </c>
      <c r="K14893">
        <f t="shared" si="1461"/>
        <v>0</v>
      </c>
      <c r="L14893">
        <f t="shared" si="1459"/>
        <v>2</v>
      </c>
      <c r="S14893" s="1"/>
    </row>
    <row r="14894" spans="7:19" x14ac:dyDescent="0.25">
      <c r="G14894" t="str">
        <f t="shared" si="1457"/>
        <v>N955JS_J</v>
      </c>
      <c r="H14894" t="s">
        <v>950</v>
      </c>
      <c r="I14894" t="s">
        <v>2590</v>
      </c>
      <c r="J14894">
        <f t="shared" si="1461"/>
        <v>2</v>
      </c>
      <c r="K14894">
        <f t="shared" si="1461"/>
        <v>0</v>
      </c>
      <c r="L14894">
        <f t="shared" si="1459"/>
        <v>2</v>
      </c>
      <c r="S14894" s="1"/>
    </row>
    <row r="14895" spans="7:19" x14ac:dyDescent="0.25">
      <c r="G14895" t="str">
        <f t="shared" si="1457"/>
        <v>N43080_P</v>
      </c>
      <c r="H14895" t="s">
        <v>952</v>
      </c>
      <c r="I14895" t="s">
        <v>2587</v>
      </c>
      <c r="J14895">
        <f t="shared" si="1461"/>
        <v>1</v>
      </c>
      <c r="K14895">
        <f t="shared" si="1461"/>
        <v>1</v>
      </c>
      <c r="L14895">
        <f t="shared" si="1459"/>
        <v>2</v>
      </c>
      <c r="S14895" s="1"/>
    </row>
    <row r="14896" spans="7:19" x14ac:dyDescent="0.25">
      <c r="G14896" t="str">
        <f t="shared" si="1457"/>
        <v>N2076T_P</v>
      </c>
      <c r="H14896" t="s">
        <v>953</v>
      </c>
      <c r="I14896" t="s">
        <v>2587</v>
      </c>
      <c r="J14896">
        <f t="shared" si="1461"/>
        <v>0</v>
      </c>
      <c r="K14896">
        <f t="shared" si="1461"/>
        <v>2</v>
      </c>
      <c r="L14896">
        <f t="shared" si="1459"/>
        <v>2</v>
      </c>
      <c r="S14896" s="1"/>
    </row>
    <row r="14897" spans="7:19" x14ac:dyDescent="0.25">
      <c r="G14897" t="str">
        <f t="shared" si="1457"/>
        <v>N9335E_P</v>
      </c>
      <c r="H14897" t="s">
        <v>955</v>
      </c>
      <c r="I14897" t="s">
        <v>2587</v>
      </c>
      <c r="J14897">
        <f t="shared" si="1461"/>
        <v>2</v>
      </c>
      <c r="K14897">
        <f t="shared" si="1461"/>
        <v>0</v>
      </c>
      <c r="L14897">
        <f t="shared" si="1459"/>
        <v>2</v>
      </c>
      <c r="S14897" s="1"/>
    </row>
    <row r="14898" spans="7:19" x14ac:dyDescent="0.25">
      <c r="G14898" t="str">
        <f t="shared" si="1457"/>
        <v>N583QS_J</v>
      </c>
      <c r="H14898" t="s">
        <v>956</v>
      </c>
      <c r="I14898" t="s">
        <v>2590</v>
      </c>
      <c r="J14898">
        <f t="shared" ref="J14898:K14917" si="1462">SUMIFS($L$3:$L$13553,$C$3:$C$13553,$G14898,$E$3:$E$13553,J$13557)</f>
        <v>2</v>
      </c>
      <c r="K14898">
        <f t="shared" si="1462"/>
        <v>0</v>
      </c>
      <c r="L14898">
        <f t="shared" si="1459"/>
        <v>2</v>
      </c>
      <c r="S14898" s="1"/>
    </row>
    <row r="14899" spans="7:19" x14ac:dyDescent="0.25">
      <c r="G14899" t="str">
        <f t="shared" si="1457"/>
        <v>N317ML_J</v>
      </c>
      <c r="H14899" t="s">
        <v>961</v>
      </c>
      <c r="I14899" t="s">
        <v>2590</v>
      </c>
      <c r="J14899">
        <f t="shared" si="1462"/>
        <v>2</v>
      </c>
      <c r="K14899">
        <f t="shared" si="1462"/>
        <v>0</v>
      </c>
      <c r="L14899">
        <f t="shared" si="1459"/>
        <v>2</v>
      </c>
      <c r="S14899" s="1"/>
    </row>
    <row r="14900" spans="7:19" x14ac:dyDescent="0.25">
      <c r="G14900" t="str">
        <f t="shared" si="1457"/>
        <v>N369FL_P</v>
      </c>
      <c r="H14900" t="s">
        <v>965</v>
      </c>
      <c r="I14900" t="s">
        <v>2587</v>
      </c>
      <c r="J14900">
        <f t="shared" si="1462"/>
        <v>1</v>
      </c>
      <c r="K14900">
        <f t="shared" si="1462"/>
        <v>1</v>
      </c>
      <c r="L14900">
        <f t="shared" si="1459"/>
        <v>2</v>
      </c>
      <c r="S14900" s="1"/>
    </row>
    <row r="14901" spans="7:19" x14ac:dyDescent="0.25">
      <c r="G14901" t="str">
        <f t="shared" si="1457"/>
        <v>N316N_J</v>
      </c>
      <c r="H14901" t="s">
        <v>983</v>
      </c>
      <c r="I14901" t="s">
        <v>2590</v>
      </c>
      <c r="J14901">
        <f t="shared" si="1462"/>
        <v>2</v>
      </c>
      <c r="K14901">
        <f t="shared" si="1462"/>
        <v>0</v>
      </c>
      <c r="L14901">
        <f t="shared" si="1459"/>
        <v>2</v>
      </c>
      <c r="S14901" s="1"/>
    </row>
    <row r="14902" spans="7:19" x14ac:dyDescent="0.25">
      <c r="G14902" t="str">
        <f t="shared" ref="G14902:G14965" si="1463">H14902&amp;"_"&amp;I14902</f>
        <v>N470DP_T</v>
      </c>
      <c r="H14902" t="s">
        <v>986</v>
      </c>
      <c r="I14902" t="s">
        <v>2589</v>
      </c>
      <c r="J14902">
        <f t="shared" si="1462"/>
        <v>2</v>
      </c>
      <c r="K14902">
        <f t="shared" si="1462"/>
        <v>0</v>
      </c>
      <c r="L14902">
        <f t="shared" ref="L14902:L14965" si="1464">SUMIF($C$3:$C$13553,G14902,$L$3:$L$13553)</f>
        <v>2</v>
      </c>
      <c r="S14902" s="1"/>
    </row>
    <row r="14903" spans="7:19" x14ac:dyDescent="0.25">
      <c r="G14903" t="str">
        <f t="shared" si="1463"/>
        <v>N4595X_P</v>
      </c>
      <c r="H14903" t="s">
        <v>987</v>
      </c>
      <c r="I14903" t="s">
        <v>2587</v>
      </c>
      <c r="J14903">
        <f t="shared" si="1462"/>
        <v>2</v>
      </c>
      <c r="K14903">
        <f t="shared" si="1462"/>
        <v>0</v>
      </c>
      <c r="L14903">
        <f t="shared" si="1464"/>
        <v>2</v>
      </c>
      <c r="S14903" s="1"/>
    </row>
    <row r="14904" spans="7:19" x14ac:dyDescent="0.25">
      <c r="G14904" t="str">
        <f t="shared" si="1463"/>
        <v>N312QS_J</v>
      </c>
      <c r="H14904" t="s">
        <v>988</v>
      </c>
      <c r="I14904" t="s">
        <v>2590</v>
      </c>
      <c r="J14904">
        <f t="shared" si="1462"/>
        <v>2</v>
      </c>
      <c r="K14904">
        <f t="shared" si="1462"/>
        <v>0</v>
      </c>
      <c r="L14904">
        <f t="shared" si="1464"/>
        <v>2</v>
      </c>
      <c r="S14904" s="1"/>
    </row>
    <row r="14905" spans="7:19" x14ac:dyDescent="0.25">
      <c r="G14905" t="str">
        <f t="shared" si="1463"/>
        <v>N328FL_J</v>
      </c>
      <c r="H14905" t="s">
        <v>994</v>
      </c>
      <c r="I14905" t="s">
        <v>2590</v>
      </c>
      <c r="J14905">
        <f t="shared" si="1462"/>
        <v>2</v>
      </c>
      <c r="K14905">
        <f t="shared" si="1462"/>
        <v>0</v>
      </c>
      <c r="L14905">
        <f t="shared" si="1464"/>
        <v>2</v>
      </c>
      <c r="S14905" s="1"/>
    </row>
    <row r="14906" spans="7:19" x14ac:dyDescent="0.25">
      <c r="G14906" t="str">
        <f t="shared" si="1463"/>
        <v>N403CT_J</v>
      </c>
      <c r="H14906" t="s">
        <v>996</v>
      </c>
      <c r="I14906" t="s">
        <v>2590</v>
      </c>
      <c r="J14906">
        <f t="shared" si="1462"/>
        <v>2</v>
      </c>
      <c r="K14906">
        <f t="shared" si="1462"/>
        <v>0</v>
      </c>
      <c r="L14906">
        <f t="shared" si="1464"/>
        <v>2</v>
      </c>
      <c r="S14906" s="1"/>
    </row>
    <row r="14907" spans="7:19" x14ac:dyDescent="0.25">
      <c r="G14907" t="str">
        <f t="shared" si="1463"/>
        <v>N6272B_T</v>
      </c>
      <c r="H14907" t="s">
        <v>1000</v>
      </c>
      <c r="I14907" t="s">
        <v>2589</v>
      </c>
      <c r="J14907">
        <f t="shared" si="1462"/>
        <v>2</v>
      </c>
      <c r="K14907">
        <f t="shared" si="1462"/>
        <v>0</v>
      </c>
      <c r="L14907">
        <f t="shared" si="1464"/>
        <v>2</v>
      </c>
      <c r="S14907" s="1"/>
    </row>
    <row r="14908" spans="7:19" x14ac:dyDescent="0.25">
      <c r="G14908" t="str">
        <f t="shared" si="1463"/>
        <v>N9045B_P</v>
      </c>
      <c r="H14908" t="s">
        <v>1006</v>
      </c>
      <c r="I14908" t="s">
        <v>2587</v>
      </c>
      <c r="J14908">
        <f t="shared" si="1462"/>
        <v>2</v>
      </c>
      <c r="K14908">
        <f t="shared" si="1462"/>
        <v>0</v>
      </c>
      <c r="L14908">
        <f t="shared" si="1464"/>
        <v>2</v>
      </c>
      <c r="S14908" s="1"/>
    </row>
    <row r="14909" spans="7:19" x14ac:dyDescent="0.25">
      <c r="G14909" t="str">
        <f t="shared" si="1463"/>
        <v>N8367E_P</v>
      </c>
      <c r="H14909" t="s">
        <v>1032</v>
      </c>
      <c r="I14909" t="s">
        <v>2587</v>
      </c>
      <c r="J14909">
        <f t="shared" si="1462"/>
        <v>2</v>
      </c>
      <c r="K14909">
        <f t="shared" si="1462"/>
        <v>0</v>
      </c>
      <c r="L14909">
        <f t="shared" si="1464"/>
        <v>2</v>
      </c>
      <c r="S14909" s="1"/>
    </row>
    <row r="14910" spans="7:19" x14ac:dyDescent="0.25">
      <c r="G14910" t="str">
        <f t="shared" si="1463"/>
        <v>N444CZ_J</v>
      </c>
      <c r="H14910" t="s">
        <v>1035</v>
      </c>
      <c r="I14910" t="s">
        <v>2590</v>
      </c>
      <c r="J14910">
        <f t="shared" si="1462"/>
        <v>2</v>
      </c>
      <c r="K14910">
        <f t="shared" si="1462"/>
        <v>0</v>
      </c>
      <c r="L14910">
        <f t="shared" si="1464"/>
        <v>2</v>
      </c>
      <c r="S14910" s="1"/>
    </row>
    <row r="14911" spans="7:19" x14ac:dyDescent="0.25">
      <c r="G14911" t="str">
        <f t="shared" si="1463"/>
        <v>N34242_P</v>
      </c>
      <c r="H14911" t="s">
        <v>1045</v>
      </c>
      <c r="I14911" t="s">
        <v>2587</v>
      </c>
      <c r="J14911">
        <f t="shared" si="1462"/>
        <v>2</v>
      </c>
      <c r="K14911">
        <f t="shared" si="1462"/>
        <v>0</v>
      </c>
      <c r="L14911">
        <f t="shared" si="1464"/>
        <v>2</v>
      </c>
      <c r="S14911" s="1"/>
    </row>
    <row r="14912" spans="7:19" x14ac:dyDescent="0.25">
      <c r="G14912" t="str">
        <f t="shared" si="1463"/>
        <v>N829SJ_P</v>
      </c>
      <c r="H14912" t="s">
        <v>1055</v>
      </c>
      <c r="I14912" t="s">
        <v>2587</v>
      </c>
      <c r="J14912">
        <f t="shared" si="1462"/>
        <v>2</v>
      </c>
      <c r="K14912">
        <f t="shared" si="1462"/>
        <v>0</v>
      </c>
      <c r="L14912">
        <f t="shared" si="1464"/>
        <v>2</v>
      </c>
      <c r="S14912" s="1"/>
    </row>
    <row r="14913" spans="7:19" x14ac:dyDescent="0.25">
      <c r="G14913" t="str">
        <f t="shared" si="1463"/>
        <v>N587QS_J</v>
      </c>
      <c r="H14913" t="s">
        <v>1071</v>
      </c>
      <c r="I14913" t="s">
        <v>2590</v>
      </c>
      <c r="J14913">
        <f t="shared" si="1462"/>
        <v>2</v>
      </c>
      <c r="K14913">
        <f t="shared" si="1462"/>
        <v>0</v>
      </c>
      <c r="L14913">
        <f t="shared" si="1464"/>
        <v>2</v>
      </c>
      <c r="S14913" s="1"/>
    </row>
    <row r="14914" spans="7:19" x14ac:dyDescent="0.25">
      <c r="G14914" t="str">
        <f t="shared" si="1463"/>
        <v>N292MU_J</v>
      </c>
      <c r="H14914" t="s">
        <v>1072</v>
      </c>
      <c r="I14914" t="s">
        <v>2590</v>
      </c>
      <c r="J14914">
        <f t="shared" si="1462"/>
        <v>2</v>
      </c>
      <c r="K14914">
        <f t="shared" si="1462"/>
        <v>0</v>
      </c>
      <c r="L14914">
        <f t="shared" si="1464"/>
        <v>2</v>
      </c>
      <c r="S14914" s="1"/>
    </row>
    <row r="14915" spans="7:19" x14ac:dyDescent="0.25">
      <c r="G14915" t="str">
        <f t="shared" si="1463"/>
        <v>N525J_J</v>
      </c>
      <c r="H14915" t="s">
        <v>1075</v>
      </c>
      <c r="I14915" t="s">
        <v>2590</v>
      </c>
      <c r="J14915">
        <f t="shared" si="1462"/>
        <v>2</v>
      </c>
      <c r="K14915">
        <f t="shared" si="1462"/>
        <v>0</v>
      </c>
      <c r="L14915">
        <f t="shared" si="1464"/>
        <v>2</v>
      </c>
      <c r="S14915" s="1"/>
    </row>
    <row r="14916" spans="7:19" x14ac:dyDescent="0.25">
      <c r="G14916" t="str">
        <f t="shared" si="1463"/>
        <v>N58CP_P</v>
      </c>
      <c r="H14916" t="s">
        <v>1086</v>
      </c>
      <c r="I14916" t="s">
        <v>2587</v>
      </c>
      <c r="J14916">
        <f t="shared" si="1462"/>
        <v>2</v>
      </c>
      <c r="K14916">
        <f t="shared" si="1462"/>
        <v>0</v>
      </c>
      <c r="L14916">
        <f t="shared" si="1464"/>
        <v>2</v>
      </c>
      <c r="S14916" s="1"/>
    </row>
    <row r="14917" spans="7:19" x14ac:dyDescent="0.25">
      <c r="G14917" t="str">
        <f t="shared" si="1463"/>
        <v>N3074R_P</v>
      </c>
      <c r="H14917" t="s">
        <v>1087</v>
      </c>
      <c r="I14917" t="s">
        <v>2587</v>
      </c>
      <c r="J14917">
        <f t="shared" si="1462"/>
        <v>0</v>
      </c>
      <c r="K14917">
        <f t="shared" si="1462"/>
        <v>2</v>
      </c>
      <c r="L14917">
        <f t="shared" si="1464"/>
        <v>2</v>
      </c>
      <c r="S14917" s="1"/>
    </row>
    <row r="14918" spans="7:19" x14ac:dyDescent="0.25">
      <c r="G14918" t="str">
        <f t="shared" si="1463"/>
        <v>N870TM_J</v>
      </c>
      <c r="H14918" t="s">
        <v>1088</v>
      </c>
      <c r="I14918" t="s">
        <v>2590</v>
      </c>
      <c r="J14918">
        <f t="shared" ref="J14918:K14937" si="1465">SUMIFS($L$3:$L$13553,$C$3:$C$13553,$G14918,$E$3:$E$13553,J$13557)</f>
        <v>2</v>
      </c>
      <c r="K14918">
        <f t="shared" si="1465"/>
        <v>0</v>
      </c>
      <c r="L14918">
        <f t="shared" si="1464"/>
        <v>2</v>
      </c>
      <c r="S14918" s="1"/>
    </row>
    <row r="14919" spans="7:19" x14ac:dyDescent="0.25">
      <c r="G14919" t="str">
        <f t="shared" si="1463"/>
        <v>CGCYB_T</v>
      </c>
      <c r="H14919" t="s">
        <v>1093</v>
      </c>
      <c r="I14919" t="s">
        <v>2589</v>
      </c>
      <c r="J14919">
        <f t="shared" si="1465"/>
        <v>2</v>
      </c>
      <c r="K14919">
        <f t="shared" si="1465"/>
        <v>0</v>
      </c>
      <c r="L14919">
        <f t="shared" si="1464"/>
        <v>2</v>
      </c>
      <c r="S14919" s="1"/>
    </row>
    <row r="14920" spans="7:19" x14ac:dyDescent="0.25">
      <c r="G14920" t="str">
        <f t="shared" si="1463"/>
        <v>N429FS_P</v>
      </c>
      <c r="H14920" t="s">
        <v>1094</v>
      </c>
      <c r="I14920" t="s">
        <v>2587</v>
      </c>
      <c r="J14920">
        <f t="shared" si="1465"/>
        <v>2</v>
      </c>
      <c r="K14920">
        <f t="shared" si="1465"/>
        <v>0</v>
      </c>
      <c r="L14920">
        <f t="shared" si="1464"/>
        <v>2</v>
      </c>
      <c r="S14920" s="1"/>
    </row>
    <row r="14921" spans="7:19" x14ac:dyDescent="0.25">
      <c r="G14921" t="str">
        <f t="shared" si="1463"/>
        <v>N538XJ_J</v>
      </c>
      <c r="H14921" t="s">
        <v>1101</v>
      </c>
      <c r="I14921" t="s">
        <v>2590</v>
      </c>
      <c r="J14921">
        <f t="shared" si="1465"/>
        <v>0</v>
      </c>
      <c r="K14921">
        <f t="shared" si="1465"/>
        <v>2</v>
      </c>
      <c r="L14921">
        <f t="shared" si="1464"/>
        <v>2</v>
      </c>
      <c r="S14921" s="1"/>
    </row>
    <row r="14922" spans="7:19" x14ac:dyDescent="0.25">
      <c r="G14922" t="str">
        <f t="shared" si="1463"/>
        <v>N5NR_J</v>
      </c>
      <c r="H14922" t="s">
        <v>1102</v>
      </c>
      <c r="I14922" t="s">
        <v>2590</v>
      </c>
      <c r="J14922">
        <f t="shared" si="1465"/>
        <v>2</v>
      </c>
      <c r="K14922">
        <f t="shared" si="1465"/>
        <v>0</v>
      </c>
      <c r="L14922">
        <f t="shared" si="1464"/>
        <v>2</v>
      </c>
      <c r="S14922" s="1"/>
    </row>
    <row r="14923" spans="7:19" x14ac:dyDescent="0.25">
      <c r="G14923" t="str">
        <f t="shared" si="1463"/>
        <v>N525LE_J</v>
      </c>
      <c r="H14923" t="s">
        <v>1106</v>
      </c>
      <c r="I14923" t="s">
        <v>2590</v>
      </c>
      <c r="J14923">
        <f t="shared" si="1465"/>
        <v>2</v>
      </c>
      <c r="K14923">
        <f t="shared" si="1465"/>
        <v>0</v>
      </c>
      <c r="L14923">
        <f t="shared" si="1464"/>
        <v>2</v>
      </c>
      <c r="S14923" s="1"/>
    </row>
    <row r="14924" spans="7:19" x14ac:dyDescent="0.25">
      <c r="G14924" t="str">
        <f t="shared" si="1463"/>
        <v>N900VF_T</v>
      </c>
      <c r="H14924" t="s">
        <v>1122</v>
      </c>
      <c r="I14924" t="s">
        <v>2589</v>
      </c>
      <c r="J14924">
        <f t="shared" si="1465"/>
        <v>0</v>
      </c>
      <c r="K14924">
        <f t="shared" si="1465"/>
        <v>2</v>
      </c>
      <c r="L14924">
        <f t="shared" si="1464"/>
        <v>2</v>
      </c>
      <c r="S14924" s="1"/>
    </row>
    <row r="14925" spans="7:19" x14ac:dyDescent="0.25">
      <c r="G14925" t="str">
        <f t="shared" si="1463"/>
        <v>N648HE_J</v>
      </c>
      <c r="H14925" t="s">
        <v>1125</v>
      </c>
      <c r="I14925" t="s">
        <v>2590</v>
      </c>
      <c r="J14925">
        <f t="shared" si="1465"/>
        <v>2</v>
      </c>
      <c r="K14925">
        <f t="shared" si="1465"/>
        <v>0</v>
      </c>
      <c r="L14925">
        <f t="shared" si="1464"/>
        <v>2</v>
      </c>
      <c r="S14925" s="1"/>
    </row>
    <row r="14926" spans="7:19" x14ac:dyDescent="0.25">
      <c r="G14926" t="str">
        <f t="shared" si="1463"/>
        <v>N453HB_J</v>
      </c>
      <c r="H14926" t="s">
        <v>1133</v>
      </c>
      <c r="I14926" t="s">
        <v>2590</v>
      </c>
      <c r="J14926">
        <f t="shared" si="1465"/>
        <v>0</v>
      </c>
      <c r="K14926">
        <f t="shared" si="1465"/>
        <v>2</v>
      </c>
      <c r="L14926">
        <f t="shared" si="1464"/>
        <v>2</v>
      </c>
      <c r="S14926" s="1"/>
    </row>
    <row r="14927" spans="7:19" x14ac:dyDescent="0.25">
      <c r="G14927" t="str">
        <f t="shared" si="1463"/>
        <v>N96VA_P</v>
      </c>
      <c r="H14927" t="s">
        <v>1138</v>
      </c>
      <c r="I14927" t="s">
        <v>2587</v>
      </c>
      <c r="J14927">
        <f t="shared" si="1465"/>
        <v>2</v>
      </c>
      <c r="K14927">
        <f t="shared" si="1465"/>
        <v>0</v>
      </c>
      <c r="L14927">
        <f t="shared" si="1464"/>
        <v>2</v>
      </c>
      <c r="S14927" s="1"/>
    </row>
    <row r="14928" spans="7:19" x14ac:dyDescent="0.25">
      <c r="G14928" t="str">
        <f t="shared" si="1463"/>
        <v>N81075_P</v>
      </c>
      <c r="H14928" t="s">
        <v>1149</v>
      </c>
      <c r="I14928" t="s">
        <v>2587</v>
      </c>
      <c r="J14928">
        <f t="shared" si="1465"/>
        <v>2</v>
      </c>
      <c r="K14928">
        <f t="shared" si="1465"/>
        <v>0</v>
      </c>
      <c r="L14928">
        <f t="shared" si="1464"/>
        <v>2</v>
      </c>
      <c r="S14928" s="1"/>
    </row>
    <row r="14929" spans="7:19" x14ac:dyDescent="0.25">
      <c r="G14929" t="str">
        <f t="shared" si="1463"/>
        <v>N18NY_J</v>
      </c>
      <c r="H14929" t="s">
        <v>1152</v>
      </c>
      <c r="I14929" t="s">
        <v>2590</v>
      </c>
      <c r="J14929">
        <f t="shared" si="1465"/>
        <v>2</v>
      </c>
      <c r="K14929">
        <f t="shared" si="1465"/>
        <v>0</v>
      </c>
      <c r="L14929">
        <f t="shared" si="1464"/>
        <v>2</v>
      </c>
      <c r="S14929" s="1"/>
    </row>
    <row r="14930" spans="7:19" x14ac:dyDescent="0.25">
      <c r="G14930" t="str">
        <f t="shared" si="1463"/>
        <v>N780W_J</v>
      </c>
      <c r="H14930" t="s">
        <v>1157</v>
      </c>
      <c r="I14930" t="s">
        <v>2590</v>
      </c>
      <c r="J14930">
        <f t="shared" si="1465"/>
        <v>2</v>
      </c>
      <c r="K14930">
        <f t="shared" si="1465"/>
        <v>0</v>
      </c>
      <c r="L14930">
        <f t="shared" si="1464"/>
        <v>2</v>
      </c>
      <c r="S14930" s="1"/>
    </row>
    <row r="14931" spans="7:19" x14ac:dyDescent="0.25">
      <c r="G14931" t="str">
        <f t="shared" si="1463"/>
        <v>N449BD_T</v>
      </c>
      <c r="H14931" t="s">
        <v>1158</v>
      </c>
      <c r="I14931" t="s">
        <v>2589</v>
      </c>
      <c r="J14931">
        <f t="shared" si="1465"/>
        <v>0</v>
      </c>
      <c r="K14931">
        <f t="shared" si="1465"/>
        <v>2</v>
      </c>
      <c r="L14931">
        <f t="shared" si="1464"/>
        <v>2</v>
      </c>
      <c r="S14931" s="1"/>
    </row>
    <row r="14932" spans="7:19" x14ac:dyDescent="0.25">
      <c r="G14932" t="str">
        <f t="shared" si="1463"/>
        <v>N70075_P</v>
      </c>
      <c r="H14932" t="s">
        <v>1167</v>
      </c>
      <c r="I14932" t="s">
        <v>2587</v>
      </c>
      <c r="J14932">
        <f t="shared" si="1465"/>
        <v>2</v>
      </c>
      <c r="K14932">
        <f t="shared" si="1465"/>
        <v>0</v>
      </c>
      <c r="L14932">
        <f t="shared" si="1464"/>
        <v>2</v>
      </c>
      <c r="S14932" s="1"/>
    </row>
    <row r="14933" spans="7:19" x14ac:dyDescent="0.25">
      <c r="G14933" t="str">
        <f t="shared" si="1463"/>
        <v>N49438_P</v>
      </c>
      <c r="H14933" t="s">
        <v>1169</v>
      </c>
      <c r="I14933" t="s">
        <v>2587</v>
      </c>
      <c r="J14933">
        <f t="shared" si="1465"/>
        <v>2</v>
      </c>
      <c r="K14933">
        <f t="shared" si="1465"/>
        <v>0</v>
      </c>
      <c r="L14933">
        <f t="shared" si="1464"/>
        <v>2</v>
      </c>
      <c r="S14933" s="1"/>
    </row>
    <row r="14934" spans="7:19" x14ac:dyDescent="0.25">
      <c r="G14934" t="str">
        <f t="shared" si="1463"/>
        <v>N744E_J</v>
      </c>
      <c r="H14934" t="s">
        <v>1172</v>
      </c>
      <c r="I14934" t="s">
        <v>2590</v>
      </c>
      <c r="J14934">
        <f t="shared" si="1465"/>
        <v>2</v>
      </c>
      <c r="K14934">
        <f t="shared" si="1465"/>
        <v>0</v>
      </c>
      <c r="L14934">
        <f t="shared" si="1464"/>
        <v>2</v>
      </c>
      <c r="S14934" s="1"/>
    </row>
    <row r="14935" spans="7:19" x14ac:dyDescent="0.25">
      <c r="G14935" t="str">
        <f t="shared" si="1463"/>
        <v>N5XM_T</v>
      </c>
      <c r="H14935" t="s">
        <v>1173</v>
      </c>
      <c r="I14935" t="s">
        <v>2589</v>
      </c>
      <c r="J14935">
        <f t="shared" si="1465"/>
        <v>2</v>
      </c>
      <c r="K14935">
        <f t="shared" si="1465"/>
        <v>0</v>
      </c>
      <c r="L14935">
        <f t="shared" si="1464"/>
        <v>2</v>
      </c>
      <c r="S14935" s="1"/>
    </row>
    <row r="14936" spans="7:19" x14ac:dyDescent="0.25">
      <c r="G14936" t="str">
        <f t="shared" si="1463"/>
        <v>N8344M_J</v>
      </c>
      <c r="H14936" t="s">
        <v>1177</v>
      </c>
      <c r="I14936" t="s">
        <v>2590</v>
      </c>
      <c r="J14936">
        <f t="shared" si="1465"/>
        <v>2</v>
      </c>
      <c r="K14936">
        <f t="shared" si="1465"/>
        <v>0</v>
      </c>
      <c r="L14936">
        <f t="shared" si="1464"/>
        <v>2</v>
      </c>
      <c r="S14936" s="1"/>
    </row>
    <row r="14937" spans="7:19" x14ac:dyDescent="0.25">
      <c r="G14937" t="str">
        <f t="shared" si="1463"/>
        <v>N826KE_P</v>
      </c>
      <c r="H14937" t="s">
        <v>1182</v>
      </c>
      <c r="I14937" t="s">
        <v>2587</v>
      </c>
      <c r="J14937">
        <f t="shared" si="1465"/>
        <v>2</v>
      </c>
      <c r="K14937">
        <f t="shared" si="1465"/>
        <v>0</v>
      </c>
      <c r="L14937">
        <f t="shared" si="1464"/>
        <v>2</v>
      </c>
      <c r="S14937" s="1"/>
    </row>
    <row r="14938" spans="7:19" x14ac:dyDescent="0.25">
      <c r="G14938" t="str">
        <f t="shared" si="1463"/>
        <v>N880GP_J</v>
      </c>
      <c r="H14938" t="s">
        <v>1190</v>
      </c>
      <c r="I14938" t="s">
        <v>2590</v>
      </c>
      <c r="J14938">
        <f t="shared" ref="J14938:K14957" si="1466">SUMIFS($L$3:$L$13553,$C$3:$C$13553,$G14938,$E$3:$E$13553,J$13557)</f>
        <v>2</v>
      </c>
      <c r="K14938">
        <f t="shared" si="1466"/>
        <v>0</v>
      </c>
      <c r="L14938">
        <f t="shared" si="1464"/>
        <v>2</v>
      </c>
      <c r="S14938" s="1"/>
    </row>
    <row r="14939" spans="7:19" x14ac:dyDescent="0.25">
      <c r="G14939" t="str">
        <f t="shared" si="1463"/>
        <v>N764SP_P</v>
      </c>
      <c r="H14939" t="s">
        <v>1193</v>
      </c>
      <c r="I14939" t="s">
        <v>2587</v>
      </c>
      <c r="J14939">
        <f t="shared" si="1466"/>
        <v>2</v>
      </c>
      <c r="K14939">
        <f t="shared" si="1466"/>
        <v>0</v>
      </c>
      <c r="L14939">
        <f t="shared" si="1464"/>
        <v>2</v>
      </c>
      <c r="S14939" s="1"/>
    </row>
    <row r="14940" spans="7:19" x14ac:dyDescent="0.25">
      <c r="G14940" t="str">
        <f t="shared" si="1463"/>
        <v>N159PG_P</v>
      </c>
      <c r="H14940" t="s">
        <v>1202</v>
      </c>
      <c r="I14940" t="s">
        <v>2587</v>
      </c>
      <c r="J14940">
        <f t="shared" si="1466"/>
        <v>2</v>
      </c>
      <c r="K14940">
        <f t="shared" si="1466"/>
        <v>0</v>
      </c>
      <c r="L14940">
        <f t="shared" si="1464"/>
        <v>2</v>
      </c>
      <c r="S14940" s="1"/>
    </row>
    <row r="14941" spans="7:19" x14ac:dyDescent="0.25">
      <c r="G14941" t="str">
        <f t="shared" si="1463"/>
        <v>N985CE_J</v>
      </c>
      <c r="H14941" t="s">
        <v>1207</v>
      </c>
      <c r="I14941" t="s">
        <v>2590</v>
      </c>
      <c r="J14941">
        <f t="shared" si="1466"/>
        <v>2</v>
      </c>
      <c r="K14941">
        <f t="shared" si="1466"/>
        <v>0</v>
      </c>
      <c r="L14941">
        <f t="shared" si="1464"/>
        <v>2</v>
      </c>
      <c r="S14941" s="1"/>
    </row>
    <row r="14942" spans="7:19" x14ac:dyDescent="0.25">
      <c r="G14942" t="str">
        <f t="shared" si="1463"/>
        <v>N267BW_J</v>
      </c>
      <c r="H14942" t="s">
        <v>1212</v>
      </c>
      <c r="I14942" t="s">
        <v>2590</v>
      </c>
      <c r="J14942">
        <f t="shared" si="1466"/>
        <v>2</v>
      </c>
      <c r="K14942">
        <f t="shared" si="1466"/>
        <v>0</v>
      </c>
      <c r="L14942">
        <f t="shared" si="1464"/>
        <v>2</v>
      </c>
      <c r="S14942" s="1"/>
    </row>
    <row r="14943" spans="7:19" x14ac:dyDescent="0.25">
      <c r="G14943" t="str">
        <f t="shared" si="1463"/>
        <v>N16VL_P</v>
      </c>
      <c r="H14943" t="s">
        <v>1216</v>
      </c>
      <c r="I14943" t="s">
        <v>2587</v>
      </c>
      <c r="J14943">
        <f t="shared" si="1466"/>
        <v>2</v>
      </c>
      <c r="K14943">
        <f t="shared" si="1466"/>
        <v>0</v>
      </c>
      <c r="L14943">
        <f t="shared" si="1464"/>
        <v>2</v>
      </c>
      <c r="S14943" s="1"/>
    </row>
    <row r="14944" spans="7:19" x14ac:dyDescent="0.25">
      <c r="G14944" t="str">
        <f t="shared" si="1463"/>
        <v>N102WM_P</v>
      </c>
      <c r="H14944" t="s">
        <v>1220</v>
      </c>
      <c r="I14944" t="s">
        <v>2587</v>
      </c>
      <c r="J14944">
        <f t="shared" si="1466"/>
        <v>2</v>
      </c>
      <c r="K14944">
        <f t="shared" si="1466"/>
        <v>0</v>
      </c>
      <c r="L14944">
        <f t="shared" si="1464"/>
        <v>2</v>
      </c>
      <c r="S14944" s="1"/>
    </row>
    <row r="14945" spans="7:19" x14ac:dyDescent="0.25">
      <c r="G14945" t="str">
        <f t="shared" si="1463"/>
        <v>CFUAQ_P</v>
      </c>
      <c r="H14945" t="s">
        <v>1228</v>
      </c>
      <c r="I14945" t="s">
        <v>2587</v>
      </c>
      <c r="J14945">
        <f t="shared" si="1466"/>
        <v>2</v>
      </c>
      <c r="K14945">
        <f t="shared" si="1466"/>
        <v>0</v>
      </c>
      <c r="L14945">
        <f t="shared" si="1464"/>
        <v>2</v>
      </c>
      <c r="S14945" s="1"/>
    </row>
    <row r="14946" spans="7:19" x14ac:dyDescent="0.25">
      <c r="G14946" t="str">
        <f t="shared" si="1463"/>
        <v>N2220E_P</v>
      </c>
      <c r="H14946" t="s">
        <v>1229</v>
      </c>
      <c r="I14946" t="s">
        <v>2587</v>
      </c>
      <c r="J14946">
        <f t="shared" si="1466"/>
        <v>2</v>
      </c>
      <c r="K14946">
        <f t="shared" si="1466"/>
        <v>0</v>
      </c>
      <c r="L14946">
        <f t="shared" si="1464"/>
        <v>2</v>
      </c>
      <c r="S14946" s="1"/>
    </row>
    <row r="14947" spans="7:19" x14ac:dyDescent="0.25">
      <c r="G14947" t="str">
        <f t="shared" si="1463"/>
        <v>CGHXZ_P</v>
      </c>
      <c r="H14947" t="s">
        <v>1240</v>
      </c>
      <c r="I14947" t="s">
        <v>2587</v>
      </c>
      <c r="J14947">
        <f t="shared" si="1466"/>
        <v>2</v>
      </c>
      <c r="K14947">
        <f t="shared" si="1466"/>
        <v>0</v>
      </c>
      <c r="L14947">
        <f t="shared" si="1464"/>
        <v>2</v>
      </c>
      <c r="S14947" s="1"/>
    </row>
    <row r="14948" spans="7:19" x14ac:dyDescent="0.25">
      <c r="G14948" t="str">
        <f t="shared" si="1463"/>
        <v>N233MT_J</v>
      </c>
      <c r="H14948" t="s">
        <v>1242</v>
      </c>
      <c r="I14948" t="s">
        <v>2590</v>
      </c>
      <c r="J14948">
        <f t="shared" si="1466"/>
        <v>2</v>
      </c>
      <c r="K14948">
        <f t="shared" si="1466"/>
        <v>0</v>
      </c>
      <c r="L14948">
        <f t="shared" si="1464"/>
        <v>2</v>
      </c>
      <c r="S14948" s="1"/>
    </row>
    <row r="14949" spans="7:19" x14ac:dyDescent="0.25">
      <c r="G14949" t="str">
        <f t="shared" si="1463"/>
        <v>N890LE_J</v>
      </c>
      <c r="H14949" t="s">
        <v>1243</v>
      </c>
      <c r="I14949" t="s">
        <v>2590</v>
      </c>
      <c r="J14949">
        <f t="shared" si="1466"/>
        <v>2</v>
      </c>
      <c r="K14949">
        <f t="shared" si="1466"/>
        <v>0</v>
      </c>
      <c r="L14949">
        <f t="shared" si="1464"/>
        <v>2</v>
      </c>
      <c r="S14949" s="1"/>
    </row>
    <row r="14950" spans="7:19" x14ac:dyDescent="0.25">
      <c r="G14950" t="str">
        <f t="shared" si="1463"/>
        <v>N575F_T</v>
      </c>
      <c r="H14950" t="s">
        <v>1245</v>
      </c>
      <c r="I14950" t="s">
        <v>2589</v>
      </c>
      <c r="J14950">
        <f t="shared" si="1466"/>
        <v>2</v>
      </c>
      <c r="K14950">
        <f t="shared" si="1466"/>
        <v>0</v>
      </c>
      <c r="L14950">
        <f t="shared" si="1464"/>
        <v>2</v>
      </c>
      <c r="S14950" s="1"/>
    </row>
    <row r="14951" spans="7:19" x14ac:dyDescent="0.25">
      <c r="G14951" t="str">
        <f t="shared" si="1463"/>
        <v>N2321T_P</v>
      </c>
      <c r="H14951" t="s">
        <v>1249</v>
      </c>
      <c r="I14951" t="s">
        <v>2587</v>
      </c>
      <c r="J14951">
        <f t="shared" si="1466"/>
        <v>2</v>
      </c>
      <c r="K14951">
        <f t="shared" si="1466"/>
        <v>0</v>
      </c>
      <c r="L14951">
        <f t="shared" si="1464"/>
        <v>2</v>
      </c>
      <c r="S14951" s="1"/>
    </row>
    <row r="14952" spans="7:19" x14ac:dyDescent="0.25">
      <c r="G14952" t="str">
        <f t="shared" si="1463"/>
        <v>N808RD_J</v>
      </c>
      <c r="H14952" t="s">
        <v>1255</v>
      </c>
      <c r="I14952" t="s">
        <v>2590</v>
      </c>
      <c r="J14952">
        <f t="shared" si="1466"/>
        <v>2</v>
      </c>
      <c r="K14952">
        <f t="shared" si="1466"/>
        <v>0</v>
      </c>
      <c r="L14952">
        <f t="shared" si="1464"/>
        <v>2</v>
      </c>
      <c r="S14952" s="1"/>
    </row>
    <row r="14953" spans="7:19" x14ac:dyDescent="0.25">
      <c r="G14953" t="str">
        <f t="shared" si="1463"/>
        <v>N410PC_P</v>
      </c>
      <c r="H14953" t="s">
        <v>1262</v>
      </c>
      <c r="I14953" t="s">
        <v>2587</v>
      </c>
      <c r="J14953">
        <f t="shared" si="1466"/>
        <v>2</v>
      </c>
      <c r="K14953">
        <f t="shared" si="1466"/>
        <v>0</v>
      </c>
      <c r="L14953">
        <f t="shared" si="1464"/>
        <v>2</v>
      </c>
      <c r="S14953" s="1"/>
    </row>
    <row r="14954" spans="7:19" x14ac:dyDescent="0.25">
      <c r="G14954" t="str">
        <f t="shared" si="1463"/>
        <v>N693PD_T</v>
      </c>
      <c r="H14954" t="s">
        <v>1269</v>
      </c>
      <c r="I14954" t="s">
        <v>2589</v>
      </c>
      <c r="J14954">
        <f t="shared" si="1466"/>
        <v>2</v>
      </c>
      <c r="K14954">
        <f t="shared" si="1466"/>
        <v>0</v>
      </c>
      <c r="L14954">
        <f t="shared" si="1464"/>
        <v>2</v>
      </c>
      <c r="S14954" s="1"/>
    </row>
    <row r="14955" spans="7:19" x14ac:dyDescent="0.25">
      <c r="G14955" t="str">
        <f t="shared" si="1463"/>
        <v>N6ZM_P</v>
      </c>
      <c r="H14955" t="s">
        <v>1278</v>
      </c>
      <c r="I14955" t="s">
        <v>2587</v>
      </c>
      <c r="J14955">
        <f t="shared" si="1466"/>
        <v>1</v>
      </c>
      <c r="K14955">
        <f t="shared" si="1466"/>
        <v>1</v>
      </c>
      <c r="L14955">
        <f t="shared" si="1464"/>
        <v>2</v>
      </c>
      <c r="S14955" s="1"/>
    </row>
    <row r="14956" spans="7:19" x14ac:dyDescent="0.25">
      <c r="G14956" t="str">
        <f t="shared" si="1463"/>
        <v>N505RP_J</v>
      </c>
      <c r="H14956" t="s">
        <v>1281</v>
      </c>
      <c r="I14956" t="s">
        <v>2590</v>
      </c>
      <c r="J14956">
        <f t="shared" si="1466"/>
        <v>2</v>
      </c>
      <c r="K14956">
        <f t="shared" si="1466"/>
        <v>0</v>
      </c>
      <c r="L14956">
        <f t="shared" si="1464"/>
        <v>2</v>
      </c>
      <c r="S14956" s="1"/>
    </row>
    <row r="14957" spans="7:19" x14ac:dyDescent="0.25">
      <c r="G14957" t="str">
        <f t="shared" si="1463"/>
        <v>N669AS_J</v>
      </c>
      <c r="H14957" t="s">
        <v>1283</v>
      </c>
      <c r="I14957" t="s">
        <v>2590</v>
      </c>
      <c r="J14957">
        <f t="shared" si="1466"/>
        <v>2</v>
      </c>
      <c r="K14957">
        <f t="shared" si="1466"/>
        <v>0</v>
      </c>
      <c r="L14957">
        <f t="shared" si="1464"/>
        <v>2</v>
      </c>
      <c r="S14957" s="1"/>
    </row>
    <row r="14958" spans="7:19" x14ac:dyDescent="0.25">
      <c r="G14958" t="str">
        <f t="shared" si="1463"/>
        <v>N8366Z_P</v>
      </c>
      <c r="H14958" t="s">
        <v>1286</v>
      </c>
      <c r="I14958" t="s">
        <v>2587</v>
      </c>
      <c r="J14958">
        <f t="shared" ref="J14958:K14977" si="1467">SUMIFS($L$3:$L$13553,$C$3:$C$13553,$G14958,$E$3:$E$13553,J$13557)</f>
        <v>2</v>
      </c>
      <c r="K14958">
        <f t="shared" si="1467"/>
        <v>0</v>
      </c>
      <c r="L14958">
        <f t="shared" si="1464"/>
        <v>2</v>
      </c>
      <c r="S14958" s="1"/>
    </row>
    <row r="14959" spans="7:19" x14ac:dyDescent="0.25">
      <c r="G14959" t="str">
        <f t="shared" si="1463"/>
        <v>N23FM_J</v>
      </c>
      <c r="H14959" t="s">
        <v>1297</v>
      </c>
      <c r="I14959" t="s">
        <v>2590</v>
      </c>
      <c r="J14959">
        <f t="shared" si="1467"/>
        <v>2</v>
      </c>
      <c r="K14959">
        <f t="shared" si="1467"/>
        <v>0</v>
      </c>
      <c r="L14959">
        <f t="shared" si="1464"/>
        <v>2</v>
      </c>
      <c r="S14959" s="1"/>
    </row>
    <row r="14960" spans="7:19" x14ac:dyDescent="0.25">
      <c r="G14960" t="str">
        <f t="shared" si="1463"/>
        <v>N681HS_J</v>
      </c>
      <c r="H14960" t="s">
        <v>1298</v>
      </c>
      <c r="I14960" t="s">
        <v>2590</v>
      </c>
      <c r="J14960">
        <f t="shared" si="1467"/>
        <v>2</v>
      </c>
      <c r="K14960">
        <f t="shared" si="1467"/>
        <v>0</v>
      </c>
      <c r="L14960">
        <f t="shared" si="1464"/>
        <v>2</v>
      </c>
      <c r="S14960" s="1"/>
    </row>
    <row r="14961" spans="7:19" x14ac:dyDescent="0.25">
      <c r="G14961" t="str">
        <f t="shared" si="1463"/>
        <v>N144FH_J</v>
      </c>
      <c r="H14961" t="s">
        <v>1300</v>
      </c>
      <c r="I14961" t="s">
        <v>2590</v>
      </c>
      <c r="J14961">
        <f t="shared" si="1467"/>
        <v>2</v>
      </c>
      <c r="K14961">
        <f t="shared" si="1467"/>
        <v>0</v>
      </c>
      <c r="L14961">
        <f t="shared" si="1464"/>
        <v>2</v>
      </c>
      <c r="S14961" s="1"/>
    </row>
    <row r="14962" spans="7:19" x14ac:dyDescent="0.25">
      <c r="G14962" t="str">
        <f t="shared" si="1463"/>
        <v>N549SR_P</v>
      </c>
      <c r="H14962" t="s">
        <v>1304</v>
      </c>
      <c r="I14962" t="s">
        <v>2587</v>
      </c>
      <c r="J14962">
        <f t="shared" si="1467"/>
        <v>2</v>
      </c>
      <c r="K14962">
        <f t="shared" si="1467"/>
        <v>0</v>
      </c>
      <c r="L14962">
        <f t="shared" si="1464"/>
        <v>2</v>
      </c>
      <c r="S14962" s="1"/>
    </row>
    <row r="14963" spans="7:19" x14ac:dyDescent="0.25">
      <c r="G14963" t="str">
        <f t="shared" si="1463"/>
        <v>N576QS_J</v>
      </c>
      <c r="H14963" t="s">
        <v>1306</v>
      </c>
      <c r="I14963" t="s">
        <v>2590</v>
      </c>
      <c r="J14963">
        <f t="shared" si="1467"/>
        <v>2</v>
      </c>
      <c r="K14963">
        <f t="shared" si="1467"/>
        <v>0</v>
      </c>
      <c r="L14963">
        <f t="shared" si="1464"/>
        <v>2</v>
      </c>
      <c r="S14963" s="1"/>
    </row>
    <row r="14964" spans="7:19" x14ac:dyDescent="0.25">
      <c r="G14964" t="str">
        <f t="shared" si="1463"/>
        <v>N822DK_P</v>
      </c>
      <c r="H14964" t="s">
        <v>1309</v>
      </c>
      <c r="I14964" t="s">
        <v>2587</v>
      </c>
      <c r="J14964">
        <f t="shared" si="1467"/>
        <v>2</v>
      </c>
      <c r="K14964">
        <f t="shared" si="1467"/>
        <v>0</v>
      </c>
      <c r="L14964">
        <f t="shared" si="1464"/>
        <v>2</v>
      </c>
      <c r="S14964" s="1"/>
    </row>
    <row r="14965" spans="7:19" x14ac:dyDescent="0.25">
      <c r="G14965" t="str">
        <f t="shared" si="1463"/>
        <v>N306QS_T</v>
      </c>
      <c r="H14965" t="s">
        <v>872</v>
      </c>
      <c r="I14965" t="s">
        <v>2589</v>
      </c>
      <c r="J14965">
        <f t="shared" si="1467"/>
        <v>1</v>
      </c>
      <c r="K14965">
        <f t="shared" si="1467"/>
        <v>1</v>
      </c>
      <c r="L14965">
        <f t="shared" si="1464"/>
        <v>2</v>
      </c>
      <c r="S14965" s="1"/>
    </row>
    <row r="14966" spans="7:19" x14ac:dyDescent="0.25">
      <c r="G14966" t="str">
        <f t="shared" ref="G14966:G15029" si="1468">H14966&amp;"_"&amp;I14966</f>
        <v>N9566V_P</v>
      </c>
      <c r="H14966" t="s">
        <v>1311</v>
      </c>
      <c r="I14966" t="s">
        <v>2587</v>
      </c>
      <c r="J14966">
        <f t="shared" si="1467"/>
        <v>2</v>
      </c>
      <c r="K14966">
        <f t="shared" si="1467"/>
        <v>0</v>
      </c>
      <c r="L14966">
        <f t="shared" ref="L14966:L15029" si="1469">SUMIF($C$3:$C$13553,G14966,$L$3:$L$13553)</f>
        <v>2</v>
      </c>
      <c r="S14966" s="1"/>
    </row>
    <row r="14967" spans="7:19" x14ac:dyDescent="0.25">
      <c r="G14967" t="str">
        <f t="shared" si="1468"/>
        <v>N731JL_J</v>
      </c>
      <c r="H14967" t="s">
        <v>1312</v>
      </c>
      <c r="I14967" t="s">
        <v>2590</v>
      </c>
      <c r="J14967">
        <f t="shared" si="1467"/>
        <v>2</v>
      </c>
      <c r="K14967">
        <f t="shared" si="1467"/>
        <v>0</v>
      </c>
      <c r="L14967">
        <f t="shared" si="1469"/>
        <v>2</v>
      </c>
      <c r="S14967" s="1"/>
    </row>
    <row r="14968" spans="7:19" x14ac:dyDescent="0.25">
      <c r="G14968" t="str">
        <f t="shared" si="1468"/>
        <v>N84PF_P</v>
      </c>
      <c r="H14968" t="s">
        <v>1317</v>
      </c>
      <c r="I14968" t="s">
        <v>2587</v>
      </c>
      <c r="J14968">
        <f t="shared" si="1467"/>
        <v>2</v>
      </c>
      <c r="K14968">
        <f t="shared" si="1467"/>
        <v>0</v>
      </c>
      <c r="L14968">
        <f t="shared" si="1469"/>
        <v>2</v>
      </c>
      <c r="S14968" s="1"/>
    </row>
    <row r="14969" spans="7:19" x14ac:dyDescent="0.25">
      <c r="G14969" t="str">
        <f t="shared" si="1468"/>
        <v>N693QS_J</v>
      </c>
      <c r="H14969" t="s">
        <v>1330</v>
      </c>
      <c r="I14969" t="s">
        <v>2590</v>
      </c>
      <c r="J14969">
        <f t="shared" si="1467"/>
        <v>2</v>
      </c>
      <c r="K14969">
        <f t="shared" si="1467"/>
        <v>0</v>
      </c>
      <c r="L14969">
        <f t="shared" si="1469"/>
        <v>2</v>
      </c>
      <c r="S14969" s="1"/>
    </row>
    <row r="14970" spans="7:19" x14ac:dyDescent="0.25">
      <c r="G14970" t="str">
        <f t="shared" si="1468"/>
        <v>N504UP_J</v>
      </c>
      <c r="H14970" t="s">
        <v>1334</v>
      </c>
      <c r="I14970" t="s">
        <v>2590</v>
      </c>
      <c r="J14970">
        <f t="shared" si="1467"/>
        <v>2</v>
      </c>
      <c r="K14970">
        <f t="shared" si="1467"/>
        <v>0</v>
      </c>
      <c r="L14970">
        <f t="shared" si="1469"/>
        <v>2</v>
      </c>
      <c r="S14970" s="1"/>
    </row>
    <row r="14971" spans="7:19" x14ac:dyDescent="0.25">
      <c r="G14971" t="str">
        <f t="shared" si="1468"/>
        <v>N822B_P</v>
      </c>
      <c r="H14971" t="s">
        <v>1335</v>
      </c>
      <c r="I14971" t="s">
        <v>2587</v>
      </c>
      <c r="J14971">
        <f t="shared" si="1467"/>
        <v>2</v>
      </c>
      <c r="K14971">
        <f t="shared" si="1467"/>
        <v>0</v>
      </c>
      <c r="L14971">
        <f t="shared" si="1469"/>
        <v>2</v>
      </c>
      <c r="S14971" s="1"/>
    </row>
    <row r="14972" spans="7:19" x14ac:dyDescent="0.25">
      <c r="G14972" t="str">
        <f t="shared" si="1468"/>
        <v>N6563U_P</v>
      </c>
      <c r="H14972" t="s">
        <v>1338</v>
      </c>
      <c r="I14972" t="s">
        <v>2587</v>
      </c>
      <c r="J14972">
        <f t="shared" si="1467"/>
        <v>1</v>
      </c>
      <c r="K14972">
        <f t="shared" si="1467"/>
        <v>1</v>
      </c>
      <c r="L14972">
        <f t="shared" si="1469"/>
        <v>2</v>
      </c>
      <c r="S14972" s="1"/>
    </row>
    <row r="14973" spans="7:19" x14ac:dyDescent="0.25">
      <c r="G14973" t="str">
        <f t="shared" si="1468"/>
        <v>N83TF_J</v>
      </c>
      <c r="H14973" t="s">
        <v>1341</v>
      </c>
      <c r="I14973" t="s">
        <v>2590</v>
      </c>
      <c r="J14973">
        <f t="shared" si="1467"/>
        <v>2</v>
      </c>
      <c r="K14973">
        <f t="shared" si="1467"/>
        <v>0</v>
      </c>
      <c r="L14973">
        <f t="shared" si="1469"/>
        <v>2</v>
      </c>
      <c r="S14973" s="1"/>
    </row>
    <row r="14974" spans="7:19" x14ac:dyDescent="0.25">
      <c r="G14974" t="str">
        <f t="shared" si="1468"/>
        <v>N230WA_P</v>
      </c>
      <c r="H14974" t="s">
        <v>1347</v>
      </c>
      <c r="I14974" t="s">
        <v>2587</v>
      </c>
      <c r="J14974">
        <f t="shared" si="1467"/>
        <v>2</v>
      </c>
      <c r="K14974">
        <f t="shared" si="1467"/>
        <v>0</v>
      </c>
      <c r="L14974">
        <f t="shared" si="1469"/>
        <v>2</v>
      </c>
      <c r="S14974" s="1"/>
    </row>
    <row r="14975" spans="7:19" x14ac:dyDescent="0.25">
      <c r="G14975" t="str">
        <f t="shared" si="1468"/>
        <v>N608CD_P</v>
      </c>
      <c r="H14975" t="s">
        <v>1351</v>
      </c>
      <c r="I14975" t="s">
        <v>2587</v>
      </c>
      <c r="J14975">
        <f t="shared" si="1467"/>
        <v>2</v>
      </c>
      <c r="K14975">
        <f t="shared" si="1467"/>
        <v>0</v>
      </c>
      <c r="L14975">
        <f t="shared" si="1469"/>
        <v>2</v>
      </c>
      <c r="S14975" s="1"/>
    </row>
    <row r="14976" spans="7:19" x14ac:dyDescent="0.25">
      <c r="G14976" t="str">
        <f t="shared" si="1468"/>
        <v>N500SE_T</v>
      </c>
      <c r="H14976" t="s">
        <v>1353</v>
      </c>
      <c r="I14976" t="s">
        <v>2589</v>
      </c>
      <c r="J14976">
        <f t="shared" si="1467"/>
        <v>2</v>
      </c>
      <c r="K14976">
        <f t="shared" si="1467"/>
        <v>0</v>
      </c>
      <c r="L14976">
        <f t="shared" si="1469"/>
        <v>2</v>
      </c>
      <c r="S14976" s="1"/>
    </row>
    <row r="14977" spans="7:19" x14ac:dyDescent="0.25">
      <c r="G14977" t="str">
        <f t="shared" si="1468"/>
        <v>N110VP_P</v>
      </c>
      <c r="H14977" t="s">
        <v>1354</v>
      </c>
      <c r="I14977" t="s">
        <v>2587</v>
      </c>
      <c r="J14977">
        <f t="shared" si="1467"/>
        <v>2</v>
      </c>
      <c r="K14977">
        <f t="shared" si="1467"/>
        <v>0</v>
      </c>
      <c r="L14977">
        <f t="shared" si="1469"/>
        <v>2</v>
      </c>
      <c r="S14977" s="1"/>
    </row>
    <row r="14978" spans="7:19" x14ac:dyDescent="0.25">
      <c r="G14978" t="str">
        <f t="shared" si="1468"/>
        <v>N606N_P</v>
      </c>
      <c r="H14978" t="s">
        <v>1355</v>
      </c>
      <c r="I14978" t="s">
        <v>2587</v>
      </c>
      <c r="J14978">
        <f t="shared" ref="J14978:K14997" si="1470">SUMIFS($L$3:$L$13553,$C$3:$C$13553,$G14978,$E$3:$E$13553,J$13557)</f>
        <v>2</v>
      </c>
      <c r="K14978">
        <f t="shared" si="1470"/>
        <v>0</v>
      </c>
      <c r="L14978">
        <f t="shared" si="1469"/>
        <v>2</v>
      </c>
      <c r="S14978" s="1"/>
    </row>
    <row r="14979" spans="7:19" x14ac:dyDescent="0.25">
      <c r="G14979" t="str">
        <f t="shared" si="1468"/>
        <v>N825B_H</v>
      </c>
      <c r="H14979" t="s">
        <v>1357</v>
      </c>
      <c r="I14979" t="s">
        <v>2588</v>
      </c>
      <c r="J14979">
        <f t="shared" si="1470"/>
        <v>2</v>
      </c>
      <c r="K14979">
        <f t="shared" si="1470"/>
        <v>0</v>
      </c>
      <c r="L14979">
        <f t="shared" si="1469"/>
        <v>2</v>
      </c>
      <c r="S14979" s="1"/>
    </row>
    <row r="14980" spans="7:19" x14ac:dyDescent="0.25">
      <c r="G14980" t="str">
        <f t="shared" si="1468"/>
        <v>N803BW_P</v>
      </c>
      <c r="H14980" t="s">
        <v>1365</v>
      </c>
      <c r="I14980" t="s">
        <v>2587</v>
      </c>
      <c r="J14980">
        <f t="shared" si="1470"/>
        <v>1</v>
      </c>
      <c r="K14980">
        <f t="shared" si="1470"/>
        <v>1</v>
      </c>
      <c r="L14980">
        <f t="shared" si="1469"/>
        <v>2</v>
      </c>
      <c r="S14980" s="1"/>
    </row>
    <row r="14981" spans="7:19" x14ac:dyDescent="0.25">
      <c r="G14981" t="str">
        <f t="shared" si="1468"/>
        <v>N4752S_P</v>
      </c>
      <c r="H14981" t="s">
        <v>1366</v>
      </c>
      <c r="I14981" t="s">
        <v>2587</v>
      </c>
      <c r="J14981">
        <f t="shared" si="1470"/>
        <v>0</v>
      </c>
      <c r="K14981">
        <f t="shared" si="1470"/>
        <v>2</v>
      </c>
      <c r="L14981">
        <f t="shared" si="1469"/>
        <v>2</v>
      </c>
      <c r="S14981" s="1"/>
    </row>
    <row r="14982" spans="7:19" x14ac:dyDescent="0.25">
      <c r="G14982" t="str">
        <f t="shared" si="1468"/>
        <v>N999TL_P</v>
      </c>
      <c r="H14982" t="s">
        <v>1367</v>
      </c>
      <c r="I14982" t="s">
        <v>2587</v>
      </c>
      <c r="J14982">
        <f t="shared" si="1470"/>
        <v>2</v>
      </c>
      <c r="K14982">
        <f t="shared" si="1470"/>
        <v>0</v>
      </c>
      <c r="L14982">
        <f t="shared" si="1469"/>
        <v>2</v>
      </c>
      <c r="S14982" s="1"/>
    </row>
    <row r="14983" spans="7:19" x14ac:dyDescent="0.25">
      <c r="G14983" t="str">
        <f t="shared" si="1468"/>
        <v>N8333N_P</v>
      </c>
      <c r="H14983" t="s">
        <v>1380</v>
      </c>
      <c r="I14983" t="s">
        <v>2587</v>
      </c>
      <c r="J14983">
        <f t="shared" si="1470"/>
        <v>1</v>
      </c>
      <c r="K14983">
        <f t="shared" si="1470"/>
        <v>1</v>
      </c>
      <c r="L14983">
        <f t="shared" si="1469"/>
        <v>2</v>
      </c>
      <c r="S14983" s="1"/>
    </row>
    <row r="14984" spans="7:19" x14ac:dyDescent="0.25">
      <c r="G14984" t="str">
        <f t="shared" si="1468"/>
        <v>N546XJ_J</v>
      </c>
      <c r="H14984" t="s">
        <v>1383</v>
      </c>
      <c r="I14984" t="s">
        <v>2590</v>
      </c>
      <c r="J14984">
        <f t="shared" si="1470"/>
        <v>2</v>
      </c>
      <c r="K14984">
        <f t="shared" si="1470"/>
        <v>0</v>
      </c>
      <c r="L14984">
        <f t="shared" si="1469"/>
        <v>2</v>
      </c>
      <c r="S14984" s="1"/>
    </row>
    <row r="14985" spans="7:19" x14ac:dyDescent="0.25">
      <c r="G14985" t="str">
        <f t="shared" si="1468"/>
        <v>N181CS_T</v>
      </c>
      <c r="H14985" t="s">
        <v>1385</v>
      </c>
      <c r="I14985" t="s">
        <v>2589</v>
      </c>
      <c r="J14985">
        <f t="shared" si="1470"/>
        <v>2</v>
      </c>
      <c r="K14985">
        <f t="shared" si="1470"/>
        <v>0</v>
      </c>
      <c r="L14985">
        <f t="shared" si="1469"/>
        <v>2</v>
      </c>
      <c r="S14985" s="1"/>
    </row>
    <row r="14986" spans="7:19" x14ac:dyDescent="0.25">
      <c r="G14986" t="str">
        <f t="shared" si="1468"/>
        <v>N153LH_P</v>
      </c>
      <c r="H14986" t="s">
        <v>1394</v>
      </c>
      <c r="I14986" t="s">
        <v>2587</v>
      </c>
      <c r="J14986">
        <f t="shared" si="1470"/>
        <v>0</v>
      </c>
      <c r="K14986">
        <f t="shared" si="1470"/>
        <v>2</v>
      </c>
      <c r="L14986">
        <f t="shared" si="1469"/>
        <v>2</v>
      </c>
      <c r="S14986" s="1"/>
    </row>
    <row r="14987" spans="7:19" x14ac:dyDescent="0.25">
      <c r="G14987" t="str">
        <f t="shared" si="1468"/>
        <v>N108KJ_J</v>
      </c>
      <c r="H14987" t="s">
        <v>1400</v>
      </c>
      <c r="I14987" t="s">
        <v>2590</v>
      </c>
      <c r="J14987">
        <f t="shared" si="1470"/>
        <v>2</v>
      </c>
      <c r="K14987">
        <f t="shared" si="1470"/>
        <v>0</v>
      </c>
      <c r="L14987">
        <f t="shared" si="1469"/>
        <v>2</v>
      </c>
      <c r="S14987" s="1"/>
    </row>
    <row r="14988" spans="7:19" x14ac:dyDescent="0.25">
      <c r="G14988" t="str">
        <f t="shared" si="1468"/>
        <v>N596SR_P</v>
      </c>
      <c r="H14988" t="s">
        <v>1401</v>
      </c>
      <c r="I14988" t="s">
        <v>2587</v>
      </c>
      <c r="J14988">
        <f t="shared" si="1470"/>
        <v>2</v>
      </c>
      <c r="K14988">
        <f t="shared" si="1470"/>
        <v>0</v>
      </c>
      <c r="L14988">
        <f t="shared" si="1469"/>
        <v>2</v>
      </c>
      <c r="S14988" s="1"/>
    </row>
    <row r="14989" spans="7:19" x14ac:dyDescent="0.25">
      <c r="G14989" t="str">
        <f t="shared" si="1468"/>
        <v>N55169_P</v>
      </c>
      <c r="H14989" t="s">
        <v>1407</v>
      </c>
      <c r="I14989" t="s">
        <v>2587</v>
      </c>
      <c r="J14989">
        <f t="shared" si="1470"/>
        <v>0</v>
      </c>
      <c r="K14989">
        <f t="shared" si="1470"/>
        <v>2</v>
      </c>
      <c r="L14989">
        <f t="shared" si="1469"/>
        <v>2</v>
      </c>
      <c r="S14989" s="1"/>
    </row>
    <row r="14990" spans="7:19" x14ac:dyDescent="0.25">
      <c r="G14990" t="str">
        <f t="shared" si="1468"/>
        <v>N592QS_J</v>
      </c>
      <c r="H14990" t="s">
        <v>1408</v>
      </c>
      <c r="I14990" t="s">
        <v>2590</v>
      </c>
      <c r="J14990">
        <f t="shared" si="1470"/>
        <v>2</v>
      </c>
      <c r="K14990">
        <f t="shared" si="1470"/>
        <v>0</v>
      </c>
      <c r="L14990">
        <f t="shared" si="1469"/>
        <v>2</v>
      </c>
      <c r="S14990" s="1"/>
    </row>
    <row r="14991" spans="7:19" x14ac:dyDescent="0.25">
      <c r="G14991" t="str">
        <f t="shared" si="1468"/>
        <v>N410FL_J</v>
      </c>
      <c r="H14991" t="s">
        <v>1411</v>
      </c>
      <c r="I14991" t="s">
        <v>2590</v>
      </c>
      <c r="J14991">
        <f t="shared" si="1470"/>
        <v>2</v>
      </c>
      <c r="K14991">
        <f t="shared" si="1470"/>
        <v>0</v>
      </c>
      <c r="L14991">
        <f t="shared" si="1469"/>
        <v>2</v>
      </c>
      <c r="S14991" s="1"/>
    </row>
    <row r="14992" spans="7:19" x14ac:dyDescent="0.25">
      <c r="G14992" t="str">
        <f t="shared" si="1468"/>
        <v>N576SJ_P</v>
      </c>
      <c r="H14992" t="s">
        <v>1412</v>
      </c>
      <c r="I14992" t="s">
        <v>2587</v>
      </c>
      <c r="J14992">
        <f t="shared" si="1470"/>
        <v>0</v>
      </c>
      <c r="K14992">
        <f t="shared" si="1470"/>
        <v>2</v>
      </c>
      <c r="L14992">
        <f t="shared" si="1469"/>
        <v>2</v>
      </c>
      <c r="S14992" s="1"/>
    </row>
    <row r="14993" spans="7:19" x14ac:dyDescent="0.25">
      <c r="G14993" t="str">
        <f t="shared" si="1468"/>
        <v>N793P_T</v>
      </c>
      <c r="H14993" t="s">
        <v>1416</v>
      </c>
      <c r="I14993" t="s">
        <v>2589</v>
      </c>
      <c r="J14993">
        <f t="shared" si="1470"/>
        <v>2</v>
      </c>
      <c r="K14993">
        <f t="shared" si="1470"/>
        <v>0</v>
      </c>
      <c r="L14993">
        <f t="shared" si="1469"/>
        <v>2</v>
      </c>
      <c r="S14993" s="1"/>
    </row>
    <row r="14994" spans="7:19" x14ac:dyDescent="0.25">
      <c r="G14994" t="str">
        <f t="shared" si="1468"/>
        <v>N41847_P</v>
      </c>
      <c r="H14994" t="s">
        <v>1422</v>
      </c>
      <c r="I14994" t="s">
        <v>2587</v>
      </c>
      <c r="J14994">
        <f t="shared" si="1470"/>
        <v>2</v>
      </c>
      <c r="K14994">
        <f t="shared" si="1470"/>
        <v>0</v>
      </c>
      <c r="L14994">
        <f t="shared" si="1469"/>
        <v>2</v>
      </c>
      <c r="S14994" s="1"/>
    </row>
    <row r="14995" spans="7:19" x14ac:dyDescent="0.25">
      <c r="G14995" t="str">
        <f t="shared" si="1468"/>
        <v>N3697Y_P</v>
      </c>
      <c r="H14995" t="s">
        <v>1423</v>
      </c>
      <c r="I14995" t="s">
        <v>2587</v>
      </c>
      <c r="J14995">
        <f t="shared" si="1470"/>
        <v>2</v>
      </c>
      <c r="K14995">
        <f t="shared" si="1470"/>
        <v>0</v>
      </c>
      <c r="L14995">
        <f t="shared" si="1469"/>
        <v>2</v>
      </c>
      <c r="S14995" s="1"/>
    </row>
    <row r="14996" spans="7:19" x14ac:dyDescent="0.25">
      <c r="G14996" t="str">
        <f t="shared" si="1468"/>
        <v>N217CM_T</v>
      </c>
      <c r="H14996" t="s">
        <v>1426</v>
      </c>
      <c r="I14996" t="s">
        <v>2589</v>
      </c>
      <c r="J14996">
        <f t="shared" si="1470"/>
        <v>2</v>
      </c>
      <c r="K14996">
        <f t="shared" si="1470"/>
        <v>0</v>
      </c>
      <c r="L14996">
        <f t="shared" si="1469"/>
        <v>2</v>
      </c>
      <c r="S14996" s="1"/>
    </row>
    <row r="14997" spans="7:19" x14ac:dyDescent="0.25">
      <c r="G14997" t="str">
        <f t="shared" si="1468"/>
        <v>N5169E_P</v>
      </c>
      <c r="H14997" t="s">
        <v>1429</v>
      </c>
      <c r="I14997" t="s">
        <v>2587</v>
      </c>
      <c r="J14997">
        <f t="shared" si="1470"/>
        <v>0</v>
      </c>
      <c r="K14997">
        <f t="shared" si="1470"/>
        <v>2</v>
      </c>
      <c r="L14997">
        <f t="shared" si="1469"/>
        <v>2</v>
      </c>
      <c r="S14997" s="1"/>
    </row>
    <row r="14998" spans="7:19" x14ac:dyDescent="0.25">
      <c r="G14998" t="str">
        <f t="shared" si="1468"/>
        <v>N600GN_T</v>
      </c>
      <c r="H14998" t="s">
        <v>1430</v>
      </c>
      <c r="I14998" t="s">
        <v>2589</v>
      </c>
      <c r="J14998">
        <f t="shared" ref="J14998:K15017" si="1471">SUMIFS($L$3:$L$13553,$C$3:$C$13553,$G14998,$E$3:$E$13553,J$13557)</f>
        <v>2</v>
      </c>
      <c r="K14998">
        <f t="shared" si="1471"/>
        <v>0</v>
      </c>
      <c r="L14998">
        <f t="shared" si="1469"/>
        <v>2</v>
      </c>
      <c r="S14998" s="1"/>
    </row>
    <row r="14999" spans="7:19" x14ac:dyDescent="0.25">
      <c r="G14999" t="str">
        <f t="shared" si="1468"/>
        <v>CFHPM_J</v>
      </c>
      <c r="H14999" t="s">
        <v>1431</v>
      </c>
      <c r="I14999" t="s">
        <v>2590</v>
      </c>
      <c r="J14999">
        <f t="shared" si="1471"/>
        <v>2</v>
      </c>
      <c r="K14999">
        <f t="shared" si="1471"/>
        <v>0</v>
      </c>
      <c r="L14999">
        <f t="shared" si="1469"/>
        <v>2</v>
      </c>
      <c r="S14999" s="1"/>
    </row>
    <row r="15000" spans="7:19" x14ac:dyDescent="0.25">
      <c r="G15000" t="str">
        <f t="shared" si="1468"/>
        <v>N425PR_P</v>
      </c>
      <c r="H15000" t="s">
        <v>1435</v>
      </c>
      <c r="I15000" t="s">
        <v>2587</v>
      </c>
      <c r="J15000">
        <f t="shared" si="1471"/>
        <v>0</v>
      </c>
      <c r="K15000">
        <f t="shared" si="1471"/>
        <v>2</v>
      </c>
      <c r="L15000">
        <f t="shared" si="1469"/>
        <v>2</v>
      </c>
      <c r="S15000" s="1"/>
    </row>
    <row r="15001" spans="7:19" x14ac:dyDescent="0.25">
      <c r="G15001" t="str">
        <f t="shared" si="1468"/>
        <v>N705CG_P</v>
      </c>
      <c r="H15001" t="s">
        <v>1439</v>
      </c>
      <c r="I15001" t="s">
        <v>2587</v>
      </c>
      <c r="J15001">
        <f t="shared" si="1471"/>
        <v>2</v>
      </c>
      <c r="K15001">
        <f t="shared" si="1471"/>
        <v>0</v>
      </c>
      <c r="L15001">
        <f t="shared" si="1469"/>
        <v>2</v>
      </c>
      <c r="S15001" s="1"/>
    </row>
    <row r="15002" spans="7:19" x14ac:dyDescent="0.25">
      <c r="G15002" t="str">
        <f t="shared" si="1468"/>
        <v>N6TJ_NULL</v>
      </c>
      <c r="H15002" t="s">
        <v>1440</v>
      </c>
      <c r="I15002" t="s">
        <v>2591</v>
      </c>
      <c r="J15002">
        <f t="shared" si="1471"/>
        <v>2</v>
      </c>
      <c r="K15002">
        <f t="shared" si="1471"/>
        <v>0</v>
      </c>
      <c r="L15002">
        <f t="shared" si="1469"/>
        <v>2</v>
      </c>
      <c r="S15002" s="1"/>
    </row>
    <row r="15003" spans="7:19" x14ac:dyDescent="0.25">
      <c r="G15003" t="str">
        <f t="shared" si="1468"/>
        <v>N800SD_J</v>
      </c>
      <c r="H15003" t="s">
        <v>1443</v>
      </c>
      <c r="I15003" t="s">
        <v>2590</v>
      </c>
      <c r="J15003">
        <f t="shared" si="1471"/>
        <v>2</v>
      </c>
      <c r="K15003">
        <f t="shared" si="1471"/>
        <v>0</v>
      </c>
      <c r="L15003">
        <f t="shared" si="1469"/>
        <v>2</v>
      </c>
      <c r="S15003" s="1"/>
    </row>
    <row r="15004" spans="7:19" x14ac:dyDescent="0.25">
      <c r="G15004" t="str">
        <f t="shared" si="1468"/>
        <v>N242RC_P</v>
      </c>
      <c r="H15004" t="s">
        <v>1444</v>
      </c>
      <c r="I15004" t="s">
        <v>2587</v>
      </c>
      <c r="J15004">
        <f t="shared" si="1471"/>
        <v>2</v>
      </c>
      <c r="K15004">
        <f t="shared" si="1471"/>
        <v>0</v>
      </c>
      <c r="L15004">
        <f t="shared" si="1469"/>
        <v>2</v>
      </c>
      <c r="S15004" s="1"/>
    </row>
    <row r="15005" spans="7:19" x14ac:dyDescent="0.25">
      <c r="G15005" t="str">
        <f t="shared" si="1468"/>
        <v>N741JR_T</v>
      </c>
      <c r="H15005" t="s">
        <v>1448</v>
      </c>
      <c r="I15005" t="s">
        <v>2589</v>
      </c>
      <c r="J15005">
        <f t="shared" si="1471"/>
        <v>2</v>
      </c>
      <c r="K15005">
        <f t="shared" si="1471"/>
        <v>0</v>
      </c>
      <c r="L15005">
        <f t="shared" si="1469"/>
        <v>2</v>
      </c>
      <c r="S15005" s="1"/>
    </row>
    <row r="15006" spans="7:19" x14ac:dyDescent="0.25">
      <c r="G15006" t="str">
        <f t="shared" si="1468"/>
        <v>N1327J_J</v>
      </c>
      <c r="H15006" t="s">
        <v>1449</v>
      </c>
      <c r="I15006" t="s">
        <v>2590</v>
      </c>
      <c r="J15006">
        <f t="shared" si="1471"/>
        <v>2</v>
      </c>
      <c r="K15006">
        <f t="shared" si="1471"/>
        <v>0</v>
      </c>
      <c r="L15006">
        <f t="shared" si="1469"/>
        <v>2</v>
      </c>
      <c r="S15006" s="1"/>
    </row>
    <row r="15007" spans="7:19" x14ac:dyDescent="0.25">
      <c r="G15007" t="str">
        <f t="shared" si="1468"/>
        <v>N4BW_P</v>
      </c>
      <c r="H15007" t="s">
        <v>1453</v>
      </c>
      <c r="I15007" t="s">
        <v>2587</v>
      </c>
      <c r="J15007">
        <f t="shared" si="1471"/>
        <v>2</v>
      </c>
      <c r="K15007">
        <f t="shared" si="1471"/>
        <v>0</v>
      </c>
      <c r="L15007">
        <f t="shared" si="1469"/>
        <v>2</v>
      </c>
      <c r="S15007" s="1"/>
    </row>
    <row r="15008" spans="7:19" x14ac:dyDescent="0.25">
      <c r="G15008" t="str">
        <f t="shared" si="1468"/>
        <v>N743JG_J</v>
      </c>
      <c r="H15008" t="s">
        <v>1455</v>
      </c>
      <c r="I15008" t="s">
        <v>2590</v>
      </c>
      <c r="J15008">
        <f t="shared" si="1471"/>
        <v>2</v>
      </c>
      <c r="K15008">
        <f t="shared" si="1471"/>
        <v>0</v>
      </c>
      <c r="L15008">
        <f t="shared" si="1469"/>
        <v>2</v>
      </c>
      <c r="S15008" s="1"/>
    </row>
    <row r="15009" spans="7:19" x14ac:dyDescent="0.25">
      <c r="G15009" t="str">
        <f t="shared" si="1468"/>
        <v>N379DB_J</v>
      </c>
      <c r="H15009" t="s">
        <v>1456</v>
      </c>
      <c r="I15009" t="s">
        <v>2590</v>
      </c>
      <c r="J15009">
        <f t="shared" si="1471"/>
        <v>2</v>
      </c>
      <c r="K15009">
        <f t="shared" si="1471"/>
        <v>0</v>
      </c>
      <c r="L15009">
        <f t="shared" si="1469"/>
        <v>2</v>
      </c>
      <c r="S15009" s="1"/>
    </row>
    <row r="15010" spans="7:19" x14ac:dyDescent="0.25">
      <c r="G15010" t="str">
        <f t="shared" si="1468"/>
        <v>N2651R_P</v>
      </c>
      <c r="H15010" t="s">
        <v>1458</v>
      </c>
      <c r="I15010" t="s">
        <v>2587</v>
      </c>
      <c r="J15010">
        <f t="shared" si="1471"/>
        <v>2</v>
      </c>
      <c r="K15010">
        <f t="shared" si="1471"/>
        <v>0</v>
      </c>
      <c r="L15010">
        <f t="shared" si="1469"/>
        <v>2</v>
      </c>
      <c r="S15010" s="1"/>
    </row>
    <row r="15011" spans="7:19" x14ac:dyDescent="0.25">
      <c r="G15011" t="str">
        <f t="shared" si="1468"/>
        <v>N635QS_J</v>
      </c>
      <c r="H15011" t="s">
        <v>1460</v>
      </c>
      <c r="I15011" t="s">
        <v>2590</v>
      </c>
      <c r="J15011">
        <f t="shared" si="1471"/>
        <v>1</v>
      </c>
      <c r="K15011">
        <f t="shared" si="1471"/>
        <v>1</v>
      </c>
      <c r="L15011">
        <f t="shared" si="1469"/>
        <v>2</v>
      </c>
      <c r="S15011" s="1"/>
    </row>
    <row r="15012" spans="7:19" x14ac:dyDescent="0.25">
      <c r="G15012" t="str">
        <f t="shared" si="1468"/>
        <v>N21488_P</v>
      </c>
      <c r="H15012" t="s">
        <v>1464</v>
      </c>
      <c r="I15012" t="s">
        <v>2587</v>
      </c>
      <c r="J15012">
        <f t="shared" si="1471"/>
        <v>1</v>
      </c>
      <c r="K15012">
        <f t="shared" si="1471"/>
        <v>1</v>
      </c>
      <c r="L15012">
        <f t="shared" si="1469"/>
        <v>2</v>
      </c>
      <c r="S15012" s="1"/>
    </row>
    <row r="15013" spans="7:19" x14ac:dyDescent="0.25">
      <c r="G15013" t="str">
        <f t="shared" si="1468"/>
        <v>N627HS_J</v>
      </c>
      <c r="H15013" t="s">
        <v>1465</v>
      </c>
      <c r="I15013" t="s">
        <v>2590</v>
      </c>
      <c r="J15013">
        <f t="shared" si="1471"/>
        <v>2</v>
      </c>
      <c r="K15013">
        <f t="shared" si="1471"/>
        <v>0</v>
      </c>
      <c r="L15013">
        <f t="shared" si="1469"/>
        <v>2</v>
      </c>
      <c r="S15013" s="1"/>
    </row>
    <row r="15014" spans="7:19" x14ac:dyDescent="0.25">
      <c r="G15014" t="str">
        <f t="shared" si="1468"/>
        <v>N826MG_P</v>
      </c>
      <c r="H15014" t="s">
        <v>1471</v>
      </c>
      <c r="I15014" t="s">
        <v>2587</v>
      </c>
      <c r="J15014">
        <f t="shared" si="1471"/>
        <v>0</v>
      </c>
      <c r="K15014">
        <f t="shared" si="1471"/>
        <v>2</v>
      </c>
      <c r="L15014">
        <f t="shared" si="1469"/>
        <v>2</v>
      </c>
      <c r="S15014" s="1"/>
    </row>
    <row r="15015" spans="7:19" x14ac:dyDescent="0.25">
      <c r="G15015" t="str">
        <f t="shared" si="1468"/>
        <v>N633QS_J</v>
      </c>
      <c r="H15015" t="s">
        <v>1472</v>
      </c>
      <c r="I15015" t="s">
        <v>2590</v>
      </c>
      <c r="J15015">
        <f t="shared" si="1471"/>
        <v>2</v>
      </c>
      <c r="K15015">
        <f t="shared" si="1471"/>
        <v>0</v>
      </c>
      <c r="L15015">
        <f t="shared" si="1469"/>
        <v>2</v>
      </c>
      <c r="S15015" s="1"/>
    </row>
    <row r="15016" spans="7:19" x14ac:dyDescent="0.25">
      <c r="G15016" t="str">
        <f t="shared" si="1468"/>
        <v>N18HM_P</v>
      </c>
      <c r="H15016" t="s">
        <v>1474</v>
      </c>
      <c r="I15016" t="s">
        <v>2587</v>
      </c>
      <c r="J15016">
        <f t="shared" si="1471"/>
        <v>2</v>
      </c>
      <c r="K15016">
        <f t="shared" si="1471"/>
        <v>0</v>
      </c>
      <c r="L15016">
        <f t="shared" si="1469"/>
        <v>2</v>
      </c>
      <c r="S15016" s="1"/>
    </row>
    <row r="15017" spans="7:19" x14ac:dyDescent="0.25">
      <c r="G15017" t="str">
        <f t="shared" si="1468"/>
        <v>N915FG_J</v>
      </c>
      <c r="H15017" t="s">
        <v>1476</v>
      </c>
      <c r="I15017" t="s">
        <v>2590</v>
      </c>
      <c r="J15017">
        <f t="shared" si="1471"/>
        <v>0</v>
      </c>
      <c r="K15017">
        <f t="shared" si="1471"/>
        <v>2</v>
      </c>
      <c r="L15017">
        <f t="shared" si="1469"/>
        <v>2</v>
      </c>
      <c r="S15017" s="1"/>
    </row>
    <row r="15018" spans="7:19" x14ac:dyDescent="0.25">
      <c r="G15018" t="str">
        <f t="shared" si="1468"/>
        <v>N1RM_P</v>
      </c>
      <c r="H15018" t="s">
        <v>1478</v>
      </c>
      <c r="I15018" t="s">
        <v>2587</v>
      </c>
      <c r="J15018">
        <f t="shared" ref="J15018:K15037" si="1472">SUMIFS($L$3:$L$13553,$C$3:$C$13553,$G15018,$E$3:$E$13553,J$13557)</f>
        <v>2</v>
      </c>
      <c r="K15018">
        <f t="shared" si="1472"/>
        <v>0</v>
      </c>
      <c r="L15018">
        <f t="shared" si="1469"/>
        <v>2</v>
      </c>
      <c r="S15018" s="1"/>
    </row>
    <row r="15019" spans="7:19" x14ac:dyDescent="0.25">
      <c r="G15019" t="str">
        <f t="shared" si="1468"/>
        <v>N7600Y_P</v>
      </c>
      <c r="H15019" t="s">
        <v>1480</v>
      </c>
      <c r="I15019" t="s">
        <v>2587</v>
      </c>
      <c r="J15019">
        <f t="shared" si="1472"/>
        <v>0</v>
      </c>
      <c r="K15019">
        <f t="shared" si="1472"/>
        <v>2</v>
      </c>
      <c r="L15019">
        <f t="shared" si="1469"/>
        <v>2</v>
      </c>
      <c r="S15019" s="1"/>
    </row>
    <row r="15020" spans="7:19" x14ac:dyDescent="0.25">
      <c r="G15020" t="str">
        <f t="shared" si="1468"/>
        <v>N45BZ_H</v>
      </c>
      <c r="H15020" t="s">
        <v>1481</v>
      </c>
      <c r="I15020" t="s">
        <v>2588</v>
      </c>
      <c r="J15020">
        <f t="shared" si="1472"/>
        <v>2</v>
      </c>
      <c r="K15020">
        <f t="shared" si="1472"/>
        <v>0</v>
      </c>
      <c r="L15020">
        <f t="shared" si="1469"/>
        <v>2</v>
      </c>
      <c r="S15020" s="1"/>
    </row>
    <row r="15021" spans="7:19" x14ac:dyDescent="0.25">
      <c r="G15021" t="str">
        <f t="shared" si="1468"/>
        <v>N691QS_J</v>
      </c>
      <c r="H15021" t="s">
        <v>1484</v>
      </c>
      <c r="I15021" t="s">
        <v>2590</v>
      </c>
      <c r="J15021">
        <f t="shared" si="1472"/>
        <v>2</v>
      </c>
      <c r="K15021">
        <f t="shared" si="1472"/>
        <v>0</v>
      </c>
      <c r="L15021">
        <f t="shared" si="1469"/>
        <v>2</v>
      </c>
      <c r="S15021" s="1"/>
    </row>
    <row r="15022" spans="7:19" x14ac:dyDescent="0.25">
      <c r="G15022" t="str">
        <f t="shared" si="1468"/>
        <v>N8445S_P</v>
      </c>
      <c r="H15022" t="s">
        <v>1485</v>
      </c>
      <c r="I15022" t="s">
        <v>2587</v>
      </c>
      <c r="J15022">
        <f t="shared" si="1472"/>
        <v>0</v>
      </c>
      <c r="K15022">
        <f t="shared" si="1472"/>
        <v>2</v>
      </c>
      <c r="L15022">
        <f t="shared" si="1469"/>
        <v>2</v>
      </c>
      <c r="S15022" s="1"/>
    </row>
    <row r="15023" spans="7:19" x14ac:dyDescent="0.25">
      <c r="G15023" t="str">
        <f t="shared" si="1468"/>
        <v>N81ER_J</v>
      </c>
      <c r="H15023" t="s">
        <v>1489</v>
      </c>
      <c r="I15023" t="s">
        <v>2590</v>
      </c>
      <c r="J15023">
        <f t="shared" si="1472"/>
        <v>2</v>
      </c>
      <c r="K15023">
        <f t="shared" si="1472"/>
        <v>0</v>
      </c>
      <c r="L15023">
        <f t="shared" si="1469"/>
        <v>2</v>
      </c>
      <c r="S15023" s="1"/>
    </row>
    <row r="15024" spans="7:19" x14ac:dyDescent="0.25">
      <c r="G15024" t="str">
        <f t="shared" si="1468"/>
        <v>N3333J_P</v>
      </c>
      <c r="H15024" t="s">
        <v>1490</v>
      </c>
      <c r="I15024" t="s">
        <v>2587</v>
      </c>
      <c r="J15024">
        <f t="shared" si="1472"/>
        <v>2</v>
      </c>
      <c r="K15024">
        <f t="shared" si="1472"/>
        <v>0</v>
      </c>
      <c r="L15024">
        <f t="shared" si="1469"/>
        <v>2</v>
      </c>
      <c r="S15024" s="1"/>
    </row>
    <row r="15025" spans="7:19" x14ac:dyDescent="0.25">
      <c r="G15025" t="str">
        <f t="shared" si="1468"/>
        <v>N91LA_J</v>
      </c>
      <c r="H15025" t="s">
        <v>1492</v>
      </c>
      <c r="I15025" t="s">
        <v>2590</v>
      </c>
      <c r="J15025">
        <f t="shared" si="1472"/>
        <v>2</v>
      </c>
      <c r="K15025">
        <f t="shared" si="1472"/>
        <v>0</v>
      </c>
      <c r="L15025">
        <f t="shared" si="1469"/>
        <v>2</v>
      </c>
      <c r="S15025" s="1"/>
    </row>
    <row r="15026" spans="7:19" x14ac:dyDescent="0.25">
      <c r="G15026" t="str">
        <f t="shared" si="1468"/>
        <v>N212MF_T</v>
      </c>
      <c r="H15026" t="s">
        <v>1493</v>
      </c>
      <c r="I15026" t="s">
        <v>2589</v>
      </c>
      <c r="J15026">
        <f t="shared" si="1472"/>
        <v>2</v>
      </c>
      <c r="K15026">
        <f t="shared" si="1472"/>
        <v>0</v>
      </c>
      <c r="L15026">
        <f t="shared" si="1469"/>
        <v>2</v>
      </c>
      <c r="S15026" s="1"/>
    </row>
    <row r="15027" spans="7:19" x14ac:dyDescent="0.25">
      <c r="G15027" t="str">
        <f t="shared" si="1468"/>
        <v>N48MF_J</v>
      </c>
      <c r="H15027" t="s">
        <v>1494</v>
      </c>
      <c r="I15027" t="s">
        <v>2590</v>
      </c>
      <c r="J15027">
        <f t="shared" si="1472"/>
        <v>2</v>
      </c>
      <c r="K15027">
        <f t="shared" si="1472"/>
        <v>0</v>
      </c>
      <c r="L15027">
        <f t="shared" si="1469"/>
        <v>2</v>
      </c>
      <c r="S15027" s="1"/>
    </row>
    <row r="15028" spans="7:19" x14ac:dyDescent="0.25">
      <c r="G15028" t="str">
        <f t="shared" si="1468"/>
        <v>N9871E_P</v>
      </c>
      <c r="H15028" t="s">
        <v>1497</v>
      </c>
      <c r="I15028" t="s">
        <v>2587</v>
      </c>
      <c r="J15028">
        <f t="shared" si="1472"/>
        <v>0</v>
      </c>
      <c r="K15028">
        <f t="shared" si="1472"/>
        <v>2</v>
      </c>
      <c r="L15028">
        <f t="shared" si="1469"/>
        <v>2</v>
      </c>
      <c r="S15028" s="1"/>
    </row>
    <row r="15029" spans="7:19" x14ac:dyDescent="0.25">
      <c r="G15029" t="str">
        <f t="shared" si="1468"/>
        <v>N726EA_P</v>
      </c>
      <c r="H15029" t="s">
        <v>1498</v>
      </c>
      <c r="I15029" t="s">
        <v>2587</v>
      </c>
      <c r="J15029">
        <f t="shared" si="1472"/>
        <v>1</v>
      </c>
      <c r="K15029">
        <f t="shared" si="1472"/>
        <v>1</v>
      </c>
      <c r="L15029">
        <f t="shared" si="1469"/>
        <v>2</v>
      </c>
      <c r="S15029" s="1"/>
    </row>
    <row r="15030" spans="7:19" x14ac:dyDescent="0.25">
      <c r="G15030" t="str">
        <f t="shared" ref="G15030:G15093" si="1473">H15030&amp;"_"&amp;I15030</f>
        <v>N228TT_P</v>
      </c>
      <c r="H15030" t="s">
        <v>1500</v>
      </c>
      <c r="I15030" t="s">
        <v>2587</v>
      </c>
      <c r="J15030">
        <f t="shared" si="1472"/>
        <v>2</v>
      </c>
      <c r="K15030">
        <f t="shared" si="1472"/>
        <v>0</v>
      </c>
      <c r="L15030">
        <f t="shared" ref="L15030:L15093" si="1474">SUMIF($C$3:$C$13553,G15030,$L$3:$L$13553)</f>
        <v>2</v>
      </c>
      <c r="S15030" s="1"/>
    </row>
    <row r="15031" spans="7:19" x14ac:dyDescent="0.25">
      <c r="G15031" t="str">
        <f t="shared" si="1473"/>
        <v>N531FX_J</v>
      </c>
      <c r="H15031" t="s">
        <v>1502</v>
      </c>
      <c r="I15031" t="s">
        <v>2590</v>
      </c>
      <c r="J15031">
        <f t="shared" si="1472"/>
        <v>2</v>
      </c>
      <c r="K15031">
        <f t="shared" si="1472"/>
        <v>0</v>
      </c>
      <c r="L15031">
        <f t="shared" si="1474"/>
        <v>2</v>
      </c>
      <c r="S15031" s="1"/>
    </row>
    <row r="15032" spans="7:19" x14ac:dyDescent="0.25">
      <c r="G15032" t="str">
        <f t="shared" si="1473"/>
        <v>N9228D_P</v>
      </c>
      <c r="H15032" t="s">
        <v>1505</v>
      </c>
      <c r="I15032" t="s">
        <v>2587</v>
      </c>
      <c r="J15032">
        <f t="shared" si="1472"/>
        <v>0</v>
      </c>
      <c r="K15032">
        <f t="shared" si="1472"/>
        <v>2</v>
      </c>
      <c r="L15032">
        <f t="shared" si="1474"/>
        <v>2</v>
      </c>
      <c r="S15032" s="1"/>
    </row>
    <row r="15033" spans="7:19" x14ac:dyDescent="0.25">
      <c r="G15033" t="str">
        <f t="shared" si="1473"/>
        <v>N473FL_J</v>
      </c>
      <c r="H15033" t="s">
        <v>1511</v>
      </c>
      <c r="I15033" t="s">
        <v>2590</v>
      </c>
      <c r="J15033">
        <f t="shared" si="1472"/>
        <v>2</v>
      </c>
      <c r="K15033">
        <f t="shared" si="1472"/>
        <v>0</v>
      </c>
      <c r="L15033">
        <f t="shared" si="1474"/>
        <v>2</v>
      </c>
      <c r="S15033" s="1"/>
    </row>
    <row r="15034" spans="7:19" x14ac:dyDescent="0.25">
      <c r="G15034" t="str">
        <f t="shared" si="1473"/>
        <v>N361JB_P</v>
      </c>
      <c r="H15034" t="s">
        <v>1519</v>
      </c>
      <c r="I15034" t="s">
        <v>2587</v>
      </c>
      <c r="J15034">
        <f t="shared" si="1472"/>
        <v>2</v>
      </c>
      <c r="K15034">
        <f t="shared" si="1472"/>
        <v>0</v>
      </c>
      <c r="L15034">
        <f t="shared" si="1474"/>
        <v>2</v>
      </c>
      <c r="S15034" s="1"/>
    </row>
    <row r="15035" spans="7:19" x14ac:dyDescent="0.25">
      <c r="G15035" t="str">
        <f t="shared" si="1473"/>
        <v>N540CF_P</v>
      </c>
      <c r="H15035" t="s">
        <v>1520</v>
      </c>
      <c r="I15035" t="s">
        <v>2587</v>
      </c>
      <c r="J15035">
        <f t="shared" si="1472"/>
        <v>2</v>
      </c>
      <c r="K15035">
        <f t="shared" si="1472"/>
        <v>0</v>
      </c>
      <c r="L15035">
        <f t="shared" si="1474"/>
        <v>2</v>
      </c>
      <c r="S15035" s="1"/>
    </row>
    <row r="15036" spans="7:19" x14ac:dyDescent="0.25">
      <c r="G15036" t="str">
        <f t="shared" si="1473"/>
        <v>N323JT_P</v>
      </c>
      <c r="H15036" t="s">
        <v>1523</v>
      </c>
      <c r="I15036" t="s">
        <v>2587</v>
      </c>
      <c r="J15036">
        <f t="shared" si="1472"/>
        <v>2</v>
      </c>
      <c r="K15036">
        <f t="shared" si="1472"/>
        <v>0</v>
      </c>
      <c r="L15036">
        <f t="shared" si="1474"/>
        <v>2</v>
      </c>
      <c r="S15036" s="1"/>
    </row>
    <row r="15037" spans="7:19" x14ac:dyDescent="0.25">
      <c r="G15037" t="str">
        <f t="shared" si="1473"/>
        <v>N58066_P</v>
      </c>
      <c r="H15037" t="s">
        <v>1524</v>
      </c>
      <c r="I15037" t="s">
        <v>2587</v>
      </c>
      <c r="J15037">
        <f t="shared" si="1472"/>
        <v>2</v>
      </c>
      <c r="K15037">
        <f t="shared" si="1472"/>
        <v>0</v>
      </c>
      <c r="L15037">
        <f t="shared" si="1474"/>
        <v>2</v>
      </c>
      <c r="S15037" s="1"/>
    </row>
    <row r="15038" spans="7:19" x14ac:dyDescent="0.25">
      <c r="G15038" t="str">
        <f t="shared" si="1473"/>
        <v>N797WE_NULL</v>
      </c>
      <c r="H15038" t="s">
        <v>1527</v>
      </c>
      <c r="I15038" t="s">
        <v>2591</v>
      </c>
      <c r="J15038">
        <f t="shared" ref="J15038:K15057" si="1475">SUMIFS($L$3:$L$13553,$C$3:$C$13553,$G15038,$E$3:$E$13553,J$13557)</f>
        <v>2</v>
      </c>
      <c r="K15038">
        <f t="shared" si="1475"/>
        <v>0</v>
      </c>
      <c r="L15038">
        <f t="shared" si="1474"/>
        <v>2</v>
      </c>
      <c r="S15038" s="1"/>
    </row>
    <row r="15039" spans="7:19" x14ac:dyDescent="0.25">
      <c r="G15039" t="str">
        <f t="shared" si="1473"/>
        <v>N380RD_J</v>
      </c>
      <c r="H15039" t="s">
        <v>1528</v>
      </c>
      <c r="I15039" t="s">
        <v>2590</v>
      </c>
      <c r="J15039">
        <f t="shared" si="1475"/>
        <v>2</v>
      </c>
      <c r="K15039">
        <f t="shared" si="1475"/>
        <v>0</v>
      </c>
      <c r="L15039">
        <f t="shared" si="1474"/>
        <v>2</v>
      </c>
      <c r="S15039" s="1"/>
    </row>
    <row r="15040" spans="7:19" x14ac:dyDescent="0.25">
      <c r="G15040" t="str">
        <f t="shared" si="1473"/>
        <v>N380M_J</v>
      </c>
      <c r="H15040" t="s">
        <v>1530</v>
      </c>
      <c r="I15040" t="s">
        <v>2590</v>
      </c>
      <c r="J15040">
        <f t="shared" si="1475"/>
        <v>2</v>
      </c>
      <c r="K15040">
        <f t="shared" si="1475"/>
        <v>0</v>
      </c>
      <c r="L15040">
        <f t="shared" si="1474"/>
        <v>2</v>
      </c>
      <c r="S15040" s="1"/>
    </row>
    <row r="15041" spans="7:19" x14ac:dyDescent="0.25">
      <c r="G15041" t="str">
        <f t="shared" si="1473"/>
        <v>N101ET_J</v>
      </c>
      <c r="H15041" t="s">
        <v>1531</v>
      </c>
      <c r="I15041" t="s">
        <v>2590</v>
      </c>
      <c r="J15041">
        <f t="shared" si="1475"/>
        <v>2</v>
      </c>
      <c r="K15041">
        <f t="shared" si="1475"/>
        <v>0</v>
      </c>
      <c r="L15041">
        <f t="shared" si="1474"/>
        <v>2</v>
      </c>
      <c r="S15041" s="1"/>
    </row>
    <row r="15042" spans="7:19" x14ac:dyDescent="0.25">
      <c r="G15042" t="str">
        <f t="shared" si="1473"/>
        <v>N180NY_P</v>
      </c>
      <c r="H15042" t="s">
        <v>1532</v>
      </c>
      <c r="I15042" t="s">
        <v>2587</v>
      </c>
      <c r="J15042">
        <f t="shared" si="1475"/>
        <v>2</v>
      </c>
      <c r="K15042">
        <f t="shared" si="1475"/>
        <v>0</v>
      </c>
      <c r="L15042">
        <f t="shared" si="1474"/>
        <v>2</v>
      </c>
      <c r="S15042" s="1"/>
    </row>
    <row r="15043" spans="7:19" x14ac:dyDescent="0.25">
      <c r="G15043" t="str">
        <f t="shared" si="1473"/>
        <v>N3768T_P</v>
      </c>
      <c r="H15043" t="s">
        <v>1537</v>
      </c>
      <c r="I15043" t="s">
        <v>2587</v>
      </c>
      <c r="J15043">
        <f t="shared" si="1475"/>
        <v>2</v>
      </c>
      <c r="K15043">
        <f t="shared" si="1475"/>
        <v>0</v>
      </c>
      <c r="L15043">
        <f t="shared" si="1474"/>
        <v>2</v>
      </c>
      <c r="S15043" s="1"/>
    </row>
    <row r="15044" spans="7:19" x14ac:dyDescent="0.25">
      <c r="G15044" t="str">
        <f t="shared" si="1473"/>
        <v>N80075_P</v>
      </c>
      <c r="H15044" t="s">
        <v>1540</v>
      </c>
      <c r="I15044" t="s">
        <v>2587</v>
      </c>
      <c r="J15044">
        <f t="shared" si="1475"/>
        <v>2</v>
      </c>
      <c r="K15044">
        <f t="shared" si="1475"/>
        <v>0</v>
      </c>
      <c r="L15044">
        <f t="shared" si="1474"/>
        <v>2</v>
      </c>
      <c r="S15044" s="1"/>
    </row>
    <row r="15045" spans="7:19" x14ac:dyDescent="0.25">
      <c r="G15045" t="str">
        <f t="shared" si="1473"/>
        <v>N70FS_J</v>
      </c>
      <c r="H15045" t="s">
        <v>1550</v>
      </c>
      <c r="I15045" t="s">
        <v>2590</v>
      </c>
      <c r="J15045">
        <f t="shared" si="1475"/>
        <v>2</v>
      </c>
      <c r="K15045">
        <f t="shared" si="1475"/>
        <v>0</v>
      </c>
      <c r="L15045">
        <f t="shared" si="1474"/>
        <v>2</v>
      </c>
      <c r="S15045" s="1"/>
    </row>
    <row r="15046" spans="7:19" x14ac:dyDescent="0.25">
      <c r="G15046" t="str">
        <f t="shared" si="1473"/>
        <v>N3635S_P</v>
      </c>
      <c r="H15046" t="s">
        <v>1551</v>
      </c>
      <c r="I15046" t="s">
        <v>2587</v>
      </c>
      <c r="J15046">
        <f t="shared" si="1475"/>
        <v>1</v>
      </c>
      <c r="K15046">
        <f t="shared" si="1475"/>
        <v>1</v>
      </c>
      <c r="L15046">
        <f t="shared" si="1474"/>
        <v>2</v>
      </c>
      <c r="S15046" s="1"/>
    </row>
    <row r="15047" spans="7:19" x14ac:dyDescent="0.25">
      <c r="G15047" t="str">
        <f t="shared" si="1473"/>
        <v>N735LQ_P</v>
      </c>
      <c r="H15047" t="s">
        <v>1553</v>
      </c>
      <c r="I15047" t="s">
        <v>2587</v>
      </c>
      <c r="J15047">
        <f t="shared" si="1475"/>
        <v>1</v>
      </c>
      <c r="K15047">
        <f t="shared" si="1475"/>
        <v>1</v>
      </c>
      <c r="L15047">
        <f t="shared" si="1474"/>
        <v>2</v>
      </c>
      <c r="S15047" s="1"/>
    </row>
    <row r="15048" spans="7:19" x14ac:dyDescent="0.25">
      <c r="G15048" t="str">
        <f t="shared" si="1473"/>
        <v>CFTXL_J</v>
      </c>
      <c r="H15048" t="s">
        <v>1554</v>
      </c>
      <c r="I15048" t="s">
        <v>2590</v>
      </c>
      <c r="J15048">
        <f t="shared" si="1475"/>
        <v>2</v>
      </c>
      <c r="K15048">
        <f t="shared" si="1475"/>
        <v>0</v>
      </c>
      <c r="L15048">
        <f t="shared" si="1474"/>
        <v>2</v>
      </c>
      <c r="S15048" s="1"/>
    </row>
    <row r="15049" spans="7:19" x14ac:dyDescent="0.25">
      <c r="G15049" t="str">
        <f t="shared" si="1473"/>
        <v>N5AE_T</v>
      </c>
      <c r="H15049" t="s">
        <v>1561</v>
      </c>
      <c r="I15049" t="s">
        <v>2589</v>
      </c>
      <c r="J15049">
        <f t="shared" si="1475"/>
        <v>2</v>
      </c>
      <c r="K15049">
        <f t="shared" si="1475"/>
        <v>0</v>
      </c>
      <c r="L15049">
        <f t="shared" si="1474"/>
        <v>2</v>
      </c>
      <c r="S15049" s="1"/>
    </row>
    <row r="15050" spans="7:19" x14ac:dyDescent="0.25">
      <c r="G15050" t="str">
        <f t="shared" si="1473"/>
        <v>N404FL_J</v>
      </c>
      <c r="H15050" t="s">
        <v>1572</v>
      </c>
      <c r="I15050" t="s">
        <v>2590</v>
      </c>
      <c r="J15050">
        <f t="shared" si="1475"/>
        <v>2</v>
      </c>
      <c r="K15050">
        <f t="shared" si="1475"/>
        <v>0</v>
      </c>
      <c r="L15050">
        <f t="shared" si="1474"/>
        <v>2</v>
      </c>
      <c r="S15050" s="1"/>
    </row>
    <row r="15051" spans="7:19" x14ac:dyDescent="0.25">
      <c r="G15051" t="str">
        <f t="shared" si="1473"/>
        <v>N685AS_J</v>
      </c>
      <c r="H15051" t="s">
        <v>1578</v>
      </c>
      <c r="I15051" t="s">
        <v>2590</v>
      </c>
      <c r="J15051">
        <f t="shared" si="1475"/>
        <v>2</v>
      </c>
      <c r="K15051">
        <f t="shared" si="1475"/>
        <v>0</v>
      </c>
      <c r="L15051">
        <f t="shared" si="1474"/>
        <v>2</v>
      </c>
      <c r="S15051" s="1"/>
    </row>
    <row r="15052" spans="7:19" x14ac:dyDescent="0.25">
      <c r="G15052" t="str">
        <f t="shared" si="1473"/>
        <v>N7125U_P</v>
      </c>
      <c r="H15052" t="s">
        <v>1581</v>
      </c>
      <c r="I15052" t="s">
        <v>2587</v>
      </c>
      <c r="J15052">
        <f t="shared" si="1475"/>
        <v>0</v>
      </c>
      <c r="K15052">
        <f t="shared" si="1475"/>
        <v>2</v>
      </c>
      <c r="L15052">
        <f t="shared" si="1474"/>
        <v>2</v>
      </c>
      <c r="S15052" s="1"/>
    </row>
    <row r="15053" spans="7:19" x14ac:dyDescent="0.25">
      <c r="G15053" t="str">
        <f t="shared" si="1473"/>
        <v>N998MA_P</v>
      </c>
      <c r="H15053" t="s">
        <v>1582</v>
      </c>
      <c r="I15053" t="s">
        <v>2587</v>
      </c>
      <c r="J15053">
        <f t="shared" si="1475"/>
        <v>2</v>
      </c>
      <c r="K15053">
        <f t="shared" si="1475"/>
        <v>0</v>
      </c>
      <c r="L15053">
        <f t="shared" si="1474"/>
        <v>2</v>
      </c>
      <c r="S15053" s="1"/>
    </row>
    <row r="15054" spans="7:19" x14ac:dyDescent="0.25">
      <c r="G15054" t="str">
        <f t="shared" si="1473"/>
        <v>N526FX_J</v>
      </c>
      <c r="H15054" t="s">
        <v>1584</v>
      </c>
      <c r="I15054" t="s">
        <v>2590</v>
      </c>
      <c r="J15054">
        <f t="shared" si="1475"/>
        <v>0</v>
      </c>
      <c r="K15054">
        <f t="shared" si="1475"/>
        <v>2</v>
      </c>
      <c r="L15054">
        <f t="shared" si="1474"/>
        <v>2</v>
      </c>
      <c r="S15054" s="1"/>
    </row>
    <row r="15055" spans="7:19" x14ac:dyDescent="0.25">
      <c r="G15055" t="str">
        <f t="shared" si="1473"/>
        <v>N4594X_P</v>
      </c>
      <c r="H15055" t="s">
        <v>1595</v>
      </c>
      <c r="I15055" t="s">
        <v>2587</v>
      </c>
      <c r="J15055">
        <f t="shared" si="1475"/>
        <v>0</v>
      </c>
      <c r="K15055">
        <f t="shared" si="1475"/>
        <v>2</v>
      </c>
      <c r="L15055">
        <f t="shared" si="1474"/>
        <v>2</v>
      </c>
      <c r="S15055" s="1"/>
    </row>
    <row r="15056" spans="7:19" x14ac:dyDescent="0.25">
      <c r="G15056" t="str">
        <f t="shared" si="1473"/>
        <v>N407MS_H</v>
      </c>
      <c r="H15056" t="s">
        <v>1596</v>
      </c>
      <c r="I15056" t="s">
        <v>2588</v>
      </c>
      <c r="J15056">
        <f t="shared" si="1475"/>
        <v>2</v>
      </c>
      <c r="K15056">
        <f t="shared" si="1475"/>
        <v>0</v>
      </c>
      <c r="L15056">
        <f t="shared" si="1474"/>
        <v>2</v>
      </c>
      <c r="S15056" s="1"/>
    </row>
    <row r="15057" spans="7:19" x14ac:dyDescent="0.25">
      <c r="G15057" t="str">
        <f t="shared" si="1473"/>
        <v>N4354T_P</v>
      </c>
      <c r="H15057" t="s">
        <v>1604</v>
      </c>
      <c r="I15057" t="s">
        <v>2587</v>
      </c>
      <c r="J15057">
        <f t="shared" si="1475"/>
        <v>1</v>
      </c>
      <c r="K15057">
        <f t="shared" si="1475"/>
        <v>1</v>
      </c>
      <c r="L15057">
        <f t="shared" si="1474"/>
        <v>2</v>
      </c>
      <c r="S15057" s="1"/>
    </row>
    <row r="15058" spans="7:19" x14ac:dyDescent="0.25">
      <c r="G15058" t="str">
        <f t="shared" si="1473"/>
        <v>N437FA_P</v>
      </c>
      <c r="H15058" t="s">
        <v>1606</v>
      </c>
      <c r="I15058" t="s">
        <v>2587</v>
      </c>
      <c r="J15058">
        <f t="shared" ref="J15058:K15077" si="1476">SUMIFS($L$3:$L$13553,$C$3:$C$13553,$G15058,$E$3:$E$13553,J$13557)</f>
        <v>2</v>
      </c>
      <c r="K15058">
        <f t="shared" si="1476"/>
        <v>0</v>
      </c>
      <c r="L15058">
        <f t="shared" si="1474"/>
        <v>2</v>
      </c>
      <c r="S15058" s="1"/>
    </row>
    <row r="15059" spans="7:19" x14ac:dyDescent="0.25">
      <c r="G15059" t="str">
        <f t="shared" si="1473"/>
        <v>N41BE_H</v>
      </c>
      <c r="H15059" t="s">
        <v>1609</v>
      </c>
      <c r="I15059" t="s">
        <v>2588</v>
      </c>
      <c r="J15059">
        <f t="shared" si="1476"/>
        <v>0</v>
      </c>
      <c r="K15059">
        <f t="shared" si="1476"/>
        <v>2</v>
      </c>
      <c r="L15059">
        <f t="shared" si="1474"/>
        <v>2</v>
      </c>
      <c r="S15059" s="1"/>
    </row>
    <row r="15060" spans="7:19" x14ac:dyDescent="0.25">
      <c r="G15060" t="str">
        <f t="shared" si="1473"/>
        <v>N100WX_J</v>
      </c>
      <c r="H15060" t="s">
        <v>1610</v>
      </c>
      <c r="I15060" t="s">
        <v>2590</v>
      </c>
      <c r="J15060">
        <f t="shared" si="1476"/>
        <v>2</v>
      </c>
      <c r="K15060">
        <f t="shared" si="1476"/>
        <v>0</v>
      </c>
      <c r="L15060">
        <f t="shared" si="1474"/>
        <v>2</v>
      </c>
      <c r="S15060" s="1"/>
    </row>
    <row r="15061" spans="7:19" x14ac:dyDescent="0.25">
      <c r="G15061" t="str">
        <f t="shared" si="1473"/>
        <v>N39CA_P</v>
      </c>
      <c r="H15061" t="s">
        <v>1613</v>
      </c>
      <c r="I15061" t="s">
        <v>2587</v>
      </c>
      <c r="J15061">
        <f t="shared" si="1476"/>
        <v>2</v>
      </c>
      <c r="K15061">
        <f t="shared" si="1476"/>
        <v>0</v>
      </c>
      <c r="L15061">
        <f t="shared" si="1474"/>
        <v>2</v>
      </c>
      <c r="S15061" s="1"/>
    </row>
    <row r="15062" spans="7:19" x14ac:dyDescent="0.25">
      <c r="G15062" t="str">
        <f t="shared" si="1473"/>
        <v>N761KE_P</v>
      </c>
      <c r="H15062" t="s">
        <v>1616</v>
      </c>
      <c r="I15062" t="s">
        <v>2587</v>
      </c>
      <c r="J15062">
        <f t="shared" si="1476"/>
        <v>1</v>
      </c>
      <c r="K15062">
        <f t="shared" si="1476"/>
        <v>1</v>
      </c>
      <c r="L15062">
        <f t="shared" si="1474"/>
        <v>2</v>
      </c>
      <c r="S15062" s="1"/>
    </row>
    <row r="15063" spans="7:19" x14ac:dyDescent="0.25">
      <c r="G15063" t="str">
        <f t="shared" si="1473"/>
        <v>N314FL_J</v>
      </c>
      <c r="H15063" t="s">
        <v>1617</v>
      </c>
      <c r="I15063" t="s">
        <v>2590</v>
      </c>
      <c r="J15063">
        <f t="shared" si="1476"/>
        <v>0</v>
      </c>
      <c r="K15063">
        <f t="shared" si="1476"/>
        <v>2</v>
      </c>
      <c r="L15063">
        <f t="shared" si="1474"/>
        <v>2</v>
      </c>
      <c r="S15063" s="1"/>
    </row>
    <row r="15064" spans="7:19" x14ac:dyDescent="0.25">
      <c r="G15064" t="str">
        <f t="shared" si="1473"/>
        <v>N22VC_P</v>
      </c>
      <c r="H15064" t="s">
        <v>1618</v>
      </c>
      <c r="I15064" t="s">
        <v>2587</v>
      </c>
      <c r="J15064">
        <f t="shared" si="1476"/>
        <v>2</v>
      </c>
      <c r="K15064">
        <f t="shared" si="1476"/>
        <v>0</v>
      </c>
      <c r="L15064">
        <f t="shared" si="1474"/>
        <v>2</v>
      </c>
      <c r="S15064" s="1"/>
    </row>
    <row r="15065" spans="7:19" x14ac:dyDescent="0.25">
      <c r="G15065" t="str">
        <f t="shared" si="1473"/>
        <v>N8313E_H</v>
      </c>
      <c r="H15065" t="s">
        <v>1620</v>
      </c>
      <c r="I15065" t="s">
        <v>2588</v>
      </c>
      <c r="J15065">
        <f t="shared" si="1476"/>
        <v>2</v>
      </c>
      <c r="K15065">
        <f t="shared" si="1476"/>
        <v>0</v>
      </c>
      <c r="L15065">
        <f t="shared" si="1474"/>
        <v>2</v>
      </c>
      <c r="S15065" s="1"/>
    </row>
    <row r="15066" spans="7:19" x14ac:dyDescent="0.25">
      <c r="G15066" t="str">
        <f t="shared" si="1473"/>
        <v>N6840N_P</v>
      </c>
      <c r="H15066" t="s">
        <v>1623</v>
      </c>
      <c r="I15066" t="s">
        <v>2587</v>
      </c>
      <c r="J15066">
        <f t="shared" si="1476"/>
        <v>2</v>
      </c>
      <c r="K15066">
        <f t="shared" si="1476"/>
        <v>0</v>
      </c>
      <c r="L15066">
        <f t="shared" si="1474"/>
        <v>2</v>
      </c>
      <c r="S15066" s="1"/>
    </row>
    <row r="15067" spans="7:19" x14ac:dyDescent="0.25">
      <c r="G15067" t="str">
        <f t="shared" si="1473"/>
        <v>N609FX_J</v>
      </c>
      <c r="H15067" t="s">
        <v>1625</v>
      </c>
      <c r="I15067" t="s">
        <v>2590</v>
      </c>
      <c r="J15067">
        <f t="shared" si="1476"/>
        <v>2</v>
      </c>
      <c r="K15067">
        <f t="shared" si="1476"/>
        <v>0</v>
      </c>
      <c r="L15067">
        <f t="shared" si="1474"/>
        <v>2</v>
      </c>
      <c r="S15067" s="1"/>
    </row>
    <row r="15068" spans="7:19" x14ac:dyDescent="0.25">
      <c r="G15068" t="str">
        <f t="shared" si="1473"/>
        <v>N801AS_J</v>
      </c>
      <c r="H15068" t="s">
        <v>1630</v>
      </c>
      <c r="I15068" t="s">
        <v>2590</v>
      </c>
      <c r="J15068">
        <f t="shared" si="1476"/>
        <v>2</v>
      </c>
      <c r="K15068">
        <f t="shared" si="1476"/>
        <v>0</v>
      </c>
      <c r="L15068">
        <f t="shared" si="1474"/>
        <v>2</v>
      </c>
      <c r="S15068" s="1"/>
    </row>
    <row r="15069" spans="7:19" x14ac:dyDescent="0.25">
      <c r="G15069" t="str">
        <f t="shared" si="1473"/>
        <v>N212RV_P</v>
      </c>
      <c r="H15069" t="s">
        <v>1633</v>
      </c>
      <c r="I15069" t="s">
        <v>2587</v>
      </c>
      <c r="J15069">
        <f t="shared" si="1476"/>
        <v>2</v>
      </c>
      <c r="K15069">
        <f t="shared" si="1476"/>
        <v>0</v>
      </c>
      <c r="L15069">
        <f t="shared" si="1474"/>
        <v>2</v>
      </c>
      <c r="S15069" s="1"/>
    </row>
    <row r="15070" spans="7:19" x14ac:dyDescent="0.25">
      <c r="G15070" t="str">
        <f t="shared" si="1473"/>
        <v>N2438S_P</v>
      </c>
      <c r="H15070" t="s">
        <v>1638</v>
      </c>
      <c r="I15070" t="s">
        <v>2587</v>
      </c>
      <c r="J15070">
        <f t="shared" si="1476"/>
        <v>2</v>
      </c>
      <c r="K15070">
        <f t="shared" si="1476"/>
        <v>0</v>
      </c>
      <c r="L15070">
        <f t="shared" si="1474"/>
        <v>2</v>
      </c>
      <c r="S15070" s="1"/>
    </row>
    <row r="15071" spans="7:19" x14ac:dyDescent="0.25">
      <c r="G15071" t="str">
        <f t="shared" si="1473"/>
        <v>N515ES_P</v>
      </c>
      <c r="H15071" t="s">
        <v>1645</v>
      </c>
      <c r="I15071" t="s">
        <v>2587</v>
      </c>
      <c r="J15071">
        <f t="shared" si="1476"/>
        <v>0</v>
      </c>
      <c r="K15071">
        <f t="shared" si="1476"/>
        <v>2</v>
      </c>
      <c r="L15071">
        <f t="shared" si="1474"/>
        <v>2</v>
      </c>
      <c r="S15071" s="1"/>
    </row>
    <row r="15072" spans="7:19" x14ac:dyDescent="0.25">
      <c r="G15072" t="str">
        <f t="shared" si="1473"/>
        <v>N35675_P</v>
      </c>
      <c r="H15072" t="s">
        <v>1657</v>
      </c>
      <c r="I15072" t="s">
        <v>2587</v>
      </c>
      <c r="J15072">
        <f t="shared" si="1476"/>
        <v>1</v>
      </c>
      <c r="K15072">
        <f t="shared" si="1476"/>
        <v>1</v>
      </c>
      <c r="L15072">
        <f t="shared" si="1474"/>
        <v>2</v>
      </c>
      <c r="S15072" s="1"/>
    </row>
    <row r="15073" spans="7:19" x14ac:dyDescent="0.25">
      <c r="G15073" t="str">
        <f t="shared" si="1473"/>
        <v>N166JC_P</v>
      </c>
      <c r="H15073" t="s">
        <v>1661</v>
      </c>
      <c r="I15073" t="s">
        <v>2587</v>
      </c>
      <c r="J15073">
        <f t="shared" si="1476"/>
        <v>2</v>
      </c>
      <c r="K15073">
        <f t="shared" si="1476"/>
        <v>0</v>
      </c>
      <c r="L15073">
        <f t="shared" si="1474"/>
        <v>2</v>
      </c>
      <c r="S15073" s="1"/>
    </row>
    <row r="15074" spans="7:19" x14ac:dyDescent="0.25">
      <c r="G15074" t="str">
        <f t="shared" si="1473"/>
        <v>N799MJ_J</v>
      </c>
      <c r="H15074" t="s">
        <v>1665</v>
      </c>
      <c r="I15074" t="s">
        <v>2590</v>
      </c>
      <c r="J15074">
        <f t="shared" si="1476"/>
        <v>2</v>
      </c>
      <c r="K15074">
        <f t="shared" si="1476"/>
        <v>0</v>
      </c>
      <c r="L15074">
        <f t="shared" si="1474"/>
        <v>2</v>
      </c>
      <c r="S15074" s="1"/>
    </row>
    <row r="15075" spans="7:19" x14ac:dyDescent="0.25">
      <c r="G15075" t="str">
        <f t="shared" si="1473"/>
        <v>N1148U_P</v>
      </c>
      <c r="H15075" t="s">
        <v>1673</v>
      </c>
      <c r="I15075" t="s">
        <v>2587</v>
      </c>
      <c r="J15075">
        <f t="shared" si="1476"/>
        <v>2</v>
      </c>
      <c r="K15075">
        <f t="shared" si="1476"/>
        <v>0</v>
      </c>
      <c r="L15075">
        <f t="shared" si="1474"/>
        <v>2</v>
      </c>
      <c r="S15075" s="1"/>
    </row>
    <row r="15076" spans="7:19" x14ac:dyDescent="0.25">
      <c r="G15076" t="str">
        <f t="shared" si="1473"/>
        <v>N9518D_P</v>
      </c>
      <c r="H15076" t="s">
        <v>1676</v>
      </c>
      <c r="I15076" t="s">
        <v>2587</v>
      </c>
      <c r="J15076">
        <f t="shared" si="1476"/>
        <v>2</v>
      </c>
      <c r="K15076">
        <f t="shared" si="1476"/>
        <v>0</v>
      </c>
      <c r="L15076">
        <f t="shared" si="1474"/>
        <v>2</v>
      </c>
      <c r="S15076" s="1"/>
    </row>
    <row r="15077" spans="7:19" x14ac:dyDescent="0.25">
      <c r="G15077" t="str">
        <f t="shared" si="1473"/>
        <v>N694QS_J</v>
      </c>
      <c r="H15077" t="s">
        <v>1682</v>
      </c>
      <c r="I15077" t="s">
        <v>2590</v>
      </c>
      <c r="J15077">
        <f t="shared" si="1476"/>
        <v>0</v>
      </c>
      <c r="K15077">
        <f t="shared" si="1476"/>
        <v>2</v>
      </c>
      <c r="L15077">
        <f t="shared" si="1474"/>
        <v>2</v>
      </c>
      <c r="S15077" s="1"/>
    </row>
    <row r="15078" spans="7:19" x14ac:dyDescent="0.25">
      <c r="G15078" t="str">
        <f t="shared" si="1473"/>
        <v>N337QS_J</v>
      </c>
      <c r="H15078" t="s">
        <v>1685</v>
      </c>
      <c r="I15078" t="s">
        <v>2590</v>
      </c>
      <c r="J15078">
        <f t="shared" ref="J15078:K15097" si="1477">SUMIFS($L$3:$L$13553,$C$3:$C$13553,$G15078,$E$3:$E$13553,J$13557)</f>
        <v>2</v>
      </c>
      <c r="K15078">
        <f t="shared" si="1477"/>
        <v>0</v>
      </c>
      <c r="L15078">
        <f t="shared" si="1474"/>
        <v>2</v>
      </c>
      <c r="S15078" s="1"/>
    </row>
    <row r="15079" spans="7:19" x14ac:dyDescent="0.25">
      <c r="G15079" t="str">
        <f t="shared" si="1473"/>
        <v>N40N_J</v>
      </c>
      <c r="H15079" t="s">
        <v>1686</v>
      </c>
      <c r="I15079" t="s">
        <v>2590</v>
      </c>
      <c r="J15079">
        <f t="shared" si="1477"/>
        <v>2</v>
      </c>
      <c r="K15079">
        <f t="shared" si="1477"/>
        <v>0</v>
      </c>
      <c r="L15079">
        <f t="shared" si="1474"/>
        <v>2</v>
      </c>
      <c r="S15079" s="1"/>
    </row>
    <row r="15080" spans="7:19" x14ac:dyDescent="0.25">
      <c r="G15080" t="str">
        <f t="shared" si="1473"/>
        <v>N575CC_J</v>
      </c>
      <c r="H15080" t="s">
        <v>1687</v>
      </c>
      <c r="I15080" t="s">
        <v>2590</v>
      </c>
      <c r="J15080">
        <f t="shared" si="1477"/>
        <v>2</v>
      </c>
      <c r="K15080">
        <f t="shared" si="1477"/>
        <v>0</v>
      </c>
      <c r="L15080">
        <f t="shared" si="1474"/>
        <v>2</v>
      </c>
      <c r="S15080" s="1"/>
    </row>
    <row r="15081" spans="7:19" x14ac:dyDescent="0.25">
      <c r="G15081" t="str">
        <f t="shared" si="1473"/>
        <v>N9123P_P</v>
      </c>
      <c r="H15081" t="s">
        <v>1691</v>
      </c>
      <c r="I15081" t="s">
        <v>2587</v>
      </c>
      <c r="J15081">
        <f t="shared" si="1477"/>
        <v>2</v>
      </c>
      <c r="K15081">
        <f t="shared" si="1477"/>
        <v>0</v>
      </c>
      <c r="L15081">
        <f t="shared" si="1474"/>
        <v>2</v>
      </c>
      <c r="S15081" s="1"/>
    </row>
    <row r="15082" spans="7:19" x14ac:dyDescent="0.25">
      <c r="G15082" t="str">
        <f t="shared" si="1473"/>
        <v>N469RJ_J</v>
      </c>
      <c r="H15082" t="s">
        <v>1692</v>
      </c>
      <c r="I15082" t="s">
        <v>2590</v>
      </c>
      <c r="J15082">
        <f t="shared" si="1477"/>
        <v>2</v>
      </c>
      <c r="K15082">
        <f t="shared" si="1477"/>
        <v>0</v>
      </c>
      <c r="L15082">
        <f t="shared" si="1474"/>
        <v>2</v>
      </c>
      <c r="S15082" s="1"/>
    </row>
    <row r="15083" spans="7:19" x14ac:dyDescent="0.25">
      <c r="G15083" t="str">
        <f t="shared" si="1473"/>
        <v>N662DS_P</v>
      </c>
      <c r="H15083" t="s">
        <v>1694</v>
      </c>
      <c r="I15083" t="s">
        <v>2587</v>
      </c>
      <c r="J15083">
        <f t="shared" si="1477"/>
        <v>2</v>
      </c>
      <c r="K15083">
        <f t="shared" si="1477"/>
        <v>0</v>
      </c>
      <c r="L15083">
        <f t="shared" si="1474"/>
        <v>2</v>
      </c>
      <c r="S15083" s="1"/>
    </row>
    <row r="15084" spans="7:19" x14ac:dyDescent="0.25">
      <c r="G15084" t="str">
        <f t="shared" si="1473"/>
        <v>N91PD_T</v>
      </c>
      <c r="H15084" t="s">
        <v>1696</v>
      </c>
      <c r="I15084" t="s">
        <v>2589</v>
      </c>
      <c r="J15084">
        <f t="shared" si="1477"/>
        <v>2</v>
      </c>
      <c r="K15084">
        <f t="shared" si="1477"/>
        <v>0</v>
      </c>
      <c r="L15084">
        <f t="shared" si="1474"/>
        <v>2</v>
      </c>
      <c r="S15084" s="1"/>
    </row>
    <row r="15085" spans="7:19" x14ac:dyDescent="0.25">
      <c r="G15085" t="str">
        <f t="shared" si="1473"/>
        <v>N214RV_J</v>
      </c>
      <c r="H15085" t="s">
        <v>1697</v>
      </c>
      <c r="I15085" t="s">
        <v>2590</v>
      </c>
      <c r="J15085">
        <f t="shared" si="1477"/>
        <v>2</v>
      </c>
      <c r="K15085">
        <f t="shared" si="1477"/>
        <v>0</v>
      </c>
      <c r="L15085">
        <f t="shared" si="1474"/>
        <v>2</v>
      </c>
      <c r="S15085" s="1"/>
    </row>
    <row r="15086" spans="7:19" x14ac:dyDescent="0.25">
      <c r="G15086" t="str">
        <f t="shared" si="1473"/>
        <v>N896LS_J</v>
      </c>
      <c r="H15086" t="s">
        <v>1700</v>
      </c>
      <c r="I15086" t="s">
        <v>2590</v>
      </c>
      <c r="J15086">
        <f t="shared" si="1477"/>
        <v>0</v>
      </c>
      <c r="K15086">
        <f t="shared" si="1477"/>
        <v>2</v>
      </c>
      <c r="L15086">
        <f t="shared" si="1474"/>
        <v>2</v>
      </c>
      <c r="S15086" s="1"/>
    </row>
    <row r="15087" spans="7:19" x14ac:dyDescent="0.25">
      <c r="G15087" t="str">
        <f t="shared" si="1473"/>
        <v>N502UP_J</v>
      </c>
      <c r="H15087" t="s">
        <v>1702</v>
      </c>
      <c r="I15087" t="s">
        <v>2590</v>
      </c>
      <c r="J15087">
        <f t="shared" si="1477"/>
        <v>2</v>
      </c>
      <c r="K15087">
        <f t="shared" si="1477"/>
        <v>0</v>
      </c>
      <c r="L15087">
        <f t="shared" si="1474"/>
        <v>2</v>
      </c>
      <c r="S15087" s="1"/>
    </row>
    <row r="15088" spans="7:19" x14ac:dyDescent="0.25">
      <c r="G15088" t="str">
        <f t="shared" si="1473"/>
        <v>N514EG_P</v>
      </c>
      <c r="H15088" t="s">
        <v>1703</v>
      </c>
      <c r="I15088" t="s">
        <v>2587</v>
      </c>
      <c r="J15088">
        <f t="shared" si="1477"/>
        <v>2</v>
      </c>
      <c r="K15088">
        <f t="shared" si="1477"/>
        <v>0</v>
      </c>
      <c r="L15088">
        <f t="shared" si="1474"/>
        <v>2</v>
      </c>
      <c r="S15088" s="1"/>
    </row>
    <row r="15089" spans="7:19" x14ac:dyDescent="0.25">
      <c r="G15089" t="str">
        <f t="shared" si="1473"/>
        <v>N38HY_P</v>
      </c>
      <c r="H15089" t="s">
        <v>1712</v>
      </c>
      <c r="I15089" t="s">
        <v>2587</v>
      </c>
      <c r="J15089">
        <f t="shared" si="1477"/>
        <v>2</v>
      </c>
      <c r="K15089">
        <f t="shared" si="1477"/>
        <v>0</v>
      </c>
      <c r="L15089">
        <f t="shared" si="1474"/>
        <v>2</v>
      </c>
      <c r="S15089" s="1"/>
    </row>
    <row r="15090" spans="7:19" x14ac:dyDescent="0.25">
      <c r="G15090" t="str">
        <f t="shared" si="1473"/>
        <v>N588XL_P</v>
      </c>
      <c r="H15090" t="s">
        <v>1714</v>
      </c>
      <c r="I15090" t="s">
        <v>2587</v>
      </c>
      <c r="J15090">
        <f t="shared" si="1477"/>
        <v>0</v>
      </c>
      <c r="K15090">
        <f t="shared" si="1477"/>
        <v>2</v>
      </c>
      <c r="L15090">
        <f t="shared" si="1474"/>
        <v>2</v>
      </c>
      <c r="S15090" s="1"/>
    </row>
    <row r="15091" spans="7:19" x14ac:dyDescent="0.25">
      <c r="G15091" t="str">
        <f t="shared" si="1473"/>
        <v>N310QS_J</v>
      </c>
      <c r="H15091" t="s">
        <v>1715</v>
      </c>
      <c r="I15091" t="s">
        <v>2590</v>
      </c>
      <c r="J15091">
        <f t="shared" si="1477"/>
        <v>2</v>
      </c>
      <c r="K15091">
        <f t="shared" si="1477"/>
        <v>0</v>
      </c>
      <c r="L15091">
        <f t="shared" si="1474"/>
        <v>2</v>
      </c>
      <c r="S15091" s="1"/>
    </row>
    <row r="15092" spans="7:19" x14ac:dyDescent="0.25">
      <c r="G15092" t="str">
        <f t="shared" si="1473"/>
        <v>N9083D_P</v>
      </c>
      <c r="H15092" t="s">
        <v>1719</v>
      </c>
      <c r="I15092" t="s">
        <v>2587</v>
      </c>
      <c r="J15092">
        <f t="shared" si="1477"/>
        <v>1</v>
      </c>
      <c r="K15092">
        <f t="shared" si="1477"/>
        <v>1</v>
      </c>
      <c r="L15092">
        <f t="shared" si="1474"/>
        <v>2</v>
      </c>
      <c r="S15092" s="1"/>
    </row>
    <row r="15093" spans="7:19" x14ac:dyDescent="0.25">
      <c r="G15093" t="str">
        <f t="shared" si="1473"/>
        <v>N152LH_P</v>
      </c>
      <c r="H15093" t="s">
        <v>1722</v>
      </c>
      <c r="I15093" t="s">
        <v>2587</v>
      </c>
      <c r="J15093">
        <f t="shared" si="1477"/>
        <v>1</v>
      </c>
      <c r="K15093">
        <f t="shared" si="1477"/>
        <v>1</v>
      </c>
      <c r="L15093">
        <f t="shared" si="1474"/>
        <v>2</v>
      </c>
      <c r="S15093" s="1"/>
    </row>
    <row r="15094" spans="7:19" x14ac:dyDescent="0.25">
      <c r="G15094" t="str">
        <f t="shared" ref="G15094:G15157" si="1478">H15094&amp;"_"&amp;I15094</f>
        <v>N4361H_P</v>
      </c>
      <c r="H15094" t="s">
        <v>1727</v>
      </c>
      <c r="I15094" t="s">
        <v>2587</v>
      </c>
      <c r="J15094">
        <f t="shared" si="1477"/>
        <v>1</v>
      </c>
      <c r="K15094">
        <f t="shared" si="1477"/>
        <v>1</v>
      </c>
      <c r="L15094">
        <f t="shared" ref="L15094:L15157" si="1479">SUMIF($C$3:$C$13553,G15094,$L$3:$L$13553)</f>
        <v>2</v>
      </c>
      <c r="S15094" s="1"/>
    </row>
    <row r="15095" spans="7:19" x14ac:dyDescent="0.25">
      <c r="G15095" t="str">
        <f t="shared" si="1478"/>
        <v>N327QS_J</v>
      </c>
      <c r="H15095" t="s">
        <v>1731</v>
      </c>
      <c r="I15095" t="s">
        <v>2590</v>
      </c>
      <c r="J15095">
        <f t="shared" si="1477"/>
        <v>2</v>
      </c>
      <c r="K15095">
        <f t="shared" si="1477"/>
        <v>0</v>
      </c>
      <c r="L15095">
        <f t="shared" si="1479"/>
        <v>2</v>
      </c>
      <c r="S15095" s="1"/>
    </row>
    <row r="15096" spans="7:19" x14ac:dyDescent="0.25">
      <c r="G15096" t="str">
        <f t="shared" si="1478"/>
        <v>N7901C_P</v>
      </c>
      <c r="H15096" t="s">
        <v>1732</v>
      </c>
      <c r="I15096" t="s">
        <v>2587</v>
      </c>
      <c r="J15096">
        <f t="shared" si="1477"/>
        <v>2</v>
      </c>
      <c r="K15096">
        <f t="shared" si="1477"/>
        <v>0</v>
      </c>
      <c r="L15096">
        <f t="shared" si="1479"/>
        <v>2</v>
      </c>
      <c r="S15096" s="1"/>
    </row>
    <row r="15097" spans="7:19" x14ac:dyDescent="0.25">
      <c r="G15097" t="str">
        <f t="shared" si="1478"/>
        <v>N6165Y_T</v>
      </c>
      <c r="H15097" t="s">
        <v>1734</v>
      </c>
      <c r="I15097" t="s">
        <v>2589</v>
      </c>
      <c r="J15097">
        <f t="shared" si="1477"/>
        <v>2</v>
      </c>
      <c r="K15097">
        <f t="shared" si="1477"/>
        <v>0</v>
      </c>
      <c r="L15097">
        <f t="shared" si="1479"/>
        <v>2</v>
      </c>
      <c r="S15097" s="1"/>
    </row>
    <row r="15098" spans="7:19" x14ac:dyDescent="0.25">
      <c r="G15098" t="str">
        <f t="shared" si="1478"/>
        <v>N406CL_J</v>
      </c>
      <c r="H15098" t="s">
        <v>1738</v>
      </c>
      <c r="I15098" t="s">
        <v>2590</v>
      </c>
      <c r="J15098">
        <f t="shared" ref="J15098:K15117" si="1480">SUMIFS($L$3:$L$13553,$C$3:$C$13553,$G15098,$E$3:$E$13553,J$13557)</f>
        <v>2</v>
      </c>
      <c r="K15098">
        <f t="shared" si="1480"/>
        <v>0</v>
      </c>
      <c r="L15098">
        <f t="shared" si="1479"/>
        <v>2</v>
      </c>
      <c r="S15098" s="1"/>
    </row>
    <row r="15099" spans="7:19" x14ac:dyDescent="0.25">
      <c r="G15099" t="str">
        <f t="shared" si="1478"/>
        <v>N18151_P</v>
      </c>
      <c r="H15099" t="s">
        <v>1739</v>
      </c>
      <c r="I15099" t="s">
        <v>2587</v>
      </c>
      <c r="J15099">
        <f t="shared" si="1480"/>
        <v>2</v>
      </c>
      <c r="K15099">
        <f t="shared" si="1480"/>
        <v>0</v>
      </c>
      <c r="L15099">
        <f t="shared" si="1479"/>
        <v>2</v>
      </c>
      <c r="S15099" s="1"/>
    </row>
    <row r="15100" spans="7:19" x14ac:dyDescent="0.25">
      <c r="G15100" t="str">
        <f t="shared" si="1478"/>
        <v>N5495R_P</v>
      </c>
      <c r="H15100" t="s">
        <v>1744</v>
      </c>
      <c r="I15100" t="s">
        <v>2587</v>
      </c>
      <c r="J15100">
        <f t="shared" si="1480"/>
        <v>2</v>
      </c>
      <c r="K15100">
        <f t="shared" si="1480"/>
        <v>0</v>
      </c>
      <c r="L15100">
        <f t="shared" si="1479"/>
        <v>2</v>
      </c>
      <c r="S15100" s="1"/>
    </row>
    <row r="15101" spans="7:19" x14ac:dyDescent="0.25">
      <c r="G15101" t="str">
        <f t="shared" si="1478"/>
        <v>N43984_P</v>
      </c>
      <c r="H15101" t="s">
        <v>1747</v>
      </c>
      <c r="I15101" t="s">
        <v>2587</v>
      </c>
      <c r="J15101">
        <f t="shared" si="1480"/>
        <v>2</v>
      </c>
      <c r="K15101">
        <f t="shared" si="1480"/>
        <v>0</v>
      </c>
      <c r="L15101">
        <f t="shared" si="1479"/>
        <v>2</v>
      </c>
      <c r="S15101" s="1"/>
    </row>
    <row r="15102" spans="7:19" x14ac:dyDescent="0.25">
      <c r="G15102" t="str">
        <f t="shared" si="1478"/>
        <v>N1418X_P</v>
      </c>
      <c r="H15102" t="s">
        <v>1749</v>
      </c>
      <c r="I15102" t="s">
        <v>2587</v>
      </c>
      <c r="J15102">
        <f t="shared" si="1480"/>
        <v>2</v>
      </c>
      <c r="K15102">
        <f t="shared" si="1480"/>
        <v>0</v>
      </c>
      <c r="L15102">
        <f t="shared" si="1479"/>
        <v>2</v>
      </c>
      <c r="S15102" s="1"/>
    </row>
    <row r="15103" spans="7:19" x14ac:dyDescent="0.25">
      <c r="G15103" t="str">
        <f t="shared" si="1478"/>
        <v>N75529_P</v>
      </c>
      <c r="H15103" t="s">
        <v>1752</v>
      </c>
      <c r="I15103" t="s">
        <v>2587</v>
      </c>
      <c r="J15103">
        <f t="shared" si="1480"/>
        <v>2</v>
      </c>
      <c r="K15103">
        <f t="shared" si="1480"/>
        <v>0</v>
      </c>
      <c r="L15103">
        <f t="shared" si="1479"/>
        <v>2</v>
      </c>
      <c r="S15103" s="1"/>
    </row>
    <row r="15104" spans="7:19" x14ac:dyDescent="0.25">
      <c r="G15104" t="str">
        <f t="shared" si="1478"/>
        <v>N547XJ_J</v>
      </c>
      <c r="H15104" t="s">
        <v>1757</v>
      </c>
      <c r="I15104" t="s">
        <v>2590</v>
      </c>
      <c r="J15104">
        <f t="shared" si="1480"/>
        <v>0</v>
      </c>
      <c r="K15104">
        <f t="shared" si="1480"/>
        <v>2</v>
      </c>
      <c r="L15104">
        <f t="shared" si="1479"/>
        <v>2</v>
      </c>
      <c r="S15104" s="1"/>
    </row>
    <row r="15105" spans="7:19" x14ac:dyDescent="0.25">
      <c r="G15105" t="str">
        <f t="shared" si="1478"/>
        <v>N942QB_J</v>
      </c>
      <c r="H15105" t="s">
        <v>1758</v>
      </c>
      <c r="I15105" t="s">
        <v>2590</v>
      </c>
      <c r="J15105">
        <f t="shared" si="1480"/>
        <v>2</v>
      </c>
      <c r="K15105">
        <f t="shared" si="1480"/>
        <v>0</v>
      </c>
      <c r="L15105">
        <f t="shared" si="1479"/>
        <v>2</v>
      </c>
      <c r="S15105" s="1"/>
    </row>
    <row r="15106" spans="7:19" x14ac:dyDescent="0.25">
      <c r="G15106" t="str">
        <f t="shared" si="1478"/>
        <v>N67PW_J</v>
      </c>
      <c r="H15106" t="s">
        <v>1764</v>
      </c>
      <c r="I15106" t="s">
        <v>2590</v>
      </c>
      <c r="J15106">
        <f t="shared" si="1480"/>
        <v>2</v>
      </c>
      <c r="K15106">
        <f t="shared" si="1480"/>
        <v>0</v>
      </c>
      <c r="L15106">
        <f t="shared" si="1479"/>
        <v>2</v>
      </c>
      <c r="S15106" s="1"/>
    </row>
    <row r="15107" spans="7:19" x14ac:dyDescent="0.25">
      <c r="G15107" t="str">
        <f t="shared" si="1478"/>
        <v>N350AH_T</v>
      </c>
      <c r="H15107" t="s">
        <v>1769</v>
      </c>
      <c r="I15107" t="s">
        <v>2589</v>
      </c>
      <c r="J15107">
        <f t="shared" si="1480"/>
        <v>2</v>
      </c>
      <c r="K15107">
        <f t="shared" si="1480"/>
        <v>0</v>
      </c>
      <c r="L15107">
        <f t="shared" si="1479"/>
        <v>2</v>
      </c>
      <c r="S15107" s="1"/>
    </row>
    <row r="15108" spans="7:19" x14ac:dyDescent="0.25">
      <c r="G15108" t="str">
        <f t="shared" si="1478"/>
        <v>N977GF_P</v>
      </c>
      <c r="H15108" t="s">
        <v>1774</v>
      </c>
      <c r="I15108" t="s">
        <v>2587</v>
      </c>
      <c r="J15108">
        <f t="shared" si="1480"/>
        <v>2</v>
      </c>
      <c r="K15108">
        <f t="shared" si="1480"/>
        <v>0</v>
      </c>
      <c r="L15108">
        <f t="shared" si="1479"/>
        <v>2</v>
      </c>
      <c r="S15108" s="1"/>
    </row>
    <row r="15109" spans="7:19" x14ac:dyDescent="0.25">
      <c r="G15109" t="str">
        <f t="shared" si="1478"/>
        <v>N630AS_J</v>
      </c>
      <c r="H15109" t="s">
        <v>1776</v>
      </c>
      <c r="I15109" t="s">
        <v>2590</v>
      </c>
      <c r="J15109">
        <f t="shared" si="1480"/>
        <v>2</v>
      </c>
      <c r="K15109">
        <f t="shared" si="1480"/>
        <v>0</v>
      </c>
      <c r="L15109">
        <f t="shared" si="1479"/>
        <v>2</v>
      </c>
      <c r="S15109" s="1"/>
    </row>
    <row r="15110" spans="7:19" x14ac:dyDescent="0.25">
      <c r="G15110" t="str">
        <f t="shared" si="1478"/>
        <v>N133DM_P</v>
      </c>
      <c r="H15110" t="s">
        <v>1777</v>
      </c>
      <c r="I15110" t="s">
        <v>2587</v>
      </c>
      <c r="J15110">
        <f t="shared" si="1480"/>
        <v>2</v>
      </c>
      <c r="K15110">
        <f t="shared" si="1480"/>
        <v>0</v>
      </c>
      <c r="L15110">
        <f t="shared" si="1479"/>
        <v>2</v>
      </c>
      <c r="S15110" s="1"/>
    </row>
    <row r="15111" spans="7:19" x14ac:dyDescent="0.25">
      <c r="G15111" t="str">
        <f t="shared" si="1478"/>
        <v>N175RV_H</v>
      </c>
      <c r="H15111" t="s">
        <v>1778</v>
      </c>
      <c r="I15111" t="s">
        <v>2588</v>
      </c>
      <c r="J15111">
        <f t="shared" si="1480"/>
        <v>2</v>
      </c>
      <c r="K15111">
        <f t="shared" si="1480"/>
        <v>0</v>
      </c>
      <c r="L15111">
        <f t="shared" si="1479"/>
        <v>2</v>
      </c>
      <c r="S15111" s="1"/>
    </row>
    <row r="15112" spans="7:19" x14ac:dyDescent="0.25">
      <c r="G15112" t="str">
        <f t="shared" si="1478"/>
        <v>N589QS_J</v>
      </c>
      <c r="H15112" t="s">
        <v>1779</v>
      </c>
      <c r="I15112" t="s">
        <v>2590</v>
      </c>
      <c r="J15112">
        <f t="shared" si="1480"/>
        <v>2</v>
      </c>
      <c r="K15112">
        <f t="shared" si="1480"/>
        <v>0</v>
      </c>
      <c r="L15112">
        <f t="shared" si="1479"/>
        <v>2</v>
      </c>
      <c r="S15112" s="1"/>
    </row>
    <row r="15113" spans="7:19" x14ac:dyDescent="0.25">
      <c r="G15113" t="str">
        <f t="shared" si="1478"/>
        <v>CFMEY_P</v>
      </c>
      <c r="H15113" t="s">
        <v>1786</v>
      </c>
      <c r="I15113" t="s">
        <v>2587</v>
      </c>
      <c r="J15113">
        <f t="shared" si="1480"/>
        <v>2</v>
      </c>
      <c r="K15113">
        <f t="shared" si="1480"/>
        <v>0</v>
      </c>
      <c r="L15113">
        <f t="shared" si="1479"/>
        <v>2</v>
      </c>
      <c r="S15113" s="1"/>
    </row>
    <row r="15114" spans="7:19" x14ac:dyDescent="0.25">
      <c r="G15114" t="str">
        <f t="shared" si="1478"/>
        <v>N146RF_P</v>
      </c>
      <c r="H15114" t="s">
        <v>1788</v>
      </c>
      <c r="I15114" t="s">
        <v>2587</v>
      </c>
      <c r="J15114">
        <f t="shared" si="1480"/>
        <v>2</v>
      </c>
      <c r="K15114">
        <f t="shared" si="1480"/>
        <v>0</v>
      </c>
      <c r="L15114">
        <f t="shared" si="1479"/>
        <v>2</v>
      </c>
      <c r="S15114" s="1"/>
    </row>
    <row r="15115" spans="7:19" x14ac:dyDescent="0.25">
      <c r="G15115" t="str">
        <f t="shared" si="1478"/>
        <v>N831QS_J</v>
      </c>
      <c r="H15115" t="s">
        <v>1789</v>
      </c>
      <c r="I15115" t="s">
        <v>2590</v>
      </c>
      <c r="J15115">
        <f t="shared" si="1480"/>
        <v>2</v>
      </c>
      <c r="K15115">
        <f t="shared" si="1480"/>
        <v>0</v>
      </c>
      <c r="L15115">
        <f t="shared" si="1479"/>
        <v>2</v>
      </c>
      <c r="S15115" s="1"/>
    </row>
    <row r="15116" spans="7:19" x14ac:dyDescent="0.25">
      <c r="G15116" t="str">
        <f t="shared" si="1478"/>
        <v>N71PW_T</v>
      </c>
      <c r="H15116" t="s">
        <v>1792</v>
      </c>
      <c r="I15116" t="s">
        <v>2589</v>
      </c>
      <c r="J15116">
        <f t="shared" si="1480"/>
        <v>2</v>
      </c>
      <c r="K15116">
        <f t="shared" si="1480"/>
        <v>0</v>
      </c>
      <c r="L15116">
        <f t="shared" si="1479"/>
        <v>2</v>
      </c>
      <c r="S15116" s="1"/>
    </row>
    <row r="15117" spans="7:19" x14ac:dyDescent="0.25">
      <c r="G15117" t="str">
        <f t="shared" si="1478"/>
        <v>N346BS_P</v>
      </c>
      <c r="H15117" t="s">
        <v>1795</v>
      </c>
      <c r="I15117" t="s">
        <v>2587</v>
      </c>
      <c r="J15117">
        <f t="shared" si="1480"/>
        <v>2</v>
      </c>
      <c r="K15117">
        <f t="shared" si="1480"/>
        <v>0</v>
      </c>
      <c r="L15117">
        <f t="shared" si="1479"/>
        <v>2</v>
      </c>
      <c r="S15117" s="1"/>
    </row>
    <row r="15118" spans="7:19" x14ac:dyDescent="0.25">
      <c r="G15118" t="str">
        <f t="shared" si="1478"/>
        <v>N722JE_H</v>
      </c>
      <c r="H15118" t="s">
        <v>1797</v>
      </c>
      <c r="I15118" t="s">
        <v>2588</v>
      </c>
      <c r="J15118">
        <f t="shared" ref="J15118:K15137" si="1481">SUMIFS($L$3:$L$13553,$C$3:$C$13553,$G15118,$E$3:$E$13553,J$13557)</f>
        <v>2</v>
      </c>
      <c r="K15118">
        <f t="shared" si="1481"/>
        <v>0</v>
      </c>
      <c r="L15118">
        <f t="shared" si="1479"/>
        <v>2</v>
      </c>
      <c r="S15118" s="1"/>
    </row>
    <row r="15119" spans="7:19" x14ac:dyDescent="0.25">
      <c r="G15119" t="str">
        <f t="shared" si="1478"/>
        <v>N613BC_P</v>
      </c>
      <c r="H15119" t="s">
        <v>1801</v>
      </c>
      <c r="I15119" t="s">
        <v>2587</v>
      </c>
      <c r="J15119">
        <f t="shared" si="1481"/>
        <v>2</v>
      </c>
      <c r="K15119">
        <f t="shared" si="1481"/>
        <v>0</v>
      </c>
      <c r="L15119">
        <f t="shared" si="1479"/>
        <v>2</v>
      </c>
      <c r="S15119" s="1"/>
    </row>
    <row r="15120" spans="7:19" x14ac:dyDescent="0.25">
      <c r="G15120" t="str">
        <f t="shared" si="1478"/>
        <v>N156LH_P</v>
      </c>
      <c r="H15120" t="s">
        <v>1806</v>
      </c>
      <c r="I15120" t="s">
        <v>2587</v>
      </c>
      <c r="J15120">
        <f t="shared" si="1481"/>
        <v>2</v>
      </c>
      <c r="K15120">
        <f t="shared" si="1481"/>
        <v>0</v>
      </c>
      <c r="L15120">
        <f t="shared" si="1479"/>
        <v>2</v>
      </c>
      <c r="S15120" s="1"/>
    </row>
    <row r="15121" spans="7:19" x14ac:dyDescent="0.25">
      <c r="G15121" t="str">
        <f t="shared" si="1478"/>
        <v>N24EP_J</v>
      </c>
      <c r="H15121" t="s">
        <v>1810</v>
      </c>
      <c r="I15121" t="s">
        <v>2590</v>
      </c>
      <c r="J15121">
        <f t="shared" si="1481"/>
        <v>2</v>
      </c>
      <c r="K15121">
        <f t="shared" si="1481"/>
        <v>0</v>
      </c>
      <c r="L15121">
        <f t="shared" si="1479"/>
        <v>2</v>
      </c>
      <c r="S15121" s="1"/>
    </row>
    <row r="15122" spans="7:19" x14ac:dyDescent="0.25">
      <c r="G15122" t="str">
        <f t="shared" si="1478"/>
        <v>N7653F_P</v>
      </c>
      <c r="H15122" t="s">
        <v>1811</v>
      </c>
      <c r="I15122" t="s">
        <v>2587</v>
      </c>
      <c r="J15122">
        <f t="shared" si="1481"/>
        <v>2</v>
      </c>
      <c r="K15122">
        <f t="shared" si="1481"/>
        <v>0</v>
      </c>
      <c r="L15122">
        <f t="shared" si="1479"/>
        <v>2</v>
      </c>
      <c r="S15122" s="1"/>
    </row>
    <row r="15123" spans="7:19" x14ac:dyDescent="0.25">
      <c r="G15123" t="str">
        <f t="shared" si="1478"/>
        <v>N55347_P</v>
      </c>
      <c r="H15123" t="s">
        <v>1814</v>
      </c>
      <c r="I15123" t="s">
        <v>2587</v>
      </c>
      <c r="J15123">
        <f t="shared" si="1481"/>
        <v>2</v>
      </c>
      <c r="K15123">
        <f t="shared" si="1481"/>
        <v>0</v>
      </c>
      <c r="L15123">
        <f t="shared" si="1479"/>
        <v>2</v>
      </c>
      <c r="S15123" s="1"/>
    </row>
    <row r="15124" spans="7:19" x14ac:dyDescent="0.25">
      <c r="G15124" t="str">
        <f t="shared" si="1478"/>
        <v>N778TC_J</v>
      </c>
      <c r="H15124" t="s">
        <v>1816</v>
      </c>
      <c r="I15124" t="s">
        <v>2590</v>
      </c>
      <c r="J15124">
        <f t="shared" si="1481"/>
        <v>2</v>
      </c>
      <c r="K15124">
        <f t="shared" si="1481"/>
        <v>0</v>
      </c>
      <c r="L15124">
        <f t="shared" si="1479"/>
        <v>2</v>
      </c>
      <c r="S15124" s="1"/>
    </row>
    <row r="15125" spans="7:19" x14ac:dyDescent="0.25">
      <c r="G15125" t="str">
        <f t="shared" si="1478"/>
        <v>N423CP_H</v>
      </c>
      <c r="H15125" t="s">
        <v>317</v>
      </c>
      <c r="I15125" t="s">
        <v>2588</v>
      </c>
      <c r="J15125">
        <f t="shared" si="1481"/>
        <v>0</v>
      </c>
      <c r="K15125">
        <f t="shared" si="1481"/>
        <v>2</v>
      </c>
      <c r="L15125">
        <f t="shared" si="1479"/>
        <v>2</v>
      </c>
      <c r="S15125" s="1"/>
    </row>
    <row r="15126" spans="7:19" x14ac:dyDescent="0.25">
      <c r="G15126" t="str">
        <f t="shared" si="1478"/>
        <v>N95PS_P</v>
      </c>
      <c r="H15126" t="s">
        <v>1817</v>
      </c>
      <c r="I15126" t="s">
        <v>2587</v>
      </c>
      <c r="J15126">
        <f t="shared" si="1481"/>
        <v>2</v>
      </c>
      <c r="K15126">
        <f t="shared" si="1481"/>
        <v>0</v>
      </c>
      <c r="L15126">
        <f t="shared" si="1479"/>
        <v>2</v>
      </c>
      <c r="S15126" s="1"/>
    </row>
    <row r="15127" spans="7:19" x14ac:dyDescent="0.25">
      <c r="G15127" t="str">
        <f t="shared" si="1478"/>
        <v>N880AG_T</v>
      </c>
      <c r="H15127" t="s">
        <v>1818</v>
      </c>
      <c r="I15127" t="s">
        <v>2589</v>
      </c>
      <c r="J15127">
        <f t="shared" si="1481"/>
        <v>2</v>
      </c>
      <c r="K15127">
        <f t="shared" si="1481"/>
        <v>0</v>
      </c>
      <c r="L15127">
        <f t="shared" si="1479"/>
        <v>2</v>
      </c>
      <c r="S15127" s="1"/>
    </row>
    <row r="15128" spans="7:19" x14ac:dyDescent="0.25">
      <c r="G15128" t="str">
        <f t="shared" si="1478"/>
        <v>N814QS_J</v>
      </c>
      <c r="H15128" t="s">
        <v>1825</v>
      </c>
      <c r="I15128" t="s">
        <v>2590</v>
      </c>
      <c r="J15128">
        <f t="shared" si="1481"/>
        <v>2</v>
      </c>
      <c r="K15128">
        <f t="shared" si="1481"/>
        <v>0</v>
      </c>
      <c r="L15128">
        <f t="shared" si="1479"/>
        <v>2</v>
      </c>
      <c r="S15128" s="1"/>
    </row>
    <row r="15129" spans="7:19" x14ac:dyDescent="0.25">
      <c r="G15129" t="str">
        <f t="shared" si="1478"/>
        <v>N605QS_J</v>
      </c>
      <c r="H15129" t="s">
        <v>1829</v>
      </c>
      <c r="I15129" t="s">
        <v>2590</v>
      </c>
      <c r="J15129">
        <f t="shared" si="1481"/>
        <v>0</v>
      </c>
      <c r="K15129">
        <f t="shared" si="1481"/>
        <v>2</v>
      </c>
      <c r="L15129">
        <f t="shared" si="1479"/>
        <v>2</v>
      </c>
      <c r="S15129" s="1"/>
    </row>
    <row r="15130" spans="7:19" x14ac:dyDescent="0.25">
      <c r="G15130" t="str">
        <f t="shared" si="1478"/>
        <v>N9802X_P</v>
      </c>
      <c r="H15130" t="s">
        <v>1830</v>
      </c>
      <c r="I15130" t="s">
        <v>2587</v>
      </c>
      <c r="J15130">
        <f t="shared" si="1481"/>
        <v>2</v>
      </c>
      <c r="K15130">
        <f t="shared" si="1481"/>
        <v>0</v>
      </c>
      <c r="L15130">
        <f t="shared" si="1479"/>
        <v>2</v>
      </c>
      <c r="S15130" s="1"/>
    </row>
    <row r="15131" spans="7:19" x14ac:dyDescent="0.25">
      <c r="G15131" t="str">
        <f t="shared" si="1478"/>
        <v>N201RX_P</v>
      </c>
      <c r="H15131" t="s">
        <v>1831</v>
      </c>
      <c r="I15131" t="s">
        <v>2587</v>
      </c>
      <c r="J15131">
        <f t="shared" si="1481"/>
        <v>2</v>
      </c>
      <c r="K15131">
        <f t="shared" si="1481"/>
        <v>0</v>
      </c>
      <c r="L15131">
        <f t="shared" si="1479"/>
        <v>2</v>
      </c>
      <c r="S15131" s="1"/>
    </row>
    <row r="15132" spans="7:19" x14ac:dyDescent="0.25">
      <c r="G15132" t="str">
        <f t="shared" si="1478"/>
        <v>N605MH_P</v>
      </c>
      <c r="H15132" t="s">
        <v>1834</v>
      </c>
      <c r="I15132" t="s">
        <v>2587</v>
      </c>
      <c r="J15132">
        <f t="shared" si="1481"/>
        <v>2</v>
      </c>
      <c r="K15132">
        <f t="shared" si="1481"/>
        <v>0</v>
      </c>
      <c r="L15132">
        <f t="shared" si="1479"/>
        <v>2</v>
      </c>
      <c r="S15132" s="1"/>
    </row>
    <row r="15133" spans="7:19" x14ac:dyDescent="0.25">
      <c r="G15133" t="str">
        <f t="shared" si="1478"/>
        <v>N945EJ_J</v>
      </c>
      <c r="H15133" t="s">
        <v>1838</v>
      </c>
      <c r="I15133" t="s">
        <v>2590</v>
      </c>
      <c r="J15133">
        <f t="shared" si="1481"/>
        <v>2</v>
      </c>
      <c r="K15133">
        <f t="shared" si="1481"/>
        <v>0</v>
      </c>
      <c r="L15133">
        <f t="shared" si="1479"/>
        <v>2</v>
      </c>
      <c r="S15133" s="1"/>
    </row>
    <row r="15134" spans="7:19" x14ac:dyDescent="0.25">
      <c r="G15134" t="str">
        <f t="shared" si="1478"/>
        <v>N9763K_P</v>
      </c>
      <c r="H15134" t="s">
        <v>1840</v>
      </c>
      <c r="I15134" t="s">
        <v>2587</v>
      </c>
      <c r="J15134">
        <f t="shared" si="1481"/>
        <v>2</v>
      </c>
      <c r="K15134">
        <f t="shared" si="1481"/>
        <v>0</v>
      </c>
      <c r="L15134">
        <f t="shared" si="1479"/>
        <v>2</v>
      </c>
      <c r="S15134" s="1"/>
    </row>
    <row r="15135" spans="7:19" x14ac:dyDescent="0.25">
      <c r="G15135" t="str">
        <f t="shared" si="1478"/>
        <v>N482TM_J</v>
      </c>
      <c r="H15135" t="s">
        <v>1844</v>
      </c>
      <c r="I15135" t="s">
        <v>2590</v>
      </c>
      <c r="J15135">
        <f t="shared" si="1481"/>
        <v>2</v>
      </c>
      <c r="K15135">
        <f t="shared" si="1481"/>
        <v>0</v>
      </c>
      <c r="L15135">
        <f t="shared" si="1479"/>
        <v>2</v>
      </c>
      <c r="S15135" s="1"/>
    </row>
    <row r="15136" spans="7:19" x14ac:dyDescent="0.25">
      <c r="G15136" t="str">
        <f t="shared" si="1478"/>
        <v>N568CA_P</v>
      </c>
      <c r="H15136" t="s">
        <v>1848</v>
      </c>
      <c r="I15136" t="s">
        <v>2587</v>
      </c>
      <c r="J15136">
        <f t="shared" si="1481"/>
        <v>2</v>
      </c>
      <c r="K15136">
        <f t="shared" si="1481"/>
        <v>0</v>
      </c>
      <c r="L15136">
        <f t="shared" si="1479"/>
        <v>2</v>
      </c>
      <c r="S15136" s="1"/>
    </row>
    <row r="15137" spans="7:19" x14ac:dyDescent="0.25">
      <c r="G15137" t="str">
        <f t="shared" si="1478"/>
        <v>N9239G_P</v>
      </c>
      <c r="H15137" t="s">
        <v>1849</v>
      </c>
      <c r="I15137" t="s">
        <v>2587</v>
      </c>
      <c r="J15137">
        <f t="shared" si="1481"/>
        <v>0</v>
      </c>
      <c r="K15137">
        <f t="shared" si="1481"/>
        <v>2</v>
      </c>
      <c r="L15137">
        <f t="shared" si="1479"/>
        <v>2</v>
      </c>
      <c r="S15137" s="1"/>
    </row>
    <row r="15138" spans="7:19" x14ac:dyDescent="0.25">
      <c r="G15138" t="str">
        <f t="shared" si="1478"/>
        <v>N216AL_H</v>
      </c>
      <c r="H15138" t="s">
        <v>1852</v>
      </c>
      <c r="I15138" t="s">
        <v>2588</v>
      </c>
      <c r="J15138">
        <f t="shared" ref="J15138:K15157" si="1482">SUMIFS($L$3:$L$13553,$C$3:$C$13553,$G15138,$E$3:$E$13553,J$13557)</f>
        <v>0</v>
      </c>
      <c r="K15138">
        <f t="shared" si="1482"/>
        <v>2</v>
      </c>
      <c r="L15138">
        <f t="shared" si="1479"/>
        <v>2</v>
      </c>
      <c r="S15138" s="1"/>
    </row>
    <row r="15139" spans="7:19" x14ac:dyDescent="0.25">
      <c r="G15139" t="str">
        <f t="shared" si="1478"/>
        <v>N312AL_J</v>
      </c>
      <c r="H15139" t="s">
        <v>1853</v>
      </c>
      <c r="I15139" t="s">
        <v>2590</v>
      </c>
      <c r="J15139">
        <f t="shared" si="1482"/>
        <v>2</v>
      </c>
      <c r="K15139">
        <f t="shared" si="1482"/>
        <v>0</v>
      </c>
      <c r="L15139">
        <f t="shared" si="1479"/>
        <v>2</v>
      </c>
      <c r="S15139" s="1"/>
    </row>
    <row r="15140" spans="7:19" x14ac:dyDescent="0.25">
      <c r="G15140" t="str">
        <f t="shared" si="1478"/>
        <v>N416HB_T</v>
      </c>
      <c r="H15140" t="s">
        <v>1855</v>
      </c>
      <c r="I15140" t="s">
        <v>2589</v>
      </c>
      <c r="J15140">
        <f t="shared" si="1482"/>
        <v>2</v>
      </c>
      <c r="K15140">
        <f t="shared" si="1482"/>
        <v>0</v>
      </c>
      <c r="L15140">
        <f t="shared" si="1479"/>
        <v>2</v>
      </c>
      <c r="S15140" s="1"/>
    </row>
    <row r="15141" spans="7:19" x14ac:dyDescent="0.25">
      <c r="G15141" t="str">
        <f t="shared" si="1478"/>
        <v>N2158U_J</v>
      </c>
      <c r="H15141" t="s">
        <v>1856</v>
      </c>
      <c r="I15141" t="s">
        <v>2590</v>
      </c>
      <c r="J15141">
        <f t="shared" si="1482"/>
        <v>0</v>
      </c>
      <c r="K15141">
        <f t="shared" si="1482"/>
        <v>2</v>
      </c>
      <c r="L15141">
        <f t="shared" si="1479"/>
        <v>2</v>
      </c>
      <c r="S15141" s="1"/>
    </row>
    <row r="15142" spans="7:19" x14ac:dyDescent="0.25">
      <c r="G15142" t="str">
        <f t="shared" si="1478"/>
        <v>N29047_P</v>
      </c>
      <c r="H15142" t="s">
        <v>1860</v>
      </c>
      <c r="I15142" t="s">
        <v>2587</v>
      </c>
      <c r="J15142">
        <f t="shared" si="1482"/>
        <v>2</v>
      </c>
      <c r="K15142">
        <f t="shared" si="1482"/>
        <v>0</v>
      </c>
      <c r="L15142">
        <f t="shared" si="1479"/>
        <v>2</v>
      </c>
      <c r="S15142" s="1"/>
    </row>
    <row r="15143" spans="7:19" x14ac:dyDescent="0.25">
      <c r="G15143" t="str">
        <f t="shared" si="1478"/>
        <v>N703SM_J</v>
      </c>
      <c r="H15143" t="s">
        <v>1867</v>
      </c>
      <c r="I15143" t="s">
        <v>2590</v>
      </c>
      <c r="J15143">
        <f t="shared" si="1482"/>
        <v>2</v>
      </c>
      <c r="K15143">
        <f t="shared" si="1482"/>
        <v>0</v>
      </c>
      <c r="L15143">
        <f t="shared" si="1479"/>
        <v>2</v>
      </c>
      <c r="S15143" s="1"/>
    </row>
    <row r="15144" spans="7:19" x14ac:dyDescent="0.25">
      <c r="G15144" t="str">
        <f t="shared" si="1478"/>
        <v>N9457Q_T</v>
      </c>
      <c r="H15144" t="s">
        <v>1868</v>
      </c>
      <c r="I15144" t="s">
        <v>2589</v>
      </c>
      <c r="J15144">
        <f t="shared" si="1482"/>
        <v>2</v>
      </c>
      <c r="K15144">
        <f t="shared" si="1482"/>
        <v>0</v>
      </c>
      <c r="L15144">
        <f t="shared" si="1479"/>
        <v>2</v>
      </c>
      <c r="S15144" s="1"/>
    </row>
    <row r="15145" spans="7:19" x14ac:dyDescent="0.25">
      <c r="G15145" t="str">
        <f t="shared" si="1478"/>
        <v>N624CS_J</v>
      </c>
      <c r="H15145" t="s">
        <v>1869</v>
      </c>
      <c r="I15145" t="s">
        <v>2590</v>
      </c>
      <c r="J15145">
        <f t="shared" si="1482"/>
        <v>2</v>
      </c>
      <c r="K15145">
        <f t="shared" si="1482"/>
        <v>0</v>
      </c>
      <c r="L15145">
        <f t="shared" si="1479"/>
        <v>2</v>
      </c>
      <c r="S15145" s="1"/>
    </row>
    <row r="15146" spans="7:19" x14ac:dyDescent="0.25">
      <c r="G15146" t="str">
        <f t="shared" si="1478"/>
        <v>N884HP_T</v>
      </c>
      <c r="H15146" t="s">
        <v>1871</v>
      </c>
      <c r="I15146" t="s">
        <v>2589</v>
      </c>
      <c r="J15146">
        <f t="shared" si="1482"/>
        <v>0</v>
      </c>
      <c r="K15146">
        <f t="shared" si="1482"/>
        <v>2</v>
      </c>
      <c r="L15146">
        <f t="shared" si="1479"/>
        <v>2</v>
      </c>
      <c r="S15146" s="1"/>
    </row>
    <row r="15147" spans="7:19" x14ac:dyDescent="0.25">
      <c r="G15147" t="str">
        <f t="shared" si="1478"/>
        <v>N30597_P</v>
      </c>
      <c r="H15147" t="s">
        <v>1872</v>
      </c>
      <c r="I15147" t="s">
        <v>2587</v>
      </c>
      <c r="J15147">
        <f t="shared" si="1482"/>
        <v>2</v>
      </c>
      <c r="K15147">
        <f t="shared" si="1482"/>
        <v>0</v>
      </c>
      <c r="L15147">
        <f t="shared" si="1479"/>
        <v>2</v>
      </c>
      <c r="S15147" s="1"/>
    </row>
    <row r="15148" spans="7:19" x14ac:dyDescent="0.25">
      <c r="G15148" t="str">
        <f t="shared" si="1478"/>
        <v>N5363B_P</v>
      </c>
      <c r="H15148" t="s">
        <v>1877</v>
      </c>
      <c r="I15148" t="s">
        <v>2587</v>
      </c>
      <c r="J15148">
        <f t="shared" si="1482"/>
        <v>0</v>
      </c>
      <c r="K15148">
        <f t="shared" si="1482"/>
        <v>2</v>
      </c>
      <c r="L15148">
        <f t="shared" si="1479"/>
        <v>2</v>
      </c>
      <c r="S15148" s="1"/>
    </row>
    <row r="15149" spans="7:19" x14ac:dyDescent="0.25">
      <c r="G15149" t="str">
        <f t="shared" si="1478"/>
        <v>N21725_P</v>
      </c>
      <c r="H15149" t="s">
        <v>1881</v>
      </c>
      <c r="I15149" t="s">
        <v>2587</v>
      </c>
      <c r="J15149">
        <f t="shared" si="1482"/>
        <v>0</v>
      </c>
      <c r="K15149">
        <f t="shared" si="1482"/>
        <v>2</v>
      </c>
      <c r="L15149">
        <f t="shared" si="1479"/>
        <v>2</v>
      </c>
      <c r="S15149" s="1"/>
    </row>
    <row r="15150" spans="7:19" x14ac:dyDescent="0.25">
      <c r="G15150" t="str">
        <f t="shared" si="1478"/>
        <v>N600AS_J</v>
      </c>
      <c r="H15150" t="s">
        <v>1885</v>
      </c>
      <c r="I15150" t="s">
        <v>2590</v>
      </c>
      <c r="J15150">
        <f t="shared" si="1482"/>
        <v>2</v>
      </c>
      <c r="K15150">
        <f t="shared" si="1482"/>
        <v>0</v>
      </c>
      <c r="L15150">
        <f t="shared" si="1479"/>
        <v>2</v>
      </c>
      <c r="S15150" s="1"/>
    </row>
    <row r="15151" spans="7:19" x14ac:dyDescent="0.25">
      <c r="G15151" t="str">
        <f t="shared" si="1478"/>
        <v>N731SR_P</v>
      </c>
      <c r="H15151" t="s">
        <v>1887</v>
      </c>
      <c r="I15151" t="s">
        <v>2587</v>
      </c>
      <c r="J15151">
        <f t="shared" si="1482"/>
        <v>2</v>
      </c>
      <c r="K15151">
        <f t="shared" si="1482"/>
        <v>0</v>
      </c>
      <c r="L15151">
        <f t="shared" si="1479"/>
        <v>2</v>
      </c>
      <c r="S15151" s="1"/>
    </row>
    <row r="15152" spans="7:19" x14ac:dyDescent="0.25">
      <c r="G15152" t="str">
        <f t="shared" si="1478"/>
        <v>N404TC_J</v>
      </c>
      <c r="H15152" t="s">
        <v>1893</v>
      </c>
      <c r="I15152" t="s">
        <v>2590</v>
      </c>
      <c r="J15152">
        <f t="shared" si="1482"/>
        <v>2</v>
      </c>
      <c r="K15152">
        <f t="shared" si="1482"/>
        <v>0</v>
      </c>
      <c r="L15152">
        <f t="shared" si="1479"/>
        <v>2</v>
      </c>
      <c r="S15152" s="1"/>
    </row>
    <row r="15153" spans="7:19" x14ac:dyDescent="0.25">
      <c r="G15153" t="str">
        <f t="shared" si="1478"/>
        <v>N315NG_T</v>
      </c>
      <c r="H15153" t="s">
        <v>1900</v>
      </c>
      <c r="I15153" t="s">
        <v>2589</v>
      </c>
      <c r="J15153">
        <f t="shared" si="1482"/>
        <v>2</v>
      </c>
      <c r="K15153">
        <f t="shared" si="1482"/>
        <v>0</v>
      </c>
      <c r="L15153">
        <f t="shared" si="1479"/>
        <v>2</v>
      </c>
      <c r="S15153" s="1"/>
    </row>
    <row r="15154" spans="7:19" x14ac:dyDescent="0.25">
      <c r="G15154" t="str">
        <f t="shared" si="1478"/>
        <v>N490CT_J</v>
      </c>
      <c r="H15154" t="s">
        <v>1904</v>
      </c>
      <c r="I15154" t="s">
        <v>2590</v>
      </c>
      <c r="J15154">
        <f t="shared" si="1482"/>
        <v>2</v>
      </c>
      <c r="K15154">
        <f t="shared" si="1482"/>
        <v>0</v>
      </c>
      <c r="L15154">
        <f t="shared" si="1479"/>
        <v>2</v>
      </c>
      <c r="S15154" s="1"/>
    </row>
    <row r="15155" spans="7:19" x14ac:dyDescent="0.25">
      <c r="G15155" t="str">
        <f t="shared" si="1478"/>
        <v>N305JR_P</v>
      </c>
      <c r="H15155" t="s">
        <v>1905</v>
      </c>
      <c r="I15155" t="s">
        <v>2587</v>
      </c>
      <c r="J15155">
        <f t="shared" si="1482"/>
        <v>2</v>
      </c>
      <c r="K15155">
        <f t="shared" si="1482"/>
        <v>0</v>
      </c>
      <c r="L15155">
        <f t="shared" si="1479"/>
        <v>2</v>
      </c>
      <c r="S15155" s="1"/>
    </row>
    <row r="15156" spans="7:19" x14ac:dyDescent="0.25">
      <c r="G15156" t="str">
        <f t="shared" si="1478"/>
        <v>N135PM_P</v>
      </c>
      <c r="H15156" t="s">
        <v>1906</v>
      </c>
      <c r="I15156" t="s">
        <v>2587</v>
      </c>
      <c r="J15156">
        <f t="shared" si="1482"/>
        <v>2</v>
      </c>
      <c r="K15156">
        <f t="shared" si="1482"/>
        <v>0</v>
      </c>
      <c r="L15156">
        <f t="shared" si="1479"/>
        <v>2</v>
      </c>
      <c r="S15156" s="1"/>
    </row>
    <row r="15157" spans="7:19" x14ac:dyDescent="0.25">
      <c r="G15157" t="str">
        <f t="shared" si="1478"/>
        <v>N1054S_P</v>
      </c>
      <c r="H15157" t="s">
        <v>1909</v>
      </c>
      <c r="I15157" t="s">
        <v>2587</v>
      </c>
      <c r="J15157">
        <f t="shared" si="1482"/>
        <v>2</v>
      </c>
      <c r="K15157">
        <f t="shared" si="1482"/>
        <v>0</v>
      </c>
      <c r="L15157">
        <f t="shared" si="1479"/>
        <v>2</v>
      </c>
      <c r="S15157" s="1"/>
    </row>
    <row r="15158" spans="7:19" x14ac:dyDescent="0.25">
      <c r="G15158" t="str">
        <f t="shared" ref="G15158:G15221" si="1483">H15158&amp;"_"&amp;I15158</f>
        <v>N49GT_P</v>
      </c>
      <c r="H15158" t="s">
        <v>1913</v>
      </c>
      <c r="I15158" t="s">
        <v>2587</v>
      </c>
      <c r="J15158">
        <f t="shared" ref="J15158:K15177" si="1484">SUMIFS($L$3:$L$13553,$C$3:$C$13553,$G15158,$E$3:$E$13553,J$13557)</f>
        <v>0</v>
      </c>
      <c r="K15158">
        <f t="shared" si="1484"/>
        <v>2</v>
      </c>
      <c r="L15158">
        <f t="shared" ref="L15158:L15221" si="1485">SUMIF($C$3:$C$13553,G15158,$L$3:$L$13553)</f>
        <v>2</v>
      </c>
      <c r="S15158" s="1"/>
    </row>
    <row r="15159" spans="7:19" x14ac:dyDescent="0.25">
      <c r="G15159" t="str">
        <f t="shared" si="1483"/>
        <v>N155LH_P</v>
      </c>
      <c r="H15159" t="s">
        <v>1925</v>
      </c>
      <c r="I15159" t="s">
        <v>2587</v>
      </c>
      <c r="J15159">
        <f t="shared" si="1484"/>
        <v>0</v>
      </c>
      <c r="K15159">
        <f t="shared" si="1484"/>
        <v>2</v>
      </c>
      <c r="L15159">
        <f t="shared" si="1485"/>
        <v>2</v>
      </c>
      <c r="S15159" s="1"/>
    </row>
    <row r="15160" spans="7:19" x14ac:dyDescent="0.25">
      <c r="G15160" t="str">
        <f t="shared" si="1483"/>
        <v>N9239C_P</v>
      </c>
      <c r="H15160" t="s">
        <v>1928</v>
      </c>
      <c r="I15160" t="s">
        <v>2587</v>
      </c>
      <c r="J15160">
        <f t="shared" si="1484"/>
        <v>1</v>
      </c>
      <c r="K15160">
        <f t="shared" si="1484"/>
        <v>1</v>
      </c>
      <c r="L15160">
        <f t="shared" si="1485"/>
        <v>2</v>
      </c>
      <c r="S15160" s="1"/>
    </row>
    <row r="15161" spans="7:19" x14ac:dyDescent="0.25">
      <c r="G15161" t="str">
        <f t="shared" si="1483"/>
        <v>N437FX_J</v>
      </c>
      <c r="H15161" t="s">
        <v>1931</v>
      </c>
      <c r="I15161" t="s">
        <v>2590</v>
      </c>
      <c r="J15161">
        <f t="shared" si="1484"/>
        <v>0</v>
      </c>
      <c r="K15161">
        <f t="shared" si="1484"/>
        <v>2</v>
      </c>
      <c r="L15161">
        <f t="shared" si="1485"/>
        <v>2</v>
      </c>
      <c r="S15161" s="1"/>
    </row>
    <row r="15162" spans="7:19" x14ac:dyDescent="0.25">
      <c r="G15162" t="str">
        <f t="shared" si="1483"/>
        <v>N77FK_J</v>
      </c>
      <c r="H15162" t="s">
        <v>1932</v>
      </c>
      <c r="I15162" t="s">
        <v>2590</v>
      </c>
      <c r="J15162">
        <f t="shared" si="1484"/>
        <v>2</v>
      </c>
      <c r="K15162">
        <f t="shared" si="1484"/>
        <v>0</v>
      </c>
      <c r="L15162">
        <f t="shared" si="1485"/>
        <v>2</v>
      </c>
      <c r="S15162" s="1"/>
    </row>
    <row r="15163" spans="7:19" x14ac:dyDescent="0.25">
      <c r="G15163" t="str">
        <f t="shared" si="1483"/>
        <v>N316PD_H</v>
      </c>
      <c r="H15163" t="s">
        <v>1933</v>
      </c>
      <c r="I15163" t="s">
        <v>2588</v>
      </c>
      <c r="J15163">
        <f t="shared" si="1484"/>
        <v>1</v>
      </c>
      <c r="K15163">
        <f t="shared" si="1484"/>
        <v>1</v>
      </c>
      <c r="L15163">
        <f t="shared" si="1485"/>
        <v>2</v>
      </c>
      <c r="S15163" s="1"/>
    </row>
    <row r="15164" spans="7:19" x14ac:dyDescent="0.25">
      <c r="G15164" t="str">
        <f t="shared" si="1483"/>
        <v>N739MK_P</v>
      </c>
      <c r="H15164" t="s">
        <v>1938</v>
      </c>
      <c r="I15164" t="s">
        <v>2587</v>
      </c>
      <c r="J15164">
        <f t="shared" si="1484"/>
        <v>2</v>
      </c>
      <c r="K15164">
        <f t="shared" si="1484"/>
        <v>0</v>
      </c>
      <c r="L15164">
        <f t="shared" si="1485"/>
        <v>2</v>
      </c>
      <c r="S15164" s="1"/>
    </row>
    <row r="15165" spans="7:19" x14ac:dyDescent="0.25">
      <c r="G15165" t="str">
        <f t="shared" si="1483"/>
        <v>N1040Z_P</v>
      </c>
      <c r="H15165" t="s">
        <v>1939</v>
      </c>
      <c r="I15165" t="s">
        <v>2587</v>
      </c>
      <c r="J15165">
        <f t="shared" si="1484"/>
        <v>2</v>
      </c>
      <c r="K15165">
        <f t="shared" si="1484"/>
        <v>0</v>
      </c>
      <c r="L15165">
        <f t="shared" si="1485"/>
        <v>2</v>
      </c>
      <c r="S15165" s="1"/>
    </row>
    <row r="15166" spans="7:19" x14ac:dyDescent="0.25">
      <c r="G15166" t="str">
        <f t="shared" si="1483"/>
        <v>N96PB_J</v>
      </c>
      <c r="H15166" t="s">
        <v>1940</v>
      </c>
      <c r="I15166" t="s">
        <v>2590</v>
      </c>
      <c r="J15166">
        <f t="shared" si="1484"/>
        <v>2</v>
      </c>
      <c r="K15166">
        <f t="shared" si="1484"/>
        <v>0</v>
      </c>
      <c r="L15166">
        <f t="shared" si="1485"/>
        <v>2</v>
      </c>
      <c r="S15166" s="1"/>
    </row>
    <row r="15167" spans="7:19" x14ac:dyDescent="0.25">
      <c r="G15167" t="str">
        <f t="shared" si="1483"/>
        <v>N238SM_J</v>
      </c>
      <c r="H15167" t="s">
        <v>1948</v>
      </c>
      <c r="I15167" t="s">
        <v>2590</v>
      </c>
      <c r="J15167">
        <f t="shared" si="1484"/>
        <v>2</v>
      </c>
      <c r="K15167">
        <f t="shared" si="1484"/>
        <v>0</v>
      </c>
      <c r="L15167">
        <f t="shared" si="1485"/>
        <v>2</v>
      </c>
      <c r="S15167" s="1"/>
    </row>
    <row r="15168" spans="7:19" x14ac:dyDescent="0.25">
      <c r="G15168" t="str">
        <f t="shared" si="1483"/>
        <v>N6900Y_P</v>
      </c>
      <c r="H15168" t="s">
        <v>1950</v>
      </c>
      <c r="I15168" t="s">
        <v>2587</v>
      </c>
      <c r="J15168">
        <f t="shared" si="1484"/>
        <v>2</v>
      </c>
      <c r="K15168">
        <f t="shared" si="1484"/>
        <v>0</v>
      </c>
      <c r="L15168">
        <f t="shared" si="1485"/>
        <v>2</v>
      </c>
      <c r="S15168" s="1"/>
    </row>
    <row r="15169" spans="7:19" x14ac:dyDescent="0.25">
      <c r="G15169" t="str">
        <f t="shared" si="1483"/>
        <v>N8098R_P</v>
      </c>
      <c r="H15169" t="s">
        <v>1953</v>
      </c>
      <c r="I15169" t="s">
        <v>2587</v>
      </c>
      <c r="J15169">
        <f t="shared" si="1484"/>
        <v>1</v>
      </c>
      <c r="K15169">
        <f t="shared" si="1484"/>
        <v>1</v>
      </c>
      <c r="L15169">
        <f t="shared" si="1485"/>
        <v>2</v>
      </c>
      <c r="S15169" s="1"/>
    </row>
    <row r="15170" spans="7:19" x14ac:dyDescent="0.25">
      <c r="G15170" t="str">
        <f t="shared" si="1483"/>
        <v>N1932K_J</v>
      </c>
      <c r="H15170" t="s">
        <v>1956</v>
      </c>
      <c r="I15170" t="s">
        <v>2590</v>
      </c>
      <c r="J15170">
        <f t="shared" si="1484"/>
        <v>2</v>
      </c>
      <c r="K15170">
        <f t="shared" si="1484"/>
        <v>0</v>
      </c>
      <c r="L15170">
        <f t="shared" si="1485"/>
        <v>2</v>
      </c>
      <c r="S15170" s="1"/>
    </row>
    <row r="15171" spans="7:19" x14ac:dyDescent="0.25">
      <c r="G15171" t="str">
        <f t="shared" si="1483"/>
        <v>N28222_P</v>
      </c>
      <c r="H15171" t="s">
        <v>1959</v>
      </c>
      <c r="I15171" t="s">
        <v>2587</v>
      </c>
      <c r="J15171">
        <f t="shared" si="1484"/>
        <v>0</v>
      </c>
      <c r="K15171">
        <f t="shared" si="1484"/>
        <v>2</v>
      </c>
      <c r="L15171">
        <f t="shared" si="1485"/>
        <v>2</v>
      </c>
      <c r="S15171" s="1"/>
    </row>
    <row r="15172" spans="7:19" x14ac:dyDescent="0.25">
      <c r="G15172" t="str">
        <f t="shared" si="1483"/>
        <v>N2229Z_P</v>
      </c>
      <c r="H15172" t="s">
        <v>1961</v>
      </c>
      <c r="I15172" t="s">
        <v>2587</v>
      </c>
      <c r="J15172">
        <f t="shared" si="1484"/>
        <v>2</v>
      </c>
      <c r="K15172">
        <f t="shared" si="1484"/>
        <v>0</v>
      </c>
      <c r="L15172">
        <f t="shared" si="1485"/>
        <v>2</v>
      </c>
      <c r="S15172" s="1"/>
    </row>
    <row r="15173" spans="7:19" x14ac:dyDescent="0.25">
      <c r="G15173" t="str">
        <f t="shared" si="1483"/>
        <v>N26GS_P</v>
      </c>
      <c r="H15173" t="s">
        <v>1965</v>
      </c>
      <c r="I15173" t="s">
        <v>2587</v>
      </c>
      <c r="J15173">
        <f t="shared" si="1484"/>
        <v>2</v>
      </c>
      <c r="K15173">
        <f t="shared" si="1484"/>
        <v>0</v>
      </c>
      <c r="L15173">
        <f t="shared" si="1485"/>
        <v>2</v>
      </c>
      <c r="S15173" s="1"/>
    </row>
    <row r="15174" spans="7:19" x14ac:dyDescent="0.25">
      <c r="G15174" t="str">
        <f t="shared" si="1483"/>
        <v>N179MS_T</v>
      </c>
      <c r="H15174" t="s">
        <v>1969</v>
      </c>
      <c r="I15174" t="s">
        <v>2589</v>
      </c>
      <c r="J15174">
        <f t="shared" si="1484"/>
        <v>2</v>
      </c>
      <c r="K15174">
        <f t="shared" si="1484"/>
        <v>0</v>
      </c>
      <c r="L15174">
        <f t="shared" si="1485"/>
        <v>2</v>
      </c>
      <c r="S15174" s="1"/>
    </row>
    <row r="15175" spans="7:19" x14ac:dyDescent="0.25">
      <c r="G15175" t="str">
        <f t="shared" si="1483"/>
        <v>N66812_P</v>
      </c>
      <c r="H15175" t="s">
        <v>1971</v>
      </c>
      <c r="I15175" t="s">
        <v>2587</v>
      </c>
      <c r="J15175">
        <f t="shared" si="1484"/>
        <v>2</v>
      </c>
      <c r="K15175">
        <f t="shared" si="1484"/>
        <v>0</v>
      </c>
      <c r="L15175">
        <f t="shared" si="1485"/>
        <v>2</v>
      </c>
      <c r="S15175" s="1"/>
    </row>
    <row r="15176" spans="7:19" x14ac:dyDescent="0.25">
      <c r="G15176" t="str">
        <f t="shared" si="1483"/>
        <v>N610QS_J</v>
      </c>
      <c r="H15176" t="s">
        <v>1973</v>
      </c>
      <c r="I15176" t="s">
        <v>2590</v>
      </c>
      <c r="J15176">
        <f t="shared" si="1484"/>
        <v>2</v>
      </c>
      <c r="K15176">
        <f t="shared" si="1484"/>
        <v>0</v>
      </c>
      <c r="L15176">
        <f t="shared" si="1485"/>
        <v>2</v>
      </c>
      <c r="S15176" s="1"/>
    </row>
    <row r="15177" spans="7:19" x14ac:dyDescent="0.25">
      <c r="G15177" t="str">
        <f t="shared" si="1483"/>
        <v>N22HF_H</v>
      </c>
      <c r="H15177" t="s">
        <v>1975</v>
      </c>
      <c r="I15177" t="s">
        <v>2588</v>
      </c>
      <c r="J15177">
        <f t="shared" si="1484"/>
        <v>2</v>
      </c>
      <c r="K15177">
        <f t="shared" si="1484"/>
        <v>0</v>
      </c>
      <c r="L15177">
        <f t="shared" si="1485"/>
        <v>2</v>
      </c>
      <c r="S15177" s="1"/>
    </row>
    <row r="15178" spans="7:19" x14ac:dyDescent="0.25">
      <c r="G15178" t="str">
        <f t="shared" si="1483"/>
        <v>N100YB_J</v>
      </c>
      <c r="H15178" t="s">
        <v>1976</v>
      </c>
      <c r="I15178" t="s">
        <v>2590</v>
      </c>
      <c r="J15178">
        <f t="shared" ref="J15178:K15197" si="1486">SUMIFS($L$3:$L$13553,$C$3:$C$13553,$G15178,$E$3:$E$13553,J$13557)</f>
        <v>2</v>
      </c>
      <c r="K15178">
        <f t="shared" si="1486"/>
        <v>0</v>
      </c>
      <c r="L15178">
        <f t="shared" si="1485"/>
        <v>2</v>
      </c>
      <c r="S15178" s="1"/>
    </row>
    <row r="15179" spans="7:19" x14ac:dyDescent="0.25">
      <c r="G15179" t="str">
        <f t="shared" si="1483"/>
        <v>N5338N_P</v>
      </c>
      <c r="H15179" t="s">
        <v>1979</v>
      </c>
      <c r="I15179" t="s">
        <v>2587</v>
      </c>
      <c r="J15179">
        <f t="shared" si="1486"/>
        <v>2</v>
      </c>
      <c r="K15179">
        <f t="shared" si="1486"/>
        <v>0</v>
      </c>
      <c r="L15179">
        <f t="shared" si="1485"/>
        <v>2</v>
      </c>
      <c r="S15179" s="1"/>
    </row>
    <row r="15180" spans="7:19" x14ac:dyDescent="0.25">
      <c r="G15180" t="str">
        <f t="shared" si="1483"/>
        <v>N480RL_J</v>
      </c>
      <c r="H15180" t="s">
        <v>1980</v>
      </c>
      <c r="I15180" t="s">
        <v>2590</v>
      </c>
      <c r="J15180">
        <f t="shared" si="1486"/>
        <v>2</v>
      </c>
      <c r="K15180">
        <f t="shared" si="1486"/>
        <v>0</v>
      </c>
      <c r="L15180">
        <f t="shared" si="1485"/>
        <v>2</v>
      </c>
      <c r="S15180" s="1"/>
    </row>
    <row r="15181" spans="7:19" x14ac:dyDescent="0.25">
      <c r="G15181" t="str">
        <f t="shared" si="1483"/>
        <v>N498AB_J</v>
      </c>
      <c r="H15181" t="s">
        <v>1981</v>
      </c>
      <c r="I15181" t="s">
        <v>2590</v>
      </c>
      <c r="J15181">
        <f t="shared" si="1486"/>
        <v>2</v>
      </c>
      <c r="K15181">
        <f t="shared" si="1486"/>
        <v>0</v>
      </c>
      <c r="L15181">
        <f t="shared" si="1485"/>
        <v>2</v>
      </c>
      <c r="S15181" s="1"/>
    </row>
    <row r="15182" spans="7:19" x14ac:dyDescent="0.25">
      <c r="G15182" t="str">
        <f t="shared" si="1483"/>
        <v>N409LP_P</v>
      </c>
      <c r="H15182" t="s">
        <v>1984</v>
      </c>
      <c r="I15182" t="s">
        <v>2587</v>
      </c>
      <c r="J15182">
        <f t="shared" si="1486"/>
        <v>2</v>
      </c>
      <c r="K15182">
        <f t="shared" si="1486"/>
        <v>0</v>
      </c>
      <c r="L15182">
        <f t="shared" si="1485"/>
        <v>2</v>
      </c>
      <c r="S15182" s="1"/>
    </row>
    <row r="15183" spans="7:19" x14ac:dyDescent="0.25">
      <c r="G15183" t="str">
        <f t="shared" si="1483"/>
        <v>N1127M_J</v>
      </c>
      <c r="H15183" t="s">
        <v>1987</v>
      </c>
      <c r="I15183" t="s">
        <v>2590</v>
      </c>
      <c r="J15183">
        <f t="shared" si="1486"/>
        <v>2</v>
      </c>
      <c r="K15183">
        <f t="shared" si="1486"/>
        <v>0</v>
      </c>
      <c r="L15183">
        <f t="shared" si="1485"/>
        <v>2</v>
      </c>
      <c r="S15183" s="1"/>
    </row>
    <row r="15184" spans="7:19" x14ac:dyDescent="0.25">
      <c r="G15184" t="str">
        <f t="shared" si="1483"/>
        <v>N52290_P</v>
      </c>
      <c r="H15184" t="s">
        <v>1993</v>
      </c>
      <c r="I15184" t="s">
        <v>2587</v>
      </c>
      <c r="J15184">
        <f t="shared" si="1486"/>
        <v>2</v>
      </c>
      <c r="K15184">
        <f t="shared" si="1486"/>
        <v>0</v>
      </c>
      <c r="L15184">
        <f t="shared" si="1485"/>
        <v>2</v>
      </c>
      <c r="S15184" s="1"/>
    </row>
    <row r="15185" spans="7:19" x14ac:dyDescent="0.25">
      <c r="G15185" t="str">
        <f t="shared" si="1483"/>
        <v>N300BD_P</v>
      </c>
      <c r="H15185" t="s">
        <v>1995</v>
      </c>
      <c r="I15185" t="s">
        <v>2587</v>
      </c>
      <c r="J15185">
        <f t="shared" si="1486"/>
        <v>2</v>
      </c>
      <c r="K15185">
        <f t="shared" si="1486"/>
        <v>0</v>
      </c>
      <c r="L15185">
        <f t="shared" si="1485"/>
        <v>2</v>
      </c>
      <c r="S15185" s="1"/>
    </row>
    <row r="15186" spans="7:19" x14ac:dyDescent="0.25">
      <c r="G15186" t="str">
        <f t="shared" si="1483"/>
        <v>N50K_T</v>
      </c>
      <c r="H15186" t="s">
        <v>1996</v>
      </c>
      <c r="I15186" t="s">
        <v>2589</v>
      </c>
      <c r="J15186">
        <f t="shared" si="1486"/>
        <v>2</v>
      </c>
      <c r="K15186">
        <f t="shared" si="1486"/>
        <v>0</v>
      </c>
      <c r="L15186">
        <f t="shared" si="1485"/>
        <v>2</v>
      </c>
      <c r="S15186" s="1"/>
    </row>
    <row r="15187" spans="7:19" x14ac:dyDescent="0.25">
      <c r="G15187" t="str">
        <f t="shared" si="1483"/>
        <v>N533FX_J</v>
      </c>
      <c r="H15187" t="s">
        <v>1999</v>
      </c>
      <c r="I15187" t="s">
        <v>2590</v>
      </c>
      <c r="J15187">
        <f t="shared" si="1486"/>
        <v>2</v>
      </c>
      <c r="K15187">
        <f t="shared" si="1486"/>
        <v>0</v>
      </c>
      <c r="L15187">
        <f t="shared" si="1485"/>
        <v>2</v>
      </c>
      <c r="S15187" s="1"/>
    </row>
    <row r="15188" spans="7:19" x14ac:dyDescent="0.25">
      <c r="G15188" t="str">
        <f t="shared" si="1483"/>
        <v>N5341E_P</v>
      </c>
      <c r="H15188" t="s">
        <v>2000</v>
      </c>
      <c r="I15188" t="s">
        <v>2587</v>
      </c>
      <c r="J15188">
        <f t="shared" si="1486"/>
        <v>2</v>
      </c>
      <c r="K15188">
        <f t="shared" si="1486"/>
        <v>0</v>
      </c>
      <c r="L15188">
        <f t="shared" si="1485"/>
        <v>2</v>
      </c>
      <c r="S15188" s="1"/>
    </row>
    <row r="15189" spans="7:19" x14ac:dyDescent="0.25">
      <c r="G15189" t="str">
        <f t="shared" si="1483"/>
        <v>N451FL_J</v>
      </c>
      <c r="H15189" t="s">
        <v>2003</v>
      </c>
      <c r="I15189" t="s">
        <v>2590</v>
      </c>
      <c r="J15189">
        <f t="shared" si="1486"/>
        <v>2</v>
      </c>
      <c r="K15189">
        <f t="shared" si="1486"/>
        <v>0</v>
      </c>
      <c r="L15189">
        <f t="shared" si="1485"/>
        <v>2</v>
      </c>
      <c r="S15189" s="1"/>
    </row>
    <row r="15190" spans="7:19" x14ac:dyDescent="0.25">
      <c r="G15190" t="str">
        <f t="shared" si="1483"/>
        <v>N319QS_J</v>
      </c>
      <c r="H15190" t="s">
        <v>2008</v>
      </c>
      <c r="I15190" t="s">
        <v>2590</v>
      </c>
      <c r="J15190">
        <f t="shared" si="1486"/>
        <v>0</v>
      </c>
      <c r="K15190">
        <f t="shared" si="1486"/>
        <v>2</v>
      </c>
      <c r="L15190">
        <f t="shared" si="1485"/>
        <v>2</v>
      </c>
      <c r="S15190" s="1"/>
    </row>
    <row r="15191" spans="7:19" x14ac:dyDescent="0.25">
      <c r="G15191" t="str">
        <f t="shared" si="1483"/>
        <v>N325QS_J</v>
      </c>
      <c r="H15191" t="s">
        <v>2014</v>
      </c>
      <c r="I15191" t="s">
        <v>2590</v>
      </c>
      <c r="J15191">
        <f t="shared" si="1486"/>
        <v>2</v>
      </c>
      <c r="K15191">
        <f t="shared" si="1486"/>
        <v>0</v>
      </c>
      <c r="L15191">
        <f t="shared" si="1485"/>
        <v>2</v>
      </c>
      <c r="S15191" s="1"/>
    </row>
    <row r="15192" spans="7:19" x14ac:dyDescent="0.25">
      <c r="G15192" t="str">
        <f t="shared" si="1483"/>
        <v>N3WW_P</v>
      </c>
      <c r="H15192" t="s">
        <v>2016</v>
      </c>
      <c r="I15192" t="s">
        <v>2587</v>
      </c>
      <c r="J15192">
        <f t="shared" si="1486"/>
        <v>2</v>
      </c>
      <c r="K15192">
        <f t="shared" si="1486"/>
        <v>0</v>
      </c>
      <c r="L15192">
        <f t="shared" si="1485"/>
        <v>2</v>
      </c>
      <c r="S15192" s="1"/>
    </row>
    <row r="15193" spans="7:19" x14ac:dyDescent="0.25">
      <c r="G15193" t="str">
        <f t="shared" si="1483"/>
        <v>N55SQ_J</v>
      </c>
      <c r="H15193" t="s">
        <v>2018</v>
      </c>
      <c r="I15193" t="s">
        <v>2590</v>
      </c>
      <c r="J15193">
        <f t="shared" si="1486"/>
        <v>2</v>
      </c>
      <c r="K15193">
        <f t="shared" si="1486"/>
        <v>0</v>
      </c>
      <c r="L15193">
        <f t="shared" si="1485"/>
        <v>2</v>
      </c>
      <c r="S15193" s="1"/>
    </row>
    <row r="15194" spans="7:19" x14ac:dyDescent="0.25">
      <c r="G15194" t="str">
        <f t="shared" si="1483"/>
        <v>N220PA_J</v>
      </c>
      <c r="H15194" t="s">
        <v>2022</v>
      </c>
      <c r="I15194" t="s">
        <v>2590</v>
      </c>
      <c r="J15194">
        <f t="shared" si="1486"/>
        <v>0</v>
      </c>
      <c r="K15194">
        <f t="shared" si="1486"/>
        <v>2</v>
      </c>
      <c r="L15194">
        <f t="shared" si="1485"/>
        <v>2</v>
      </c>
      <c r="S15194" s="1"/>
    </row>
    <row r="15195" spans="7:19" x14ac:dyDescent="0.25">
      <c r="G15195" t="str">
        <f t="shared" si="1483"/>
        <v>N71M_J</v>
      </c>
      <c r="H15195" t="s">
        <v>2024</v>
      </c>
      <c r="I15195" t="s">
        <v>2590</v>
      </c>
      <c r="J15195">
        <f t="shared" si="1486"/>
        <v>2</v>
      </c>
      <c r="K15195">
        <f t="shared" si="1486"/>
        <v>0</v>
      </c>
      <c r="L15195">
        <f t="shared" si="1485"/>
        <v>2</v>
      </c>
      <c r="S15195" s="1"/>
    </row>
    <row r="15196" spans="7:19" x14ac:dyDescent="0.25">
      <c r="G15196" t="str">
        <f t="shared" si="1483"/>
        <v>N945AC_J</v>
      </c>
      <c r="H15196" t="s">
        <v>2025</v>
      </c>
      <c r="I15196" t="s">
        <v>2590</v>
      </c>
      <c r="J15196">
        <f t="shared" si="1486"/>
        <v>2</v>
      </c>
      <c r="K15196">
        <f t="shared" si="1486"/>
        <v>0</v>
      </c>
      <c r="L15196">
        <f t="shared" si="1485"/>
        <v>2</v>
      </c>
      <c r="S15196" s="1"/>
    </row>
    <row r="15197" spans="7:19" x14ac:dyDescent="0.25">
      <c r="G15197" t="str">
        <f t="shared" si="1483"/>
        <v>N258PA_P</v>
      </c>
      <c r="H15197" t="s">
        <v>2027</v>
      </c>
      <c r="I15197" t="s">
        <v>2587</v>
      </c>
      <c r="J15197">
        <f t="shared" si="1486"/>
        <v>2</v>
      </c>
      <c r="K15197">
        <f t="shared" si="1486"/>
        <v>0</v>
      </c>
      <c r="L15197">
        <f t="shared" si="1485"/>
        <v>2</v>
      </c>
      <c r="S15197" s="1"/>
    </row>
    <row r="15198" spans="7:19" x14ac:dyDescent="0.25">
      <c r="G15198" t="str">
        <f t="shared" si="1483"/>
        <v>N33068_P</v>
      </c>
      <c r="H15198" t="s">
        <v>2030</v>
      </c>
      <c r="I15198" t="s">
        <v>2587</v>
      </c>
      <c r="J15198">
        <f t="shared" ref="J15198:K15217" si="1487">SUMIFS($L$3:$L$13553,$C$3:$C$13553,$G15198,$E$3:$E$13553,J$13557)</f>
        <v>2</v>
      </c>
      <c r="K15198">
        <f t="shared" si="1487"/>
        <v>0</v>
      </c>
      <c r="L15198">
        <f t="shared" si="1485"/>
        <v>2</v>
      </c>
      <c r="S15198" s="1"/>
    </row>
    <row r="15199" spans="7:19" x14ac:dyDescent="0.25">
      <c r="G15199" t="str">
        <f t="shared" si="1483"/>
        <v>N531RQ_J</v>
      </c>
      <c r="H15199" t="s">
        <v>2031</v>
      </c>
      <c r="I15199" t="s">
        <v>2590</v>
      </c>
      <c r="J15199">
        <f t="shared" si="1487"/>
        <v>2</v>
      </c>
      <c r="K15199">
        <f t="shared" si="1487"/>
        <v>0</v>
      </c>
      <c r="L15199">
        <f t="shared" si="1485"/>
        <v>2</v>
      </c>
      <c r="S15199" s="1"/>
    </row>
    <row r="15200" spans="7:19" x14ac:dyDescent="0.25">
      <c r="G15200" t="str">
        <f t="shared" si="1483"/>
        <v>N128LR_J</v>
      </c>
      <c r="H15200" t="s">
        <v>2036</v>
      </c>
      <c r="I15200" t="s">
        <v>2590</v>
      </c>
      <c r="J15200">
        <f t="shared" si="1487"/>
        <v>2</v>
      </c>
      <c r="K15200">
        <f t="shared" si="1487"/>
        <v>0</v>
      </c>
      <c r="L15200">
        <f t="shared" si="1485"/>
        <v>2</v>
      </c>
      <c r="S15200" s="1"/>
    </row>
    <row r="15201" spans="7:19" x14ac:dyDescent="0.25">
      <c r="G15201" t="str">
        <f t="shared" si="1483"/>
        <v>N420CR_J</v>
      </c>
      <c r="H15201" t="s">
        <v>2037</v>
      </c>
      <c r="I15201" t="s">
        <v>2590</v>
      </c>
      <c r="J15201">
        <f t="shared" si="1487"/>
        <v>2</v>
      </c>
      <c r="K15201">
        <f t="shared" si="1487"/>
        <v>0</v>
      </c>
      <c r="L15201">
        <f t="shared" si="1485"/>
        <v>2</v>
      </c>
      <c r="S15201" s="1"/>
    </row>
    <row r="15202" spans="7:19" x14ac:dyDescent="0.25">
      <c r="G15202" t="str">
        <f t="shared" si="1483"/>
        <v>N590TW_T</v>
      </c>
      <c r="H15202" t="s">
        <v>2038</v>
      </c>
      <c r="I15202" t="s">
        <v>2589</v>
      </c>
      <c r="J15202">
        <f t="shared" si="1487"/>
        <v>2</v>
      </c>
      <c r="K15202">
        <f t="shared" si="1487"/>
        <v>0</v>
      </c>
      <c r="L15202">
        <f t="shared" si="1485"/>
        <v>2</v>
      </c>
      <c r="S15202" s="1"/>
    </row>
    <row r="15203" spans="7:19" x14ac:dyDescent="0.25">
      <c r="G15203" t="str">
        <f t="shared" si="1483"/>
        <v>N87WA_P</v>
      </c>
      <c r="H15203" t="s">
        <v>2042</v>
      </c>
      <c r="I15203" t="s">
        <v>2587</v>
      </c>
      <c r="J15203">
        <f t="shared" si="1487"/>
        <v>2</v>
      </c>
      <c r="K15203">
        <f t="shared" si="1487"/>
        <v>0</v>
      </c>
      <c r="L15203">
        <f t="shared" si="1485"/>
        <v>2</v>
      </c>
      <c r="S15203" s="1"/>
    </row>
    <row r="15204" spans="7:19" x14ac:dyDescent="0.25">
      <c r="G15204" t="str">
        <f t="shared" si="1483"/>
        <v>N333XX_T</v>
      </c>
      <c r="H15204" t="s">
        <v>2045</v>
      </c>
      <c r="I15204" t="s">
        <v>2589</v>
      </c>
      <c r="J15204">
        <f t="shared" si="1487"/>
        <v>2</v>
      </c>
      <c r="K15204">
        <f t="shared" si="1487"/>
        <v>0</v>
      </c>
      <c r="L15204">
        <f t="shared" si="1485"/>
        <v>2</v>
      </c>
      <c r="S15204" s="1"/>
    </row>
    <row r="15205" spans="7:19" x14ac:dyDescent="0.25">
      <c r="G15205" t="str">
        <f t="shared" si="1483"/>
        <v>N9081H_P</v>
      </c>
      <c r="H15205" t="s">
        <v>2048</v>
      </c>
      <c r="I15205" t="s">
        <v>2587</v>
      </c>
      <c r="J15205">
        <f t="shared" si="1487"/>
        <v>0</v>
      </c>
      <c r="K15205">
        <f t="shared" si="1487"/>
        <v>2</v>
      </c>
      <c r="L15205">
        <f t="shared" si="1485"/>
        <v>2</v>
      </c>
      <c r="S15205" s="1"/>
    </row>
    <row r="15206" spans="7:19" x14ac:dyDescent="0.25">
      <c r="G15206" t="str">
        <f t="shared" si="1483"/>
        <v>N1330G_P</v>
      </c>
      <c r="H15206" t="s">
        <v>2050</v>
      </c>
      <c r="I15206" t="s">
        <v>2587</v>
      </c>
      <c r="J15206">
        <f t="shared" si="1487"/>
        <v>1</v>
      </c>
      <c r="K15206">
        <f t="shared" si="1487"/>
        <v>1</v>
      </c>
      <c r="L15206">
        <f t="shared" si="1485"/>
        <v>2</v>
      </c>
      <c r="S15206" s="1"/>
    </row>
    <row r="15207" spans="7:19" x14ac:dyDescent="0.25">
      <c r="G15207" t="str">
        <f t="shared" si="1483"/>
        <v>N5616S_P</v>
      </c>
      <c r="H15207" t="s">
        <v>2056</v>
      </c>
      <c r="I15207" t="s">
        <v>2587</v>
      </c>
      <c r="J15207">
        <f t="shared" si="1487"/>
        <v>2</v>
      </c>
      <c r="K15207">
        <f t="shared" si="1487"/>
        <v>0</v>
      </c>
      <c r="L15207">
        <f t="shared" si="1485"/>
        <v>2</v>
      </c>
      <c r="S15207" s="1"/>
    </row>
    <row r="15208" spans="7:19" x14ac:dyDescent="0.25">
      <c r="G15208" t="str">
        <f t="shared" si="1483"/>
        <v>N681QS_J</v>
      </c>
      <c r="H15208" t="s">
        <v>2057</v>
      </c>
      <c r="I15208" t="s">
        <v>2590</v>
      </c>
      <c r="J15208">
        <f t="shared" si="1487"/>
        <v>2</v>
      </c>
      <c r="K15208">
        <f t="shared" si="1487"/>
        <v>0</v>
      </c>
      <c r="L15208">
        <f t="shared" si="1485"/>
        <v>2</v>
      </c>
      <c r="S15208" s="1"/>
    </row>
    <row r="15209" spans="7:19" x14ac:dyDescent="0.25">
      <c r="G15209" t="str">
        <f t="shared" si="1483"/>
        <v>N24RF_P</v>
      </c>
      <c r="H15209" t="s">
        <v>2059</v>
      </c>
      <c r="I15209" t="s">
        <v>2587</v>
      </c>
      <c r="J15209">
        <f t="shared" si="1487"/>
        <v>2</v>
      </c>
      <c r="K15209">
        <f t="shared" si="1487"/>
        <v>0</v>
      </c>
      <c r="L15209">
        <f t="shared" si="1485"/>
        <v>2</v>
      </c>
      <c r="S15209" s="1"/>
    </row>
    <row r="15210" spans="7:19" x14ac:dyDescent="0.25">
      <c r="G15210" t="str">
        <f t="shared" si="1483"/>
        <v>N3115R_P</v>
      </c>
      <c r="H15210" t="s">
        <v>2060</v>
      </c>
      <c r="I15210" t="s">
        <v>2587</v>
      </c>
      <c r="J15210">
        <f t="shared" si="1487"/>
        <v>2</v>
      </c>
      <c r="K15210">
        <f t="shared" si="1487"/>
        <v>0</v>
      </c>
      <c r="L15210">
        <f t="shared" si="1485"/>
        <v>2</v>
      </c>
      <c r="S15210" s="1"/>
    </row>
    <row r="15211" spans="7:19" x14ac:dyDescent="0.25">
      <c r="G15211" t="str">
        <f t="shared" si="1483"/>
        <v>N8148L_P</v>
      </c>
      <c r="H15211" t="s">
        <v>2061</v>
      </c>
      <c r="I15211" t="s">
        <v>2587</v>
      </c>
      <c r="J15211">
        <f t="shared" si="1487"/>
        <v>0</v>
      </c>
      <c r="K15211">
        <f t="shared" si="1487"/>
        <v>2</v>
      </c>
      <c r="L15211">
        <f t="shared" si="1485"/>
        <v>2</v>
      </c>
      <c r="S15211" s="1"/>
    </row>
    <row r="15212" spans="7:19" x14ac:dyDescent="0.25">
      <c r="G15212" t="str">
        <f t="shared" si="1483"/>
        <v>N6988T_P</v>
      </c>
      <c r="H15212" t="s">
        <v>2065</v>
      </c>
      <c r="I15212" t="s">
        <v>2587</v>
      </c>
      <c r="J15212">
        <f t="shared" si="1487"/>
        <v>2</v>
      </c>
      <c r="K15212">
        <f t="shared" si="1487"/>
        <v>0</v>
      </c>
      <c r="L15212">
        <f t="shared" si="1485"/>
        <v>2</v>
      </c>
      <c r="S15212" s="1"/>
    </row>
    <row r="15213" spans="7:19" x14ac:dyDescent="0.25">
      <c r="G15213" t="str">
        <f t="shared" si="1483"/>
        <v>N70ML_NULL</v>
      </c>
      <c r="H15213" t="s">
        <v>2067</v>
      </c>
      <c r="I15213" t="s">
        <v>2591</v>
      </c>
      <c r="J15213">
        <f t="shared" si="1487"/>
        <v>2</v>
      </c>
      <c r="K15213">
        <f t="shared" si="1487"/>
        <v>0</v>
      </c>
      <c r="L15213">
        <f t="shared" si="1485"/>
        <v>2</v>
      </c>
      <c r="S15213" s="1"/>
    </row>
    <row r="15214" spans="7:19" x14ac:dyDescent="0.25">
      <c r="G15214" t="str">
        <f t="shared" si="1483"/>
        <v>N987TM_P</v>
      </c>
      <c r="H15214" t="s">
        <v>2068</v>
      </c>
      <c r="I15214" t="s">
        <v>2587</v>
      </c>
      <c r="J15214">
        <f t="shared" si="1487"/>
        <v>2</v>
      </c>
      <c r="K15214">
        <f t="shared" si="1487"/>
        <v>0</v>
      </c>
      <c r="L15214">
        <f t="shared" si="1485"/>
        <v>2</v>
      </c>
      <c r="S15214" s="1"/>
    </row>
    <row r="15215" spans="7:19" x14ac:dyDescent="0.25">
      <c r="G15215" t="str">
        <f t="shared" si="1483"/>
        <v>N500SX_T</v>
      </c>
      <c r="H15215" t="s">
        <v>2069</v>
      </c>
      <c r="I15215" t="s">
        <v>2589</v>
      </c>
      <c r="J15215">
        <f t="shared" si="1487"/>
        <v>2</v>
      </c>
      <c r="K15215">
        <f t="shared" si="1487"/>
        <v>0</v>
      </c>
      <c r="L15215">
        <f t="shared" si="1485"/>
        <v>2</v>
      </c>
      <c r="S15215" s="1"/>
    </row>
    <row r="15216" spans="7:19" x14ac:dyDescent="0.25">
      <c r="G15216" t="str">
        <f t="shared" si="1483"/>
        <v>N218CF_P</v>
      </c>
      <c r="H15216" t="s">
        <v>2071</v>
      </c>
      <c r="I15216" t="s">
        <v>2587</v>
      </c>
      <c r="J15216">
        <f t="shared" si="1487"/>
        <v>2</v>
      </c>
      <c r="K15216">
        <f t="shared" si="1487"/>
        <v>0</v>
      </c>
      <c r="L15216">
        <f t="shared" si="1485"/>
        <v>2</v>
      </c>
      <c r="S15216" s="1"/>
    </row>
    <row r="15217" spans="7:19" x14ac:dyDescent="0.25">
      <c r="G15217" t="str">
        <f t="shared" si="1483"/>
        <v>N508MV_J</v>
      </c>
      <c r="H15217" t="s">
        <v>2072</v>
      </c>
      <c r="I15217" t="s">
        <v>2590</v>
      </c>
      <c r="J15217">
        <f t="shared" si="1487"/>
        <v>2</v>
      </c>
      <c r="K15217">
        <f t="shared" si="1487"/>
        <v>0</v>
      </c>
      <c r="L15217">
        <f t="shared" si="1485"/>
        <v>2</v>
      </c>
      <c r="S15217" s="1"/>
    </row>
    <row r="15218" spans="7:19" x14ac:dyDescent="0.25">
      <c r="G15218" t="str">
        <f t="shared" si="1483"/>
        <v>N21AJ_P</v>
      </c>
      <c r="H15218" t="s">
        <v>2074</v>
      </c>
      <c r="I15218" t="s">
        <v>2587</v>
      </c>
      <c r="J15218">
        <f t="shared" ref="J15218:K15237" si="1488">SUMIFS($L$3:$L$13553,$C$3:$C$13553,$G15218,$E$3:$E$13553,J$13557)</f>
        <v>2</v>
      </c>
      <c r="K15218">
        <f t="shared" si="1488"/>
        <v>0</v>
      </c>
      <c r="L15218">
        <f t="shared" si="1485"/>
        <v>2</v>
      </c>
      <c r="S15218" s="1"/>
    </row>
    <row r="15219" spans="7:19" x14ac:dyDescent="0.25">
      <c r="G15219" t="str">
        <f t="shared" si="1483"/>
        <v>N1377U_P</v>
      </c>
      <c r="H15219" t="s">
        <v>2078</v>
      </c>
      <c r="I15219" t="s">
        <v>2587</v>
      </c>
      <c r="J15219">
        <f t="shared" si="1488"/>
        <v>0</v>
      </c>
      <c r="K15219">
        <f t="shared" si="1488"/>
        <v>2</v>
      </c>
      <c r="L15219">
        <f t="shared" si="1485"/>
        <v>2</v>
      </c>
      <c r="S15219" s="1"/>
    </row>
    <row r="15220" spans="7:19" x14ac:dyDescent="0.25">
      <c r="G15220" t="str">
        <f t="shared" si="1483"/>
        <v>N569CP_P</v>
      </c>
      <c r="H15220" t="s">
        <v>2079</v>
      </c>
      <c r="I15220" t="s">
        <v>2587</v>
      </c>
      <c r="J15220">
        <f t="shared" si="1488"/>
        <v>1</v>
      </c>
      <c r="K15220">
        <f t="shared" si="1488"/>
        <v>1</v>
      </c>
      <c r="L15220">
        <f t="shared" si="1485"/>
        <v>2</v>
      </c>
      <c r="S15220" s="1"/>
    </row>
    <row r="15221" spans="7:19" x14ac:dyDescent="0.25">
      <c r="G15221" t="str">
        <f t="shared" si="1483"/>
        <v>N152AE_H</v>
      </c>
      <c r="H15221" t="s">
        <v>2082</v>
      </c>
      <c r="I15221" t="s">
        <v>2588</v>
      </c>
      <c r="J15221">
        <f t="shared" si="1488"/>
        <v>2</v>
      </c>
      <c r="K15221">
        <f t="shared" si="1488"/>
        <v>0</v>
      </c>
      <c r="L15221">
        <f t="shared" si="1485"/>
        <v>2</v>
      </c>
      <c r="S15221" s="1"/>
    </row>
    <row r="15222" spans="7:19" x14ac:dyDescent="0.25">
      <c r="G15222" t="str">
        <f t="shared" ref="G15222:G15285" si="1489">H15222&amp;"_"&amp;I15222</f>
        <v>N580QS_J</v>
      </c>
      <c r="H15222" t="s">
        <v>2086</v>
      </c>
      <c r="I15222" t="s">
        <v>2590</v>
      </c>
      <c r="J15222">
        <f t="shared" si="1488"/>
        <v>2</v>
      </c>
      <c r="K15222">
        <f t="shared" si="1488"/>
        <v>0</v>
      </c>
      <c r="L15222">
        <f t="shared" ref="L15222:L15285" si="1490">SUMIF($C$3:$C$13553,G15222,$L$3:$L$13553)</f>
        <v>2</v>
      </c>
      <c r="S15222" s="1"/>
    </row>
    <row r="15223" spans="7:19" x14ac:dyDescent="0.25">
      <c r="G15223" t="str">
        <f t="shared" si="1489"/>
        <v>N670AS_J</v>
      </c>
      <c r="H15223" t="s">
        <v>2088</v>
      </c>
      <c r="I15223" t="s">
        <v>2590</v>
      </c>
      <c r="J15223">
        <f t="shared" si="1488"/>
        <v>2</v>
      </c>
      <c r="K15223">
        <f t="shared" si="1488"/>
        <v>0</v>
      </c>
      <c r="L15223">
        <f t="shared" si="1490"/>
        <v>2</v>
      </c>
      <c r="S15223" s="1"/>
    </row>
    <row r="15224" spans="7:19" x14ac:dyDescent="0.25">
      <c r="G15224" t="str">
        <f t="shared" si="1489"/>
        <v>N4360V_P</v>
      </c>
      <c r="H15224" t="s">
        <v>2090</v>
      </c>
      <c r="I15224" t="s">
        <v>2587</v>
      </c>
      <c r="J15224">
        <f t="shared" si="1488"/>
        <v>2</v>
      </c>
      <c r="K15224">
        <f t="shared" si="1488"/>
        <v>0</v>
      </c>
      <c r="L15224">
        <f t="shared" si="1490"/>
        <v>2</v>
      </c>
      <c r="S15224" s="1"/>
    </row>
    <row r="15225" spans="7:19" x14ac:dyDescent="0.25">
      <c r="G15225" t="str">
        <f t="shared" si="1489"/>
        <v>N5298K_P</v>
      </c>
      <c r="H15225" t="s">
        <v>2091</v>
      </c>
      <c r="I15225" t="s">
        <v>2587</v>
      </c>
      <c r="J15225">
        <f t="shared" si="1488"/>
        <v>0</v>
      </c>
      <c r="K15225">
        <f t="shared" si="1488"/>
        <v>2</v>
      </c>
      <c r="L15225">
        <f t="shared" si="1490"/>
        <v>2</v>
      </c>
      <c r="S15225" s="1"/>
    </row>
    <row r="15226" spans="7:19" x14ac:dyDescent="0.25">
      <c r="G15226" t="str">
        <f t="shared" si="1489"/>
        <v>N506BA_J</v>
      </c>
      <c r="H15226" t="s">
        <v>2093</v>
      </c>
      <c r="I15226" t="s">
        <v>2590</v>
      </c>
      <c r="J15226">
        <f t="shared" si="1488"/>
        <v>2</v>
      </c>
      <c r="K15226">
        <f t="shared" si="1488"/>
        <v>0</v>
      </c>
      <c r="L15226">
        <f t="shared" si="1490"/>
        <v>2</v>
      </c>
      <c r="S15226" s="1"/>
    </row>
    <row r="15227" spans="7:19" x14ac:dyDescent="0.25">
      <c r="G15227" t="str">
        <f t="shared" si="1489"/>
        <v>N6229Q_P</v>
      </c>
      <c r="H15227" t="s">
        <v>2094</v>
      </c>
      <c r="I15227" t="s">
        <v>2587</v>
      </c>
      <c r="J15227">
        <f t="shared" si="1488"/>
        <v>2</v>
      </c>
      <c r="K15227">
        <f t="shared" si="1488"/>
        <v>0</v>
      </c>
      <c r="L15227">
        <f t="shared" si="1490"/>
        <v>2</v>
      </c>
      <c r="S15227" s="1"/>
    </row>
    <row r="15228" spans="7:19" x14ac:dyDescent="0.25">
      <c r="G15228" t="str">
        <f t="shared" si="1489"/>
        <v>YV2152_J</v>
      </c>
      <c r="H15228" t="s">
        <v>2095</v>
      </c>
      <c r="I15228" t="s">
        <v>2590</v>
      </c>
      <c r="J15228">
        <f t="shared" si="1488"/>
        <v>2</v>
      </c>
      <c r="K15228">
        <f t="shared" si="1488"/>
        <v>0</v>
      </c>
      <c r="L15228">
        <f t="shared" si="1490"/>
        <v>2</v>
      </c>
      <c r="S15228" s="1"/>
    </row>
    <row r="15229" spans="7:19" x14ac:dyDescent="0.25">
      <c r="G15229" t="str">
        <f t="shared" si="1489"/>
        <v>N406TM_J</v>
      </c>
      <c r="H15229" t="s">
        <v>2096</v>
      </c>
      <c r="I15229" t="s">
        <v>2590</v>
      </c>
      <c r="J15229">
        <f t="shared" si="1488"/>
        <v>2</v>
      </c>
      <c r="K15229">
        <f t="shared" si="1488"/>
        <v>0</v>
      </c>
      <c r="L15229">
        <f t="shared" si="1490"/>
        <v>2</v>
      </c>
      <c r="S15229" s="1"/>
    </row>
    <row r="15230" spans="7:19" x14ac:dyDescent="0.25">
      <c r="G15230" t="str">
        <f t="shared" si="1489"/>
        <v>N723KR_T</v>
      </c>
      <c r="H15230" t="s">
        <v>2097</v>
      </c>
      <c r="I15230" t="s">
        <v>2589</v>
      </c>
      <c r="J15230">
        <f t="shared" si="1488"/>
        <v>2</v>
      </c>
      <c r="K15230">
        <f t="shared" si="1488"/>
        <v>0</v>
      </c>
      <c r="L15230">
        <f t="shared" si="1490"/>
        <v>2</v>
      </c>
      <c r="S15230" s="1"/>
    </row>
    <row r="15231" spans="7:19" x14ac:dyDescent="0.25">
      <c r="G15231" t="str">
        <f t="shared" si="1489"/>
        <v>N7NJ_H</v>
      </c>
      <c r="H15231" t="s">
        <v>2098</v>
      </c>
      <c r="I15231" t="s">
        <v>2588</v>
      </c>
      <c r="J15231">
        <f t="shared" si="1488"/>
        <v>2</v>
      </c>
      <c r="K15231">
        <f t="shared" si="1488"/>
        <v>0</v>
      </c>
      <c r="L15231">
        <f t="shared" si="1490"/>
        <v>2</v>
      </c>
      <c r="S15231" s="1"/>
    </row>
    <row r="15232" spans="7:19" x14ac:dyDescent="0.25">
      <c r="G15232" t="str">
        <f t="shared" si="1489"/>
        <v>N3517S_P</v>
      </c>
      <c r="H15232" t="s">
        <v>2099</v>
      </c>
      <c r="I15232" t="s">
        <v>2587</v>
      </c>
      <c r="J15232">
        <f t="shared" si="1488"/>
        <v>2</v>
      </c>
      <c r="K15232">
        <f t="shared" si="1488"/>
        <v>0</v>
      </c>
      <c r="L15232">
        <f t="shared" si="1490"/>
        <v>2</v>
      </c>
      <c r="S15232" s="1"/>
    </row>
    <row r="15233" spans="7:19" x14ac:dyDescent="0.25">
      <c r="G15233" t="str">
        <f t="shared" si="1489"/>
        <v>N60CP_J</v>
      </c>
      <c r="H15233" t="s">
        <v>2101</v>
      </c>
      <c r="I15233" t="s">
        <v>2590</v>
      </c>
      <c r="J15233">
        <f t="shared" si="1488"/>
        <v>0</v>
      </c>
      <c r="K15233">
        <f t="shared" si="1488"/>
        <v>2</v>
      </c>
      <c r="L15233">
        <f t="shared" si="1490"/>
        <v>2</v>
      </c>
      <c r="S15233" s="1"/>
    </row>
    <row r="15234" spans="7:19" x14ac:dyDescent="0.25">
      <c r="G15234" t="str">
        <f t="shared" si="1489"/>
        <v>N406BK_P</v>
      </c>
      <c r="H15234" t="s">
        <v>2102</v>
      </c>
      <c r="I15234" t="s">
        <v>2587</v>
      </c>
      <c r="J15234">
        <f t="shared" si="1488"/>
        <v>2</v>
      </c>
      <c r="K15234">
        <f t="shared" si="1488"/>
        <v>0</v>
      </c>
      <c r="L15234">
        <f t="shared" si="1490"/>
        <v>2</v>
      </c>
      <c r="S15234" s="1"/>
    </row>
    <row r="15235" spans="7:19" x14ac:dyDescent="0.25">
      <c r="G15235" t="str">
        <f t="shared" si="1489"/>
        <v>N72669_P</v>
      </c>
      <c r="H15235" t="s">
        <v>2107</v>
      </c>
      <c r="I15235" t="s">
        <v>2587</v>
      </c>
      <c r="J15235">
        <f t="shared" si="1488"/>
        <v>2</v>
      </c>
      <c r="K15235">
        <f t="shared" si="1488"/>
        <v>0</v>
      </c>
      <c r="L15235">
        <f t="shared" si="1490"/>
        <v>2</v>
      </c>
      <c r="S15235" s="1"/>
    </row>
    <row r="15236" spans="7:19" x14ac:dyDescent="0.25">
      <c r="G15236" t="str">
        <f t="shared" si="1489"/>
        <v>N9311P_P</v>
      </c>
      <c r="H15236" t="s">
        <v>2110</v>
      </c>
      <c r="I15236" t="s">
        <v>2587</v>
      </c>
      <c r="J15236">
        <f t="shared" si="1488"/>
        <v>2</v>
      </c>
      <c r="K15236">
        <f t="shared" si="1488"/>
        <v>0</v>
      </c>
      <c r="L15236">
        <f t="shared" si="1490"/>
        <v>2</v>
      </c>
      <c r="S15236" s="1"/>
    </row>
    <row r="15237" spans="7:19" x14ac:dyDescent="0.25">
      <c r="G15237" t="str">
        <f t="shared" si="1489"/>
        <v>N845TM_J</v>
      </c>
      <c r="H15237" t="s">
        <v>2124</v>
      </c>
      <c r="I15237" t="s">
        <v>2590</v>
      </c>
      <c r="J15237">
        <f t="shared" si="1488"/>
        <v>2</v>
      </c>
      <c r="K15237">
        <f t="shared" si="1488"/>
        <v>0</v>
      </c>
      <c r="L15237">
        <f t="shared" si="1490"/>
        <v>2</v>
      </c>
      <c r="S15237" s="1"/>
    </row>
    <row r="15238" spans="7:19" x14ac:dyDescent="0.25">
      <c r="G15238" t="str">
        <f t="shared" si="1489"/>
        <v>CFJTQ_T</v>
      </c>
      <c r="H15238" t="s">
        <v>2127</v>
      </c>
      <c r="I15238" t="s">
        <v>2589</v>
      </c>
      <c r="J15238">
        <f t="shared" ref="J15238:K15257" si="1491">SUMIFS($L$3:$L$13553,$C$3:$C$13553,$G15238,$E$3:$E$13553,J$13557)</f>
        <v>2</v>
      </c>
      <c r="K15238">
        <f t="shared" si="1491"/>
        <v>0</v>
      </c>
      <c r="L15238">
        <f t="shared" si="1490"/>
        <v>2</v>
      </c>
      <c r="S15238" s="1"/>
    </row>
    <row r="15239" spans="7:19" x14ac:dyDescent="0.25">
      <c r="G15239" t="str">
        <f t="shared" si="1489"/>
        <v>N822TM_J</v>
      </c>
      <c r="H15239" t="s">
        <v>2137</v>
      </c>
      <c r="I15239" t="s">
        <v>2590</v>
      </c>
      <c r="J15239">
        <f t="shared" si="1491"/>
        <v>2</v>
      </c>
      <c r="K15239">
        <f t="shared" si="1491"/>
        <v>0</v>
      </c>
      <c r="L15239">
        <f t="shared" si="1490"/>
        <v>2</v>
      </c>
      <c r="S15239" s="1"/>
    </row>
    <row r="15240" spans="7:19" x14ac:dyDescent="0.25">
      <c r="G15240" t="str">
        <f t="shared" si="1489"/>
        <v>N532MJ_P</v>
      </c>
      <c r="H15240" t="s">
        <v>2148</v>
      </c>
      <c r="I15240" t="s">
        <v>2587</v>
      </c>
      <c r="J15240">
        <f t="shared" si="1491"/>
        <v>0</v>
      </c>
      <c r="K15240">
        <f t="shared" si="1491"/>
        <v>2</v>
      </c>
      <c r="L15240">
        <f t="shared" si="1490"/>
        <v>2</v>
      </c>
      <c r="S15240" s="1"/>
    </row>
    <row r="15241" spans="7:19" x14ac:dyDescent="0.25">
      <c r="G15241" t="str">
        <f t="shared" si="1489"/>
        <v>N888PM_J</v>
      </c>
      <c r="H15241" t="s">
        <v>2152</v>
      </c>
      <c r="I15241" t="s">
        <v>2590</v>
      </c>
      <c r="J15241">
        <f t="shared" si="1491"/>
        <v>2</v>
      </c>
      <c r="K15241">
        <f t="shared" si="1491"/>
        <v>0</v>
      </c>
      <c r="L15241">
        <f t="shared" si="1490"/>
        <v>2</v>
      </c>
      <c r="S15241" s="1"/>
    </row>
    <row r="15242" spans="7:19" x14ac:dyDescent="0.25">
      <c r="G15242" t="str">
        <f t="shared" si="1489"/>
        <v>N560WH_J</v>
      </c>
      <c r="H15242" t="s">
        <v>2153</v>
      </c>
      <c r="I15242" t="s">
        <v>2590</v>
      </c>
      <c r="J15242">
        <f t="shared" si="1491"/>
        <v>2</v>
      </c>
      <c r="K15242">
        <f t="shared" si="1491"/>
        <v>0</v>
      </c>
      <c r="L15242">
        <f t="shared" si="1490"/>
        <v>2</v>
      </c>
      <c r="S15242" s="1"/>
    </row>
    <row r="15243" spans="7:19" x14ac:dyDescent="0.25">
      <c r="G15243" t="str">
        <f t="shared" si="1489"/>
        <v>N580BC_J</v>
      </c>
      <c r="H15243" t="s">
        <v>2154</v>
      </c>
      <c r="I15243" t="s">
        <v>2590</v>
      </c>
      <c r="J15243">
        <f t="shared" si="1491"/>
        <v>2</v>
      </c>
      <c r="K15243">
        <f t="shared" si="1491"/>
        <v>0</v>
      </c>
      <c r="L15243">
        <f t="shared" si="1490"/>
        <v>2</v>
      </c>
      <c r="S15243" s="1"/>
    </row>
    <row r="15244" spans="7:19" x14ac:dyDescent="0.25">
      <c r="G15244" t="str">
        <f t="shared" si="1489"/>
        <v>N362QS_J</v>
      </c>
      <c r="H15244" t="s">
        <v>2158</v>
      </c>
      <c r="I15244" t="s">
        <v>2590</v>
      </c>
      <c r="J15244">
        <f t="shared" si="1491"/>
        <v>2</v>
      </c>
      <c r="K15244">
        <f t="shared" si="1491"/>
        <v>0</v>
      </c>
      <c r="L15244">
        <f t="shared" si="1490"/>
        <v>2</v>
      </c>
      <c r="S15244" s="1"/>
    </row>
    <row r="15245" spans="7:19" x14ac:dyDescent="0.25">
      <c r="G15245" t="str">
        <f t="shared" si="1489"/>
        <v>N605MD_T</v>
      </c>
      <c r="H15245" t="s">
        <v>2166</v>
      </c>
      <c r="I15245" t="s">
        <v>2589</v>
      </c>
      <c r="J15245">
        <f t="shared" si="1491"/>
        <v>2</v>
      </c>
      <c r="K15245">
        <f t="shared" si="1491"/>
        <v>0</v>
      </c>
      <c r="L15245">
        <f t="shared" si="1490"/>
        <v>2</v>
      </c>
      <c r="S15245" s="1"/>
    </row>
    <row r="15246" spans="7:19" x14ac:dyDescent="0.25">
      <c r="G15246" t="str">
        <f t="shared" si="1489"/>
        <v>N8051U_P</v>
      </c>
      <c r="H15246" t="s">
        <v>2167</v>
      </c>
      <c r="I15246" t="s">
        <v>2587</v>
      </c>
      <c r="J15246">
        <f t="shared" si="1491"/>
        <v>0</v>
      </c>
      <c r="K15246">
        <f t="shared" si="1491"/>
        <v>2</v>
      </c>
      <c r="L15246">
        <f t="shared" si="1490"/>
        <v>2</v>
      </c>
      <c r="S15246" s="1"/>
    </row>
    <row r="15247" spans="7:19" x14ac:dyDescent="0.25">
      <c r="G15247" t="str">
        <f t="shared" si="1489"/>
        <v>N9296V_P</v>
      </c>
      <c r="H15247" t="s">
        <v>2169</v>
      </c>
      <c r="I15247" t="s">
        <v>2587</v>
      </c>
      <c r="J15247">
        <f t="shared" si="1491"/>
        <v>2</v>
      </c>
      <c r="K15247">
        <f t="shared" si="1491"/>
        <v>0</v>
      </c>
      <c r="L15247">
        <f t="shared" si="1490"/>
        <v>2</v>
      </c>
      <c r="S15247" s="1"/>
    </row>
    <row r="15248" spans="7:19" x14ac:dyDescent="0.25">
      <c r="G15248" t="str">
        <f t="shared" si="1489"/>
        <v>N248SH_P</v>
      </c>
      <c r="H15248" t="s">
        <v>2170</v>
      </c>
      <c r="I15248" t="s">
        <v>2587</v>
      </c>
      <c r="J15248">
        <f t="shared" si="1491"/>
        <v>1</v>
      </c>
      <c r="K15248">
        <f t="shared" si="1491"/>
        <v>1</v>
      </c>
      <c r="L15248">
        <f t="shared" si="1490"/>
        <v>2</v>
      </c>
      <c r="S15248" s="1"/>
    </row>
    <row r="15249" spans="7:19" x14ac:dyDescent="0.25">
      <c r="G15249" t="str">
        <f t="shared" si="1489"/>
        <v>N322QS_J</v>
      </c>
      <c r="H15249" t="s">
        <v>2171</v>
      </c>
      <c r="I15249" t="s">
        <v>2590</v>
      </c>
      <c r="J15249">
        <f t="shared" si="1491"/>
        <v>2</v>
      </c>
      <c r="K15249">
        <f t="shared" si="1491"/>
        <v>0</v>
      </c>
      <c r="L15249">
        <f t="shared" si="1490"/>
        <v>2</v>
      </c>
      <c r="S15249" s="1"/>
    </row>
    <row r="15250" spans="7:19" x14ac:dyDescent="0.25">
      <c r="G15250" t="str">
        <f t="shared" si="1489"/>
        <v>N670QS_J</v>
      </c>
      <c r="H15250" t="s">
        <v>2172</v>
      </c>
      <c r="I15250" t="s">
        <v>2590</v>
      </c>
      <c r="J15250">
        <f t="shared" si="1491"/>
        <v>2</v>
      </c>
      <c r="K15250">
        <f t="shared" si="1491"/>
        <v>0</v>
      </c>
      <c r="L15250">
        <f t="shared" si="1490"/>
        <v>2</v>
      </c>
      <c r="S15250" s="1"/>
    </row>
    <row r="15251" spans="7:19" x14ac:dyDescent="0.25">
      <c r="G15251" t="str">
        <f t="shared" si="1489"/>
        <v>N396QS_J</v>
      </c>
      <c r="H15251" t="s">
        <v>2173</v>
      </c>
      <c r="I15251" t="s">
        <v>2590</v>
      </c>
      <c r="J15251">
        <f t="shared" si="1491"/>
        <v>2</v>
      </c>
      <c r="K15251">
        <f t="shared" si="1491"/>
        <v>0</v>
      </c>
      <c r="L15251">
        <f t="shared" si="1490"/>
        <v>2</v>
      </c>
      <c r="S15251" s="1"/>
    </row>
    <row r="15252" spans="7:19" x14ac:dyDescent="0.25">
      <c r="G15252" t="str">
        <f t="shared" si="1489"/>
        <v>N345EE_H</v>
      </c>
      <c r="H15252" t="s">
        <v>2176</v>
      </c>
      <c r="I15252" t="s">
        <v>2588</v>
      </c>
      <c r="J15252">
        <f t="shared" si="1491"/>
        <v>2</v>
      </c>
      <c r="K15252">
        <f t="shared" si="1491"/>
        <v>0</v>
      </c>
      <c r="L15252">
        <f t="shared" si="1490"/>
        <v>2</v>
      </c>
      <c r="S15252" s="1"/>
    </row>
    <row r="15253" spans="7:19" x14ac:dyDescent="0.25">
      <c r="G15253" t="str">
        <f t="shared" si="1489"/>
        <v>N100GY_J</v>
      </c>
      <c r="H15253" t="s">
        <v>2179</v>
      </c>
      <c r="I15253" t="s">
        <v>2590</v>
      </c>
      <c r="J15253">
        <f t="shared" si="1491"/>
        <v>2</v>
      </c>
      <c r="K15253">
        <f t="shared" si="1491"/>
        <v>0</v>
      </c>
      <c r="L15253">
        <f t="shared" si="1490"/>
        <v>2</v>
      </c>
      <c r="S15253" s="1"/>
    </row>
    <row r="15254" spans="7:19" x14ac:dyDescent="0.25">
      <c r="G15254" t="str">
        <f t="shared" si="1489"/>
        <v>N534SR_P</v>
      </c>
      <c r="H15254" t="s">
        <v>2181</v>
      </c>
      <c r="I15254" t="s">
        <v>2587</v>
      </c>
      <c r="J15254">
        <f t="shared" si="1491"/>
        <v>2</v>
      </c>
      <c r="K15254">
        <f t="shared" si="1491"/>
        <v>0</v>
      </c>
      <c r="L15254">
        <f t="shared" si="1490"/>
        <v>2</v>
      </c>
      <c r="S15254" s="1"/>
    </row>
    <row r="15255" spans="7:19" x14ac:dyDescent="0.25">
      <c r="G15255" t="str">
        <f t="shared" si="1489"/>
        <v>N343QS_J</v>
      </c>
      <c r="H15255" t="s">
        <v>2182</v>
      </c>
      <c r="I15255" t="s">
        <v>2590</v>
      </c>
      <c r="J15255">
        <f t="shared" si="1491"/>
        <v>2</v>
      </c>
      <c r="K15255">
        <f t="shared" si="1491"/>
        <v>0</v>
      </c>
      <c r="L15255">
        <f t="shared" si="1490"/>
        <v>2</v>
      </c>
      <c r="S15255" s="1"/>
    </row>
    <row r="15256" spans="7:19" x14ac:dyDescent="0.25">
      <c r="G15256" t="str">
        <f t="shared" si="1489"/>
        <v>N96792_P</v>
      </c>
      <c r="H15256" t="s">
        <v>2187</v>
      </c>
      <c r="I15256" t="s">
        <v>2587</v>
      </c>
      <c r="J15256">
        <f t="shared" si="1491"/>
        <v>2</v>
      </c>
      <c r="K15256">
        <f t="shared" si="1491"/>
        <v>0</v>
      </c>
      <c r="L15256">
        <f t="shared" si="1490"/>
        <v>2</v>
      </c>
      <c r="S15256" s="1"/>
    </row>
    <row r="15257" spans="7:19" x14ac:dyDescent="0.25">
      <c r="G15257" t="str">
        <f t="shared" si="1489"/>
        <v>N1379G_P</v>
      </c>
      <c r="H15257" t="s">
        <v>2188</v>
      </c>
      <c r="I15257" t="s">
        <v>2587</v>
      </c>
      <c r="J15257">
        <f t="shared" si="1491"/>
        <v>2</v>
      </c>
      <c r="K15257">
        <f t="shared" si="1491"/>
        <v>0</v>
      </c>
      <c r="L15257">
        <f t="shared" si="1490"/>
        <v>2</v>
      </c>
      <c r="S15257" s="1"/>
    </row>
    <row r="15258" spans="7:19" x14ac:dyDescent="0.25">
      <c r="G15258" t="str">
        <f t="shared" si="1489"/>
        <v>N908DG_J</v>
      </c>
      <c r="H15258" t="s">
        <v>2189</v>
      </c>
      <c r="I15258" t="s">
        <v>2590</v>
      </c>
      <c r="J15258">
        <f t="shared" ref="J15258:K15277" si="1492">SUMIFS($L$3:$L$13553,$C$3:$C$13553,$G15258,$E$3:$E$13553,J$13557)</f>
        <v>2</v>
      </c>
      <c r="K15258">
        <f t="shared" si="1492"/>
        <v>0</v>
      </c>
      <c r="L15258">
        <f t="shared" si="1490"/>
        <v>2</v>
      </c>
      <c r="S15258" s="1"/>
    </row>
    <row r="15259" spans="7:19" x14ac:dyDescent="0.25">
      <c r="G15259" t="str">
        <f t="shared" si="1489"/>
        <v>N630TG_P</v>
      </c>
      <c r="H15259" t="s">
        <v>2198</v>
      </c>
      <c r="I15259" t="s">
        <v>2587</v>
      </c>
      <c r="J15259">
        <f t="shared" si="1492"/>
        <v>2</v>
      </c>
      <c r="K15259">
        <f t="shared" si="1492"/>
        <v>0</v>
      </c>
      <c r="L15259">
        <f t="shared" si="1490"/>
        <v>2</v>
      </c>
      <c r="S15259" s="1"/>
    </row>
    <row r="15260" spans="7:19" x14ac:dyDescent="0.25">
      <c r="G15260" t="str">
        <f t="shared" si="1489"/>
        <v>N250E_P</v>
      </c>
      <c r="H15260" t="s">
        <v>2201</v>
      </c>
      <c r="I15260" t="s">
        <v>2587</v>
      </c>
      <c r="J15260">
        <f t="shared" si="1492"/>
        <v>2</v>
      </c>
      <c r="K15260">
        <f t="shared" si="1492"/>
        <v>0</v>
      </c>
      <c r="L15260">
        <f t="shared" si="1490"/>
        <v>2</v>
      </c>
      <c r="S15260" s="1"/>
    </row>
    <row r="15261" spans="7:19" x14ac:dyDescent="0.25">
      <c r="G15261" t="str">
        <f t="shared" si="1489"/>
        <v>N890TM_J</v>
      </c>
      <c r="H15261" t="s">
        <v>2202</v>
      </c>
      <c r="I15261" t="s">
        <v>2590</v>
      </c>
      <c r="J15261">
        <f t="shared" si="1492"/>
        <v>2</v>
      </c>
      <c r="K15261">
        <f t="shared" si="1492"/>
        <v>0</v>
      </c>
      <c r="L15261">
        <f t="shared" si="1490"/>
        <v>2</v>
      </c>
      <c r="S15261" s="1"/>
    </row>
    <row r="15262" spans="7:19" x14ac:dyDescent="0.25">
      <c r="G15262" t="str">
        <f t="shared" si="1489"/>
        <v>N974SA_P</v>
      </c>
      <c r="H15262" t="s">
        <v>2206</v>
      </c>
      <c r="I15262" t="s">
        <v>2587</v>
      </c>
      <c r="J15262">
        <f t="shared" si="1492"/>
        <v>2</v>
      </c>
      <c r="K15262">
        <f t="shared" si="1492"/>
        <v>0</v>
      </c>
      <c r="L15262">
        <f t="shared" si="1490"/>
        <v>2</v>
      </c>
      <c r="S15262" s="1"/>
    </row>
    <row r="15263" spans="7:19" x14ac:dyDescent="0.25">
      <c r="G15263" t="str">
        <f t="shared" si="1489"/>
        <v>N545FX_J</v>
      </c>
      <c r="H15263" t="s">
        <v>2208</v>
      </c>
      <c r="I15263" t="s">
        <v>2590</v>
      </c>
      <c r="J15263">
        <f t="shared" si="1492"/>
        <v>2</v>
      </c>
      <c r="K15263">
        <f t="shared" si="1492"/>
        <v>0</v>
      </c>
      <c r="L15263">
        <f t="shared" si="1490"/>
        <v>2</v>
      </c>
      <c r="S15263" s="1"/>
    </row>
    <row r="15264" spans="7:19" x14ac:dyDescent="0.25">
      <c r="G15264" t="str">
        <f t="shared" si="1489"/>
        <v>N344FL_J</v>
      </c>
      <c r="H15264" t="s">
        <v>2209</v>
      </c>
      <c r="I15264" t="s">
        <v>2590</v>
      </c>
      <c r="J15264">
        <f t="shared" si="1492"/>
        <v>2</v>
      </c>
      <c r="K15264">
        <f t="shared" si="1492"/>
        <v>0</v>
      </c>
      <c r="L15264">
        <f t="shared" si="1490"/>
        <v>2</v>
      </c>
      <c r="S15264" s="1"/>
    </row>
    <row r="15265" spans="7:19" x14ac:dyDescent="0.25">
      <c r="G15265" t="str">
        <f t="shared" si="1489"/>
        <v>N503SP_P</v>
      </c>
      <c r="H15265" t="s">
        <v>2215</v>
      </c>
      <c r="I15265" t="s">
        <v>2587</v>
      </c>
      <c r="J15265">
        <f t="shared" si="1492"/>
        <v>1</v>
      </c>
      <c r="K15265">
        <f t="shared" si="1492"/>
        <v>1</v>
      </c>
      <c r="L15265">
        <f t="shared" si="1490"/>
        <v>2</v>
      </c>
      <c r="S15265" s="1"/>
    </row>
    <row r="15266" spans="7:19" x14ac:dyDescent="0.25">
      <c r="G15266" t="str">
        <f t="shared" si="1489"/>
        <v>N3028E_P</v>
      </c>
      <c r="H15266" t="s">
        <v>2224</v>
      </c>
      <c r="I15266" t="s">
        <v>2587</v>
      </c>
      <c r="J15266">
        <f t="shared" si="1492"/>
        <v>0</v>
      </c>
      <c r="K15266">
        <f t="shared" si="1492"/>
        <v>2</v>
      </c>
      <c r="L15266">
        <f t="shared" si="1490"/>
        <v>2</v>
      </c>
      <c r="S15266" s="1"/>
    </row>
    <row r="15267" spans="7:19" x14ac:dyDescent="0.25">
      <c r="G15267" t="str">
        <f t="shared" si="1489"/>
        <v>N225AR_J</v>
      </c>
      <c r="H15267" t="s">
        <v>2228</v>
      </c>
      <c r="I15267" t="s">
        <v>2590</v>
      </c>
      <c r="J15267">
        <f t="shared" si="1492"/>
        <v>0</v>
      </c>
      <c r="K15267">
        <f t="shared" si="1492"/>
        <v>2</v>
      </c>
      <c r="L15267">
        <f t="shared" si="1490"/>
        <v>2</v>
      </c>
      <c r="S15267" s="1"/>
    </row>
    <row r="15268" spans="7:19" x14ac:dyDescent="0.25">
      <c r="G15268" t="str">
        <f t="shared" si="1489"/>
        <v>N814TW_P</v>
      </c>
      <c r="H15268" t="s">
        <v>2232</v>
      </c>
      <c r="I15268" t="s">
        <v>2587</v>
      </c>
      <c r="J15268">
        <f t="shared" si="1492"/>
        <v>2</v>
      </c>
      <c r="K15268">
        <f t="shared" si="1492"/>
        <v>0</v>
      </c>
      <c r="L15268">
        <f t="shared" si="1490"/>
        <v>2</v>
      </c>
      <c r="S15268" s="1"/>
    </row>
    <row r="15269" spans="7:19" x14ac:dyDescent="0.25">
      <c r="G15269" t="str">
        <f t="shared" si="1489"/>
        <v>N3648K_P</v>
      </c>
      <c r="H15269" t="s">
        <v>2235</v>
      </c>
      <c r="I15269" t="s">
        <v>2587</v>
      </c>
      <c r="J15269">
        <f t="shared" si="1492"/>
        <v>0</v>
      </c>
      <c r="K15269">
        <f t="shared" si="1492"/>
        <v>2</v>
      </c>
      <c r="L15269">
        <f t="shared" si="1490"/>
        <v>2</v>
      </c>
      <c r="S15269" s="1"/>
    </row>
    <row r="15270" spans="7:19" x14ac:dyDescent="0.25">
      <c r="G15270" t="str">
        <f t="shared" si="1489"/>
        <v>N136MV_J</v>
      </c>
      <c r="H15270" t="s">
        <v>2237</v>
      </c>
      <c r="I15270" t="s">
        <v>2590</v>
      </c>
      <c r="J15270">
        <f t="shared" si="1492"/>
        <v>2</v>
      </c>
      <c r="K15270">
        <f t="shared" si="1492"/>
        <v>0</v>
      </c>
      <c r="L15270">
        <f t="shared" si="1490"/>
        <v>2</v>
      </c>
      <c r="S15270" s="1"/>
    </row>
    <row r="15271" spans="7:19" x14ac:dyDescent="0.25">
      <c r="G15271" t="str">
        <f t="shared" si="1489"/>
        <v>N2228U_P</v>
      </c>
      <c r="H15271" t="s">
        <v>2238</v>
      </c>
      <c r="I15271" t="s">
        <v>2587</v>
      </c>
      <c r="J15271">
        <f t="shared" si="1492"/>
        <v>2</v>
      </c>
      <c r="K15271">
        <f t="shared" si="1492"/>
        <v>0</v>
      </c>
      <c r="L15271">
        <f t="shared" si="1490"/>
        <v>2</v>
      </c>
      <c r="S15271" s="1"/>
    </row>
    <row r="15272" spans="7:19" x14ac:dyDescent="0.25">
      <c r="G15272" t="str">
        <f t="shared" si="1489"/>
        <v>N104WH_P</v>
      </c>
      <c r="H15272" t="s">
        <v>2243</v>
      </c>
      <c r="I15272" t="s">
        <v>2587</v>
      </c>
      <c r="J15272">
        <f t="shared" si="1492"/>
        <v>2</v>
      </c>
      <c r="K15272">
        <f t="shared" si="1492"/>
        <v>0</v>
      </c>
      <c r="L15272">
        <f t="shared" si="1490"/>
        <v>2</v>
      </c>
      <c r="S15272" s="1"/>
    </row>
    <row r="15273" spans="7:19" x14ac:dyDescent="0.25">
      <c r="G15273" t="str">
        <f t="shared" si="1489"/>
        <v>N28170_P</v>
      </c>
      <c r="H15273" t="s">
        <v>2252</v>
      </c>
      <c r="I15273" t="s">
        <v>2587</v>
      </c>
      <c r="J15273">
        <f t="shared" si="1492"/>
        <v>2</v>
      </c>
      <c r="K15273">
        <f t="shared" si="1492"/>
        <v>0</v>
      </c>
      <c r="L15273">
        <f t="shared" si="1490"/>
        <v>2</v>
      </c>
      <c r="S15273" s="1"/>
    </row>
    <row r="15274" spans="7:19" x14ac:dyDescent="0.25">
      <c r="G15274" t="str">
        <f t="shared" si="1489"/>
        <v>N213VU_J</v>
      </c>
      <c r="H15274" t="s">
        <v>2255</v>
      </c>
      <c r="I15274" t="s">
        <v>2590</v>
      </c>
      <c r="J15274">
        <f t="shared" si="1492"/>
        <v>2</v>
      </c>
      <c r="K15274">
        <f t="shared" si="1492"/>
        <v>0</v>
      </c>
      <c r="L15274">
        <f t="shared" si="1490"/>
        <v>2</v>
      </c>
      <c r="S15274" s="1"/>
    </row>
    <row r="15275" spans="7:19" x14ac:dyDescent="0.25">
      <c r="G15275" t="str">
        <f t="shared" si="1489"/>
        <v>N8140G_P</v>
      </c>
      <c r="H15275" t="s">
        <v>2256</v>
      </c>
      <c r="I15275" t="s">
        <v>2587</v>
      </c>
      <c r="J15275">
        <f t="shared" si="1492"/>
        <v>2</v>
      </c>
      <c r="K15275">
        <f t="shared" si="1492"/>
        <v>0</v>
      </c>
      <c r="L15275">
        <f t="shared" si="1490"/>
        <v>2</v>
      </c>
      <c r="S15275" s="1"/>
    </row>
    <row r="15276" spans="7:19" x14ac:dyDescent="0.25">
      <c r="G15276" t="str">
        <f t="shared" si="1489"/>
        <v>N555UW_P</v>
      </c>
      <c r="H15276" t="s">
        <v>2258</v>
      </c>
      <c r="I15276" t="s">
        <v>2587</v>
      </c>
      <c r="J15276">
        <f t="shared" si="1492"/>
        <v>2</v>
      </c>
      <c r="K15276">
        <f t="shared" si="1492"/>
        <v>0</v>
      </c>
      <c r="L15276">
        <f t="shared" si="1490"/>
        <v>2</v>
      </c>
      <c r="S15276" s="1"/>
    </row>
    <row r="15277" spans="7:19" x14ac:dyDescent="0.25">
      <c r="G15277" t="str">
        <f t="shared" si="1489"/>
        <v>N728HS_P</v>
      </c>
      <c r="H15277" t="s">
        <v>2259</v>
      </c>
      <c r="I15277" t="s">
        <v>2587</v>
      </c>
      <c r="J15277">
        <f t="shared" si="1492"/>
        <v>2</v>
      </c>
      <c r="K15277">
        <f t="shared" si="1492"/>
        <v>0</v>
      </c>
      <c r="L15277">
        <f t="shared" si="1490"/>
        <v>2</v>
      </c>
      <c r="S15277" s="1"/>
    </row>
    <row r="15278" spans="7:19" x14ac:dyDescent="0.25">
      <c r="G15278" t="str">
        <f t="shared" si="1489"/>
        <v>N1673G_P</v>
      </c>
      <c r="H15278" t="s">
        <v>2262</v>
      </c>
      <c r="I15278" t="s">
        <v>2587</v>
      </c>
      <c r="J15278">
        <f t="shared" ref="J15278:K15297" si="1493">SUMIFS($L$3:$L$13553,$C$3:$C$13553,$G15278,$E$3:$E$13553,J$13557)</f>
        <v>2</v>
      </c>
      <c r="K15278">
        <f t="shared" si="1493"/>
        <v>0</v>
      </c>
      <c r="L15278">
        <f t="shared" si="1490"/>
        <v>2</v>
      </c>
      <c r="S15278" s="1"/>
    </row>
    <row r="15279" spans="7:19" x14ac:dyDescent="0.25">
      <c r="G15279" t="str">
        <f t="shared" si="1489"/>
        <v>N724CC_J</v>
      </c>
      <c r="H15279" t="s">
        <v>2264</v>
      </c>
      <c r="I15279" t="s">
        <v>2590</v>
      </c>
      <c r="J15279">
        <f t="shared" si="1493"/>
        <v>2</v>
      </c>
      <c r="K15279">
        <f t="shared" si="1493"/>
        <v>0</v>
      </c>
      <c r="L15279">
        <f t="shared" si="1490"/>
        <v>2</v>
      </c>
      <c r="S15279" s="1"/>
    </row>
    <row r="15280" spans="7:19" x14ac:dyDescent="0.25">
      <c r="G15280" t="str">
        <f t="shared" si="1489"/>
        <v>N9191V_P</v>
      </c>
      <c r="H15280" t="s">
        <v>2270</v>
      </c>
      <c r="I15280" t="s">
        <v>2587</v>
      </c>
      <c r="J15280">
        <f t="shared" si="1493"/>
        <v>2</v>
      </c>
      <c r="K15280">
        <f t="shared" si="1493"/>
        <v>0</v>
      </c>
      <c r="L15280">
        <f t="shared" si="1490"/>
        <v>2</v>
      </c>
      <c r="S15280" s="1"/>
    </row>
    <row r="15281" spans="7:19" x14ac:dyDescent="0.25">
      <c r="G15281" t="str">
        <f t="shared" si="1489"/>
        <v>N227MW_T</v>
      </c>
      <c r="H15281" t="s">
        <v>2282</v>
      </c>
      <c r="I15281" t="s">
        <v>2589</v>
      </c>
      <c r="J15281">
        <f t="shared" si="1493"/>
        <v>2</v>
      </c>
      <c r="K15281">
        <f t="shared" si="1493"/>
        <v>0</v>
      </c>
      <c r="L15281">
        <f t="shared" si="1490"/>
        <v>2</v>
      </c>
      <c r="S15281" s="1"/>
    </row>
    <row r="15282" spans="7:19" x14ac:dyDescent="0.25">
      <c r="G15282" t="str">
        <f t="shared" si="1489"/>
        <v>N617PD_J</v>
      </c>
      <c r="H15282" t="s">
        <v>2283</v>
      </c>
      <c r="I15282" t="s">
        <v>2590</v>
      </c>
      <c r="J15282">
        <f t="shared" si="1493"/>
        <v>0</v>
      </c>
      <c r="K15282">
        <f t="shared" si="1493"/>
        <v>2</v>
      </c>
      <c r="L15282">
        <f t="shared" si="1490"/>
        <v>2</v>
      </c>
      <c r="S15282" s="1"/>
    </row>
    <row r="15283" spans="7:19" x14ac:dyDescent="0.25">
      <c r="G15283" t="str">
        <f t="shared" si="1489"/>
        <v>N46JC_P</v>
      </c>
      <c r="H15283" t="s">
        <v>2286</v>
      </c>
      <c r="I15283" t="s">
        <v>2587</v>
      </c>
      <c r="J15283">
        <f t="shared" si="1493"/>
        <v>2</v>
      </c>
      <c r="K15283">
        <f t="shared" si="1493"/>
        <v>0</v>
      </c>
      <c r="L15283">
        <f t="shared" si="1490"/>
        <v>2</v>
      </c>
      <c r="S15283" s="1"/>
    </row>
    <row r="15284" spans="7:19" x14ac:dyDescent="0.25">
      <c r="G15284" t="str">
        <f t="shared" si="1489"/>
        <v>N17ES_P</v>
      </c>
      <c r="H15284" t="s">
        <v>2287</v>
      </c>
      <c r="I15284" t="s">
        <v>2587</v>
      </c>
      <c r="J15284">
        <f t="shared" si="1493"/>
        <v>2</v>
      </c>
      <c r="K15284">
        <f t="shared" si="1493"/>
        <v>0</v>
      </c>
      <c r="L15284">
        <f t="shared" si="1490"/>
        <v>2</v>
      </c>
      <c r="S15284" s="1"/>
    </row>
    <row r="15285" spans="7:19" x14ac:dyDescent="0.25">
      <c r="G15285" t="str">
        <f t="shared" si="1489"/>
        <v>N127WD_T</v>
      </c>
      <c r="H15285" t="s">
        <v>2290</v>
      </c>
      <c r="I15285" t="s">
        <v>2589</v>
      </c>
      <c r="J15285">
        <f t="shared" si="1493"/>
        <v>2</v>
      </c>
      <c r="K15285">
        <f t="shared" si="1493"/>
        <v>0</v>
      </c>
      <c r="L15285">
        <f t="shared" si="1490"/>
        <v>2</v>
      </c>
      <c r="S15285" s="1"/>
    </row>
    <row r="15286" spans="7:19" x14ac:dyDescent="0.25">
      <c r="G15286" t="str">
        <f t="shared" ref="G15286:G15349" si="1494">H15286&amp;"_"&amp;I15286</f>
        <v>N772HM_T</v>
      </c>
      <c r="H15286" t="s">
        <v>2294</v>
      </c>
      <c r="I15286" t="s">
        <v>2589</v>
      </c>
      <c r="J15286">
        <f t="shared" si="1493"/>
        <v>2</v>
      </c>
      <c r="K15286">
        <f t="shared" si="1493"/>
        <v>0</v>
      </c>
      <c r="L15286">
        <f t="shared" ref="L15286:L15349" si="1495">SUMIF($C$3:$C$13553,G15286,$L$3:$L$13553)</f>
        <v>2</v>
      </c>
      <c r="S15286" s="1"/>
    </row>
    <row r="15287" spans="7:19" x14ac:dyDescent="0.25">
      <c r="G15287" t="str">
        <f t="shared" si="1494"/>
        <v>N73EM_J</v>
      </c>
      <c r="H15287" t="s">
        <v>2297</v>
      </c>
      <c r="I15287" t="s">
        <v>2590</v>
      </c>
      <c r="J15287">
        <f t="shared" si="1493"/>
        <v>2</v>
      </c>
      <c r="K15287">
        <f t="shared" si="1493"/>
        <v>0</v>
      </c>
      <c r="L15287">
        <f t="shared" si="1495"/>
        <v>2</v>
      </c>
      <c r="S15287" s="1"/>
    </row>
    <row r="15288" spans="7:19" x14ac:dyDescent="0.25">
      <c r="G15288" t="str">
        <f t="shared" si="1494"/>
        <v>N449CA_T</v>
      </c>
      <c r="H15288" t="s">
        <v>2299</v>
      </c>
      <c r="I15288" t="s">
        <v>2589</v>
      </c>
      <c r="J15288">
        <f t="shared" si="1493"/>
        <v>0</v>
      </c>
      <c r="K15288">
        <f t="shared" si="1493"/>
        <v>2</v>
      </c>
      <c r="L15288">
        <f t="shared" si="1495"/>
        <v>2</v>
      </c>
      <c r="S15288" s="1"/>
    </row>
    <row r="15289" spans="7:19" x14ac:dyDescent="0.25">
      <c r="G15289" t="str">
        <f t="shared" si="1494"/>
        <v>N6163U_P</v>
      </c>
      <c r="H15289" t="s">
        <v>2301</v>
      </c>
      <c r="I15289" t="s">
        <v>2587</v>
      </c>
      <c r="J15289">
        <f t="shared" si="1493"/>
        <v>2</v>
      </c>
      <c r="K15289">
        <f t="shared" si="1493"/>
        <v>0</v>
      </c>
      <c r="L15289">
        <f t="shared" si="1495"/>
        <v>2</v>
      </c>
      <c r="S15289" s="1"/>
    </row>
    <row r="15290" spans="7:19" x14ac:dyDescent="0.25">
      <c r="G15290" t="str">
        <f t="shared" si="1494"/>
        <v>N7707N_P</v>
      </c>
      <c r="H15290" t="s">
        <v>2306</v>
      </c>
      <c r="I15290" t="s">
        <v>2587</v>
      </c>
      <c r="J15290">
        <f t="shared" si="1493"/>
        <v>0</v>
      </c>
      <c r="K15290">
        <f t="shared" si="1493"/>
        <v>2</v>
      </c>
      <c r="L15290">
        <f t="shared" si="1495"/>
        <v>2</v>
      </c>
      <c r="S15290" s="1"/>
    </row>
    <row r="15291" spans="7:19" x14ac:dyDescent="0.25">
      <c r="G15291" t="str">
        <f t="shared" si="1494"/>
        <v>N8416M_P</v>
      </c>
      <c r="H15291" t="s">
        <v>2308</v>
      </c>
      <c r="I15291" t="s">
        <v>2587</v>
      </c>
      <c r="J15291">
        <f t="shared" si="1493"/>
        <v>2</v>
      </c>
      <c r="K15291">
        <f t="shared" si="1493"/>
        <v>0</v>
      </c>
      <c r="L15291">
        <f t="shared" si="1495"/>
        <v>2</v>
      </c>
      <c r="S15291" s="1"/>
    </row>
    <row r="15292" spans="7:19" x14ac:dyDescent="0.25">
      <c r="G15292" t="str">
        <f t="shared" si="1494"/>
        <v>N812QS_J</v>
      </c>
      <c r="H15292" t="s">
        <v>2314</v>
      </c>
      <c r="I15292" t="s">
        <v>2590</v>
      </c>
      <c r="J15292">
        <f t="shared" si="1493"/>
        <v>0</v>
      </c>
      <c r="K15292">
        <f t="shared" si="1493"/>
        <v>2</v>
      </c>
      <c r="L15292">
        <f t="shared" si="1495"/>
        <v>2</v>
      </c>
      <c r="S15292" s="1"/>
    </row>
    <row r="15293" spans="7:19" x14ac:dyDescent="0.25">
      <c r="G15293" t="str">
        <f t="shared" si="1494"/>
        <v>N40992_P</v>
      </c>
      <c r="H15293" t="s">
        <v>2315</v>
      </c>
      <c r="I15293" t="s">
        <v>2587</v>
      </c>
      <c r="J15293">
        <f t="shared" si="1493"/>
        <v>2</v>
      </c>
      <c r="K15293">
        <f t="shared" si="1493"/>
        <v>0</v>
      </c>
      <c r="L15293">
        <f t="shared" si="1495"/>
        <v>2</v>
      </c>
      <c r="S15293" s="1"/>
    </row>
    <row r="15294" spans="7:19" x14ac:dyDescent="0.25">
      <c r="G15294" t="str">
        <f t="shared" si="1494"/>
        <v>N4464T_P</v>
      </c>
      <c r="H15294" t="s">
        <v>2320</v>
      </c>
      <c r="I15294" t="s">
        <v>2587</v>
      </c>
      <c r="J15294">
        <f t="shared" si="1493"/>
        <v>0</v>
      </c>
      <c r="K15294">
        <f t="shared" si="1493"/>
        <v>2</v>
      </c>
      <c r="L15294">
        <f t="shared" si="1495"/>
        <v>2</v>
      </c>
      <c r="S15294" s="1"/>
    </row>
    <row r="15295" spans="7:19" x14ac:dyDescent="0.25">
      <c r="G15295" t="str">
        <f t="shared" si="1494"/>
        <v>N22SM_J</v>
      </c>
      <c r="H15295" t="s">
        <v>2323</v>
      </c>
      <c r="I15295" t="s">
        <v>2590</v>
      </c>
      <c r="J15295">
        <f t="shared" si="1493"/>
        <v>2</v>
      </c>
      <c r="K15295">
        <f t="shared" si="1493"/>
        <v>0</v>
      </c>
      <c r="L15295">
        <f t="shared" si="1495"/>
        <v>2</v>
      </c>
      <c r="S15295" s="1"/>
    </row>
    <row r="15296" spans="7:19" x14ac:dyDescent="0.25">
      <c r="G15296" t="str">
        <f t="shared" si="1494"/>
        <v>N13JS_J</v>
      </c>
      <c r="H15296" t="s">
        <v>2325</v>
      </c>
      <c r="I15296" t="s">
        <v>2590</v>
      </c>
      <c r="J15296">
        <f t="shared" si="1493"/>
        <v>2</v>
      </c>
      <c r="K15296">
        <f t="shared" si="1493"/>
        <v>0</v>
      </c>
      <c r="L15296">
        <f t="shared" si="1495"/>
        <v>2</v>
      </c>
      <c r="S15296" s="1"/>
    </row>
    <row r="15297" spans="7:19" x14ac:dyDescent="0.25">
      <c r="G15297" t="str">
        <f t="shared" si="1494"/>
        <v>N68RL_P</v>
      </c>
      <c r="H15297" t="s">
        <v>2328</v>
      </c>
      <c r="I15297" t="s">
        <v>2587</v>
      </c>
      <c r="J15297">
        <f t="shared" si="1493"/>
        <v>2</v>
      </c>
      <c r="K15297">
        <f t="shared" si="1493"/>
        <v>0</v>
      </c>
      <c r="L15297">
        <f t="shared" si="1495"/>
        <v>2</v>
      </c>
      <c r="S15297" s="1"/>
    </row>
    <row r="15298" spans="7:19" x14ac:dyDescent="0.25">
      <c r="G15298" t="str">
        <f t="shared" si="1494"/>
        <v>N8566G_P</v>
      </c>
      <c r="H15298" t="s">
        <v>2329</v>
      </c>
      <c r="I15298" t="s">
        <v>2587</v>
      </c>
      <c r="J15298">
        <f t="shared" ref="J15298:K15317" si="1496">SUMIFS($L$3:$L$13553,$C$3:$C$13553,$G15298,$E$3:$E$13553,J$13557)</f>
        <v>2</v>
      </c>
      <c r="K15298">
        <f t="shared" si="1496"/>
        <v>0</v>
      </c>
      <c r="L15298">
        <f t="shared" si="1495"/>
        <v>2</v>
      </c>
      <c r="S15298" s="1"/>
    </row>
    <row r="15299" spans="7:19" x14ac:dyDescent="0.25">
      <c r="G15299" t="str">
        <f t="shared" si="1494"/>
        <v>N578SP_P</v>
      </c>
      <c r="H15299" t="s">
        <v>2332</v>
      </c>
      <c r="I15299" t="s">
        <v>2587</v>
      </c>
      <c r="J15299">
        <f t="shared" si="1496"/>
        <v>2</v>
      </c>
      <c r="K15299">
        <f t="shared" si="1496"/>
        <v>0</v>
      </c>
      <c r="L15299">
        <f t="shared" si="1495"/>
        <v>2</v>
      </c>
      <c r="S15299" s="1"/>
    </row>
    <row r="15300" spans="7:19" x14ac:dyDescent="0.25">
      <c r="G15300" t="str">
        <f t="shared" si="1494"/>
        <v>N47NX_T</v>
      </c>
      <c r="H15300" t="s">
        <v>2340</v>
      </c>
      <c r="I15300" t="s">
        <v>2589</v>
      </c>
      <c r="J15300">
        <f t="shared" si="1496"/>
        <v>2</v>
      </c>
      <c r="K15300">
        <f t="shared" si="1496"/>
        <v>0</v>
      </c>
      <c r="L15300">
        <f t="shared" si="1495"/>
        <v>2</v>
      </c>
      <c r="S15300" s="1"/>
    </row>
    <row r="15301" spans="7:19" x14ac:dyDescent="0.25">
      <c r="G15301" t="str">
        <f t="shared" si="1494"/>
        <v>N41FD_J</v>
      </c>
      <c r="H15301" t="s">
        <v>2344</v>
      </c>
      <c r="I15301" t="s">
        <v>2590</v>
      </c>
      <c r="J15301">
        <f t="shared" si="1496"/>
        <v>2</v>
      </c>
      <c r="K15301">
        <f t="shared" si="1496"/>
        <v>0</v>
      </c>
      <c r="L15301">
        <f t="shared" si="1495"/>
        <v>2</v>
      </c>
      <c r="S15301" s="1"/>
    </row>
    <row r="15302" spans="7:19" x14ac:dyDescent="0.25">
      <c r="G15302" t="str">
        <f t="shared" si="1494"/>
        <v>N25582_P</v>
      </c>
      <c r="H15302" t="s">
        <v>2346</v>
      </c>
      <c r="I15302" t="s">
        <v>2587</v>
      </c>
      <c r="J15302">
        <f t="shared" si="1496"/>
        <v>0</v>
      </c>
      <c r="K15302">
        <f t="shared" si="1496"/>
        <v>2</v>
      </c>
      <c r="L15302">
        <f t="shared" si="1495"/>
        <v>2</v>
      </c>
      <c r="S15302" s="1"/>
    </row>
    <row r="15303" spans="7:19" x14ac:dyDescent="0.25">
      <c r="G15303" t="str">
        <f t="shared" si="1494"/>
        <v>N685CS_J</v>
      </c>
      <c r="H15303" t="s">
        <v>2347</v>
      </c>
      <c r="I15303" t="s">
        <v>2590</v>
      </c>
      <c r="J15303">
        <f t="shared" si="1496"/>
        <v>2</v>
      </c>
      <c r="K15303">
        <f t="shared" si="1496"/>
        <v>0</v>
      </c>
      <c r="L15303">
        <f t="shared" si="1495"/>
        <v>2</v>
      </c>
      <c r="S15303" s="1"/>
    </row>
    <row r="15304" spans="7:19" x14ac:dyDescent="0.25">
      <c r="G15304" t="str">
        <f t="shared" si="1494"/>
        <v>N126EV_P</v>
      </c>
      <c r="H15304" t="s">
        <v>2349</v>
      </c>
      <c r="I15304" t="s">
        <v>2587</v>
      </c>
      <c r="J15304">
        <f t="shared" si="1496"/>
        <v>0</v>
      </c>
      <c r="K15304">
        <f t="shared" si="1496"/>
        <v>2</v>
      </c>
      <c r="L15304">
        <f t="shared" si="1495"/>
        <v>2</v>
      </c>
      <c r="S15304" s="1"/>
    </row>
    <row r="15305" spans="7:19" x14ac:dyDescent="0.25">
      <c r="G15305" t="str">
        <f t="shared" si="1494"/>
        <v>N43LJ_J</v>
      </c>
      <c r="H15305" t="s">
        <v>2357</v>
      </c>
      <c r="I15305" t="s">
        <v>2590</v>
      </c>
      <c r="J15305">
        <f t="shared" si="1496"/>
        <v>2</v>
      </c>
      <c r="K15305">
        <f t="shared" si="1496"/>
        <v>0</v>
      </c>
      <c r="L15305">
        <f t="shared" si="1495"/>
        <v>2</v>
      </c>
      <c r="S15305" s="1"/>
    </row>
    <row r="15306" spans="7:19" x14ac:dyDescent="0.25">
      <c r="G15306" t="str">
        <f t="shared" si="1494"/>
        <v>N89TM_T</v>
      </c>
      <c r="H15306" t="s">
        <v>2359</v>
      </c>
      <c r="I15306" t="s">
        <v>2589</v>
      </c>
      <c r="J15306">
        <f t="shared" si="1496"/>
        <v>2</v>
      </c>
      <c r="K15306">
        <f t="shared" si="1496"/>
        <v>0</v>
      </c>
      <c r="L15306">
        <f t="shared" si="1495"/>
        <v>2</v>
      </c>
      <c r="S15306" s="1"/>
    </row>
    <row r="15307" spans="7:19" x14ac:dyDescent="0.25">
      <c r="G15307" t="str">
        <f t="shared" si="1494"/>
        <v>N439WC_T</v>
      </c>
      <c r="H15307" t="s">
        <v>2361</v>
      </c>
      <c r="I15307" t="s">
        <v>2589</v>
      </c>
      <c r="J15307">
        <f t="shared" si="1496"/>
        <v>2</v>
      </c>
      <c r="K15307">
        <f t="shared" si="1496"/>
        <v>0</v>
      </c>
      <c r="L15307">
        <f t="shared" si="1495"/>
        <v>2</v>
      </c>
      <c r="S15307" s="1"/>
    </row>
    <row r="15308" spans="7:19" x14ac:dyDescent="0.25">
      <c r="G15308" t="str">
        <f t="shared" si="1494"/>
        <v>N338B_J</v>
      </c>
      <c r="H15308" t="s">
        <v>2362</v>
      </c>
      <c r="I15308" t="s">
        <v>2590</v>
      </c>
      <c r="J15308">
        <f t="shared" si="1496"/>
        <v>2</v>
      </c>
      <c r="K15308">
        <f t="shared" si="1496"/>
        <v>0</v>
      </c>
      <c r="L15308">
        <f t="shared" si="1495"/>
        <v>2</v>
      </c>
      <c r="S15308" s="1"/>
    </row>
    <row r="15309" spans="7:19" x14ac:dyDescent="0.25">
      <c r="G15309" t="str">
        <f t="shared" si="1494"/>
        <v>N8147X_P</v>
      </c>
      <c r="H15309" t="s">
        <v>2370</v>
      </c>
      <c r="I15309" t="s">
        <v>2587</v>
      </c>
      <c r="J15309">
        <f t="shared" si="1496"/>
        <v>2</v>
      </c>
      <c r="K15309">
        <f t="shared" si="1496"/>
        <v>0</v>
      </c>
      <c r="L15309">
        <f t="shared" si="1495"/>
        <v>2</v>
      </c>
      <c r="S15309" s="1"/>
    </row>
    <row r="15310" spans="7:19" x14ac:dyDescent="0.25">
      <c r="G15310" t="str">
        <f t="shared" si="1494"/>
        <v>N669QS_J</v>
      </c>
      <c r="H15310" t="s">
        <v>2371</v>
      </c>
      <c r="I15310" t="s">
        <v>2590</v>
      </c>
      <c r="J15310">
        <f t="shared" si="1496"/>
        <v>2</v>
      </c>
      <c r="K15310">
        <f t="shared" si="1496"/>
        <v>0</v>
      </c>
      <c r="L15310">
        <f t="shared" si="1495"/>
        <v>2</v>
      </c>
      <c r="S15310" s="1"/>
    </row>
    <row r="15311" spans="7:19" x14ac:dyDescent="0.25">
      <c r="G15311" t="str">
        <f t="shared" si="1494"/>
        <v>N220GS_J</v>
      </c>
      <c r="H15311" t="s">
        <v>2377</v>
      </c>
      <c r="I15311" t="s">
        <v>2590</v>
      </c>
      <c r="J15311">
        <f t="shared" si="1496"/>
        <v>2</v>
      </c>
      <c r="K15311">
        <f t="shared" si="1496"/>
        <v>0</v>
      </c>
      <c r="L15311">
        <f t="shared" si="1495"/>
        <v>2</v>
      </c>
      <c r="S15311" s="1"/>
    </row>
    <row r="15312" spans="7:19" x14ac:dyDescent="0.25">
      <c r="G15312" t="str">
        <f t="shared" si="1494"/>
        <v>N117SF_J</v>
      </c>
      <c r="H15312" t="s">
        <v>2378</v>
      </c>
      <c r="I15312" t="s">
        <v>2590</v>
      </c>
      <c r="J15312">
        <f t="shared" si="1496"/>
        <v>2</v>
      </c>
      <c r="K15312">
        <f t="shared" si="1496"/>
        <v>0</v>
      </c>
      <c r="L15312">
        <f t="shared" si="1495"/>
        <v>2</v>
      </c>
      <c r="S15312" s="1"/>
    </row>
    <row r="15313" spans="7:19" x14ac:dyDescent="0.25">
      <c r="G15313" t="str">
        <f t="shared" si="1494"/>
        <v>N729SP_P</v>
      </c>
      <c r="H15313" t="s">
        <v>2379</v>
      </c>
      <c r="I15313" t="s">
        <v>2587</v>
      </c>
      <c r="J15313">
        <f t="shared" si="1496"/>
        <v>0</v>
      </c>
      <c r="K15313">
        <f t="shared" si="1496"/>
        <v>2</v>
      </c>
      <c r="L15313">
        <f t="shared" si="1495"/>
        <v>2</v>
      </c>
      <c r="S15313" s="1"/>
    </row>
    <row r="15314" spans="7:19" x14ac:dyDescent="0.25">
      <c r="G15314" t="str">
        <f t="shared" si="1494"/>
        <v>N987KC_P</v>
      </c>
      <c r="H15314" t="s">
        <v>2383</v>
      </c>
      <c r="I15314" t="s">
        <v>2587</v>
      </c>
      <c r="J15314">
        <f t="shared" si="1496"/>
        <v>2</v>
      </c>
      <c r="K15314">
        <f t="shared" si="1496"/>
        <v>0</v>
      </c>
      <c r="L15314">
        <f t="shared" si="1495"/>
        <v>2</v>
      </c>
      <c r="S15314" s="1"/>
    </row>
    <row r="15315" spans="7:19" x14ac:dyDescent="0.25">
      <c r="G15315" t="str">
        <f t="shared" si="1494"/>
        <v>N2141R_P</v>
      </c>
      <c r="H15315" t="s">
        <v>2395</v>
      </c>
      <c r="I15315" t="s">
        <v>2587</v>
      </c>
      <c r="J15315">
        <f t="shared" si="1496"/>
        <v>2</v>
      </c>
      <c r="K15315">
        <f t="shared" si="1496"/>
        <v>0</v>
      </c>
      <c r="L15315">
        <f t="shared" si="1495"/>
        <v>2</v>
      </c>
      <c r="S15315" s="1"/>
    </row>
    <row r="15316" spans="7:19" x14ac:dyDescent="0.25">
      <c r="G15316" t="str">
        <f t="shared" si="1494"/>
        <v>N608FB_T</v>
      </c>
      <c r="H15316" t="s">
        <v>2405</v>
      </c>
      <c r="I15316" t="s">
        <v>2589</v>
      </c>
      <c r="J15316">
        <f t="shared" si="1496"/>
        <v>2</v>
      </c>
      <c r="K15316">
        <f t="shared" si="1496"/>
        <v>0</v>
      </c>
      <c r="L15316">
        <f t="shared" si="1495"/>
        <v>2</v>
      </c>
      <c r="S15316" s="1"/>
    </row>
    <row r="15317" spans="7:19" x14ac:dyDescent="0.25">
      <c r="G15317" t="str">
        <f t="shared" si="1494"/>
        <v>N90CD_P</v>
      </c>
      <c r="H15317" t="s">
        <v>2410</v>
      </c>
      <c r="I15317" t="s">
        <v>2587</v>
      </c>
      <c r="J15317">
        <f t="shared" si="1496"/>
        <v>2</v>
      </c>
      <c r="K15317">
        <f t="shared" si="1496"/>
        <v>0</v>
      </c>
      <c r="L15317">
        <f t="shared" si="1495"/>
        <v>2</v>
      </c>
      <c r="S15317" s="1"/>
    </row>
    <row r="15318" spans="7:19" x14ac:dyDescent="0.25">
      <c r="G15318" t="str">
        <f t="shared" si="1494"/>
        <v>N3VJ_J</v>
      </c>
      <c r="H15318" t="s">
        <v>2412</v>
      </c>
      <c r="I15318" t="s">
        <v>2590</v>
      </c>
      <c r="J15318">
        <f t="shared" ref="J15318:K15337" si="1497">SUMIFS($L$3:$L$13553,$C$3:$C$13553,$G15318,$E$3:$E$13553,J$13557)</f>
        <v>2</v>
      </c>
      <c r="K15318">
        <f t="shared" si="1497"/>
        <v>0</v>
      </c>
      <c r="L15318">
        <f t="shared" si="1495"/>
        <v>2</v>
      </c>
      <c r="S15318" s="1"/>
    </row>
    <row r="15319" spans="7:19" x14ac:dyDescent="0.25">
      <c r="G15319" t="str">
        <f t="shared" si="1494"/>
        <v>N615QS_J</v>
      </c>
      <c r="H15319" t="s">
        <v>2413</v>
      </c>
      <c r="I15319" t="s">
        <v>2590</v>
      </c>
      <c r="J15319">
        <f t="shared" si="1497"/>
        <v>2</v>
      </c>
      <c r="K15319">
        <f t="shared" si="1497"/>
        <v>0</v>
      </c>
      <c r="L15319">
        <f t="shared" si="1495"/>
        <v>2</v>
      </c>
      <c r="S15319" s="1"/>
    </row>
    <row r="15320" spans="7:19" x14ac:dyDescent="0.25">
      <c r="G15320" t="str">
        <f t="shared" si="1494"/>
        <v>N20PZ_P</v>
      </c>
      <c r="H15320" t="s">
        <v>2414</v>
      </c>
      <c r="I15320" t="s">
        <v>2587</v>
      </c>
      <c r="J15320">
        <f t="shared" si="1497"/>
        <v>2</v>
      </c>
      <c r="K15320">
        <f t="shared" si="1497"/>
        <v>0</v>
      </c>
      <c r="L15320">
        <f t="shared" si="1495"/>
        <v>2</v>
      </c>
      <c r="S15320" s="1"/>
    </row>
    <row r="15321" spans="7:19" x14ac:dyDescent="0.25">
      <c r="G15321" t="str">
        <f t="shared" si="1494"/>
        <v>N2136J_P</v>
      </c>
      <c r="H15321" t="s">
        <v>2416</v>
      </c>
      <c r="I15321" t="s">
        <v>2587</v>
      </c>
      <c r="J15321">
        <f t="shared" si="1497"/>
        <v>1</v>
      </c>
      <c r="K15321">
        <f t="shared" si="1497"/>
        <v>1</v>
      </c>
      <c r="L15321">
        <f t="shared" si="1495"/>
        <v>2</v>
      </c>
      <c r="S15321" s="1"/>
    </row>
    <row r="15322" spans="7:19" x14ac:dyDescent="0.25">
      <c r="G15322" t="str">
        <f t="shared" si="1494"/>
        <v>N521FX_J</v>
      </c>
      <c r="H15322" t="s">
        <v>2420</v>
      </c>
      <c r="I15322" t="s">
        <v>2590</v>
      </c>
      <c r="J15322">
        <f t="shared" si="1497"/>
        <v>2</v>
      </c>
      <c r="K15322">
        <f t="shared" si="1497"/>
        <v>0</v>
      </c>
      <c r="L15322">
        <f t="shared" si="1495"/>
        <v>2</v>
      </c>
      <c r="S15322" s="1"/>
    </row>
    <row r="15323" spans="7:19" x14ac:dyDescent="0.25">
      <c r="G15323" t="str">
        <f t="shared" si="1494"/>
        <v>N451TM_J</v>
      </c>
      <c r="H15323" t="s">
        <v>2424</v>
      </c>
      <c r="I15323" t="s">
        <v>2590</v>
      </c>
      <c r="J15323">
        <f t="shared" si="1497"/>
        <v>2</v>
      </c>
      <c r="K15323">
        <f t="shared" si="1497"/>
        <v>0</v>
      </c>
      <c r="L15323">
        <f t="shared" si="1495"/>
        <v>2</v>
      </c>
      <c r="S15323" s="1"/>
    </row>
    <row r="15324" spans="7:19" x14ac:dyDescent="0.25">
      <c r="G15324" t="str">
        <f t="shared" si="1494"/>
        <v>N126LM_P</v>
      </c>
      <c r="H15324" t="s">
        <v>2425</v>
      </c>
      <c r="I15324" t="s">
        <v>2587</v>
      </c>
      <c r="J15324">
        <f t="shared" si="1497"/>
        <v>2</v>
      </c>
      <c r="K15324">
        <f t="shared" si="1497"/>
        <v>0</v>
      </c>
      <c r="L15324">
        <f t="shared" si="1495"/>
        <v>2</v>
      </c>
      <c r="S15324" s="1"/>
    </row>
    <row r="15325" spans="7:19" x14ac:dyDescent="0.25">
      <c r="G15325" t="str">
        <f t="shared" si="1494"/>
        <v>N79PG_J</v>
      </c>
      <c r="H15325" t="s">
        <v>2427</v>
      </c>
      <c r="I15325" t="s">
        <v>2590</v>
      </c>
      <c r="J15325">
        <f t="shared" si="1497"/>
        <v>2</v>
      </c>
      <c r="K15325">
        <f t="shared" si="1497"/>
        <v>0</v>
      </c>
      <c r="L15325">
        <f t="shared" si="1495"/>
        <v>2</v>
      </c>
      <c r="S15325" s="1"/>
    </row>
    <row r="15326" spans="7:19" x14ac:dyDescent="0.25">
      <c r="G15326" t="str">
        <f t="shared" si="1494"/>
        <v>N54151_P</v>
      </c>
      <c r="H15326" t="s">
        <v>2429</v>
      </c>
      <c r="I15326" t="s">
        <v>2587</v>
      </c>
      <c r="J15326">
        <f t="shared" si="1497"/>
        <v>2</v>
      </c>
      <c r="K15326">
        <f t="shared" si="1497"/>
        <v>0</v>
      </c>
      <c r="L15326">
        <f t="shared" si="1495"/>
        <v>2</v>
      </c>
      <c r="S15326" s="1"/>
    </row>
    <row r="15327" spans="7:19" x14ac:dyDescent="0.25">
      <c r="G15327" t="str">
        <f t="shared" si="1494"/>
        <v>N8VB_J</v>
      </c>
      <c r="H15327" t="s">
        <v>2430</v>
      </c>
      <c r="I15327" t="s">
        <v>2590</v>
      </c>
      <c r="J15327">
        <f t="shared" si="1497"/>
        <v>2</v>
      </c>
      <c r="K15327">
        <f t="shared" si="1497"/>
        <v>0</v>
      </c>
      <c r="L15327">
        <f t="shared" si="1495"/>
        <v>2</v>
      </c>
      <c r="S15327" s="1"/>
    </row>
    <row r="15328" spans="7:19" x14ac:dyDescent="0.25">
      <c r="G15328" t="str">
        <f t="shared" si="1494"/>
        <v>N590QS_J</v>
      </c>
      <c r="H15328" t="s">
        <v>2433</v>
      </c>
      <c r="I15328" t="s">
        <v>2590</v>
      </c>
      <c r="J15328">
        <f t="shared" si="1497"/>
        <v>2</v>
      </c>
      <c r="K15328">
        <f t="shared" si="1497"/>
        <v>0</v>
      </c>
      <c r="L15328">
        <f t="shared" si="1495"/>
        <v>2</v>
      </c>
      <c r="S15328" s="1"/>
    </row>
    <row r="15329" spans="7:19" x14ac:dyDescent="0.25">
      <c r="G15329" t="str">
        <f t="shared" si="1494"/>
        <v>N951DP_J</v>
      </c>
      <c r="H15329" t="s">
        <v>2443</v>
      </c>
      <c r="I15329" t="s">
        <v>2590</v>
      </c>
      <c r="J15329">
        <f t="shared" si="1497"/>
        <v>2</v>
      </c>
      <c r="K15329">
        <f t="shared" si="1497"/>
        <v>0</v>
      </c>
      <c r="L15329">
        <f t="shared" si="1495"/>
        <v>2</v>
      </c>
      <c r="S15329" s="1"/>
    </row>
    <row r="15330" spans="7:19" x14ac:dyDescent="0.25">
      <c r="G15330" t="str">
        <f t="shared" si="1494"/>
        <v>N12LC_P</v>
      </c>
      <c r="H15330" t="s">
        <v>2448</v>
      </c>
      <c r="I15330" t="s">
        <v>2587</v>
      </c>
      <c r="J15330">
        <f t="shared" si="1497"/>
        <v>2</v>
      </c>
      <c r="K15330">
        <f t="shared" si="1497"/>
        <v>0</v>
      </c>
      <c r="L15330">
        <f t="shared" si="1495"/>
        <v>2</v>
      </c>
      <c r="S15330" s="1"/>
    </row>
    <row r="15331" spans="7:19" x14ac:dyDescent="0.25">
      <c r="G15331" t="str">
        <f t="shared" si="1494"/>
        <v>N586FD_J</v>
      </c>
      <c r="H15331" t="s">
        <v>2450</v>
      </c>
      <c r="I15331" t="s">
        <v>2590</v>
      </c>
      <c r="J15331">
        <f t="shared" si="1497"/>
        <v>2</v>
      </c>
      <c r="K15331">
        <f t="shared" si="1497"/>
        <v>0</v>
      </c>
      <c r="L15331">
        <f t="shared" si="1495"/>
        <v>2</v>
      </c>
      <c r="S15331" s="1"/>
    </row>
    <row r="15332" spans="7:19" x14ac:dyDescent="0.25">
      <c r="G15332" t="str">
        <f t="shared" si="1494"/>
        <v>N540FX_J</v>
      </c>
      <c r="H15332" t="s">
        <v>2454</v>
      </c>
      <c r="I15332" t="s">
        <v>2590</v>
      </c>
      <c r="J15332">
        <f t="shared" si="1497"/>
        <v>2</v>
      </c>
      <c r="K15332">
        <f t="shared" si="1497"/>
        <v>0</v>
      </c>
      <c r="L15332">
        <f t="shared" si="1495"/>
        <v>2</v>
      </c>
      <c r="S15332" s="1"/>
    </row>
    <row r="15333" spans="7:19" x14ac:dyDescent="0.25">
      <c r="G15333" t="str">
        <f t="shared" si="1494"/>
        <v>N518FX_J</v>
      </c>
      <c r="H15333" t="s">
        <v>2458</v>
      </c>
      <c r="I15333" t="s">
        <v>2590</v>
      </c>
      <c r="J15333">
        <f t="shared" si="1497"/>
        <v>2</v>
      </c>
      <c r="K15333">
        <f t="shared" si="1497"/>
        <v>0</v>
      </c>
      <c r="L15333">
        <f t="shared" si="1495"/>
        <v>2</v>
      </c>
      <c r="S15333" s="1"/>
    </row>
    <row r="15334" spans="7:19" x14ac:dyDescent="0.25">
      <c r="G15334" t="str">
        <f t="shared" si="1494"/>
        <v>N252YL_P</v>
      </c>
      <c r="H15334" t="s">
        <v>2463</v>
      </c>
      <c r="I15334" t="s">
        <v>2587</v>
      </c>
      <c r="J15334">
        <f t="shared" si="1497"/>
        <v>0</v>
      </c>
      <c r="K15334">
        <f t="shared" si="1497"/>
        <v>2</v>
      </c>
      <c r="L15334">
        <f t="shared" si="1495"/>
        <v>2</v>
      </c>
      <c r="S15334" s="1"/>
    </row>
    <row r="15335" spans="7:19" x14ac:dyDescent="0.25">
      <c r="G15335" t="str">
        <f t="shared" si="1494"/>
        <v>N668TW_T</v>
      </c>
      <c r="H15335" t="s">
        <v>2466</v>
      </c>
      <c r="I15335" t="s">
        <v>2589</v>
      </c>
      <c r="J15335">
        <f t="shared" si="1497"/>
        <v>2</v>
      </c>
      <c r="K15335">
        <f t="shared" si="1497"/>
        <v>0</v>
      </c>
      <c r="L15335">
        <f t="shared" si="1495"/>
        <v>2</v>
      </c>
      <c r="S15335" s="1"/>
    </row>
    <row r="15336" spans="7:19" x14ac:dyDescent="0.25">
      <c r="G15336" t="str">
        <f t="shared" si="1494"/>
        <v>N261PA_J</v>
      </c>
      <c r="H15336" t="s">
        <v>2467</v>
      </c>
      <c r="I15336" t="s">
        <v>2590</v>
      </c>
      <c r="J15336">
        <f t="shared" si="1497"/>
        <v>2</v>
      </c>
      <c r="K15336">
        <f t="shared" si="1497"/>
        <v>0</v>
      </c>
      <c r="L15336">
        <f t="shared" si="1495"/>
        <v>2</v>
      </c>
      <c r="S15336" s="1"/>
    </row>
    <row r="15337" spans="7:19" x14ac:dyDescent="0.25">
      <c r="G15337" t="str">
        <f t="shared" si="1494"/>
        <v>N508XJ_J</v>
      </c>
      <c r="H15337" t="s">
        <v>2469</v>
      </c>
      <c r="I15337" t="s">
        <v>2590</v>
      </c>
      <c r="J15337">
        <f t="shared" si="1497"/>
        <v>2</v>
      </c>
      <c r="K15337">
        <f t="shared" si="1497"/>
        <v>0</v>
      </c>
      <c r="L15337">
        <f t="shared" si="1495"/>
        <v>2</v>
      </c>
      <c r="S15337" s="1"/>
    </row>
    <row r="15338" spans="7:19" x14ac:dyDescent="0.25">
      <c r="G15338" t="str">
        <f t="shared" si="1494"/>
        <v>N4931B_P</v>
      </c>
      <c r="H15338" t="s">
        <v>2476</v>
      </c>
      <c r="I15338" t="s">
        <v>2587</v>
      </c>
      <c r="J15338">
        <f t="shared" ref="J15338:K15357" si="1498">SUMIFS($L$3:$L$13553,$C$3:$C$13553,$G15338,$E$3:$E$13553,J$13557)</f>
        <v>2</v>
      </c>
      <c r="K15338">
        <f t="shared" si="1498"/>
        <v>0</v>
      </c>
      <c r="L15338">
        <f t="shared" si="1495"/>
        <v>2</v>
      </c>
      <c r="S15338" s="1"/>
    </row>
    <row r="15339" spans="7:19" x14ac:dyDescent="0.25">
      <c r="G15339" t="str">
        <f t="shared" si="1494"/>
        <v>N903JD_P</v>
      </c>
      <c r="H15339" t="s">
        <v>2480</v>
      </c>
      <c r="I15339" t="s">
        <v>2587</v>
      </c>
      <c r="J15339">
        <f t="shared" si="1498"/>
        <v>2</v>
      </c>
      <c r="K15339">
        <f t="shared" si="1498"/>
        <v>0</v>
      </c>
      <c r="L15339">
        <f t="shared" si="1495"/>
        <v>2</v>
      </c>
      <c r="S15339" s="1"/>
    </row>
    <row r="15340" spans="7:19" x14ac:dyDescent="0.25">
      <c r="G15340" t="str">
        <f t="shared" si="1494"/>
        <v>N579BW_P</v>
      </c>
      <c r="H15340" t="s">
        <v>2483</v>
      </c>
      <c r="I15340" t="s">
        <v>2587</v>
      </c>
      <c r="J15340">
        <f t="shared" si="1498"/>
        <v>2</v>
      </c>
      <c r="K15340">
        <f t="shared" si="1498"/>
        <v>0</v>
      </c>
      <c r="L15340">
        <f t="shared" si="1495"/>
        <v>2</v>
      </c>
      <c r="S15340" s="1"/>
    </row>
    <row r="15341" spans="7:19" x14ac:dyDescent="0.25">
      <c r="G15341" t="str">
        <f t="shared" si="1494"/>
        <v>N212LV_P</v>
      </c>
      <c r="H15341" t="s">
        <v>2484</v>
      </c>
      <c r="I15341" t="s">
        <v>2587</v>
      </c>
      <c r="J15341">
        <f t="shared" si="1498"/>
        <v>2</v>
      </c>
      <c r="K15341">
        <f t="shared" si="1498"/>
        <v>0</v>
      </c>
      <c r="L15341">
        <f t="shared" si="1495"/>
        <v>2</v>
      </c>
      <c r="S15341" s="1"/>
    </row>
    <row r="15342" spans="7:19" x14ac:dyDescent="0.25">
      <c r="G15342" t="str">
        <f t="shared" si="1494"/>
        <v>N216DV_P</v>
      </c>
      <c r="H15342" t="s">
        <v>2485</v>
      </c>
      <c r="I15342" t="s">
        <v>2587</v>
      </c>
      <c r="J15342">
        <f t="shared" si="1498"/>
        <v>2</v>
      </c>
      <c r="K15342">
        <f t="shared" si="1498"/>
        <v>0</v>
      </c>
      <c r="L15342">
        <f t="shared" si="1495"/>
        <v>2</v>
      </c>
      <c r="S15342" s="1"/>
    </row>
    <row r="15343" spans="7:19" x14ac:dyDescent="0.25">
      <c r="G15343" t="str">
        <f t="shared" si="1494"/>
        <v>N3QG_J</v>
      </c>
      <c r="H15343" t="s">
        <v>2486</v>
      </c>
      <c r="I15343" t="s">
        <v>2590</v>
      </c>
      <c r="J15343">
        <f t="shared" si="1498"/>
        <v>2</v>
      </c>
      <c r="K15343">
        <f t="shared" si="1498"/>
        <v>0</v>
      </c>
      <c r="L15343">
        <f t="shared" si="1495"/>
        <v>2</v>
      </c>
      <c r="S15343" s="1"/>
    </row>
    <row r="15344" spans="7:19" x14ac:dyDescent="0.25">
      <c r="G15344" t="str">
        <f t="shared" si="1494"/>
        <v>N698QS_J</v>
      </c>
      <c r="H15344" t="s">
        <v>2488</v>
      </c>
      <c r="I15344" t="s">
        <v>2590</v>
      </c>
      <c r="J15344">
        <f t="shared" si="1498"/>
        <v>2</v>
      </c>
      <c r="K15344">
        <f t="shared" si="1498"/>
        <v>0</v>
      </c>
      <c r="L15344">
        <f t="shared" si="1495"/>
        <v>2</v>
      </c>
      <c r="S15344" s="1"/>
    </row>
    <row r="15345" spans="7:19" x14ac:dyDescent="0.25">
      <c r="G15345" t="str">
        <f t="shared" si="1494"/>
        <v>N63HL_P</v>
      </c>
      <c r="H15345" t="s">
        <v>2503</v>
      </c>
      <c r="I15345" t="s">
        <v>2587</v>
      </c>
      <c r="J15345">
        <f t="shared" si="1498"/>
        <v>2</v>
      </c>
      <c r="K15345">
        <f t="shared" si="1498"/>
        <v>0</v>
      </c>
      <c r="L15345">
        <f t="shared" si="1495"/>
        <v>2</v>
      </c>
      <c r="S15345" s="1"/>
    </row>
    <row r="15346" spans="7:19" x14ac:dyDescent="0.25">
      <c r="G15346" t="str">
        <f t="shared" si="1494"/>
        <v>N2521R_P</v>
      </c>
      <c r="H15346" t="s">
        <v>2507</v>
      </c>
      <c r="I15346" t="s">
        <v>2587</v>
      </c>
      <c r="J15346">
        <f t="shared" si="1498"/>
        <v>2</v>
      </c>
      <c r="K15346">
        <f t="shared" si="1498"/>
        <v>0</v>
      </c>
      <c r="L15346">
        <f t="shared" si="1495"/>
        <v>2</v>
      </c>
      <c r="S15346" s="1"/>
    </row>
    <row r="15347" spans="7:19" x14ac:dyDescent="0.25">
      <c r="G15347" t="str">
        <f t="shared" si="1494"/>
        <v>N612FX_J</v>
      </c>
      <c r="H15347" t="s">
        <v>2513</v>
      </c>
      <c r="I15347" t="s">
        <v>2590</v>
      </c>
      <c r="J15347">
        <f t="shared" si="1498"/>
        <v>2</v>
      </c>
      <c r="K15347">
        <f t="shared" si="1498"/>
        <v>0</v>
      </c>
      <c r="L15347">
        <f t="shared" si="1495"/>
        <v>2</v>
      </c>
      <c r="S15347" s="1"/>
    </row>
    <row r="15348" spans="7:19" x14ac:dyDescent="0.25">
      <c r="G15348" t="str">
        <f t="shared" si="1494"/>
        <v>N613BH_P</v>
      </c>
      <c r="H15348" t="s">
        <v>2514</v>
      </c>
      <c r="I15348" t="s">
        <v>2587</v>
      </c>
      <c r="J15348">
        <f t="shared" si="1498"/>
        <v>2</v>
      </c>
      <c r="K15348">
        <f t="shared" si="1498"/>
        <v>0</v>
      </c>
      <c r="L15348">
        <f t="shared" si="1495"/>
        <v>2</v>
      </c>
      <c r="S15348" s="1"/>
    </row>
    <row r="15349" spans="7:19" x14ac:dyDescent="0.25">
      <c r="G15349" t="str">
        <f t="shared" si="1494"/>
        <v>N2074Q_P</v>
      </c>
      <c r="H15349" t="s">
        <v>2515</v>
      </c>
      <c r="I15349" t="s">
        <v>2587</v>
      </c>
      <c r="J15349">
        <f t="shared" si="1498"/>
        <v>2</v>
      </c>
      <c r="K15349">
        <f t="shared" si="1498"/>
        <v>0</v>
      </c>
      <c r="L15349">
        <f t="shared" si="1495"/>
        <v>2</v>
      </c>
      <c r="S15349" s="1"/>
    </row>
    <row r="15350" spans="7:19" x14ac:dyDescent="0.25">
      <c r="G15350" t="str">
        <f t="shared" ref="G15350:G15413" si="1499">H15350&amp;"_"&amp;I15350</f>
        <v>N63TP_T</v>
      </c>
      <c r="H15350" t="s">
        <v>2516</v>
      </c>
      <c r="I15350" t="s">
        <v>2589</v>
      </c>
      <c r="J15350">
        <f t="shared" si="1498"/>
        <v>2</v>
      </c>
      <c r="K15350">
        <f t="shared" si="1498"/>
        <v>0</v>
      </c>
      <c r="L15350">
        <f t="shared" ref="L15350:L15413" si="1500">SUMIF($C$3:$C$13553,G15350,$L$3:$L$13553)</f>
        <v>2</v>
      </c>
      <c r="S15350" s="1"/>
    </row>
    <row r="15351" spans="7:19" x14ac:dyDescent="0.25">
      <c r="G15351" t="str">
        <f t="shared" si="1499"/>
        <v>N804QS_J</v>
      </c>
      <c r="H15351" t="s">
        <v>2517</v>
      </c>
      <c r="I15351" t="s">
        <v>2590</v>
      </c>
      <c r="J15351">
        <f t="shared" si="1498"/>
        <v>2</v>
      </c>
      <c r="K15351">
        <f t="shared" si="1498"/>
        <v>0</v>
      </c>
      <c r="L15351">
        <f t="shared" si="1500"/>
        <v>2</v>
      </c>
      <c r="S15351" s="1"/>
    </row>
    <row r="15352" spans="7:19" x14ac:dyDescent="0.25">
      <c r="G15352" t="str">
        <f t="shared" si="1499"/>
        <v>N89LR_P</v>
      </c>
      <c r="H15352" t="s">
        <v>2518</v>
      </c>
      <c r="I15352" t="s">
        <v>2587</v>
      </c>
      <c r="J15352">
        <f t="shared" si="1498"/>
        <v>1</v>
      </c>
      <c r="K15352">
        <f t="shared" si="1498"/>
        <v>1</v>
      </c>
      <c r="L15352">
        <f t="shared" si="1500"/>
        <v>2</v>
      </c>
      <c r="S15352" s="1"/>
    </row>
    <row r="15353" spans="7:19" x14ac:dyDescent="0.25">
      <c r="G15353" t="str">
        <f t="shared" si="1499"/>
        <v>N900KC_T</v>
      </c>
      <c r="H15353" t="s">
        <v>2520</v>
      </c>
      <c r="I15353" t="s">
        <v>2589</v>
      </c>
      <c r="J15353">
        <f t="shared" si="1498"/>
        <v>2</v>
      </c>
      <c r="K15353">
        <f t="shared" si="1498"/>
        <v>0</v>
      </c>
      <c r="L15353">
        <f t="shared" si="1500"/>
        <v>2</v>
      </c>
      <c r="S15353" s="1"/>
    </row>
    <row r="15354" spans="7:19" x14ac:dyDescent="0.25">
      <c r="G15354" t="str">
        <f t="shared" si="1499"/>
        <v>N33300_P</v>
      </c>
      <c r="H15354" t="s">
        <v>2523</v>
      </c>
      <c r="I15354" t="s">
        <v>2587</v>
      </c>
      <c r="J15354">
        <f t="shared" si="1498"/>
        <v>0</v>
      </c>
      <c r="K15354">
        <f t="shared" si="1498"/>
        <v>2</v>
      </c>
      <c r="L15354">
        <f t="shared" si="1500"/>
        <v>2</v>
      </c>
      <c r="S15354" s="1"/>
    </row>
    <row r="15355" spans="7:19" x14ac:dyDescent="0.25">
      <c r="G15355" t="str">
        <f t="shared" si="1499"/>
        <v>N600DT_J</v>
      </c>
      <c r="H15355" t="s">
        <v>2524</v>
      </c>
      <c r="I15355" t="s">
        <v>2590</v>
      </c>
      <c r="J15355">
        <f t="shared" si="1498"/>
        <v>2</v>
      </c>
      <c r="K15355">
        <f t="shared" si="1498"/>
        <v>0</v>
      </c>
      <c r="L15355">
        <f t="shared" si="1500"/>
        <v>2</v>
      </c>
      <c r="S15355" s="1"/>
    </row>
    <row r="15356" spans="7:19" x14ac:dyDescent="0.25">
      <c r="G15356" t="str">
        <f t="shared" si="1499"/>
        <v>N646QS_J</v>
      </c>
      <c r="H15356" t="s">
        <v>2525</v>
      </c>
      <c r="I15356" t="s">
        <v>2590</v>
      </c>
      <c r="J15356">
        <f t="shared" si="1498"/>
        <v>2</v>
      </c>
      <c r="K15356">
        <f t="shared" si="1498"/>
        <v>0</v>
      </c>
      <c r="L15356">
        <f t="shared" si="1500"/>
        <v>2</v>
      </c>
      <c r="S15356" s="1"/>
    </row>
    <row r="15357" spans="7:19" x14ac:dyDescent="0.25">
      <c r="G15357" t="str">
        <f t="shared" si="1499"/>
        <v>N555CT_P</v>
      </c>
      <c r="H15357" t="s">
        <v>2529</v>
      </c>
      <c r="I15357" t="s">
        <v>2587</v>
      </c>
      <c r="J15357">
        <f t="shared" si="1498"/>
        <v>2</v>
      </c>
      <c r="K15357">
        <f t="shared" si="1498"/>
        <v>0</v>
      </c>
      <c r="L15357">
        <f t="shared" si="1500"/>
        <v>2</v>
      </c>
      <c r="S15357" s="1"/>
    </row>
    <row r="15358" spans="7:19" x14ac:dyDescent="0.25">
      <c r="G15358" t="str">
        <f t="shared" si="1499"/>
        <v>N667QS_J</v>
      </c>
      <c r="H15358" t="s">
        <v>2530</v>
      </c>
      <c r="I15358" t="s">
        <v>2590</v>
      </c>
      <c r="J15358">
        <f t="shared" ref="J15358:K15377" si="1501">SUMIFS($L$3:$L$13553,$C$3:$C$13553,$G15358,$E$3:$E$13553,J$13557)</f>
        <v>2</v>
      </c>
      <c r="K15358">
        <f t="shared" si="1501"/>
        <v>0</v>
      </c>
      <c r="L15358">
        <f t="shared" si="1500"/>
        <v>2</v>
      </c>
      <c r="S15358" s="1"/>
    </row>
    <row r="15359" spans="7:19" x14ac:dyDescent="0.25">
      <c r="G15359" t="str">
        <f t="shared" si="1499"/>
        <v>N506UP_J</v>
      </c>
      <c r="H15359" t="s">
        <v>2534</v>
      </c>
      <c r="I15359" t="s">
        <v>2590</v>
      </c>
      <c r="J15359">
        <f t="shared" si="1501"/>
        <v>2</v>
      </c>
      <c r="K15359">
        <f t="shared" si="1501"/>
        <v>0</v>
      </c>
      <c r="L15359">
        <f t="shared" si="1500"/>
        <v>2</v>
      </c>
      <c r="S15359" s="1"/>
    </row>
    <row r="15360" spans="7:19" x14ac:dyDescent="0.25">
      <c r="G15360" t="str">
        <f t="shared" si="1499"/>
        <v>N805UP_T</v>
      </c>
      <c r="H15360" t="s">
        <v>2538</v>
      </c>
      <c r="I15360" t="s">
        <v>2589</v>
      </c>
      <c r="J15360">
        <f t="shared" si="1501"/>
        <v>0</v>
      </c>
      <c r="K15360">
        <f t="shared" si="1501"/>
        <v>2</v>
      </c>
      <c r="L15360">
        <f t="shared" si="1500"/>
        <v>2</v>
      </c>
      <c r="S15360" s="1"/>
    </row>
    <row r="15361" spans="7:19" x14ac:dyDescent="0.25">
      <c r="G15361" t="str">
        <f t="shared" si="1499"/>
        <v>N38177_P</v>
      </c>
      <c r="H15361" t="s">
        <v>2540</v>
      </c>
      <c r="I15361" t="s">
        <v>2587</v>
      </c>
      <c r="J15361">
        <f t="shared" si="1501"/>
        <v>2</v>
      </c>
      <c r="K15361">
        <f t="shared" si="1501"/>
        <v>0</v>
      </c>
      <c r="L15361">
        <f t="shared" si="1500"/>
        <v>2</v>
      </c>
      <c r="S15361" s="1"/>
    </row>
    <row r="15362" spans="7:19" x14ac:dyDescent="0.25">
      <c r="G15362" t="str">
        <f t="shared" si="1499"/>
        <v>N719SH_J</v>
      </c>
      <c r="H15362" t="s">
        <v>2542</v>
      </c>
      <c r="I15362" t="s">
        <v>2590</v>
      </c>
      <c r="J15362">
        <f t="shared" si="1501"/>
        <v>2</v>
      </c>
      <c r="K15362">
        <f t="shared" si="1501"/>
        <v>0</v>
      </c>
      <c r="L15362">
        <f t="shared" si="1500"/>
        <v>2</v>
      </c>
      <c r="S15362" s="1"/>
    </row>
    <row r="15363" spans="7:19" x14ac:dyDescent="0.25">
      <c r="G15363" t="str">
        <f t="shared" si="1499"/>
        <v>N888DN_P</v>
      </c>
      <c r="H15363" t="s">
        <v>2543</v>
      </c>
      <c r="I15363" t="s">
        <v>2587</v>
      </c>
      <c r="J15363">
        <f t="shared" si="1501"/>
        <v>2</v>
      </c>
      <c r="K15363">
        <f t="shared" si="1501"/>
        <v>0</v>
      </c>
      <c r="L15363">
        <f t="shared" si="1500"/>
        <v>2</v>
      </c>
      <c r="S15363" s="1"/>
    </row>
    <row r="15364" spans="7:19" x14ac:dyDescent="0.25">
      <c r="G15364" t="str">
        <f t="shared" si="1499"/>
        <v>N19866_P</v>
      </c>
      <c r="H15364" t="s">
        <v>2548</v>
      </c>
      <c r="I15364" t="s">
        <v>2587</v>
      </c>
      <c r="J15364">
        <f t="shared" si="1501"/>
        <v>2</v>
      </c>
      <c r="K15364">
        <f t="shared" si="1501"/>
        <v>0</v>
      </c>
      <c r="L15364">
        <f t="shared" si="1500"/>
        <v>2</v>
      </c>
      <c r="S15364" s="1"/>
    </row>
    <row r="15365" spans="7:19" x14ac:dyDescent="0.25">
      <c r="G15365" t="str">
        <f t="shared" si="1499"/>
        <v>N214LD_J</v>
      </c>
      <c r="H15365" t="s">
        <v>2551</v>
      </c>
      <c r="I15365" t="s">
        <v>2590</v>
      </c>
      <c r="J15365">
        <f t="shared" si="1501"/>
        <v>2</v>
      </c>
      <c r="K15365">
        <f t="shared" si="1501"/>
        <v>0</v>
      </c>
      <c r="L15365">
        <f t="shared" si="1500"/>
        <v>2</v>
      </c>
      <c r="S15365" s="1"/>
    </row>
    <row r="15366" spans="7:19" x14ac:dyDescent="0.25">
      <c r="G15366" t="str">
        <f t="shared" si="1499"/>
        <v>N2510X_P</v>
      </c>
      <c r="H15366" t="s">
        <v>2556</v>
      </c>
      <c r="I15366" t="s">
        <v>2587</v>
      </c>
      <c r="J15366">
        <f t="shared" si="1501"/>
        <v>2</v>
      </c>
      <c r="K15366">
        <f t="shared" si="1501"/>
        <v>0</v>
      </c>
      <c r="L15366">
        <f t="shared" si="1500"/>
        <v>2</v>
      </c>
      <c r="S15366" s="1"/>
    </row>
    <row r="15367" spans="7:19" x14ac:dyDescent="0.25">
      <c r="G15367" t="str">
        <f t="shared" si="1499"/>
        <v>N380GB_P</v>
      </c>
      <c r="H15367" t="s">
        <v>2557</v>
      </c>
      <c r="I15367" t="s">
        <v>2587</v>
      </c>
      <c r="J15367">
        <f t="shared" si="1501"/>
        <v>2</v>
      </c>
      <c r="K15367">
        <f t="shared" si="1501"/>
        <v>0</v>
      </c>
      <c r="L15367">
        <f t="shared" si="1500"/>
        <v>2</v>
      </c>
      <c r="S15367" s="1"/>
    </row>
    <row r="15368" spans="7:19" x14ac:dyDescent="0.25">
      <c r="G15368" t="str">
        <f t="shared" si="1499"/>
        <v>N99HF_P</v>
      </c>
      <c r="H15368" t="s">
        <v>2561</v>
      </c>
      <c r="I15368" t="s">
        <v>2587</v>
      </c>
      <c r="J15368">
        <f t="shared" si="1501"/>
        <v>0</v>
      </c>
      <c r="K15368">
        <f t="shared" si="1501"/>
        <v>2</v>
      </c>
      <c r="L15368">
        <f t="shared" si="1500"/>
        <v>2</v>
      </c>
      <c r="S15368" s="1"/>
    </row>
    <row r="15369" spans="7:19" x14ac:dyDescent="0.25">
      <c r="G15369" t="str">
        <f t="shared" si="1499"/>
        <v>N4QL_T</v>
      </c>
      <c r="H15369" t="s">
        <v>2571</v>
      </c>
      <c r="I15369" t="s">
        <v>2589</v>
      </c>
      <c r="J15369">
        <f t="shared" si="1501"/>
        <v>2</v>
      </c>
      <c r="K15369">
        <f t="shared" si="1501"/>
        <v>0</v>
      </c>
      <c r="L15369">
        <f t="shared" si="1500"/>
        <v>2</v>
      </c>
      <c r="S15369" s="1"/>
    </row>
    <row r="15370" spans="7:19" x14ac:dyDescent="0.25">
      <c r="G15370" t="str">
        <f t="shared" si="1499"/>
        <v>N714BR_P</v>
      </c>
      <c r="H15370" t="s">
        <v>2572</v>
      </c>
      <c r="I15370" t="s">
        <v>2587</v>
      </c>
      <c r="J15370">
        <f t="shared" si="1501"/>
        <v>2</v>
      </c>
      <c r="K15370">
        <f t="shared" si="1501"/>
        <v>0</v>
      </c>
      <c r="L15370">
        <f t="shared" si="1500"/>
        <v>2</v>
      </c>
      <c r="S15370" s="1"/>
    </row>
    <row r="15371" spans="7:19" x14ac:dyDescent="0.25">
      <c r="G15371" t="str">
        <f t="shared" si="1499"/>
        <v>N493C_P</v>
      </c>
      <c r="H15371" t="s">
        <v>2577</v>
      </c>
      <c r="I15371" t="s">
        <v>2587</v>
      </c>
      <c r="J15371">
        <f t="shared" si="1501"/>
        <v>2</v>
      </c>
      <c r="K15371">
        <f t="shared" si="1501"/>
        <v>0</v>
      </c>
      <c r="L15371">
        <f t="shared" si="1500"/>
        <v>2</v>
      </c>
      <c r="S15371" s="1"/>
    </row>
    <row r="15372" spans="7:19" x14ac:dyDescent="0.25">
      <c r="G15372" t="str">
        <f t="shared" si="1499"/>
        <v>N78DG_P</v>
      </c>
      <c r="H15372" t="s">
        <v>2578</v>
      </c>
      <c r="I15372" t="s">
        <v>2587</v>
      </c>
      <c r="J15372">
        <f t="shared" si="1501"/>
        <v>2</v>
      </c>
      <c r="K15372">
        <f t="shared" si="1501"/>
        <v>0</v>
      </c>
      <c r="L15372">
        <f t="shared" si="1500"/>
        <v>2</v>
      </c>
      <c r="S15372" s="1"/>
    </row>
    <row r="15373" spans="7:19" x14ac:dyDescent="0.25">
      <c r="G15373" t="str">
        <f t="shared" si="1499"/>
        <v>N349ME_P</v>
      </c>
      <c r="H15373" t="s">
        <v>2579</v>
      </c>
      <c r="I15373" t="s">
        <v>2587</v>
      </c>
      <c r="J15373">
        <f t="shared" si="1501"/>
        <v>0</v>
      </c>
      <c r="K15373">
        <f t="shared" si="1501"/>
        <v>2</v>
      </c>
      <c r="L15373">
        <f t="shared" si="1500"/>
        <v>2</v>
      </c>
      <c r="S15373" s="1"/>
    </row>
    <row r="15374" spans="7:19" x14ac:dyDescent="0.25">
      <c r="G15374" t="str">
        <f t="shared" si="1499"/>
        <v>N38WB_P</v>
      </c>
      <c r="H15374" t="s">
        <v>4</v>
      </c>
      <c r="I15374" t="s">
        <v>2587</v>
      </c>
      <c r="J15374">
        <f t="shared" si="1501"/>
        <v>1</v>
      </c>
      <c r="K15374">
        <f t="shared" si="1501"/>
        <v>0</v>
      </c>
      <c r="L15374">
        <f t="shared" si="1500"/>
        <v>1</v>
      </c>
      <c r="S15374" s="1"/>
    </row>
    <row r="15375" spans="7:19" x14ac:dyDescent="0.25">
      <c r="G15375" t="str">
        <f t="shared" si="1499"/>
        <v>N114BK_P</v>
      </c>
      <c r="H15375" t="s">
        <v>54</v>
      </c>
      <c r="I15375" t="s">
        <v>2587</v>
      </c>
      <c r="J15375">
        <f t="shared" si="1501"/>
        <v>1</v>
      </c>
      <c r="K15375">
        <f t="shared" si="1501"/>
        <v>0</v>
      </c>
      <c r="L15375">
        <f t="shared" si="1500"/>
        <v>1</v>
      </c>
      <c r="S15375" s="1"/>
    </row>
    <row r="15376" spans="7:19" x14ac:dyDescent="0.25">
      <c r="G15376" t="str">
        <f t="shared" si="1499"/>
        <v>N3246U_P</v>
      </c>
      <c r="H15376" t="s">
        <v>78</v>
      </c>
      <c r="I15376" t="s">
        <v>2587</v>
      </c>
      <c r="J15376">
        <f t="shared" si="1501"/>
        <v>1</v>
      </c>
      <c r="K15376">
        <f t="shared" si="1501"/>
        <v>0</v>
      </c>
      <c r="L15376">
        <f t="shared" si="1500"/>
        <v>1</v>
      </c>
      <c r="S15376" s="1"/>
    </row>
    <row r="15377" spans="7:19" x14ac:dyDescent="0.25">
      <c r="G15377" t="str">
        <f t="shared" si="1499"/>
        <v>N87C_P</v>
      </c>
      <c r="H15377" t="s">
        <v>90</v>
      </c>
      <c r="I15377" t="s">
        <v>2587</v>
      </c>
      <c r="J15377">
        <f t="shared" si="1501"/>
        <v>1</v>
      </c>
      <c r="K15377">
        <f t="shared" si="1501"/>
        <v>0</v>
      </c>
      <c r="L15377">
        <f t="shared" si="1500"/>
        <v>1</v>
      </c>
      <c r="S15377" s="1"/>
    </row>
    <row r="15378" spans="7:19" x14ac:dyDescent="0.25">
      <c r="G15378" t="str">
        <f t="shared" si="1499"/>
        <v>N9942B_P</v>
      </c>
      <c r="H15378" t="s">
        <v>106</v>
      </c>
      <c r="I15378" t="s">
        <v>2587</v>
      </c>
      <c r="J15378">
        <f t="shared" ref="J15378:K15397" si="1502">SUMIFS($L$3:$L$13553,$C$3:$C$13553,$G15378,$E$3:$E$13553,J$13557)</f>
        <v>1</v>
      </c>
      <c r="K15378">
        <f t="shared" si="1502"/>
        <v>0</v>
      </c>
      <c r="L15378">
        <f t="shared" si="1500"/>
        <v>1</v>
      </c>
      <c r="S15378" s="1"/>
    </row>
    <row r="15379" spans="7:19" x14ac:dyDescent="0.25">
      <c r="G15379" t="str">
        <f t="shared" si="1499"/>
        <v>N52N_J</v>
      </c>
      <c r="H15379" t="s">
        <v>137</v>
      </c>
      <c r="I15379" t="s">
        <v>2590</v>
      </c>
      <c r="J15379">
        <f t="shared" si="1502"/>
        <v>0</v>
      </c>
      <c r="K15379">
        <f t="shared" si="1502"/>
        <v>1</v>
      </c>
      <c r="L15379">
        <f t="shared" si="1500"/>
        <v>1</v>
      </c>
      <c r="S15379" s="1"/>
    </row>
    <row r="15380" spans="7:19" x14ac:dyDescent="0.25">
      <c r="G15380" t="str">
        <f t="shared" si="1499"/>
        <v>N475WB_H</v>
      </c>
      <c r="H15380" t="s">
        <v>141</v>
      </c>
      <c r="I15380" t="s">
        <v>2588</v>
      </c>
      <c r="J15380">
        <f t="shared" si="1502"/>
        <v>1</v>
      </c>
      <c r="K15380">
        <f t="shared" si="1502"/>
        <v>0</v>
      </c>
      <c r="L15380">
        <f t="shared" si="1500"/>
        <v>1</v>
      </c>
      <c r="S15380" s="1"/>
    </row>
    <row r="15381" spans="7:19" x14ac:dyDescent="0.25">
      <c r="G15381" t="str">
        <f t="shared" si="1499"/>
        <v>N986CD_P</v>
      </c>
      <c r="H15381" t="s">
        <v>142</v>
      </c>
      <c r="I15381" t="s">
        <v>2587</v>
      </c>
      <c r="J15381">
        <f t="shared" si="1502"/>
        <v>1</v>
      </c>
      <c r="K15381">
        <f t="shared" si="1502"/>
        <v>0</v>
      </c>
      <c r="L15381">
        <f t="shared" si="1500"/>
        <v>1</v>
      </c>
      <c r="S15381" s="1"/>
    </row>
    <row r="15382" spans="7:19" x14ac:dyDescent="0.25">
      <c r="G15382" t="str">
        <f t="shared" si="1499"/>
        <v>N8668U_P</v>
      </c>
      <c r="H15382" t="s">
        <v>152</v>
      </c>
      <c r="I15382" t="s">
        <v>2587</v>
      </c>
      <c r="J15382">
        <f t="shared" si="1502"/>
        <v>0</v>
      </c>
      <c r="K15382">
        <f t="shared" si="1502"/>
        <v>1</v>
      </c>
      <c r="L15382">
        <f t="shared" si="1500"/>
        <v>1</v>
      </c>
      <c r="S15382" s="1"/>
    </row>
    <row r="15383" spans="7:19" x14ac:dyDescent="0.25">
      <c r="G15383" t="str">
        <f t="shared" si="1499"/>
        <v>N58TB_P</v>
      </c>
      <c r="H15383" t="s">
        <v>153</v>
      </c>
      <c r="I15383" t="s">
        <v>2587</v>
      </c>
      <c r="J15383">
        <f t="shared" si="1502"/>
        <v>1</v>
      </c>
      <c r="K15383">
        <f t="shared" si="1502"/>
        <v>0</v>
      </c>
      <c r="L15383">
        <f t="shared" si="1500"/>
        <v>1</v>
      </c>
      <c r="S15383" s="1"/>
    </row>
    <row r="15384" spans="7:19" x14ac:dyDescent="0.25">
      <c r="G15384" t="str">
        <f t="shared" si="1499"/>
        <v>N9774Y_P</v>
      </c>
      <c r="H15384" t="s">
        <v>162</v>
      </c>
      <c r="I15384" t="s">
        <v>2587</v>
      </c>
      <c r="J15384">
        <f t="shared" si="1502"/>
        <v>1</v>
      </c>
      <c r="K15384">
        <f t="shared" si="1502"/>
        <v>0</v>
      </c>
      <c r="L15384">
        <f t="shared" si="1500"/>
        <v>1</v>
      </c>
      <c r="S15384" s="1"/>
    </row>
    <row r="15385" spans="7:19" x14ac:dyDescent="0.25">
      <c r="G15385" t="str">
        <f t="shared" si="1499"/>
        <v>N2214Q_P</v>
      </c>
      <c r="H15385" t="s">
        <v>166</v>
      </c>
      <c r="I15385" t="s">
        <v>2587</v>
      </c>
      <c r="J15385">
        <f t="shared" si="1502"/>
        <v>0</v>
      </c>
      <c r="K15385">
        <f t="shared" si="1502"/>
        <v>1</v>
      </c>
      <c r="L15385">
        <f t="shared" si="1500"/>
        <v>1</v>
      </c>
      <c r="S15385" s="1"/>
    </row>
    <row r="15386" spans="7:19" x14ac:dyDescent="0.25">
      <c r="G15386" t="str">
        <f t="shared" si="1499"/>
        <v>N7233C_P</v>
      </c>
      <c r="H15386" t="s">
        <v>169</v>
      </c>
      <c r="I15386" t="s">
        <v>2587</v>
      </c>
      <c r="J15386">
        <f t="shared" si="1502"/>
        <v>1</v>
      </c>
      <c r="K15386">
        <f t="shared" si="1502"/>
        <v>0</v>
      </c>
      <c r="L15386">
        <f t="shared" si="1500"/>
        <v>1</v>
      </c>
      <c r="S15386" s="1"/>
    </row>
    <row r="15387" spans="7:19" x14ac:dyDescent="0.25">
      <c r="G15387" t="str">
        <f t="shared" si="1499"/>
        <v>N9SR_P</v>
      </c>
      <c r="H15387" t="s">
        <v>182</v>
      </c>
      <c r="I15387" t="s">
        <v>2587</v>
      </c>
      <c r="J15387">
        <f t="shared" si="1502"/>
        <v>1</v>
      </c>
      <c r="K15387">
        <f t="shared" si="1502"/>
        <v>0</v>
      </c>
      <c r="L15387">
        <f t="shared" si="1500"/>
        <v>1</v>
      </c>
      <c r="S15387" s="1"/>
    </row>
    <row r="15388" spans="7:19" x14ac:dyDescent="0.25">
      <c r="G15388" t="str">
        <f t="shared" si="1499"/>
        <v>N47969_P</v>
      </c>
      <c r="H15388" t="s">
        <v>183</v>
      </c>
      <c r="I15388" t="s">
        <v>2587</v>
      </c>
      <c r="J15388">
        <f t="shared" si="1502"/>
        <v>1</v>
      </c>
      <c r="K15388">
        <f t="shared" si="1502"/>
        <v>0</v>
      </c>
      <c r="L15388">
        <f t="shared" si="1500"/>
        <v>1</v>
      </c>
      <c r="S15388" s="1"/>
    </row>
    <row r="15389" spans="7:19" x14ac:dyDescent="0.25">
      <c r="G15389" t="str">
        <f t="shared" si="1499"/>
        <v>N455H_P</v>
      </c>
      <c r="H15389" t="s">
        <v>185</v>
      </c>
      <c r="I15389" t="s">
        <v>2587</v>
      </c>
      <c r="J15389">
        <f t="shared" si="1502"/>
        <v>1</v>
      </c>
      <c r="K15389">
        <f t="shared" si="1502"/>
        <v>0</v>
      </c>
      <c r="L15389">
        <f t="shared" si="1500"/>
        <v>1</v>
      </c>
      <c r="S15389" s="1"/>
    </row>
    <row r="15390" spans="7:19" x14ac:dyDescent="0.25">
      <c r="G15390" t="str">
        <f t="shared" si="1499"/>
        <v>N1024N_NULL</v>
      </c>
      <c r="H15390" t="s">
        <v>207</v>
      </c>
      <c r="I15390" t="s">
        <v>2591</v>
      </c>
      <c r="J15390">
        <f t="shared" si="1502"/>
        <v>1</v>
      </c>
      <c r="K15390">
        <f t="shared" si="1502"/>
        <v>0</v>
      </c>
      <c r="L15390">
        <f t="shared" si="1500"/>
        <v>1</v>
      </c>
      <c r="S15390" s="1"/>
    </row>
    <row r="15391" spans="7:19" x14ac:dyDescent="0.25">
      <c r="G15391" t="str">
        <f t="shared" si="1499"/>
        <v>N8250G_P</v>
      </c>
      <c r="H15391" t="s">
        <v>215</v>
      </c>
      <c r="I15391" t="s">
        <v>2587</v>
      </c>
      <c r="J15391">
        <f t="shared" si="1502"/>
        <v>1</v>
      </c>
      <c r="K15391">
        <f t="shared" si="1502"/>
        <v>0</v>
      </c>
      <c r="L15391">
        <f t="shared" si="1500"/>
        <v>1</v>
      </c>
      <c r="S15391" s="1"/>
    </row>
    <row r="15392" spans="7:19" x14ac:dyDescent="0.25">
      <c r="G15392" t="str">
        <f t="shared" si="1499"/>
        <v>N8107B_P</v>
      </c>
      <c r="H15392" t="s">
        <v>225</v>
      </c>
      <c r="I15392" t="s">
        <v>2587</v>
      </c>
      <c r="J15392">
        <f t="shared" si="1502"/>
        <v>1</v>
      </c>
      <c r="K15392">
        <f t="shared" si="1502"/>
        <v>0</v>
      </c>
      <c r="L15392">
        <f t="shared" si="1500"/>
        <v>1</v>
      </c>
      <c r="S15392" s="1"/>
    </row>
    <row r="15393" spans="7:19" x14ac:dyDescent="0.25">
      <c r="G15393" t="str">
        <f t="shared" si="1499"/>
        <v>N1888L_P</v>
      </c>
      <c r="H15393" t="s">
        <v>237</v>
      </c>
      <c r="I15393" t="s">
        <v>2587</v>
      </c>
      <c r="J15393">
        <f t="shared" si="1502"/>
        <v>1</v>
      </c>
      <c r="K15393">
        <f t="shared" si="1502"/>
        <v>0</v>
      </c>
      <c r="L15393">
        <f t="shared" si="1500"/>
        <v>1</v>
      </c>
      <c r="S15393" s="1"/>
    </row>
    <row r="15394" spans="7:19" x14ac:dyDescent="0.25">
      <c r="G15394" t="str">
        <f t="shared" si="1499"/>
        <v>N480AV_NULL</v>
      </c>
      <c r="H15394" t="s">
        <v>246</v>
      </c>
      <c r="I15394" t="s">
        <v>2591</v>
      </c>
      <c r="J15394">
        <f t="shared" si="1502"/>
        <v>1</v>
      </c>
      <c r="K15394">
        <f t="shared" si="1502"/>
        <v>0</v>
      </c>
      <c r="L15394">
        <f t="shared" si="1500"/>
        <v>1</v>
      </c>
      <c r="S15394" s="1"/>
    </row>
    <row r="15395" spans="7:19" x14ac:dyDescent="0.25">
      <c r="G15395" t="str">
        <f t="shared" si="1499"/>
        <v>N5369S_P</v>
      </c>
      <c r="H15395" t="s">
        <v>247</v>
      </c>
      <c r="I15395" t="s">
        <v>2587</v>
      </c>
      <c r="J15395">
        <f t="shared" si="1502"/>
        <v>1</v>
      </c>
      <c r="K15395">
        <f t="shared" si="1502"/>
        <v>0</v>
      </c>
      <c r="L15395">
        <f t="shared" si="1500"/>
        <v>1</v>
      </c>
      <c r="S15395" s="1"/>
    </row>
    <row r="15396" spans="7:19" x14ac:dyDescent="0.25">
      <c r="G15396" t="str">
        <f t="shared" si="1499"/>
        <v>N5JN_P</v>
      </c>
      <c r="H15396" t="s">
        <v>258</v>
      </c>
      <c r="I15396" t="s">
        <v>2587</v>
      </c>
      <c r="J15396">
        <f t="shared" si="1502"/>
        <v>0</v>
      </c>
      <c r="K15396">
        <f t="shared" si="1502"/>
        <v>1</v>
      </c>
      <c r="L15396">
        <f t="shared" si="1500"/>
        <v>1</v>
      </c>
      <c r="S15396" s="1"/>
    </row>
    <row r="15397" spans="7:19" x14ac:dyDescent="0.25">
      <c r="G15397" t="str">
        <f t="shared" si="1499"/>
        <v>N35CT_J</v>
      </c>
      <c r="H15397" t="s">
        <v>263</v>
      </c>
      <c r="I15397" t="s">
        <v>2590</v>
      </c>
      <c r="J15397">
        <f t="shared" si="1502"/>
        <v>1</v>
      </c>
      <c r="K15397">
        <f t="shared" si="1502"/>
        <v>0</v>
      </c>
      <c r="L15397">
        <f t="shared" si="1500"/>
        <v>1</v>
      </c>
      <c r="S15397" s="1"/>
    </row>
    <row r="15398" spans="7:19" x14ac:dyDescent="0.25">
      <c r="G15398" t="str">
        <f t="shared" si="1499"/>
        <v>N714BE_P</v>
      </c>
      <c r="H15398" t="s">
        <v>271</v>
      </c>
      <c r="I15398" t="s">
        <v>2587</v>
      </c>
      <c r="J15398">
        <f t="shared" ref="J15398:K15417" si="1503">SUMIFS($L$3:$L$13553,$C$3:$C$13553,$G15398,$E$3:$E$13553,J$13557)</f>
        <v>1</v>
      </c>
      <c r="K15398">
        <f t="shared" si="1503"/>
        <v>0</v>
      </c>
      <c r="L15398">
        <f t="shared" si="1500"/>
        <v>1</v>
      </c>
      <c r="S15398" s="1"/>
    </row>
    <row r="15399" spans="7:19" x14ac:dyDescent="0.25">
      <c r="G15399" t="str">
        <f t="shared" si="1499"/>
        <v>N75HW_T</v>
      </c>
      <c r="H15399" t="s">
        <v>280</v>
      </c>
      <c r="I15399" t="s">
        <v>2589</v>
      </c>
      <c r="J15399">
        <f t="shared" si="1503"/>
        <v>1</v>
      </c>
      <c r="K15399">
        <f t="shared" si="1503"/>
        <v>0</v>
      </c>
      <c r="L15399">
        <f t="shared" si="1500"/>
        <v>1</v>
      </c>
      <c r="S15399" s="1"/>
    </row>
    <row r="15400" spans="7:19" x14ac:dyDescent="0.25">
      <c r="G15400" t="str">
        <f t="shared" si="1499"/>
        <v>N7MB_P</v>
      </c>
      <c r="H15400" t="s">
        <v>283</v>
      </c>
      <c r="I15400" t="s">
        <v>2587</v>
      </c>
      <c r="J15400">
        <f t="shared" si="1503"/>
        <v>1</v>
      </c>
      <c r="K15400">
        <f t="shared" si="1503"/>
        <v>0</v>
      </c>
      <c r="L15400">
        <f t="shared" si="1500"/>
        <v>1</v>
      </c>
      <c r="S15400" s="1"/>
    </row>
    <row r="15401" spans="7:19" x14ac:dyDescent="0.25">
      <c r="G15401" t="str">
        <f t="shared" si="1499"/>
        <v>N7209Q_P</v>
      </c>
      <c r="H15401" t="s">
        <v>305</v>
      </c>
      <c r="I15401" t="s">
        <v>2587</v>
      </c>
      <c r="J15401">
        <f t="shared" si="1503"/>
        <v>1</v>
      </c>
      <c r="K15401">
        <f t="shared" si="1503"/>
        <v>0</v>
      </c>
      <c r="L15401">
        <f t="shared" si="1500"/>
        <v>1</v>
      </c>
      <c r="S15401" s="1"/>
    </row>
    <row r="15402" spans="7:19" x14ac:dyDescent="0.25">
      <c r="G15402" t="str">
        <f t="shared" si="1499"/>
        <v>N6LH_P</v>
      </c>
      <c r="H15402" t="s">
        <v>341</v>
      </c>
      <c r="I15402" t="s">
        <v>2587</v>
      </c>
      <c r="J15402">
        <f t="shared" si="1503"/>
        <v>1</v>
      </c>
      <c r="K15402">
        <f t="shared" si="1503"/>
        <v>0</v>
      </c>
      <c r="L15402">
        <f t="shared" si="1500"/>
        <v>1</v>
      </c>
      <c r="S15402" s="1"/>
    </row>
    <row r="15403" spans="7:19" x14ac:dyDescent="0.25">
      <c r="G15403" t="str">
        <f t="shared" si="1499"/>
        <v>N651RP_P</v>
      </c>
      <c r="H15403" t="s">
        <v>369</v>
      </c>
      <c r="I15403" t="s">
        <v>2587</v>
      </c>
      <c r="J15403">
        <f t="shared" si="1503"/>
        <v>0</v>
      </c>
      <c r="K15403">
        <f t="shared" si="1503"/>
        <v>1</v>
      </c>
      <c r="L15403">
        <f t="shared" si="1500"/>
        <v>1</v>
      </c>
      <c r="S15403" s="1"/>
    </row>
    <row r="15404" spans="7:19" x14ac:dyDescent="0.25">
      <c r="G15404" t="str">
        <f t="shared" si="1499"/>
        <v>N421TA_P</v>
      </c>
      <c r="H15404" t="s">
        <v>371</v>
      </c>
      <c r="I15404" t="s">
        <v>2587</v>
      </c>
      <c r="J15404">
        <f t="shared" si="1503"/>
        <v>1</v>
      </c>
      <c r="K15404">
        <f t="shared" si="1503"/>
        <v>0</v>
      </c>
      <c r="L15404">
        <f t="shared" si="1500"/>
        <v>1</v>
      </c>
      <c r="S15404" s="1"/>
    </row>
    <row r="15405" spans="7:19" x14ac:dyDescent="0.25">
      <c r="G15405" t="str">
        <f t="shared" si="1499"/>
        <v>N52792_P</v>
      </c>
      <c r="H15405" t="s">
        <v>374</v>
      </c>
      <c r="I15405" t="s">
        <v>2587</v>
      </c>
      <c r="J15405">
        <f t="shared" si="1503"/>
        <v>1</v>
      </c>
      <c r="K15405">
        <f t="shared" si="1503"/>
        <v>0</v>
      </c>
      <c r="L15405">
        <f t="shared" si="1500"/>
        <v>1</v>
      </c>
      <c r="S15405" s="1"/>
    </row>
    <row r="15406" spans="7:19" x14ac:dyDescent="0.25">
      <c r="G15406" t="str">
        <f t="shared" si="1499"/>
        <v>N44WW_P</v>
      </c>
      <c r="H15406" t="s">
        <v>376</v>
      </c>
      <c r="I15406" t="s">
        <v>2587</v>
      </c>
      <c r="J15406">
        <f t="shared" si="1503"/>
        <v>1</v>
      </c>
      <c r="K15406">
        <f t="shared" si="1503"/>
        <v>0</v>
      </c>
      <c r="L15406">
        <f t="shared" si="1500"/>
        <v>1</v>
      </c>
      <c r="S15406" s="1"/>
    </row>
    <row r="15407" spans="7:19" x14ac:dyDescent="0.25">
      <c r="G15407" t="str">
        <f t="shared" si="1499"/>
        <v>N5272R_P</v>
      </c>
      <c r="H15407" t="s">
        <v>382</v>
      </c>
      <c r="I15407" t="s">
        <v>2587</v>
      </c>
      <c r="J15407">
        <f t="shared" si="1503"/>
        <v>1</v>
      </c>
      <c r="K15407">
        <f t="shared" si="1503"/>
        <v>0</v>
      </c>
      <c r="L15407">
        <f t="shared" si="1500"/>
        <v>1</v>
      </c>
      <c r="S15407" s="1"/>
    </row>
    <row r="15408" spans="7:19" x14ac:dyDescent="0.25">
      <c r="G15408" t="str">
        <f t="shared" si="1499"/>
        <v>N463LM_P</v>
      </c>
      <c r="H15408" t="s">
        <v>389</v>
      </c>
      <c r="I15408" t="s">
        <v>2587</v>
      </c>
      <c r="J15408">
        <f t="shared" si="1503"/>
        <v>1</v>
      </c>
      <c r="K15408">
        <f t="shared" si="1503"/>
        <v>0</v>
      </c>
      <c r="L15408">
        <f t="shared" si="1500"/>
        <v>1</v>
      </c>
      <c r="S15408" s="1"/>
    </row>
    <row r="15409" spans="7:19" x14ac:dyDescent="0.25">
      <c r="G15409" t="str">
        <f t="shared" si="1499"/>
        <v>N95821_P</v>
      </c>
      <c r="H15409" t="s">
        <v>396</v>
      </c>
      <c r="I15409" t="s">
        <v>2587</v>
      </c>
      <c r="J15409">
        <f t="shared" si="1503"/>
        <v>1</v>
      </c>
      <c r="K15409">
        <f t="shared" si="1503"/>
        <v>0</v>
      </c>
      <c r="L15409">
        <f t="shared" si="1500"/>
        <v>1</v>
      </c>
      <c r="S15409" s="1"/>
    </row>
    <row r="15410" spans="7:19" x14ac:dyDescent="0.25">
      <c r="G15410" t="str">
        <f t="shared" si="1499"/>
        <v>N915JC_NULL</v>
      </c>
      <c r="H15410" t="s">
        <v>400</v>
      </c>
      <c r="I15410" t="s">
        <v>2591</v>
      </c>
      <c r="J15410">
        <f t="shared" si="1503"/>
        <v>1</v>
      </c>
      <c r="K15410">
        <f t="shared" si="1503"/>
        <v>0</v>
      </c>
      <c r="L15410">
        <f t="shared" si="1500"/>
        <v>1</v>
      </c>
      <c r="S15410" s="1"/>
    </row>
    <row r="15411" spans="7:19" x14ac:dyDescent="0.25">
      <c r="G15411" t="str">
        <f t="shared" si="1499"/>
        <v>N624K_H</v>
      </c>
      <c r="H15411" t="s">
        <v>402</v>
      </c>
      <c r="I15411" t="s">
        <v>2588</v>
      </c>
      <c r="J15411">
        <f t="shared" si="1503"/>
        <v>1</v>
      </c>
      <c r="K15411">
        <f t="shared" si="1503"/>
        <v>0</v>
      </c>
      <c r="L15411">
        <f t="shared" si="1500"/>
        <v>1</v>
      </c>
      <c r="S15411" s="1"/>
    </row>
    <row r="15412" spans="7:19" x14ac:dyDescent="0.25">
      <c r="G15412" t="str">
        <f t="shared" si="1499"/>
        <v>N56RF_T</v>
      </c>
      <c r="H15412" t="s">
        <v>430</v>
      </c>
      <c r="I15412" t="s">
        <v>2589</v>
      </c>
      <c r="J15412">
        <f t="shared" si="1503"/>
        <v>1</v>
      </c>
      <c r="K15412">
        <f t="shared" si="1503"/>
        <v>0</v>
      </c>
      <c r="L15412">
        <f t="shared" si="1500"/>
        <v>1</v>
      </c>
      <c r="S15412" s="1"/>
    </row>
    <row r="15413" spans="7:19" x14ac:dyDescent="0.25">
      <c r="G15413" t="str">
        <f t="shared" si="1499"/>
        <v>N2044Y_P</v>
      </c>
      <c r="H15413" t="s">
        <v>431</v>
      </c>
      <c r="I15413" t="s">
        <v>2587</v>
      </c>
      <c r="J15413">
        <f t="shared" si="1503"/>
        <v>1</v>
      </c>
      <c r="K15413">
        <f t="shared" si="1503"/>
        <v>0</v>
      </c>
      <c r="L15413">
        <f t="shared" si="1500"/>
        <v>1</v>
      </c>
      <c r="S15413" s="1"/>
    </row>
    <row r="15414" spans="7:19" x14ac:dyDescent="0.25">
      <c r="G15414" t="str">
        <f t="shared" ref="G15414:G15477" si="1504">H15414&amp;"_"&amp;I15414</f>
        <v>N482MA_P</v>
      </c>
      <c r="H15414" t="s">
        <v>442</v>
      </c>
      <c r="I15414" t="s">
        <v>2587</v>
      </c>
      <c r="J15414">
        <f t="shared" si="1503"/>
        <v>1</v>
      </c>
      <c r="K15414">
        <f t="shared" si="1503"/>
        <v>0</v>
      </c>
      <c r="L15414">
        <f t="shared" ref="L15414:L15477" si="1505">SUMIF($C$3:$C$13553,G15414,$L$3:$L$13553)</f>
        <v>1</v>
      </c>
      <c r="S15414" s="1"/>
    </row>
    <row r="15415" spans="7:19" x14ac:dyDescent="0.25">
      <c r="G15415" t="str">
        <f t="shared" si="1504"/>
        <v>N1393W_P</v>
      </c>
      <c r="H15415" t="s">
        <v>446</v>
      </c>
      <c r="I15415" t="s">
        <v>2587</v>
      </c>
      <c r="J15415">
        <f t="shared" si="1503"/>
        <v>1</v>
      </c>
      <c r="K15415">
        <f t="shared" si="1503"/>
        <v>0</v>
      </c>
      <c r="L15415">
        <f t="shared" si="1505"/>
        <v>1</v>
      </c>
      <c r="S15415" s="1"/>
    </row>
    <row r="15416" spans="7:19" x14ac:dyDescent="0.25">
      <c r="G15416" t="str">
        <f t="shared" si="1504"/>
        <v>N271DS_P</v>
      </c>
      <c r="H15416" t="s">
        <v>447</v>
      </c>
      <c r="I15416" t="s">
        <v>2587</v>
      </c>
      <c r="J15416">
        <f t="shared" si="1503"/>
        <v>1</v>
      </c>
      <c r="K15416">
        <f t="shared" si="1503"/>
        <v>0</v>
      </c>
      <c r="L15416">
        <f t="shared" si="1505"/>
        <v>1</v>
      </c>
      <c r="S15416" s="1"/>
    </row>
    <row r="15417" spans="7:19" x14ac:dyDescent="0.25">
      <c r="G15417" t="str">
        <f t="shared" si="1504"/>
        <v>N15745_P</v>
      </c>
      <c r="H15417" t="s">
        <v>476</v>
      </c>
      <c r="I15417" t="s">
        <v>2587</v>
      </c>
      <c r="J15417">
        <f t="shared" si="1503"/>
        <v>1</v>
      </c>
      <c r="K15417">
        <f t="shared" si="1503"/>
        <v>0</v>
      </c>
      <c r="L15417">
        <f t="shared" si="1505"/>
        <v>1</v>
      </c>
      <c r="S15417" s="1"/>
    </row>
    <row r="15418" spans="7:19" x14ac:dyDescent="0.25">
      <c r="G15418" t="str">
        <f t="shared" si="1504"/>
        <v>N54ER_P</v>
      </c>
      <c r="H15418" t="s">
        <v>481</v>
      </c>
      <c r="I15418" t="s">
        <v>2587</v>
      </c>
      <c r="J15418">
        <f t="shared" ref="J15418:K15437" si="1506">SUMIFS($L$3:$L$13553,$C$3:$C$13553,$G15418,$E$3:$E$13553,J$13557)</f>
        <v>0</v>
      </c>
      <c r="K15418">
        <f t="shared" si="1506"/>
        <v>1</v>
      </c>
      <c r="L15418">
        <f t="shared" si="1505"/>
        <v>1</v>
      </c>
      <c r="S15418" s="1"/>
    </row>
    <row r="15419" spans="7:19" x14ac:dyDescent="0.25">
      <c r="G15419" t="str">
        <f t="shared" si="1504"/>
        <v>N747MT_P</v>
      </c>
      <c r="H15419" t="s">
        <v>484</v>
      </c>
      <c r="I15419" t="s">
        <v>2587</v>
      </c>
      <c r="J15419">
        <f t="shared" si="1506"/>
        <v>1</v>
      </c>
      <c r="K15419">
        <f t="shared" si="1506"/>
        <v>0</v>
      </c>
      <c r="L15419">
        <f t="shared" si="1505"/>
        <v>1</v>
      </c>
      <c r="S15419" s="1"/>
    </row>
    <row r="15420" spans="7:19" x14ac:dyDescent="0.25">
      <c r="G15420" t="str">
        <f t="shared" si="1504"/>
        <v>N313SR_P</v>
      </c>
      <c r="H15420" t="s">
        <v>486</v>
      </c>
      <c r="I15420" t="s">
        <v>2587</v>
      </c>
      <c r="J15420">
        <f t="shared" si="1506"/>
        <v>1</v>
      </c>
      <c r="K15420">
        <f t="shared" si="1506"/>
        <v>0</v>
      </c>
      <c r="L15420">
        <f t="shared" si="1505"/>
        <v>1</v>
      </c>
      <c r="S15420" s="1"/>
    </row>
    <row r="15421" spans="7:19" x14ac:dyDescent="0.25">
      <c r="G15421" t="str">
        <f t="shared" si="1504"/>
        <v>N55220_P</v>
      </c>
      <c r="H15421" t="s">
        <v>495</v>
      </c>
      <c r="I15421" t="s">
        <v>2587</v>
      </c>
      <c r="J15421">
        <f t="shared" si="1506"/>
        <v>1</v>
      </c>
      <c r="K15421">
        <f t="shared" si="1506"/>
        <v>0</v>
      </c>
      <c r="L15421">
        <f t="shared" si="1505"/>
        <v>1</v>
      </c>
      <c r="S15421" s="1"/>
    </row>
    <row r="15422" spans="7:19" x14ac:dyDescent="0.25">
      <c r="G15422" t="str">
        <f t="shared" si="1504"/>
        <v>N99NP_P</v>
      </c>
      <c r="H15422" t="s">
        <v>498</v>
      </c>
      <c r="I15422" t="s">
        <v>2587</v>
      </c>
      <c r="J15422">
        <f t="shared" si="1506"/>
        <v>1</v>
      </c>
      <c r="K15422">
        <f t="shared" si="1506"/>
        <v>0</v>
      </c>
      <c r="L15422">
        <f t="shared" si="1505"/>
        <v>1</v>
      </c>
      <c r="S15422" s="1"/>
    </row>
    <row r="15423" spans="7:19" x14ac:dyDescent="0.25">
      <c r="G15423" t="str">
        <f t="shared" si="1504"/>
        <v>N8493M_P</v>
      </c>
      <c r="H15423" t="s">
        <v>505</v>
      </c>
      <c r="I15423" t="s">
        <v>2587</v>
      </c>
      <c r="J15423">
        <f t="shared" si="1506"/>
        <v>1</v>
      </c>
      <c r="K15423">
        <f t="shared" si="1506"/>
        <v>0</v>
      </c>
      <c r="L15423">
        <f t="shared" si="1505"/>
        <v>1</v>
      </c>
      <c r="S15423" s="1"/>
    </row>
    <row r="15424" spans="7:19" x14ac:dyDescent="0.25">
      <c r="G15424" t="str">
        <f t="shared" si="1504"/>
        <v>N828C_P</v>
      </c>
      <c r="H15424" t="s">
        <v>508</v>
      </c>
      <c r="I15424" t="s">
        <v>2587</v>
      </c>
      <c r="J15424">
        <f t="shared" si="1506"/>
        <v>1</v>
      </c>
      <c r="K15424">
        <f t="shared" si="1506"/>
        <v>0</v>
      </c>
      <c r="L15424">
        <f t="shared" si="1505"/>
        <v>1</v>
      </c>
      <c r="S15424" s="1"/>
    </row>
    <row r="15425" spans="7:19" x14ac:dyDescent="0.25">
      <c r="G15425" t="str">
        <f t="shared" si="1504"/>
        <v>N9306P_P</v>
      </c>
      <c r="H15425" t="s">
        <v>516</v>
      </c>
      <c r="I15425" t="s">
        <v>2587</v>
      </c>
      <c r="J15425">
        <f t="shared" si="1506"/>
        <v>1</v>
      </c>
      <c r="K15425">
        <f t="shared" si="1506"/>
        <v>0</v>
      </c>
      <c r="L15425">
        <f t="shared" si="1505"/>
        <v>1</v>
      </c>
      <c r="S15425" s="1"/>
    </row>
    <row r="15426" spans="7:19" x14ac:dyDescent="0.25">
      <c r="G15426" t="str">
        <f t="shared" si="1504"/>
        <v>N61763_P</v>
      </c>
      <c r="H15426" t="s">
        <v>522</v>
      </c>
      <c r="I15426" t="s">
        <v>2587</v>
      </c>
      <c r="J15426">
        <f t="shared" si="1506"/>
        <v>1</v>
      </c>
      <c r="K15426">
        <f t="shared" si="1506"/>
        <v>0</v>
      </c>
      <c r="L15426">
        <f t="shared" si="1505"/>
        <v>1</v>
      </c>
      <c r="S15426" s="1"/>
    </row>
    <row r="15427" spans="7:19" x14ac:dyDescent="0.25">
      <c r="G15427" t="str">
        <f t="shared" si="1504"/>
        <v>N24904_P</v>
      </c>
      <c r="H15427" t="s">
        <v>535</v>
      </c>
      <c r="I15427" t="s">
        <v>2587</v>
      </c>
      <c r="J15427">
        <f t="shared" si="1506"/>
        <v>1</v>
      </c>
      <c r="K15427">
        <f t="shared" si="1506"/>
        <v>0</v>
      </c>
      <c r="L15427">
        <f t="shared" si="1505"/>
        <v>1</v>
      </c>
      <c r="S15427" s="1"/>
    </row>
    <row r="15428" spans="7:19" x14ac:dyDescent="0.25">
      <c r="G15428" t="str">
        <f t="shared" si="1504"/>
        <v>N170SR_P</v>
      </c>
      <c r="H15428" t="s">
        <v>538</v>
      </c>
      <c r="I15428" t="s">
        <v>2587</v>
      </c>
      <c r="J15428">
        <f t="shared" si="1506"/>
        <v>1</v>
      </c>
      <c r="K15428">
        <f t="shared" si="1506"/>
        <v>0</v>
      </c>
      <c r="L15428">
        <f t="shared" si="1505"/>
        <v>1</v>
      </c>
      <c r="S15428" s="1"/>
    </row>
    <row r="15429" spans="7:19" x14ac:dyDescent="0.25">
      <c r="G15429" t="str">
        <f t="shared" si="1504"/>
        <v>N756TR_P</v>
      </c>
      <c r="H15429" t="s">
        <v>545</v>
      </c>
      <c r="I15429" t="s">
        <v>2587</v>
      </c>
      <c r="J15429">
        <f t="shared" si="1506"/>
        <v>0</v>
      </c>
      <c r="K15429">
        <f t="shared" si="1506"/>
        <v>1</v>
      </c>
      <c r="L15429">
        <f t="shared" si="1505"/>
        <v>1</v>
      </c>
      <c r="S15429" s="1"/>
    </row>
    <row r="15430" spans="7:19" x14ac:dyDescent="0.25">
      <c r="G15430" t="str">
        <f t="shared" si="1504"/>
        <v>N7810A_P</v>
      </c>
      <c r="H15430" t="s">
        <v>549</v>
      </c>
      <c r="I15430" t="s">
        <v>2587</v>
      </c>
      <c r="J15430">
        <f t="shared" si="1506"/>
        <v>1</v>
      </c>
      <c r="K15430">
        <f t="shared" si="1506"/>
        <v>0</v>
      </c>
      <c r="L15430">
        <f t="shared" si="1505"/>
        <v>1</v>
      </c>
      <c r="S15430" s="1"/>
    </row>
    <row r="15431" spans="7:19" x14ac:dyDescent="0.25">
      <c r="G15431" t="str">
        <f t="shared" si="1504"/>
        <v>N733GZ_P</v>
      </c>
      <c r="H15431" t="s">
        <v>556</v>
      </c>
      <c r="I15431" t="s">
        <v>2587</v>
      </c>
      <c r="J15431">
        <f t="shared" si="1506"/>
        <v>1</v>
      </c>
      <c r="K15431">
        <f t="shared" si="1506"/>
        <v>0</v>
      </c>
      <c r="L15431">
        <f t="shared" si="1505"/>
        <v>1</v>
      </c>
      <c r="S15431" s="1"/>
    </row>
    <row r="15432" spans="7:19" x14ac:dyDescent="0.25">
      <c r="G15432" t="str">
        <f t="shared" si="1504"/>
        <v>N12W_P</v>
      </c>
      <c r="H15432" t="s">
        <v>560</v>
      </c>
      <c r="I15432" t="s">
        <v>2587</v>
      </c>
      <c r="J15432">
        <f t="shared" si="1506"/>
        <v>1</v>
      </c>
      <c r="K15432">
        <f t="shared" si="1506"/>
        <v>0</v>
      </c>
      <c r="L15432">
        <f t="shared" si="1505"/>
        <v>1</v>
      </c>
      <c r="S15432" s="1"/>
    </row>
    <row r="15433" spans="7:19" x14ac:dyDescent="0.25">
      <c r="G15433" t="str">
        <f t="shared" si="1504"/>
        <v>N256ST_T</v>
      </c>
      <c r="H15433" t="s">
        <v>566</v>
      </c>
      <c r="I15433" t="s">
        <v>2589</v>
      </c>
      <c r="J15433">
        <f t="shared" si="1506"/>
        <v>1</v>
      </c>
      <c r="K15433">
        <f t="shared" si="1506"/>
        <v>0</v>
      </c>
      <c r="L15433">
        <f t="shared" si="1505"/>
        <v>1</v>
      </c>
      <c r="S15433" s="1"/>
    </row>
    <row r="15434" spans="7:19" x14ac:dyDescent="0.25">
      <c r="G15434" t="str">
        <f t="shared" si="1504"/>
        <v>N4904G_P</v>
      </c>
      <c r="H15434" t="s">
        <v>567</v>
      </c>
      <c r="I15434" t="s">
        <v>2587</v>
      </c>
      <c r="J15434">
        <f t="shared" si="1506"/>
        <v>1</v>
      </c>
      <c r="K15434">
        <f t="shared" si="1506"/>
        <v>0</v>
      </c>
      <c r="L15434">
        <f t="shared" si="1505"/>
        <v>1</v>
      </c>
      <c r="S15434" s="1"/>
    </row>
    <row r="15435" spans="7:19" x14ac:dyDescent="0.25">
      <c r="G15435" t="str">
        <f t="shared" si="1504"/>
        <v>N78MT_H</v>
      </c>
      <c r="H15435" t="s">
        <v>589</v>
      </c>
      <c r="I15435" t="s">
        <v>2588</v>
      </c>
      <c r="J15435">
        <f t="shared" si="1506"/>
        <v>1</v>
      </c>
      <c r="K15435">
        <f t="shared" si="1506"/>
        <v>0</v>
      </c>
      <c r="L15435">
        <f t="shared" si="1505"/>
        <v>1</v>
      </c>
      <c r="S15435" s="1"/>
    </row>
    <row r="15436" spans="7:19" x14ac:dyDescent="0.25">
      <c r="G15436" t="str">
        <f t="shared" si="1504"/>
        <v>N54306_P</v>
      </c>
      <c r="H15436" t="s">
        <v>592</v>
      </c>
      <c r="I15436" t="s">
        <v>2587</v>
      </c>
      <c r="J15436">
        <f t="shared" si="1506"/>
        <v>1</v>
      </c>
      <c r="K15436">
        <f t="shared" si="1506"/>
        <v>0</v>
      </c>
      <c r="L15436">
        <f t="shared" si="1505"/>
        <v>1</v>
      </c>
      <c r="S15436" s="1"/>
    </row>
    <row r="15437" spans="7:19" x14ac:dyDescent="0.25">
      <c r="G15437" t="str">
        <f t="shared" si="1504"/>
        <v>N33NC_P</v>
      </c>
      <c r="H15437" t="s">
        <v>594</v>
      </c>
      <c r="I15437" t="s">
        <v>2587</v>
      </c>
      <c r="J15437">
        <f t="shared" si="1506"/>
        <v>0</v>
      </c>
      <c r="K15437">
        <f t="shared" si="1506"/>
        <v>1</v>
      </c>
      <c r="L15437">
        <f t="shared" si="1505"/>
        <v>1</v>
      </c>
      <c r="S15437" s="1"/>
    </row>
    <row r="15438" spans="7:19" x14ac:dyDescent="0.25">
      <c r="G15438" t="str">
        <f t="shared" si="1504"/>
        <v>N9518Y_J</v>
      </c>
      <c r="H15438" t="s">
        <v>631</v>
      </c>
      <c r="I15438" t="s">
        <v>2590</v>
      </c>
      <c r="J15438">
        <f t="shared" ref="J15438:K15457" si="1507">SUMIFS($L$3:$L$13553,$C$3:$C$13553,$G15438,$E$3:$E$13553,J$13557)</f>
        <v>1</v>
      </c>
      <c r="K15438">
        <f t="shared" si="1507"/>
        <v>0</v>
      </c>
      <c r="L15438">
        <f t="shared" si="1505"/>
        <v>1</v>
      </c>
      <c r="S15438" s="1"/>
    </row>
    <row r="15439" spans="7:19" x14ac:dyDescent="0.25">
      <c r="G15439" t="str">
        <f t="shared" si="1504"/>
        <v>N914TD_P</v>
      </c>
      <c r="H15439" t="s">
        <v>643</v>
      </c>
      <c r="I15439" t="s">
        <v>2587</v>
      </c>
      <c r="J15439">
        <f t="shared" si="1507"/>
        <v>1</v>
      </c>
      <c r="K15439">
        <f t="shared" si="1507"/>
        <v>0</v>
      </c>
      <c r="L15439">
        <f t="shared" si="1505"/>
        <v>1</v>
      </c>
      <c r="S15439" s="1"/>
    </row>
    <row r="15440" spans="7:19" x14ac:dyDescent="0.25">
      <c r="G15440" t="str">
        <f t="shared" si="1504"/>
        <v>N305WB_NULL</v>
      </c>
      <c r="H15440" t="s">
        <v>646</v>
      </c>
      <c r="I15440" t="s">
        <v>2591</v>
      </c>
      <c r="J15440">
        <f t="shared" si="1507"/>
        <v>1</v>
      </c>
      <c r="K15440">
        <f t="shared" si="1507"/>
        <v>0</v>
      </c>
      <c r="L15440">
        <f t="shared" si="1505"/>
        <v>1</v>
      </c>
      <c r="S15440" s="1"/>
    </row>
    <row r="15441" spans="7:19" x14ac:dyDescent="0.25">
      <c r="G15441" t="str">
        <f t="shared" si="1504"/>
        <v>N47543_P</v>
      </c>
      <c r="H15441" t="s">
        <v>653</v>
      </c>
      <c r="I15441" t="s">
        <v>2587</v>
      </c>
      <c r="J15441">
        <f t="shared" si="1507"/>
        <v>1</v>
      </c>
      <c r="K15441">
        <f t="shared" si="1507"/>
        <v>0</v>
      </c>
      <c r="L15441">
        <f t="shared" si="1505"/>
        <v>1</v>
      </c>
      <c r="S15441" s="1"/>
    </row>
    <row r="15442" spans="7:19" x14ac:dyDescent="0.25">
      <c r="G15442" t="str">
        <f t="shared" si="1504"/>
        <v>N65366_P</v>
      </c>
      <c r="H15442" t="s">
        <v>658</v>
      </c>
      <c r="I15442" t="s">
        <v>2587</v>
      </c>
      <c r="J15442">
        <f t="shared" si="1507"/>
        <v>1</v>
      </c>
      <c r="K15442">
        <f t="shared" si="1507"/>
        <v>0</v>
      </c>
      <c r="L15442">
        <f t="shared" si="1505"/>
        <v>1</v>
      </c>
      <c r="S15442" s="1"/>
    </row>
    <row r="15443" spans="7:19" x14ac:dyDescent="0.25">
      <c r="G15443" t="str">
        <f t="shared" si="1504"/>
        <v>N5128S_P</v>
      </c>
      <c r="H15443" t="s">
        <v>670</v>
      </c>
      <c r="I15443" t="s">
        <v>2587</v>
      </c>
      <c r="J15443">
        <f t="shared" si="1507"/>
        <v>1</v>
      </c>
      <c r="K15443">
        <f t="shared" si="1507"/>
        <v>0</v>
      </c>
      <c r="L15443">
        <f t="shared" si="1505"/>
        <v>1</v>
      </c>
      <c r="S15443" s="1"/>
    </row>
    <row r="15444" spans="7:19" x14ac:dyDescent="0.25">
      <c r="G15444" t="str">
        <f t="shared" si="1504"/>
        <v>N353JS_P</v>
      </c>
      <c r="H15444" t="s">
        <v>199</v>
      </c>
      <c r="I15444" t="s">
        <v>2587</v>
      </c>
      <c r="J15444">
        <f t="shared" si="1507"/>
        <v>1</v>
      </c>
      <c r="K15444">
        <f t="shared" si="1507"/>
        <v>0</v>
      </c>
      <c r="L15444">
        <f t="shared" si="1505"/>
        <v>1</v>
      </c>
      <c r="S15444" s="1"/>
    </row>
    <row r="15445" spans="7:19" x14ac:dyDescent="0.25">
      <c r="G15445" t="str">
        <f t="shared" si="1504"/>
        <v>N596ME_NULL</v>
      </c>
      <c r="H15445" t="s">
        <v>672</v>
      </c>
      <c r="I15445" t="s">
        <v>2591</v>
      </c>
      <c r="J15445">
        <f t="shared" si="1507"/>
        <v>0</v>
      </c>
      <c r="K15445">
        <f t="shared" si="1507"/>
        <v>1</v>
      </c>
      <c r="L15445">
        <f t="shared" si="1505"/>
        <v>1</v>
      </c>
      <c r="S15445" s="1"/>
    </row>
    <row r="15446" spans="7:19" x14ac:dyDescent="0.25">
      <c r="G15446" t="str">
        <f t="shared" si="1504"/>
        <v>N1008M_P</v>
      </c>
      <c r="H15446" t="s">
        <v>677</v>
      </c>
      <c r="I15446" t="s">
        <v>2587</v>
      </c>
      <c r="J15446">
        <f t="shared" si="1507"/>
        <v>1</v>
      </c>
      <c r="K15446">
        <f t="shared" si="1507"/>
        <v>0</v>
      </c>
      <c r="L15446">
        <f t="shared" si="1505"/>
        <v>1</v>
      </c>
      <c r="S15446" s="1"/>
    </row>
    <row r="15447" spans="7:19" x14ac:dyDescent="0.25">
      <c r="G15447" t="str">
        <f t="shared" si="1504"/>
        <v>N272DS_P</v>
      </c>
      <c r="H15447" t="s">
        <v>682</v>
      </c>
      <c r="I15447" t="s">
        <v>2587</v>
      </c>
      <c r="J15447">
        <f t="shared" si="1507"/>
        <v>1</v>
      </c>
      <c r="K15447">
        <f t="shared" si="1507"/>
        <v>0</v>
      </c>
      <c r="L15447">
        <f t="shared" si="1505"/>
        <v>1</v>
      </c>
      <c r="S15447" s="1"/>
    </row>
    <row r="15448" spans="7:19" x14ac:dyDescent="0.25">
      <c r="G15448" t="str">
        <f t="shared" si="1504"/>
        <v>N874DT_P</v>
      </c>
      <c r="H15448" t="s">
        <v>688</v>
      </c>
      <c r="I15448" t="s">
        <v>2587</v>
      </c>
      <c r="J15448">
        <f t="shared" si="1507"/>
        <v>1</v>
      </c>
      <c r="K15448">
        <f t="shared" si="1507"/>
        <v>0</v>
      </c>
      <c r="L15448">
        <f t="shared" si="1505"/>
        <v>1</v>
      </c>
      <c r="S15448" s="1"/>
    </row>
    <row r="15449" spans="7:19" x14ac:dyDescent="0.25">
      <c r="G15449" t="str">
        <f t="shared" si="1504"/>
        <v>N0HF_NULL</v>
      </c>
      <c r="H15449" t="s">
        <v>692</v>
      </c>
      <c r="I15449" t="s">
        <v>2591</v>
      </c>
      <c r="J15449">
        <f t="shared" si="1507"/>
        <v>1</v>
      </c>
      <c r="K15449">
        <f t="shared" si="1507"/>
        <v>0</v>
      </c>
      <c r="L15449">
        <f t="shared" si="1505"/>
        <v>1</v>
      </c>
      <c r="S15449" s="1"/>
    </row>
    <row r="15450" spans="7:19" x14ac:dyDescent="0.25">
      <c r="G15450" t="str">
        <f t="shared" si="1504"/>
        <v>N888BW_P</v>
      </c>
      <c r="H15450" t="s">
        <v>708</v>
      </c>
      <c r="I15450" t="s">
        <v>2587</v>
      </c>
      <c r="J15450">
        <f t="shared" si="1507"/>
        <v>1</v>
      </c>
      <c r="K15450">
        <f t="shared" si="1507"/>
        <v>0</v>
      </c>
      <c r="L15450">
        <f t="shared" si="1505"/>
        <v>1</v>
      </c>
      <c r="S15450" s="1"/>
    </row>
    <row r="15451" spans="7:19" x14ac:dyDescent="0.25">
      <c r="G15451" t="str">
        <f t="shared" si="1504"/>
        <v>N7855Z_P</v>
      </c>
      <c r="H15451" t="s">
        <v>711</v>
      </c>
      <c r="I15451" t="s">
        <v>2587</v>
      </c>
      <c r="J15451">
        <f t="shared" si="1507"/>
        <v>1</v>
      </c>
      <c r="K15451">
        <f t="shared" si="1507"/>
        <v>0</v>
      </c>
      <c r="L15451">
        <f t="shared" si="1505"/>
        <v>1</v>
      </c>
      <c r="S15451" s="1"/>
    </row>
    <row r="15452" spans="7:19" x14ac:dyDescent="0.25">
      <c r="G15452" t="str">
        <f t="shared" si="1504"/>
        <v>N21819_P</v>
      </c>
      <c r="H15452" t="s">
        <v>712</v>
      </c>
      <c r="I15452" t="s">
        <v>2587</v>
      </c>
      <c r="J15452">
        <f t="shared" si="1507"/>
        <v>1</v>
      </c>
      <c r="K15452">
        <f t="shared" si="1507"/>
        <v>0</v>
      </c>
      <c r="L15452">
        <f t="shared" si="1505"/>
        <v>1</v>
      </c>
      <c r="S15452" s="1"/>
    </row>
    <row r="15453" spans="7:19" x14ac:dyDescent="0.25">
      <c r="G15453" t="str">
        <f t="shared" si="1504"/>
        <v>N5525Q_J</v>
      </c>
      <c r="H15453" t="s">
        <v>716</v>
      </c>
      <c r="I15453" t="s">
        <v>2590</v>
      </c>
      <c r="J15453">
        <f t="shared" si="1507"/>
        <v>1</v>
      </c>
      <c r="K15453">
        <f t="shared" si="1507"/>
        <v>0</v>
      </c>
      <c r="L15453">
        <f t="shared" si="1505"/>
        <v>1</v>
      </c>
      <c r="S15453" s="1"/>
    </row>
    <row r="15454" spans="7:19" x14ac:dyDescent="0.25">
      <c r="G15454" t="str">
        <f t="shared" si="1504"/>
        <v>N39JB_P</v>
      </c>
      <c r="H15454" t="s">
        <v>717</v>
      </c>
      <c r="I15454" t="s">
        <v>2587</v>
      </c>
      <c r="J15454">
        <f t="shared" si="1507"/>
        <v>1</v>
      </c>
      <c r="K15454">
        <f t="shared" si="1507"/>
        <v>0</v>
      </c>
      <c r="L15454">
        <f t="shared" si="1505"/>
        <v>1</v>
      </c>
      <c r="S15454" s="1"/>
    </row>
    <row r="15455" spans="7:19" x14ac:dyDescent="0.25">
      <c r="G15455" t="str">
        <f t="shared" si="1504"/>
        <v>N951PB_P</v>
      </c>
      <c r="H15455" t="s">
        <v>720</v>
      </c>
      <c r="I15455" t="s">
        <v>2587</v>
      </c>
      <c r="J15455">
        <f t="shared" si="1507"/>
        <v>1</v>
      </c>
      <c r="K15455">
        <f t="shared" si="1507"/>
        <v>0</v>
      </c>
      <c r="L15455">
        <f t="shared" si="1505"/>
        <v>1</v>
      </c>
      <c r="S15455" s="1"/>
    </row>
    <row r="15456" spans="7:19" x14ac:dyDescent="0.25">
      <c r="G15456" t="str">
        <f t="shared" si="1504"/>
        <v>N874JS_P</v>
      </c>
      <c r="H15456" t="s">
        <v>730</v>
      </c>
      <c r="I15456" t="s">
        <v>2587</v>
      </c>
      <c r="J15456">
        <f t="shared" si="1507"/>
        <v>1</v>
      </c>
      <c r="K15456">
        <f t="shared" si="1507"/>
        <v>0</v>
      </c>
      <c r="L15456">
        <f t="shared" si="1505"/>
        <v>1</v>
      </c>
      <c r="S15456" s="1"/>
    </row>
    <row r="15457" spans="7:19" x14ac:dyDescent="0.25">
      <c r="G15457" t="str">
        <f t="shared" si="1504"/>
        <v>N211BB_P</v>
      </c>
      <c r="H15457" t="s">
        <v>740</v>
      </c>
      <c r="I15457" t="s">
        <v>2587</v>
      </c>
      <c r="J15457">
        <f t="shared" si="1507"/>
        <v>1</v>
      </c>
      <c r="K15457">
        <f t="shared" si="1507"/>
        <v>0</v>
      </c>
      <c r="L15457">
        <f t="shared" si="1505"/>
        <v>1</v>
      </c>
      <c r="S15457" s="1"/>
    </row>
    <row r="15458" spans="7:19" x14ac:dyDescent="0.25">
      <c r="G15458" t="str">
        <f t="shared" si="1504"/>
        <v>N5322P_P</v>
      </c>
      <c r="H15458" t="s">
        <v>744</v>
      </c>
      <c r="I15458" t="s">
        <v>2587</v>
      </c>
      <c r="J15458">
        <f t="shared" ref="J15458:K15477" si="1508">SUMIFS($L$3:$L$13553,$C$3:$C$13553,$G15458,$E$3:$E$13553,J$13557)</f>
        <v>0</v>
      </c>
      <c r="K15458">
        <f t="shared" si="1508"/>
        <v>1</v>
      </c>
      <c r="L15458">
        <f t="shared" si="1505"/>
        <v>1</v>
      </c>
      <c r="S15458" s="1"/>
    </row>
    <row r="15459" spans="7:19" x14ac:dyDescent="0.25">
      <c r="G15459" t="str">
        <f t="shared" si="1504"/>
        <v>N608MM_J</v>
      </c>
      <c r="H15459" t="s">
        <v>751</v>
      </c>
      <c r="I15459" t="s">
        <v>2590</v>
      </c>
      <c r="J15459">
        <f t="shared" si="1508"/>
        <v>1</v>
      </c>
      <c r="K15459">
        <f t="shared" si="1508"/>
        <v>0</v>
      </c>
      <c r="L15459">
        <f t="shared" si="1505"/>
        <v>1</v>
      </c>
      <c r="S15459" s="1"/>
    </row>
    <row r="15460" spans="7:19" x14ac:dyDescent="0.25">
      <c r="G15460" t="str">
        <f t="shared" si="1504"/>
        <v>N9MT_P</v>
      </c>
      <c r="H15460" t="s">
        <v>753</v>
      </c>
      <c r="I15460" t="s">
        <v>2587</v>
      </c>
      <c r="J15460">
        <f t="shared" si="1508"/>
        <v>1</v>
      </c>
      <c r="K15460">
        <f t="shared" si="1508"/>
        <v>0</v>
      </c>
      <c r="L15460">
        <f t="shared" si="1505"/>
        <v>1</v>
      </c>
      <c r="S15460" s="1"/>
    </row>
    <row r="15461" spans="7:19" x14ac:dyDescent="0.25">
      <c r="G15461" t="str">
        <f t="shared" si="1504"/>
        <v>N1973D_P</v>
      </c>
      <c r="H15461" t="s">
        <v>754</v>
      </c>
      <c r="I15461" t="s">
        <v>2587</v>
      </c>
      <c r="J15461">
        <f t="shared" si="1508"/>
        <v>0</v>
      </c>
      <c r="K15461">
        <f t="shared" si="1508"/>
        <v>1</v>
      </c>
      <c r="L15461">
        <f t="shared" si="1505"/>
        <v>1</v>
      </c>
      <c r="S15461" s="1"/>
    </row>
    <row r="15462" spans="7:19" x14ac:dyDescent="0.25">
      <c r="G15462" t="str">
        <f t="shared" si="1504"/>
        <v>N496DS_P</v>
      </c>
      <c r="H15462" t="s">
        <v>766</v>
      </c>
      <c r="I15462" t="s">
        <v>2587</v>
      </c>
      <c r="J15462">
        <f t="shared" si="1508"/>
        <v>1</v>
      </c>
      <c r="K15462">
        <f t="shared" si="1508"/>
        <v>0</v>
      </c>
      <c r="L15462">
        <f t="shared" si="1505"/>
        <v>1</v>
      </c>
      <c r="S15462" s="1"/>
    </row>
    <row r="15463" spans="7:19" x14ac:dyDescent="0.25">
      <c r="G15463" t="str">
        <f t="shared" si="1504"/>
        <v>N3573W_P</v>
      </c>
      <c r="H15463" t="s">
        <v>769</v>
      </c>
      <c r="I15463" t="s">
        <v>2587</v>
      </c>
      <c r="J15463">
        <f t="shared" si="1508"/>
        <v>1</v>
      </c>
      <c r="K15463">
        <f t="shared" si="1508"/>
        <v>0</v>
      </c>
      <c r="L15463">
        <f t="shared" si="1505"/>
        <v>1</v>
      </c>
      <c r="S15463" s="1"/>
    </row>
    <row r="15464" spans="7:19" x14ac:dyDescent="0.25">
      <c r="G15464" t="str">
        <f t="shared" si="1504"/>
        <v>N494BC_P</v>
      </c>
      <c r="H15464" t="s">
        <v>783</v>
      </c>
      <c r="I15464" t="s">
        <v>2587</v>
      </c>
      <c r="J15464">
        <f t="shared" si="1508"/>
        <v>0</v>
      </c>
      <c r="K15464">
        <f t="shared" si="1508"/>
        <v>1</v>
      </c>
      <c r="L15464">
        <f t="shared" si="1505"/>
        <v>1</v>
      </c>
      <c r="S15464" s="1"/>
    </row>
    <row r="15465" spans="7:19" x14ac:dyDescent="0.25">
      <c r="G15465" t="str">
        <f t="shared" si="1504"/>
        <v>N4677L_P</v>
      </c>
      <c r="H15465" t="s">
        <v>784</v>
      </c>
      <c r="I15465" t="s">
        <v>2587</v>
      </c>
      <c r="J15465">
        <f t="shared" si="1508"/>
        <v>1</v>
      </c>
      <c r="K15465">
        <f t="shared" si="1508"/>
        <v>0</v>
      </c>
      <c r="L15465">
        <f t="shared" si="1505"/>
        <v>1</v>
      </c>
      <c r="S15465" s="1"/>
    </row>
    <row r="15466" spans="7:19" x14ac:dyDescent="0.25">
      <c r="G15466" t="str">
        <f t="shared" si="1504"/>
        <v>N223BW_P</v>
      </c>
      <c r="H15466" t="s">
        <v>792</v>
      </c>
      <c r="I15466" t="s">
        <v>2587</v>
      </c>
      <c r="J15466">
        <f t="shared" si="1508"/>
        <v>1</v>
      </c>
      <c r="K15466">
        <f t="shared" si="1508"/>
        <v>0</v>
      </c>
      <c r="L15466">
        <f t="shared" si="1505"/>
        <v>1</v>
      </c>
      <c r="S15466" s="1"/>
    </row>
    <row r="15467" spans="7:19" x14ac:dyDescent="0.25">
      <c r="G15467" t="str">
        <f t="shared" si="1504"/>
        <v>N47453_P</v>
      </c>
      <c r="H15467" t="s">
        <v>796</v>
      </c>
      <c r="I15467" t="s">
        <v>2587</v>
      </c>
      <c r="J15467">
        <f t="shared" si="1508"/>
        <v>1</v>
      </c>
      <c r="K15467">
        <f t="shared" si="1508"/>
        <v>0</v>
      </c>
      <c r="L15467">
        <f t="shared" si="1505"/>
        <v>1</v>
      </c>
      <c r="S15467" s="1"/>
    </row>
    <row r="15468" spans="7:19" x14ac:dyDescent="0.25">
      <c r="G15468" t="str">
        <f t="shared" si="1504"/>
        <v>N61971_P</v>
      </c>
      <c r="H15468" t="s">
        <v>798</v>
      </c>
      <c r="I15468" t="s">
        <v>2587</v>
      </c>
      <c r="J15468">
        <f t="shared" si="1508"/>
        <v>0</v>
      </c>
      <c r="K15468">
        <f t="shared" si="1508"/>
        <v>1</v>
      </c>
      <c r="L15468">
        <f t="shared" si="1505"/>
        <v>1</v>
      </c>
      <c r="S15468" s="1"/>
    </row>
    <row r="15469" spans="7:19" x14ac:dyDescent="0.25">
      <c r="G15469" t="str">
        <f t="shared" si="1504"/>
        <v>N55B_P</v>
      </c>
      <c r="H15469" t="s">
        <v>802</v>
      </c>
      <c r="I15469" t="s">
        <v>2587</v>
      </c>
      <c r="J15469">
        <f t="shared" si="1508"/>
        <v>0</v>
      </c>
      <c r="K15469">
        <f t="shared" si="1508"/>
        <v>1</v>
      </c>
      <c r="L15469">
        <f t="shared" si="1505"/>
        <v>1</v>
      </c>
      <c r="S15469" s="1"/>
    </row>
    <row r="15470" spans="7:19" x14ac:dyDescent="0.25">
      <c r="G15470" t="str">
        <f t="shared" si="1504"/>
        <v>N2533G_P</v>
      </c>
      <c r="H15470" t="s">
        <v>803</v>
      </c>
      <c r="I15470" t="s">
        <v>2587</v>
      </c>
      <c r="J15470">
        <f t="shared" si="1508"/>
        <v>1</v>
      </c>
      <c r="K15470">
        <f t="shared" si="1508"/>
        <v>0</v>
      </c>
      <c r="L15470">
        <f t="shared" si="1505"/>
        <v>1</v>
      </c>
      <c r="S15470" s="1"/>
    </row>
    <row r="15471" spans="7:19" x14ac:dyDescent="0.25">
      <c r="G15471" t="str">
        <f t="shared" si="1504"/>
        <v>N418TM_J</v>
      </c>
      <c r="H15471" t="s">
        <v>805</v>
      </c>
      <c r="I15471" t="s">
        <v>2590</v>
      </c>
      <c r="J15471">
        <f t="shared" si="1508"/>
        <v>1</v>
      </c>
      <c r="K15471">
        <f t="shared" si="1508"/>
        <v>0</v>
      </c>
      <c r="L15471">
        <f t="shared" si="1505"/>
        <v>1</v>
      </c>
      <c r="S15471" s="1"/>
    </row>
    <row r="15472" spans="7:19" x14ac:dyDescent="0.25">
      <c r="G15472" t="str">
        <f t="shared" si="1504"/>
        <v>N9WE_P</v>
      </c>
      <c r="H15472" t="s">
        <v>811</v>
      </c>
      <c r="I15472" t="s">
        <v>2587</v>
      </c>
      <c r="J15472">
        <f t="shared" si="1508"/>
        <v>1</v>
      </c>
      <c r="K15472">
        <f t="shared" si="1508"/>
        <v>0</v>
      </c>
      <c r="L15472">
        <f t="shared" si="1505"/>
        <v>1</v>
      </c>
      <c r="S15472" s="1"/>
    </row>
    <row r="15473" spans="7:19" x14ac:dyDescent="0.25">
      <c r="G15473" t="str">
        <f t="shared" si="1504"/>
        <v>N536BA_P</v>
      </c>
      <c r="H15473" t="s">
        <v>816</v>
      </c>
      <c r="I15473" t="s">
        <v>2587</v>
      </c>
      <c r="J15473">
        <f t="shared" si="1508"/>
        <v>1</v>
      </c>
      <c r="K15473">
        <f t="shared" si="1508"/>
        <v>0</v>
      </c>
      <c r="L15473">
        <f t="shared" si="1505"/>
        <v>1</v>
      </c>
      <c r="S15473" s="1"/>
    </row>
    <row r="15474" spans="7:19" x14ac:dyDescent="0.25">
      <c r="G15474" t="str">
        <f t="shared" si="1504"/>
        <v>N995W_P</v>
      </c>
      <c r="H15474" t="s">
        <v>817</v>
      </c>
      <c r="I15474" t="s">
        <v>2587</v>
      </c>
      <c r="J15474">
        <f t="shared" si="1508"/>
        <v>1</v>
      </c>
      <c r="K15474">
        <f t="shared" si="1508"/>
        <v>0</v>
      </c>
      <c r="L15474">
        <f t="shared" si="1505"/>
        <v>1</v>
      </c>
      <c r="S15474" s="1"/>
    </row>
    <row r="15475" spans="7:19" x14ac:dyDescent="0.25">
      <c r="G15475" t="str">
        <f t="shared" si="1504"/>
        <v>N452AM_P</v>
      </c>
      <c r="H15475" t="s">
        <v>827</v>
      </c>
      <c r="I15475" t="s">
        <v>2587</v>
      </c>
      <c r="J15475">
        <f t="shared" si="1508"/>
        <v>1</v>
      </c>
      <c r="K15475">
        <f t="shared" si="1508"/>
        <v>0</v>
      </c>
      <c r="L15475">
        <f t="shared" si="1505"/>
        <v>1</v>
      </c>
      <c r="S15475" s="1"/>
    </row>
    <row r="15476" spans="7:19" x14ac:dyDescent="0.25">
      <c r="G15476" t="str">
        <f t="shared" si="1504"/>
        <v>N8207G_P</v>
      </c>
      <c r="H15476" t="s">
        <v>840</v>
      </c>
      <c r="I15476" t="s">
        <v>2587</v>
      </c>
      <c r="J15476">
        <f t="shared" si="1508"/>
        <v>1</v>
      </c>
      <c r="K15476">
        <f t="shared" si="1508"/>
        <v>0</v>
      </c>
      <c r="L15476">
        <f t="shared" si="1505"/>
        <v>1</v>
      </c>
      <c r="S15476" s="1"/>
    </row>
    <row r="15477" spans="7:19" x14ac:dyDescent="0.25">
      <c r="G15477" t="str">
        <f t="shared" si="1504"/>
        <v>N38996_P</v>
      </c>
      <c r="H15477" t="s">
        <v>844</v>
      </c>
      <c r="I15477" t="s">
        <v>2587</v>
      </c>
      <c r="J15477">
        <f t="shared" si="1508"/>
        <v>1</v>
      </c>
      <c r="K15477">
        <f t="shared" si="1508"/>
        <v>0</v>
      </c>
      <c r="L15477">
        <f t="shared" si="1505"/>
        <v>1</v>
      </c>
      <c r="S15477" s="1"/>
    </row>
    <row r="15478" spans="7:19" x14ac:dyDescent="0.25">
      <c r="G15478" t="str">
        <f t="shared" ref="G15478:G15541" si="1509">H15478&amp;"_"&amp;I15478</f>
        <v>N850MM_T</v>
      </c>
      <c r="H15478" t="s">
        <v>850</v>
      </c>
      <c r="I15478" t="s">
        <v>2589</v>
      </c>
      <c r="J15478">
        <f t="shared" ref="J15478:K15497" si="1510">SUMIFS($L$3:$L$13553,$C$3:$C$13553,$G15478,$E$3:$E$13553,J$13557)</f>
        <v>0</v>
      </c>
      <c r="K15478">
        <f t="shared" si="1510"/>
        <v>1</v>
      </c>
      <c r="L15478">
        <f t="shared" ref="L15478:L15541" si="1511">SUMIF($C$3:$C$13553,G15478,$L$3:$L$13553)</f>
        <v>1</v>
      </c>
      <c r="S15478" s="1"/>
    </row>
    <row r="15479" spans="7:19" x14ac:dyDescent="0.25">
      <c r="G15479" t="str">
        <f t="shared" si="1509"/>
        <v>N850MV_T</v>
      </c>
      <c r="H15479" t="s">
        <v>866</v>
      </c>
      <c r="I15479" t="s">
        <v>2589</v>
      </c>
      <c r="J15479">
        <f t="shared" si="1510"/>
        <v>0</v>
      </c>
      <c r="K15479">
        <f t="shared" si="1510"/>
        <v>1</v>
      </c>
      <c r="L15479">
        <f t="shared" si="1511"/>
        <v>1</v>
      </c>
      <c r="S15479" s="1"/>
    </row>
    <row r="15480" spans="7:19" x14ac:dyDescent="0.25">
      <c r="G15480" t="str">
        <f t="shared" si="1509"/>
        <v>N353MV_P</v>
      </c>
      <c r="H15480" t="s">
        <v>870</v>
      </c>
      <c r="I15480" t="s">
        <v>2587</v>
      </c>
      <c r="J15480">
        <f t="shared" si="1510"/>
        <v>1</v>
      </c>
      <c r="K15480">
        <f t="shared" si="1510"/>
        <v>0</v>
      </c>
      <c r="L15480">
        <f t="shared" si="1511"/>
        <v>1</v>
      </c>
      <c r="S15480" s="1"/>
    </row>
    <row r="15481" spans="7:19" x14ac:dyDescent="0.25">
      <c r="G15481" t="str">
        <f t="shared" si="1509"/>
        <v>N55DG_J</v>
      </c>
      <c r="H15481" t="s">
        <v>875</v>
      </c>
      <c r="I15481" t="s">
        <v>2590</v>
      </c>
      <c r="J15481">
        <f t="shared" si="1510"/>
        <v>1</v>
      </c>
      <c r="K15481">
        <f t="shared" si="1510"/>
        <v>0</v>
      </c>
      <c r="L15481">
        <f t="shared" si="1511"/>
        <v>1</v>
      </c>
      <c r="S15481" s="1"/>
    </row>
    <row r="15482" spans="7:19" x14ac:dyDescent="0.25">
      <c r="G15482" t="str">
        <f t="shared" si="1509"/>
        <v>N128PC_P</v>
      </c>
      <c r="H15482" t="s">
        <v>877</v>
      </c>
      <c r="I15482" t="s">
        <v>2587</v>
      </c>
      <c r="J15482">
        <f t="shared" si="1510"/>
        <v>1</v>
      </c>
      <c r="K15482">
        <f t="shared" si="1510"/>
        <v>0</v>
      </c>
      <c r="L15482">
        <f t="shared" si="1511"/>
        <v>1</v>
      </c>
      <c r="S15482" s="1"/>
    </row>
    <row r="15483" spans="7:19" x14ac:dyDescent="0.25">
      <c r="G15483" t="str">
        <f t="shared" si="1509"/>
        <v>N235SP_NULL</v>
      </c>
      <c r="H15483" t="s">
        <v>886</v>
      </c>
      <c r="I15483" t="s">
        <v>2591</v>
      </c>
      <c r="J15483">
        <f t="shared" si="1510"/>
        <v>1</v>
      </c>
      <c r="K15483">
        <f t="shared" si="1510"/>
        <v>0</v>
      </c>
      <c r="L15483">
        <f t="shared" si="1511"/>
        <v>1</v>
      </c>
      <c r="S15483" s="1"/>
    </row>
    <row r="15484" spans="7:19" x14ac:dyDescent="0.25">
      <c r="G15484" t="str">
        <f t="shared" si="1509"/>
        <v>N645SK_P</v>
      </c>
      <c r="H15484" t="s">
        <v>887</v>
      </c>
      <c r="I15484" t="s">
        <v>2587</v>
      </c>
      <c r="J15484">
        <f t="shared" si="1510"/>
        <v>1</v>
      </c>
      <c r="K15484">
        <f t="shared" si="1510"/>
        <v>0</v>
      </c>
      <c r="L15484">
        <f t="shared" si="1511"/>
        <v>1</v>
      </c>
      <c r="S15484" s="1"/>
    </row>
    <row r="15485" spans="7:19" x14ac:dyDescent="0.25">
      <c r="G15485" t="str">
        <f t="shared" si="1509"/>
        <v>N87HF_P</v>
      </c>
      <c r="H15485" t="s">
        <v>888</v>
      </c>
      <c r="I15485" t="s">
        <v>2587</v>
      </c>
      <c r="J15485">
        <f t="shared" si="1510"/>
        <v>1</v>
      </c>
      <c r="K15485">
        <f t="shared" si="1510"/>
        <v>0</v>
      </c>
      <c r="L15485">
        <f t="shared" si="1511"/>
        <v>1</v>
      </c>
      <c r="S15485" s="1"/>
    </row>
    <row r="15486" spans="7:19" x14ac:dyDescent="0.25">
      <c r="G15486" t="str">
        <f t="shared" si="1509"/>
        <v>N154PD_H</v>
      </c>
      <c r="H15486" t="s">
        <v>904</v>
      </c>
      <c r="I15486" t="s">
        <v>2588</v>
      </c>
      <c r="J15486">
        <f t="shared" si="1510"/>
        <v>1</v>
      </c>
      <c r="K15486">
        <f t="shared" si="1510"/>
        <v>0</v>
      </c>
      <c r="L15486">
        <f t="shared" si="1511"/>
        <v>1</v>
      </c>
      <c r="S15486" s="1"/>
    </row>
    <row r="15487" spans="7:19" x14ac:dyDescent="0.25">
      <c r="G15487" t="str">
        <f t="shared" si="1509"/>
        <v>N1493E_P</v>
      </c>
      <c r="H15487" t="s">
        <v>905</v>
      </c>
      <c r="I15487" t="s">
        <v>2587</v>
      </c>
      <c r="J15487">
        <f t="shared" si="1510"/>
        <v>1</v>
      </c>
      <c r="K15487">
        <f t="shared" si="1510"/>
        <v>0</v>
      </c>
      <c r="L15487">
        <f t="shared" si="1511"/>
        <v>1</v>
      </c>
      <c r="S15487" s="1"/>
    </row>
    <row r="15488" spans="7:19" x14ac:dyDescent="0.25">
      <c r="G15488" t="str">
        <f t="shared" si="1509"/>
        <v>N665JT_P</v>
      </c>
      <c r="H15488" t="s">
        <v>906</v>
      </c>
      <c r="I15488" t="s">
        <v>2587</v>
      </c>
      <c r="J15488">
        <f t="shared" si="1510"/>
        <v>1</v>
      </c>
      <c r="K15488">
        <f t="shared" si="1510"/>
        <v>0</v>
      </c>
      <c r="L15488">
        <f t="shared" si="1511"/>
        <v>1</v>
      </c>
      <c r="S15488" s="1"/>
    </row>
    <row r="15489" spans="7:19" x14ac:dyDescent="0.25">
      <c r="G15489" t="str">
        <f t="shared" si="1509"/>
        <v>N847D_T</v>
      </c>
      <c r="H15489" t="s">
        <v>915</v>
      </c>
      <c r="I15489" t="s">
        <v>2589</v>
      </c>
      <c r="J15489">
        <f t="shared" si="1510"/>
        <v>1</v>
      </c>
      <c r="K15489">
        <f t="shared" si="1510"/>
        <v>0</v>
      </c>
      <c r="L15489">
        <f t="shared" si="1511"/>
        <v>1</v>
      </c>
      <c r="S15489" s="1"/>
    </row>
    <row r="15490" spans="7:19" x14ac:dyDescent="0.25">
      <c r="G15490" t="str">
        <f t="shared" si="1509"/>
        <v>N3327S_P</v>
      </c>
      <c r="H15490" t="s">
        <v>920</v>
      </c>
      <c r="I15490" t="s">
        <v>2587</v>
      </c>
      <c r="J15490">
        <f t="shared" si="1510"/>
        <v>0</v>
      </c>
      <c r="K15490">
        <f t="shared" si="1510"/>
        <v>1</v>
      </c>
      <c r="L15490">
        <f t="shared" si="1511"/>
        <v>1</v>
      </c>
      <c r="S15490" s="1"/>
    </row>
    <row r="15491" spans="7:19" x14ac:dyDescent="0.25">
      <c r="G15491" t="str">
        <f t="shared" si="1509"/>
        <v>N504PC_P</v>
      </c>
      <c r="H15491" t="s">
        <v>926</v>
      </c>
      <c r="I15491" t="s">
        <v>2587</v>
      </c>
      <c r="J15491">
        <f t="shared" si="1510"/>
        <v>1</v>
      </c>
      <c r="K15491">
        <f t="shared" si="1510"/>
        <v>0</v>
      </c>
      <c r="L15491">
        <f t="shared" si="1511"/>
        <v>1</v>
      </c>
      <c r="S15491" s="1"/>
    </row>
    <row r="15492" spans="7:19" x14ac:dyDescent="0.25">
      <c r="G15492" t="str">
        <f t="shared" si="1509"/>
        <v>N1013U_P</v>
      </c>
      <c r="H15492" t="s">
        <v>936</v>
      </c>
      <c r="I15492" t="s">
        <v>2587</v>
      </c>
      <c r="J15492">
        <f t="shared" si="1510"/>
        <v>1</v>
      </c>
      <c r="K15492">
        <f t="shared" si="1510"/>
        <v>0</v>
      </c>
      <c r="L15492">
        <f t="shared" si="1511"/>
        <v>1</v>
      </c>
      <c r="S15492" s="1"/>
    </row>
    <row r="15493" spans="7:19" x14ac:dyDescent="0.25">
      <c r="G15493" t="str">
        <f t="shared" si="1509"/>
        <v>N240WA_H</v>
      </c>
      <c r="H15493" t="s">
        <v>938</v>
      </c>
      <c r="I15493" t="s">
        <v>2588</v>
      </c>
      <c r="J15493">
        <f t="shared" si="1510"/>
        <v>1</v>
      </c>
      <c r="K15493">
        <f t="shared" si="1510"/>
        <v>0</v>
      </c>
      <c r="L15493">
        <f t="shared" si="1511"/>
        <v>1</v>
      </c>
      <c r="S15493" s="1"/>
    </row>
    <row r="15494" spans="7:19" x14ac:dyDescent="0.25">
      <c r="G15494" t="str">
        <f t="shared" si="1509"/>
        <v>N8275V_P</v>
      </c>
      <c r="H15494" t="s">
        <v>941</v>
      </c>
      <c r="I15494" t="s">
        <v>2587</v>
      </c>
      <c r="J15494">
        <f t="shared" si="1510"/>
        <v>0</v>
      </c>
      <c r="K15494">
        <f t="shared" si="1510"/>
        <v>1</v>
      </c>
      <c r="L15494">
        <f t="shared" si="1511"/>
        <v>1</v>
      </c>
      <c r="S15494" s="1"/>
    </row>
    <row r="15495" spans="7:19" x14ac:dyDescent="0.25">
      <c r="G15495" t="str">
        <f t="shared" si="1509"/>
        <v>N288R_NULL</v>
      </c>
      <c r="H15495" t="s">
        <v>945</v>
      </c>
      <c r="I15495" t="s">
        <v>2591</v>
      </c>
      <c r="J15495">
        <f t="shared" si="1510"/>
        <v>1</v>
      </c>
      <c r="K15495">
        <f t="shared" si="1510"/>
        <v>0</v>
      </c>
      <c r="L15495">
        <f t="shared" si="1511"/>
        <v>1</v>
      </c>
      <c r="S15495" s="1"/>
    </row>
    <row r="15496" spans="7:19" x14ac:dyDescent="0.25">
      <c r="G15496" t="str">
        <f t="shared" si="1509"/>
        <v>N1247V_P</v>
      </c>
      <c r="H15496" t="s">
        <v>946</v>
      </c>
      <c r="I15496" t="s">
        <v>2587</v>
      </c>
      <c r="J15496">
        <f t="shared" si="1510"/>
        <v>1</v>
      </c>
      <c r="K15496">
        <f t="shared" si="1510"/>
        <v>0</v>
      </c>
      <c r="L15496">
        <f t="shared" si="1511"/>
        <v>1</v>
      </c>
      <c r="S15496" s="1"/>
    </row>
    <row r="15497" spans="7:19" x14ac:dyDescent="0.25">
      <c r="G15497" t="str">
        <f t="shared" si="1509"/>
        <v>N285WN_J</v>
      </c>
      <c r="H15497" t="s">
        <v>948</v>
      </c>
      <c r="I15497" t="s">
        <v>2590</v>
      </c>
      <c r="J15497">
        <f t="shared" si="1510"/>
        <v>0</v>
      </c>
      <c r="K15497">
        <f t="shared" si="1510"/>
        <v>1</v>
      </c>
      <c r="L15497">
        <f t="shared" si="1511"/>
        <v>1</v>
      </c>
      <c r="S15497" s="1"/>
    </row>
    <row r="15498" spans="7:19" x14ac:dyDescent="0.25">
      <c r="G15498" t="str">
        <f t="shared" si="1509"/>
        <v>N31396_P</v>
      </c>
      <c r="H15498" t="s">
        <v>949</v>
      </c>
      <c r="I15498" t="s">
        <v>2587</v>
      </c>
      <c r="J15498">
        <f t="shared" ref="J15498:K15517" si="1512">SUMIFS($L$3:$L$13553,$C$3:$C$13553,$G15498,$E$3:$E$13553,J$13557)</f>
        <v>1</v>
      </c>
      <c r="K15498">
        <f t="shared" si="1512"/>
        <v>0</v>
      </c>
      <c r="L15498">
        <f t="shared" si="1511"/>
        <v>1</v>
      </c>
      <c r="S15498" s="1"/>
    </row>
    <row r="15499" spans="7:19" x14ac:dyDescent="0.25">
      <c r="G15499" t="str">
        <f t="shared" si="1509"/>
        <v>N724SR_P</v>
      </c>
      <c r="H15499" t="s">
        <v>963</v>
      </c>
      <c r="I15499" t="s">
        <v>2587</v>
      </c>
      <c r="J15499">
        <f t="shared" si="1512"/>
        <v>1</v>
      </c>
      <c r="K15499">
        <f t="shared" si="1512"/>
        <v>0</v>
      </c>
      <c r="L15499">
        <f t="shared" si="1511"/>
        <v>1</v>
      </c>
      <c r="S15499" s="1"/>
    </row>
    <row r="15500" spans="7:19" x14ac:dyDescent="0.25">
      <c r="G15500" t="str">
        <f t="shared" si="1509"/>
        <v>N801PB_T</v>
      </c>
      <c r="H15500" t="s">
        <v>967</v>
      </c>
      <c r="I15500" t="s">
        <v>2589</v>
      </c>
      <c r="J15500">
        <f t="shared" si="1512"/>
        <v>1</v>
      </c>
      <c r="K15500">
        <f t="shared" si="1512"/>
        <v>0</v>
      </c>
      <c r="L15500">
        <f t="shared" si="1511"/>
        <v>1</v>
      </c>
      <c r="S15500" s="1"/>
    </row>
    <row r="15501" spans="7:19" x14ac:dyDescent="0.25">
      <c r="G15501" t="str">
        <f t="shared" si="1509"/>
        <v>N92HF_P</v>
      </c>
      <c r="H15501" t="s">
        <v>970</v>
      </c>
      <c r="I15501" t="s">
        <v>2587</v>
      </c>
      <c r="J15501">
        <f t="shared" si="1512"/>
        <v>1</v>
      </c>
      <c r="K15501">
        <f t="shared" si="1512"/>
        <v>0</v>
      </c>
      <c r="L15501">
        <f t="shared" si="1511"/>
        <v>1</v>
      </c>
      <c r="S15501" s="1"/>
    </row>
    <row r="15502" spans="7:19" x14ac:dyDescent="0.25">
      <c r="G15502" t="str">
        <f t="shared" si="1509"/>
        <v>N252KW_P</v>
      </c>
      <c r="H15502" t="s">
        <v>971</v>
      </c>
      <c r="I15502" t="s">
        <v>2587</v>
      </c>
      <c r="J15502">
        <f t="shared" si="1512"/>
        <v>1</v>
      </c>
      <c r="K15502">
        <f t="shared" si="1512"/>
        <v>0</v>
      </c>
      <c r="L15502">
        <f t="shared" si="1511"/>
        <v>1</v>
      </c>
      <c r="S15502" s="1"/>
    </row>
    <row r="15503" spans="7:19" x14ac:dyDescent="0.25">
      <c r="G15503" t="str">
        <f t="shared" si="1509"/>
        <v>N1226_NULL</v>
      </c>
      <c r="H15503" t="s">
        <v>974</v>
      </c>
      <c r="I15503" t="s">
        <v>2591</v>
      </c>
      <c r="J15503">
        <f t="shared" si="1512"/>
        <v>1</v>
      </c>
      <c r="K15503">
        <f t="shared" si="1512"/>
        <v>0</v>
      </c>
      <c r="L15503">
        <f t="shared" si="1511"/>
        <v>1</v>
      </c>
      <c r="S15503" s="1"/>
    </row>
    <row r="15504" spans="7:19" x14ac:dyDescent="0.25">
      <c r="G15504" t="str">
        <f t="shared" si="1509"/>
        <v>N7AZ_P</v>
      </c>
      <c r="H15504" t="s">
        <v>977</v>
      </c>
      <c r="I15504" t="s">
        <v>2587</v>
      </c>
      <c r="J15504">
        <f t="shared" si="1512"/>
        <v>1</v>
      </c>
      <c r="K15504">
        <f t="shared" si="1512"/>
        <v>0</v>
      </c>
      <c r="L15504">
        <f t="shared" si="1511"/>
        <v>1</v>
      </c>
      <c r="S15504" s="1"/>
    </row>
    <row r="15505" spans="7:19" x14ac:dyDescent="0.25">
      <c r="G15505" t="str">
        <f t="shared" si="1509"/>
        <v>N212Y_H</v>
      </c>
      <c r="H15505" t="s">
        <v>981</v>
      </c>
      <c r="I15505" t="s">
        <v>2588</v>
      </c>
      <c r="J15505">
        <f t="shared" si="1512"/>
        <v>1</v>
      </c>
      <c r="K15505">
        <f t="shared" si="1512"/>
        <v>0</v>
      </c>
      <c r="L15505">
        <f t="shared" si="1511"/>
        <v>1</v>
      </c>
      <c r="S15505" s="1"/>
    </row>
    <row r="15506" spans="7:19" x14ac:dyDescent="0.25">
      <c r="G15506" t="str">
        <f t="shared" si="1509"/>
        <v>N193MB_P</v>
      </c>
      <c r="H15506" t="s">
        <v>982</v>
      </c>
      <c r="I15506" t="s">
        <v>2587</v>
      </c>
      <c r="J15506">
        <f t="shared" si="1512"/>
        <v>1</v>
      </c>
      <c r="K15506">
        <f t="shared" si="1512"/>
        <v>0</v>
      </c>
      <c r="L15506">
        <f t="shared" si="1511"/>
        <v>1</v>
      </c>
      <c r="S15506" s="1"/>
    </row>
    <row r="15507" spans="7:19" x14ac:dyDescent="0.25">
      <c r="G15507" t="str">
        <f t="shared" si="1509"/>
        <v>N119EM_J</v>
      </c>
      <c r="H15507" t="s">
        <v>991</v>
      </c>
      <c r="I15507" t="s">
        <v>2590</v>
      </c>
      <c r="J15507">
        <f t="shared" si="1512"/>
        <v>1</v>
      </c>
      <c r="K15507">
        <f t="shared" si="1512"/>
        <v>0</v>
      </c>
      <c r="L15507">
        <f t="shared" si="1511"/>
        <v>1</v>
      </c>
      <c r="S15507" s="1"/>
    </row>
    <row r="15508" spans="7:19" x14ac:dyDescent="0.25">
      <c r="G15508" t="str">
        <f t="shared" si="1509"/>
        <v>N242GT_P</v>
      </c>
      <c r="H15508" t="s">
        <v>995</v>
      </c>
      <c r="I15508" t="s">
        <v>2587</v>
      </c>
      <c r="J15508">
        <f t="shared" si="1512"/>
        <v>1</v>
      </c>
      <c r="K15508">
        <f t="shared" si="1512"/>
        <v>0</v>
      </c>
      <c r="L15508">
        <f t="shared" si="1511"/>
        <v>1</v>
      </c>
      <c r="S15508" s="1"/>
    </row>
    <row r="15509" spans="7:19" x14ac:dyDescent="0.25">
      <c r="G15509" t="str">
        <f t="shared" si="1509"/>
        <v>N6574E_P</v>
      </c>
      <c r="H15509" t="s">
        <v>997</v>
      </c>
      <c r="I15509" t="s">
        <v>2587</v>
      </c>
      <c r="J15509">
        <f t="shared" si="1512"/>
        <v>0</v>
      </c>
      <c r="K15509">
        <f t="shared" si="1512"/>
        <v>1</v>
      </c>
      <c r="L15509">
        <f t="shared" si="1511"/>
        <v>1</v>
      </c>
      <c r="S15509" s="1"/>
    </row>
    <row r="15510" spans="7:19" x14ac:dyDescent="0.25">
      <c r="G15510" t="str">
        <f t="shared" si="1509"/>
        <v>N970RP_J</v>
      </c>
      <c r="H15510" t="s">
        <v>1004</v>
      </c>
      <c r="I15510" t="s">
        <v>2590</v>
      </c>
      <c r="J15510">
        <f t="shared" si="1512"/>
        <v>1</v>
      </c>
      <c r="K15510">
        <f t="shared" si="1512"/>
        <v>0</v>
      </c>
      <c r="L15510">
        <f t="shared" si="1511"/>
        <v>1</v>
      </c>
      <c r="S15510" s="1"/>
    </row>
    <row r="15511" spans="7:19" x14ac:dyDescent="0.25">
      <c r="G15511" t="str">
        <f t="shared" si="1509"/>
        <v>N637QS_J</v>
      </c>
      <c r="H15511" t="s">
        <v>1013</v>
      </c>
      <c r="I15511" t="s">
        <v>2590</v>
      </c>
      <c r="J15511">
        <f t="shared" si="1512"/>
        <v>1</v>
      </c>
      <c r="K15511">
        <f t="shared" si="1512"/>
        <v>0</v>
      </c>
      <c r="L15511">
        <f t="shared" si="1511"/>
        <v>1</v>
      </c>
      <c r="S15511" s="1"/>
    </row>
    <row r="15512" spans="7:19" x14ac:dyDescent="0.25">
      <c r="G15512" t="str">
        <f t="shared" si="1509"/>
        <v>N82500_P</v>
      </c>
      <c r="H15512" t="s">
        <v>1014</v>
      </c>
      <c r="I15512" t="s">
        <v>2587</v>
      </c>
      <c r="J15512">
        <f t="shared" si="1512"/>
        <v>1</v>
      </c>
      <c r="K15512">
        <f t="shared" si="1512"/>
        <v>0</v>
      </c>
      <c r="L15512">
        <f t="shared" si="1511"/>
        <v>1</v>
      </c>
      <c r="S15512" s="1"/>
    </row>
    <row r="15513" spans="7:19" x14ac:dyDescent="0.25">
      <c r="G15513" t="str">
        <f t="shared" si="1509"/>
        <v>N172MF_P</v>
      </c>
      <c r="H15513" t="s">
        <v>1018</v>
      </c>
      <c r="I15513" t="s">
        <v>2587</v>
      </c>
      <c r="J15513">
        <f t="shared" si="1512"/>
        <v>1</v>
      </c>
      <c r="K15513">
        <f t="shared" si="1512"/>
        <v>0</v>
      </c>
      <c r="L15513">
        <f t="shared" si="1511"/>
        <v>1</v>
      </c>
      <c r="S15513" s="1"/>
    </row>
    <row r="15514" spans="7:19" x14ac:dyDescent="0.25">
      <c r="G15514" t="str">
        <f t="shared" si="1509"/>
        <v>N735KX_P</v>
      </c>
      <c r="H15514" t="s">
        <v>1023</v>
      </c>
      <c r="I15514" t="s">
        <v>2587</v>
      </c>
      <c r="J15514">
        <f t="shared" si="1512"/>
        <v>1</v>
      </c>
      <c r="K15514">
        <f t="shared" si="1512"/>
        <v>0</v>
      </c>
      <c r="L15514">
        <f t="shared" si="1511"/>
        <v>1</v>
      </c>
      <c r="S15514" s="1"/>
    </row>
    <row r="15515" spans="7:19" x14ac:dyDescent="0.25">
      <c r="G15515" t="str">
        <f t="shared" si="1509"/>
        <v>N65236_P</v>
      </c>
      <c r="H15515" t="s">
        <v>1027</v>
      </c>
      <c r="I15515" t="s">
        <v>2587</v>
      </c>
      <c r="J15515">
        <f t="shared" si="1512"/>
        <v>1</v>
      </c>
      <c r="K15515">
        <f t="shared" si="1512"/>
        <v>0</v>
      </c>
      <c r="L15515">
        <f t="shared" si="1511"/>
        <v>1</v>
      </c>
      <c r="S15515" s="1"/>
    </row>
    <row r="15516" spans="7:19" x14ac:dyDescent="0.25">
      <c r="G15516" t="str">
        <f t="shared" si="1509"/>
        <v>N608AM_P</v>
      </c>
      <c r="H15516" t="s">
        <v>1033</v>
      </c>
      <c r="I15516" t="s">
        <v>2587</v>
      </c>
      <c r="J15516">
        <f t="shared" si="1512"/>
        <v>1</v>
      </c>
      <c r="K15516">
        <f t="shared" si="1512"/>
        <v>0</v>
      </c>
      <c r="L15516">
        <f t="shared" si="1511"/>
        <v>1</v>
      </c>
      <c r="S15516" s="1"/>
    </row>
    <row r="15517" spans="7:19" x14ac:dyDescent="0.25">
      <c r="G15517" t="str">
        <f t="shared" si="1509"/>
        <v>N598DD_P</v>
      </c>
      <c r="H15517" t="s">
        <v>1040</v>
      </c>
      <c r="I15517" t="s">
        <v>2587</v>
      </c>
      <c r="J15517">
        <f t="shared" si="1512"/>
        <v>1</v>
      </c>
      <c r="K15517">
        <f t="shared" si="1512"/>
        <v>0</v>
      </c>
      <c r="L15517">
        <f t="shared" si="1511"/>
        <v>1</v>
      </c>
      <c r="S15517" s="1"/>
    </row>
    <row r="15518" spans="7:19" x14ac:dyDescent="0.25">
      <c r="G15518" t="str">
        <f t="shared" si="1509"/>
        <v>N146LH_P</v>
      </c>
      <c r="H15518" t="s">
        <v>1043</v>
      </c>
      <c r="I15518" t="s">
        <v>2587</v>
      </c>
      <c r="J15518">
        <f t="shared" ref="J15518:K15537" si="1513">SUMIFS($L$3:$L$13553,$C$3:$C$13553,$G15518,$E$3:$E$13553,J$13557)</f>
        <v>1</v>
      </c>
      <c r="K15518">
        <f t="shared" si="1513"/>
        <v>0</v>
      </c>
      <c r="L15518">
        <f t="shared" si="1511"/>
        <v>1</v>
      </c>
      <c r="S15518" s="1"/>
    </row>
    <row r="15519" spans="7:19" x14ac:dyDescent="0.25">
      <c r="G15519" t="str">
        <f t="shared" si="1509"/>
        <v>CGHYZ_P</v>
      </c>
      <c r="H15519" t="s">
        <v>1047</v>
      </c>
      <c r="I15519" t="s">
        <v>2587</v>
      </c>
      <c r="J15519">
        <f t="shared" si="1513"/>
        <v>1</v>
      </c>
      <c r="K15519">
        <f t="shared" si="1513"/>
        <v>0</v>
      </c>
      <c r="L15519">
        <f t="shared" si="1511"/>
        <v>1</v>
      </c>
      <c r="S15519" s="1"/>
    </row>
    <row r="15520" spans="7:19" x14ac:dyDescent="0.25">
      <c r="G15520" t="str">
        <f t="shared" si="1509"/>
        <v>N809MB_NULL</v>
      </c>
      <c r="H15520" t="s">
        <v>1048</v>
      </c>
      <c r="I15520" t="s">
        <v>2591</v>
      </c>
      <c r="J15520">
        <f t="shared" si="1513"/>
        <v>1</v>
      </c>
      <c r="K15520">
        <f t="shared" si="1513"/>
        <v>0</v>
      </c>
      <c r="L15520">
        <f t="shared" si="1511"/>
        <v>1</v>
      </c>
      <c r="S15520" s="1"/>
    </row>
    <row r="15521" spans="7:19" x14ac:dyDescent="0.25">
      <c r="G15521" t="str">
        <f t="shared" si="1509"/>
        <v>N7091G_P</v>
      </c>
      <c r="H15521" t="s">
        <v>1049</v>
      </c>
      <c r="I15521" t="s">
        <v>2587</v>
      </c>
      <c r="J15521">
        <f t="shared" si="1513"/>
        <v>1</v>
      </c>
      <c r="K15521">
        <f t="shared" si="1513"/>
        <v>0</v>
      </c>
      <c r="L15521">
        <f t="shared" si="1511"/>
        <v>1</v>
      </c>
      <c r="S15521" s="1"/>
    </row>
    <row r="15522" spans="7:19" x14ac:dyDescent="0.25">
      <c r="G15522" t="str">
        <f t="shared" si="1509"/>
        <v>N482A_P</v>
      </c>
      <c r="H15522" t="s">
        <v>1050</v>
      </c>
      <c r="I15522" t="s">
        <v>2587</v>
      </c>
      <c r="J15522">
        <f t="shared" si="1513"/>
        <v>1</v>
      </c>
      <c r="K15522">
        <f t="shared" si="1513"/>
        <v>0</v>
      </c>
      <c r="L15522">
        <f t="shared" si="1511"/>
        <v>1</v>
      </c>
      <c r="S15522" s="1"/>
    </row>
    <row r="15523" spans="7:19" x14ac:dyDescent="0.25">
      <c r="G15523" t="str">
        <f t="shared" si="1509"/>
        <v>N7651H_P</v>
      </c>
      <c r="H15523" t="s">
        <v>1057</v>
      </c>
      <c r="I15523" t="s">
        <v>2587</v>
      </c>
      <c r="J15523">
        <f t="shared" si="1513"/>
        <v>1</v>
      </c>
      <c r="K15523">
        <f t="shared" si="1513"/>
        <v>0</v>
      </c>
      <c r="L15523">
        <f t="shared" si="1511"/>
        <v>1</v>
      </c>
      <c r="S15523" s="1"/>
    </row>
    <row r="15524" spans="7:19" x14ac:dyDescent="0.25">
      <c r="G15524" t="str">
        <f t="shared" si="1509"/>
        <v>N13Q_H</v>
      </c>
      <c r="H15524" t="s">
        <v>1059</v>
      </c>
      <c r="I15524" t="s">
        <v>2588</v>
      </c>
      <c r="J15524">
        <f t="shared" si="1513"/>
        <v>1</v>
      </c>
      <c r="K15524">
        <f t="shared" si="1513"/>
        <v>0</v>
      </c>
      <c r="L15524">
        <f t="shared" si="1511"/>
        <v>1</v>
      </c>
      <c r="S15524" s="1"/>
    </row>
    <row r="15525" spans="7:19" x14ac:dyDescent="0.25">
      <c r="G15525" t="str">
        <f t="shared" si="1509"/>
        <v>N2234X_P</v>
      </c>
      <c r="H15525" t="s">
        <v>1061</v>
      </c>
      <c r="I15525" t="s">
        <v>2587</v>
      </c>
      <c r="J15525">
        <f t="shared" si="1513"/>
        <v>1</v>
      </c>
      <c r="K15525">
        <f t="shared" si="1513"/>
        <v>0</v>
      </c>
      <c r="L15525">
        <f t="shared" si="1511"/>
        <v>1</v>
      </c>
      <c r="S15525" s="1"/>
    </row>
    <row r="15526" spans="7:19" x14ac:dyDescent="0.25">
      <c r="G15526" t="str">
        <f t="shared" si="1509"/>
        <v>N4170L_P</v>
      </c>
      <c r="H15526" t="s">
        <v>1067</v>
      </c>
      <c r="I15526" t="s">
        <v>2587</v>
      </c>
      <c r="J15526">
        <f t="shared" si="1513"/>
        <v>1</v>
      </c>
      <c r="K15526">
        <f t="shared" si="1513"/>
        <v>0</v>
      </c>
      <c r="L15526">
        <f t="shared" si="1511"/>
        <v>1</v>
      </c>
      <c r="S15526" s="1"/>
    </row>
    <row r="15527" spans="7:19" x14ac:dyDescent="0.25">
      <c r="G15527" t="str">
        <f t="shared" si="1509"/>
        <v>N4064G_P</v>
      </c>
      <c r="H15527" t="s">
        <v>1068</v>
      </c>
      <c r="I15527" t="s">
        <v>2587</v>
      </c>
      <c r="J15527">
        <f t="shared" si="1513"/>
        <v>1</v>
      </c>
      <c r="K15527">
        <f t="shared" si="1513"/>
        <v>0</v>
      </c>
      <c r="L15527">
        <f t="shared" si="1511"/>
        <v>1</v>
      </c>
      <c r="S15527" s="1"/>
    </row>
    <row r="15528" spans="7:19" x14ac:dyDescent="0.25">
      <c r="G15528" t="str">
        <f t="shared" si="1509"/>
        <v>N780DA_P</v>
      </c>
      <c r="H15528" t="s">
        <v>1078</v>
      </c>
      <c r="I15528" t="s">
        <v>2587</v>
      </c>
      <c r="J15528">
        <f t="shared" si="1513"/>
        <v>1</v>
      </c>
      <c r="K15528">
        <f t="shared" si="1513"/>
        <v>0</v>
      </c>
      <c r="L15528">
        <f t="shared" si="1511"/>
        <v>1</v>
      </c>
      <c r="S15528" s="1"/>
    </row>
    <row r="15529" spans="7:19" x14ac:dyDescent="0.25">
      <c r="G15529" t="str">
        <f t="shared" si="1509"/>
        <v>N3455R_P</v>
      </c>
      <c r="H15529" t="s">
        <v>1084</v>
      </c>
      <c r="I15529" t="s">
        <v>2587</v>
      </c>
      <c r="J15529">
        <f t="shared" si="1513"/>
        <v>1</v>
      </c>
      <c r="K15529">
        <f t="shared" si="1513"/>
        <v>0</v>
      </c>
      <c r="L15529">
        <f t="shared" si="1511"/>
        <v>1</v>
      </c>
      <c r="S15529" s="1"/>
    </row>
    <row r="15530" spans="7:19" x14ac:dyDescent="0.25">
      <c r="G15530" t="str">
        <f t="shared" si="1509"/>
        <v>N218BL_P</v>
      </c>
      <c r="H15530" t="s">
        <v>1085</v>
      </c>
      <c r="I15530" t="s">
        <v>2587</v>
      </c>
      <c r="J15530">
        <f t="shared" si="1513"/>
        <v>1</v>
      </c>
      <c r="K15530">
        <f t="shared" si="1513"/>
        <v>0</v>
      </c>
      <c r="L15530">
        <f t="shared" si="1511"/>
        <v>1</v>
      </c>
      <c r="S15530" s="1"/>
    </row>
    <row r="15531" spans="7:19" x14ac:dyDescent="0.25">
      <c r="G15531" t="str">
        <f t="shared" si="1509"/>
        <v>N123CW_P</v>
      </c>
      <c r="H15531" t="s">
        <v>1089</v>
      </c>
      <c r="I15531" t="s">
        <v>2587</v>
      </c>
      <c r="J15531">
        <f t="shared" si="1513"/>
        <v>1</v>
      </c>
      <c r="K15531">
        <f t="shared" si="1513"/>
        <v>0</v>
      </c>
      <c r="L15531">
        <f t="shared" si="1511"/>
        <v>1</v>
      </c>
      <c r="S15531" s="1"/>
    </row>
    <row r="15532" spans="7:19" x14ac:dyDescent="0.25">
      <c r="G15532" t="str">
        <f t="shared" si="1509"/>
        <v>N53640_P</v>
      </c>
      <c r="H15532" t="s">
        <v>1098</v>
      </c>
      <c r="I15532" t="s">
        <v>2587</v>
      </c>
      <c r="J15532">
        <f t="shared" si="1513"/>
        <v>1</v>
      </c>
      <c r="K15532">
        <f t="shared" si="1513"/>
        <v>0</v>
      </c>
      <c r="L15532">
        <f t="shared" si="1511"/>
        <v>1</v>
      </c>
      <c r="S15532" s="1"/>
    </row>
    <row r="15533" spans="7:19" x14ac:dyDescent="0.25">
      <c r="G15533" t="str">
        <f t="shared" si="1509"/>
        <v>N991MA_P</v>
      </c>
      <c r="H15533" t="s">
        <v>1103</v>
      </c>
      <c r="I15533" t="s">
        <v>2587</v>
      </c>
      <c r="J15533">
        <f t="shared" si="1513"/>
        <v>1</v>
      </c>
      <c r="K15533">
        <f t="shared" si="1513"/>
        <v>0</v>
      </c>
      <c r="L15533">
        <f t="shared" si="1511"/>
        <v>1</v>
      </c>
      <c r="S15533" s="1"/>
    </row>
    <row r="15534" spans="7:19" x14ac:dyDescent="0.25">
      <c r="G15534" t="str">
        <f t="shared" si="1509"/>
        <v>N7236A_P</v>
      </c>
      <c r="H15534" t="s">
        <v>1109</v>
      </c>
      <c r="I15534" t="s">
        <v>2587</v>
      </c>
      <c r="J15534">
        <f t="shared" si="1513"/>
        <v>1</v>
      </c>
      <c r="K15534">
        <f t="shared" si="1513"/>
        <v>0</v>
      </c>
      <c r="L15534">
        <f t="shared" si="1511"/>
        <v>1</v>
      </c>
      <c r="S15534" s="1"/>
    </row>
    <row r="15535" spans="7:19" x14ac:dyDescent="0.25">
      <c r="G15535" t="str">
        <f t="shared" si="1509"/>
        <v>N624AC_NULL</v>
      </c>
      <c r="H15535" t="s">
        <v>1113</v>
      </c>
      <c r="I15535" t="s">
        <v>2591</v>
      </c>
      <c r="J15535">
        <f t="shared" si="1513"/>
        <v>1</v>
      </c>
      <c r="K15535">
        <f t="shared" si="1513"/>
        <v>0</v>
      </c>
      <c r="L15535">
        <f t="shared" si="1511"/>
        <v>1</v>
      </c>
      <c r="S15535" s="1"/>
    </row>
    <row r="15536" spans="7:19" x14ac:dyDescent="0.25">
      <c r="G15536" t="str">
        <f t="shared" si="1509"/>
        <v>N2878Y_P</v>
      </c>
      <c r="H15536" t="s">
        <v>1118</v>
      </c>
      <c r="I15536" t="s">
        <v>2587</v>
      </c>
      <c r="J15536">
        <f t="shared" si="1513"/>
        <v>1</v>
      </c>
      <c r="K15536">
        <f t="shared" si="1513"/>
        <v>0</v>
      </c>
      <c r="L15536">
        <f t="shared" si="1511"/>
        <v>1</v>
      </c>
      <c r="S15536" s="1"/>
    </row>
    <row r="15537" spans="7:19" x14ac:dyDescent="0.25">
      <c r="G15537" t="str">
        <f t="shared" si="1509"/>
        <v>N828A_P</v>
      </c>
      <c r="H15537" t="s">
        <v>1119</v>
      </c>
      <c r="I15537" t="s">
        <v>2587</v>
      </c>
      <c r="J15537">
        <f t="shared" si="1513"/>
        <v>1</v>
      </c>
      <c r="K15537">
        <f t="shared" si="1513"/>
        <v>0</v>
      </c>
      <c r="L15537">
        <f t="shared" si="1511"/>
        <v>1</v>
      </c>
      <c r="S15537" s="1"/>
    </row>
    <row r="15538" spans="7:19" x14ac:dyDescent="0.25">
      <c r="G15538" t="str">
        <f t="shared" si="1509"/>
        <v>N535R_P</v>
      </c>
      <c r="H15538" t="s">
        <v>1126</v>
      </c>
      <c r="I15538" t="s">
        <v>2587</v>
      </c>
      <c r="J15538">
        <f t="shared" ref="J15538:K15557" si="1514">SUMIFS($L$3:$L$13553,$C$3:$C$13553,$G15538,$E$3:$E$13553,J$13557)</f>
        <v>1</v>
      </c>
      <c r="K15538">
        <f t="shared" si="1514"/>
        <v>0</v>
      </c>
      <c r="L15538">
        <f t="shared" si="1511"/>
        <v>1</v>
      </c>
      <c r="S15538" s="1"/>
    </row>
    <row r="15539" spans="7:19" x14ac:dyDescent="0.25">
      <c r="G15539" t="str">
        <f t="shared" si="1509"/>
        <v>N28WE_J</v>
      </c>
      <c r="H15539" t="s">
        <v>1131</v>
      </c>
      <c r="I15539" t="s">
        <v>2590</v>
      </c>
      <c r="J15539">
        <f t="shared" si="1514"/>
        <v>1</v>
      </c>
      <c r="K15539">
        <f t="shared" si="1514"/>
        <v>0</v>
      </c>
      <c r="L15539">
        <f t="shared" si="1511"/>
        <v>1</v>
      </c>
      <c r="S15539" s="1"/>
    </row>
    <row r="15540" spans="7:19" x14ac:dyDescent="0.25">
      <c r="G15540" t="str">
        <f t="shared" si="1509"/>
        <v>N858DN_J</v>
      </c>
      <c r="H15540" t="s">
        <v>1132</v>
      </c>
      <c r="I15540" t="s">
        <v>2590</v>
      </c>
      <c r="J15540">
        <f t="shared" si="1514"/>
        <v>0</v>
      </c>
      <c r="K15540">
        <f t="shared" si="1514"/>
        <v>1</v>
      </c>
      <c r="L15540">
        <f t="shared" si="1511"/>
        <v>1</v>
      </c>
      <c r="S15540" s="1"/>
    </row>
    <row r="15541" spans="7:19" x14ac:dyDescent="0.25">
      <c r="G15541" t="str">
        <f t="shared" si="1509"/>
        <v>N2198M_P</v>
      </c>
      <c r="H15541" t="s">
        <v>1137</v>
      </c>
      <c r="I15541" t="s">
        <v>2587</v>
      </c>
      <c r="J15541">
        <f t="shared" si="1514"/>
        <v>0</v>
      </c>
      <c r="K15541">
        <f t="shared" si="1514"/>
        <v>1</v>
      </c>
      <c r="L15541">
        <f t="shared" si="1511"/>
        <v>1</v>
      </c>
      <c r="S15541" s="1"/>
    </row>
    <row r="15542" spans="7:19" x14ac:dyDescent="0.25">
      <c r="G15542" t="str">
        <f t="shared" ref="G15542:G15605" si="1515">H15542&amp;"_"&amp;I15542</f>
        <v>N4347H_P</v>
      </c>
      <c r="H15542" t="s">
        <v>1151</v>
      </c>
      <c r="I15542" t="s">
        <v>2587</v>
      </c>
      <c r="J15542">
        <f t="shared" si="1514"/>
        <v>0</v>
      </c>
      <c r="K15542">
        <f t="shared" si="1514"/>
        <v>1</v>
      </c>
      <c r="L15542">
        <f t="shared" ref="L15542:L15605" si="1516">SUMIF($C$3:$C$13553,G15542,$L$3:$L$13553)</f>
        <v>1</v>
      </c>
      <c r="S15542" s="1"/>
    </row>
    <row r="15543" spans="7:19" x14ac:dyDescent="0.25">
      <c r="G15543" t="str">
        <f t="shared" si="1515"/>
        <v>N842AL_J</v>
      </c>
      <c r="H15543" t="s">
        <v>1154</v>
      </c>
      <c r="I15543" t="s">
        <v>2590</v>
      </c>
      <c r="J15543">
        <f t="shared" si="1514"/>
        <v>1</v>
      </c>
      <c r="K15543">
        <f t="shared" si="1514"/>
        <v>0</v>
      </c>
      <c r="L15543">
        <f t="shared" si="1516"/>
        <v>1</v>
      </c>
      <c r="S15543" s="1"/>
    </row>
    <row r="15544" spans="7:19" x14ac:dyDescent="0.25">
      <c r="G15544" t="str">
        <f t="shared" si="1515"/>
        <v>N924AL_P</v>
      </c>
      <c r="H15544" t="s">
        <v>1155</v>
      </c>
      <c r="I15544" t="s">
        <v>2587</v>
      </c>
      <c r="J15544">
        <f t="shared" si="1514"/>
        <v>1</v>
      </c>
      <c r="K15544">
        <f t="shared" si="1514"/>
        <v>0</v>
      </c>
      <c r="L15544">
        <f t="shared" si="1516"/>
        <v>1</v>
      </c>
      <c r="S15544" s="1"/>
    </row>
    <row r="15545" spans="7:19" x14ac:dyDescent="0.25">
      <c r="G15545" t="str">
        <f t="shared" si="1515"/>
        <v>N41382_P</v>
      </c>
      <c r="H15545" t="s">
        <v>1159</v>
      </c>
      <c r="I15545" t="s">
        <v>2587</v>
      </c>
      <c r="J15545">
        <f t="shared" si="1514"/>
        <v>0</v>
      </c>
      <c r="K15545">
        <f t="shared" si="1514"/>
        <v>1</v>
      </c>
      <c r="L15545">
        <f t="shared" si="1516"/>
        <v>1</v>
      </c>
      <c r="S15545" s="1"/>
    </row>
    <row r="15546" spans="7:19" x14ac:dyDescent="0.25">
      <c r="G15546" t="str">
        <f t="shared" si="1515"/>
        <v>N53339_P</v>
      </c>
      <c r="H15546" t="s">
        <v>1160</v>
      </c>
      <c r="I15546" t="s">
        <v>2587</v>
      </c>
      <c r="J15546">
        <f t="shared" si="1514"/>
        <v>1</v>
      </c>
      <c r="K15546">
        <f t="shared" si="1514"/>
        <v>0</v>
      </c>
      <c r="L15546">
        <f t="shared" si="1516"/>
        <v>1</v>
      </c>
      <c r="S15546" s="1"/>
    </row>
    <row r="15547" spans="7:19" x14ac:dyDescent="0.25">
      <c r="G15547" t="str">
        <f t="shared" si="1515"/>
        <v>N52106_P</v>
      </c>
      <c r="H15547" t="s">
        <v>1161</v>
      </c>
      <c r="I15547" t="s">
        <v>2587</v>
      </c>
      <c r="J15547">
        <f t="shared" si="1514"/>
        <v>1</v>
      </c>
      <c r="K15547">
        <f t="shared" si="1514"/>
        <v>0</v>
      </c>
      <c r="L15547">
        <f t="shared" si="1516"/>
        <v>1</v>
      </c>
      <c r="S15547" s="1"/>
    </row>
    <row r="15548" spans="7:19" x14ac:dyDescent="0.25">
      <c r="G15548" t="str">
        <f t="shared" si="1515"/>
        <v>N170RL_P</v>
      </c>
      <c r="H15548" t="s">
        <v>1165</v>
      </c>
      <c r="I15548" t="s">
        <v>2587</v>
      </c>
      <c r="J15548">
        <f t="shared" si="1514"/>
        <v>1</v>
      </c>
      <c r="K15548">
        <f t="shared" si="1514"/>
        <v>0</v>
      </c>
      <c r="L15548">
        <f t="shared" si="1516"/>
        <v>1</v>
      </c>
      <c r="S15548" s="1"/>
    </row>
    <row r="15549" spans="7:19" x14ac:dyDescent="0.25">
      <c r="G15549" t="str">
        <f t="shared" si="1515"/>
        <v>N45278_P</v>
      </c>
      <c r="H15549" t="s">
        <v>1168</v>
      </c>
      <c r="I15549" t="s">
        <v>2587</v>
      </c>
      <c r="J15549">
        <f t="shared" si="1514"/>
        <v>1</v>
      </c>
      <c r="K15549">
        <f t="shared" si="1514"/>
        <v>0</v>
      </c>
      <c r="L15549">
        <f t="shared" si="1516"/>
        <v>1</v>
      </c>
      <c r="S15549" s="1"/>
    </row>
    <row r="15550" spans="7:19" x14ac:dyDescent="0.25">
      <c r="G15550" t="str">
        <f t="shared" si="1515"/>
        <v>N5190P_P</v>
      </c>
      <c r="H15550" t="s">
        <v>1174</v>
      </c>
      <c r="I15550" t="s">
        <v>2587</v>
      </c>
      <c r="J15550">
        <f t="shared" si="1514"/>
        <v>1</v>
      </c>
      <c r="K15550">
        <f t="shared" si="1514"/>
        <v>0</v>
      </c>
      <c r="L15550">
        <f t="shared" si="1516"/>
        <v>1</v>
      </c>
      <c r="S15550" s="1"/>
    </row>
    <row r="15551" spans="7:19" x14ac:dyDescent="0.25">
      <c r="G15551" t="str">
        <f t="shared" si="1515"/>
        <v>N621AD_J</v>
      </c>
      <c r="H15551" t="s">
        <v>1175</v>
      </c>
      <c r="I15551" t="s">
        <v>2590</v>
      </c>
      <c r="J15551">
        <f t="shared" si="1514"/>
        <v>1</v>
      </c>
      <c r="K15551">
        <f t="shared" si="1514"/>
        <v>0</v>
      </c>
      <c r="L15551">
        <f t="shared" si="1516"/>
        <v>1</v>
      </c>
      <c r="S15551" s="1"/>
    </row>
    <row r="15552" spans="7:19" x14ac:dyDescent="0.25">
      <c r="G15552" t="str">
        <f t="shared" si="1515"/>
        <v>N19CC_P</v>
      </c>
      <c r="H15552" t="s">
        <v>1179</v>
      </c>
      <c r="I15552" t="s">
        <v>2587</v>
      </c>
      <c r="J15552">
        <f t="shared" si="1514"/>
        <v>1</v>
      </c>
      <c r="K15552">
        <f t="shared" si="1514"/>
        <v>0</v>
      </c>
      <c r="L15552">
        <f t="shared" si="1516"/>
        <v>1</v>
      </c>
      <c r="S15552" s="1"/>
    </row>
    <row r="15553" spans="7:19" x14ac:dyDescent="0.25">
      <c r="G15553" t="str">
        <f t="shared" si="1515"/>
        <v>N75943_P</v>
      </c>
      <c r="H15553" t="s">
        <v>1180</v>
      </c>
      <c r="I15553" t="s">
        <v>2587</v>
      </c>
      <c r="J15553">
        <f t="shared" si="1514"/>
        <v>1</v>
      </c>
      <c r="K15553">
        <f t="shared" si="1514"/>
        <v>0</v>
      </c>
      <c r="L15553">
        <f t="shared" si="1516"/>
        <v>1</v>
      </c>
      <c r="S15553" s="1"/>
    </row>
    <row r="15554" spans="7:19" x14ac:dyDescent="0.25">
      <c r="G15554" t="str">
        <f t="shared" si="1515"/>
        <v>N45226_P</v>
      </c>
      <c r="H15554" t="s">
        <v>1184</v>
      </c>
      <c r="I15554" t="s">
        <v>2587</v>
      </c>
      <c r="J15554">
        <f t="shared" si="1514"/>
        <v>1</v>
      </c>
      <c r="K15554">
        <f t="shared" si="1514"/>
        <v>0</v>
      </c>
      <c r="L15554">
        <f t="shared" si="1516"/>
        <v>1</v>
      </c>
      <c r="S15554" s="1"/>
    </row>
    <row r="15555" spans="7:19" x14ac:dyDescent="0.25">
      <c r="G15555" t="str">
        <f t="shared" si="1515"/>
        <v>N701DS_P</v>
      </c>
      <c r="H15555" t="s">
        <v>1186</v>
      </c>
      <c r="I15555" t="s">
        <v>2587</v>
      </c>
      <c r="J15555">
        <f t="shared" si="1514"/>
        <v>1</v>
      </c>
      <c r="K15555">
        <f t="shared" si="1514"/>
        <v>0</v>
      </c>
      <c r="L15555">
        <f t="shared" si="1516"/>
        <v>1</v>
      </c>
      <c r="S15555" s="1"/>
    </row>
    <row r="15556" spans="7:19" x14ac:dyDescent="0.25">
      <c r="G15556" t="str">
        <f t="shared" si="1515"/>
        <v>N43249_P</v>
      </c>
      <c r="H15556" t="s">
        <v>1187</v>
      </c>
      <c r="I15556" t="s">
        <v>2587</v>
      </c>
      <c r="J15556">
        <f t="shared" si="1514"/>
        <v>1</v>
      </c>
      <c r="K15556">
        <f t="shared" si="1514"/>
        <v>0</v>
      </c>
      <c r="L15556">
        <f t="shared" si="1516"/>
        <v>1</v>
      </c>
      <c r="S15556" s="1"/>
    </row>
    <row r="15557" spans="7:19" x14ac:dyDescent="0.25">
      <c r="G15557" t="str">
        <f t="shared" si="1515"/>
        <v>N13JJ_NULL</v>
      </c>
      <c r="H15557" t="s">
        <v>1188</v>
      </c>
      <c r="I15557" t="s">
        <v>2591</v>
      </c>
      <c r="J15557">
        <f t="shared" si="1514"/>
        <v>1</v>
      </c>
      <c r="K15557">
        <f t="shared" si="1514"/>
        <v>0</v>
      </c>
      <c r="L15557">
        <f t="shared" si="1516"/>
        <v>1</v>
      </c>
      <c r="S15557" s="1"/>
    </row>
    <row r="15558" spans="7:19" x14ac:dyDescent="0.25">
      <c r="G15558" t="str">
        <f t="shared" si="1515"/>
        <v>N93HF_P</v>
      </c>
      <c r="H15558" t="s">
        <v>1191</v>
      </c>
      <c r="I15558" t="s">
        <v>2587</v>
      </c>
      <c r="J15558">
        <f t="shared" ref="J15558:K15577" si="1517">SUMIFS($L$3:$L$13553,$C$3:$C$13553,$G15558,$E$3:$E$13553,J$13557)</f>
        <v>1</v>
      </c>
      <c r="K15558">
        <f t="shared" si="1517"/>
        <v>0</v>
      </c>
      <c r="L15558">
        <f t="shared" si="1516"/>
        <v>1</v>
      </c>
      <c r="S15558" s="1"/>
    </row>
    <row r="15559" spans="7:19" x14ac:dyDescent="0.25">
      <c r="G15559" t="str">
        <f t="shared" si="1515"/>
        <v>N8184G_P</v>
      </c>
      <c r="H15559" t="s">
        <v>1204</v>
      </c>
      <c r="I15559" t="s">
        <v>2587</v>
      </c>
      <c r="J15559">
        <f t="shared" si="1517"/>
        <v>1</v>
      </c>
      <c r="K15559">
        <f t="shared" si="1517"/>
        <v>0</v>
      </c>
      <c r="L15559">
        <f t="shared" si="1516"/>
        <v>1</v>
      </c>
      <c r="S15559" s="1"/>
    </row>
    <row r="15560" spans="7:19" x14ac:dyDescent="0.25">
      <c r="G15560" t="str">
        <f t="shared" si="1515"/>
        <v>N9286M_P</v>
      </c>
      <c r="H15560" t="s">
        <v>1208</v>
      </c>
      <c r="I15560" t="s">
        <v>2587</v>
      </c>
      <c r="J15560">
        <f t="shared" si="1517"/>
        <v>1</v>
      </c>
      <c r="K15560">
        <f t="shared" si="1517"/>
        <v>0</v>
      </c>
      <c r="L15560">
        <f t="shared" si="1516"/>
        <v>1</v>
      </c>
      <c r="S15560" s="1"/>
    </row>
    <row r="15561" spans="7:19" x14ac:dyDescent="0.25">
      <c r="G15561" t="str">
        <f t="shared" si="1515"/>
        <v>N60J_P</v>
      </c>
      <c r="H15561" t="s">
        <v>1209</v>
      </c>
      <c r="I15561" t="s">
        <v>2587</v>
      </c>
      <c r="J15561">
        <f t="shared" si="1517"/>
        <v>1</v>
      </c>
      <c r="K15561">
        <f t="shared" si="1517"/>
        <v>0</v>
      </c>
      <c r="L15561">
        <f t="shared" si="1516"/>
        <v>1</v>
      </c>
      <c r="S15561" s="1"/>
    </row>
    <row r="15562" spans="7:19" x14ac:dyDescent="0.25">
      <c r="G15562" t="str">
        <f t="shared" si="1515"/>
        <v>N47ER_P</v>
      </c>
      <c r="H15562" t="s">
        <v>1210</v>
      </c>
      <c r="I15562" t="s">
        <v>2587</v>
      </c>
      <c r="J15562">
        <f t="shared" si="1517"/>
        <v>1</v>
      </c>
      <c r="K15562">
        <f t="shared" si="1517"/>
        <v>0</v>
      </c>
      <c r="L15562">
        <f t="shared" si="1516"/>
        <v>1</v>
      </c>
      <c r="S15562" s="1"/>
    </row>
    <row r="15563" spans="7:19" x14ac:dyDescent="0.25">
      <c r="G15563" t="str">
        <f t="shared" si="1515"/>
        <v>N961AW_P</v>
      </c>
      <c r="H15563" t="s">
        <v>1214</v>
      </c>
      <c r="I15563" t="s">
        <v>2587</v>
      </c>
      <c r="J15563">
        <f t="shared" si="1517"/>
        <v>1</v>
      </c>
      <c r="K15563">
        <f t="shared" si="1517"/>
        <v>0</v>
      </c>
      <c r="L15563">
        <f t="shared" si="1516"/>
        <v>1</v>
      </c>
      <c r="S15563" s="1"/>
    </row>
    <row r="15564" spans="7:19" x14ac:dyDescent="0.25">
      <c r="G15564" t="str">
        <f t="shared" si="1515"/>
        <v>N578KS_P</v>
      </c>
      <c r="H15564" t="s">
        <v>1221</v>
      </c>
      <c r="I15564" t="s">
        <v>2587</v>
      </c>
      <c r="J15564">
        <f t="shared" si="1517"/>
        <v>1</v>
      </c>
      <c r="K15564">
        <f t="shared" si="1517"/>
        <v>0</v>
      </c>
      <c r="L15564">
        <f t="shared" si="1516"/>
        <v>1</v>
      </c>
      <c r="S15564" s="1"/>
    </row>
    <row r="15565" spans="7:19" x14ac:dyDescent="0.25">
      <c r="G15565" t="str">
        <f t="shared" si="1515"/>
        <v>N600GD_P</v>
      </c>
      <c r="H15565" t="s">
        <v>1231</v>
      </c>
      <c r="I15565" t="s">
        <v>2587</v>
      </c>
      <c r="J15565">
        <f t="shared" si="1517"/>
        <v>0</v>
      </c>
      <c r="K15565">
        <f t="shared" si="1517"/>
        <v>1</v>
      </c>
      <c r="L15565">
        <f t="shared" si="1516"/>
        <v>1</v>
      </c>
      <c r="S15565" s="1"/>
    </row>
    <row r="15566" spans="7:19" x14ac:dyDescent="0.25">
      <c r="G15566" t="str">
        <f t="shared" si="1515"/>
        <v>N1LH_NULL</v>
      </c>
      <c r="H15566" t="s">
        <v>1236</v>
      </c>
      <c r="I15566" t="s">
        <v>2591</v>
      </c>
      <c r="J15566">
        <f t="shared" si="1517"/>
        <v>1</v>
      </c>
      <c r="K15566">
        <f t="shared" si="1517"/>
        <v>0</v>
      </c>
      <c r="L15566">
        <f t="shared" si="1516"/>
        <v>1</v>
      </c>
      <c r="S15566" s="1"/>
    </row>
    <row r="15567" spans="7:19" x14ac:dyDescent="0.25">
      <c r="G15567" t="str">
        <f t="shared" si="1515"/>
        <v>N208Y_H</v>
      </c>
      <c r="H15567" t="s">
        <v>1239</v>
      </c>
      <c r="I15567" t="s">
        <v>2588</v>
      </c>
      <c r="J15567">
        <f t="shared" si="1517"/>
        <v>1</v>
      </c>
      <c r="K15567">
        <f t="shared" si="1517"/>
        <v>0</v>
      </c>
      <c r="L15567">
        <f t="shared" si="1516"/>
        <v>1</v>
      </c>
      <c r="S15567" s="1"/>
    </row>
    <row r="15568" spans="7:19" x14ac:dyDescent="0.25">
      <c r="G15568" t="str">
        <f t="shared" si="1515"/>
        <v>N312MW_H</v>
      </c>
      <c r="H15568" t="s">
        <v>1246</v>
      </c>
      <c r="I15568" t="s">
        <v>2588</v>
      </c>
      <c r="J15568">
        <f t="shared" si="1517"/>
        <v>1</v>
      </c>
      <c r="K15568">
        <f t="shared" si="1517"/>
        <v>0</v>
      </c>
      <c r="L15568">
        <f t="shared" si="1516"/>
        <v>1</v>
      </c>
      <c r="S15568" s="1"/>
    </row>
    <row r="15569" spans="7:19" x14ac:dyDescent="0.25">
      <c r="G15569" t="str">
        <f t="shared" si="1515"/>
        <v>N476DS_P</v>
      </c>
      <c r="H15569" t="s">
        <v>1251</v>
      </c>
      <c r="I15569" t="s">
        <v>2587</v>
      </c>
      <c r="J15569">
        <f t="shared" si="1517"/>
        <v>1</v>
      </c>
      <c r="K15569">
        <f t="shared" si="1517"/>
        <v>0</v>
      </c>
      <c r="L15569">
        <f t="shared" si="1516"/>
        <v>1</v>
      </c>
      <c r="S15569" s="1"/>
    </row>
    <row r="15570" spans="7:19" x14ac:dyDescent="0.25">
      <c r="G15570" t="str">
        <f t="shared" si="1515"/>
        <v>N76603_P</v>
      </c>
      <c r="H15570" t="s">
        <v>1254</v>
      </c>
      <c r="I15570" t="s">
        <v>2587</v>
      </c>
      <c r="J15570">
        <f t="shared" si="1517"/>
        <v>1</v>
      </c>
      <c r="K15570">
        <f t="shared" si="1517"/>
        <v>0</v>
      </c>
      <c r="L15570">
        <f t="shared" si="1516"/>
        <v>1</v>
      </c>
      <c r="S15570" s="1"/>
    </row>
    <row r="15571" spans="7:19" x14ac:dyDescent="0.25">
      <c r="G15571" t="str">
        <f t="shared" si="1515"/>
        <v>N370JH_P</v>
      </c>
      <c r="H15571" t="s">
        <v>1256</v>
      </c>
      <c r="I15571" t="s">
        <v>2587</v>
      </c>
      <c r="J15571">
        <f t="shared" si="1517"/>
        <v>1</v>
      </c>
      <c r="K15571">
        <f t="shared" si="1517"/>
        <v>0</v>
      </c>
      <c r="L15571">
        <f t="shared" si="1516"/>
        <v>1</v>
      </c>
      <c r="S15571" s="1"/>
    </row>
    <row r="15572" spans="7:19" x14ac:dyDescent="0.25">
      <c r="G15572" t="str">
        <f t="shared" si="1515"/>
        <v>N58888_P</v>
      </c>
      <c r="H15572" t="s">
        <v>1260</v>
      </c>
      <c r="I15572" t="s">
        <v>2587</v>
      </c>
      <c r="J15572">
        <f t="shared" si="1517"/>
        <v>1</v>
      </c>
      <c r="K15572">
        <f t="shared" si="1517"/>
        <v>0</v>
      </c>
      <c r="L15572">
        <f t="shared" si="1516"/>
        <v>1</v>
      </c>
      <c r="S15572" s="1"/>
    </row>
    <row r="15573" spans="7:19" x14ac:dyDescent="0.25">
      <c r="G15573" t="str">
        <f t="shared" si="1515"/>
        <v>N28JP_P</v>
      </c>
      <c r="H15573" t="s">
        <v>1263</v>
      </c>
      <c r="I15573" t="s">
        <v>2587</v>
      </c>
      <c r="J15573">
        <f t="shared" si="1517"/>
        <v>1</v>
      </c>
      <c r="K15573">
        <f t="shared" si="1517"/>
        <v>0</v>
      </c>
      <c r="L15573">
        <f t="shared" si="1516"/>
        <v>1</v>
      </c>
      <c r="S15573" s="1"/>
    </row>
    <row r="15574" spans="7:19" x14ac:dyDescent="0.25">
      <c r="G15574" t="str">
        <f t="shared" si="1515"/>
        <v>N326B_J</v>
      </c>
      <c r="H15574" t="s">
        <v>1264</v>
      </c>
      <c r="I15574" t="s">
        <v>2590</v>
      </c>
      <c r="J15574">
        <f t="shared" si="1517"/>
        <v>1</v>
      </c>
      <c r="K15574">
        <f t="shared" si="1517"/>
        <v>0</v>
      </c>
      <c r="L15574">
        <f t="shared" si="1516"/>
        <v>1</v>
      </c>
      <c r="S15574" s="1"/>
    </row>
    <row r="15575" spans="7:19" x14ac:dyDescent="0.25">
      <c r="G15575" t="str">
        <f t="shared" si="1515"/>
        <v>N665CA_T</v>
      </c>
      <c r="H15575" t="s">
        <v>1265</v>
      </c>
      <c r="I15575" t="s">
        <v>2589</v>
      </c>
      <c r="J15575">
        <f t="shared" si="1517"/>
        <v>0</v>
      </c>
      <c r="K15575">
        <f t="shared" si="1517"/>
        <v>1</v>
      </c>
      <c r="L15575">
        <f t="shared" si="1516"/>
        <v>1</v>
      </c>
      <c r="S15575" s="1"/>
    </row>
    <row r="15576" spans="7:19" x14ac:dyDescent="0.25">
      <c r="G15576" t="str">
        <f t="shared" si="1515"/>
        <v>N636TM_P</v>
      </c>
      <c r="H15576" t="s">
        <v>1266</v>
      </c>
      <c r="I15576" t="s">
        <v>2587</v>
      </c>
      <c r="J15576">
        <f t="shared" si="1517"/>
        <v>0</v>
      </c>
      <c r="K15576">
        <f t="shared" si="1517"/>
        <v>1</v>
      </c>
      <c r="L15576">
        <f t="shared" si="1516"/>
        <v>1</v>
      </c>
      <c r="S15576" s="1"/>
    </row>
    <row r="15577" spans="7:19" x14ac:dyDescent="0.25">
      <c r="G15577" t="str">
        <f t="shared" si="1515"/>
        <v>N30KD_P</v>
      </c>
      <c r="H15577" t="s">
        <v>1267</v>
      </c>
      <c r="I15577" t="s">
        <v>2587</v>
      </c>
      <c r="J15577">
        <f t="shared" si="1517"/>
        <v>1</v>
      </c>
      <c r="K15577">
        <f t="shared" si="1517"/>
        <v>0</v>
      </c>
      <c r="L15577">
        <f t="shared" si="1516"/>
        <v>1</v>
      </c>
      <c r="S15577" s="1"/>
    </row>
    <row r="15578" spans="7:19" x14ac:dyDescent="0.25">
      <c r="G15578" t="str">
        <f t="shared" si="1515"/>
        <v>N616R_H</v>
      </c>
      <c r="H15578" t="s">
        <v>1268</v>
      </c>
      <c r="I15578" t="s">
        <v>2588</v>
      </c>
      <c r="J15578">
        <f t="shared" ref="J15578:K15597" si="1518">SUMIFS($L$3:$L$13553,$C$3:$C$13553,$G15578,$E$3:$E$13553,J$13557)</f>
        <v>1</v>
      </c>
      <c r="K15578">
        <f t="shared" si="1518"/>
        <v>0</v>
      </c>
      <c r="L15578">
        <f t="shared" si="1516"/>
        <v>1</v>
      </c>
      <c r="S15578" s="1"/>
    </row>
    <row r="15579" spans="7:19" x14ac:dyDescent="0.25">
      <c r="G15579" t="str">
        <f t="shared" si="1515"/>
        <v>N5385H_P</v>
      </c>
      <c r="H15579" t="s">
        <v>1270</v>
      </c>
      <c r="I15579" t="s">
        <v>2587</v>
      </c>
      <c r="J15579">
        <f t="shared" si="1518"/>
        <v>1</v>
      </c>
      <c r="K15579">
        <f t="shared" si="1518"/>
        <v>0</v>
      </c>
      <c r="L15579">
        <f t="shared" si="1516"/>
        <v>1</v>
      </c>
      <c r="S15579" s="1"/>
    </row>
    <row r="15580" spans="7:19" x14ac:dyDescent="0.25">
      <c r="G15580" t="str">
        <f t="shared" si="1515"/>
        <v>N9179Q_P</v>
      </c>
      <c r="H15580" t="s">
        <v>1272</v>
      </c>
      <c r="I15580" t="s">
        <v>2587</v>
      </c>
      <c r="J15580">
        <f t="shared" si="1518"/>
        <v>1</v>
      </c>
      <c r="K15580">
        <f t="shared" si="1518"/>
        <v>0</v>
      </c>
      <c r="L15580">
        <f t="shared" si="1516"/>
        <v>1</v>
      </c>
      <c r="S15580" s="1"/>
    </row>
    <row r="15581" spans="7:19" x14ac:dyDescent="0.25">
      <c r="G15581" t="str">
        <f t="shared" si="1515"/>
        <v>N721SM_P</v>
      </c>
      <c r="H15581" t="s">
        <v>1277</v>
      </c>
      <c r="I15581" t="s">
        <v>2587</v>
      </c>
      <c r="J15581">
        <f t="shared" si="1518"/>
        <v>1</v>
      </c>
      <c r="K15581">
        <f t="shared" si="1518"/>
        <v>0</v>
      </c>
      <c r="L15581">
        <f t="shared" si="1516"/>
        <v>1</v>
      </c>
      <c r="S15581" s="1"/>
    </row>
    <row r="15582" spans="7:19" x14ac:dyDescent="0.25">
      <c r="G15582" t="str">
        <f t="shared" si="1515"/>
        <v>N747CF_P</v>
      </c>
      <c r="H15582" t="s">
        <v>1280</v>
      </c>
      <c r="I15582" t="s">
        <v>2587</v>
      </c>
      <c r="J15582">
        <f t="shared" si="1518"/>
        <v>0</v>
      </c>
      <c r="K15582">
        <f t="shared" si="1518"/>
        <v>1</v>
      </c>
      <c r="L15582">
        <f t="shared" si="1516"/>
        <v>1</v>
      </c>
      <c r="S15582" s="1"/>
    </row>
    <row r="15583" spans="7:19" x14ac:dyDescent="0.25">
      <c r="G15583" t="str">
        <f t="shared" si="1515"/>
        <v>N173_P</v>
      </c>
      <c r="H15583" t="s">
        <v>1282</v>
      </c>
      <c r="I15583" t="s">
        <v>2587</v>
      </c>
      <c r="J15583">
        <f t="shared" si="1518"/>
        <v>1</v>
      </c>
      <c r="K15583">
        <f t="shared" si="1518"/>
        <v>0</v>
      </c>
      <c r="L15583">
        <f t="shared" si="1516"/>
        <v>1</v>
      </c>
      <c r="S15583" s="1"/>
    </row>
    <row r="15584" spans="7:19" x14ac:dyDescent="0.25">
      <c r="G15584" t="str">
        <f t="shared" si="1515"/>
        <v>N208JA_NULL</v>
      </c>
      <c r="H15584" t="s">
        <v>1284</v>
      </c>
      <c r="I15584" t="s">
        <v>2591</v>
      </c>
      <c r="J15584">
        <f t="shared" si="1518"/>
        <v>1</v>
      </c>
      <c r="K15584">
        <f t="shared" si="1518"/>
        <v>0</v>
      </c>
      <c r="L15584">
        <f t="shared" si="1516"/>
        <v>1</v>
      </c>
      <c r="S15584" s="1"/>
    </row>
    <row r="15585" spans="7:19" x14ac:dyDescent="0.25">
      <c r="G15585" t="str">
        <f t="shared" si="1515"/>
        <v>N969RS_P</v>
      </c>
      <c r="H15585" t="s">
        <v>1287</v>
      </c>
      <c r="I15585" t="s">
        <v>2587</v>
      </c>
      <c r="J15585">
        <f t="shared" si="1518"/>
        <v>1</v>
      </c>
      <c r="K15585">
        <f t="shared" si="1518"/>
        <v>0</v>
      </c>
      <c r="L15585">
        <f t="shared" si="1516"/>
        <v>1</v>
      </c>
      <c r="S15585" s="1"/>
    </row>
    <row r="15586" spans="7:19" x14ac:dyDescent="0.25">
      <c r="G15586" t="str">
        <f t="shared" si="1515"/>
        <v>N1950Q_P</v>
      </c>
      <c r="H15586" t="s">
        <v>1288</v>
      </c>
      <c r="I15586" t="s">
        <v>2587</v>
      </c>
      <c r="J15586">
        <f t="shared" si="1518"/>
        <v>1</v>
      </c>
      <c r="K15586">
        <f t="shared" si="1518"/>
        <v>0</v>
      </c>
      <c r="L15586">
        <f t="shared" si="1516"/>
        <v>1</v>
      </c>
      <c r="S15586" s="1"/>
    </row>
    <row r="15587" spans="7:19" x14ac:dyDescent="0.25">
      <c r="G15587" t="str">
        <f t="shared" si="1515"/>
        <v>N28DB_P</v>
      </c>
      <c r="H15587" t="s">
        <v>1291</v>
      </c>
      <c r="I15587" t="s">
        <v>2587</v>
      </c>
      <c r="J15587">
        <f t="shared" si="1518"/>
        <v>1</v>
      </c>
      <c r="K15587">
        <f t="shared" si="1518"/>
        <v>0</v>
      </c>
      <c r="L15587">
        <f t="shared" si="1516"/>
        <v>1</v>
      </c>
      <c r="S15587" s="1"/>
    </row>
    <row r="15588" spans="7:19" x14ac:dyDescent="0.25">
      <c r="G15588" t="str">
        <f t="shared" si="1515"/>
        <v>N3425P_P</v>
      </c>
      <c r="H15588" t="s">
        <v>1292</v>
      </c>
      <c r="I15588" t="s">
        <v>2587</v>
      </c>
      <c r="J15588">
        <f t="shared" si="1518"/>
        <v>0</v>
      </c>
      <c r="K15588">
        <f t="shared" si="1518"/>
        <v>1</v>
      </c>
      <c r="L15588">
        <f t="shared" si="1516"/>
        <v>1</v>
      </c>
      <c r="S15588" s="1"/>
    </row>
    <row r="15589" spans="7:19" x14ac:dyDescent="0.25">
      <c r="G15589" t="str">
        <f t="shared" si="1515"/>
        <v>N8214H_P</v>
      </c>
      <c r="H15589" t="s">
        <v>1296</v>
      </c>
      <c r="I15589" t="s">
        <v>2587</v>
      </c>
      <c r="J15589">
        <f t="shared" si="1518"/>
        <v>1</v>
      </c>
      <c r="K15589">
        <f t="shared" si="1518"/>
        <v>0</v>
      </c>
      <c r="L15589">
        <f t="shared" si="1516"/>
        <v>1</v>
      </c>
      <c r="S15589" s="1"/>
    </row>
    <row r="15590" spans="7:19" x14ac:dyDescent="0.25">
      <c r="G15590" t="str">
        <f t="shared" si="1515"/>
        <v>N9CF_NULL</v>
      </c>
      <c r="H15590" t="s">
        <v>1299</v>
      </c>
      <c r="I15590" t="s">
        <v>2591</v>
      </c>
      <c r="J15590">
        <f t="shared" si="1518"/>
        <v>1</v>
      </c>
      <c r="K15590">
        <f t="shared" si="1518"/>
        <v>0</v>
      </c>
      <c r="L15590">
        <f t="shared" si="1516"/>
        <v>1</v>
      </c>
      <c r="S15590" s="1"/>
    </row>
    <row r="15591" spans="7:19" x14ac:dyDescent="0.25">
      <c r="G15591" t="str">
        <f t="shared" si="1515"/>
        <v>N3433F_P</v>
      </c>
      <c r="H15591" t="s">
        <v>1307</v>
      </c>
      <c r="I15591" t="s">
        <v>2587</v>
      </c>
      <c r="J15591">
        <f t="shared" si="1518"/>
        <v>1</v>
      </c>
      <c r="K15591">
        <f t="shared" si="1518"/>
        <v>0</v>
      </c>
      <c r="L15591">
        <f t="shared" si="1516"/>
        <v>1</v>
      </c>
      <c r="S15591" s="1"/>
    </row>
    <row r="15592" spans="7:19" x14ac:dyDescent="0.25">
      <c r="G15592" t="str">
        <f t="shared" si="1515"/>
        <v>N9298V_P</v>
      </c>
      <c r="H15592" t="s">
        <v>1310</v>
      </c>
      <c r="I15592" t="s">
        <v>2587</v>
      </c>
      <c r="J15592">
        <f t="shared" si="1518"/>
        <v>1</v>
      </c>
      <c r="K15592">
        <f t="shared" si="1518"/>
        <v>0</v>
      </c>
      <c r="L15592">
        <f t="shared" si="1516"/>
        <v>1</v>
      </c>
      <c r="S15592" s="1"/>
    </row>
    <row r="15593" spans="7:19" x14ac:dyDescent="0.25">
      <c r="G15593" t="str">
        <f t="shared" si="1515"/>
        <v>N1588R_P</v>
      </c>
      <c r="H15593" t="s">
        <v>1313</v>
      </c>
      <c r="I15593" t="s">
        <v>2587</v>
      </c>
      <c r="J15593">
        <f t="shared" si="1518"/>
        <v>1</v>
      </c>
      <c r="K15593">
        <f t="shared" si="1518"/>
        <v>0</v>
      </c>
      <c r="L15593">
        <f t="shared" si="1516"/>
        <v>1</v>
      </c>
      <c r="S15593" s="1"/>
    </row>
    <row r="15594" spans="7:19" x14ac:dyDescent="0.25">
      <c r="G15594" t="str">
        <f t="shared" si="1515"/>
        <v>N519FX_J</v>
      </c>
      <c r="H15594" t="s">
        <v>1325</v>
      </c>
      <c r="I15594" t="s">
        <v>2590</v>
      </c>
      <c r="J15594">
        <f t="shared" si="1518"/>
        <v>1</v>
      </c>
      <c r="K15594">
        <f t="shared" si="1518"/>
        <v>0</v>
      </c>
      <c r="L15594">
        <f t="shared" si="1516"/>
        <v>1</v>
      </c>
      <c r="S15594" s="1"/>
    </row>
    <row r="15595" spans="7:19" x14ac:dyDescent="0.25">
      <c r="G15595" t="str">
        <f t="shared" si="1515"/>
        <v>N6704J_P</v>
      </c>
      <c r="H15595" t="s">
        <v>1329</v>
      </c>
      <c r="I15595" t="s">
        <v>2587</v>
      </c>
      <c r="J15595">
        <f t="shared" si="1518"/>
        <v>1</v>
      </c>
      <c r="K15595">
        <f t="shared" si="1518"/>
        <v>0</v>
      </c>
      <c r="L15595">
        <f t="shared" si="1516"/>
        <v>1</v>
      </c>
      <c r="S15595" s="1"/>
    </row>
    <row r="15596" spans="7:19" x14ac:dyDescent="0.25">
      <c r="G15596" t="str">
        <f t="shared" si="1515"/>
        <v>N379_P</v>
      </c>
      <c r="H15596" t="s">
        <v>1331</v>
      </c>
      <c r="I15596" t="s">
        <v>2587</v>
      </c>
      <c r="J15596">
        <f t="shared" si="1518"/>
        <v>0</v>
      </c>
      <c r="K15596">
        <f t="shared" si="1518"/>
        <v>1</v>
      </c>
      <c r="L15596">
        <f t="shared" si="1516"/>
        <v>1</v>
      </c>
      <c r="S15596" s="1"/>
    </row>
    <row r="15597" spans="7:19" x14ac:dyDescent="0.25">
      <c r="G15597" t="str">
        <f t="shared" si="1515"/>
        <v>N820JA_P</v>
      </c>
      <c r="H15597" t="s">
        <v>1332</v>
      </c>
      <c r="I15597" t="s">
        <v>2587</v>
      </c>
      <c r="J15597">
        <f t="shared" si="1518"/>
        <v>0</v>
      </c>
      <c r="K15597">
        <f t="shared" si="1518"/>
        <v>1</v>
      </c>
      <c r="L15597">
        <f t="shared" si="1516"/>
        <v>1</v>
      </c>
      <c r="S15597" s="1"/>
    </row>
    <row r="15598" spans="7:19" x14ac:dyDescent="0.25">
      <c r="G15598" t="str">
        <f t="shared" si="1515"/>
        <v>N424MJ_P</v>
      </c>
      <c r="H15598" t="s">
        <v>1339</v>
      </c>
      <c r="I15598" t="s">
        <v>2587</v>
      </c>
      <c r="J15598">
        <f t="shared" ref="J15598:K15617" si="1519">SUMIFS($L$3:$L$13553,$C$3:$C$13553,$G15598,$E$3:$E$13553,J$13557)</f>
        <v>0</v>
      </c>
      <c r="K15598">
        <f t="shared" si="1519"/>
        <v>1</v>
      </c>
      <c r="L15598">
        <f t="shared" si="1516"/>
        <v>1</v>
      </c>
      <c r="S15598" s="1"/>
    </row>
    <row r="15599" spans="7:19" x14ac:dyDescent="0.25">
      <c r="G15599" t="str">
        <f t="shared" si="1515"/>
        <v>N8538U_P</v>
      </c>
      <c r="H15599" t="s">
        <v>1342</v>
      </c>
      <c r="I15599" t="s">
        <v>2587</v>
      </c>
      <c r="J15599">
        <f t="shared" si="1519"/>
        <v>1</v>
      </c>
      <c r="K15599">
        <f t="shared" si="1519"/>
        <v>0</v>
      </c>
      <c r="L15599">
        <f t="shared" si="1516"/>
        <v>1</v>
      </c>
      <c r="S15599" s="1"/>
    </row>
    <row r="15600" spans="7:19" x14ac:dyDescent="0.25">
      <c r="G15600" t="str">
        <f t="shared" si="1515"/>
        <v>N4372R_P</v>
      </c>
      <c r="H15600" t="s">
        <v>1348</v>
      </c>
      <c r="I15600" t="s">
        <v>2587</v>
      </c>
      <c r="J15600">
        <f t="shared" si="1519"/>
        <v>1</v>
      </c>
      <c r="K15600">
        <f t="shared" si="1519"/>
        <v>0</v>
      </c>
      <c r="L15600">
        <f t="shared" si="1516"/>
        <v>1</v>
      </c>
      <c r="S15600" s="1"/>
    </row>
    <row r="15601" spans="7:19" x14ac:dyDescent="0.25">
      <c r="G15601" t="str">
        <f t="shared" si="1515"/>
        <v>N1554X_P</v>
      </c>
      <c r="H15601" t="s">
        <v>1349</v>
      </c>
      <c r="I15601" t="s">
        <v>2587</v>
      </c>
      <c r="J15601">
        <f t="shared" si="1519"/>
        <v>1</v>
      </c>
      <c r="K15601">
        <f t="shared" si="1519"/>
        <v>0</v>
      </c>
      <c r="L15601">
        <f t="shared" si="1516"/>
        <v>1</v>
      </c>
      <c r="S15601" s="1"/>
    </row>
    <row r="15602" spans="7:19" x14ac:dyDescent="0.25">
      <c r="G15602" t="str">
        <f t="shared" si="1515"/>
        <v>N3703T_P</v>
      </c>
      <c r="H15602" t="s">
        <v>1350</v>
      </c>
      <c r="I15602" t="s">
        <v>2587</v>
      </c>
      <c r="J15602">
        <f t="shared" si="1519"/>
        <v>1</v>
      </c>
      <c r="K15602">
        <f t="shared" si="1519"/>
        <v>0</v>
      </c>
      <c r="L15602">
        <f t="shared" si="1516"/>
        <v>1</v>
      </c>
      <c r="S15602" s="1"/>
    </row>
    <row r="15603" spans="7:19" x14ac:dyDescent="0.25">
      <c r="G15603" t="str">
        <f t="shared" si="1515"/>
        <v>N124NG_P</v>
      </c>
      <c r="H15603" t="s">
        <v>1356</v>
      </c>
      <c r="I15603" t="s">
        <v>2587</v>
      </c>
      <c r="J15603">
        <f t="shared" si="1519"/>
        <v>0</v>
      </c>
      <c r="K15603">
        <f t="shared" si="1519"/>
        <v>1</v>
      </c>
      <c r="L15603">
        <f t="shared" si="1516"/>
        <v>1</v>
      </c>
      <c r="S15603" s="1"/>
    </row>
    <row r="15604" spans="7:19" x14ac:dyDescent="0.25">
      <c r="G15604" t="str">
        <f t="shared" si="1515"/>
        <v>N215MB_P</v>
      </c>
      <c r="H15604" t="s">
        <v>1358</v>
      </c>
      <c r="I15604" t="s">
        <v>2587</v>
      </c>
      <c r="J15604">
        <f t="shared" si="1519"/>
        <v>1</v>
      </c>
      <c r="K15604">
        <f t="shared" si="1519"/>
        <v>0</v>
      </c>
      <c r="L15604">
        <f t="shared" si="1516"/>
        <v>1</v>
      </c>
      <c r="S15604" s="1"/>
    </row>
    <row r="15605" spans="7:19" x14ac:dyDescent="0.25">
      <c r="G15605" t="str">
        <f t="shared" si="1515"/>
        <v>N4198F_P</v>
      </c>
      <c r="H15605" t="s">
        <v>1359</v>
      </c>
      <c r="I15605" t="s">
        <v>2587</v>
      </c>
      <c r="J15605">
        <f t="shared" si="1519"/>
        <v>1</v>
      </c>
      <c r="K15605">
        <f t="shared" si="1519"/>
        <v>0</v>
      </c>
      <c r="L15605">
        <f t="shared" si="1516"/>
        <v>1</v>
      </c>
      <c r="S15605" s="1"/>
    </row>
    <row r="15606" spans="7:19" x14ac:dyDescent="0.25">
      <c r="G15606" t="str">
        <f t="shared" ref="G15606:G15669" si="1520">H15606&amp;"_"&amp;I15606</f>
        <v>N47661_P</v>
      </c>
      <c r="H15606" t="s">
        <v>1363</v>
      </c>
      <c r="I15606" t="s">
        <v>2587</v>
      </c>
      <c r="J15606">
        <f t="shared" si="1519"/>
        <v>1</v>
      </c>
      <c r="K15606">
        <f t="shared" si="1519"/>
        <v>0</v>
      </c>
      <c r="L15606">
        <f t="shared" ref="L15606:L15669" si="1521">SUMIF($C$3:$C$13553,G15606,$L$3:$L$13553)</f>
        <v>1</v>
      </c>
      <c r="S15606" s="1"/>
    </row>
    <row r="15607" spans="7:19" x14ac:dyDescent="0.25">
      <c r="G15607" t="str">
        <f t="shared" si="1520"/>
        <v>N4272S_P</v>
      </c>
      <c r="H15607" t="s">
        <v>1370</v>
      </c>
      <c r="I15607" t="s">
        <v>2587</v>
      </c>
      <c r="J15607">
        <f t="shared" si="1519"/>
        <v>1</v>
      </c>
      <c r="K15607">
        <f t="shared" si="1519"/>
        <v>0</v>
      </c>
      <c r="L15607">
        <f t="shared" si="1521"/>
        <v>1</v>
      </c>
      <c r="S15607" s="1"/>
    </row>
    <row r="15608" spans="7:19" x14ac:dyDescent="0.25">
      <c r="G15608" t="str">
        <f t="shared" si="1520"/>
        <v>N5247W_NULL</v>
      </c>
      <c r="H15608" t="s">
        <v>1371</v>
      </c>
      <c r="I15608" t="s">
        <v>2591</v>
      </c>
      <c r="J15608">
        <f t="shared" si="1519"/>
        <v>1</v>
      </c>
      <c r="K15608">
        <f t="shared" si="1519"/>
        <v>0</v>
      </c>
      <c r="L15608">
        <f t="shared" si="1521"/>
        <v>1</v>
      </c>
      <c r="S15608" s="1"/>
    </row>
    <row r="15609" spans="7:19" x14ac:dyDescent="0.25">
      <c r="G15609" t="str">
        <f t="shared" si="1520"/>
        <v>N40JA_P</v>
      </c>
      <c r="H15609" t="s">
        <v>1372</v>
      </c>
      <c r="I15609" t="s">
        <v>2587</v>
      </c>
      <c r="J15609">
        <f t="shared" si="1519"/>
        <v>1</v>
      </c>
      <c r="K15609">
        <f t="shared" si="1519"/>
        <v>0</v>
      </c>
      <c r="L15609">
        <f t="shared" si="1521"/>
        <v>1</v>
      </c>
      <c r="S15609" s="1"/>
    </row>
    <row r="15610" spans="7:19" x14ac:dyDescent="0.25">
      <c r="G15610" t="str">
        <f t="shared" si="1520"/>
        <v>N91396_P</v>
      </c>
      <c r="H15610" t="s">
        <v>1374</v>
      </c>
      <c r="I15610" t="s">
        <v>2587</v>
      </c>
      <c r="J15610">
        <f t="shared" si="1519"/>
        <v>1</v>
      </c>
      <c r="K15610">
        <f t="shared" si="1519"/>
        <v>0</v>
      </c>
      <c r="L15610">
        <f t="shared" si="1521"/>
        <v>1</v>
      </c>
      <c r="S15610" s="1"/>
    </row>
    <row r="15611" spans="7:19" x14ac:dyDescent="0.25">
      <c r="G15611" t="str">
        <f t="shared" si="1520"/>
        <v>N8298Y_P</v>
      </c>
      <c r="H15611" t="s">
        <v>1375</v>
      </c>
      <c r="I15611" t="s">
        <v>2587</v>
      </c>
      <c r="J15611">
        <f t="shared" si="1519"/>
        <v>1</v>
      </c>
      <c r="K15611">
        <f t="shared" si="1519"/>
        <v>0</v>
      </c>
      <c r="L15611">
        <f t="shared" si="1521"/>
        <v>1</v>
      </c>
      <c r="S15611" s="1"/>
    </row>
    <row r="15612" spans="7:19" x14ac:dyDescent="0.25">
      <c r="G15612" t="str">
        <f t="shared" si="1520"/>
        <v>N429SR_P</v>
      </c>
      <c r="H15612" t="s">
        <v>1378</v>
      </c>
      <c r="I15612" t="s">
        <v>2587</v>
      </c>
      <c r="J15612">
        <f t="shared" si="1519"/>
        <v>1</v>
      </c>
      <c r="K15612">
        <f t="shared" si="1519"/>
        <v>0</v>
      </c>
      <c r="L15612">
        <f t="shared" si="1521"/>
        <v>1</v>
      </c>
      <c r="S15612" s="1"/>
    </row>
    <row r="15613" spans="7:19" x14ac:dyDescent="0.25">
      <c r="G15613" t="str">
        <f t="shared" si="1520"/>
        <v>N247TS_H</v>
      </c>
      <c r="H15613" t="s">
        <v>1379</v>
      </c>
      <c r="I15613" t="s">
        <v>2588</v>
      </c>
      <c r="J15613">
        <f t="shared" si="1519"/>
        <v>1</v>
      </c>
      <c r="K15613">
        <f t="shared" si="1519"/>
        <v>0</v>
      </c>
      <c r="L15613">
        <f t="shared" si="1521"/>
        <v>1</v>
      </c>
      <c r="S15613" s="1"/>
    </row>
    <row r="15614" spans="7:19" x14ac:dyDescent="0.25">
      <c r="G15614" t="str">
        <f t="shared" si="1520"/>
        <v>N80166_P</v>
      </c>
      <c r="H15614" t="s">
        <v>1388</v>
      </c>
      <c r="I15614" t="s">
        <v>2587</v>
      </c>
      <c r="J15614">
        <f t="shared" si="1519"/>
        <v>1</v>
      </c>
      <c r="K15614">
        <f t="shared" si="1519"/>
        <v>0</v>
      </c>
      <c r="L15614">
        <f t="shared" si="1521"/>
        <v>1</v>
      </c>
      <c r="S15614" s="1"/>
    </row>
    <row r="15615" spans="7:19" x14ac:dyDescent="0.25">
      <c r="G15615" t="str">
        <f t="shared" si="1520"/>
        <v>N3818Q_P</v>
      </c>
      <c r="H15615" t="s">
        <v>1390</v>
      </c>
      <c r="I15615" t="s">
        <v>2587</v>
      </c>
      <c r="J15615">
        <f t="shared" si="1519"/>
        <v>1</v>
      </c>
      <c r="K15615">
        <f t="shared" si="1519"/>
        <v>0</v>
      </c>
      <c r="L15615">
        <f t="shared" si="1521"/>
        <v>1</v>
      </c>
      <c r="S15615" s="1"/>
    </row>
    <row r="15616" spans="7:19" x14ac:dyDescent="0.25">
      <c r="G15616" t="str">
        <f t="shared" si="1520"/>
        <v>N786ES_P</v>
      </c>
      <c r="H15616" t="s">
        <v>1391</v>
      </c>
      <c r="I15616" t="s">
        <v>2587</v>
      </c>
      <c r="J15616">
        <f t="shared" si="1519"/>
        <v>1</v>
      </c>
      <c r="K15616">
        <f t="shared" si="1519"/>
        <v>0</v>
      </c>
      <c r="L15616">
        <f t="shared" si="1521"/>
        <v>1</v>
      </c>
      <c r="S15616" s="1"/>
    </row>
    <row r="15617" spans="7:19" x14ac:dyDescent="0.25">
      <c r="G15617" t="str">
        <f t="shared" si="1520"/>
        <v>N92880_NULL</v>
      </c>
      <c r="H15617" t="s">
        <v>1396</v>
      </c>
      <c r="I15617" t="s">
        <v>2591</v>
      </c>
      <c r="J15617">
        <f t="shared" si="1519"/>
        <v>0</v>
      </c>
      <c r="K15617">
        <f t="shared" si="1519"/>
        <v>1</v>
      </c>
      <c r="L15617">
        <f t="shared" si="1521"/>
        <v>1</v>
      </c>
      <c r="S15617" s="1"/>
    </row>
    <row r="15618" spans="7:19" x14ac:dyDescent="0.25">
      <c r="G15618" t="str">
        <f t="shared" si="1520"/>
        <v>N48MW_P</v>
      </c>
      <c r="H15618" t="s">
        <v>1397</v>
      </c>
      <c r="I15618" t="s">
        <v>2587</v>
      </c>
      <c r="J15618">
        <f t="shared" ref="J15618:K15637" si="1522">SUMIFS($L$3:$L$13553,$C$3:$C$13553,$G15618,$E$3:$E$13553,J$13557)</f>
        <v>1</v>
      </c>
      <c r="K15618">
        <f t="shared" si="1522"/>
        <v>0</v>
      </c>
      <c r="L15618">
        <f t="shared" si="1521"/>
        <v>1</v>
      </c>
      <c r="S15618" s="1"/>
    </row>
    <row r="15619" spans="7:19" x14ac:dyDescent="0.25">
      <c r="G15619" t="str">
        <f t="shared" si="1520"/>
        <v>N80YZ_P</v>
      </c>
      <c r="H15619" t="s">
        <v>1405</v>
      </c>
      <c r="I15619" t="s">
        <v>2587</v>
      </c>
      <c r="J15619">
        <f t="shared" si="1522"/>
        <v>0</v>
      </c>
      <c r="K15619">
        <f t="shared" si="1522"/>
        <v>1</v>
      </c>
      <c r="L15619">
        <f t="shared" si="1521"/>
        <v>1</v>
      </c>
      <c r="S15619" s="1"/>
    </row>
    <row r="15620" spans="7:19" x14ac:dyDescent="0.25">
      <c r="G15620" t="str">
        <f t="shared" si="1520"/>
        <v>N401BH_P</v>
      </c>
      <c r="H15620" t="s">
        <v>1409</v>
      </c>
      <c r="I15620" t="s">
        <v>2587</v>
      </c>
      <c r="J15620">
        <f t="shared" si="1522"/>
        <v>1</v>
      </c>
      <c r="K15620">
        <f t="shared" si="1522"/>
        <v>0</v>
      </c>
      <c r="L15620">
        <f t="shared" si="1521"/>
        <v>1</v>
      </c>
      <c r="S15620" s="1"/>
    </row>
    <row r="15621" spans="7:19" x14ac:dyDescent="0.25">
      <c r="G15621" t="str">
        <f t="shared" si="1520"/>
        <v>N502DS_P</v>
      </c>
      <c r="H15621" t="s">
        <v>1413</v>
      </c>
      <c r="I15621" t="s">
        <v>2587</v>
      </c>
      <c r="J15621">
        <f t="shared" si="1522"/>
        <v>1</v>
      </c>
      <c r="K15621">
        <f t="shared" si="1522"/>
        <v>0</v>
      </c>
      <c r="L15621">
        <f t="shared" si="1521"/>
        <v>1</v>
      </c>
      <c r="S15621" s="1"/>
    </row>
    <row r="15622" spans="7:19" x14ac:dyDescent="0.25">
      <c r="G15622" t="str">
        <f t="shared" si="1520"/>
        <v>N2618M_P</v>
      </c>
      <c r="H15622" t="s">
        <v>1414</v>
      </c>
      <c r="I15622" t="s">
        <v>2587</v>
      </c>
      <c r="J15622">
        <f t="shared" si="1522"/>
        <v>1</v>
      </c>
      <c r="K15622">
        <f t="shared" si="1522"/>
        <v>0</v>
      </c>
      <c r="L15622">
        <f t="shared" si="1521"/>
        <v>1</v>
      </c>
      <c r="S15622" s="1"/>
    </row>
    <row r="15623" spans="7:19" x14ac:dyDescent="0.25">
      <c r="G15623" t="str">
        <f t="shared" si="1520"/>
        <v>N59JF_H</v>
      </c>
      <c r="H15623" t="s">
        <v>1427</v>
      </c>
      <c r="I15623" t="s">
        <v>2588</v>
      </c>
      <c r="J15623">
        <f t="shared" si="1522"/>
        <v>1</v>
      </c>
      <c r="K15623">
        <f t="shared" si="1522"/>
        <v>0</v>
      </c>
      <c r="L15623">
        <f t="shared" si="1521"/>
        <v>1</v>
      </c>
      <c r="S15623" s="1"/>
    </row>
    <row r="15624" spans="7:19" x14ac:dyDescent="0.25">
      <c r="G15624" t="str">
        <f t="shared" si="1520"/>
        <v>N1454C_P</v>
      </c>
      <c r="H15624" t="s">
        <v>1428</v>
      </c>
      <c r="I15624" t="s">
        <v>2587</v>
      </c>
      <c r="J15624">
        <f t="shared" si="1522"/>
        <v>1</v>
      </c>
      <c r="K15624">
        <f t="shared" si="1522"/>
        <v>0</v>
      </c>
      <c r="L15624">
        <f t="shared" si="1521"/>
        <v>1</v>
      </c>
      <c r="S15624" s="1"/>
    </row>
    <row r="15625" spans="7:19" x14ac:dyDescent="0.25">
      <c r="G15625" t="str">
        <f t="shared" si="1520"/>
        <v>N208GG_P</v>
      </c>
      <c r="H15625" t="s">
        <v>1434</v>
      </c>
      <c r="I15625" t="s">
        <v>2587</v>
      </c>
      <c r="J15625">
        <f t="shared" si="1522"/>
        <v>1</v>
      </c>
      <c r="K15625">
        <f t="shared" si="1522"/>
        <v>0</v>
      </c>
      <c r="L15625">
        <f t="shared" si="1521"/>
        <v>1</v>
      </c>
      <c r="S15625" s="1"/>
    </row>
    <row r="15626" spans="7:19" x14ac:dyDescent="0.25">
      <c r="G15626" t="str">
        <f t="shared" si="1520"/>
        <v>N7BK_P</v>
      </c>
      <c r="H15626" t="s">
        <v>1436</v>
      </c>
      <c r="I15626" t="s">
        <v>2587</v>
      </c>
      <c r="J15626">
        <f t="shared" si="1522"/>
        <v>0</v>
      </c>
      <c r="K15626">
        <f t="shared" si="1522"/>
        <v>1</v>
      </c>
      <c r="L15626">
        <f t="shared" si="1521"/>
        <v>1</v>
      </c>
      <c r="S15626" s="1"/>
    </row>
    <row r="15627" spans="7:19" x14ac:dyDescent="0.25">
      <c r="G15627" t="str">
        <f t="shared" si="1520"/>
        <v>N44578_P</v>
      </c>
      <c r="H15627" t="s">
        <v>1441</v>
      </c>
      <c r="I15627" t="s">
        <v>2587</v>
      </c>
      <c r="J15627">
        <f t="shared" si="1522"/>
        <v>1</v>
      </c>
      <c r="K15627">
        <f t="shared" si="1522"/>
        <v>0</v>
      </c>
      <c r="L15627">
        <f t="shared" si="1521"/>
        <v>1</v>
      </c>
      <c r="S15627" s="1"/>
    </row>
    <row r="15628" spans="7:19" x14ac:dyDescent="0.25">
      <c r="G15628" t="str">
        <f t="shared" si="1520"/>
        <v>N5196P_P</v>
      </c>
      <c r="H15628" t="s">
        <v>1442</v>
      </c>
      <c r="I15628" t="s">
        <v>2587</v>
      </c>
      <c r="J15628">
        <f t="shared" si="1522"/>
        <v>1</v>
      </c>
      <c r="K15628">
        <f t="shared" si="1522"/>
        <v>0</v>
      </c>
      <c r="L15628">
        <f t="shared" si="1521"/>
        <v>1</v>
      </c>
      <c r="S15628" s="1"/>
    </row>
    <row r="15629" spans="7:19" x14ac:dyDescent="0.25">
      <c r="G15629" t="str">
        <f t="shared" si="1520"/>
        <v>N2220Z_P</v>
      </c>
      <c r="H15629" t="s">
        <v>1445</v>
      </c>
      <c r="I15629" t="s">
        <v>2587</v>
      </c>
      <c r="J15629">
        <f t="shared" si="1522"/>
        <v>1</v>
      </c>
      <c r="K15629">
        <f t="shared" si="1522"/>
        <v>0</v>
      </c>
      <c r="L15629">
        <f t="shared" si="1521"/>
        <v>1</v>
      </c>
      <c r="S15629" s="1"/>
    </row>
    <row r="15630" spans="7:19" x14ac:dyDescent="0.25">
      <c r="G15630" t="str">
        <f t="shared" si="1520"/>
        <v>N318TJ_P</v>
      </c>
      <c r="H15630" t="s">
        <v>1452</v>
      </c>
      <c r="I15630" t="s">
        <v>2587</v>
      </c>
      <c r="J15630">
        <f t="shared" si="1522"/>
        <v>1</v>
      </c>
      <c r="K15630">
        <f t="shared" si="1522"/>
        <v>0</v>
      </c>
      <c r="L15630">
        <f t="shared" si="1521"/>
        <v>1</v>
      </c>
      <c r="S15630" s="1"/>
    </row>
    <row r="15631" spans="7:19" x14ac:dyDescent="0.25">
      <c r="G15631" t="str">
        <f t="shared" si="1520"/>
        <v>N4350G_P</v>
      </c>
      <c r="H15631" t="s">
        <v>1470</v>
      </c>
      <c r="I15631" t="s">
        <v>2587</v>
      </c>
      <c r="J15631">
        <f t="shared" si="1522"/>
        <v>0</v>
      </c>
      <c r="K15631">
        <f t="shared" si="1522"/>
        <v>1</v>
      </c>
      <c r="L15631">
        <f t="shared" si="1521"/>
        <v>1</v>
      </c>
      <c r="S15631" s="1"/>
    </row>
    <row r="15632" spans="7:19" x14ac:dyDescent="0.25">
      <c r="G15632" t="str">
        <f t="shared" si="1520"/>
        <v>N188AG_P</v>
      </c>
      <c r="H15632" t="s">
        <v>1483</v>
      </c>
      <c r="I15632" t="s">
        <v>2587</v>
      </c>
      <c r="J15632">
        <f t="shared" si="1522"/>
        <v>0</v>
      </c>
      <c r="K15632">
        <f t="shared" si="1522"/>
        <v>1</v>
      </c>
      <c r="L15632">
        <f t="shared" si="1521"/>
        <v>1</v>
      </c>
      <c r="S15632" s="1"/>
    </row>
    <row r="15633" spans="7:19" x14ac:dyDescent="0.25">
      <c r="G15633" t="str">
        <f t="shared" si="1520"/>
        <v>N797AJ_H</v>
      </c>
      <c r="H15633" t="s">
        <v>1486</v>
      </c>
      <c r="I15633" t="s">
        <v>2588</v>
      </c>
      <c r="J15633">
        <f t="shared" si="1522"/>
        <v>1</v>
      </c>
      <c r="K15633">
        <f t="shared" si="1522"/>
        <v>0</v>
      </c>
      <c r="L15633">
        <f t="shared" si="1521"/>
        <v>1</v>
      </c>
      <c r="S15633" s="1"/>
    </row>
    <row r="15634" spans="7:19" x14ac:dyDescent="0.25">
      <c r="G15634" t="str">
        <f t="shared" si="1520"/>
        <v>N53577_P</v>
      </c>
      <c r="H15634" t="s">
        <v>1487</v>
      </c>
      <c r="I15634" t="s">
        <v>2587</v>
      </c>
      <c r="J15634">
        <f t="shared" si="1522"/>
        <v>0</v>
      </c>
      <c r="K15634">
        <f t="shared" si="1522"/>
        <v>1</v>
      </c>
      <c r="L15634">
        <f t="shared" si="1521"/>
        <v>1</v>
      </c>
      <c r="S15634" s="1"/>
    </row>
    <row r="15635" spans="7:19" x14ac:dyDescent="0.25">
      <c r="G15635" t="str">
        <f t="shared" si="1520"/>
        <v>N738ME_P</v>
      </c>
      <c r="H15635" t="s">
        <v>1491</v>
      </c>
      <c r="I15635" t="s">
        <v>2587</v>
      </c>
      <c r="J15635">
        <f t="shared" si="1522"/>
        <v>1</v>
      </c>
      <c r="K15635">
        <f t="shared" si="1522"/>
        <v>0</v>
      </c>
      <c r="L15635">
        <f t="shared" si="1521"/>
        <v>1</v>
      </c>
      <c r="S15635" s="1"/>
    </row>
    <row r="15636" spans="7:19" x14ac:dyDescent="0.25">
      <c r="G15636" t="str">
        <f t="shared" si="1520"/>
        <v>N2084X_P</v>
      </c>
      <c r="H15636" t="s">
        <v>1495</v>
      </c>
      <c r="I15636" t="s">
        <v>2587</v>
      </c>
      <c r="J15636">
        <f t="shared" si="1522"/>
        <v>1</v>
      </c>
      <c r="K15636">
        <f t="shared" si="1522"/>
        <v>0</v>
      </c>
      <c r="L15636">
        <f t="shared" si="1521"/>
        <v>1</v>
      </c>
      <c r="S15636" s="1"/>
    </row>
    <row r="15637" spans="7:19" x14ac:dyDescent="0.25">
      <c r="G15637" t="str">
        <f t="shared" si="1520"/>
        <v>N717DF_P</v>
      </c>
      <c r="H15637" t="s">
        <v>1501</v>
      </c>
      <c r="I15637" t="s">
        <v>2587</v>
      </c>
      <c r="J15637">
        <f t="shared" si="1522"/>
        <v>1</v>
      </c>
      <c r="K15637">
        <f t="shared" si="1522"/>
        <v>0</v>
      </c>
      <c r="L15637">
        <f t="shared" si="1521"/>
        <v>1</v>
      </c>
      <c r="S15637" s="1"/>
    </row>
    <row r="15638" spans="7:19" x14ac:dyDescent="0.25">
      <c r="G15638" t="str">
        <f t="shared" si="1520"/>
        <v>N209HP_J</v>
      </c>
      <c r="H15638" t="s">
        <v>1504</v>
      </c>
      <c r="I15638" t="s">
        <v>2590</v>
      </c>
      <c r="J15638">
        <f t="shared" ref="J15638:K15657" si="1523">SUMIFS($L$3:$L$13553,$C$3:$C$13553,$G15638,$E$3:$E$13553,J$13557)</f>
        <v>1</v>
      </c>
      <c r="K15638">
        <f t="shared" si="1523"/>
        <v>0</v>
      </c>
      <c r="L15638">
        <f t="shared" si="1521"/>
        <v>1</v>
      </c>
      <c r="S15638" s="1"/>
    </row>
    <row r="15639" spans="7:19" x14ac:dyDescent="0.25">
      <c r="G15639" t="str">
        <f t="shared" si="1520"/>
        <v>N108DD_J</v>
      </c>
      <c r="H15639" t="s">
        <v>1506</v>
      </c>
      <c r="I15639" t="s">
        <v>2590</v>
      </c>
      <c r="J15639">
        <f t="shared" si="1523"/>
        <v>1</v>
      </c>
      <c r="K15639">
        <f t="shared" si="1523"/>
        <v>0</v>
      </c>
      <c r="L15639">
        <f t="shared" si="1521"/>
        <v>1</v>
      </c>
      <c r="S15639" s="1"/>
    </row>
    <row r="15640" spans="7:19" x14ac:dyDescent="0.25">
      <c r="G15640" t="str">
        <f t="shared" si="1520"/>
        <v>N9084N_P</v>
      </c>
      <c r="H15640" t="s">
        <v>1508</v>
      </c>
      <c r="I15640" t="s">
        <v>2587</v>
      </c>
      <c r="J15640">
        <f t="shared" si="1523"/>
        <v>1</v>
      </c>
      <c r="K15640">
        <f t="shared" si="1523"/>
        <v>0</v>
      </c>
      <c r="L15640">
        <f t="shared" si="1521"/>
        <v>1</v>
      </c>
      <c r="S15640" s="1"/>
    </row>
    <row r="15641" spans="7:19" x14ac:dyDescent="0.25">
      <c r="G15641" t="str">
        <f t="shared" si="1520"/>
        <v>N9624R_P</v>
      </c>
      <c r="H15641" t="s">
        <v>1509</v>
      </c>
      <c r="I15641" t="s">
        <v>2587</v>
      </c>
      <c r="J15641">
        <f t="shared" si="1523"/>
        <v>0</v>
      </c>
      <c r="K15641">
        <f t="shared" si="1523"/>
        <v>1</v>
      </c>
      <c r="L15641">
        <f t="shared" si="1521"/>
        <v>1</v>
      </c>
      <c r="S15641" s="1"/>
    </row>
    <row r="15642" spans="7:19" x14ac:dyDescent="0.25">
      <c r="G15642" t="str">
        <f t="shared" si="1520"/>
        <v>N513Z_P</v>
      </c>
      <c r="H15642" t="s">
        <v>1513</v>
      </c>
      <c r="I15642" t="s">
        <v>2587</v>
      </c>
      <c r="J15642">
        <f t="shared" si="1523"/>
        <v>1</v>
      </c>
      <c r="K15642">
        <f t="shared" si="1523"/>
        <v>0</v>
      </c>
      <c r="L15642">
        <f t="shared" si="1521"/>
        <v>1</v>
      </c>
      <c r="S15642" s="1"/>
    </row>
    <row r="15643" spans="7:19" x14ac:dyDescent="0.25">
      <c r="G15643" t="str">
        <f t="shared" si="1520"/>
        <v>N63B_P</v>
      </c>
      <c r="H15643" t="s">
        <v>1514</v>
      </c>
      <c r="I15643" t="s">
        <v>2587</v>
      </c>
      <c r="J15643">
        <f t="shared" si="1523"/>
        <v>1</v>
      </c>
      <c r="K15643">
        <f t="shared" si="1523"/>
        <v>0</v>
      </c>
      <c r="L15643">
        <f t="shared" si="1521"/>
        <v>1</v>
      </c>
      <c r="S15643" s="1"/>
    </row>
    <row r="15644" spans="7:19" x14ac:dyDescent="0.25">
      <c r="G15644" t="str">
        <f t="shared" si="1520"/>
        <v>N723_T</v>
      </c>
      <c r="H15644" t="s">
        <v>1515</v>
      </c>
      <c r="I15644" t="s">
        <v>2589</v>
      </c>
      <c r="J15644">
        <f t="shared" si="1523"/>
        <v>0</v>
      </c>
      <c r="K15644">
        <f t="shared" si="1523"/>
        <v>1</v>
      </c>
      <c r="L15644">
        <f t="shared" si="1521"/>
        <v>1</v>
      </c>
      <c r="S15644" s="1"/>
    </row>
    <row r="15645" spans="7:19" x14ac:dyDescent="0.25">
      <c r="G15645" t="str">
        <f t="shared" si="1520"/>
        <v>N54285_P</v>
      </c>
      <c r="H15645" t="s">
        <v>1517</v>
      </c>
      <c r="I15645" t="s">
        <v>2587</v>
      </c>
      <c r="J15645">
        <f t="shared" si="1523"/>
        <v>1</v>
      </c>
      <c r="K15645">
        <f t="shared" si="1523"/>
        <v>0</v>
      </c>
      <c r="L15645">
        <f t="shared" si="1521"/>
        <v>1</v>
      </c>
      <c r="S15645" s="1"/>
    </row>
    <row r="15646" spans="7:19" x14ac:dyDescent="0.25">
      <c r="G15646" t="str">
        <f t="shared" si="1520"/>
        <v>N51FD_J</v>
      </c>
      <c r="H15646" t="s">
        <v>648</v>
      </c>
      <c r="I15646" t="s">
        <v>2590</v>
      </c>
      <c r="J15646">
        <f t="shared" si="1523"/>
        <v>1</v>
      </c>
      <c r="K15646">
        <f t="shared" si="1523"/>
        <v>0</v>
      </c>
      <c r="L15646">
        <f t="shared" si="1521"/>
        <v>1</v>
      </c>
      <c r="S15646" s="1"/>
    </row>
    <row r="15647" spans="7:19" x14ac:dyDescent="0.25">
      <c r="G15647" t="str">
        <f t="shared" si="1520"/>
        <v>N824AJ_P</v>
      </c>
      <c r="H15647" t="s">
        <v>1529</v>
      </c>
      <c r="I15647" t="s">
        <v>2587</v>
      </c>
      <c r="J15647">
        <f t="shared" si="1523"/>
        <v>1</v>
      </c>
      <c r="K15647">
        <f t="shared" si="1523"/>
        <v>0</v>
      </c>
      <c r="L15647">
        <f t="shared" si="1521"/>
        <v>1</v>
      </c>
      <c r="S15647" s="1"/>
    </row>
    <row r="15648" spans="7:19" x14ac:dyDescent="0.25">
      <c r="G15648" t="str">
        <f t="shared" si="1520"/>
        <v>N109JW_P</v>
      </c>
      <c r="H15648" t="s">
        <v>1534</v>
      </c>
      <c r="I15648" t="s">
        <v>2587</v>
      </c>
      <c r="J15648">
        <f t="shared" si="1523"/>
        <v>1</v>
      </c>
      <c r="K15648">
        <f t="shared" si="1523"/>
        <v>0</v>
      </c>
      <c r="L15648">
        <f t="shared" si="1521"/>
        <v>1</v>
      </c>
      <c r="S15648" s="1"/>
    </row>
    <row r="15649" spans="7:19" x14ac:dyDescent="0.25">
      <c r="G15649" t="str">
        <f t="shared" si="1520"/>
        <v>N84JA_P</v>
      </c>
      <c r="H15649" t="s">
        <v>1535</v>
      </c>
      <c r="I15649" t="s">
        <v>2587</v>
      </c>
      <c r="J15649">
        <f t="shared" si="1523"/>
        <v>1</v>
      </c>
      <c r="K15649">
        <f t="shared" si="1523"/>
        <v>0</v>
      </c>
      <c r="L15649">
        <f t="shared" si="1521"/>
        <v>1</v>
      </c>
      <c r="S15649" s="1"/>
    </row>
    <row r="15650" spans="7:19" x14ac:dyDescent="0.25">
      <c r="G15650" t="str">
        <f t="shared" si="1520"/>
        <v>N898JB_P</v>
      </c>
      <c r="H15650" t="s">
        <v>1536</v>
      </c>
      <c r="I15650" t="s">
        <v>2587</v>
      </c>
      <c r="J15650">
        <f t="shared" si="1523"/>
        <v>0</v>
      </c>
      <c r="K15650">
        <f t="shared" si="1523"/>
        <v>1</v>
      </c>
      <c r="L15650">
        <f t="shared" si="1521"/>
        <v>1</v>
      </c>
      <c r="S15650" s="1"/>
    </row>
    <row r="15651" spans="7:19" x14ac:dyDescent="0.25">
      <c r="G15651" t="str">
        <f t="shared" si="1520"/>
        <v>N9090P_P</v>
      </c>
      <c r="H15651" t="s">
        <v>1544</v>
      </c>
      <c r="I15651" t="s">
        <v>2587</v>
      </c>
      <c r="J15651">
        <f t="shared" si="1523"/>
        <v>1</v>
      </c>
      <c r="K15651">
        <f t="shared" si="1523"/>
        <v>0</v>
      </c>
      <c r="L15651">
        <f t="shared" si="1521"/>
        <v>1</v>
      </c>
      <c r="S15651" s="1"/>
    </row>
    <row r="15652" spans="7:19" x14ac:dyDescent="0.25">
      <c r="G15652" t="str">
        <f t="shared" si="1520"/>
        <v>N22DE_P</v>
      </c>
      <c r="H15652" t="s">
        <v>1546</v>
      </c>
      <c r="I15652" t="s">
        <v>2587</v>
      </c>
      <c r="J15652">
        <f t="shared" si="1523"/>
        <v>1</v>
      </c>
      <c r="K15652">
        <f t="shared" si="1523"/>
        <v>0</v>
      </c>
      <c r="L15652">
        <f t="shared" si="1521"/>
        <v>1</v>
      </c>
      <c r="S15652" s="1"/>
    </row>
    <row r="15653" spans="7:19" x14ac:dyDescent="0.25">
      <c r="G15653" t="str">
        <f t="shared" si="1520"/>
        <v>N575SE_P</v>
      </c>
      <c r="H15653" t="s">
        <v>1552</v>
      </c>
      <c r="I15653" t="s">
        <v>2587</v>
      </c>
      <c r="J15653">
        <f t="shared" si="1523"/>
        <v>1</v>
      </c>
      <c r="K15653">
        <f t="shared" si="1523"/>
        <v>0</v>
      </c>
      <c r="L15653">
        <f t="shared" si="1521"/>
        <v>1</v>
      </c>
      <c r="S15653" s="1"/>
    </row>
    <row r="15654" spans="7:19" x14ac:dyDescent="0.25">
      <c r="G15654" t="str">
        <f t="shared" si="1520"/>
        <v>N9248P_P</v>
      </c>
      <c r="H15654" t="s">
        <v>1555</v>
      </c>
      <c r="I15654" t="s">
        <v>2587</v>
      </c>
      <c r="J15654">
        <f t="shared" si="1523"/>
        <v>1</v>
      </c>
      <c r="K15654">
        <f t="shared" si="1523"/>
        <v>0</v>
      </c>
      <c r="L15654">
        <f t="shared" si="1521"/>
        <v>1</v>
      </c>
      <c r="S15654" s="1"/>
    </row>
    <row r="15655" spans="7:19" x14ac:dyDescent="0.25">
      <c r="G15655" t="str">
        <f t="shared" si="1520"/>
        <v>N3095T_P</v>
      </c>
      <c r="H15655" t="s">
        <v>1563</v>
      </c>
      <c r="I15655" t="s">
        <v>2587</v>
      </c>
      <c r="J15655">
        <f t="shared" si="1523"/>
        <v>1</v>
      </c>
      <c r="K15655">
        <f t="shared" si="1523"/>
        <v>0</v>
      </c>
      <c r="L15655">
        <f t="shared" si="1521"/>
        <v>1</v>
      </c>
      <c r="S15655" s="1"/>
    </row>
    <row r="15656" spans="7:19" x14ac:dyDescent="0.25">
      <c r="G15656" t="str">
        <f t="shared" si="1520"/>
        <v>N208DG_P</v>
      </c>
      <c r="H15656" t="s">
        <v>1565</v>
      </c>
      <c r="I15656" t="s">
        <v>2587</v>
      </c>
      <c r="J15656">
        <f t="shared" si="1523"/>
        <v>1</v>
      </c>
      <c r="K15656">
        <f t="shared" si="1523"/>
        <v>0</v>
      </c>
      <c r="L15656">
        <f t="shared" si="1521"/>
        <v>1</v>
      </c>
      <c r="S15656" s="1"/>
    </row>
    <row r="15657" spans="7:19" x14ac:dyDescent="0.25">
      <c r="G15657" t="str">
        <f t="shared" si="1520"/>
        <v>N345BM_P</v>
      </c>
      <c r="H15657" t="s">
        <v>1566</v>
      </c>
      <c r="I15657" t="s">
        <v>2587</v>
      </c>
      <c r="J15657">
        <f t="shared" si="1523"/>
        <v>1</v>
      </c>
      <c r="K15657">
        <f t="shared" si="1523"/>
        <v>0</v>
      </c>
      <c r="L15657">
        <f t="shared" si="1521"/>
        <v>1</v>
      </c>
      <c r="S15657" s="1"/>
    </row>
    <row r="15658" spans="7:19" x14ac:dyDescent="0.25">
      <c r="G15658" t="str">
        <f t="shared" si="1520"/>
        <v>N333N_P</v>
      </c>
      <c r="H15658" t="s">
        <v>1567</v>
      </c>
      <c r="I15658" t="s">
        <v>2587</v>
      </c>
      <c r="J15658">
        <f t="shared" ref="J15658:K15677" si="1524">SUMIFS($L$3:$L$13553,$C$3:$C$13553,$G15658,$E$3:$E$13553,J$13557)</f>
        <v>1</v>
      </c>
      <c r="K15658">
        <f t="shared" si="1524"/>
        <v>0</v>
      </c>
      <c r="L15658">
        <f t="shared" si="1521"/>
        <v>1</v>
      </c>
      <c r="S15658" s="1"/>
    </row>
    <row r="15659" spans="7:19" x14ac:dyDescent="0.25">
      <c r="G15659" t="str">
        <f t="shared" si="1520"/>
        <v>N17738_P</v>
      </c>
      <c r="H15659" t="s">
        <v>1570</v>
      </c>
      <c r="I15659" t="s">
        <v>2587</v>
      </c>
      <c r="J15659">
        <f t="shared" si="1524"/>
        <v>1</v>
      </c>
      <c r="K15659">
        <f t="shared" si="1524"/>
        <v>0</v>
      </c>
      <c r="L15659">
        <f t="shared" si="1521"/>
        <v>1</v>
      </c>
      <c r="S15659" s="1"/>
    </row>
    <row r="15660" spans="7:19" x14ac:dyDescent="0.25">
      <c r="G15660" t="str">
        <f t="shared" si="1520"/>
        <v>N192JK_P</v>
      </c>
      <c r="H15660" t="s">
        <v>1574</v>
      </c>
      <c r="I15660" t="s">
        <v>2587</v>
      </c>
      <c r="J15660">
        <f t="shared" si="1524"/>
        <v>1</v>
      </c>
      <c r="K15660">
        <f t="shared" si="1524"/>
        <v>0</v>
      </c>
      <c r="L15660">
        <f t="shared" si="1521"/>
        <v>1</v>
      </c>
      <c r="S15660" s="1"/>
    </row>
    <row r="15661" spans="7:19" x14ac:dyDescent="0.25">
      <c r="G15661" t="str">
        <f t="shared" si="1520"/>
        <v>N335MT_NULL</v>
      </c>
      <c r="H15661" t="s">
        <v>1575</v>
      </c>
      <c r="I15661" t="s">
        <v>2591</v>
      </c>
      <c r="J15661">
        <f t="shared" si="1524"/>
        <v>1</v>
      </c>
      <c r="K15661">
        <f t="shared" si="1524"/>
        <v>0</v>
      </c>
      <c r="L15661">
        <f t="shared" si="1521"/>
        <v>1</v>
      </c>
      <c r="S15661" s="1"/>
    </row>
    <row r="15662" spans="7:19" x14ac:dyDescent="0.25">
      <c r="G15662" t="str">
        <f t="shared" si="1520"/>
        <v>N3094V_P</v>
      </c>
      <c r="H15662" t="s">
        <v>1576</v>
      </c>
      <c r="I15662" t="s">
        <v>2587</v>
      </c>
      <c r="J15662">
        <f t="shared" si="1524"/>
        <v>1</v>
      </c>
      <c r="K15662">
        <f t="shared" si="1524"/>
        <v>0</v>
      </c>
      <c r="L15662">
        <f t="shared" si="1521"/>
        <v>1</v>
      </c>
      <c r="S15662" s="1"/>
    </row>
    <row r="15663" spans="7:19" x14ac:dyDescent="0.25">
      <c r="G15663" t="str">
        <f t="shared" si="1520"/>
        <v>N76XY_NULL</v>
      </c>
      <c r="H15663" t="s">
        <v>1577</v>
      </c>
      <c r="I15663" t="s">
        <v>2591</v>
      </c>
      <c r="J15663">
        <f t="shared" si="1524"/>
        <v>1</v>
      </c>
      <c r="K15663">
        <f t="shared" si="1524"/>
        <v>0</v>
      </c>
      <c r="L15663">
        <f t="shared" si="1521"/>
        <v>1</v>
      </c>
      <c r="S15663" s="1"/>
    </row>
    <row r="15664" spans="7:19" x14ac:dyDescent="0.25">
      <c r="G15664" t="str">
        <f t="shared" si="1520"/>
        <v>N455CP_P</v>
      </c>
      <c r="H15664" t="s">
        <v>1580</v>
      </c>
      <c r="I15664" t="s">
        <v>2587</v>
      </c>
      <c r="J15664">
        <f t="shared" si="1524"/>
        <v>1</v>
      </c>
      <c r="K15664">
        <f t="shared" si="1524"/>
        <v>0</v>
      </c>
      <c r="L15664">
        <f t="shared" si="1521"/>
        <v>1</v>
      </c>
      <c r="S15664" s="1"/>
    </row>
    <row r="15665" spans="7:19" x14ac:dyDescent="0.25">
      <c r="G15665" t="str">
        <f t="shared" si="1520"/>
        <v>N407BW_P</v>
      </c>
      <c r="H15665" t="s">
        <v>1583</v>
      </c>
      <c r="I15665" t="s">
        <v>2587</v>
      </c>
      <c r="J15665">
        <f t="shared" si="1524"/>
        <v>1</v>
      </c>
      <c r="K15665">
        <f t="shared" si="1524"/>
        <v>0</v>
      </c>
      <c r="L15665">
        <f t="shared" si="1521"/>
        <v>1</v>
      </c>
      <c r="S15665" s="1"/>
    </row>
    <row r="15666" spans="7:19" x14ac:dyDescent="0.25">
      <c r="G15666" t="str">
        <f t="shared" si="1520"/>
        <v>N2126Y_P</v>
      </c>
      <c r="H15666" t="s">
        <v>1588</v>
      </c>
      <c r="I15666" t="s">
        <v>2587</v>
      </c>
      <c r="J15666">
        <f t="shared" si="1524"/>
        <v>1</v>
      </c>
      <c r="K15666">
        <f t="shared" si="1524"/>
        <v>0</v>
      </c>
      <c r="L15666">
        <f t="shared" si="1521"/>
        <v>1</v>
      </c>
      <c r="S15666" s="1"/>
    </row>
    <row r="15667" spans="7:19" x14ac:dyDescent="0.25">
      <c r="G15667" t="str">
        <f t="shared" si="1520"/>
        <v>N13433_P</v>
      </c>
      <c r="H15667" t="s">
        <v>1589</v>
      </c>
      <c r="I15667" t="s">
        <v>2587</v>
      </c>
      <c r="J15667">
        <f t="shared" si="1524"/>
        <v>1</v>
      </c>
      <c r="K15667">
        <f t="shared" si="1524"/>
        <v>0</v>
      </c>
      <c r="L15667">
        <f t="shared" si="1521"/>
        <v>1</v>
      </c>
      <c r="S15667" s="1"/>
    </row>
    <row r="15668" spans="7:19" x14ac:dyDescent="0.25">
      <c r="G15668" t="str">
        <f t="shared" si="1520"/>
        <v>N3CM_P</v>
      </c>
      <c r="H15668" t="s">
        <v>1590</v>
      </c>
      <c r="I15668" t="s">
        <v>2587</v>
      </c>
      <c r="J15668">
        <f t="shared" si="1524"/>
        <v>1</v>
      </c>
      <c r="K15668">
        <f t="shared" si="1524"/>
        <v>0</v>
      </c>
      <c r="L15668">
        <f t="shared" si="1521"/>
        <v>1</v>
      </c>
      <c r="S15668" s="1"/>
    </row>
    <row r="15669" spans="7:19" x14ac:dyDescent="0.25">
      <c r="G15669" t="str">
        <f t="shared" si="1520"/>
        <v>N371DC_P</v>
      </c>
      <c r="H15669" t="s">
        <v>1591</v>
      </c>
      <c r="I15669" t="s">
        <v>2587</v>
      </c>
      <c r="J15669">
        <f t="shared" si="1524"/>
        <v>1</v>
      </c>
      <c r="K15669">
        <f t="shared" si="1524"/>
        <v>0</v>
      </c>
      <c r="L15669">
        <f t="shared" si="1521"/>
        <v>1</v>
      </c>
      <c r="S15669" s="1"/>
    </row>
    <row r="15670" spans="7:19" x14ac:dyDescent="0.25">
      <c r="G15670" t="str">
        <f t="shared" ref="G15670:G15733" si="1525">H15670&amp;"_"&amp;I15670</f>
        <v>N131_P</v>
      </c>
      <c r="H15670" t="s">
        <v>1592</v>
      </c>
      <c r="I15670" t="s">
        <v>2587</v>
      </c>
      <c r="J15670">
        <f t="shared" si="1524"/>
        <v>1</v>
      </c>
      <c r="K15670">
        <f t="shared" si="1524"/>
        <v>0</v>
      </c>
      <c r="L15670">
        <f t="shared" ref="L15670:L15733" si="1526">SUMIF($C$3:$C$13553,G15670,$L$3:$L$13553)</f>
        <v>1</v>
      </c>
      <c r="S15670" s="1"/>
    </row>
    <row r="15671" spans="7:19" x14ac:dyDescent="0.25">
      <c r="G15671" t="str">
        <f t="shared" si="1525"/>
        <v>N809NW_J</v>
      </c>
      <c r="H15671" t="s">
        <v>1593</v>
      </c>
      <c r="I15671" t="s">
        <v>2590</v>
      </c>
      <c r="J15671">
        <f t="shared" si="1524"/>
        <v>1</v>
      </c>
      <c r="K15671">
        <f t="shared" si="1524"/>
        <v>0</v>
      </c>
      <c r="L15671">
        <f t="shared" si="1526"/>
        <v>1</v>
      </c>
      <c r="S15671" s="1"/>
    </row>
    <row r="15672" spans="7:19" x14ac:dyDescent="0.25">
      <c r="G15672" t="str">
        <f t="shared" si="1525"/>
        <v>N60W_P</v>
      </c>
      <c r="H15672" t="s">
        <v>1594</v>
      </c>
      <c r="I15672" t="s">
        <v>2587</v>
      </c>
      <c r="J15672">
        <f t="shared" si="1524"/>
        <v>1</v>
      </c>
      <c r="K15672">
        <f t="shared" si="1524"/>
        <v>0</v>
      </c>
      <c r="L15672">
        <f t="shared" si="1526"/>
        <v>1</v>
      </c>
      <c r="S15672" s="1"/>
    </row>
    <row r="15673" spans="7:19" x14ac:dyDescent="0.25">
      <c r="G15673" t="str">
        <f t="shared" si="1525"/>
        <v>N862UP_NULL</v>
      </c>
      <c r="H15673" t="s">
        <v>1602</v>
      </c>
      <c r="I15673" t="s">
        <v>2591</v>
      </c>
      <c r="J15673">
        <f t="shared" si="1524"/>
        <v>1</v>
      </c>
      <c r="K15673">
        <f t="shared" si="1524"/>
        <v>0</v>
      </c>
      <c r="L15673">
        <f t="shared" si="1526"/>
        <v>1</v>
      </c>
      <c r="S15673" s="1"/>
    </row>
    <row r="15674" spans="7:19" x14ac:dyDescent="0.25">
      <c r="G15674" t="str">
        <f t="shared" si="1525"/>
        <v>N833L_P</v>
      </c>
      <c r="H15674" t="s">
        <v>1603</v>
      </c>
      <c r="I15674" t="s">
        <v>2587</v>
      </c>
      <c r="J15674">
        <f t="shared" si="1524"/>
        <v>1</v>
      </c>
      <c r="K15674">
        <f t="shared" si="1524"/>
        <v>0</v>
      </c>
      <c r="L15674">
        <f t="shared" si="1526"/>
        <v>1</v>
      </c>
      <c r="S15674" s="1"/>
    </row>
    <row r="15675" spans="7:19" x14ac:dyDescent="0.25">
      <c r="G15675" t="str">
        <f t="shared" si="1525"/>
        <v>N97GT_P</v>
      </c>
      <c r="H15675" t="s">
        <v>1608</v>
      </c>
      <c r="I15675" t="s">
        <v>2587</v>
      </c>
      <c r="J15675">
        <f t="shared" si="1524"/>
        <v>0</v>
      </c>
      <c r="K15675">
        <f t="shared" si="1524"/>
        <v>1</v>
      </c>
      <c r="L15675">
        <f t="shared" si="1526"/>
        <v>1</v>
      </c>
      <c r="S15675" s="1"/>
    </row>
    <row r="15676" spans="7:19" x14ac:dyDescent="0.25">
      <c r="G15676" t="str">
        <f t="shared" si="1525"/>
        <v>N815DM_NULL</v>
      </c>
      <c r="H15676" t="s">
        <v>1615</v>
      </c>
      <c r="I15676" t="s">
        <v>2591</v>
      </c>
      <c r="J15676">
        <f t="shared" si="1524"/>
        <v>1</v>
      </c>
      <c r="K15676">
        <f t="shared" si="1524"/>
        <v>0</v>
      </c>
      <c r="L15676">
        <f t="shared" si="1526"/>
        <v>1</v>
      </c>
      <c r="S15676" s="1"/>
    </row>
    <row r="15677" spans="7:19" x14ac:dyDescent="0.25">
      <c r="G15677" t="str">
        <f t="shared" si="1525"/>
        <v>N188PG_P</v>
      </c>
      <c r="H15677" t="s">
        <v>1619</v>
      </c>
      <c r="I15677" t="s">
        <v>2587</v>
      </c>
      <c r="J15677">
        <f t="shared" si="1524"/>
        <v>1</v>
      </c>
      <c r="K15677">
        <f t="shared" si="1524"/>
        <v>0</v>
      </c>
      <c r="L15677">
        <f t="shared" si="1526"/>
        <v>1</v>
      </c>
      <c r="S15677" s="1"/>
    </row>
    <row r="15678" spans="7:19" x14ac:dyDescent="0.25">
      <c r="G15678" t="str">
        <f t="shared" si="1525"/>
        <v>N5811C_P</v>
      </c>
      <c r="H15678" t="s">
        <v>1621</v>
      </c>
      <c r="I15678" t="s">
        <v>2587</v>
      </c>
      <c r="J15678">
        <f t="shared" ref="J15678:K15697" si="1527">SUMIFS($L$3:$L$13553,$C$3:$C$13553,$G15678,$E$3:$E$13553,J$13557)</f>
        <v>1</v>
      </c>
      <c r="K15678">
        <f t="shared" si="1527"/>
        <v>0</v>
      </c>
      <c r="L15678">
        <f t="shared" si="1526"/>
        <v>1</v>
      </c>
      <c r="S15678" s="1"/>
    </row>
    <row r="15679" spans="7:19" x14ac:dyDescent="0.25">
      <c r="G15679" t="str">
        <f t="shared" si="1525"/>
        <v>N2215L_P</v>
      </c>
      <c r="H15679" t="s">
        <v>1622</v>
      </c>
      <c r="I15679" t="s">
        <v>2587</v>
      </c>
      <c r="J15679">
        <f t="shared" si="1527"/>
        <v>1</v>
      </c>
      <c r="K15679">
        <f t="shared" si="1527"/>
        <v>0</v>
      </c>
      <c r="L15679">
        <f t="shared" si="1526"/>
        <v>1</v>
      </c>
      <c r="S15679" s="1"/>
    </row>
    <row r="15680" spans="7:19" x14ac:dyDescent="0.25">
      <c r="G15680" t="str">
        <f t="shared" si="1525"/>
        <v>N26850_P</v>
      </c>
      <c r="H15680" t="s">
        <v>1627</v>
      </c>
      <c r="I15680" t="s">
        <v>2587</v>
      </c>
      <c r="J15680">
        <f t="shared" si="1527"/>
        <v>0</v>
      </c>
      <c r="K15680">
        <f t="shared" si="1527"/>
        <v>1</v>
      </c>
      <c r="L15680">
        <f t="shared" si="1526"/>
        <v>1</v>
      </c>
      <c r="S15680" s="1"/>
    </row>
    <row r="15681" spans="7:19" x14ac:dyDescent="0.25">
      <c r="G15681" t="str">
        <f t="shared" si="1525"/>
        <v>N667_NULL</v>
      </c>
      <c r="H15681" t="s">
        <v>1635</v>
      </c>
      <c r="I15681" t="s">
        <v>2591</v>
      </c>
      <c r="J15681">
        <f t="shared" si="1527"/>
        <v>1</v>
      </c>
      <c r="K15681">
        <f t="shared" si="1527"/>
        <v>0</v>
      </c>
      <c r="L15681">
        <f t="shared" si="1526"/>
        <v>1</v>
      </c>
      <c r="S15681" s="1"/>
    </row>
    <row r="15682" spans="7:19" x14ac:dyDescent="0.25">
      <c r="G15682" t="str">
        <f t="shared" si="1525"/>
        <v>N7793Q_P</v>
      </c>
      <c r="H15682" t="s">
        <v>1637</v>
      </c>
      <c r="I15682" t="s">
        <v>2587</v>
      </c>
      <c r="J15682">
        <f t="shared" si="1527"/>
        <v>1</v>
      </c>
      <c r="K15682">
        <f t="shared" si="1527"/>
        <v>0</v>
      </c>
      <c r="L15682">
        <f t="shared" si="1526"/>
        <v>1</v>
      </c>
      <c r="S15682" s="1"/>
    </row>
    <row r="15683" spans="7:19" x14ac:dyDescent="0.25">
      <c r="G15683" t="str">
        <f t="shared" si="1525"/>
        <v>N108MB_P</v>
      </c>
      <c r="H15683" t="s">
        <v>1639</v>
      </c>
      <c r="I15683" t="s">
        <v>2587</v>
      </c>
      <c r="J15683">
        <f t="shared" si="1527"/>
        <v>0</v>
      </c>
      <c r="K15683">
        <f t="shared" si="1527"/>
        <v>1</v>
      </c>
      <c r="L15683">
        <f t="shared" si="1526"/>
        <v>1</v>
      </c>
      <c r="S15683" s="1"/>
    </row>
    <row r="15684" spans="7:19" x14ac:dyDescent="0.25">
      <c r="G15684" t="str">
        <f t="shared" si="1525"/>
        <v>N281RM_P</v>
      </c>
      <c r="H15684" t="s">
        <v>1640</v>
      </c>
      <c r="I15684" t="s">
        <v>2587</v>
      </c>
      <c r="J15684">
        <f t="shared" si="1527"/>
        <v>1</v>
      </c>
      <c r="K15684">
        <f t="shared" si="1527"/>
        <v>0</v>
      </c>
      <c r="L15684">
        <f t="shared" si="1526"/>
        <v>1</v>
      </c>
      <c r="S15684" s="1"/>
    </row>
    <row r="15685" spans="7:19" x14ac:dyDescent="0.25">
      <c r="G15685" t="str">
        <f t="shared" si="1525"/>
        <v>N338DS_P</v>
      </c>
      <c r="H15685" t="s">
        <v>1643</v>
      </c>
      <c r="I15685" t="s">
        <v>2587</v>
      </c>
      <c r="J15685">
        <f t="shared" si="1527"/>
        <v>1</v>
      </c>
      <c r="K15685">
        <f t="shared" si="1527"/>
        <v>0</v>
      </c>
      <c r="L15685">
        <f t="shared" si="1526"/>
        <v>1</v>
      </c>
      <c r="S15685" s="1"/>
    </row>
    <row r="15686" spans="7:19" x14ac:dyDescent="0.25">
      <c r="G15686" t="str">
        <f t="shared" si="1525"/>
        <v>N71MH_P</v>
      </c>
      <c r="H15686" t="s">
        <v>1644</v>
      </c>
      <c r="I15686" t="s">
        <v>2587</v>
      </c>
      <c r="J15686">
        <f t="shared" si="1527"/>
        <v>1</v>
      </c>
      <c r="K15686">
        <f t="shared" si="1527"/>
        <v>0</v>
      </c>
      <c r="L15686">
        <f t="shared" si="1526"/>
        <v>1</v>
      </c>
      <c r="S15686" s="1"/>
    </row>
    <row r="15687" spans="7:19" x14ac:dyDescent="0.25">
      <c r="G15687" t="str">
        <f t="shared" si="1525"/>
        <v>N234QS_NULL</v>
      </c>
      <c r="H15687" t="s">
        <v>1646</v>
      </c>
      <c r="I15687" t="s">
        <v>2591</v>
      </c>
      <c r="J15687">
        <f t="shared" si="1527"/>
        <v>1</v>
      </c>
      <c r="K15687">
        <f t="shared" si="1527"/>
        <v>0</v>
      </c>
      <c r="L15687">
        <f t="shared" si="1526"/>
        <v>1</v>
      </c>
      <c r="S15687" s="1"/>
    </row>
    <row r="15688" spans="7:19" x14ac:dyDescent="0.25">
      <c r="G15688" t="str">
        <f t="shared" si="1525"/>
        <v>N501LF_P</v>
      </c>
      <c r="H15688" t="s">
        <v>1647</v>
      </c>
      <c r="I15688" t="s">
        <v>2587</v>
      </c>
      <c r="J15688">
        <f t="shared" si="1527"/>
        <v>1</v>
      </c>
      <c r="K15688">
        <f t="shared" si="1527"/>
        <v>0</v>
      </c>
      <c r="L15688">
        <f t="shared" si="1526"/>
        <v>1</v>
      </c>
      <c r="S15688" s="1"/>
    </row>
    <row r="15689" spans="7:19" x14ac:dyDescent="0.25">
      <c r="G15689" t="str">
        <f t="shared" si="1525"/>
        <v>N624CP_P</v>
      </c>
      <c r="H15689" t="s">
        <v>1650</v>
      </c>
      <c r="I15689" t="s">
        <v>2587</v>
      </c>
      <c r="J15689">
        <f t="shared" si="1527"/>
        <v>1</v>
      </c>
      <c r="K15689">
        <f t="shared" si="1527"/>
        <v>0</v>
      </c>
      <c r="L15689">
        <f t="shared" si="1526"/>
        <v>1</v>
      </c>
      <c r="S15689" s="1"/>
    </row>
    <row r="15690" spans="7:19" x14ac:dyDescent="0.25">
      <c r="G15690" t="str">
        <f t="shared" si="1525"/>
        <v>N4468N_P</v>
      </c>
      <c r="H15690" t="s">
        <v>1654</v>
      </c>
      <c r="I15690" t="s">
        <v>2587</v>
      </c>
      <c r="J15690">
        <f t="shared" si="1527"/>
        <v>1</v>
      </c>
      <c r="K15690">
        <f t="shared" si="1527"/>
        <v>0</v>
      </c>
      <c r="L15690">
        <f t="shared" si="1526"/>
        <v>1</v>
      </c>
      <c r="S15690" s="1"/>
    </row>
    <row r="15691" spans="7:19" x14ac:dyDescent="0.25">
      <c r="G15691" t="str">
        <f t="shared" si="1525"/>
        <v>N41457_P</v>
      </c>
      <c r="H15691" t="s">
        <v>1656</v>
      </c>
      <c r="I15691" t="s">
        <v>2587</v>
      </c>
      <c r="J15691">
        <f t="shared" si="1527"/>
        <v>1</v>
      </c>
      <c r="K15691">
        <f t="shared" si="1527"/>
        <v>0</v>
      </c>
      <c r="L15691">
        <f t="shared" si="1526"/>
        <v>1</v>
      </c>
      <c r="S15691" s="1"/>
    </row>
    <row r="15692" spans="7:19" x14ac:dyDescent="0.25">
      <c r="G15692" t="str">
        <f t="shared" si="1525"/>
        <v>N73MK_P</v>
      </c>
      <c r="H15692" t="s">
        <v>1658</v>
      </c>
      <c r="I15692" t="s">
        <v>2587</v>
      </c>
      <c r="J15692">
        <f t="shared" si="1527"/>
        <v>1</v>
      </c>
      <c r="K15692">
        <f t="shared" si="1527"/>
        <v>0</v>
      </c>
      <c r="L15692">
        <f t="shared" si="1526"/>
        <v>1</v>
      </c>
      <c r="S15692" s="1"/>
    </row>
    <row r="15693" spans="7:19" x14ac:dyDescent="0.25">
      <c r="G15693" t="str">
        <f t="shared" si="1525"/>
        <v>N42WT_P</v>
      </c>
      <c r="H15693" t="s">
        <v>1659</v>
      </c>
      <c r="I15693" t="s">
        <v>2587</v>
      </c>
      <c r="J15693">
        <f t="shared" si="1527"/>
        <v>1</v>
      </c>
      <c r="K15693">
        <f t="shared" si="1527"/>
        <v>0</v>
      </c>
      <c r="L15693">
        <f t="shared" si="1526"/>
        <v>1</v>
      </c>
      <c r="S15693" s="1"/>
    </row>
    <row r="15694" spans="7:19" x14ac:dyDescent="0.25">
      <c r="G15694" t="str">
        <f t="shared" si="1525"/>
        <v>N328QS_J</v>
      </c>
      <c r="H15694" t="s">
        <v>1664</v>
      </c>
      <c r="I15694" t="s">
        <v>2590</v>
      </c>
      <c r="J15694">
        <f t="shared" si="1527"/>
        <v>1</v>
      </c>
      <c r="K15694">
        <f t="shared" si="1527"/>
        <v>0</v>
      </c>
      <c r="L15694">
        <f t="shared" si="1526"/>
        <v>1</v>
      </c>
      <c r="S15694" s="1"/>
    </row>
    <row r="15695" spans="7:19" x14ac:dyDescent="0.25">
      <c r="G15695" t="str">
        <f t="shared" si="1525"/>
        <v>N67856_P</v>
      </c>
      <c r="H15695" t="s">
        <v>1666</v>
      </c>
      <c r="I15695" t="s">
        <v>2587</v>
      </c>
      <c r="J15695">
        <f t="shared" si="1527"/>
        <v>0</v>
      </c>
      <c r="K15695">
        <f t="shared" si="1527"/>
        <v>1</v>
      </c>
      <c r="L15695">
        <f t="shared" si="1526"/>
        <v>1</v>
      </c>
      <c r="S15695" s="1"/>
    </row>
    <row r="15696" spans="7:19" x14ac:dyDescent="0.25">
      <c r="G15696" t="str">
        <f t="shared" si="1525"/>
        <v>N491WS_P</v>
      </c>
      <c r="H15696" t="s">
        <v>1669</v>
      </c>
      <c r="I15696" t="s">
        <v>2587</v>
      </c>
      <c r="J15696">
        <f t="shared" si="1527"/>
        <v>1</v>
      </c>
      <c r="K15696">
        <f t="shared" si="1527"/>
        <v>0</v>
      </c>
      <c r="L15696">
        <f t="shared" si="1526"/>
        <v>1</v>
      </c>
      <c r="S15696" s="1"/>
    </row>
    <row r="15697" spans="7:19" x14ac:dyDescent="0.25">
      <c r="G15697" t="str">
        <f t="shared" si="1525"/>
        <v>N521SR_P</v>
      </c>
      <c r="H15697" t="s">
        <v>1671</v>
      </c>
      <c r="I15697" t="s">
        <v>2587</v>
      </c>
      <c r="J15697">
        <f t="shared" si="1527"/>
        <v>1</v>
      </c>
      <c r="K15697">
        <f t="shared" si="1527"/>
        <v>0</v>
      </c>
      <c r="L15697">
        <f t="shared" si="1526"/>
        <v>1</v>
      </c>
      <c r="S15697" s="1"/>
    </row>
    <row r="15698" spans="7:19" x14ac:dyDescent="0.25">
      <c r="G15698" t="str">
        <f t="shared" si="1525"/>
        <v>N9313P_P</v>
      </c>
      <c r="H15698" t="s">
        <v>1677</v>
      </c>
      <c r="I15698" t="s">
        <v>2587</v>
      </c>
      <c r="J15698">
        <f t="shared" ref="J15698:K15717" si="1528">SUMIFS($L$3:$L$13553,$C$3:$C$13553,$G15698,$E$3:$E$13553,J$13557)</f>
        <v>1</v>
      </c>
      <c r="K15698">
        <f t="shared" si="1528"/>
        <v>0</v>
      </c>
      <c r="L15698">
        <f t="shared" si="1526"/>
        <v>1</v>
      </c>
      <c r="S15698" s="1"/>
    </row>
    <row r="15699" spans="7:19" x14ac:dyDescent="0.25">
      <c r="G15699" t="str">
        <f t="shared" si="1525"/>
        <v>N4542V_P</v>
      </c>
      <c r="H15699" t="s">
        <v>1679</v>
      </c>
      <c r="I15699" t="s">
        <v>2587</v>
      </c>
      <c r="J15699">
        <f t="shared" si="1528"/>
        <v>1</v>
      </c>
      <c r="K15699">
        <f t="shared" si="1528"/>
        <v>0</v>
      </c>
      <c r="L15699">
        <f t="shared" si="1526"/>
        <v>1</v>
      </c>
      <c r="S15699" s="1"/>
    </row>
    <row r="15700" spans="7:19" x14ac:dyDescent="0.25">
      <c r="G15700" t="str">
        <f t="shared" si="1525"/>
        <v>N150TH_P</v>
      </c>
      <c r="H15700" t="s">
        <v>1680</v>
      </c>
      <c r="I15700" t="s">
        <v>2587</v>
      </c>
      <c r="J15700">
        <f t="shared" si="1528"/>
        <v>1</v>
      </c>
      <c r="K15700">
        <f t="shared" si="1528"/>
        <v>0</v>
      </c>
      <c r="L15700">
        <f t="shared" si="1526"/>
        <v>1</v>
      </c>
      <c r="S15700" s="1"/>
    </row>
    <row r="15701" spans="7:19" x14ac:dyDescent="0.25">
      <c r="G15701" t="str">
        <f t="shared" si="1525"/>
        <v>N9685_P</v>
      </c>
      <c r="H15701" t="s">
        <v>1681</v>
      </c>
      <c r="I15701" t="s">
        <v>2587</v>
      </c>
      <c r="J15701">
        <f t="shared" si="1528"/>
        <v>1</v>
      </c>
      <c r="K15701">
        <f t="shared" si="1528"/>
        <v>0</v>
      </c>
      <c r="L15701">
        <f t="shared" si="1526"/>
        <v>1</v>
      </c>
      <c r="S15701" s="1"/>
    </row>
    <row r="15702" spans="7:19" x14ac:dyDescent="0.25">
      <c r="G15702" t="str">
        <f t="shared" si="1525"/>
        <v>N172BT_P</v>
      </c>
      <c r="H15702" t="s">
        <v>1683</v>
      </c>
      <c r="I15702" t="s">
        <v>2587</v>
      </c>
      <c r="J15702">
        <f t="shared" si="1528"/>
        <v>0</v>
      </c>
      <c r="K15702">
        <f t="shared" si="1528"/>
        <v>1</v>
      </c>
      <c r="L15702">
        <f t="shared" si="1526"/>
        <v>1</v>
      </c>
      <c r="S15702" s="1"/>
    </row>
    <row r="15703" spans="7:19" x14ac:dyDescent="0.25">
      <c r="G15703" t="str">
        <f t="shared" si="1525"/>
        <v>N3069W_P</v>
      </c>
      <c r="H15703" t="s">
        <v>1695</v>
      </c>
      <c r="I15703" t="s">
        <v>2587</v>
      </c>
      <c r="J15703">
        <f t="shared" si="1528"/>
        <v>1</v>
      </c>
      <c r="K15703">
        <f t="shared" si="1528"/>
        <v>0</v>
      </c>
      <c r="L15703">
        <f t="shared" si="1526"/>
        <v>1</v>
      </c>
      <c r="S15703" s="1"/>
    </row>
    <row r="15704" spans="7:19" x14ac:dyDescent="0.25">
      <c r="G15704" t="str">
        <f t="shared" si="1525"/>
        <v>N153AE_H</v>
      </c>
      <c r="H15704" t="s">
        <v>1698</v>
      </c>
      <c r="I15704" t="s">
        <v>2588</v>
      </c>
      <c r="J15704">
        <f t="shared" si="1528"/>
        <v>1</v>
      </c>
      <c r="K15704">
        <f t="shared" si="1528"/>
        <v>0</v>
      </c>
      <c r="L15704">
        <f t="shared" si="1526"/>
        <v>1</v>
      </c>
      <c r="S15704" s="1"/>
    </row>
    <row r="15705" spans="7:19" x14ac:dyDescent="0.25">
      <c r="G15705" t="str">
        <f t="shared" si="1525"/>
        <v>N883CD_P</v>
      </c>
      <c r="H15705" t="s">
        <v>1699</v>
      </c>
      <c r="I15705" t="s">
        <v>2587</v>
      </c>
      <c r="J15705">
        <f t="shared" si="1528"/>
        <v>1</v>
      </c>
      <c r="K15705">
        <f t="shared" si="1528"/>
        <v>0</v>
      </c>
      <c r="L15705">
        <f t="shared" si="1526"/>
        <v>1</v>
      </c>
      <c r="S15705" s="1"/>
    </row>
    <row r="15706" spans="7:19" x14ac:dyDescent="0.25">
      <c r="G15706" t="str">
        <f t="shared" si="1525"/>
        <v>N8ZY_P</v>
      </c>
      <c r="H15706" t="s">
        <v>1707</v>
      </c>
      <c r="I15706" t="s">
        <v>2587</v>
      </c>
      <c r="J15706">
        <f t="shared" si="1528"/>
        <v>1</v>
      </c>
      <c r="K15706">
        <f t="shared" si="1528"/>
        <v>0</v>
      </c>
      <c r="L15706">
        <f t="shared" si="1526"/>
        <v>1</v>
      </c>
      <c r="S15706" s="1"/>
    </row>
    <row r="15707" spans="7:19" x14ac:dyDescent="0.25">
      <c r="G15707" t="str">
        <f t="shared" si="1525"/>
        <v>N808TM_J</v>
      </c>
      <c r="H15707" t="s">
        <v>1716</v>
      </c>
      <c r="I15707" t="s">
        <v>2590</v>
      </c>
      <c r="J15707">
        <f t="shared" si="1528"/>
        <v>1</v>
      </c>
      <c r="K15707">
        <f t="shared" si="1528"/>
        <v>0</v>
      </c>
      <c r="L15707">
        <f t="shared" si="1526"/>
        <v>1</v>
      </c>
      <c r="S15707" s="1"/>
    </row>
    <row r="15708" spans="7:19" x14ac:dyDescent="0.25">
      <c r="G15708" t="str">
        <f t="shared" si="1525"/>
        <v>N7502V_P</v>
      </c>
      <c r="H15708" t="s">
        <v>1717</v>
      </c>
      <c r="I15708" t="s">
        <v>2587</v>
      </c>
      <c r="J15708">
        <f t="shared" si="1528"/>
        <v>1</v>
      </c>
      <c r="K15708">
        <f t="shared" si="1528"/>
        <v>0</v>
      </c>
      <c r="L15708">
        <f t="shared" si="1526"/>
        <v>1</v>
      </c>
      <c r="S15708" s="1"/>
    </row>
    <row r="15709" spans="7:19" x14ac:dyDescent="0.25">
      <c r="G15709" t="str">
        <f t="shared" si="1525"/>
        <v>N4415Z_P</v>
      </c>
      <c r="H15709" t="s">
        <v>1725</v>
      </c>
      <c r="I15709" t="s">
        <v>2587</v>
      </c>
      <c r="J15709">
        <f t="shared" si="1528"/>
        <v>1</v>
      </c>
      <c r="K15709">
        <f t="shared" si="1528"/>
        <v>0</v>
      </c>
      <c r="L15709">
        <f t="shared" si="1526"/>
        <v>1</v>
      </c>
      <c r="S15709" s="1"/>
    </row>
    <row r="15710" spans="7:19" x14ac:dyDescent="0.25">
      <c r="G15710" t="str">
        <f t="shared" si="1525"/>
        <v>N8301E_P</v>
      </c>
      <c r="H15710" t="s">
        <v>1726</v>
      </c>
      <c r="I15710" t="s">
        <v>2587</v>
      </c>
      <c r="J15710">
        <f t="shared" si="1528"/>
        <v>0</v>
      </c>
      <c r="K15710">
        <f t="shared" si="1528"/>
        <v>1</v>
      </c>
      <c r="L15710">
        <f t="shared" si="1526"/>
        <v>1</v>
      </c>
      <c r="S15710" s="1"/>
    </row>
    <row r="15711" spans="7:19" x14ac:dyDescent="0.25">
      <c r="G15711" t="str">
        <f t="shared" si="1525"/>
        <v>N818VT_P</v>
      </c>
      <c r="H15711" t="s">
        <v>1728</v>
      </c>
      <c r="I15711" t="s">
        <v>2587</v>
      </c>
      <c r="J15711">
        <f t="shared" si="1528"/>
        <v>1</v>
      </c>
      <c r="K15711">
        <f t="shared" si="1528"/>
        <v>0</v>
      </c>
      <c r="L15711">
        <f t="shared" si="1526"/>
        <v>1</v>
      </c>
      <c r="S15711" s="1"/>
    </row>
    <row r="15712" spans="7:19" x14ac:dyDescent="0.25">
      <c r="G15712" t="str">
        <f t="shared" si="1525"/>
        <v>N446ST_T</v>
      </c>
      <c r="H15712" t="s">
        <v>1733</v>
      </c>
      <c r="I15712" t="s">
        <v>2589</v>
      </c>
      <c r="J15712">
        <f t="shared" si="1528"/>
        <v>1</v>
      </c>
      <c r="K15712">
        <f t="shared" si="1528"/>
        <v>0</v>
      </c>
      <c r="L15712">
        <f t="shared" si="1526"/>
        <v>1</v>
      </c>
      <c r="S15712" s="1"/>
    </row>
    <row r="15713" spans="7:19" x14ac:dyDescent="0.25">
      <c r="G15713" t="str">
        <f t="shared" si="1525"/>
        <v>N4419L_P</v>
      </c>
      <c r="H15713" t="s">
        <v>1736</v>
      </c>
      <c r="I15713" t="s">
        <v>2587</v>
      </c>
      <c r="J15713">
        <f t="shared" si="1528"/>
        <v>0</v>
      </c>
      <c r="K15713">
        <f t="shared" si="1528"/>
        <v>1</v>
      </c>
      <c r="L15713">
        <f t="shared" si="1526"/>
        <v>1</v>
      </c>
      <c r="S15713" s="1"/>
    </row>
    <row r="15714" spans="7:19" x14ac:dyDescent="0.25">
      <c r="G15714" t="str">
        <f t="shared" si="1525"/>
        <v>N3QT_P</v>
      </c>
      <c r="H15714" t="s">
        <v>1737</v>
      </c>
      <c r="I15714" t="s">
        <v>2587</v>
      </c>
      <c r="J15714">
        <f t="shared" si="1528"/>
        <v>1</v>
      </c>
      <c r="K15714">
        <f t="shared" si="1528"/>
        <v>0</v>
      </c>
      <c r="L15714">
        <f t="shared" si="1526"/>
        <v>1</v>
      </c>
      <c r="S15714" s="1"/>
    </row>
    <row r="15715" spans="7:19" x14ac:dyDescent="0.25">
      <c r="G15715" t="str">
        <f t="shared" si="1525"/>
        <v>N1158C_P</v>
      </c>
      <c r="H15715" t="s">
        <v>1743</v>
      </c>
      <c r="I15715" t="s">
        <v>2587</v>
      </c>
      <c r="J15715">
        <f t="shared" si="1528"/>
        <v>1</v>
      </c>
      <c r="K15715">
        <f t="shared" si="1528"/>
        <v>0</v>
      </c>
      <c r="L15715">
        <f t="shared" si="1526"/>
        <v>1</v>
      </c>
      <c r="S15715" s="1"/>
    </row>
    <row r="15716" spans="7:19" x14ac:dyDescent="0.25">
      <c r="G15716" t="str">
        <f t="shared" si="1525"/>
        <v>N6039F_P</v>
      </c>
      <c r="H15716" t="s">
        <v>1745</v>
      </c>
      <c r="I15716" t="s">
        <v>2587</v>
      </c>
      <c r="J15716">
        <f t="shared" si="1528"/>
        <v>1</v>
      </c>
      <c r="K15716">
        <f t="shared" si="1528"/>
        <v>0</v>
      </c>
      <c r="L15716">
        <f t="shared" si="1526"/>
        <v>1</v>
      </c>
      <c r="S15716" s="1"/>
    </row>
    <row r="15717" spans="7:19" x14ac:dyDescent="0.25">
      <c r="G15717" t="str">
        <f t="shared" si="1525"/>
        <v>N252BR_P</v>
      </c>
      <c r="H15717" t="s">
        <v>1750</v>
      </c>
      <c r="I15717" t="s">
        <v>2587</v>
      </c>
      <c r="J15717">
        <f t="shared" si="1528"/>
        <v>1</v>
      </c>
      <c r="K15717">
        <f t="shared" si="1528"/>
        <v>0</v>
      </c>
      <c r="L15717">
        <f t="shared" si="1526"/>
        <v>1</v>
      </c>
      <c r="S15717" s="1"/>
    </row>
    <row r="15718" spans="7:19" x14ac:dyDescent="0.25">
      <c r="G15718" t="str">
        <f t="shared" si="1525"/>
        <v>N5670J_P</v>
      </c>
      <c r="H15718" t="s">
        <v>1751</v>
      </c>
      <c r="I15718" t="s">
        <v>2587</v>
      </c>
      <c r="J15718">
        <f t="shared" ref="J15718:K15737" si="1529">SUMIFS($L$3:$L$13553,$C$3:$C$13553,$G15718,$E$3:$E$13553,J$13557)</f>
        <v>1</v>
      </c>
      <c r="K15718">
        <f t="shared" si="1529"/>
        <v>0</v>
      </c>
      <c r="L15718">
        <f t="shared" si="1526"/>
        <v>1</v>
      </c>
      <c r="S15718" s="1"/>
    </row>
    <row r="15719" spans="7:19" x14ac:dyDescent="0.25">
      <c r="G15719" t="str">
        <f t="shared" si="1525"/>
        <v>N69TJ_NULL</v>
      </c>
      <c r="H15719" t="s">
        <v>1753</v>
      </c>
      <c r="I15719" t="s">
        <v>2591</v>
      </c>
      <c r="J15719">
        <f t="shared" si="1529"/>
        <v>1</v>
      </c>
      <c r="K15719">
        <f t="shared" si="1529"/>
        <v>0</v>
      </c>
      <c r="L15719">
        <f t="shared" si="1526"/>
        <v>1</v>
      </c>
      <c r="S15719" s="1"/>
    </row>
    <row r="15720" spans="7:19" x14ac:dyDescent="0.25">
      <c r="G15720" t="str">
        <f t="shared" si="1525"/>
        <v>N8036S_P</v>
      </c>
      <c r="H15720" t="s">
        <v>1754</v>
      </c>
      <c r="I15720" t="s">
        <v>2587</v>
      </c>
      <c r="J15720">
        <f t="shared" si="1529"/>
        <v>1</v>
      </c>
      <c r="K15720">
        <f t="shared" si="1529"/>
        <v>0</v>
      </c>
      <c r="L15720">
        <f t="shared" si="1526"/>
        <v>1</v>
      </c>
      <c r="S15720" s="1"/>
    </row>
    <row r="15721" spans="7:19" x14ac:dyDescent="0.25">
      <c r="G15721" t="str">
        <f t="shared" si="1525"/>
        <v>N123KW_P</v>
      </c>
      <c r="H15721" t="s">
        <v>1756</v>
      </c>
      <c r="I15721" t="s">
        <v>2587</v>
      </c>
      <c r="J15721">
        <f t="shared" si="1529"/>
        <v>0</v>
      </c>
      <c r="K15721">
        <f t="shared" si="1529"/>
        <v>1</v>
      </c>
      <c r="L15721">
        <f t="shared" si="1526"/>
        <v>1</v>
      </c>
      <c r="S15721" s="1"/>
    </row>
    <row r="15722" spans="7:19" x14ac:dyDescent="0.25">
      <c r="G15722" t="str">
        <f t="shared" si="1525"/>
        <v>N7048Y_P</v>
      </c>
      <c r="H15722" t="s">
        <v>1759</v>
      </c>
      <c r="I15722" t="s">
        <v>2587</v>
      </c>
      <c r="J15722">
        <f t="shared" si="1529"/>
        <v>1</v>
      </c>
      <c r="K15722">
        <f t="shared" si="1529"/>
        <v>0</v>
      </c>
      <c r="L15722">
        <f t="shared" si="1526"/>
        <v>1</v>
      </c>
      <c r="S15722" s="1"/>
    </row>
    <row r="15723" spans="7:19" x14ac:dyDescent="0.25">
      <c r="G15723" t="str">
        <f t="shared" si="1525"/>
        <v>N1044W_P</v>
      </c>
      <c r="H15723" t="s">
        <v>1760</v>
      </c>
      <c r="I15723" t="s">
        <v>2587</v>
      </c>
      <c r="J15723">
        <f t="shared" si="1529"/>
        <v>1</v>
      </c>
      <c r="K15723">
        <f t="shared" si="1529"/>
        <v>0</v>
      </c>
      <c r="L15723">
        <f t="shared" si="1526"/>
        <v>1</v>
      </c>
      <c r="S15723" s="1"/>
    </row>
    <row r="15724" spans="7:19" x14ac:dyDescent="0.25">
      <c r="G15724" t="str">
        <f t="shared" si="1525"/>
        <v>N6148X_P</v>
      </c>
      <c r="H15724" t="s">
        <v>1761</v>
      </c>
      <c r="I15724" t="s">
        <v>2587</v>
      </c>
      <c r="J15724">
        <f t="shared" si="1529"/>
        <v>1</v>
      </c>
      <c r="K15724">
        <f t="shared" si="1529"/>
        <v>0</v>
      </c>
      <c r="L15724">
        <f t="shared" si="1526"/>
        <v>1</v>
      </c>
      <c r="S15724" s="1"/>
    </row>
    <row r="15725" spans="7:19" x14ac:dyDescent="0.25">
      <c r="G15725" t="str">
        <f t="shared" si="1525"/>
        <v>N755CC_P</v>
      </c>
      <c r="H15725" t="s">
        <v>1762</v>
      </c>
      <c r="I15725" t="s">
        <v>2587</v>
      </c>
      <c r="J15725">
        <f t="shared" si="1529"/>
        <v>1</v>
      </c>
      <c r="K15725">
        <f t="shared" si="1529"/>
        <v>0</v>
      </c>
      <c r="L15725">
        <f t="shared" si="1526"/>
        <v>1</v>
      </c>
      <c r="S15725" s="1"/>
    </row>
    <row r="15726" spans="7:19" x14ac:dyDescent="0.25">
      <c r="G15726" t="str">
        <f t="shared" si="1525"/>
        <v>N474DJ_P</v>
      </c>
      <c r="H15726" t="s">
        <v>1763</v>
      </c>
      <c r="I15726" t="s">
        <v>2587</v>
      </c>
      <c r="J15726">
        <f t="shared" si="1529"/>
        <v>0</v>
      </c>
      <c r="K15726">
        <f t="shared" si="1529"/>
        <v>1</v>
      </c>
      <c r="L15726">
        <f t="shared" si="1526"/>
        <v>1</v>
      </c>
      <c r="S15726" s="1"/>
    </row>
    <row r="15727" spans="7:19" x14ac:dyDescent="0.25">
      <c r="G15727" t="str">
        <f t="shared" si="1525"/>
        <v>N7381Y_P</v>
      </c>
      <c r="H15727" t="s">
        <v>1766</v>
      </c>
      <c r="I15727" t="s">
        <v>2587</v>
      </c>
      <c r="J15727">
        <f t="shared" si="1529"/>
        <v>1</v>
      </c>
      <c r="K15727">
        <f t="shared" si="1529"/>
        <v>0</v>
      </c>
      <c r="L15727">
        <f t="shared" si="1526"/>
        <v>1</v>
      </c>
      <c r="S15727" s="1"/>
    </row>
    <row r="15728" spans="7:19" x14ac:dyDescent="0.25">
      <c r="G15728" t="str">
        <f t="shared" si="1525"/>
        <v>N24WA_P</v>
      </c>
      <c r="H15728" t="s">
        <v>1767</v>
      </c>
      <c r="I15728" t="s">
        <v>2587</v>
      </c>
      <c r="J15728">
        <f t="shared" si="1529"/>
        <v>0</v>
      </c>
      <c r="K15728">
        <f t="shared" si="1529"/>
        <v>1</v>
      </c>
      <c r="L15728">
        <f t="shared" si="1526"/>
        <v>1</v>
      </c>
      <c r="S15728" s="1"/>
    </row>
    <row r="15729" spans="7:19" x14ac:dyDescent="0.25">
      <c r="G15729" t="str">
        <f t="shared" si="1525"/>
        <v>N322RA_P</v>
      </c>
      <c r="H15729" t="s">
        <v>1771</v>
      </c>
      <c r="I15729" t="s">
        <v>2587</v>
      </c>
      <c r="J15729">
        <f t="shared" si="1529"/>
        <v>1</v>
      </c>
      <c r="K15729">
        <f t="shared" si="1529"/>
        <v>0</v>
      </c>
      <c r="L15729">
        <f t="shared" si="1526"/>
        <v>1</v>
      </c>
      <c r="S15729" s="1"/>
    </row>
    <row r="15730" spans="7:19" x14ac:dyDescent="0.25">
      <c r="G15730" t="str">
        <f t="shared" si="1525"/>
        <v>N6184U_NULL</v>
      </c>
      <c r="H15730" t="s">
        <v>1772</v>
      </c>
      <c r="I15730" t="s">
        <v>2591</v>
      </c>
      <c r="J15730">
        <f t="shared" si="1529"/>
        <v>1</v>
      </c>
      <c r="K15730">
        <f t="shared" si="1529"/>
        <v>0</v>
      </c>
      <c r="L15730">
        <f t="shared" si="1526"/>
        <v>1</v>
      </c>
      <c r="S15730" s="1"/>
    </row>
    <row r="15731" spans="7:19" x14ac:dyDescent="0.25">
      <c r="G15731" t="str">
        <f t="shared" si="1525"/>
        <v>N158BB_J</v>
      </c>
      <c r="H15731" t="s">
        <v>1773</v>
      </c>
      <c r="I15731" t="s">
        <v>2590</v>
      </c>
      <c r="J15731">
        <f t="shared" si="1529"/>
        <v>1</v>
      </c>
      <c r="K15731">
        <f t="shared" si="1529"/>
        <v>0</v>
      </c>
      <c r="L15731">
        <f t="shared" si="1526"/>
        <v>1</v>
      </c>
      <c r="S15731" s="1"/>
    </row>
    <row r="15732" spans="7:19" x14ac:dyDescent="0.25">
      <c r="G15732" t="str">
        <f t="shared" si="1525"/>
        <v>N48W_T</v>
      </c>
      <c r="H15732" t="s">
        <v>1775</v>
      </c>
      <c r="I15732" t="s">
        <v>2589</v>
      </c>
      <c r="J15732">
        <f t="shared" si="1529"/>
        <v>1</v>
      </c>
      <c r="K15732">
        <f t="shared" si="1529"/>
        <v>0</v>
      </c>
      <c r="L15732">
        <f t="shared" si="1526"/>
        <v>1</v>
      </c>
      <c r="S15732" s="1"/>
    </row>
    <row r="15733" spans="7:19" x14ac:dyDescent="0.25">
      <c r="G15733" t="str">
        <f t="shared" si="1525"/>
        <v>N15GK_P</v>
      </c>
      <c r="H15733" t="s">
        <v>1780</v>
      </c>
      <c r="I15733" t="s">
        <v>2587</v>
      </c>
      <c r="J15733">
        <f t="shared" si="1529"/>
        <v>1</v>
      </c>
      <c r="K15733">
        <f t="shared" si="1529"/>
        <v>0</v>
      </c>
      <c r="L15733">
        <f t="shared" si="1526"/>
        <v>1</v>
      </c>
      <c r="S15733" s="1"/>
    </row>
    <row r="15734" spans="7:19" x14ac:dyDescent="0.25">
      <c r="G15734" t="str">
        <f t="shared" ref="G15734:G15797" si="1530">H15734&amp;"_"&amp;I15734</f>
        <v>N963JW_NULL</v>
      </c>
      <c r="H15734" t="s">
        <v>1783</v>
      </c>
      <c r="I15734" t="s">
        <v>2591</v>
      </c>
      <c r="J15734">
        <f t="shared" si="1529"/>
        <v>1</v>
      </c>
      <c r="K15734">
        <f t="shared" si="1529"/>
        <v>0</v>
      </c>
      <c r="L15734">
        <f t="shared" ref="L15734:L15797" si="1531">SUMIF($C$3:$C$13553,G15734,$L$3:$L$13553)</f>
        <v>1</v>
      </c>
      <c r="S15734" s="1"/>
    </row>
    <row r="15735" spans="7:19" x14ac:dyDescent="0.25">
      <c r="G15735" t="str">
        <f t="shared" si="1530"/>
        <v>N6CP_P</v>
      </c>
      <c r="H15735" t="s">
        <v>1784</v>
      </c>
      <c r="I15735" t="s">
        <v>2587</v>
      </c>
      <c r="J15735">
        <f t="shared" si="1529"/>
        <v>1</v>
      </c>
      <c r="K15735">
        <f t="shared" si="1529"/>
        <v>0</v>
      </c>
      <c r="L15735">
        <f t="shared" si="1531"/>
        <v>1</v>
      </c>
      <c r="S15735" s="1"/>
    </row>
    <row r="15736" spans="7:19" x14ac:dyDescent="0.25">
      <c r="G15736" t="str">
        <f t="shared" si="1530"/>
        <v>N951GT_P</v>
      </c>
      <c r="H15736" t="s">
        <v>1787</v>
      </c>
      <c r="I15736" t="s">
        <v>2587</v>
      </c>
      <c r="J15736">
        <f t="shared" si="1529"/>
        <v>1</v>
      </c>
      <c r="K15736">
        <f t="shared" si="1529"/>
        <v>0</v>
      </c>
      <c r="L15736">
        <f t="shared" si="1531"/>
        <v>1</v>
      </c>
      <c r="S15736" s="1"/>
    </row>
    <row r="15737" spans="7:19" x14ac:dyDescent="0.25">
      <c r="G15737" t="str">
        <f t="shared" si="1530"/>
        <v>N506SP_P</v>
      </c>
      <c r="H15737" t="s">
        <v>1791</v>
      </c>
      <c r="I15737" t="s">
        <v>2587</v>
      </c>
      <c r="J15737">
        <f t="shared" si="1529"/>
        <v>1</v>
      </c>
      <c r="K15737">
        <f t="shared" si="1529"/>
        <v>0</v>
      </c>
      <c r="L15737">
        <f t="shared" si="1531"/>
        <v>1</v>
      </c>
      <c r="S15737" s="1"/>
    </row>
    <row r="15738" spans="7:19" x14ac:dyDescent="0.25">
      <c r="G15738" t="str">
        <f t="shared" si="1530"/>
        <v>N5SF_H</v>
      </c>
      <c r="H15738" t="s">
        <v>1793</v>
      </c>
      <c r="I15738" t="s">
        <v>2588</v>
      </c>
      <c r="J15738">
        <f t="shared" ref="J15738:K15757" si="1532">SUMIFS($L$3:$L$13553,$C$3:$C$13553,$G15738,$E$3:$E$13553,J$13557)</f>
        <v>1</v>
      </c>
      <c r="K15738">
        <f t="shared" si="1532"/>
        <v>0</v>
      </c>
      <c r="L15738">
        <f t="shared" si="1531"/>
        <v>1</v>
      </c>
      <c r="S15738" s="1"/>
    </row>
    <row r="15739" spans="7:19" x14ac:dyDescent="0.25">
      <c r="G15739" t="str">
        <f t="shared" si="1530"/>
        <v>N550_P</v>
      </c>
      <c r="H15739" t="s">
        <v>1794</v>
      </c>
      <c r="I15739" t="s">
        <v>2587</v>
      </c>
      <c r="J15739">
        <f t="shared" si="1532"/>
        <v>1</v>
      </c>
      <c r="K15739">
        <f t="shared" si="1532"/>
        <v>0</v>
      </c>
      <c r="L15739">
        <f t="shared" si="1531"/>
        <v>1</v>
      </c>
      <c r="S15739" s="1"/>
    </row>
    <row r="15740" spans="7:19" x14ac:dyDescent="0.25">
      <c r="G15740" t="str">
        <f t="shared" si="1530"/>
        <v>N48V_P</v>
      </c>
      <c r="H15740" t="s">
        <v>1796</v>
      </c>
      <c r="I15740" t="s">
        <v>2587</v>
      </c>
      <c r="J15740">
        <f t="shared" si="1532"/>
        <v>1</v>
      </c>
      <c r="K15740">
        <f t="shared" si="1532"/>
        <v>0</v>
      </c>
      <c r="L15740">
        <f t="shared" si="1531"/>
        <v>1</v>
      </c>
      <c r="S15740" s="1"/>
    </row>
    <row r="15741" spans="7:19" x14ac:dyDescent="0.25">
      <c r="G15741" t="str">
        <f t="shared" si="1530"/>
        <v>N194HP_P</v>
      </c>
      <c r="H15741" t="s">
        <v>1800</v>
      </c>
      <c r="I15741" t="s">
        <v>2587</v>
      </c>
      <c r="J15741">
        <f t="shared" si="1532"/>
        <v>1</v>
      </c>
      <c r="K15741">
        <f t="shared" si="1532"/>
        <v>0</v>
      </c>
      <c r="L15741">
        <f t="shared" si="1531"/>
        <v>1</v>
      </c>
      <c r="S15741" s="1"/>
    </row>
    <row r="15742" spans="7:19" x14ac:dyDescent="0.25">
      <c r="G15742" t="str">
        <f t="shared" si="1530"/>
        <v>N4508X_P</v>
      </c>
      <c r="H15742" t="s">
        <v>1802</v>
      </c>
      <c r="I15742" t="s">
        <v>2587</v>
      </c>
      <c r="J15742">
        <f t="shared" si="1532"/>
        <v>1</v>
      </c>
      <c r="K15742">
        <f t="shared" si="1532"/>
        <v>0</v>
      </c>
      <c r="L15742">
        <f t="shared" si="1531"/>
        <v>1</v>
      </c>
      <c r="S15742" s="1"/>
    </row>
    <row r="15743" spans="7:19" x14ac:dyDescent="0.25">
      <c r="G15743" t="str">
        <f t="shared" si="1530"/>
        <v>N2350F_T</v>
      </c>
      <c r="H15743" t="s">
        <v>1803</v>
      </c>
      <c r="I15743" t="s">
        <v>2589</v>
      </c>
      <c r="J15743">
        <f t="shared" si="1532"/>
        <v>1</v>
      </c>
      <c r="K15743">
        <f t="shared" si="1532"/>
        <v>0</v>
      </c>
      <c r="L15743">
        <f t="shared" si="1531"/>
        <v>1</v>
      </c>
      <c r="S15743" s="1"/>
    </row>
    <row r="15744" spans="7:19" x14ac:dyDescent="0.25">
      <c r="G15744" t="str">
        <f t="shared" si="1530"/>
        <v>N80964_P</v>
      </c>
      <c r="H15744" t="s">
        <v>1804</v>
      </c>
      <c r="I15744" t="s">
        <v>2587</v>
      </c>
      <c r="J15744">
        <f t="shared" si="1532"/>
        <v>1</v>
      </c>
      <c r="K15744">
        <f t="shared" si="1532"/>
        <v>0</v>
      </c>
      <c r="L15744">
        <f t="shared" si="1531"/>
        <v>1</v>
      </c>
      <c r="S15744" s="1"/>
    </row>
    <row r="15745" spans="7:19" x14ac:dyDescent="0.25">
      <c r="G15745" t="str">
        <f t="shared" si="1530"/>
        <v>N3164W_P</v>
      </c>
      <c r="H15745" t="s">
        <v>1807</v>
      </c>
      <c r="I15745" t="s">
        <v>2587</v>
      </c>
      <c r="J15745">
        <f t="shared" si="1532"/>
        <v>1</v>
      </c>
      <c r="K15745">
        <f t="shared" si="1532"/>
        <v>0</v>
      </c>
      <c r="L15745">
        <f t="shared" si="1531"/>
        <v>1</v>
      </c>
      <c r="S15745" s="1"/>
    </row>
    <row r="15746" spans="7:19" x14ac:dyDescent="0.25">
      <c r="G15746" t="str">
        <f t="shared" si="1530"/>
        <v>N1833L_P</v>
      </c>
      <c r="H15746" t="s">
        <v>1809</v>
      </c>
      <c r="I15746" t="s">
        <v>2587</v>
      </c>
      <c r="J15746">
        <f t="shared" si="1532"/>
        <v>1</v>
      </c>
      <c r="K15746">
        <f t="shared" si="1532"/>
        <v>0</v>
      </c>
      <c r="L15746">
        <f t="shared" si="1531"/>
        <v>1</v>
      </c>
      <c r="S15746" s="1"/>
    </row>
    <row r="15747" spans="7:19" x14ac:dyDescent="0.25">
      <c r="G15747" t="str">
        <f t="shared" si="1530"/>
        <v>N15ML_P</v>
      </c>
      <c r="H15747" t="s">
        <v>1812</v>
      </c>
      <c r="I15747" t="s">
        <v>2587</v>
      </c>
      <c r="J15747">
        <f t="shared" si="1532"/>
        <v>1</v>
      </c>
      <c r="K15747">
        <f t="shared" si="1532"/>
        <v>0</v>
      </c>
      <c r="L15747">
        <f t="shared" si="1531"/>
        <v>1</v>
      </c>
      <c r="S15747" s="1"/>
    </row>
    <row r="15748" spans="7:19" x14ac:dyDescent="0.25">
      <c r="G15748" t="str">
        <f t="shared" si="1530"/>
        <v>N984AC_T</v>
      </c>
      <c r="H15748" t="s">
        <v>1813</v>
      </c>
      <c r="I15748" t="s">
        <v>2589</v>
      </c>
      <c r="J15748">
        <f t="shared" si="1532"/>
        <v>1</v>
      </c>
      <c r="K15748">
        <f t="shared" si="1532"/>
        <v>0</v>
      </c>
      <c r="L15748">
        <f t="shared" si="1531"/>
        <v>1</v>
      </c>
      <c r="S15748" s="1"/>
    </row>
    <row r="15749" spans="7:19" x14ac:dyDescent="0.25">
      <c r="G15749" t="str">
        <f t="shared" si="1530"/>
        <v>N5092E_P</v>
      </c>
      <c r="H15749" t="s">
        <v>1815</v>
      </c>
      <c r="I15749" t="s">
        <v>2587</v>
      </c>
      <c r="J15749">
        <f t="shared" si="1532"/>
        <v>1</v>
      </c>
      <c r="K15749">
        <f t="shared" si="1532"/>
        <v>0</v>
      </c>
      <c r="L15749">
        <f t="shared" si="1531"/>
        <v>1</v>
      </c>
      <c r="S15749" s="1"/>
    </row>
    <row r="15750" spans="7:19" x14ac:dyDescent="0.25">
      <c r="G15750" t="str">
        <f t="shared" si="1530"/>
        <v>N6933T_P</v>
      </c>
      <c r="H15750" t="s">
        <v>1819</v>
      </c>
      <c r="I15750" t="s">
        <v>2587</v>
      </c>
      <c r="J15750">
        <f t="shared" si="1532"/>
        <v>0</v>
      </c>
      <c r="K15750">
        <f t="shared" si="1532"/>
        <v>1</v>
      </c>
      <c r="L15750">
        <f t="shared" si="1531"/>
        <v>1</v>
      </c>
      <c r="S15750" s="1"/>
    </row>
    <row r="15751" spans="7:19" x14ac:dyDescent="0.25">
      <c r="G15751" t="str">
        <f t="shared" si="1530"/>
        <v>N7240W_P</v>
      </c>
      <c r="H15751" t="s">
        <v>1820</v>
      </c>
      <c r="I15751" t="s">
        <v>2587</v>
      </c>
      <c r="J15751">
        <f t="shared" si="1532"/>
        <v>1</v>
      </c>
      <c r="K15751">
        <f t="shared" si="1532"/>
        <v>0</v>
      </c>
      <c r="L15751">
        <f t="shared" si="1531"/>
        <v>1</v>
      </c>
      <c r="S15751" s="1"/>
    </row>
    <row r="15752" spans="7:19" x14ac:dyDescent="0.25">
      <c r="G15752" t="str">
        <f t="shared" si="1530"/>
        <v>N3442T_P</v>
      </c>
      <c r="H15752" t="s">
        <v>1821</v>
      </c>
      <c r="I15752" t="s">
        <v>2587</v>
      </c>
      <c r="J15752">
        <f t="shared" si="1532"/>
        <v>1</v>
      </c>
      <c r="K15752">
        <f t="shared" si="1532"/>
        <v>0</v>
      </c>
      <c r="L15752">
        <f t="shared" si="1531"/>
        <v>1</v>
      </c>
      <c r="S15752" s="1"/>
    </row>
    <row r="15753" spans="7:19" x14ac:dyDescent="0.25">
      <c r="G15753" t="str">
        <f t="shared" si="1530"/>
        <v>N584LQ_P</v>
      </c>
      <c r="H15753" t="s">
        <v>1823</v>
      </c>
      <c r="I15753" t="s">
        <v>2587</v>
      </c>
      <c r="J15753">
        <f t="shared" si="1532"/>
        <v>1</v>
      </c>
      <c r="K15753">
        <f t="shared" si="1532"/>
        <v>0</v>
      </c>
      <c r="L15753">
        <f t="shared" si="1531"/>
        <v>1</v>
      </c>
      <c r="S15753" s="1"/>
    </row>
    <row r="15754" spans="7:19" x14ac:dyDescent="0.25">
      <c r="G15754" t="str">
        <f t="shared" si="1530"/>
        <v>N35ND_P</v>
      </c>
      <c r="H15754" t="s">
        <v>1828</v>
      </c>
      <c r="I15754" t="s">
        <v>2587</v>
      </c>
      <c r="J15754">
        <f t="shared" si="1532"/>
        <v>1</v>
      </c>
      <c r="K15754">
        <f t="shared" si="1532"/>
        <v>0</v>
      </c>
      <c r="L15754">
        <f t="shared" si="1531"/>
        <v>1</v>
      </c>
      <c r="S15754" s="1"/>
    </row>
    <row r="15755" spans="7:19" x14ac:dyDescent="0.25">
      <c r="G15755" t="str">
        <f t="shared" si="1530"/>
        <v>N1SR_P</v>
      </c>
      <c r="H15755" t="s">
        <v>1833</v>
      </c>
      <c r="I15755" t="s">
        <v>2587</v>
      </c>
      <c r="J15755">
        <f t="shared" si="1532"/>
        <v>1</v>
      </c>
      <c r="K15755">
        <f t="shared" si="1532"/>
        <v>0</v>
      </c>
      <c r="L15755">
        <f t="shared" si="1531"/>
        <v>1</v>
      </c>
      <c r="S15755" s="1"/>
    </row>
    <row r="15756" spans="7:19" x14ac:dyDescent="0.25">
      <c r="G15756" t="str">
        <f t="shared" si="1530"/>
        <v>N181LS_P</v>
      </c>
      <c r="H15756" t="s">
        <v>1836</v>
      </c>
      <c r="I15756" t="s">
        <v>2587</v>
      </c>
      <c r="J15756">
        <f t="shared" si="1532"/>
        <v>1</v>
      </c>
      <c r="K15756">
        <f t="shared" si="1532"/>
        <v>0</v>
      </c>
      <c r="L15756">
        <f t="shared" si="1531"/>
        <v>1</v>
      </c>
      <c r="S15756" s="1"/>
    </row>
    <row r="15757" spans="7:19" x14ac:dyDescent="0.25">
      <c r="G15757" t="str">
        <f t="shared" si="1530"/>
        <v>N7074L_P</v>
      </c>
      <c r="H15757" t="s">
        <v>1837</v>
      </c>
      <c r="I15757" t="s">
        <v>2587</v>
      </c>
      <c r="J15757">
        <f t="shared" si="1532"/>
        <v>1</v>
      </c>
      <c r="K15757">
        <f t="shared" si="1532"/>
        <v>0</v>
      </c>
      <c r="L15757">
        <f t="shared" si="1531"/>
        <v>1</v>
      </c>
      <c r="S15757" s="1"/>
    </row>
    <row r="15758" spans="7:19" x14ac:dyDescent="0.25">
      <c r="G15758" t="str">
        <f t="shared" si="1530"/>
        <v>CGBTF_P</v>
      </c>
      <c r="H15758" t="s">
        <v>1842</v>
      </c>
      <c r="I15758" t="s">
        <v>2587</v>
      </c>
      <c r="J15758">
        <f t="shared" ref="J15758:K15777" si="1533">SUMIFS($L$3:$L$13553,$C$3:$C$13553,$G15758,$E$3:$E$13553,J$13557)</f>
        <v>1</v>
      </c>
      <c r="K15758">
        <f t="shared" si="1533"/>
        <v>0</v>
      </c>
      <c r="L15758">
        <f t="shared" si="1531"/>
        <v>1</v>
      </c>
      <c r="S15758" s="1"/>
    </row>
    <row r="15759" spans="7:19" x14ac:dyDescent="0.25">
      <c r="G15759" t="str">
        <f t="shared" si="1530"/>
        <v>N8855P_P</v>
      </c>
      <c r="H15759" t="s">
        <v>1843</v>
      </c>
      <c r="I15759" t="s">
        <v>2587</v>
      </c>
      <c r="J15759">
        <f t="shared" si="1533"/>
        <v>1</v>
      </c>
      <c r="K15759">
        <f t="shared" si="1533"/>
        <v>0</v>
      </c>
      <c r="L15759">
        <f t="shared" si="1531"/>
        <v>1</v>
      </c>
      <c r="S15759" s="1"/>
    </row>
    <row r="15760" spans="7:19" x14ac:dyDescent="0.25">
      <c r="G15760" t="str">
        <f t="shared" si="1530"/>
        <v>N146TJ_J</v>
      </c>
      <c r="H15760" t="s">
        <v>571</v>
      </c>
      <c r="I15760" t="s">
        <v>2590</v>
      </c>
      <c r="J15760">
        <f t="shared" si="1533"/>
        <v>1</v>
      </c>
      <c r="K15760">
        <f t="shared" si="1533"/>
        <v>0</v>
      </c>
      <c r="L15760">
        <f t="shared" si="1531"/>
        <v>1</v>
      </c>
      <c r="S15760" s="1"/>
    </row>
    <row r="15761" spans="7:19" x14ac:dyDescent="0.25">
      <c r="G15761" t="str">
        <f t="shared" si="1530"/>
        <v>N73283_J</v>
      </c>
      <c r="H15761" t="s">
        <v>1847</v>
      </c>
      <c r="I15761" t="s">
        <v>2590</v>
      </c>
      <c r="J15761">
        <f t="shared" si="1533"/>
        <v>1</v>
      </c>
      <c r="K15761">
        <f t="shared" si="1533"/>
        <v>0</v>
      </c>
      <c r="L15761">
        <f t="shared" si="1531"/>
        <v>1</v>
      </c>
      <c r="S15761" s="1"/>
    </row>
    <row r="15762" spans="7:19" x14ac:dyDescent="0.25">
      <c r="G15762" t="str">
        <f t="shared" si="1530"/>
        <v>N433BP_P</v>
      </c>
      <c r="H15762" t="s">
        <v>1854</v>
      </c>
      <c r="I15762" t="s">
        <v>2587</v>
      </c>
      <c r="J15762">
        <f t="shared" si="1533"/>
        <v>1</v>
      </c>
      <c r="K15762">
        <f t="shared" si="1533"/>
        <v>0</v>
      </c>
      <c r="L15762">
        <f t="shared" si="1531"/>
        <v>1</v>
      </c>
      <c r="S15762" s="1"/>
    </row>
    <row r="15763" spans="7:19" x14ac:dyDescent="0.25">
      <c r="G15763" t="str">
        <f t="shared" si="1530"/>
        <v>N2201_P</v>
      </c>
      <c r="H15763" t="s">
        <v>1861</v>
      </c>
      <c r="I15763" t="s">
        <v>2587</v>
      </c>
      <c r="J15763">
        <f t="shared" si="1533"/>
        <v>1</v>
      </c>
      <c r="K15763">
        <f t="shared" si="1533"/>
        <v>0</v>
      </c>
      <c r="L15763">
        <f t="shared" si="1531"/>
        <v>1</v>
      </c>
      <c r="S15763" s="1"/>
    </row>
    <row r="15764" spans="7:19" x14ac:dyDescent="0.25">
      <c r="G15764" t="str">
        <f t="shared" si="1530"/>
        <v>N131SR_P</v>
      </c>
      <c r="H15764" t="s">
        <v>1863</v>
      </c>
      <c r="I15764" t="s">
        <v>2587</v>
      </c>
      <c r="J15764">
        <f t="shared" si="1533"/>
        <v>1</v>
      </c>
      <c r="K15764">
        <f t="shared" si="1533"/>
        <v>0</v>
      </c>
      <c r="L15764">
        <f t="shared" si="1531"/>
        <v>1</v>
      </c>
      <c r="S15764" s="1"/>
    </row>
    <row r="15765" spans="7:19" x14ac:dyDescent="0.25">
      <c r="G15765" t="str">
        <f t="shared" si="1530"/>
        <v>N541SP_P</v>
      </c>
      <c r="H15765" t="s">
        <v>1864</v>
      </c>
      <c r="I15765" t="s">
        <v>2587</v>
      </c>
      <c r="J15765">
        <f t="shared" si="1533"/>
        <v>1</v>
      </c>
      <c r="K15765">
        <f t="shared" si="1533"/>
        <v>0</v>
      </c>
      <c r="L15765">
        <f t="shared" si="1531"/>
        <v>1</v>
      </c>
      <c r="S15765" s="1"/>
    </row>
    <row r="15766" spans="7:19" x14ac:dyDescent="0.25">
      <c r="G15766" t="str">
        <f t="shared" si="1530"/>
        <v>N566XL_P</v>
      </c>
      <c r="H15766" t="s">
        <v>1865</v>
      </c>
      <c r="I15766" t="s">
        <v>2587</v>
      </c>
      <c r="J15766">
        <f t="shared" si="1533"/>
        <v>1</v>
      </c>
      <c r="K15766">
        <f t="shared" si="1533"/>
        <v>0</v>
      </c>
      <c r="L15766">
        <f t="shared" si="1531"/>
        <v>1</v>
      </c>
      <c r="S15766" s="1"/>
    </row>
    <row r="15767" spans="7:19" x14ac:dyDescent="0.25">
      <c r="G15767" t="str">
        <f t="shared" si="1530"/>
        <v>N05X_P</v>
      </c>
      <c r="H15767" t="s">
        <v>1870</v>
      </c>
      <c r="I15767" t="s">
        <v>2587</v>
      </c>
      <c r="J15767">
        <f t="shared" si="1533"/>
        <v>1</v>
      </c>
      <c r="K15767">
        <f t="shared" si="1533"/>
        <v>0</v>
      </c>
      <c r="L15767">
        <f t="shared" si="1531"/>
        <v>1</v>
      </c>
      <c r="S15767" s="1"/>
    </row>
    <row r="15768" spans="7:19" x14ac:dyDescent="0.25">
      <c r="G15768" t="str">
        <f t="shared" si="1530"/>
        <v>N38717_P</v>
      </c>
      <c r="H15768" t="s">
        <v>1873</v>
      </c>
      <c r="I15768" t="s">
        <v>2587</v>
      </c>
      <c r="J15768">
        <f t="shared" si="1533"/>
        <v>1</v>
      </c>
      <c r="K15768">
        <f t="shared" si="1533"/>
        <v>0</v>
      </c>
      <c r="L15768">
        <f t="shared" si="1531"/>
        <v>1</v>
      </c>
      <c r="S15768" s="1"/>
    </row>
    <row r="15769" spans="7:19" x14ac:dyDescent="0.25">
      <c r="G15769" t="str">
        <f t="shared" si="1530"/>
        <v>N314A_P</v>
      </c>
      <c r="H15769" t="s">
        <v>1874</v>
      </c>
      <c r="I15769" t="s">
        <v>2587</v>
      </c>
      <c r="J15769">
        <f t="shared" si="1533"/>
        <v>1</v>
      </c>
      <c r="K15769">
        <f t="shared" si="1533"/>
        <v>0</v>
      </c>
      <c r="L15769">
        <f t="shared" si="1531"/>
        <v>1</v>
      </c>
      <c r="S15769" s="1"/>
    </row>
    <row r="15770" spans="7:19" x14ac:dyDescent="0.25">
      <c r="G15770" t="str">
        <f t="shared" si="1530"/>
        <v>N172PE_P</v>
      </c>
      <c r="H15770" t="s">
        <v>1875</v>
      </c>
      <c r="I15770" t="s">
        <v>2587</v>
      </c>
      <c r="J15770">
        <f t="shared" si="1533"/>
        <v>1</v>
      </c>
      <c r="K15770">
        <f t="shared" si="1533"/>
        <v>0</v>
      </c>
      <c r="L15770">
        <f t="shared" si="1531"/>
        <v>1</v>
      </c>
      <c r="S15770" s="1"/>
    </row>
    <row r="15771" spans="7:19" x14ac:dyDescent="0.25">
      <c r="G15771" t="str">
        <f t="shared" si="1530"/>
        <v>N23NY_P</v>
      </c>
      <c r="H15771" t="s">
        <v>1878</v>
      </c>
      <c r="I15771" t="s">
        <v>2587</v>
      </c>
      <c r="J15771">
        <f t="shared" si="1533"/>
        <v>0</v>
      </c>
      <c r="K15771">
        <f t="shared" si="1533"/>
        <v>1</v>
      </c>
      <c r="L15771">
        <f t="shared" si="1531"/>
        <v>1</v>
      </c>
      <c r="S15771" s="1"/>
    </row>
    <row r="15772" spans="7:19" x14ac:dyDescent="0.25">
      <c r="G15772" t="str">
        <f t="shared" si="1530"/>
        <v>N868JB_J</v>
      </c>
      <c r="H15772" t="s">
        <v>1882</v>
      </c>
      <c r="I15772" t="s">
        <v>2590</v>
      </c>
      <c r="J15772">
        <f t="shared" si="1533"/>
        <v>1</v>
      </c>
      <c r="K15772">
        <f t="shared" si="1533"/>
        <v>0</v>
      </c>
      <c r="L15772">
        <f t="shared" si="1531"/>
        <v>1</v>
      </c>
      <c r="S15772" s="1"/>
    </row>
    <row r="15773" spans="7:19" x14ac:dyDescent="0.25">
      <c r="G15773" t="str">
        <f t="shared" si="1530"/>
        <v>N6218R_P</v>
      </c>
      <c r="H15773" t="s">
        <v>1884</v>
      </c>
      <c r="I15773" t="s">
        <v>2587</v>
      </c>
      <c r="J15773">
        <f t="shared" si="1533"/>
        <v>1</v>
      </c>
      <c r="K15773">
        <f t="shared" si="1533"/>
        <v>0</v>
      </c>
      <c r="L15773">
        <f t="shared" si="1531"/>
        <v>1</v>
      </c>
      <c r="S15773" s="1"/>
    </row>
    <row r="15774" spans="7:19" x14ac:dyDescent="0.25">
      <c r="G15774" t="str">
        <f t="shared" si="1530"/>
        <v>N59210_P</v>
      </c>
      <c r="H15774" t="s">
        <v>1888</v>
      </c>
      <c r="I15774" t="s">
        <v>2587</v>
      </c>
      <c r="J15774">
        <f t="shared" si="1533"/>
        <v>1</v>
      </c>
      <c r="K15774">
        <f t="shared" si="1533"/>
        <v>0</v>
      </c>
      <c r="L15774">
        <f t="shared" si="1531"/>
        <v>1</v>
      </c>
      <c r="S15774" s="1"/>
    </row>
    <row r="15775" spans="7:19" x14ac:dyDescent="0.25">
      <c r="G15775" t="str">
        <f t="shared" si="1530"/>
        <v>N85CC_J</v>
      </c>
      <c r="H15775" t="s">
        <v>1890</v>
      </c>
      <c r="I15775" t="s">
        <v>2590</v>
      </c>
      <c r="J15775">
        <f t="shared" si="1533"/>
        <v>1</v>
      </c>
      <c r="K15775">
        <f t="shared" si="1533"/>
        <v>0</v>
      </c>
      <c r="L15775">
        <f t="shared" si="1531"/>
        <v>1</v>
      </c>
      <c r="S15775" s="1"/>
    </row>
    <row r="15776" spans="7:19" x14ac:dyDescent="0.25">
      <c r="G15776" t="str">
        <f t="shared" si="1530"/>
        <v>N111MD_T</v>
      </c>
      <c r="H15776" t="s">
        <v>1891</v>
      </c>
      <c r="I15776" t="s">
        <v>2589</v>
      </c>
      <c r="J15776">
        <f t="shared" si="1533"/>
        <v>1</v>
      </c>
      <c r="K15776">
        <f t="shared" si="1533"/>
        <v>0</v>
      </c>
      <c r="L15776">
        <f t="shared" si="1531"/>
        <v>1</v>
      </c>
      <c r="S15776" s="1"/>
    </row>
    <row r="15777" spans="7:19" x14ac:dyDescent="0.25">
      <c r="G15777" t="str">
        <f t="shared" si="1530"/>
        <v>N19NF_P</v>
      </c>
      <c r="H15777" t="s">
        <v>1899</v>
      </c>
      <c r="I15777" t="s">
        <v>2587</v>
      </c>
      <c r="J15777">
        <f t="shared" si="1533"/>
        <v>1</v>
      </c>
      <c r="K15777">
        <f t="shared" si="1533"/>
        <v>0</v>
      </c>
      <c r="L15777">
        <f t="shared" si="1531"/>
        <v>1</v>
      </c>
      <c r="S15777" s="1"/>
    </row>
    <row r="15778" spans="7:19" x14ac:dyDescent="0.25">
      <c r="G15778" t="str">
        <f t="shared" si="1530"/>
        <v>N9348P_P</v>
      </c>
      <c r="H15778" t="s">
        <v>1901</v>
      </c>
      <c r="I15778" t="s">
        <v>2587</v>
      </c>
      <c r="J15778">
        <f t="shared" ref="J15778:K15797" si="1534">SUMIFS($L$3:$L$13553,$C$3:$C$13553,$G15778,$E$3:$E$13553,J$13557)</f>
        <v>1</v>
      </c>
      <c r="K15778">
        <f t="shared" si="1534"/>
        <v>0</v>
      </c>
      <c r="L15778">
        <f t="shared" si="1531"/>
        <v>1</v>
      </c>
      <c r="S15778" s="1"/>
    </row>
    <row r="15779" spans="7:19" x14ac:dyDescent="0.25">
      <c r="G15779" t="str">
        <f t="shared" si="1530"/>
        <v>N50207_P</v>
      </c>
      <c r="H15779" t="s">
        <v>1903</v>
      </c>
      <c r="I15779" t="s">
        <v>2587</v>
      </c>
      <c r="J15779">
        <f t="shared" si="1534"/>
        <v>1</v>
      </c>
      <c r="K15779">
        <f t="shared" si="1534"/>
        <v>0</v>
      </c>
      <c r="L15779">
        <f t="shared" si="1531"/>
        <v>1</v>
      </c>
      <c r="S15779" s="1"/>
    </row>
    <row r="15780" spans="7:19" x14ac:dyDescent="0.25">
      <c r="G15780" t="str">
        <f t="shared" si="1530"/>
        <v>N80392_P</v>
      </c>
      <c r="H15780" t="s">
        <v>1908</v>
      </c>
      <c r="I15780" t="s">
        <v>2587</v>
      </c>
      <c r="J15780">
        <f t="shared" si="1534"/>
        <v>1</v>
      </c>
      <c r="K15780">
        <f t="shared" si="1534"/>
        <v>0</v>
      </c>
      <c r="L15780">
        <f t="shared" si="1531"/>
        <v>1</v>
      </c>
      <c r="S15780" s="1"/>
    </row>
    <row r="15781" spans="7:19" x14ac:dyDescent="0.25">
      <c r="G15781" t="str">
        <f t="shared" si="1530"/>
        <v>N3870L_P</v>
      </c>
      <c r="H15781" t="s">
        <v>1910</v>
      </c>
      <c r="I15781" t="s">
        <v>2587</v>
      </c>
      <c r="J15781">
        <f t="shared" si="1534"/>
        <v>0</v>
      </c>
      <c r="K15781">
        <f t="shared" si="1534"/>
        <v>1</v>
      </c>
      <c r="L15781">
        <f t="shared" si="1531"/>
        <v>1</v>
      </c>
      <c r="S15781" s="1"/>
    </row>
    <row r="15782" spans="7:19" x14ac:dyDescent="0.25">
      <c r="G15782" t="str">
        <f t="shared" si="1530"/>
        <v>N5329T_P</v>
      </c>
      <c r="H15782" t="s">
        <v>1911</v>
      </c>
      <c r="I15782" t="s">
        <v>2587</v>
      </c>
      <c r="J15782">
        <f t="shared" si="1534"/>
        <v>1</v>
      </c>
      <c r="K15782">
        <f t="shared" si="1534"/>
        <v>0</v>
      </c>
      <c r="L15782">
        <f t="shared" si="1531"/>
        <v>1</v>
      </c>
      <c r="S15782" s="1"/>
    </row>
    <row r="15783" spans="7:19" x14ac:dyDescent="0.25">
      <c r="G15783" t="str">
        <f t="shared" si="1530"/>
        <v>N656QS_J</v>
      </c>
      <c r="H15783" t="s">
        <v>1912</v>
      </c>
      <c r="I15783" t="s">
        <v>2590</v>
      </c>
      <c r="J15783">
        <f t="shared" si="1534"/>
        <v>1</v>
      </c>
      <c r="K15783">
        <f t="shared" si="1534"/>
        <v>0</v>
      </c>
      <c r="L15783">
        <f t="shared" si="1531"/>
        <v>1</v>
      </c>
      <c r="S15783" s="1"/>
    </row>
    <row r="15784" spans="7:19" x14ac:dyDescent="0.25">
      <c r="G15784" t="str">
        <f t="shared" si="1530"/>
        <v>N433SE_NULL</v>
      </c>
      <c r="H15784" t="s">
        <v>1915</v>
      </c>
      <c r="I15784" t="s">
        <v>2591</v>
      </c>
      <c r="J15784">
        <f t="shared" si="1534"/>
        <v>1</v>
      </c>
      <c r="K15784">
        <f t="shared" si="1534"/>
        <v>0</v>
      </c>
      <c r="L15784">
        <f t="shared" si="1531"/>
        <v>1</v>
      </c>
      <c r="S15784" s="1"/>
    </row>
    <row r="15785" spans="7:19" x14ac:dyDescent="0.25">
      <c r="G15785" t="str">
        <f t="shared" si="1530"/>
        <v>N802VT_J</v>
      </c>
      <c r="H15785" t="s">
        <v>1917</v>
      </c>
      <c r="I15785" t="s">
        <v>2590</v>
      </c>
      <c r="J15785">
        <f t="shared" si="1534"/>
        <v>0</v>
      </c>
      <c r="K15785">
        <f t="shared" si="1534"/>
        <v>1</v>
      </c>
      <c r="L15785">
        <f t="shared" si="1531"/>
        <v>1</v>
      </c>
      <c r="S15785" s="1"/>
    </row>
    <row r="15786" spans="7:19" x14ac:dyDescent="0.25">
      <c r="G15786" t="str">
        <f t="shared" si="1530"/>
        <v>N229BP_J</v>
      </c>
      <c r="H15786" t="s">
        <v>1918</v>
      </c>
      <c r="I15786" t="s">
        <v>2590</v>
      </c>
      <c r="J15786">
        <f t="shared" si="1534"/>
        <v>1</v>
      </c>
      <c r="K15786">
        <f t="shared" si="1534"/>
        <v>0</v>
      </c>
      <c r="L15786">
        <f t="shared" si="1531"/>
        <v>1</v>
      </c>
      <c r="S15786" s="1"/>
    </row>
    <row r="15787" spans="7:19" x14ac:dyDescent="0.25">
      <c r="G15787" t="str">
        <f t="shared" si="1530"/>
        <v>N723CP_P</v>
      </c>
      <c r="H15787" t="s">
        <v>1919</v>
      </c>
      <c r="I15787" t="s">
        <v>2587</v>
      </c>
      <c r="J15787">
        <f t="shared" si="1534"/>
        <v>1</v>
      </c>
      <c r="K15787">
        <f t="shared" si="1534"/>
        <v>0</v>
      </c>
      <c r="L15787">
        <f t="shared" si="1531"/>
        <v>1</v>
      </c>
      <c r="S15787" s="1"/>
    </row>
    <row r="15788" spans="7:19" x14ac:dyDescent="0.25">
      <c r="G15788" t="str">
        <f t="shared" si="1530"/>
        <v>N321WT_T</v>
      </c>
      <c r="H15788" t="s">
        <v>1922</v>
      </c>
      <c r="I15788" t="s">
        <v>2589</v>
      </c>
      <c r="J15788">
        <f t="shared" si="1534"/>
        <v>1</v>
      </c>
      <c r="K15788">
        <f t="shared" si="1534"/>
        <v>0</v>
      </c>
      <c r="L15788">
        <f t="shared" si="1531"/>
        <v>1</v>
      </c>
      <c r="S15788" s="1"/>
    </row>
    <row r="15789" spans="7:19" x14ac:dyDescent="0.25">
      <c r="G15789" t="str">
        <f t="shared" si="1530"/>
        <v>N7572V_P</v>
      </c>
      <c r="H15789" t="s">
        <v>1924</v>
      </c>
      <c r="I15789" t="s">
        <v>2587</v>
      </c>
      <c r="J15789">
        <f t="shared" si="1534"/>
        <v>0</v>
      </c>
      <c r="K15789">
        <f t="shared" si="1534"/>
        <v>1</v>
      </c>
      <c r="L15789">
        <f t="shared" si="1531"/>
        <v>1</v>
      </c>
      <c r="S15789" s="1"/>
    </row>
    <row r="15790" spans="7:19" x14ac:dyDescent="0.25">
      <c r="G15790" t="str">
        <f t="shared" si="1530"/>
        <v>N331BR_J</v>
      </c>
      <c r="H15790" t="s">
        <v>1926</v>
      </c>
      <c r="I15790" t="s">
        <v>2590</v>
      </c>
      <c r="J15790">
        <f t="shared" si="1534"/>
        <v>1</v>
      </c>
      <c r="K15790">
        <f t="shared" si="1534"/>
        <v>0</v>
      </c>
      <c r="L15790">
        <f t="shared" si="1531"/>
        <v>1</v>
      </c>
      <c r="S15790" s="1"/>
    </row>
    <row r="15791" spans="7:19" x14ac:dyDescent="0.25">
      <c r="G15791" t="str">
        <f t="shared" si="1530"/>
        <v>N1133U_P</v>
      </c>
      <c r="H15791" t="s">
        <v>1927</v>
      </c>
      <c r="I15791" t="s">
        <v>2587</v>
      </c>
      <c r="J15791">
        <f t="shared" si="1534"/>
        <v>1</v>
      </c>
      <c r="K15791">
        <f t="shared" si="1534"/>
        <v>0</v>
      </c>
      <c r="L15791">
        <f t="shared" si="1531"/>
        <v>1</v>
      </c>
      <c r="S15791" s="1"/>
    </row>
    <row r="15792" spans="7:19" x14ac:dyDescent="0.25">
      <c r="G15792" t="str">
        <f t="shared" si="1530"/>
        <v>N704MD_T</v>
      </c>
      <c r="H15792" t="s">
        <v>1930</v>
      </c>
      <c r="I15792" t="s">
        <v>2589</v>
      </c>
      <c r="J15792">
        <f t="shared" si="1534"/>
        <v>0</v>
      </c>
      <c r="K15792">
        <f t="shared" si="1534"/>
        <v>1</v>
      </c>
      <c r="L15792">
        <f t="shared" si="1531"/>
        <v>1</v>
      </c>
      <c r="S15792" s="1"/>
    </row>
    <row r="15793" spans="7:19" x14ac:dyDescent="0.25">
      <c r="G15793" t="str">
        <f t="shared" si="1530"/>
        <v>N1115W_NULL</v>
      </c>
      <c r="H15793" t="s">
        <v>1934</v>
      </c>
      <c r="I15793" t="s">
        <v>2591</v>
      </c>
      <c r="J15793">
        <f t="shared" si="1534"/>
        <v>1</v>
      </c>
      <c r="K15793">
        <f t="shared" si="1534"/>
        <v>0</v>
      </c>
      <c r="L15793">
        <f t="shared" si="1531"/>
        <v>1</v>
      </c>
      <c r="S15793" s="1"/>
    </row>
    <row r="15794" spans="7:19" x14ac:dyDescent="0.25">
      <c r="G15794" t="str">
        <f t="shared" si="1530"/>
        <v>N161JP_NULL</v>
      </c>
      <c r="H15794" t="s">
        <v>1935</v>
      </c>
      <c r="I15794" t="s">
        <v>2591</v>
      </c>
      <c r="J15794">
        <f t="shared" si="1534"/>
        <v>1</v>
      </c>
      <c r="K15794">
        <f t="shared" si="1534"/>
        <v>0</v>
      </c>
      <c r="L15794">
        <f t="shared" si="1531"/>
        <v>1</v>
      </c>
      <c r="S15794" s="1"/>
    </row>
    <row r="15795" spans="7:19" x14ac:dyDescent="0.25">
      <c r="G15795" t="str">
        <f t="shared" si="1530"/>
        <v>N3455J_P</v>
      </c>
      <c r="H15795" t="s">
        <v>1936</v>
      </c>
      <c r="I15795" t="s">
        <v>2587</v>
      </c>
      <c r="J15795">
        <f t="shared" si="1534"/>
        <v>0</v>
      </c>
      <c r="K15795">
        <f t="shared" si="1534"/>
        <v>1</v>
      </c>
      <c r="L15795">
        <f t="shared" si="1531"/>
        <v>1</v>
      </c>
      <c r="S15795" s="1"/>
    </row>
    <row r="15796" spans="7:19" x14ac:dyDescent="0.25">
      <c r="G15796" t="str">
        <f t="shared" si="1530"/>
        <v>N23438_P</v>
      </c>
      <c r="H15796" t="s">
        <v>1937</v>
      </c>
      <c r="I15796" t="s">
        <v>2587</v>
      </c>
      <c r="J15796">
        <f t="shared" si="1534"/>
        <v>1</v>
      </c>
      <c r="K15796">
        <f t="shared" si="1534"/>
        <v>0</v>
      </c>
      <c r="L15796">
        <f t="shared" si="1531"/>
        <v>1</v>
      </c>
      <c r="S15796" s="1"/>
    </row>
    <row r="15797" spans="7:19" x14ac:dyDescent="0.25">
      <c r="G15797" t="str">
        <f t="shared" si="1530"/>
        <v>N186TW_J</v>
      </c>
      <c r="H15797" t="s">
        <v>1941</v>
      </c>
      <c r="I15797" t="s">
        <v>2590</v>
      </c>
      <c r="J15797">
        <f t="shared" si="1534"/>
        <v>1</v>
      </c>
      <c r="K15797">
        <f t="shared" si="1534"/>
        <v>0</v>
      </c>
      <c r="L15797">
        <f t="shared" si="1531"/>
        <v>1</v>
      </c>
      <c r="S15797" s="1"/>
    </row>
    <row r="15798" spans="7:19" x14ac:dyDescent="0.25">
      <c r="G15798" t="str">
        <f t="shared" ref="G15798:G15861" si="1535">H15798&amp;"_"&amp;I15798</f>
        <v>N406TD_H</v>
      </c>
      <c r="H15798" t="s">
        <v>1942</v>
      </c>
      <c r="I15798" t="s">
        <v>2588</v>
      </c>
      <c r="J15798">
        <f t="shared" ref="J15798:K15817" si="1536">SUMIFS($L$3:$L$13553,$C$3:$C$13553,$G15798,$E$3:$E$13553,J$13557)</f>
        <v>1</v>
      </c>
      <c r="K15798">
        <f t="shared" si="1536"/>
        <v>0</v>
      </c>
      <c r="L15798">
        <f t="shared" ref="L15798:L15861" si="1537">SUMIF($C$3:$C$13553,G15798,$L$3:$L$13553)</f>
        <v>1</v>
      </c>
      <c r="S15798" s="1"/>
    </row>
    <row r="15799" spans="7:19" x14ac:dyDescent="0.25">
      <c r="G15799" t="str">
        <f t="shared" si="1535"/>
        <v>N539CF_P</v>
      </c>
      <c r="H15799" t="s">
        <v>1946</v>
      </c>
      <c r="I15799" t="s">
        <v>2587</v>
      </c>
      <c r="J15799">
        <f t="shared" si="1536"/>
        <v>1</v>
      </c>
      <c r="K15799">
        <f t="shared" si="1536"/>
        <v>0</v>
      </c>
      <c r="L15799">
        <f t="shared" si="1537"/>
        <v>1</v>
      </c>
      <c r="S15799" s="1"/>
    </row>
    <row r="15800" spans="7:19" x14ac:dyDescent="0.25">
      <c r="G15800" t="str">
        <f t="shared" si="1535"/>
        <v>N172RG_P</v>
      </c>
      <c r="H15800" t="s">
        <v>1947</v>
      </c>
      <c r="I15800" t="s">
        <v>2587</v>
      </c>
      <c r="J15800">
        <f t="shared" si="1536"/>
        <v>1</v>
      </c>
      <c r="K15800">
        <f t="shared" si="1536"/>
        <v>0</v>
      </c>
      <c r="L15800">
        <f t="shared" si="1537"/>
        <v>1</v>
      </c>
      <c r="S15800" s="1"/>
    </row>
    <row r="15801" spans="7:19" x14ac:dyDescent="0.25">
      <c r="G15801" t="str">
        <f t="shared" si="1535"/>
        <v>N4513T_P</v>
      </c>
      <c r="H15801" t="s">
        <v>1949</v>
      </c>
      <c r="I15801" t="s">
        <v>2587</v>
      </c>
      <c r="J15801">
        <f t="shared" si="1536"/>
        <v>1</v>
      </c>
      <c r="K15801">
        <f t="shared" si="1536"/>
        <v>0</v>
      </c>
      <c r="L15801">
        <f t="shared" si="1537"/>
        <v>1</v>
      </c>
      <c r="S15801" s="1"/>
    </row>
    <row r="15802" spans="7:19" x14ac:dyDescent="0.25">
      <c r="G15802" t="str">
        <f t="shared" si="1535"/>
        <v>N9099D_P</v>
      </c>
      <c r="H15802" t="s">
        <v>1951</v>
      </c>
      <c r="I15802" t="s">
        <v>2587</v>
      </c>
      <c r="J15802">
        <f t="shared" si="1536"/>
        <v>1</v>
      </c>
      <c r="K15802">
        <f t="shared" si="1536"/>
        <v>0</v>
      </c>
      <c r="L15802">
        <f t="shared" si="1537"/>
        <v>1</v>
      </c>
      <c r="S15802" s="1"/>
    </row>
    <row r="15803" spans="7:19" x14ac:dyDescent="0.25">
      <c r="G15803" t="str">
        <f t="shared" si="1535"/>
        <v>N7465G_P</v>
      </c>
      <c r="H15803" t="s">
        <v>1952</v>
      </c>
      <c r="I15803" t="s">
        <v>2587</v>
      </c>
      <c r="J15803">
        <f t="shared" si="1536"/>
        <v>1</v>
      </c>
      <c r="K15803">
        <f t="shared" si="1536"/>
        <v>0</v>
      </c>
      <c r="L15803">
        <f t="shared" si="1537"/>
        <v>1</v>
      </c>
      <c r="S15803" s="1"/>
    </row>
    <row r="15804" spans="7:19" x14ac:dyDescent="0.25">
      <c r="G15804" t="str">
        <f t="shared" si="1535"/>
        <v>N29JB_P</v>
      </c>
      <c r="H15804" t="s">
        <v>1955</v>
      </c>
      <c r="I15804" t="s">
        <v>2587</v>
      </c>
      <c r="J15804">
        <f t="shared" si="1536"/>
        <v>1</v>
      </c>
      <c r="K15804">
        <f t="shared" si="1536"/>
        <v>0</v>
      </c>
      <c r="L15804">
        <f t="shared" si="1537"/>
        <v>1</v>
      </c>
      <c r="S15804" s="1"/>
    </row>
    <row r="15805" spans="7:19" x14ac:dyDescent="0.25">
      <c r="G15805" t="str">
        <f t="shared" si="1535"/>
        <v>N59640_P</v>
      </c>
      <c r="H15805" t="s">
        <v>1957</v>
      </c>
      <c r="I15805" t="s">
        <v>2587</v>
      </c>
      <c r="J15805">
        <f t="shared" si="1536"/>
        <v>1</v>
      </c>
      <c r="K15805">
        <f t="shared" si="1536"/>
        <v>0</v>
      </c>
      <c r="L15805">
        <f t="shared" si="1537"/>
        <v>1</v>
      </c>
      <c r="S15805" s="1"/>
    </row>
    <row r="15806" spans="7:19" x14ac:dyDescent="0.25">
      <c r="G15806" t="str">
        <f t="shared" si="1535"/>
        <v>N55F_J</v>
      </c>
      <c r="H15806" t="s">
        <v>1958</v>
      </c>
      <c r="I15806" t="s">
        <v>2590</v>
      </c>
      <c r="J15806">
        <f t="shared" si="1536"/>
        <v>1</v>
      </c>
      <c r="K15806">
        <f t="shared" si="1536"/>
        <v>0</v>
      </c>
      <c r="L15806">
        <f t="shared" si="1537"/>
        <v>1</v>
      </c>
      <c r="S15806" s="1"/>
    </row>
    <row r="15807" spans="7:19" x14ac:dyDescent="0.25">
      <c r="G15807" t="str">
        <f t="shared" si="1535"/>
        <v>N392AS_J</v>
      </c>
      <c r="H15807" t="s">
        <v>1962</v>
      </c>
      <c r="I15807" t="s">
        <v>2590</v>
      </c>
      <c r="J15807">
        <f t="shared" si="1536"/>
        <v>1</v>
      </c>
      <c r="K15807">
        <f t="shared" si="1536"/>
        <v>0</v>
      </c>
      <c r="L15807">
        <f t="shared" si="1537"/>
        <v>1</v>
      </c>
      <c r="S15807" s="1"/>
    </row>
    <row r="15808" spans="7:19" x14ac:dyDescent="0.25">
      <c r="G15808" t="str">
        <f t="shared" si="1535"/>
        <v>N4687G_P</v>
      </c>
      <c r="H15808" t="s">
        <v>1963</v>
      </c>
      <c r="I15808" t="s">
        <v>2587</v>
      </c>
      <c r="J15808">
        <f t="shared" si="1536"/>
        <v>1</v>
      </c>
      <c r="K15808">
        <f t="shared" si="1536"/>
        <v>0</v>
      </c>
      <c r="L15808">
        <f t="shared" si="1537"/>
        <v>1</v>
      </c>
      <c r="S15808" s="1"/>
    </row>
    <row r="15809" spans="7:19" x14ac:dyDescent="0.25">
      <c r="G15809" t="str">
        <f t="shared" si="1535"/>
        <v>N9142Z_P</v>
      </c>
      <c r="H15809" t="s">
        <v>1964</v>
      </c>
      <c r="I15809" t="s">
        <v>2587</v>
      </c>
      <c r="J15809">
        <f t="shared" si="1536"/>
        <v>1</v>
      </c>
      <c r="K15809">
        <f t="shared" si="1536"/>
        <v>0</v>
      </c>
      <c r="L15809">
        <f t="shared" si="1537"/>
        <v>1</v>
      </c>
      <c r="S15809" s="1"/>
    </row>
    <row r="15810" spans="7:19" x14ac:dyDescent="0.25">
      <c r="G15810" t="str">
        <f t="shared" si="1535"/>
        <v>N24385_P</v>
      </c>
      <c r="H15810" t="s">
        <v>1967</v>
      </c>
      <c r="I15810" t="s">
        <v>2587</v>
      </c>
      <c r="J15810">
        <f t="shared" si="1536"/>
        <v>1</v>
      </c>
      <c r="K15810">
        <f t="shared" si="1536"/>
        <v>0</v>
      </c>
      <c r="L15810">
        <f t="shared" si="1537"/>
        <v>1</v>
      </c>
      <c r="S15810" s="1"/>
    </row>
    <row r="15811" spans="7:19" x14ac:dyDescent="0.25">
      <c r="G15811" t="str">
        <f t="shared" si="1535"/>
        <v>N7213M_P</v>
      </c>
      <c r="H15811" t="s">
        <v>1972</v>
      </c>
      <c r="I15811" t="s">
        <v>2587</v>
      </c>
      <c r="J15811">
        <f t="shared" si="1536"/>
        <v>1</v>
      </c>
      <c r="K15811">
        <f t="shared" si="1536"/>
        <v>0</v>
      </c>
      <c r="L15811">
        <f t="shared" si="1537"/>
        <v>1</v>
      </c>
      <c r="S15811" s="1"/>
    </row>
    <row r="15812" spans="7:19" x14ac:dyDescent="0.25">
      <c r="G15812" t="str">
        <f t="shared" si="1535"/>
        <v>N403HF_NULL</v>
      </c>
      <c r="H15812" t="s">
        <v>1978</v>
      </c>
      <c r="I15812" t="s">
        <v>2591</v>
      </c>
      <c r="J15812">
        <f t="shared" si="1536"/>
        <v>1</v>
      </c>
      <c r="K15812">
        <f t="shared" si="1536"/>
        <v>0</v>
      </c>
      <c r="L15812">
        <f t="shared" si="1537"/>
        <v>1</v>
      </c>
      <c r="S15812" s="1"/>
    </row>
    <row r="15813" spans="7:19" x14ac:dyDescent="0.25">
      <c r="G15813" t="str">
        <f t="shared" si="1535"/>
        <v>N28218_P</v>
      </c>
      <c r="H15813" t="s">
        <v>1982</v>
      </c>
      <c r="I15813" t="s">
        <v>2587</v>
      </c>
      <c r="J15813">
        <f t="shared" si="1536"/>
        <v>1</v>
      </c>
      <c r="K15813">
        <f t="shared" si="1536"/>
        <v>0</v>
      </c>
      <c r="L15813">
        <f t="shared" si="1537"/>
        <v>1</v>
      </c>
      <c r="S15813" s="1"/>
    </row>
    <row r="15814" spans="7:19" x14ac:dyDescent="0.25">
      <c r="G15814" t="str">
        <f t="shared" si="1535"/>
        <v>N1936C_P</v>
      </c>
      <c r="H15814" t="s">
        <v>1983</v>
      </c>
      <c r="I15814" t="s">
        <v>2587</v>
      </c>
      <c r="J15814">
        <f t="shared" si="1536"/>
        <v>1</v>
      </c>
      <c r="K15814">
        <f t="shared" si="1536"/>
        <v>0</v>
      </c>
      <c r="L15814">
        <f t="shared" si="1537"/>
        <v>1</v>
      </c>
      <c r="S15814" s="1"/>
    </row>
    <row r="15815" spans="7:19" x14ac:dyDescent="0.25">
      <c r="G15815" t="str">
        <f t="shared" si="1535"/>
        <v>N771CC_P</v>
      </c>
      <c r="H15815" t="s">
        <v>1985</v>
      </c>
      <c r="I15815" t="s">
        <v>2587</v>
      </c>
      <c r="J15815">
        <f t="shared" si="1536"/>
        <v>0</v>
      </c>
      <c r="K15815">
        <f t="shared" si="1536"/>
        <v>1</v>
      </c>
      <c r="L15815">
        <f t="shared" si="1537"/>
        <v>1</v>
      </c>
      <c r="S15815" s="1"/>
    </row>
    <row r="15816" spans="7:19" x14ac:dyDescent="0.25">
      <c r="G15816" t="str">
        <f t="shared" si="1535"/>
        <v>N85CF_P</v>
      </c>
      <c r="H15816" t="s">
        <v>1986</v>
      </c>
      <c r="I15816" t="s">
        <v>2587</v>
      </c>
      <c r="J15816">
        <f t="shared" si="1536"/>
        <v>1</v>
      </c>
      <c r="K15816">
        <f t="shared" si="1536"/>
        <v>0</v>
      </c>
      <c r="L15816">
        <f t="shared" si="1537"/>
        <v>1</v>
      </c>
      <c r="S15816" s="1"/>
    </row>
    <row r="15817" spans="7:19" x14ac:dyDescent="0.25">
      <c r="G15817" t="str">
        <f t="shared" si="1535"/>
        <v>N931TT_P</v>
      </c>
      <c r="H15817" t="s">
        <v>1989</v>
      </c>
      <c r="I15817" t="s">
        <v>2587</v>
      </c>
      <c r="J15817">
        <f t="shared" si="1536"/>
        <v>1</v>
      </c>
      <c r="K15817">
        <f t="shared" si="1536"/>
        <v>0</v>
      </c>
      <c r="L15817">
        <f t="shared" si="1537"/>
        <v>1</v>
      </c>
      <c r="S15817" s="1"/>
    </row>
    <row r="15818" spans="7:19" x14ac:dyDescent="0.25">
      <c r="G15818" t="str">
        <f t="shared" si="1535"/>
        <v>N38337_P</v>
      </c>
      <c r="H15818" t="s">
        <v>1990</v>
      </c>
      <c r="I15818" t="s">
        <v>2587</v>
      </c>
      <c r="J15818">
        <f t="shared" ref="J15818:K15837" si="1538">SUMIFS($L$3:$L$13553,$C$3:$C$13553,$G15818,$E$3:$E$13553,J$13557)</f>
        <v>1</v>
      </c>
      <c r="K15818">
        <f t="shared" si="1538"/>
        <v>0</v>
      </c>
      <c r="L15818">
        <f t="shared" si="1537"/>
        <v>1</v>
      </c>
      <c r="S15818" s="1"/>
    </row>
    <row r="15819" spans="7:19" x14ac:dyDescent="0.25">
      <c r="G15819" t="str">
        <f t="shared" si="1535"/>
        <v>N1196T_P</v>
      </c>
      <c r="H15819" t="s">
        <v>1991</v>
      </c>
      <c r="I15819" t="s">
        <v>2587</v>
      </c>
      <c r="J15819">
        <f t="shared" si="1538"/>
        <v>1</v>
      </c>
      <c r="K15819">
        <f t="shared" si="1538"/>
        <v>0</v>
      </c>
      <c r="L15819">
        <f t="shared" si="1537"/>
        <v>1</v>
      </c>
      <c r="S15819" s="1"/>
    </row>
    <row r="15820" spans="7:19" x14ac:dyDescent="0.25">
      <c r="G15820" t="str">
        <f t="shared" si="1535"/>
        <v>N5964Q_P</v>
      </c>
      <c r="H15820" t="s">
        <v>1992</v>
      </c>
      <c r="I15820" t="s">
        <v>2587</v>
      </c>
      <c r="J15820">
        <f t="shared" si="1538"/>
        <v>1</v>
      </c>
      <c r="K15820">
        <f t="shared" si="1538"/>
        <v>0</v>
      </c>
      <c r="L15820">
        <f t="shared" si="1537"/>
        <v>1</v>
      </c>
      <c r="S15820" s="1"/>
    </row>
    <row r="15821" spans="7:19" x14ac:dyDescent="0.25">
      <c r="G15821" t="str">
        <f t="shared" si="1535"/>
        <v>N15CX_P</v>
      </c>
      <c r="H15821" t="s">
        <v>1994</v>
      </c>
      <c r="I15821" t="s">
        <v>2587</v>
      </c>
      <c r="J15821">
        <f t="shared" si="1538"/>
        <v>1</v>
      </c>
      <c r="K15821">
        <f t="shared" si="1538"/>
        <v>0</v>
      </c>
      <c r="L15821">
        <f t="shared" si="1537"/>
        <v>1</v>
      </c>
      <c r="S15821" s="1"/>
    </row>
    <row r="15822" spans="7:19" x14ac:dyDescent="0.25">
      <c r="G15822" t="str">
        <f t="shared" si="1535"/>
        <v>N154DS_P</v>
      </c>
      <c r="H15822" t="s">
        <v>2002</v>
      </c>
      <c r="I15822" t="s">
        <v>2587</v>
      </c>
      <c r="J15822">
        <f t="shared" si="1538"/>
        <v>1</v>
      </c>
      <c r="K15822">
        <f t="shared" si="1538"/>
        <v>0</v>
      </c>
      <c r="L15822">
        <f t="shared" si="1537"/>
        <v>1</v>
      </c>
      <c r="S15822" s="1"/>
    </row>
    <row r="15823" spans="7:19" x14ac:dyDescent="0.25">
      <c r="G15823" t="str">
        <f t="shared" si="1535"/>
        <v>N256SR_P</v>
      </c>
      <c r="H15823" t="s">
        <v>2006</v>
      </c>
      <c r="I15823" t="s">
        <v>2587</v>
      </c>
      <c r="J15823">
        <f t="shared" si="1538"/>
        <v>0</v>
      </c>
      <c r="K15823">
        <f t="shared" si="1538"/>
        <v>1</v>
      </c>
      <c r="L15823">
        <f t="shared" si="1537"/>
        <v>1</v>
      </c>
      <c r="S15823" s="1"/>
    </row>
    <row r="15824" spans="7:19" x14ac:dyDescent="0.25">
      <c r="G15824" t="str">
        <f t="shared" si="1535"/>
        <v>N206TD_H</v>
      </c>
      <c r="H15824" t="s">
        <v>2007</v>
      </c>
      <c r="I15824" t="s">
        <v>2588</v>
      </c>
      <c r="J15824">
        <f t="shared" si="1538"/>
        <v>1</v>
      </c>
      <c r="K15824">
        <f t="shared" si="1538"/>
        <v>0</v>
      </c>
      <c r="L15824">
        <f t="shared" si="1537"/>
        <v>1</v>
      </c>
      <c r="S15824" s="1"/>
    </row>
    <row r="15825" spans="7:19" x14ac:dyDescent="0.25">
      <c r="G15825" t="str">
        <f t="shared" si="1535"/>
        <v>N601TF_P</v>
      </c>
      <c r="H15825" t="s">
        <v>2009</v>
      </c>
      <c r="I15825" t="s">
        <v>2587</v>
      </c>
      <c r="J15825">
        <f t="shared" si="1538"/>
        <v>1</v>
      </c>
      <c r="K15825">
        <f t="shared" si="1538"/>
        <v>0</v>
      </c>
      <c r="L15825">
        <f t="shared" si="1537"/>
        <v>1</v>
      </c>
      <c r="S15825" s="1"/>
    </row>
    <row r="15826" spans="7:19" x14ac:dyDescent="0.25">
      <c r="G15826" t="str">
        <f t="shared" si="1535"/>
        <v>N523JL_T</v>
      </c>
      <c r="H15826" t="s">
        <v>2010</v>
      </c>
      <c r="I15826" t="s">
        <v>2589</v>
      </c>
      <c r="J15826">
        <f t="shared" si="1538"/>
        <v>1</v>
      </c>
      <c r="K15826">
        <f t="shared" si="1538"/>
        <v>0</v>
      </c>
      <c r="L15826">
        <f t="shared" si="1537"/>
        <v>1</v>
      </c>
      <c r="S15826" s="1"/>
    </row>
    <row r="15827" spans="7:19" x14ac:dyDescent="0.25">
      <c r="G15827" t="str">
        <f t="shared" si="1535"/>
        <v>N234JS_P</v>
      </c>
      <c r="H15827" t="s">
        <v>2011</v>
      </c>
      <c r="I15827" t="s">
        <v>2587</v>
      </c>
      <c r="J15827">
        <f t="shared" si="1538"/>
        <v>1</v>
      </c>
      <c r="K15827">
        <f t="shared" si="1538"/>
        <v>0</v>
      </c>
      <c r="L15827">
        <f t="shared" si="1537"/>
        <v>1</v>
      </c>
      <c r="S15827" s="1"/>
    </row>
    <row r="15828" spans="7:19" x14ac:dyDescent="0.25">
      <c r="G15828" t="str">
        <f t="shared" si="1535"/>
        <v>N3690R_P</v>
      </c>
      <c r="H15828" t="s">
        <v>2012</v>
      </c>
      <c r="I15828" t="s">
        <v>2587</v>
      </c>
      <c r="J15828">
        <f t="shared" si="1538"/>
        <v>1</v>
      </c>
      <c r="K15828">
        <f t="shared" si="1538"/>
        <v>0</v>
      </c>
      <c r="L15828">
        <f t="shared" si="1537"/>
        <v>1</v>
      </c>
      <c r="S15828" s="1"/>
    </row>
    <row r="15829" spans="7:19" x14ac:dyDescent="0.25">
      <c r="G15829" t="str">
        <f t="shared" si="1535"/>
        <v>N866TW_H</v>
      </c>
      <c r="H15829" t="s">
        <v>2013</v>
      </c>
      <c r="I15829" t="s">
        <v>2588</v>
      </c>
      <c r="J15829">
        <f t="shared" si="1538"/>
        <v>1</v>
      </c>
      <c r="K15829">
        <f t="shared" si="1538"/>
        <v>0</v>
      </c>
      <c r="L15829">
        <f t="shared" si="1537"/>
        <v>1</v>
      </c>
      <c r="S15829" s="1"/>
    </row>
    <row r="15830" spans="7:19" x14ac:dyDescent="0.25">
      <c r="G15830" t="str">
        <f t="shared" si="1535"/>
        <v>N2183Z_P</v>
      </c>
      <c r="H15830" t="s">
        <v>2015</v>
      </c>
      <c r="I15830" t="s">
        <v>2587</v>
      </c>
      <c r="J15830">
        <f t="shared" si="1538"/>
        <v>1</v>
      </c>
      <c r="K15830">
        <f t="shared" si="1538"/>
        <v>0</v>
      </c>
      <c r="L15830">
        <f t="shared" si="1537"/>
        <v>1</v>
      </c>
      <c r="S15830" s="1"/>
    </row>
    <row r="15831" spans="7:19" x14ac:dyDescent="0.25">
      <c r="G15831" t="str">
        <f t="shared" si="1535"/>
        <v>N9542C_P</v>
      </c>
      <c r="H15831" t="s">
        <v>2017</v>
      </c>
      <c r="I15831" t="s">
        <v>2587</v>
      </c>
      <c r="J15831">
        <f t="shared" si="1538"/>
        <v>1</v>
      </c>
      <c r="K15831">
        <f t="shared" si="1538"/>
        <v>0</v>
      </c>
      <c r="L15831">
        <f t="shared" si="1537"/>
        <v>1</v>
      </c>
      <c r="S15831" s="1"/>
    </row>
    <row r="15832" spans="7:19" x14ac:dyDescent="0.25">
      <c r="G15832" t="str">
        <f t="shared" si="1535"/>
        <v>N36PR_P</v>
      </c>
      <c r="H15832" t="s">
        <v>2020</v>
      </c>
      <c r="I15832" t="s">
        <v>2587</v>
      </c>
      <c r="J15832">
        <f t="shared" si="1538"/>
        <v>1</v>
      </c>
      <c r="K15832">
        <f t="shared" si="1538"/>
        <v>0</v>
      </c>
      <c r="L15832">
        <f t="shared" si="1537"/>
        <v>1</v>
      </c>
      <c r="S15832" s="1"/>
    </row>
    <row r="15833" spans="7:19" x14ac:dyDescent="0.25">
      <c r="G15833" t="str">
        <f t="shared" si="1535"/>
        <v>N63MF_NULL</v>
      </c>
      <c r="H15833" t="s">
        <v>2023</v>
      </c>
      <c r="I15833" t="s">
        <v>2591</v>
      </c>
      <c r="J15833">
        <f t="shared" si="1538"/>
        <v>1</v>
      </c>
      <c r="K15833">
        <f t="shared" si="1538"/>
        <v>0</v>
      </c>
      <c r="L15833">
        <f t="shared" si="1537"/>
        <v>1</v>
      </c>
      <c r="S15833" s="1"/>
    </row>
    <row r="15834" spans="7:19" x14ac:dyDescent="0.25">
      <c r="G15834" t="str">
        <f t="shared" si="1535"/>
        <v>N58J_P</v>
      </c>
      <c r="H15834" t="s">
        <v>2026</v>
      </c>
      <c r="I15834" t="s">
        <v>2587</v>
      </c>
      <c r="J15834">
        <f t="shared" si="1538"/>
        <v>1</v>
      </c>
      <c r="K15834">
        <f t="shared" si="1538"/>
        <v>0</v>
      </c>
      <c r="L15834">
        <f t="shared" si="1537"/>
        <v>1</v>
      </c>
      <c r="S15834" s="1"/>
    </row>
    <row r="15835" spans="7:19" x14ac:dyDescent="0.25">
      <c r="G15835" t="str">
        <f t="shared" si="1535"/>
        <v>N51616_P</v>
      </c>
      <c r="H15835" t="s">
        <v>2028</v>
      </c>
      <c r="I15835" t="s">
        <v>2587</v>
      </c>
      <c r="J15835">
        <f t="shared" si="1538"/>
        <v>1</v>
      </c>
      <c r="K15835">
        <f t="shared" si="1538"/>
        <v>0</v>
      </c>
      <c r="L15835">
        <f t="shared" si="1537"/>
        <v>1</v>
      </c>
      <c r="S15835" s="1"/>
    </row>
    <row r="15836" spans="7:19" x14ac:dyDescent="0.25">
      <c r="G15836" t="str">
        <f t="shared" si="1535"/>
        <v>N9HF_P</v>
      </c>
      <c r="H15836" t="s">
        <v>2029</v>
      </c>
      <c r="I15836" t="s">
        <v>2587</v>
      </c>
      <c r="J15836">
        <f t="shared" si="1538"/>
        <v>1</v>
      </c>
      <c r="K15836">
        <f t="shared" si="1538"/>
        <v>0</v>
      </c>
      <c r="L15836">
        <f t="shared" si="1537"/>
        <v>1</v>
      </c>
      <c r="S15836" s="1"/>
    </row>
    <row r="15837" spans="7:19" x14ac:dyDescent="0.25">
      <c r="G15837" t="str">
        <f t="shared" si="1535"/>
        <v>N17844_P</v>
      </c>
      <c r="H15837" t="s">
        <v>2034</v>
      </c>
      <c r="I15837" t="s">
        <v>2587</v>
      </c>
      <c r="J15837">
        <f t="shared" si="1538"/>
        <v>1</v>
      </c>
      <c r="K15837">
        <f t="shared" si="1538"/>
        <v>0</v>
      </c>
      <c r="L15837">
        <f t="shared" si="1537"/>
        <v>1</v>
      </c>
      <c r="S15837" s="1"/>
    </row>
    <row r="15838" spans="7:19" x14ac:dyDescent="0.25">
      <c r="G15838" t="str">
        <f t="shared" si="1535"/>
        <v>N2801T_P</v>
      </c>
      <c r="H15838" t="s">
        <v>2035</v>
      </c>
      <c r="I15838" t="s">
        <v>2587</v>
      </c>
      <c r="J15838">
        <f t="shared" ref="J15838:K15857" si="1539">SUMIFS($L$3:$L$13553,$C$3:$C$13553,$G15838,$E$3:$E$13553,J$13557)</f>
        <v>1</v>
      </c>
      <c r="K15838">
        <f t="shared" si="1539"/>
        <v>0</v>
      </c>
      <c r="L15838">
        <f t="shared" si="1537"/>
        <v>1</v>
      </c>
      <c r="S15838" s="1"/>
    </row>
    <row r="15839" spans="7:19" x14ac:dyDescent="0.25">
      <c r="G15839" t="str">
        <f t="shared" si="1535"/>
        <v>N1529A_NULL</v>
      </c>
      <c r="H15839" t="s">
        <v>2039</v>
      </c>
      <c r="I15839" t="s">
        <v>2591</v>
      </c>
      <c r="J15839">
        <f t="shared" si="1539"/>
        <v>1</v>
      </c>
      <c r="K15839">
        <f t="shared" si="1539"/>
        <v>0</v>
      </c>
      <c r="L15839">
        <f t="shared" si="1537"/>
        <v>1</v>
      </c>
      <c r="S15839" s="1"/>
    </row>
    <row r="15840" spans="7:19" x14ac:dyDescent="0.25">
      <c r="G15840" t="str">
        <f t="shared" si="1535"/>
        <v>N3819M_P</v>
      </c>
      <c r="H15840" t="s">
        <v>2040</v>
      </c>
      <c r="I15840" t="s">
        <v>2587</v>
      </c>
      <c r="J15840">
        <f t="shared" si="1539"/>
        <v>1</v>
      </c>
      <c r="K15840">
        <f t="shared" si="1539"/>
        <v>0</v>
      </c>
      <c r="L15840">
        <f t="shared" si="1537"/>
        <v>1</v>
      </c>
      <c r="S15840" s="1"/>
    </row>
    <row r="15841" spans="7:19" x14ac:dyDescent="0.25">
      <c r="G15841" t="str">
        <f t="shared" si="1535"/>
        <v>N355SE_P</v>
      </c>
      <c r="H15841" t="s">
        <v>2041</v>
      </c>
      <c r="I15841" t="s">
        <v>2587</v>
      </c>
      <c r="J15841">
        <f t="shared" si="1539"/>
        <v>1</v>
      </c>
      <c r="K15841">
        <f t="shared" si="1539"/>
        <v>0</v>
      </c>
      <c r="L15841">
        <f t="shared" si="1537"/>
        <v>1</v>
      </c>
      <c r="S15841" s="1"/>
    </row>
    <row r="15842" spans="7:19" x14ac:dyDescent="0.25">
      <c r="G15842" t="str">
        <f t="shared" si="1535"/>
        <v>N7223E_P</v>
      </c>
      <c r="H15842" t="s">
        <v>2043</v>
      </c>
      <c r="I15842" t="s">
        <v>2587</v>
      </c>
      <c r="J15842">
        <f t="shared" si="1539"/>
        <v>1</v>
      </c>
      <c r="K15842">
        <f t="shared" si="1539"/>
        <v>0</v>
      </c>
      <c r="L15842">
        <f t="shared" si="1537"/>
        <v>1</v>
      </c>
      <c r="S15842" s="1"/>
    </row>
    <row r="15843" spans="7:19" x14ac:dyDescent="0.25">
      <c r="G15843" t="str">
        <f t="shared" si="1535"/>
        <v>N611KG_P</v>
      </c>
      <c r="H15843" t="s">
        <v>2044</v>
      </c>
      <c r="I15843" t="s">
        <v>2587</v>
      </c>
      <c r="J15843">
        <f t="shared" si="1539"/>
        <v>1</v>
      </c>
      <c r="K15843">
        <f t="shared" si="1539"/>
        <v>0</v>
      </c>
      <c r="L15843">
        <f t="shared" si="1537"/>
        <v>1</v>
      </c>
      <c r="S15843" s="1"/>
    </row>
    <row r="15844" spans="7:19" x14ac:dyDescent="0.25">
      <c r="G15844" t="str">
        <f t="shared" si="1535"/>
        <v>N524P_P</v>
      </c>
      <c r="H15844" t="s">
        <v>2046</v>
      </c>
      <c r="I15844" t="s">
        <v>2587</v>
      </c>
      <c r="J15844">
        <f t="shared" si="1539"/>
        <v>0</v>
      </c>
      <c r="K15844">
        <f t="shared" si="1539"/>
        <v>1</v>
      </c>
      <c r="L15844">
        <f t="shared" si="1537"/>
        <v>1</v>
      </c>
      <c r="S15844" s="1"/>
    </row>
    <row r="15845" spans="7:19" x14ac:dyDescent="0.25">
      <c r="G15845" t="str">
        <f t="shared" si="1535"/>
        <v>N806WB_T</v>
      </c>
      <c r="H15845" t="s">
        <v>2047</v>
      </c>
      <c r="I15845" t="s">
        <v>2589</v>
      </c>
      <c r="J15845">
        <f t="shared" si="1539"/>
        <v>1</v>
      </c>
      <c r="K15845">
        <f t="shared" si="1539"/>
        <v>0</v>
      </c>
      <c r="L15845">
        <f t="shared" si="1537"/>
        <v>1</v>
      </c>
      <c r="S15845" s="1"/>
    </row>
    <row r="15846" spans="7:19" x14ac:dyDescent="0.25">
      <c r="G15846" t="str">
        <f t="shared" si="1535"/>
        <v>N2514W_P</v>
      </c>
      <c r="H15846" t="s">
        <v>2051</v>
      </c>
      <c r="I15846" t="s">
        <v>2587</v>
      </c>
      <c r="J15846">
        <f t="shared" si="1539"/>
        <v>1</v>
      </c>
      <c r="K15846">
        <f t="shared" si="1539"/>
        <v>0</v>
      </c>
      <c r="L15846">
        <f t="shared" si="1537"/>
        <v>1</v>
      </c>
      <c r="S15846" s="1"/>
    </row>
    <row r="15847" spans="7:19" x14ac:dyDescent="0.25">
      <c r="G15847" t="str">
        <f t="shared" si="1535"/>
        <v>N694CD_P</v>
      </c>
      <c r="H15847" t="s">
        <v>2052</v>
      </c>
      <c r="I15847" t="s">
        <v>2587</v>
      </c>
      <c r="J15847">
        <f t="shared" si="1539"/>
        <v>0</v>
      </c>
      <c r="K15847">
        <f t="shared" si="1539"/>
        <v>1</v>
      </c>
      <c r="L15847">
        <f t="shared" si="1537"/>
        <v>1</v>
      </c>
      <c r="S15847" s="1"/>
    </row>
    <row r="15848" spans="7:19" x14ac:dyDescent="0.25">
      <c r="G15848" t="str">
        <f t="shared" si="1535"/>
        <v>N267FX_J</v>
      </c>
      <c r="H15848" t="s">
        <v>2054</v>
      </c>
      <c r="I15848" t="s">
        <v>2590</v>
      </c>
      <c r="J15848">
        <f t="shared" si="1539"/>
        <v>1</v>
      </c>
      <c r="K15848">
        <f t="shared" si="1539"/>
        <v>0</v>
      </c>
      <c r="L15848">
        <f t="shared" si="1537"/>
        <v>1</v>
      </c>
      <c r="S15848" s="1"/>
    </row>
    <row r="15849" spans="7:19" x14ac:dyDescent="0.25">
      <c r="G15849" t="str">
        <f t="shared" si="1535"/>
        <v>N593JB_J</v>
      </c>
      <c r="H15849" t="s">
        <v>2058</v>
      </c>
      <c r="I15849" t="s">
        <v>2590</v>
      </c>
      <c r="J15849">
        <f t="shared" si="1539"/>
        <v>1</v>
      </c>
      <c r="K15849">
        <f t="shared" si="1539"/>
        <v>0</v>
      </c>
      <c r="L15849">
        <f t="shared" si="1537"/>
        <v>1</v>
      </c>
      <c r="S15849" s="1"/>
    </row>
    <row r="15850" spans="7:19" x14ac:dyDescent="0.25">
      <c r="G15850" t="str">
        <f t="shared" si="1535"/>
        <v>N9093F_P</v>
      </c>
      <c r="H15850" t="s">
        <v>2062</v>
      </c>
      <c r="I15850" t="s">
        <v>2587</v>
      </c>
      <c r="J15850">
        <f t="shared" si="1539"/>
        <v>1</v>
      </c>
      <c r="K15850">
        <f t="shared" si="1539"/>
        <v>0</v>
      </c>
      <c r="L15850">
        <f t="shared" si="1537"/>
        <v>1</v>
      </c>
      <c r="S15850" s="1"/>
    </row>
    <row r="15851" spans="7:19" x14ac:dyDescent="0.25">
      <c r="G15851" t="str">
        <f t="shared" si="1535"/>
        <v>N57SH_P</v>
      </c>
      <c r="H15851" t="s">
        <v>2064</v>
      </c>
      <c r="I15851" t="s">
        <v>2587</v>
      </c>
      <c r="J15851">
        <f t="shared" si="1539"/>
        <v>0</v>
      </c>
      <c r="K15851">
        <f t="shared" si="1539"/>
        <v>1</v>
      </c>
      <c r="L15851">
        <f t="shared" si="1537"/>
        <v>1</v>
      </c>
      <c r="S15851" s="1"/>
    </row>
    <row r="15852" spans="7:19" x14ac:dyDescent="0.25">
      <c r="G15852" t="str">
        <f t="shared" si="1535"/>
        <v>N8807M_P</v>
      </c>
      <c r="H15852" t="s">
        <v>2066</v>
      </c>
      <c r="I15852" t="s">
        <v>2587</v>
      </c>
      <c r="J15852">
        <f t="shared" si="1539"/>
        <v>0</v>
      </c>
      <c r="K15852">
        <f t="shared" si="1539"/>
        <v>1</v>
      </c>
      <c r="L15852">
        <f t="shared" si="1537"/>
        <v>1</v>
      </c>
      <c r="S15852" s="1"/>
    </row>
    <row r="15853" spans="7:19" x14ac:dyDescent="0.25">
      <c r="G15853" t="str">
        <f t="shared" si="1535"/>
        <v>N958TE_P</v>
      </c>
      <c r="H15853" t="s">
        <v>2070</v>
      </c>
      <c r="I15853" t="s">
        <v>2587</v>
      </c>
      <c r="J15853">
        <f t="shared" si="1539"/>
        <v>1</v>
      </c>
      <c r="K15853">
        <f t="shared" si="1539"/>
        <v>0</v>
      </c>
      <c r="L15853">
        <f t="shared" si="1537"/>
        <v>1</v>
      </c>
      <c r="S15853" s="1"/>
    </row>
    <row r="15854" spans="7:19" x14ac:dyDescent="0.25">
      <c r="G15854" t="str">
        <f t="shared" si="1535"/>
        <v>N56AG_P</v>
      </c>
      <c r="H15854" t="s">
        <v>2073</v>
      </c>
      <c r="I15854" t="s">
        <v>2587</v>
      </c>
      <c r="J15854">
        <f t="shared" si="1539"/>
        <v>1</v>
      </c>
      <c r="K15854">
        <f t="shared" si="1539"/>
        <v>0</v>
      </c>
      <c r="L15854">
        <f t="shared" si="1537"/>
        <v>1</v>
      </c>
      <c r="S15854" s="1"/>
    </row>
    <row r="15855" spans="7:19" x14ac:dyDescent="0.25">
      <c r="G15855" t="str">
        <f t="shared" si="1535"/>
        <v>N487PB_P</v>
      </c>
      <c r="H15855" t="s">
        <v>2075</v>
      </c>
      <c r="I15855" t="s">
        <v>2587</v>
      </c>
      <c r="J15855">
        <f t="shared" si="1539"/>
        <v>0</v>
      </c>
      <c r="K15855">
        <f t="shared" si="1539"/>
        <v>1</v>
      </c>
      <c r="L15855">
        <f t="shared" si="1537"/>
        <v>1</v>
      </c>
      <c r="S15855" s="1"/>
    </row>
    <row r="15856" spans="7:19" x14ac:dyDescent="0.25">
      <c r="G15856" t="str">
        <f t="shared" si="1535"/>
        <v>N1RR_P</v>
      </c>
      <c r="H15856" t="s">
        <v>2076</v>
      </c>
      <c r="I15856" t="s">
        <v>2587</v>
      </c>
      <c r="J15856">
        <f t="shared" si="1539"/>
        <v>1</v>
      </c>
      <c r="K15856">
        <f t="shared" si="1539"/>
        <v>0</v>
      </c>
      <c r="L15856">
        <f t="shared" si="1537"/>
        <v>1</v>
      </c>
      <c r="S15856" s="1"/>
    </row>
    <row r="15857" spans="7:19" x14ac:dyDescent="0.25">
      <c r="G15857" t="str">
        <f t="shared" si="1535"/>
        <v>N463LM_T</v>
      </c>
      <c r="H15857" t="s">
        <v>389</v>
      </c>
      <c r="I15857" t="s">
        <v>2589</v>
      </c>
      <c r="J15857">
        <f t="shared" si="1539"/>
        <v>1</v>
      </c>
      <c r="K15857">
        <f t="shared" si="1539"/>
        <v>0</v>
      </c>
      <c r="L15857">
        <f t="shared" si="1537"/>
        <v>1</v>
      </c>
      <c r="S15857" s="1"/>
    </row>
    <row r="15858" spans="7:19" x14ac:dyDescent="0.25">
      <c r="G15858" t="str">
        <f t="shared" si="1535"/>
        <v>N621RH_P</v>
      </c>
      <c r="H15858" t="s">
        <v>2077</v>
      </c>
      <c r="I15858" t="s">
        <v>2587</v>
      </c>
      <c r="J15858">
        <f t="shared" ref="J15858:K15877" si="1540">SUMIFS($L$3:$L$13553,$C$3:$C$13553,$G15858,$E$3:$E$13553,J$13557)</f>
        <v>1</v>
      </c>
      <c r="K15858">
        <f t="shared" si="1540"/>
        <v>0</v>
      </c>
      <c r="L15858">
        <f t="shared" si="1537"/>
        <v>1</v>
      </c>
      <c r="S15858" s="1"/>
    </row>
    <row r="15859" spans="7:19" x14ac:dyDescent="0.25">
      <c r="G15859" t="str">
        <f t="shared" si="1535"/>
        <v>N6659H_P</v>
      </c>
      <c r="H15859" t="s">
        <v>2080</v>
      </c>
      <c r="I15859" t="s">
        <v>2587</v>
      </c>
      <c r="J15859">
        <f t="shared" si="1540"/>
        <v>0</v>
      </c>
      <c r="K15859">
        <f t="shared" si="1540"/>
        <v>1</v>
      </c>
      <c r="L15859">
        <f t="shared" si="1537"/>
        <v>1</v>
      </c>
      <c r="S15859" s="1"/>
    </row>
    <row r="15860" spans="7:19" x14ac:dyDescent="0.25">
      <c r="G15860" t="str">
        <f t="shared" si="1535"/>
        <v>N555TW_P</v>
      </c>
      <c r="H15860" t="s">
        <v>2081</v>
      </c>
      <c r="I15860" t="s">
        <v>2587</v>
      </c>
      <c r="J15860">
        <f t="shared" si="1540"/>
        <v>0</v>
      </c>
      <c r="K15860">
        <f t="shared" si="1540"/>
        <v>1</v>
      </c>
      <c r="L15860">
        <f t="shared" si="1537"/>
        <v>1</v>
      </c>
      <c r="S15860" s="1"/>
    </row>
    <row r="15861" spans="7:19" x14ac:dyDescent="0.25">
      <c r="G15861" t="str">
        <f t="shared" si="1535"/>
        <v>N5361K_P</v>
      </c>
      <c r="H15861" t="s">
        <v>2083</v>
      </c>
      <c r="I15861" t="s">
        <v>2587</v>
      </c>
      <c r="J15861">
        <f t="shared" si="1540"/>
        <v>1</v>
      </c>
      <c r="K15861">
        <f t="shared" si="1540"/>
        <v>0</v>
      </c>
      <c r="L15861">
        <f t="shared" si="1537"/>
        <v>1</v>
      </c>
      <c r="S15861" s="1"/>
    </row>
    <row r="15862" spans="7:19" x14ac:dyDescent="0.25">
      <c r="G15862" t="str">
        <f t="shared" ref="G15862:G15925" si="1541">H15862&amp;"_"&amp;I15862</f>
        <v>N54479_P</v>
      </c>
      <c r="H15862" t="s">
        <v>2084</v>
      </c>
      <c r="I15862" t="s">
        <v>2587</v>
      </c>
      <c r="J15862">
        <f t="shared" si="1540"/>
        <v>1</v>
      </c>
      <c r="K15862">
        <f t="shared" si="1540"/>
        <v>0</v>
      </c>
      <c r="L15862">
        <f t="shared" ref="L15862:L15925" si="1542">SUMIF($C$3:$C$13553,G15862,$L$3:$L$13553)</f>
        <v>1</v>
      </c>
      <c r="S15862" s="1"/>
    </row>
    <row r="15863" spans="7:19" x14ac:dyDescent="0.25">
      <c r="G15863" t="str">
        <f t="shared" si="1541"/>
        <v>N890MB_P</v>
      </c>
      <c r="H15863" t="s">
        <v>2085</v>
      </c>
      <c r="I15863" t="s">
        <v>2587</v>
      </c>
      <c r="J15863">
        <f t="shared" si="1540"/>
        <v>1</v>
      </c>
      <c r="K15863">
        <f t="shared" si="1540"/>
        <v>0</v>
      </c>
      <c r="L15863">
        <f t="shared" si="1542"/>
        <v>1</v>
      </c>
      <c r="S15863" s="1"/>
    </row>
    <row r="15864" spans="7:19" x14ac:dyDescent="0.25">
      <c r="G15864" t="str">
        <f t="shared" si="1541"/>
        <v>N305TF_NULL</v>
      </c>
      <c r="H15864" t="s">
        <v>2087</v>
      </c>
      <c r="I15864" t="s">
        <v>2591</v>
      </c>
      <c r="J15864">
        <f t="shared" si="1540"/>
        <v>1</v>
      </c>
      <c r="K15864">
        <f t="shared" si="1540"/>
        <v>0</v>
      </c>
      <c r="L15864">
        <f t="shared" si="1542"/>
        <v>1</v>
      </c>
      <c r="S15864" s="1"/>
    </row>
    <row r="15865" spans="7:19" x14ac:dyDescent="0.25">
      <c r="G15865" t="str">
        <f t="shared" si="1541"/>
        <v>N52379_P</v>
      </c>
      <c r="H15865" t="s">
        <v>2092</v>
      </c>
      <c r="I15865" t="s">
        <v>2587</v>
      </c>
      <c r="J15865">
        <f t="shared" si="1540"/>
        <v>1</v>
      </c>
      <c r="K15865">
        <f t="shared" si="1540"/>
        <v>0</v>
      </c>
      <c r="L15865">
        <f t="shared" si="1542"/>
        <v>1</v>
      </c>
      <c r="S15865" s="1"/>
    </row>
    <row r="15866" spans="7:19" x14ac:dyDescent="0.25">
      <c r="G15866" t="str">
        <f t="shared" si="1541"/>
        <v>N62508_P</v>
      </c>
      <c r="H15866" t="s">
        <v>2103</v>
      </c>
      <c r="I15866" t="s">
        <v>2587</v>
      </c>
      <c r="J15866">
        <f t="shared" si="1540"/>
        <v>1</v>
      </c>
      <c r="K15866">
        <f t="shared" si="1540"/>
        <v>0</v>
      </c>
      <c r="L15866">
        <f t="shared" si="1542"/>
        <v>1</v>
      </c>
      <c r="S15866" s="1"/>
    </row>
    <row r="15867" spans="7:19" x14ac:dyDescent="0.25">
      <c r="G15867" t="str">
        <f t="shared" si="1541"/>
        <v>N510TH_P</v>
      </c>
      <c r="H15867" t="s">
        <v>2104</v>
      </c>
      <c r="I15867" t="s">
        <v>2587</v>
      </c>
      <c r="J15867">
        <f t="shared" si="1540"/>
        <v>0</v>
      </c>
      <c r="K15867">
        <f t="shared" si="1540"/>
        <v>1</v>
      </c>
      <c r="L15867">
        <f t="shared" si="1542"/>
        <v>1</v>
      </c>
      <c r="S15867" s="1"/>
    </row>
    <row r="15868" spans="7:19" x14ac:dyDescent="0.25">
      <c r="G15868" t="str">
        <f t="shared" si="1541"/>
        <v>N275BM_P</v>
      </c>
      <c r="H15868" t="s">
        <v>2106</v>
      </c>
      <c r="I15868" t="s">
        <v>2587</v>
      </c>
      <c r="J15868">
        <f t="shared" si="1540"/>
        <v>1</v>
      </c>
      <c r="K15868">
        <f t="shared" si="1540"/>
        <v>0</v>
      </c>
      <c r="L15868">
        <f t="shared" si="1542"/>
        <v>1</v>
      </c>
      <c r="S15868" s="1"/>
    </row>
    <row r="15869" spans="7:19" x14ac:dyDescent="0.25">
      <c r="G15869" t="str">
        <f t="shared" si="1541"/>
        <v>N56696_P</v>
      </c>
      <c r="H15869" t="s">
        <v>2108</v>
      </c>
      <c r="I15869" t="s">
        <v>2587</v>
      </c>
      <c r="J15869">
        <f t="shared" si="1540"/>
        <v>1</v>
      </c>
      <c r="K15869">
        <f t="shared" si="1540"/>
        <v>0</v>
      </c>
      <c r="L15869">
        <f t="shared" si="1542"/>
        <v>1</v>
      </c>
      <c r="S15869" s="1"/>
    </row>
    <row r="15870" spans="7:19" x14ac:dyDescent="0.25">
      <c r="G15870" t="str">
        <f t="shared" si="1541"/>
        <v>N5GT_P</v>
      </c>
      <c r="H15870" t="s">
        <v>2112</v>
      </c>
      <c r="I15870" t="s">
        <v>2587</v>
      </c>
      <c r="J15870">
        <f t="shared" si="1540"/>
        <v>1</v>
      </c>
      <c r="K15870">
        <f t="shared" si="1540"/>
        <v>0</v>
      </c>
      <c r="L15870">
        <f t="shared" si="1542"/>
        <v>1</v>
      </c>
      <c r="S15870" s="1"/>
    </row>
    <row r="15871" spans="7:19" x14ac:dyDescent="0.25">
      <c r="G15871" t="str">
        <f t="shared" si="1541"/>
        <v>N333QS_J</v>
      </c>
      <c r="H15871" t="s">
        <v>2113</v>
      </c>
      <c r="I15871" t="s">
        <v>2590</v>
      </c>
      <c r="J15871">
        <f t="shared" si="1540"/>
        <v>1</v>
      </c>
      <c r="K15871">
        <f t="shared" si="1540"/>
        <v>0</v>
      </c>
      <c r="L15871">
        <f t="shared" si="1542"/>
        <v>1</v>
      </c>
      <c r="S15871" s="1"/>
    </row>
    <row r="15872" spans="7:19" x14ac:dyDescent="0.25">
      <c r="G15872" t="str">
        <f t="shared" si="1541"/>
        <v>N280ND_P</v>
      </c>
      <c r="H15872" t="s">
        <v>2114</v>
      </c>
      <c r="I15872" t="s">
        <v>2587</v>
      </c>
      <c r="J15872">
        <f t="shared" si="1540"/>
        <v>1</v>
      </c>
      <c r="K15872">
        <f t="shared" si="1540"/>
        <v>0</v>
      </c>
      <c r="L15872">
        <f t="shared" si="1542"/>
        <v>1</v>
      </c>
      <c r="S15872" s="1"/>
    </row>
    <row r="15873" spans="7:19" x14ac:dyDescent="0.25">
      <c r="G15873" t="str">
        <f t="shared" si="1541"/>
        <v>N715BW_P</v>
      </c>
      <c r="H15873" t="s">
        <v>2117</v>
      </c>
      <c r="I15873" t="s">
        <v>2587</v>
      </c>
      <c r="J15873">
        <f t="shared" si="1540"/>
        <v>0</v>
      </c>
      <c r="K15873">
        <f t="shared" si="1540"/>
        <v>1</v>
      </c>
      <c r="L15873">
        <f t="shared" si="1542"/>
        <v>1</v>
      </c>
      <c r="S15873" s="1"/>
    </row>
    <row r="15874" spans="7:19" x14ac:dyDescent="0.25">
      <c r="G15874" t="str">
        <f t="shared" si="1541"/>
        <v>N7841Q_P</v>
      </c>
      <c r="H15874" t="s">
        <v>2118</v>
      </c>
      <c r="I15874" t="s">
        <v>2587</v>
      </c>
      <c r="J15874">
        <f t="shared" si="1540"/>
        <v>0</v>
      </c>
      <c r="K15874">
        <f t="shared" si="1540"/>
        <v>1</v>
      </c>
      <c r="L15874">
        <f t="shared" si="1542"/>
        <v>1</v>
      </c>
      <c r="S15874" s="1"/>
    </row>
    <row r="15875" spans="7:19" x14ac:dyDescent="0.25">
      <c r="G15875" t="str">
        <f t="shared" si="1541"/>
        <v>N526ER_P</v>
      </c>
      <c r="H15875" t="s">
        <v>2120</v>
      </c>
      <c r="I15875" t="s">
        <v>2587</v>
      </c>
      <c r="J15875">
        <f t="shared" si="1540"/>
        <v>1</v>
      </c>
      <c r="K15875">
        <f t="shared" si="1540"/>
        <v>0</v>
      </c>
      <c r="L15875">
        <f t="shared" si="1542"/>
        <v>1</v>
      </c>
      <c r="S15875" s="1"/>
    </row>
    <row r="15876" spans="7:19" x14ac:dyDescent="0.25">
      <c r="G15876" t="str">
        <f t="shared" si="1541"/>
        <v>N6974A_H</v>
      </c>
      <c r="H15876" t="s">
        <v>2121</v>
      </c>
      <c r="I15876" t="s">
        <v>2588</v>
      </c>
      <c r="J15876">
        <f t="shared" si="1540"/>
        <v>0</v>
      </c>
      <c r="K15876">
        <f t="shared" si="1540"/>
        <v>1</v>
      </c>
      <c r="L15876">
        <f t="shared" si="1542"/>
        <v>1</v>
      </c>
      <c r="S15876" s="1"/>
    </row>
    <row r="15877" spans="7:19" x14ac:dyDescent="0.25">
      <c r="G15877" t="str">
        <f t="shared" si="1541"/>
        <v>N7513Q_H</v>
      </c>
      <c r="H15877" t="s">
        <v>2122</v>
      </c>
      <c r="I15877" t="s">
        <v>2588</v>
      </c>
      <c r="J15877">
        <f t="shared" si="1540"/>
        <v>1</v>
      </c>
      <c r="K15877">
        <f t="shared" si="1540"/>
        <v>0</v>
      </c>
      <c r="L15877">
        <f t="shared" si="1542"/>
        <v>1</v>
      </c>
      <c r="S15877" s="1"/>
    </row>
    <row r="15878" spans="7:19" x14ac:dyDescent="0.25">
      <c r="G15878" t="str">
        <f t="shared" si="1541"/>
        <v>N3036U_P</v>
      </c>
      <c r="H15878" t="s">
        <v>2128</v>
      </c>
      <c r="I15878" t="s">
        <v>2587</v>
      </c>
      <c r="J15878">
        <f t="shared" ref="J15878:K15897" si="1543">SUMIFS($L$3:$L$13553,$C$3:$C$13553,$G15878,$E$3:$E$13553,J$13557)</f>
        <v>1</v>
      </c>
      <c r="K15878">
        <f t="shared" si="1543"/>
        <v>0</v>
      </c>
      <c r="L15878">
        <f t="shared" si="1542"/>
        <v>1</v>
      </c>
      <c r="S15878" s="1"/>
    </row>
    <row r="15879" spans="7:19" x14ac:dyDescent="0.25">
      <c r="G15879" t="str">
        <f t="shared" si="1541"/>
        <v>N334P_P</v>
      </c>
      <c r="H15879" t="s">
        <v>2130</v>
      </c>
      <c r="I15879" t="s">
        <v>2587</v>
      </c>
      <c r="J15879">
        <f t="shared" si="1543"/>
        <v>0</v>
      </c>
      <c r="K15879">
        <f t="shared" si="1543"/>
        <v>1</v>
      </c>
      <c r="L15879">
        <f t="shared" si="1542"/>
        <v>1</v>
      </c>
      <c r="S15879" s="1"/>
    </row>
    <row r="15880" spans="7:19" x14ac:dyDescent="0.25">
      <c r="G15880" t="str">
        <f t="shared" si="1541"/>
        <v>N407NY_H</v>
      </c>
      <c r="H15880" t="s">
        <v>2131</v>
      </c>
      <c r="I15880" t="s">
        <v>2588</v>
      </c>
      <c r="J15880">
        <f t="shared" si="1543"/>
        <v>1</v>
      </c>
      <c r="K15880">
        <f t="shared" si="1543"/>
        <v>0</v>
      </c>
      <c r="L15880">
        <f t="shared" si="1542"/>
        <v>1</v>
      </c>
      <c r="S15880" s="1"/>
    </row>
    <row r="15881" spans="7:19" x14ac:dyDescent="0.25">
      <c r="G15881" t="str">
        <f t="shared" si="1541"/>
        <v>N361G_H</v>
      </c>
      <c r="H15881" t="s">
        <v>2132</v>
      </c>
      <c r="I15881" t="s">
        <v>2588</v>
      </c>
      <c r="J15881">
        <f t="shared" si="1543"/>
        <v>1</v>
      </c>
      <c r="K15881">
        <f t="shared" si="1543"/>
        <v>0</v>
      </c>
      <c r="L15881">
        <f t="shared" si="1542"/>
        <v>1</v>
      </c>
      <c r="S15881" s="1"/>
    </row>
    <row r="15882" spans="7:19" x14ac:dyDescent="0.25">
      <c r="G15882" t="str">
        <f t="shared" si="1541"/>
        <v>N212AS_P</v>
      </c>
      <c r="H15882" t="s">
        <v>2133</v>
      </c>
      <c r="I15882" t="s">
        <v>2587</v>
      </c>
      <c r="J15882">
        <f t="shared" si="1543"/>
        <v>1</v>
      </c>
      <c r="K15882">
        <f t="shared" si="1543"/>
        <v>0</v>
      </c>
      <c r="L15882">
        <f t="shared" si="1542"/>
        <v>1</v>
      </c>
      <c r="S15882" s="1"/>
    </row>
    <row r="15883" spans="7:19" x14ac:dyDescent="0.25">
      <c r="G15883" t="str">
        <f t="shared" si="1541"/>
        <v>N356ES_P</v>
      </c>
      <c r="H15883" t="s">
        <v>2134</v>
      </c>
      <c r="I15883" t="s">
        <v>2587</v>
      </c>
      <c r="J15883">
        <f t="shared" si="1543"/>
        <v>0</v>
      </c>
      <c r="K15883">
        <f t="shared" si="1543"/>
        <v>1</v>
      </c>
      <c r="L15883">
        <f t="shared" si="1542"/>
        <v>1</v>
      </c>
      <c r="S15883" s="1"/>
    </row>
    <row r="15884" spans="7:19" x14ac:dyDescent="0.25">
      <c r="G15884" t="str">
        <f t="shared" si="1541"/>
        <v>N2540Q_P</v>
      </c>
      <c r="H15884" t="s">
        <v>2135</v>
      </c>
      <c r="I15884" t="s">
        <v>2587</v>
      </c>
      <c r="J15884">
        <f t="shared" si="1543"/>
        <v>1</v>
      </c>
      <c r="K15884">
        <f t="shared" si="1543"/>
        <v>0</v>
      </c>
      <c r="L15884">
        <f t="shared" si="1542"/>
        <v>1</v>
      </c>
      <c r="S15884" s="1"/>
    </row>
    <row r="15885" spans="7:19" x14ac:dyDescent="0.25">
      <c r="G15885" t="str">
        <f t="shared" si="1541"/>
        <v>N575AF_NULL</v>
      </c>
      <c r="H15885" t="s">
        <v>2139</v>
      </c>
      <c r="I15885" t="s">
        <v>2591</v>
      </c>
      <c r="J15885">
        <f t="shared" si="1543"/>
        <v>1</v>
      </c>
      <c r="K15885">
        <f t="shared" si="1543"/>
        <v>0</v>
      </c>
      <c r="L15885">
        <f t="shared" si="1542"/>
        <v>1</v>
      </c>
      <c r="S15885" s="1"/>
    </row>
    <row r="15886" spans="7:19" x14ac:dyDescent="0.25">
      <c r="G15886" t="str">
        <f t="shared" si="1541"/>
        <v>N8084N_P</v>
      </c>
      <c r="H15886" t="s">
        <v>2140</v>
      </c>
      <c r="I15886" t="s">
        <v>2587</v>
      </c>
      <c r="J15886">
        <f t="shared" si="1543"/>
        <v>1</v>
      </c>
      <c r="K15886">
        <f t="shared" si="1543"/>
        <v>0</v>
      </c>
      <c r="L15886">
        <f t="shared" si="1542"/>
        <v>1</v>
      </c>
      <c r="S15886" s="1"/>
    </row>
    <row r="15887" spans="7:19" x14ac:dyDescent="0.25">
      <c r="G15887" t="str">
        <f t="shared" si="1541"/>
        <v>N8050J_P</v>
      </c>
      <c r="H15887" t="s">
        <v>2141</v>
      </c>
      <c r="I15887" t="s">
        <v>2587</v>
      </c>
      <c r="J15887">
        <f t="shared" si="1543"/>
        <v>1</v>
      </c>
      <c r="K15887">
        <f t="shared" si="1543"/>
        <v>0</v>
      </c>
      <c r="L15887">
        <f t="shared" si="1542"/>
        <v>1</v>
      </c>
      <c r="S15887" s="1"/>
    </row>
    <row r="15888" spans="7:19" x14ac:dyDescent="0.25">
      <c r="G15888" t="str">
        <f t="shared" si="1541"/>
        <v>N1831N_P</v>
      </c>
      <c r="H15888" t="s">
        <v>2142</v>
      </c>
      <c r="I15888" t="s">
        <v>2587</v>
      </c>
      <c r="J15888">
        <f t="shared" si="1543"/>
        <v>1</v>
      </c>
      <c r="K15888">
        <f t="shared" si="1543"/>
        <v>0</v>
      </c>
      <c r="L15888">
        <f t="shared" si="1542"/>
        <v>1</v>
      </c>
      <c r="S15888" s="1"/>
    </row>
    <row r="15889" spans="7:19" x14ac:dyDescent="0.25">
      <c r="G15889" t="str">
        <f t="shared" si="1541"/>
        <v>N236BE_P</v>
      </c>
      <c r="H15889" t="s">
        <v>2143</v>
      </c>
      <c r="I15889" t="s">
        <v>2587</v>
      </c>
      <c r="J15889">
        <f t="shared" si="1543"/>
        <v>1</v>
      </c>
      <c r="K15889">
        <f t="shared" si="1543"/>
        <v>0</v>
      </c>
      <c r="L15889">
        <f t="shared" si="1542"/>
        <v>1</v>
      </c>
      <c r="S15889" s="1"/>
    </row>
    <row r="15890" spans="7:19" x14ac:dyDescent="0.25">
      <c r="G15890" t="str">
        <f t="shared" si="1541"/>
        <v>N41669_P</v>
      </c>
      <c r="H15890" t="s">
        <v>2145</v>
      </c>
      <c r="I15890" t="s">
        <v>2587</v>
      </c>
      <c r="J15890">
        <f t="shared" si="1543"/>
        <v>1</v>
      </c>
      <c r="K15890">
        <f t="shared" si="1543"/>
        <v>0</v>
      </c>
      <c r="L15890">
        <f t="shared" si="1542"/>
        <v>1</v>
      </c>
      <c r="S15890" s="1"/>
    </row>
    <row r="15891" spans="7:19" x14ac:dyDescent="0.25">
      <c r="G15891" t="str">
        <f t="shared" si="1541"/>
        <v>N222VW_P</v>
      </c>
      <c r="H15891" t="s">
        <v>2146</v>
      </c>
      <c r="I15891" t="s">
        <v>2587</v>
      </c>
      <c r="J15891">
        <f t="shared" si="1543"/>
        <v>1</v>
      </c>
      <c r="K15891">
        <f t="shared" si="1543"/>
        <v>0</v>
      </c>
      <c r="L15891">
        <f t="shared" si="1542"/>
        <v>1</v>
      </c>
      <c r="S15891" s="1"/>
    </row>
    <row r="15892" spans="7:19" x14ac:dyDescent="0.25">
      <c r="G15892" t="str">
        <f t="shared" si="1541"/>
        <v>N12YJ_H</v>
      </c>
      <c r="H15892" t="s">
        <v>2147</v>
      </c>
      <c r="I15892" t="s">
        <v>2588</v>
      </c>
      <c r="J15892">
        <f t="shared" si="1543"/>
        <v>1</v>
      </c>
      <c r="K15892">
        <f t="shared" si="1543"/>
        <v>0</v>
      </c>
      <c r="L15892">
        <f t="shared" si="1542"/>
        <v>1</v>
      </c>
      <c r="S15892" s="1"/>
    </row>
    <row r="15893" spans="7:19" x14ac:dyDescent="0.25">
      <c r="G15893" t="str">
        <f t="shared" si="1541"/>
        <v>N6873C_P</v>
      </c>
      <c r="H15893" t="s">
        <v>2149</v>
      </c>
      <c r="I15893" t="s">
        <v>2587</v>
      </c>
      <c r="J15893">
        <f t="shared" si="1543"/>
        <v>1</v>
      </c>
      <c r="K15893">
        <f t="shared" si="1543"/>
        <v>0</v>
      </c>
      <c r="L15893">
        <f t="shared" si="1542"/>
        <v>1</v>
      </c>
      <c r="S15893" s="1"/>
    </row>
    <row r="15894" spans="7:19" x14ac:dyDescent="0.25">
      <c r="G15894" t="str">
        <f t="shared" si="1541"/>
        <v>N736RE_P</v>
      </c>
      <c r="H15894" t="s">
        <v>2155</v>
      </c>
      <c r="I15894" t="s">
        <v>2587</v>
      </c>
      <c r="J15894">
        <f t="shared" si="1543"/>
        <v>1</v>
      </c>
      <c r="K15894">
        <f t="shared" si="1543"/>
        <v>0</v>
      </c>
      <c r="L15894">
        <f t="shared" si="1542"/>
        <v>1</v>
      </c>
      <c r="S15894" s="1"/>
    </row>
    <row r="15895" spans="7:19" x14ac:dyDescent="0.25">
      <c r="G15895" t="str">
        <f t="shared" si="1541"/>
        <v>N435SR_P</v>
      </c>
      <c r="H15895" t="s">
        <v>2156</v>
      </c>
      <c r="I15895" t="s">
        <v>2587</v>
      </c>
      <c r="J15895">
        <f t="shared" si="1543"/>
        <v>1</v>
      </c>
      <c r="K15895">
        <f t="shared" si="1543"/>
        <v>0</v>
      </c>
      <c r="L15895">
        <f t="shared" si="1542"/>
        <v>1</v>
      </c>
      <c r="S15895" s="1"/>
    </row>
    <row r="15896" spans="7:19" x14ac:dyDescent="0.25">
      <c r="G15896" t="str">
        <f t="shared" si="1541"/>
        <v>N707AD_P</v>
      </c>
      <c r="H15896" t="s">
        <v>2157</v>
      </c>
      <c r="I15896" t="s">
        <v>2587</v>
      </c>
      <c r="J15896">
        <f t="shared" si="1543"/>
        <v>1</v>
      </c>
      <c r="K15896">
        <f t="shared" si="1543"/>
        <v>0</v>
      </c>
      <c r="L15896">
        <f t="shared" si="1542"/>
        <v>1</v>
      </c>
      <c r="S15896" s="1"/>
    </row>
    <row r="15897" spans="7:19" x14ac:dyDescent="0.25">
      <c r="G15897" t="str">
        <f t="shared" si="1541"/>
        <v>N232JT_P</v>
      </c>
      <c r="H15897" t="s">
        <v>2159</v>
      </c>
      <c r="I15897" t="s">
        <v>2587</v>
      </c>
      <c r="J15897">
        <f t="shared" si="1543"/>
        <v>1</v>
      </c>
      <c r="K15897">
        <f t="shared" si="1543"/>
        <v>0</v>
      </c>
      <c r="L15897">
        <f t="shared" si="1542"/>
        <v>1</v>
      </c>
      <c r="S15897" s="1"/>
    </row>
    <row r="15898" spans="7:19" x14ac:dyDescent="0.25">
      <c r="G15898" t="str">
        <f t="shared" si="1541"/>
        <v>N851DS_P</v>
      </c>
      <c r="H15898" t="s">
        <v>2160</v>
      </c>
      <c r="I15898" t="s">
        <v>2587</v>
      </c>
      <c r="J15898">
        <f t="shared" ref="J15898:K15917" si="1544">SUMIFS($L$3:$L$13553,$C$3:$C$13553,$G15898,$E$3:$E$13553,J$13557)</f>
        <v>1</v>
      </c>
      <c r="K15898">
        <f t="shared" si="1544"/>
        <v>0</v>
      </c>
      <c r="L15898">
        <f t="shared" si="1542"/>
        <v>1</v>
      </c>
      <c r="S15898" s="1"/>
    </row>
    <row r="15899" spans="7:19" x14ac:dyDescent="0.25">
      <c r="G15899" t="str">
        <f t="shared" si="1541"/>
        <v>N12744_P</v>
      </c>
      <c r="H15899" t="s">
        <v>2161</v>
      </c>
      <c r="I15899" t="s">
        <v>2587</v>
      </c>
      <c r="J15899">
        <f t="shared" si="1544"/>
        <v>0</v>
      </c>
      <c r="K15899">
        <f t="shared" si="1544"/>
        <v>1</v>
      </c>
      <c r="L15899">
        <f t="shared" si="1542"/>
        <v>1</v>
      </c>
      <c r="S15899" s="1"/>
    </row>
    <row r="15900" spans="7:19" x14ac:dyDescent="0.25">
      <c r="G15900" t="str">
        <f t="shared" si="1541"/>
        <v>N1765R_P</v>
      </c>
      <c r="H15900" t="s">
        <v>2162</v>
      </c>
      <c r="I15900" t="s">
        <v>2587</v>
      </c>
      <c r="J15900">
        <f t="shared" si="1544"/>
        <v>1</v>
      </c>
      <c r="K15900">
        <f t="shared" si="1544"/>
        <v>0</v>
      </c>
      <c r="L15900">
        <f t="shared" si="1542"/>
        <v>1</v>
      </c>
      <c r="S15900" s="1"/>
    </row>
    <row r="15901" spans="7:19" x14ac:dyDescent="0.25">
      <c r="G15901" t="str">
        <f t="shared" si="1541"/>
        <v>N514NC_P</v>
      </c>
      <c r="H15901" t="s">
        <v>2163</v>
      </c>
      <c r="I15901" t="s">
        <v>2587</v>
      </c>
      <c r="J15901">
        <f t="shared" si="1544"/>
        <v>0</v>
      </c>
      <c r="K15901">
        <f t="shared" si="1544"/>
        <v>1</v>
      </c>
      <c r="L15901">
        <f t="shared" si="1542"/>
        <v>1</v>
      </c>
      <c r="S15901" s="1"/>
    </row>
    <row r="15902" spans="7:19" x14ac:dyDescent="0.25">
      <c r="G15902" t="str">
        <f t="shared" si="1541"/>
        <v>N7341J_P</v>
      </c>
      <c r="H15902" t="s">
        <v>2164</v>
      </c>
      <c r="I15902" t="s">
        <v>2587</v>
      </c>
      <c r="J15902">
        <f t="shared" si="1544"/>
        <v>1</v>
      </c>
      <c r="K15902">
        <f t="shared" si="1544"/>
        <v>0</v>
      </c>
      <c r="L15902">
        <f t="shared" si="1542"/>
        <v>1</v>
      </c>
      <c r="S15902" s="1"/>
    </row>
    <row r="15903" spans="7:19" x14ac:dyDescent="0.25">
      <c r="G15903" t="str">
        <f t="shared" si="1541"/>
        <v>N319SR_P</v>
      </c>
      <c r="H15903" t="s">
        <v>2168</v>
      </c>
      <c r="I15903" t="s">
        <v>2587</v>
      </c>
      <c r="J15903">
        <f t="shared" si="1544"/>
        <v>0</v>
      </c>
      <c r="K15903">
        <f t="shared" si="1544"/>
        <v>1</v>
      </c>
      <c r="L15903">
        <f t="shared" si="1542"/>
        <v>1</v>
      </c>
      <c r="S15903" s="1"/>
    </row>
    <row r="15904" spans="7:19" x14ac:dyDescent="0.25">
      <c r="G15904" t="str">
        <f t="shared" si="1541"/>
        <v>N429YC_H</v>
      </c>
      <c r="H15904" t="s">
        <v>2174</v>
      </c>
      <c r="I15904" t="s">
        <v>2588</v>
      </c>
      <c r="J15904">
        <f t="shared" si="1544"/>
        <v>1</v>
      </c>
      <c r="K15904">
        <f t="shared" si="1544"/>
        <v>0</v>
      </c>
      <c r="L15904">
        <f t="shared" si="1542"/>
        <v>1</v>
      </c>
      <c r="S15904" s="1"/>
    </row>
    <row r="15905" spans="7:19" x14ac:dyDescent="0.25">
      <c r="G15905" t="str">
        <f t="shared" si="1541"/>
        <v>N4181T_P</v>
      </c>
      <c r="H15905" t="s">
        <v>2175</v>
      </c>
      <c r="I15905" t="s">
        <v>2587</v>
      </c>
      <c r="J15905">
        <f t="shared" si="1544"/>
        <v>1</v>
      </c>
      <c r="K15905">
        <f t="shared" si="1544"/>
        <v>0</v>
      </c>
      <c r="L15905">
        <f t="shared" si="1542"/>
        <v>1</v>
      </c>
      <c r="S15905" s="1"/>
    </row>
    <row r="15906" spans="7:19" x14ac:dyDescent="0.25">
      <c r="G15906" t="str">
        <f t="shared" si="1541"/>
        <v>N56609_NULL</v>
      </c>
      <c r="H15906" t="s">
        <v>2177</v>
      </c>
      <c r="I15906" t="s">
        <v>2591</v>
      </c>
      <c r="J15906">
        <f t="shared" si="1544"/>
        <v>1</v>
      </c>
      <c r="K15906">
        <f t="shared" si="1544"/>
        <v>0</v>
      </c>
      <c r="L15906">
        <f t="shared" si="1542"/>
        <v>1</v>
      </c>
      <c r="S15906" s="1"/>
    </row>
    <row r="15907" spans="7:19" x14ac:dyDescent="0.25">
      <c r="G15907" t="str">
        <f t="shared" si="1541"/>
        <v>N24TE_P</v>
      </c>
      <c r="H15907" t="s">
        <v>2180</v>
      </c>
      <c r="I15907" t="s">
        <v>2587</v>
      </c>
      <c r="J15907">
        <f t="shared" si="1544"/>
        <v>1</v>
      </c>
      <c r="K15907">
        <f t="shared" si="1544"/>
        <v>0</v>
      </c>
      <c r="L15907">
        <f t="shared" si="1542"/>
        <v>1</v>
      </c>
      <c r="S15907" s="1"/>
    </row>
    <row r="15908" spans="7:19" x14ac:dyDescent="0.25">
      <c r="G15908" t="str">
        <f t="shared" si="1541"/>
        <v>N777EV_P</v>
      </c>
      <c r="H15908" t="s">
        <v>2184</v>
      </c>
      <c r="I15908" t="s">
        <v>2587</v>
      </c>
      <c r="J15908">
        <f t="shared" si="1544"/>
        <v>1</v>
      </c>
      <c r="K15908">
        <f t="shared" si="1544"/>
        <v>0</v>
      </c>
      <c r="L15908">
        <f t="shared" si="1542"/>
        <v>1</v>
      </c>
      <c r="S15908" s="1"/>
    </row>
    <row r="15909" spans="7:19" x14ac:dyDescent="0.25">
      <c r="G15909" t="str">
        <f t="shared" si="1541"/>
        <v>N135E_P</v>
      </c>
      <c r="H15909" t="s">
        <v>2185</v>
      </c>
      <c r="I15909" t="s">
        <v>2587</v>
      </c>
      <c r="J15909">
        <f t="shared" si="1544"/>
        <v>1</v>
      </c>
      <c r="K15909">
        <f t="shared" si="1544"/>
        <v>0</v>
      </c>
      <c r="L15909">
        <f t="shared" si="1542"/>
        <v>1</v>
      </c>
      <c r="S15909" s="1"/>
    </row>
    <row r="15910" spans="7:19" x14ac:dyDescent="0.25">
      <c r="G15910" t="str">
        <f t="shared" si="1541"/>
        <v>N332E_P</v>
      </c>
      <c r="H15910" t="s">
        <v>2186</v>
      </c>
      <c r="I15910" t="s">
        <v>2587</v>
      </c>
      <c r="J15910">
        <f t="shared" si="1544"/>
        <v>1</v>
      </c>
      <c r="K15910">
        <f t="shared" si="1544"/>
        <v>0</v>
      </c>
      <c r="L15910">
        <f t="shared" si="1542"/>
        <v>1</v>
      </c>
      <c r="S15910" s="1"/>
    </row>
    <row r="15911" spans="7:19" x14ac:dyDescent="0.25">
      <c r="G15911" t="str">
        <f t="shared" si="1541"/>
        <v>N76AD_P</v>
      </c>
      <c r="H15911" t="s">
        <v>2190</v>
      </c>
      <c r="I15911" t="s">
        <v>2587</v>
      </c>
      <c r="J15911">
        <f t="shared" si="1544"/>
        <v>1</v>
      </c>
      <c r="K15911">
        <f t="shared" si="1544"/>
        <v>0</v>
      </c>
      <c r="L15911">
        <f t="shared" si="1542"/>
        <v>1</v>
      </c>
      <c r="S15911" s="1"/>
    </row>
    <row r="15912" spans="7:19" x14ac:dyDescent="0.25">
      <c r="G15912" t="str">
        <f t="shared" si="1541"/>
        <v>N9223H_P</v>
      </c>
      <c r="H15912" t="s">
        <v>2191</v>
      </c>
      <c r="I15912" t="s">
        <v>2587</v>
      </c>
      <c r="J15912">
        <f t="shared" si="1544"/>
        <v>1</v>
      </c>
      <c r="K15912">
        <f t="shared" si="1544"/>
        <v>0</v>
      </c>
      <c r="L15912">
        <f t="shared" si="1542"/>
        <v>1</v>
      </c>
      <c r="S15912" s="1"/>
    </row>
    <row r="15913" spans="7:19" x14ac:dyDescent="0.25">
      <c r="G15913" t="str">
        <f t="shared" si="1541"/>
        <v>N3694L_P</v>
      </c>
      <c r="H15913" t="s">
        <v>2193</v>
      </c>
      <c r="I15913" t="s">
        <v>2587</v>
      </c>
      <c r="J15913">
        <f t="shared" si="1544"/>
        <v>1</v>
      </c>
      <c r="K15913">
        <f t="shared" si="1544"/>
        <v>0</v>
      </c>
      <c r="L15913">
        <f t="shared" si="1542"/>
        <v>1</v>
      </c>
      <c r="S15913" s="1"/>
    </row>
    <row r="15914" spans="7:19" x14ac:dyDescent="0.25">
      <c r="G15914" t="str">
        <f t="shared" si="1541"/>
        <v>N183DC_P</v>
      </c>
      <c r="H15914" t="s">
        <v>2194</v>
      </c>
      <c r="I15914" t="s">
        <v>2587</v>
      </c>
      <c r="J15914">
        <f t="shared" si="1544"/>
        <v>0</v>
      </c>
      <c r="K15914">
        <f t="shared" si="1544"/>
        <v>1</v>
      </c>
      <c r="L15914">
        <f t="shared" si="1542"/>
        <v>1</v>
      </c>
      <c r="S15914" s="1"/>
    </row>
    <row r="15915" spans="7:19" x14ac:dyDescent="0.25">
      <c r="G15915" t="str">
        <f t="shared" si="1541"/>
        <v>N111RF_T</v>
      </c>
      <c r="H15915" t="s">
        <v>2197</v>
      </c>
      <c r="I15915" t="s">
        <v>2589</v>
      </c>
      <c r="J15915">
        <f t="shared" si="1544"/>
        <v>1</v>
      </c>
      <c r="K15915">
        <f t="shared" si="1544"/>
        <v>0</v>
      </c>
      <c r="L15915">
        <f t="shared" si="1542"/>
        <v>1</v>
      </c>
      <c r="S15915" s="1"/>
    </row>
    <row r="15916" spans="7:19" x14ac:dyDescent="0.25">
      <c r="G15916" t="str">
        <f t="shared" si="1541"/>
        <v>N2845H_P</v>
      </c>
      <c r="H15916" t="s">
        <v>2199</v>
      </c>
      <c r="I15916" t="s">
        <v>2587</v>
      </c>
      <c r="J15916">
        <f t="shared" si="1544"/>
        <v>1</v>
      </c>
      <c r="K15916">
        <f t="shared" si="1544"/>
        <v>0</v>
      </c>
      <c r="L15916">
        <f t="shared" si="1542"/>
        <v>1</v>
      </c>
      <c r="S15916" s="1"/>
    </row>
    <row r="15917" spans="7:19" x14ac:dyDescent="0.25">
      <c r="G15917" t="str">
        <f t="shared" si="1541"/>
        <v>N55905_P</v>
      </c>
      <c r="H15917" t="s">
        <v>2203</v>
      </c>
      <c r="I15917" t="s">
        <v>2587</v>
      </c>
      <c r="J15917">
        <f t="shared" si="1544"/>
        <v>1</v>
      </c>
      <c r="K15917">
        <f t="shared" si="1544"/>
        <v>0</v>
      </c>
      <c r="L15917">
        <f t="shared" si="1542"/>
        <v>1</v>
      </c>
      <c r="S15917" s="1"/>
    </row>
    <row r="15918" spans="7:19" x14ac:dyDescent="0.25">
      <c r="G15918" t="str">
        <f t="shared" si="1541"/>
        <v>N93860_P</v>
      </c>
      <c r="H15918" t="s">
        <v>2204</v>
      </c>
      <c r="I15918" t="s">
        <v>2587</v>
      </c>
      <c r="J15918">
        <f t="shared" ref="J15918:K15937" si="1545">SUMIFS($L$3:$L$13553,$C$3:$C$13553,$G15918,$E$3:$E$13553,J$13557)</f>
        <v>1</v>
      </c>
      <c r="K15918">
        <f t="shared" si="1545"/>
        <v>0</v>
      </c>
      <c r="L15918">
        <f t="shared" si="1542"/>
        <v>1</v>
      </c>
      <c r="S15918" s="1"/>
    </row>
    <row r="15919" spans="7:19" x14ac:dyDescent="0.25">
      <c r="G15919" t="str">
        <f t="shared" si="1541"/>
        <v>N1919B_P</v>
      </c>
      <c r="H15919" t="s">
        <v>2205</v>
      </c>
      <c r="I15919" t="s">
        <v>2587</v>
      </c>
      <c r="J15919">
        <f t="shared" si="1545"/>
        <v>1</v>
      </c>
      <c r="K15919">
        <f t="shared" si="1545"/>
        <v>0</v>
      </c>
      <c r="L15919">
        <f t="shared" si="1542"/>
        <v>1</v>
      </c>
      <c r="S15919" s="1"/>
    </row>
    <row r="15920" spans="7:19" x14ac:dyDescent="0.25">
      <c r="G15920" t="str">
        <f t="shared" si="1541"/>
        <v>N515FD_NULL</v>
      </c>
      <c r="H15920" t="s">
        <v>2210</v>
      </c>
      <c r="I15920" t="s">
        <v>2591</v>
      </c>
      <c r="J15920">
        <f t="shared" si="1545"/>
        <v>1</v>
      </c>
      <c r="K15920">
        <f t="shared" si="1545"/>
        <v>0</v>
      </c>
      <c r="L15920">
        <f t="shared" si="1542"/>
        <v>1</v>
      </c>
      <c r="S15920" s="1"/>
    </row>
    <row r="15921" spans="7:19" x14ac:dyDescent="0.25">
      <c r="G15921" t="str">
        <f t="shared" si="1541"/>
        <v>N6040N_P</v>
      </c>
      <c r="H15921" t="s">
        <v>2212</v>
      </c>
      <c r="I15921" t="s">
        <v>2587</v>
      </c>
      <c r="J15921">
        <f t="shared" si="1545"/>
        <v>0</v>
      </c>
      <c r="K15921">
        <f t="shared" si="1545"/>
        <v>1</v>
      </c>
      <c r="L15921">
        <f t="shared" si="1542"/>
        <v>1</v>
      </c>
      <c r="S15921" s="1"/>
    </row>
    <row r="15922" spans="7:19" x14ac:dyDescent="0.25">
      <c r="G15922" t="str">
        <f t="shared" si="1541"/>
        <v>N920SL_NULL</v>
      </c>
      <c r="H15922" t="s">
        <v>2213</v>
      </c>
      <c r="I15922" t="s">
        <v>2591</v>
      </c>
      <c r="J15922">
        <f t="shared" si="1545"/>
        <v>1</v>
      </c>
      <c r="K15922">
        <f t="shared" si="1545"/>
        <v>0</v>
      </c>
      <c r="L15922">
        <f t="shared" si="1542"/>
        <v>1</v>
      </c>
      <c r="S15922" s="1"/>
    </row>
    <row r="15923" spans="7:19" x14ac:dyDescent="0.25">
      <c r="G15923" t="str">
        <f t="shared" si="1541"/>
        <v>N940MC_NULL</v>
      </c>
      <c r="H15923" t="s">
        <v>2214</v>
      </c>
      <c r="I15923" t="s">
        <v>2591</v>
      </c>
      <c r="J15923">
        <f t="shared" si="1545"/>
        <v>1</v>
      </c>
      <c r="K15923">
        <f t="shared" si="1545"/>
        <v>0</v>
      </c>
      <c r="L15923">
        <f t="shared" si="1542"/>
        <v>1</v>
      </c>
      <c r="S15923" s="1"/>
    </row>
    <row r="15924" spans="7:19" x14ac:dyDescent="0.25">
      <c r="G15924" t="str">
        <f t="shared" si="1541"/>
        <v>N362G_H</v>
      </c>
      <c r="H15924" t="s">
        <v>2216</v>
      </c>
      <c r="I15924" t="s">
        <v>2588</v>
      </c>
      <c r="J15924">
        <f t="shared" si="1545"/>
        <v>1</v>
      </c>
      <c r="K15924">
        <f t="shared" si="1545"/>
        <v>0</v>
      </c>
      <c r="L15924">
        <f t="shared" si="1542"/>
        <v>1</v>
      </c>
      <c r="S15924" s="1"/>
    </row>
    <row r="15925" spans="7:19" x14ac:dyDescent="0.25">
      <c r="G15925" t="str">
        <f t="shared" si="1541"/>
        <v>N5858J_P</v>
      </c>
      <c r="H15925" t="s">
        <v>2218</v>
      </c>
      <c r="I15925" t="s">
        <v>2587</v>
      </c>
      <c r="J15925">
        <f t="shared" si="1545"/>
        <v>0</v>
      </c>
      <c r="K15925">
        <f t="shared" si="1545"/>
        <v>1</v>
      </c>
      <c r="L15925">
        <f t="shared" si="1542"/>
        <v>1</v>
      </c>
      <c r="S15925" s="1"/>
    </row>
    <row r="15926" spans="7:19" x14ac:dyDescent="0.25">
      <c r="G15926" t="str">
        <f t="shared" ref="G15926:G15989" si="1546">H15926&amp;"_"&amp;I15926</f>
        <v>N2253L_P</v>
      </c>
      <c r="H15926" t="s">
        <v>2219</v>
      </c>
      <c r="I15926" t="s">
        <v>2587</v>
      </c>
      <c r="J15926">
        <f t="shared" si="1545"/>
        <v>1</v>
      </c>
      <c r="K15926">
        <f t="shared" si="1545"/>
        <v>0</v>
      </c>
      <c r="L15926">
        <f t="shared" ref="L15926:L15989" si="1547">SUMIF($C$3:$C$13553,G15926,$L$3:$L$13553)</f>
        <v>1</v>
      </c>
      <c r="S15926" s="1"/>
    </row>
    <row r="15927" spans="7:19" x14ac:dyDescent="0.25">
      <c r="G15927" t="str">
        <f t="shared" si="1546"/>
        <v>N1569L_P</v>
      </c>
      <c r="H15927" t="s">
        <v>2220</v>
      </c>
      <c r="I15927" t="s">
        <v>2587</v>
      </c>
      <c r="J15927">
        <f t="shared" si="1545"/>
        <v>0</v>
      </c>
      <c r="K15927">
        <f t="shared" si="1545"/>
        <v>1</v>
      </c>
      <c r="L15927">
        <f t="shared" si="1547"/>
        <v>1</v>
      </c>
      <c r="S15927" s="1"/>
    </row>
    <row r="15928" spans="7:19" x14ac:dyDescent="0.25">
      <c r="G15928" t="str">
        <f t="shared" si="1546"/>
        <v>N314GX_NULL</v>
      </c>
      <c r="H15928" t="s">
        <v>2221</v>
      </c>
      <c r="I15928" t="s">
        <v>2591</v>
      </c>
      <c r="J15928">
        <f t="shared" si="1545"/>
        <v>1</v>
      </c>
      <c r="K15928">
        <f t="shared" si="1545"/>
        <v>0</v>
      </c>
      <c r="L15928">
        <f t="shared" si="1547"/>
        <v>1</v>
      </c>
      <c r="S15928" s="1"/>
    </row>
    <row r="15929" spans="7:19" x14ac:dyDescent="0.25">
      <c r="G15929" t="str">
        <f t="shared" si="1546"/>
        <v>N148TJ_P</v>
      </c>
      <c r="H15929" t="s">
        <v>2222</v>
      </c>
      <c r="I15929" t="s">
        <v>2587</v>
      </c>
      <c r="J15929">
        <f t="shared" si="1545"/>
        <v>1</v>
      </c>
      <c r="K15929">
        <f t="shared" si="1545"/>
        <v>0</v>
      </c>
      <c r="L15929">
        <f t="shared" si="1547"/>
        <v>1</v>
      </c>
      <c r="S15929" s="1"/>
    </row>
    <row r="15930" spans="7:19" x14ac:dyDescent="0.25">
      <c r="G15930" t="str">
        <f t="shared" si="1546"/>
        <v>N82377_P</v>
      </c>
      <c r="H15930" t="s">
        <v>2223</v>
      </c>
      <c r="I15930" t="s">
        <v>2587</v>
      </c>
      <c r="J15930">
        <f t="shared" si="1545"/>
        <v>0</v>
      </c>
      <c r="K15930">
        <f t="shared" si="1545"/>
        <v>1</v>
      </c>
      <c r="L15930">
        <f t="shared" si="1547"/>
        <v>1</v>
      </c>
      <c r="S15930" s="1"/>
    </row>
    <row r="15931" spans="7:19" x14ac:dyDescent="0.25">
      <c r="G15931" t="str">
        <f t="shared" si="1546"/>
        <v>N35AH_P</v>
      </c>
      <c r="H15931" t="s">
        <v>2225</v>
      </c>
      <c r="I15931" t="s">
        <v>2587</v>
      </c>
      <c r="J15931">
        <f t="shared" si="1545"/>
        <v>1</v>
      </c>
      <c r="K15931">
        <f t="shared" si="1545"/>
        <v>0</v>
      </c>
      <c r="L15931">
        <f t="shared" si="1547"/>
        <v>1</v>
      </c>
      <c r="S15931" s="1"/>
    </row>
    <row r="15932" spans="7:19" x14ac:dyDescent="0.25">
      <c r="G15932" t="str">
        <f t="shared" si="1546"/>
        <v>N4373R_P</v>
      </c>
      <c r="H15932" t="s">
        <v>2226</v>
      </c>
      <c r="I15932" t="s">
        <v>2587</v>
      </c>
      <c r="J15932">
        <f t="shared" si="1545"/>
        <v>1</v>
      </c>
      <c r="K15932">
        <f t="shared" si="1545"/>
        <v>0</v>
      </c>
      <c r="L15932">
        <f t="shared" si="1547"/>
        <v>1</v>
      </c>
      <c r="S15932" s="1"/>
    </row>
    <row r="15933" spans="7:19" x14ac:dyDescent="0.25">
      <c r="G15933" t="str">
        <f t="shared" si="1546"/>
        <v>N2149Z_P</v>
      </c>
      <c r="H15933" t="s">
        <v>2230</v>
      </c>
      <c r="I15933" t="s">
        <v>2587</v>
      </c>
      <c r="J15933">
        <f t="shared" si="1545"/>
        <v>1</v>
      </c>
      <c r="K15933">
        <f t="shared" si="1545"/>
        <v>0</v>
      </c>
      <c r="L15933">
        <f t="shared" si="1547"/>
        <v>1</v>
      </c>
      <c r="S15933" s="1"/>
    </row>
    <row r="15934" spans="7:19" x14ac:dyDescent="0.25">
      <c r="G15934" t="str">
        <f t="shared" si="1546"/>
        <v>N235BF_NULL</v>
      </c>
      <c r="H15934" t="s">
        <v>2231</v>
      </c>
      <c r="I15934" t="s">
        <v>2591</v>
      </c>
      <c r="J15934">
        <f t="shared" si="1545"/>
        <v>1</v>
      </c>
      <c r="K15934">
        <f t="shared" si="1545"/>
        <v>0</v>
      </c>
      <c r="L15934">
        <f t="shared" si="1547"/>
        <v>1</v>
      </c>
      <c r="S15934" s="1"/>
    </row>
    <row r="15935" spans="7:19" x14ac:dyDescent="0.25">
      <c r="G15935" t="str">
        <f t="shared" si="1546"/>
        <v>N347SP_P</v>
      </c>
      <c r="H15935" t="s">
        <v>2233</v>
      </c>
      <c r="I15935" t="s">
        <v>2587</v>
      </c>
      <c r="J15935">
        <f t="shared" si="1545"/>
        <v>1</v>
      </c>
      <c r="K15935">
        <f t="shared" si="1545"/>
        <v>0</v>
      </c>
      <c r="L15935">
        <f t="shared" si="1547"/>
        <v>1</v>
      </c>
      <c r="S15935" s="1"/>
    </row>
    <row r="15936" spans="7:19" x14ac:dyDescent="0.25">
      <c r="G15936" t="str">
        <f t="shared" si="1546"/>
        <v>N119AL_P</v>
      </c>
      <c r="H15936" t="s">
        <v>2234</v>
      </c>
      <c r="I15936" t="s">
        <v>2587</v>
      </c>
      <c r="J15936">
        <f t="shared" si="1545"/>
        <v>0</v>
      </c>
      <c r="K15936">
        <f t="shared" si="1545"/>
        <v>1</v>
      </c>
      <c r="L15936">
        <f t="shared" si="1547"/>
        <v>1</v>
      </c>
      <c r="S15936" s="1"/>
    </row>
    <row r="15937" spans="7:19" x14ac:dyDescent="0.25">
      <c r="G15937" t="str">
        <f t="shared" si="1546"/>
        <v>N190FT_P</v>
      </c>
      <c r="H15937" t="s">
        <v>2236</v>
      </c>
      <c r="I15937" t="s">
        <v>2587</v>
      </c>
      <c r="J15937">
        <f t="shared" si="1545"/>
        <v>1</v>
      </c>
      <c r="K15937">
        <f t="shared" si="1545"/>
        <v>0</v>
      </c>
      <c r="L15937">
        <f t="shared" si="1547"/>
        <v>1</v>
      </c>
      <c r="S15937" s="1"/>
    </row>
    <row r="15938" spans="7:19" x14ac:dyDescent="0.25">
      <c r="G15938" t="str">
        <f t="shared" si="1546"/>
        <v>N353MT_NULL</v>
      </c>
      <c r="H15938" t="s">
        <v>2239</v>
      </c>
      <c r="I15938" t="s">
        <v>2591</v>
      </c>
      <c r="J15938">
        <f t="shared" ref="J15938:K15957" si="1548">SUMIFS($L$3:$L$13553,$C$3:$C$13553,$G15938,$E$3:$E$13553,J$13557)</f>
        <v>1</v>
      </c>
      <c r="K15938">
        <f t="shared" si="1548"/>
        <v>0</v>
      </c>
      <c r="L15938">
        <f t="shared" si="1547"/>
        <v>1</v>
      </c>
      <c r="S15938" s="1"/>
    </row>
    <row r="15939" spans="7:19" x14ac:dyDescent="0.25">
      <c r="G15939" t="str">
        <f t="shared" si="1546"/>
        <v>N687R_NULL</v>
      </c>
      <c r="H15939" t="s">
        <v>2240</v>
      </c>
      <c r="I15939" t="s">
        <v>2591</v>
      </c>
      <c r="J15939">
        <f t="shared" si="1548"/>
        <v>1</v>
      </c>
      <c r="K15939">
        <f t="shared" si="1548"/>
        <v>0</v>
      </c>
      <c r="L15939">
        <f t="shared" si="1547"/>
        <v>1</v>
      </c>
      <c r="S15939" s="1"/>
    </row>
    <row r="15940" spans="7:19" x14ac:dyDescent="0.25">
      <c r="G15940" t="str">
        <f t="shared" si="1546"/>
        <v>N799EC_P</v>
      </c>
      <c r="H15940" t="s">
        <v>2241</v>
      </c>
      <c r="I15940" t="s">
        <v>2587</v>
      </c>
      <c r="J15940">
        <f t="shared" si="1548"/>
        <v>1</v>
      </c>
      <c r="K15940">
        <f t="shared" si="1548"/>
        <v>0</v>
      </c>
      <c r="L15940">
        <f t="shared" si="1547"/>
        <v>1</v>
      </c>
      <c r="S15940" s="1"/>
    </row>
    <row r="15941" spans="7:19" x14ac:dyDescent="0.25">
      <c r="G15941" t="str">
        <f t="shared" si="1546"/>
        <v>N984TD_P</v>
      </c>
      <c r="H15941" t="s">
        <v>2242</v>
      </c>
      <c r="I15941" t="s">
        <v>2587</v>
      </c>
      <c r="J15941">
        <f t="shared" si="1548"/>
        <v>1</v>
      </c>
      <c r="K15941">
        <f t="shared" si="1548"/>
        <v>0</v>
      </c>
      <c r="L15941">
        <f t="shared" si="1547"/>
        <v>1</v>
      </c>
      <c r="S15941" s="1"/>
    </row>
    <row r="15942" spans="7:19" x14ac:dyDescent="0.25">
      <c r="G15942" t="str">
        <f t="shared" si="1546"/>
        <v>N51804_P</v>
      </c>
      <c r="H15942" t="s">
        <v>2244</v>
      </c>
      <c r="I15942" t="s">
        <v>2587</v>
      </c>
      <c r="J15942">
        <f t="shared" si="1548"/>
        <v>1</v>
      </c>
      <c r="K15942">
        <f t="shared" si="1548"/>
        <v>0</v>
      </c>
      <c r="L15942">
        <f t="shared" si="1547"/>
        <v>1</v>
      </c>
      <c r="S15942" s="1"/>
    </row>
    <row r="15943" spans="7:19" x14ac:dyDescent="0.25">
      <c r="G15943" t="str">
        <f t="shared" si="1546"/>
        <v>N32039_P</v>
      </c>
      <c r="H15943" t="s">
        <v>2245</v>
      </c>
      <c r="I15943" t="s">
        <v>2587</v>
      </c>
      <c r="J15943">
        <f t="shared" si="1548"/>
        <v>1</v>
      </c>
      <c r="K15943">
        <f t="shared" si="1548"/>
        <v>0</v>
      </c>
      <c r="L15943">
        <f t="shared" si="1547"/>
        <v>1</v>
      </c>
      <c r="S15943" s="1"/>
    </row>
    <row r="15944" spans="7:19" x14ac:dyDescent="0.25">
      <c r="G15944" t="str">
        <f t="shared" si="1546"/>
        <v>N622E_P</v>
      </c>
      <c r="H15944" t="s">
        <v>2246</v>
      </c>
      <c r="I15944" t="s">
        <v>2587</v>
      </c>
      <c r="J15944">
        <f t="shared" si="1548"/>
        <v>1</v>
      </c>
      <c r="K15944">
        <f t="shared" si="1548"/>
        <v>0</v>
      </c>
      <c r="L15944">
        <f t="shared" si="1547"/>
        <v>1</v>
      </c>
      <c r="S15944" s="1"/>
    </row>
    <row r="15945" spans="7:19" x14ac:dyDescent="0.25">
      <c r="G15945" t="str">
        <f t="shared" si="1546"/>
        <v>N759PJ_P</v>
      </c>
      <c r="H15945" t="s">
        <v>2248</v>
      </c>
      <c r="I15945" t="s">
        <v>2587</v>
      </c>
      <c r="J15945">
        <f t="shared" si="1548"/>
        <v>1</v>
      </c>
      <c r="K15945">
        <f t="shared" si="1548"/>
        <v>0</v>
      </c>
      <c r="L15945">
        <f t="shared" si="1547"/>
        <v>1</v>
      </c>
      <c r="S15945" s="1"/>
    </row>
    <row r="15946" spans="7:19" x14ac:dyDescent="0.25">
      <c r="G15946" t="str">
        <f t="shared" si="1546"/>
        <v>N797AC_P</v>
      </c>
      <c r="H15946" t="s">
        <v>2249</v>
      </c>
      <c r="I15946" t="s">
        <v>2587</v>
      </c>
      <c r="J15946">
        <f t="shared" si="1548"/>
        <v>1</v>
      </c>
      <c r="K15946">
        <f t="shared" si="1548"/>
        <v>0</v>
      </c>
      <c r="L15946">
        <f t="shared" si="1547"/>
        <v>1</v>
      </c>
      <c r="S15946" s="1"/>
    </row>
    <row r="15947" spans="7:19" x14ac:dyDescent="0.25">
      <c r="G15947" t="str">
        <f t="shared" si="1546"/>
        <v>N714A_T</v>
      </c>
      <c r="H15947" t="s">
        <v>2250</v>
      </c>
      <c r="I15947" t="s">
        <v>2589</v>
      </c>
      <c r="J15947">
        <f t="shared" si="1548"/>
        <v>1</v>
      </c>
      <c r="K15947">
        <f t="shared" si="1548"/>
        <v>0</v>
      </c>
      <c r="L15947">
        <f t="shared" si="1547"/>
        <v>1</v>
      </c>
      <c r="S15947" s="1"/>
    </row>
    <row r="15948" spans="7:19" x14ac:dyDescent="0.25">
      <c r="G15948" t="str">
        <f t="shared" si="1546"/>
        <v>N5157K_P</v>
      </c>
      <c r="H15948" t="s">
        <v>2251</v>
      </c>
      <c r="I15948" t="s">
        <v>2587</v>
      </c>
      <c r="J15948">
        <f t="shared" si="1548"/>
        <v>1</v>
      </c>
      <c r="K15948">
        <f t="shared" si="1548"/>
        <v>0</v>
      </c>
      <c r="L15948">
        <f t="shared" si="1547"/>
        <v>1</v>
      </c>
      <c r="S15948" s="1"/>
    </row>
    <row r="15949" spans="7:19" x14ac:dyDescent="0.25">
      <c r="G15949" t="str">
        <f t="shared" si="1546"/>
        <v>N125WW_P</v>
      </c>
      <c r="H15949" t="s">
        <v>2253</v>
      </c>
      <c r="I15949" t="s">
        <v>2587</v>
      </c>
      <c r="J15949">
        <f t="shared" si="1548"/>
        <v>1</v>
      </c>
      <c r="K15949">
        <f t="shared" si="1548"/>
        <v>0</v>
      </c>
      <c r="L15949">
        <f t="shared" si="1547"/>
        <v>1</v>
      </c>
      <c r="S15949" s="1"/>
    </row>
    <row r="15950" spans="7:19" x14ac:dyDescent="0.25">
      <c r="G15950" t="str">
        <f t="shared" si="1546"/>
        <v>N432CP_P</v>
      </c>
      <c r="H15950" t="s">
        <v>2254</v>
      </c>
      <c r="I15950" t="s">
        <v>2587</v>
      </c>
      <c r="J15950">
        <f t="shared" si="1548"/>
        <v>1</v>
      </c>
      <c r="K15950">
        <f t="shared" si="1548"/>
        <v>0</v>
      </c>
      <c r="L15950">
        <f t="shared" si="1547"/>
        <v>1</v>
      </c>
      <c r="S15950" s="1"/>
    </row>
    <row r="15951" spans="7:19" x14ac:dyDescent="0.25">
      <c r="G15951" t="str">
        <f t="shared" si="1546"/>
        <v>N350BT_P</v>
      </c>
      <c r="H15951" t="s">
        <v>2257</v>
      </c>
      <c r="I15951" t="s">
        <v>2587</v>
      </c>
      <c r="J15951">
        <f t="shared" si="1548"/>
        <v>1</v>
      </c>
      <c r="K15951">
        <f t="shared" si="1548"/>
        <v>0</v>
      </c>
      <c r="L15951">
        <f t="shared" si="1547"/>
        <v>1</v>
      </c>
      <c r="S15951" s="1"/>
    </row>
    <row r="15952" spans="7:19" x14ac:dyDescent="0.25">
      <c r="G15952" t="str">
        <f t="shared" si="1546"/>
        <v>N267_NULL</v>
      </c>
      <c r="H15952" t="s">
        <v>2261</v>
      </c>
      <c r="I15952" t="s">
        <v>2591</v>
      </c>
      <c r="J15952">
        <f t="shared" si="1548"/>
        <v>1</v>
      </c>
      <c r="K15952">
        <f t="shared" si="1548"/>
        <v>0</v>
      </c>
      <c r="L15952">
        <f t="shared" si="1547"/>
        <v>1</v>
      </c>
      <c r="S15952" s="1"/>
    </row>
    <row r="15953" spans="7:19" x14ac:dyDescent="0.25">
      <c r="G15953" t="str">
        <f t="shared" si="1546"/>
        <v>N132TD_J</v>
      </c>
      <c r="H15953" t="s">
        <v>2263</v>
      </c>
      <c r="I15953" t="s">
        <v>2590</v>
      </c>
      <c r="J15953">
        <f t="shared" si="1548"/>
        <v>1</v>
      </c>
      <c r="K15953">
        <f t="shared" si="1548"/>
        <v>0</v>
      </c>
      <c r="L15953">
        <f t="shared" si="1547"/>
        <v>1</v>
      </c>
      <c r="S15953" s="1"/>
    </row>
    <row r="15954" spans="7:19" x14ac:dyDescent="0.25">
      <c r="G15954" t="str">
        <f t="shared" si="1546"/>
        <v>N742DS_P</v>
      </c>
      <c r="H15954" t="s">
        <v>2265</v>
      </c>
      <c r="I15954" t="s">
        <v>2587</v>
      </c>
      <c r="J15954">
        <f t="shared" si="1548"/>
        <v>1</v>
      </c>
      <c r="K15954">
        <f t="shared" si="1548"/>
        <v>0</v>
      </c>
      <c r="L15954">
        <f t="shared" si="1547"/>
        <v>1</v>
      </c>
      <c r="S15954" s="1"/>
    </row>
    <row r="15955" spans="7:19" x14ac:dyDescent="0.25">
      <c r="G15955" t="str">
        <f t="shared" si="1546"/>
        <v>N5SR_P</v>
      </c>
      <c r="H15955" t="s">
        <v>2266</v>
      </c>
      <c r="I15955" t="s">
        <v>2587</v>
      </c>
      <c r="J15955">
        <f t="shared" si="1548"/>
        <v>1</v>
      </c>
      <c r="K15955">
        <f t="shared" si="1548"/>
        <v>0</v>
      </c>
      <c r="L15955">
        <f t="shared" si="1547"/>
        <v>1</v>
      </c>
      <c r="S15955" s="1"/>
    </row>
    <row r="15956" spans="7:19" x14ac:dyDescent="0.25">
      <c r="G15956" t="str">
        <f t="shared" si="1546"/>
        <v>N7362Y_P</v>
      </c>
      <c r="H15956" t="s">
        <v>2267</v>
      </c>
      <c r="I15956" t="s">
        <v>2587</v>
      </c>
      <c r="J15956">
        <f t="shared" si="1548"/>
        <v>1</v>
      </c>
      <c r="K15956">
        <f t="shared" si="1548"/>
        <v>0</v>
      </c>
      <c r="L15956">
        <f t="shared" si="1547"/>
        <v>1</v>
      </c>
      <c r="S15956" s="1"/>
    </row>
    <row r="15957" spans="7:19" x14ac:dyDescent="0.25">
      <c r="G15957" t="str">
        <f t="shared" si="1546"/>
        <v>N903RA_NULL</v>
      </c>
      <c r="H15957" t="s">
        <v>2268</v>
      </c>
      <c r="I15957" t="s">
        <v>2591</v>
      </c>
      <c r="J15957">
        <f t="shared" si="1548"/>
        <v>1</v>
      </c>
      <c r="K15957">
        <f t="shared" si="1548"/>
        <v>0</v>
      </c>
      <c r="L15957">
        <f t="shared" si="1547"/>
        <v>1</v>
      </c>
      <c r="S15957" s="1"/>
    </row>
    <row r="15958" spans="7:19" x14ac:dyDescent="0.25">
      <c r="G15958" t="str">
        <f t="shared" si="1546"/>
        <v>N29189_NULL</v>
      </c>
      <c r="H15958" t="s">
        <v>2269</v>
      </c>
      <c r="I15958" t="s">
        <v>2591</v>
      </c>
      <c r="J15958">
        <f t="shared" ref="J15958:K15977" si="1549">SUMIFS($L$3:$L$13553,$C$3:$C$13553,$G15958,$E$3:$E$13553,J$13557)</f>
        <v>1</v>
      </c>
      <c r="K15958">
        <f t="shared" si="1549"/>
        <v>0</v>
      </c>
      <c r="L15958">
        <f t="shared" si="1547"/>
        <v>1</v>
      </c>
      <c r="S15958" s="1"/>
    </row>
    <row r="15959" spans="7:19" x14ac:dyDescent="0.25">
      <c r="G15959" t="str">
        <f t="shared" si="1546"/>
        <v>N39CM_P</v>
      </c>
      <c r="H15959" t="s">
        <v>2271</v>
      </c>
      <c r="I15959" t="s">
        <v>2587</v>
      </c>
      <c r="J15959">
        <f t="shared" si="1549"/>
        <v>0</v>
      </c>
      <c r="K15959">
        <f t="shared" si="1549"/>
        <v>1</v>
      </c>
      <c r="L15959">
        <f t="shared" si="1547"/>
        <v>1</v>
      </c>
      <c r="S15959" s="1"/>
    </row>
    <row r="15960" spans="7:19" x14ac:dyDescent="0.25">
      <c r="G15960" t="str">
        <f t="shared" si="1546"/>
        <v>N787BK_J</v>
      </c>
      <c r="H15960" t="s">
        <v>2272</v>
      </c>
      <c r="I15960" t="s">
        <v>2590</v>
      </c>
      <c r="J15960">
        <f t="shared" si="1549"/>
        <v>1</v>
      </c>
      <c r="K15960">
        <f t="shared" si="1549"/>
        <v>0</v>
      </c>
      <c r="L15960">
        <f t="shared" si="1547"/>
        <v>1</v>
      </c>
      <c r="S15960" s="1"/>
    </row>
    <row r="15961" spans="7:19" x14ac:dyDescent="0.25">
      <c r="G15961" t="str">
        <f t="shared" si="1546"/>
        <v>N77GV_P</v>
      </c>
      <c r="H15961" t="s">
        <v>2273</v>
      </c>
      <c r="I15961" t="s">
        <v>2587</v>
      </c>
      <c r="J15961">
        <f t="shared" si="1549"/>
        <v>1</v>
      </c>
      <c r="K15961">
        <f t="shared" si="1549"/>
        <v>0</v>
      </c>
      <c r="L15961">
        <f t="shared" si="1547"/>
        <v>1</v>
      </c>
      <c r="S15961" s="1"/>
    </row>
    <row r="15962" spans="7:19" x14ac:dyDescent="0.25">
      <c r="G15962" t="str">
        <f t="shared" si="1546"/>
        <v>N40501_NULL</v>
      </c>
      <c r="H15962" t="s">
        <v>2274</v>
      </c>
      <c r="I15962" t="s">
        <v>2591</v>
      </c>
      <c r="J15962">
        <f t="shared" si="1549"/>
        <v>1</v>
      </c>
      <c r="K15962">
        <f t="shared" si="1549"/>
        <v>0</v>
      </c>
      <c r="L15962">
        <f t="shared" si="1547"/>
        <v>1</v>
      </c>
      <c r="S15962" s="1"/>
    </row>
    <row r="15963" spans="7:19" x14ac:dyDescent="0.25">
      <c r="G15963" t="str">
        <f t="shared" si="1546"/>
        <v>N498DD_P</v>
      </c>
      <c r="H15963" t="s">
        <v>2275</v>
      </c>
      <c r="I15963" t="s">
        <v>2587</v>
      </c>
      <c r="J15963">
        <f t="shared" si="1549"/>
        <v>1</v>
      </c>
      <c r="K15963">
        <f t="shared" si="1549"/>
        <v>0</v>
      </c>
      <c r="L15963">
        <f t="shared" si="1547"/>
        <v>1</v>
      </c>
      <c r="S15963" s="1"/>
    </row>
    <row r="15964" spans="7:19" x14ac:dyDescent="0.25">
      <c r="G15964" t="str">
        <f t="shared" si="1546"/>
        <v>N73AT_P</v>
      </c>
      <c r="H15964" t="s">
        <v>2276</v>
      </c>
      <c r="I15964" t="s">
        <v>2587</v>
      </c>
      <c r="J15964">
        <f t="shared" si="1549"/>
        <v>1</v>
      </c>
      <c r="K15964">
        <f t="shared" si="1549"/>
        <v>0</v>
      </c>
      <c r="L15964">
        <f t="shared" si="1547"/>
        <v>1</v>
      </c>
      <c r="S15964" s="1"/>
    </row>
    <row r="15965" spans="7:19" x14ac:dyDescent="0.25">
      <c r="G15965" t="str">
        <f t="shared" si="1546"/>
        <v>N108PT_P</v>
      </c>
      <c r="H15965" t="s">
        <v>2277</v>
      </c>
      <c r="I15965" t="s">
        <v>2587</v>
      </c>
      <c r="J15965">
        <f t="shared" si="1549"/>
        <v>1</v>
      </c>
      <c r="K15965">
        <f t="shared" si="1549"/>
        <v>0</v>
      </c>
      <c r="L15965">
        <f t="shared" si="1547"/>
        <v>1</v>
      </c>
      <c r="S15965" s="1"/>
    </row>
    <row r="15966" spans="7:19" x14ac:dyDescent="0.25">
      <c r="G15966" t="str">
        <f t="shared" si="1546"/>
        <v>N44511_P</v>
      </c>
      <c r="H15966" t="s">
        <v>2279</v>
      </c>
      <c r="I15966" t="s">
        <v>2587</v>
      </c>
      <c r="J15966">
        <f t="shared" si="1549"/>
        <v>1</v>
      </c>
      <c r="K15966">
        <f t="shared" si="1549"/>
        <v>0</v>
      </c>
      <c r="L15966">
        <f t="shared" si="1547"/>
        <v>1</v>
      </c>
      <c r="S15966" s="1"/>
    </row>
    <row r="15967" spans="7:19" x14ac:dyDescent="0.25">
      <c r="G15967" t="str">
        <f t="shared" si="1546"/>
        <v>N130SJ_P</v>
      </c>
      <c r="H15967" t="s">
        <v>2280</v>
      </c>
      <c r="I15967" t="s">
        <v>2587</v>
      </c>
      <c r="J15967">
        <f t="shared" si="1549"/>
        <v>1</v>
      </c>
      <c r="K15967">
        <f t="shared" si="1549"/>
        <v>0</v>
      </c>
      <c r="L15967">
        <f t="shared" si="1547"/>
        <v>1</v>
      </c>
      <c r="S15967" s="1"/>
    </row>
    <row r="15968" spans="7:19" x14ac:dyDescent="0.25">
      <c r="G15968" t="str">
        <f t="shared" si="1546"/>
        <v>N424WT_P</v>
      </c>
      <c r="H15968" t="s">
        <v>2281</v>
      </c>
      <c r="I15968" t="s">
        <v>2587</v>
      </c>
      <c r="J15968">
        <f t="shared" si="1549"/>
        <v>1</v>
      </c>
      <c r="K15968">
        <f t="shared" si="1549"/>
        <v>0</v>
      </c>
      <c r="L15968">
        <f t="shared" si="1547"/>
        <v>1</v>
      </c>
      <c r="S15968" s="1"/>
    </row>
    <row r="15969" spans="7:19" x14ac:dyDescent="0.25">
      <c r="G15969" t="str">
        <f t="shared" si="1546"/>
        <v>N7649S_NULL</v>
      </c>
      <c r="H15969" t="s">
        <v>2285</v>
      </c>
      <c r="I15969" t="s">
        <v>2591</v>
      </c>
      <c r="J15969">
        <f t="shared" si="1549"/>
        <v>1</v>
      </c>
      <c r="K15969">
        <f t="shared" si="1549"/>
        <v>0</v>
      </c>
      <c r="L15969">
        <f t="shared" si="1547"/>
        <v>1</v>
      </c>
      <c r="S15969" s="1"/>
    </row>
    <row r="15970" spans="7:19" x14ac:dyDescent="0.25">
      <c r="G15970" t="str">
        <f t="shared" si="1546"/>
        <v>N721SA_P</v>
      </c>
      <c r="H15970" t="s">
        <v>2288</v>
      </c>
      <c r="I15970" t="s">
        <v>2587</v>
      </c>
      <c r="J15970">
        <f t="shared" si="1549"/>
        <v>0</v>
      </c>
      <c r="K15970">
        <f t="shared" si="1549"/>
        <v>1</v>
      </c>
      <c r="L15970">
        <f t="shared" si="1547"/>
        <v>1</v>
      </c>
      <c r="S15970" s="1"/>
    </row>
    <row r="15971" spans="7:19" x14ac:dyDescent="0.25">
      <c r="G15971" t="str">
        <f t="shared" si="1546"/>
        <v>N6455J_P</v>
      </c>
      <c r="H15971" t="s">
        <v>2289</v>
      </c>
      <c r="I15971" t="s">
        <v>2587</v>
      </c>
      <c r="J15971">
        <f t="shared" si="1549"/>
        <v>1</v>
      </c>
      <c r="K15971">
        <f t="shared" si="1549"/>
        <v>0</v>
      </c>
      <c r="L15971">
        <f t="shared" si="1547"/>
        <v>1</v>
      </c>
      <c r="S15971" s="1"/>
    </row>
    <row r="15972" spans="7:19" x14ac:dyDescent="0.25">
      <c r="G15972" t="str">
        <f t="shared" si="1546"/>
        <v>N8188J_P</v>
      </c>
      <c r="H15972" t="s">
        <v>2291</v>
      </c>
      <c r="I15972" t="s">
        <v>2587</v>
      </c>
      <c r="J15972">
        <f t="shared" si="1549"/>
        <v>1</v>
      </c>
      <c r="K15972">
        <f t="shared" si="1549"/>
        <v>0</v>
      </c>
      <c r="L15972">
        <f t="shared" si="1547"/>
        <v>1</v>
      </c>
      <c r="S15972" s="1"/>
    </row>
    <row r="15973" spans="7:19" x14ac:dyDescent="0.25">
      <c r="G15973" t="str">
        <f t="shared" si="1546"/>
        <v>N1882L_P</v>
      </c>
      <c r="H15973" t="s">
        <v>2292</v>
      </c>
      <c r="I15973" t="s">
        <v>2587</v>
      </c>
      <c r="J15973">
        <f t="shared" si="1549"/>
        <v>1</v>
      </c>
      <c r="K15973">
        <f t="shared" si="1549"/>
        <v>0</v>
      </c>
      <c r="L15973">
        <f t="shared" si="1547"/>
        <v>1</v>
      </c>
      <c r="S15973" s="1"/>
    </row>
    <row r="15974" spans="7:19" x14ac:dyDescent="0.25">
      <c r="G15974" t="str">
        <f t="shared" si="1546"/>
        <v>N7776N_P</v>
      </c>
      <c r="H15974" t="s">
        <v>2295</v>
      </c>
      <c r="I15974" t="s">
        <v>2587</v>
      </c>
      <c r="J15974">
        <f t="shared" si="1549"/>
        <v>0</v>
      </c>
      <c r="K15974">
        <f t="shared" si="1549"/>
        <v>1</v>
      </c>
      <c r="L15974">
        <f t="shared" si="1547"/>
        <v>1</v>
      </c>
      <c r="S15974" s="1"/>
    </row>
    <row r="15975" spans="7:19" x14ac:dyDescent="0.25">
      <c r="G15975" t="str">
        <f t="shared" si="1546"/>
        <v>N5342V_P</v>
      </c>
      <c r="H15975" t="s">
        <v>2296</v>
      </c>
      <c r="I15975" t="s">
        <v>2587</v>
      </c>
      <c r="J15975">
        <f t="shared" si="1549"/>
        <v>0</v>
      </c>
      <c r="K15975">
        <f t="shared" si="1549"/>
        <v>1</v>
      </c>
      <c r="L15975">
        <f t="shared" si="1547"/>
        <v>1</v>
      </c>
      <c r="S15975" s="1"/>
    </row>
    <row r="15976" spans="7:19" x14ac:dyDescent="0.25">
      <c r="G15976" t="str">
        <f t="shared" si="1546"/>
        <v>N13151_P</v>
      </c>
      <c r="H15976" t="s">
        <v>2300</v>
      </c>
      <c r="I15976" t="s">
        <v>2587</v>
      </c>
      <c r="J15976">
        <f t="shared" si="1549"/>
        <v>1</v>
      </c>
      <c r="K15976">
        <f t="shared" si="1549"/>
        <v>0</v>
      </c>
      <c r="L15976">
        <f t="shared" si="1547"/>
        <v>1</v>
      </c>
      <c r="S15976" s="1"/>
    </row>
    <row r="15977" spans="7:19" x14ac:dyDescent="0.25">
      <c r="G15977" t="str">
        <f t="shared" si="1546"/>
        <v>YV2798_J</v>
      </c>
      <c r="H15977" t="s">
        <v>2303</v>
      </c>
      <c r="I15977" t="s">
        <v>2590</v>
      </c>
      <c r="J15977">
        <f t="shared" si="1549"/>
        <v>1</v>
      </c>
      <c r="K15977">
        <f t="shared" si="1549"/>
        <v>0</v>
      </c>
      <c r="L15977">
        <f t="shared" si="1547"/>
        <v>1</v>
      </c>
      <c r="S15977" s="1"/>
    </row>
    <row r="15978" spans="7:19" x14ac:dyDescent="0.25">
      <c r="G15978" t="str">
        <f t="shared" si="1546"/>
        <v>N525E_NULL</v>
      </c>
      <c r="H15978" t="s">
        <v>2304</v>
      </c>
      <c r="I15978" t="s">
        <v>2591</v>
      </c>
      <c r="J15978">
        <f t="shared" ref="J15978:K15997" si="1550">SUMIFS($L$3:$L$13553,$C$3:$C$13553,$G15978,$E$3:$E$13553,J$13557)</f>
        <v>1</v>
      </c>
      <c r="K15978">
        <f t="shared" si="1550"/>
        <v>0</v>
      </c>
      <c r="L15978">
        <f t="shared" si="1547"/>
        <v>1</v>
      </c>
      <c r="S15978" s="1"/>
    </row>
    <row r="15979" spans="7:19" x14ac:dyDescent="0.25">
      <c r="G15979" t="str">
        <f t="shared" si="1546"/>
        <v>N1849P_P</v>
      </c>
      <c r="H15979" t="s">
        <v>2305</v>
      </c>
      <c r="I15979" t="s">
        <v>2587</v>
      </c>
      <c r="J15979">
        <f t="shared" si="1550"/>
        <v>1</v>
      </c>
      <c r="K15979">
        <f t="shared" si="1550"/>
        <v>0</v>
      </c>
      <c r="L15979">
        <f t="shared" si="1547"/>
        <v>1</v>
      </c>
      <c r="S15979" s="1"/>
    </row>
    <row r="15980" spans="7:19" x14ac:dyDescent="0.25">
      <c r="G15980" t="str">
        <f t="shared" si="1546"/>
        <v>N4700P_P</v>
      </c>
      <c r="H15980" t="s">
        <v>2307</v>
      </c>
      <c r="I15980" t="s">
        <v>2587</v>
      </c>
      <c r="J15980">
        <f t="shared" si="1550"/>
        <v>1</v>
      </c>
      <c r="K15980">
        <f t="shared" si="1550"/>
        <v>0</v>
      </c>
      <c r="L15980">
        <f t="shared" si="1547"/>
        <v>1</v>
      </c>
      <c r="S15980" s="1"/>
    </row>
    <row r="15981" spans="7:19" x14ac:dyDescent="0.25">
      <c r="G15981" t="str">
        <f t="shared" si="1546"/>
        <v>N890MG_P</v>
      </c>
      <c r="H15981" t="s">
        <v>2310</v>
      </c>
      <c r="I15981" t="s">
        <v>2587</v>
      </c>
      <c r="J15981">
        <f t="shared" si="1550"/>
        <v>0</v>
      </c>
      <c r="K15981">
        <f t="shared" si="1550"/>
        <v>1</v>
      </c>
      <c r="L15981">
        <f t="shared" si="1547"/>
        <v>1</v>
      </c>
      <c r="S15981" s="1"/>
    </row>
    <row r="15982" spans="7:19" x14ac:dyDescent="0.25">
      <c r="G15982" t="str">
        <f t="shared" si="1546"/>
        <v>N816SR_P</v>
      </c>
      <c r="H15982" t="s">
        <v>2311</v>
      </c>
      <c r="I15982" t="s">
        <v>2587</v>
      </c>
      <c r="J15982">
        <f t="shared" si="1550"/>
        <v>1</v>
      </c>
      <c r="K15982">
        <f t="shared" si="1550"/>
        <v>0</v>
      </c>
      <c r="L15982">
        <f t="shared" si="1547"/>
        <v>1</v>
      </c>
      <c r="S15982" s="1"/>
    </row>
    <row r="15983" spans="7:19" x14ac:dyDescent="0.25">
      <c r="G15983" t="str">
        <f t="shared" si="1546"/>
        <v>N78_T</v>
      </c>
      <c r="H15983" t="s">
        <v>2312</v>
      </c>
      <c r="I15983" t="s">
        <v>2589</v>
      </c>
      <c r="J15983">
        <f t="shared" si="1550"/>
        <v>0</v>
      </c>
      <c r="K15983">
        <f t="shared" si="1550"/>
        <v>1</v>
      </c>
      <c r="L15983">
        <f t="shared" si="1547"/>
        <v>1</v>
      </c>
      <c r="S15983" s="1"/>
    </row>
    <row r="15984" spans="7:19" x14ac:dyDescent="0.25">
      <c r="G15984" t="str">
        <f t="shared" si="1546"/>
        <v>N139CH_H</v>
      </c>
      <c r="H15984" t="s">
        <v>2316</v>
      </c>
      <c r="I15984" t="s">
        <v>2588</v>
      </c>
      <c r="J15984">
        <f t="shared" si="1550"/>
        <v>1</v>
      </c>
      <c r="K15984">
        <f t="shared" si="1550"/>
        <v>0</v>
      </c>
      <c r="L15984">
        <f t="shared" si="1547"/>
        <v>1</v>
      </c>
      <c r="S15984" s="1"/>
    </row>
    <row r="15985" spans="7:19" x14ac:dyDescent="0.25">
      <c r="G15985" t="str">
        <f t="shared" si="1546"/>
        <v>N415WB_P</v>
      </c>
      <c r="H15985" t="s">
        <v>2317</v>
      </c>
      <c r="I15985" t="s">
        <v>2587</v>
      </c>
      <c r="J15985">
        <f t="shared" si="1550"/>
        <v>1</v>
      </c>
      <c r="K15985">
        <f t="shared" si="1550"/>
        <v>0</v>
      </c>
      <c r="L15985">
        <f t="shared" si="1547"/>
        <v>1</v>
      </c>
      <c r="S15985" s="1"/>
    </row>
    <row r="15986" spans="7:19" x14ac:dyDescent="0.25">
      <c r="G15986" t="str">
        <f t="shared" si="1546"/>
        <v>N104TQ_P</v>
      </c>
      <c r="H15986" t="s">
        <v>2318</v>
      </c>
      <c r="I15986" t="s">
        <v>2587</v>
      </c>
      <c r="J15986">
        <f t="shared" si="1550"/>
        <v>1</v>
      </c>
      <c r="K15986">
        <f t="shared" si="1550"/>
        <v>0</v>
      </c>
      <c r="L15986">
        <f t="shared" si="1547"/>
        <v>1</v>
      </c>
      <c r="S15986" s="1"/>
    </row>
    <row r="15987" spans="7:19" x14ac:dyDescent="0.25">
      <c r="G15987" t="str">
        <f t="shared" si="1546"/>
        <v>N56766_P</v>
      </c>
      <c r="H15987" t="s">
        <v>2319</v>
      </c>
      <c r="I15987" t="s">
        <v>2587</v>
      </c>
      <c r="J15987">
        <f t="shared" si="1550"/>
        <v>1</v>
      </c>
      <c r="K15987">
        <f t="shared" si="1550"/>
        <v>0</v>
      </c>
      <c r="L15987">
        <f t="shared" si="1547"/>
        <v>1</v>
      </c>
      <c r="S15987" s="1"/>
    </row>
    <row r="15988" spans="7:19" x14ac:dyDescent="0.25">
      <c r="G15988" t="str">
        <f t="shared" si="1546"/>
        <v>N1HF_NULL</v>
      </c>
      <c r="H15988" t="s">
        <v>2321</v>
      </c>
      <c r="I15988" t="s">
        <v>2591</v>
      </c>
      <c r="J15988">
        <f t="shared" si="1550"/>
        <v>1</v>
      </c>
      <c r="K15988">
        <f t="shared" si="1550"/>
        <v>0</v>
      </c>
      <c r="L15988">
        <f t="shared" si="1547"/>
        <v>1</v>
      </c>
      <c r="S15988" s="1"/>
    </row>
    <row r="15989" spans="7:19" x14ac:dyDescent="0.25">
      <c r="G15989" t="str">
        <f t="shared" si="1546"/>
        <v>N273AK_NULL</v>
      </c>
      <c r="H15989" t="s">
        <v>2322</v>
      </c>
      <c r="I15989" t="s">
        <v>2591</v>
      </c>
      <c r="J15989">
        <f t="shared" si="1550"/>
        <v>1</v>
      </c>
      <c r="K15989">
        <f t="shared" si="1550"/>
        <v>0</v>
      </c>
      <c r="L15989">
        <f t="shared" si="1547"/>
        <v>1</v>
      </c>
      <c r="S15989" s="1"/>
    </row>
    <row r="15990" spans="7:19" x14ac:dyDescent="0.25">
      <c r="G15990" t="str">
        <f t="shared" ref="G15990:G16053" si="1551">H15990&amp;"_"&amp;I15990</f>
        <v>N992N_P</v>
      </c>
      <c r="H15990" t="s">
        <v>2324</v>
      </c>
      <c r="I15990" t="s">
        <v>2587</v>
      </c>
      <c r="J15990">
        <f t="shared" si="1550"/>
        <v>1</v>
      </c>
      <c r="K15990">
        <f t="shared" si="1550"/>
        <v>0</v>
      </c>
      <c r="L15990">
        <f t="shared" ref="L15990:L16053" si="1552">SUMIF($C$3:$C$13553,G15990,$L$3:$L$13553)</f>
        <v>1</v>
      </c>
      <c r="S15990" s="1"/>
    </row>
    <row r="15991" spans="7:19" x14ac:dyDescent="0.25">
      <c r="G15991" t="str">
        <f t="shared" si="1551"/>
        <v>N407PC_P</v>
      </c>
      <c r="H15991" t="s">
        <v>2327</v>
      </c>
      <c r="I15991" t="s">
        <v>2587</v>
      </c>
      <c r="J15991">
        <f t="shared" si="1550"/>
        <v>1</v>
      </c>
      <c r="K15991">
        <f t="shared" si="1550"/>
        <v>0</v>
      </c>
      <c r="L15991">
        <f t="shared" si="1552"/>
        <v>1</v>
      </c>
      <c r="S15991" s="1"/>
    </row>
    <row r="15992" spans="7:19" x14ac:dyDescent="0.25">
      <c r="G15992" t="str">
        <f t="shared" si="1551"/>
        <v>N11DH_P</v>
      </c>
      <c r="H15992" t="s">
        <v>2330</v>
      </c>
      <c r="I15992" t="s">
        <v>2587</v>
      </c>
      <c r="J15992">
        <f t="shared" si="1550"/>
        <v>1</v>
      </c>
      <c r="K15992">
        <f t="shared" si="1550"/>
        <v>0</v>
      </c>
      <c r="L15992">
        <f t="shared" si="1552"/>
        <v>1</v>
      </c>
      <c r="S15992" s="1"/>
    </row>
    <row r="15993" spans="7:19" x14ac:dyDescent="0.25">
      <c r="G15993" t="str">
        <f t="shared" si="1551"/>
        <v>N9046W_P</v>
      </c>
      <c r="H15993" t="s">
        <v>2331</v>
      </c>
      <c r="I15993" t="s">
        <v>2587</v>
      </c>
      <c r="J15993">
        <f t="shared" si="1550"/>
        <v>1</v>
      </c>
      <c r="K15993">
        <f t="shared" si="1550"/>
        <v>0</v>
      </c>
      <c r="L15993">
        <f t="shared" si="1552"/>
        <v>1</v>
      </c>
      <c r="S15993" s="1"/>
    </row>
    <row r="15994" spans="7:19" x14ac:dyDescent="0.25">
      <c r="G15994" t="str">
        <f t="shared" si="1551"/>
        <v>N88GT_P</v>
      </c>
      <c r="H15994" t="s">
        <v>2333</v>
      </c>
      <c r="I15994" t="s">
        <v>2587</v>
      </c>
      <c r="J15994">
        <f t="shared" si="1550"/>
        <v>1</v>
      </c>
      <c r="K15994">
        <f t="shared" si="1550"/>
        <v>0</v>
      </c>
      <c r="L15994">
        <f t="shared" si="1552"/>
        <v>1</v>
      </c>
      <c r="S15994" s="1"/>
    </row>
    <row r="15995" spans="7:19" x14ac:dyDescent="0.25">
      <c r="G15995" t="str">
        <f t="shared" si="1551"/>
        <v>N531A_P</v>
      </c>
      <c r="H15995" t="s">
        <v>2336</v>
      </c>
      <c r="I15995" t="s">
        <v>2587</v>
      </c>
      <c r="J15995">
        <f t="shared" si="1550"/>
        <v>1</v>
      </c>
      <c r="K15995">
        <f t="shared" si="1550"/>
        <v>0</v>
      </c>
      <c r="L15995">
        <f t="shared" si="1552"/>
        <v>1</v>
      </c>
      <c r="S15995" s="1"/>
    </row>
    <row r="15996" spans="7:19" x14ac:dyDescent="0.25">
      <c r="G15996" t="str">
        <f t="shared" si="1551"/>
        <v>N4726S_P</v>
      </c>
      <c r="H15996" t="s">
        <v>2338</v>
      </c>
      <c r="I15996" t="s">
        <v>2587</v>
      </c>
      <c r="J15996">
        <f t="shared" si="1550"/>
        <v>1</v>
      </c>
      <c r="K15996">
        <f t="shared" si="1550"/>
        <v>0</v>
      </c>
      <c r="L15996">
        <f t="shared" si="1552"/>
        <v>1</v>
      </c>
      <c r="S15996" s="1"/>
    </row>
    <row r="15997" spans="7:19" x14ac:dyDescent="0.25">
      <c r="G15997" t="str">
        <f t="shared" si="1551"/>
        <v>N95CJ_P</v>
      </c>
      <c r="H15997" t="s">
        <v>2339</v>
      </c>
      <c r="I15997" t="s">
        <v>2587</v>
      </c>
      <c r="J15997">
        <f t="shared" si="1550"/>
        <v>1</v>
      </c>
      <c r="K15997">
        <f t="shared" si="1550"/>
        <v>0</v>
      </c>
      <c r="L15997">
        <f t="shared" si="1552"/>
        <v>1</v>
      </c>
      <c r="S15997" s="1"/>
    </row>
    <row r="15998" spans="7:19" x14ac:dyDescent="0.25">
      <c r="G15998" t="str">
        <f t="shared" si="1551"/>
        <v>N578XJ_J</v>
      </c>
      <c r="H15998" t="s">
        <v>2341</v>
      </c>
      <c r="I15998" t="s">
        <v>2590</v>
      </c>
      <c r="J15998">
        <f t="shared" ref="J15998:K16017" si="1553">SUMIFS($L$3:$L$13553,$C$3:$C$13553,$G15998,$E$3:$E$13553,J$13557)</f>
        <v>1</v>
      </c>
      <c r="K15998">
        <f t="shared" si="1553"/>
        <v>0</v>
      </c>
      <c r="L15998">
        <f t="shared" si="1552"/>
        <v>1</v>
      </c>
      <c r="S15998" s="1"/>
    </row>
    <row r="15999" spans="7:19" x14ac:dyDescent="0.25">
      <c r="G15999" t="str">
        <f t="shared" si="1551"/>
        <v>N4794R_P</v>
      </c>
      <c r="H15999" t="s">
        <v>2342</v>
      </c>
      <c r="I15999" t="s">
        <v>2587</v>
      </c>
      <c r="J15999">
        <f t="shared" si="1553"/>
        <v>0</v>
      </c>
      <c r="K15999">
        <f t="shared" si="1553"/>
        <v>1</v>
      </c>
      <c r="L15999">
        <f t="shared" si="1552"/>
        <v>1</v>
      </c>
      <c r="S15999" s="1"/>
    </row>
    <row r="16000" spans="7:19" x14ac:dyDescent="0.25">
      <c r="G16000" t="str">
        <f t="shared" si="1551"/>
        <v>N7814_J</v>
      </c>
      <c r="H16000" t="s">
        <v>2345</v>
      </c>
      <c r="I16000" t="s">
        <v>2590</v>
      </c>
      <c r="J16000">
        <f t="shared" si="1553"/>
        <v>1</v>
      </c>
      <c r="K16000">
        <f t="shared" si="1553"/>
        <v>0</v>
      </c>
      <c r="L16000">
        <f t="shared" si="1552"/>
        <v>1</v>
      </c>
      <c r="S16000" s="1"/>
    </row>
    <row r="16001" spans="7:19" x14ac:dyDescent="0.25">
      <c r="G16001" t="str">
        <f t="shared" si="1551"/>
        <v>N4437H_P</v>
      </c>
      <c r="H16001" t="s">
        <v>2348</v>
      </c>
      <c r="I16001" t="s">
        <v>2587</v>
      </c>
      <c r="J16001">
        <f t="shared" si="1553"/>
        <v>1</v>
      </c>
      <c r="K16001">
        <f t="shared" si="1553"/>
        <v>0</v>
      </c>
      <c r="L16001">
        <f t="shared" si="1552"/>
        <v>1</v>
      </c>
      <c r="S16001" s="1"/>
    </row>
    <row r="16002" spans="7:19" x14ac:dyDescent="0.25">
      <c r="G16002" t="str">
        <f t="shared" si="1551"/>
        <v>N7308G_P</v>
      </c>
      <c r="H16002" t="s">
        <v>2350</v>
      </c>
      <c r="I16002" t="s">
        <v>2587</v>
      </c>
      <c r="J16002">
        <f t="shared" si="1553"/>
        <v>1</v>
      </c>
      <c r="K16002">
        <f t="shared" si="1553"/>
        <v>0</v>
      </c>
      <c r="L16002">
        <f t="shared" si="1552"/>
        <v>1</v>
      </c>
      <c r="S16002" s="1"/>
    </row>
    <row r="16003" spans="7:19" x14ac:dyDescent="0.25">
      <c r="G16003" t="str">
        <f t="shared" si="1551"/>
        <v>N1876_P</v>
      </c>
      <c r="H16003" t="s">
        <v>2351</v>
      </c>
      <c r="I16003" t="s">
        <v>2587</v>
      </c>
      <c r="J16003">
        <f t="shared" si="1553"/>
        <v>1</v>
      </c>
      <c r="K16003">
        <f t="shared" si="1553"/>
        <v>0</v>
      </c>
      <c r="L16003">
        <f t="shared" si="1552"/>
        <v>1</v>
      </c>
      <c r="S16003" s="1"/>
    </row>
    <row r="16004" spans="7:19" x14ac:dyDescent="0.25">
      <c r="G16004" t="str">
        <f t="shared" si="1551"/>
        <v>N91EA_J</v>
      </c>
      <c r="H16004" t="s">
        <v>2352</v>
      </c>
      <c r="I16004" t="s">
        <v>2590</v>
      </c>
      <c r="J16004">
        <f t="shared" si="1553"/>
        <v>1</v>
      </c>
      <c r="K16004">
        <f t="shared" si="1553"/>
        <v>0</v>
      </c>
      <c r="L16004">
        <f t="shared" si="1552"/>
        <v>1</v>
      </c>
      <c r="S16004" s="1"/>
    </row>
    <row r="16005" spans="7:19" x14ac:dyDescent="0.25">
      <c r="G16005" t="str">
        <f t="shared" si="1551"/>
        <v>N797NT_NULL</v>
      </c>
      <c r="H16005" t="s">
        <v>2353</v>
      </c>
      <c r="I16005" t="s">
        <v>2591</v>
      </c>
      <c r="J16005">
        <f t="shared" si="1553"/>
        <v>1</v>
      </c>
      <c r="K16005">
        <f t="shared" si="1553"/>
        <v>0</v>
      </c>
      <c r="L16005">
        <f t="shared" si="1552"/>
        <v>1</v>
      </c>
      <c r="S16005" s="1"/>
    </row>
    <row r="16006" spans="7:19" x14ac:dyDescent="0.25">
      <c r="G16006" t="str">
        <f t="shared" si="1551"/>
        <v>N544ST_P</v>
      </c>
      <c r="H16006" t="s">
        <v>2354</v>
      </c>
      <c r="I16006" t="s">
        <v>2587</v>
      </c>
      <c r="J16006">
        <f t="shared" si="1553"/>
        <v>1</v>
      </c>
      <c r="K16006">
        <f t="shared" si="1553"/>
        <v>0</v>
      </c>
      <c r="L16006">
        <f t="shared" si="1552"/>
        <v>1</v>
      </c>
      <c r="S16006" s="1"/>
    </row>
    <row r="16007" spans="7:19" x14ac:dyDescent="0.25">
      <c r="G16007" t="str">
        <f t="shared" si="1551"/>
        <v>N5085W_P</v>
      </c>
      <c r="H16007" t="s">
        <v>2356</v>
      </c>
      <c r="I16007" t="s">
        <v>2587</v>
      </c>
      <c r="J16007">
        <f t="shared" si="1553"/>
        <v>0</v>
      </c>
      <c r="K16007">
        <f t="shared" si="1553"/>
        <v>1</v>
      </c>
      <c r="L16007">
        <f t="shared" si="1552"/>
        <v>1</v>
      </c>
      <c r="S16007" s="1"/>
    </row>
    <row r="16008" spans="7:19" x14ac:dyDescent="0.25">
      <c r="G16008" t="str">
        <f t="shared" si="1551"/>
        <v>N4243J_P</v>
      </c>
      <c r="H16008" t="s">
        <v>2358</v>
      </c>
      <c r="I16008" t="s">
        <v>2587</v>
      </c>
      <c r="J16008">
        <f t="shared" si="1553"/>
        <v>0</v>
      </c>
      <c r="K16008">
        <f t="shared" si="1553"/>
        <v>1</v>
      </c>
      <c r="L16008">
        <f t="shared" si="1552"/>
        <v>1</v>
      </c>
      <c r="S16008" s="1"/>
    </row>
    <row r="16009" spans="7:19" x14ac:dyDescent="0.25">
      <c r="G16009" t="str">
        <f t="shared" si="1551"/>
        <v>N1108X_P</v>
      </c>
      <c r="H16009" t="s">
        <v>2363</v>
      </c>
      <c r="I16009" t="s">
        <v>2587</v>
      </c>
      <c r="J16009">
        <f t="shared" si="1553"/>
        <v>1</v>
      </c>
      <c r="K16009">
        <f t="shared" si="1553"/>
        <v>0</v>
      </c>
      <c r="L16009">
        <f t="shared" si="1552"/>
        <v>1</v>
      </c>
      <c r="S16009" s="1"/>
    </row>
    <row r="16010" spans="7:19" x14ac:dyDescent="0.25">
      <c r="G16010" t="str">
        <f t="shared" si="1551"/>
        <v>N8ML_P</v>
      </c>
      <c r="H16010" t="s">
        <v>2364</v>
      </c>
      <c r="I16010" t="s">
        <v>2587</v>
      </c>
      <c r="J16010">
        <f t="shared" si="1553"/>
        <v>1</v>
      </c>
      <c r="K16010">
        <f t="shared" si="1553"/>
        <v>0</v>
      </c>
      <c r="L16010">
        <f t="shared" si="1552"/>
        <v>1</v>
      </c>
      <c r="S16010" s="1"/>
    </row>
    <row r="16011" spans="7:19" x14ac:dyDescent="0.25">
      <c r="G16011" t="str">
        <f t="shared" si="1551"/>
        <v>N100LK_P</v>
      </c>
      <c r="H16011" t="s">
        <v>2365</v>
      </c>
      <c r="I16011" t="s">
        <v>2587</v>
      </c>
      <c r="J16011">
        <f t="shared" si="1553"/>
        <v>1</v>
      </c>
      <c r="K16011">
        <f t="shared" si="1553"/>
        <v>0</v>
      </c>
      <c r="L16011">
        <f t="shared" si="1552"/>
        <v>1</v>
      </c>
      <c r="S16011" s="1"/>
    </row>
    <row r="16012" spans="7:19" x14ac:dyDescent="0.25">
      <c r="G16012" t="str">
        <f t="shared" si="1551"/>
        <v>N462JB_P</v>
      </c>
      <c r="H16012" t="s">
        <v>2366</v>
      </c>
      <c r="I16012" t="s">
        <v>2587</v>
      </c>
      <c r="J16012">
        <f t="shared" si="1553"/>
        <v>1</v>
      </c>
      <c r="K16012">
        <f t="shared" si="1553"/>
        <v>0</v>
      </c>
      <c r="L16012">
        <f t="shared" si="1552"/>
        <v>1</v>
      </c>
      <c r="S16012" s="1"/>
    </row>
    <row r="16013" spans="7:19" x14ac:dyDescent="0.25">
      <c r="G16013" t="str">
        <f t="shared" si="1551"/>
        <v>N7840F_P</v>
      </c>
      <c r="H16013" t="s">
        <v>2368</v>
      </c>
      <c r="I16013" t="s">
        <v>2587</v>
      </c>
      <c r="J16013">
        <f t="shared" si="1553"/>
        <v>1</v>
      </c>
      <c r="K16013">
        <f t="shared" si="1553"/>
        <v>0</v>
      </c>
      <c r="L16013">
        <f t="shared" si="1552"/>
        <v>1</v>
      </c>
      <c r="S16013" s="1"/>
    </row>
    <row r="16014" spans="7:19" x14ac:dyDescent="0.25">
      <c r="G16014" t="str">
        <f t="shared" si="1551"/>
        <v>N529DM_J</v>
      </c>
      <c r="H16014" t="s">
        <v>2369</v>
      </c>
      <c r="I16014" t="s">
        <v>2590</v>
      </c>
      <c r="J16014">
        <f t="shared" si="1553"/>
        <v>0</v>
      </c>
      <c r="K16014">
        <f t="shared" si="1553"/>
        <v>1</v>
      </c>
      <c r="L16014">
        <f t="shared" si="1552"/>
        <v>1</v>
      </c>
      <c r="S16014" s="1"/>
    </row>
    <row r="16015" spans="7:19" x14ac:dyDescent="0.25">
      <c r="G16015" t="str">
        <f t="shared" si="1551"/>
        <v>N4317D_P</v>
      </c>
      <c r="H16015" t="s">
        <v>2372</v>
      </c>
      <c r="I16015" t="s">
        <v>2587</v>
      </c>
      <c r="J16015">
        <f t="shared" si="1553"/>
        <v>0</v>
      </c>
      <c r="K16015">
        <f t="shared" si="1553"/>
        <v>1</v>
      </c>
      <c r="L16015">
        <f t="shared" si="1552"/>
        <v>1</v>
      </c>
      <c r="S16015" s="1"/>
    </row>
    <row r="16016" spans="7:19" x14ac:dyDescent="0.25">
      <c r="G16016" t="str">
        <f t="shared" si="1551"/>
        <v>N77LM_P</v>
      </c>
      <c r="H16016" t="s">
        <v>2373</v>
      </c>
      <c r="I16016" t="s">
        <v>2587</v>
      </c>
      <c r="J16016">
        <f t="shared" si="1553"/>
        <v>1</v>
      </c>
      <c r="K16016">
        <f t="shared" si="1553"/>
        <v>0</v>
      </c>
      <c r="L16016">
        <f t="shared" si="1552"/>
        <v>1</v>
      </c>
      <c r="S16016" s="1"/>
    </row>
    <row r="16017" spans="7:19" x14ac:dyDescent="0.25">
      <c r="G16017" t="str">
        <f t="shared" si="1551"/>
        <v>N5FA_P</v>
      </c>
      <c r="H16017" t="s">
        <v>2374</v>
      </c>
      <c r="I16017" t="s">
        <v>2587</v>
      </c>
      <c r="J16017">
        <f t="shared" si="1553"/>
        <v>1</v>
      </c>
      <c r="K16017">
        <f t="shared" si="1553"/>
        <v>0</v>
      </c>
      <c r="L16017">
        <f t="shared" si="1552"/>
        <v>1</v>
      </c>
      <c r="S16017" s="1"/>
    </row>
    <row r="16018" spans="7:19" x14ac:dyDescent="0.25">
      <c r="G16018" t="str">
        <f t="shared" si="1551"/>
        <v>N8301C_P</v>
      </c>
      <c r="H16018" t="s">
        <v>2375</v>
      </c>
      <c r="I16018" t="s">
        <v>2587</v>
      </c>
      <c r="J16018">
        <f t="shared" ref="J16018:K16037" si="1554">SUMIFS($L$3:$L$13553,$C$3:$C$13553,$G16018,$E$3:$E$13553,J$13557)</f>
        <v>1</v>
      </c>
      <c r="K16018">
        <f t="shared" si="1554"/>
        <v>0</v>
      </c>
      <c r="L16018">
        <f t="shared" si="1552"/>
        <v>1</v>
      </c>
      <c r="S16018" s="1"/>
    </row>
    <row r="16019" spans="7:19" x14ac:dyDescent="0.25">
      <c r="G16019" t="str">
        <f t="shared" si="1551"/>
        <v>N708WB_NULL</v>
      </c>
      <c r="H16019" t="s">
        <v>2376</v>
      </c>
      <c r="I16019" t="s">
        <v>2591</v>
      </c>
      <c r="J16019">
        <f t="shared" si="1554"/>
        <v>1</v>
      </c>
      <c r="K16019">
        <f t="shared" si="1554"/>
        <v>0</v>
      </c>
      <c r="L16019">
        <f t="shared" si="1552"/>
        <v>1</v>
      </c>
      <c r="S16019" s="1"/>
    </row>
    <row r="16020" spans="7:19" x14ac:dyDescent="0.25">
      <c r="G16020" t="str">
        <f t="shared" si="1551"/>
        <v>N4624V_P</v>
      </c>
      <c r="H16020" t="s">
        <v>2380</v>
      </c>
      <c r="I16020" t="s">
        <v>2587</v>
      </c>
      <c r="J16020">
        <f t="shared" si="1554"/>
        <v>1</v>
      </c>
      <c r="K16020">
        <f t="shared" si="1554"/>
        <v>0</v>
      </c>
      <c r="L16020">
        <f t="shared" si="1552"/>
        <v>1</v>
      </c>
      <c r="S16020" s="1"/>
    </row>
    <row r="16021" spans="7:19" x14ac:dyDescent="0.25">
      <c r="G16021" t="str">
        <f t="shared" si="1551"/>
        <v>N7998Y_P</v>
      </c>
      <c r="H16021" t="s">
        <v>2381</v>
      </c>
      <c r="I16021" t="s">
        <v>2587</v>
      </c>
      <c r="J16021">
        <f t="shared" si="1554"/>
        <v>1</v>
      </c>
      <c r="K16021">
        <f t="shared" si="1554"/>
        <v>0</v>
      </c>
      <c r="L16021">
        <f t="shared" si="1552"/>
        <v>1</v>
      </c>
      <c r="S16021" s="1"/>
    </row>
    <row r="16022" spans="7:19" x14ac:dyDescent="0.25">
      <c r="G16022" t="str">
        <f t="shared" si="1551"/>
        <v>N4MA_P</v>
      </c>
      <c r="H16022" t="s">
        <v>2382</v>
      </c>
      <c r="I16022" t="s">
        <v>2587</v>
      </c>
      <c r="J16022">
        <f t="shared" si="1554"/>
        <v>1</v>
      </c>
      <c r="K16022">
        <f t="shared" si="1554"/>
        <v>0</v>
      </c>
      <c r="L16022">
        <f t="shared" si="1552"/>
        <v>1</v>
      </c>
      <c r="S16022" s="1"/>
    </row>
    <row r="16023" spans="7:19" x14ac:dyDescent="0.25">
      <c r="G16023" t="str">
        <f t="shared" si="1551"/>
        <v>N734GS_P</v>
      </c>
      <c r="H16023" t="s">
        <v>2385</v>
      </c>
      <c r="I16023" t="s">
        <v>2587</v>
      </c>
      <c r="J16023">
        <f t="shared" si="1554"/>
        <v>1</v>
      </c>
      <c r="K16023">
        <f t="shared" si="1554"/>
        <v>0</v>
      </c>
      <c r="L16023">
        <f t="shared" si="1552"/>
        <v>1</v>
      </c>
      <c r="S16023" s="1"/>
    </row>
    <row r="16024" spans="7:19" x14ac:dyDescent="0.25">
      <c r="G16024" t="str">
        <f t="shared" si="1551"/>
        <v>N54FX_NULL</v>
      </c>
      <c r="H16024" t="s">
        <v>2386</v>
      </c>
      <c r="I16024" t="s">
        <v>2591</v>
      </c>
      <c r="J16024">
        <f t="shared" si="1554"/>
        <v>1</v>
      </c>
      <c r="K16024">
        <f t="shared" si="1554"/>
        <v>0</v>
      </c>
      <c r="L16024">
        <f t="shared" si="1552"/>
        <v>1</v>
      </c>
      <c r="S16024" s="1"/>
    </row>
    <row r="16025" spans="7:19" x14ac:dyDescent="0.25">
      <c r="G16025" t="str">
        <f t="shared" si="1551"/>
        <v>N55QB_P</v>
      </c>
      <c r="H16025" t="s">
        <v>2387</v>
      </c>
      <c r="I16025" t="s">
        <v>2587</v>
      </c>
      <c r="J16025">
        <f t="shared" si="1554"/>
        <v>1</v>
      </c>
      <c r="K16025">
        <f t="shared" si="1554"/>
        <v>0</v>
      </c>
      <c r="L16025">
        <f t="shared" si="1552"/>
        <v>1</v>
      </c>
      <c r="S16025" s="1"/>
    </row>
    <row r="16026" spans="7:19" x14ac:dyDescent="0.25">
      <c r="G16026" t="str">
        <f t="shared" si="1551"/>
        <v>N234AR_P</v>
      </c>
      <c r="H16026" t="s">
        <v>2388</v>
      </c>
      <c r="I16026" t="s">
        <v>2587</v>
      </c>
      <c r="J16026">
        <f t="shared" si="1554"/>
        <v>1</v>
      </c>
      <c r="K16026">
        <f t="shared" si="1554"/>
        <v>0</v>
      </c>
      <c r="L16026">
        <f t="shared" si="1552"/>
        <v>1</v>
      </c>
      <c r="S16026" s="1"/>
    </row>
    <row r="16027" spans="7:19" x14ac:dyDescent="0.25">
      <c r="G16027" t="str">
        <f t="shared" si="1551"/>
        <v>N9003S_P</v>
      </c>
      <c r="H16027" t="s">
        <v>2389</v>
      </c>
      <c r="I16027" t="s">
        <v>2587</v>
      </c>
      <c r="J16027">
        <f t="shared" si="1554"/>
        <v>1</v>
      </c>
      <c r="K16027">
        <f t="shared" si="1554"/>
        <v>0</v>
      </c>
      <c r="L16027">
        <f t="shared" si="1552"/>
        <v>1</v>
      </c>
      <c r="S16027" s="1"/>
    </row>
    <row r="16028" spans="7:19" x14ac:dyDescent="0.25">
      <c r="G16028" t="str">
        <f t="shared" si="1551"/>
        <v>N232RG_NULL</v>
      </c>
      <c r="H16028" t="s">
        <v>2390</v>
      </c>
      <c r="I16028" t="s">
        <v>2591</v>
      </c>
      <c r="J16028">
        <f t="shared" si="1554"/>
        <v>1</v>
      </c>
      <c r="K16028">
        <f t="shared" si="1554"/>
        <v>0</v>
      </c>
      <c r="L16028">
        <f t="shared" si="1552"/>
        <v>1</v>
      </c>
      <c r="S16028" s="1"/>
    </row>
    <row r="16029" spans="7:19" x14ac:dyDescent="0.25">
      <c r="G16029" t="str">
        <f t="shared" si="1551"/>
        <v>N119EW_P</v>
      </c>
      <c r="H16029" t="s">
        <v>2392</v>
      </c>
      <c r="I16029" t="s">
        <v>2587</v>
      </c>
      <c r="J16029">
        <f t="shared" si="1554"/>
        <v>0</v>
      </c>
      <c r="K16029">
        <f t="shared" si="1554"/>
        <v>1</v>
      </c>
      <c r="L16029">
        <f t="shared" si="1552"/>
        <v>1</v>
      </c>
      <c r="S16029" s="1"/>
    </row>
    <row r="16030" spans="7:19" x14ac:dyDescent="0.25">
      <c r="G16030" t="str">
        <f t="shared" si="1551"/>
        <v>N406UP_J</v>
      </c>
      <c r="H16030" t="s">
        <v>2393</v>
      </c>
      <c r="I16030" t="s">
        <v>2590</v>
      </c>
      <c r="J16030">
        <f t="shared" si="1554"/>
        <v>1</v>
      </c>
      <c r="K16030">
        <f t="shared" si="1554"/>
        <v>0</v>
      </c>
      <c r="L16030">
        <f t="shared" si="1552"/>
        <v>1</v>
      </c>
      <c r="S16030" s="1"/>
    </row>
    <row r="16031" spans="7:19" x14ac:dyDescent="0.25">
      <c r="G16031" t="str">
        <f t="shared" si="1551"/>
        <v>N42645_P</v>
      </c>
      <c r="H16031" t="s">
        <v>2394</v>
      </c>
      <c r="I16031" t="s">
        <v>2587</v>
      </c>
      <c r="J16031">
        <f t="shared" si="1554"/>
        <v>1</v>
      </c>
      <c r="K16031">
        <f t="shared" si="1554"/>
        <v>0</v>
      </c>
      <c r="L16031">
        <f t="shared" si="1552"/>
        <v>1</v>
      </c>
      <c r="S16031" s="1"/>
    </row>
    <row r="16032" spans="7:19" x14ac:dyDescent="0.25">
      <c r="G16032" t="str">
        <f t="shared" si="1551"/>
        <v>N79CD_P</v>
      </c>
      <c r="H16032" t="s">
        <v>2397</v>
      </c>
      <c r="I16032" t="s">
        <v>2587</v>
      </c>
      <c r="J16032">
        <f t="shared" si="1554"/>
        <v>1</v>
      </c>
      <c r="K16032">
        <f t="shared" si="1554"/>
        <v>0</v>
      </c>
      <c r="L16032">
        <f t="shared" si="1552"/>
        <v>1</v>
      </c>
      <c r="S16032" s="1"/>
    </row>
    <row r="16033" spans="7:19" x14ac:dyDescent="0.25">
      <c r="G16033" t="str">
        <f t="shared" si="1551"/>
        <v>N3LT_P</v>
      </c>
      <c r="H16033" t="s">
        <v>2398</v>
      </c>
      <c r="I16033" t="s">
        <v>2587</v>
      </c>
      <c r="J16033">
        <f t="shared" si="1554"/>
        <v>1</v>
      </c>
      <c r="K16033">
        <f t="shared" si="1554"/>
        <v>0</v>
      </c>
      <c r="L16033">
        <f t="shared" si="1552"/>
        <v>1</v>
      </c>
      <c r="S16033" s="1"/>
    </row>
    <row r="16034" spans="7:19" x14ac:dyDescent="0.25">
      <c r="G16034" t="str">
        <f t="shared" si="1551"/>
        <v>N8285B_P</v>
      </c>
      <c r="H16034" t="s">
        <v>2399</v>
      </c>
      <c r="I16034" t="s">
        <v>2587</v>
      </c>
      <c r="J16034">
        <f t="shared" si="1554"/>
        <v>1</v>
      </c>
      <c r="K16034">
        <f t="shared" si="1554"/>
        <v>0</v>
      </c>
      <c r="L16034">
        <f t="shared" si="1552"/>
        <v>1</v>
      </c>
      <c r="S16034" s="1"/>
    </row>
    <row r="16035" spans="7:19" x14ac:dyDescent="0.25">
      <c r="G16035" t="str">
        <f t="shared" si="1551"/>
        <v>N1037K_P</v>
      </c>
      <c r="H16035" t="s">
        <v>2400</v>
      </c>
      <c r="I16035" t="s">
        <v>2587</v>
      </c>
      <c r="J16035">
        <f t="shared" si="1554"/>
        <v>0</v>
      </c>
      <c r="K16035">
        <f t="shared" si="1554"/>
        <v>1</v>
      </c>
      <c r="L16035">
        <f t="shared" si="1552"/>
        <v>1</v>
      </c>
      <c r="S16035" s="1"/>
    </row>
    <row r="16036" spans="7:19" x14ac:dyDescent="0.25">
      <c r="G16036" t="str">
        <f t="shared" si="1551"/>
        <v>N4858J_P</v>
      </c>
      <c r="H16036" t="s">
        <v>2401</v>
      </c>
      <c r="I16036" t="s">
        <v>2587</v>
      </c>
      <c r="J16036">
        <f t="shared" si="1554"/>
        <v>1</v>
      </c>
      <c r="K16036">
        <f t="shared" si="1554"/>
        <v>0</v>
      </c>
      <c r="L16036">
        <f t="shared" si="1552"/>
        <v>1</v>
      </c>
      <c r="S16036" s="1"/>
    </row>
    <row r="16037" spans="7:19" x14ac:dyDescent="0.25">
      <c r="G16037" t="str">
        <f t="shared" si="1551"/>
        <v>N207RV_P</v>
      </c>
      <c r="H16037" t="s">
        <v>2402</v>
      </c>
      <c r="I16037" t="s">
        <v>2587</v>
      </c>
      <c r="J16037">
        <f t="shared" si="1554"/>
        <v>1</v>
      </c>
      <c r="K16037">
        <f t="shared" si="1554"/>
        <v>0</v>
      </c>
      <c r="L16037">
        <f t="shared" si="1552"/>
        <v>1</v>
      </c>
      <c r="S16037" s="1"/>
    </row>
    <row r="16038" spans="7:19" x14ac:dyDescent="0.25">
      <c r="G16038" t="str">
        <f t="shared" si="1551"/>
        <v>N854CA_T</v>
      </c>
      <c r="H16038" t="s">
        <v>2404</v>
      </c>
      <c r="I16038" t="s">
        <v>2589</v>
      </c>
      <c r="J16038">
        <f t="shared" ref="J16038:K16057" si="1555">SUMIFS($L$3:$L$13553,$C$3:$C$13553,$G16038,$E$3:$E$13553,J$13557)</f>
        <v>0</v>
      </c>
      <c r="K16038">
        <f t="shared" si="1555"/>
        <v>1</v>
      </c>
      <c r="L16038">
        <f t="shared" si="1552"/>
        <v>1</v>
      </c>
      <c r="S16038" s="1"/>
    </row>
    <row r="16039" spans="7:19" x14ac:dyDescent="0.25">
      <c r="G16039" t="str">
        <f t="shared" si="1551"/>
        <v>N55273_P</v>
      </c>
      <c r="H16039" t="s">
        <v>2406</v>
      </c>
      <c r="I16039" t="s">
        <v>2587</v>
      </c>
      <c r="J16039">
        <f t="shared" si="1555"/>
        <v>1</v>
      </c>
      <c r="K16039">
        <f t="shared" si="1555"/>
        <v>0</v>
      </c>
      <c r="L16039">
        <f t="shared" si="1552"/>
        <v>1</v>
      </c>
      <c r="S16039" s="1"/>
    </row>
    <row r="16040" spans="7:19" x14ac:dyDescent="0.25">
      <c r="G16040" t="str">
        <f t="shared" si="1551"/>
        <v>N38692_P</v>
      </c>
      <c r="H16040" t="s">
        <v>2407</v>
      </c>
      <c r="I16040" t="s">
        <v>2587</v>
      </c>
      <c r="J16040">
        <f t="shared" si="1555"/>
        <v>1</v>
      </c>
      <c r="K16040">
        <f t="shared" si="1555"/>
        <v>0</v>
      </c>
      <c r="L16040">
        <f t="shared" si="1552"/>
        <v>1</v>
      </c>
      <c r="S16040" s="1"/>
    </row>
    <row r="16041" spans="7:19" x14ac:dyDescent="0.25">
      <c r="G16041" t="str">
        <f t="shared" si="1551"/>
        <v>N6965JT_P</v>
      </c>
      <c r="H16041" t="s">
        <v>2411</v>
      </c>
      <c r="I16041" t="s">
        <v>2587</v>
      </c>
      <c r="J16041">
        <f t="shared" si="1555"/>
        <v>0</v>
      </c>
      <c r="K16041">
        <f t="shared" si="1555"/>
        <v>1</v>
      </c>
      <c r="L16041">
        <f t="shared" si="1552"/>
        <v>1</v>
      </c>
      <c r="S16041" s="1"/>
    </row>
    <row r="16042" spans="7:19" x14ac:dyDescent="0.25">
      <c r="G16042" t="str">
        <f t="shared" si="1551"/>
        <v>N60TH_P</v>
      </c>
      <c r="H16042" t="s">
        <v>2415</v>
      </c>
      <c r="I16042" t="s">
        <v>2587</v>
      </c>
      <c r="J16042">
        <f t="shared" si="1555"/>
        <v>1</v>
      </c>
      <c r="K16042">
        <f t="shared" si="1555"/>
        <v>0</v>
      </c>
      <c r="L16042">
        <f t="shared" si="1552"/>
        <v>1</v>
      </c>
      <c r="S16042" s="1"/>
    </row>
    <row r="16043" spans="7:19" x14ac:dyDescent="0.25">
      <c r="G16043" t="str">
        <f t="shared" si="1551"/>
        <v>N131HF_H</v>
      </c>
      <c r="H16043" t="s">
        <v>2417</v>
      </c>
      <c r="I16043" t="s">
        <v>2588</v>
      </c>
      <c r="J16043">
        <f t="shared" si="1555"/>
        <v>1</v>
      </c>
      <c r="K16043">
        <f t="shared" si="1555"/>
        <v>0</v>
      </c>
      <c r="L16043">
        <f t="shared" si="1552"/>
        <v>1</v>
      </c>
      <c r="S16043" s="1"/>
    </row>
    <row r="16044" spans="7:19" x14ac:dyDescent="0.25">
      <c r="G16044" t="str">
        <f t="shared" si="1551"/>
        <v>N620AS_J</v>
      </c>
      <c r="H16044" t="s">
        <v>2418</v>
      </c>
      <c r="I16044" t="s">
        <v>2590</v>
      </c>
      <c r="J16044">
        <f t="shared" si="1555"/>
        <v>1</v>
      </c>
      <c r="K16044">
        <f t="shared" si="1555"/>
        <v>0</v>
      </c>
      <c r="L16044">
        <f t="shared" si="1552"/>
        <v>1</v>
      </c>
      <c r="S16044" s="1"/>
    </row>
    <row r="16045" spans="7:19" x14ac:dyDescent="0.25">
      <c r="G16045" t="str">
        <f t="shared" si="1551"/>
        <v>N3240W_P</v>
      </c>
      <c r="H16045" t="s">
        <v>2419</v>
      </c>
      <c r="I16045" t="s">
        <v>2587</v>
      </c>
      <c r="J16045">
        <f t="shared" si="1555"/>
        <v>1</v>
      </c>
      <c r="K16045">
        <f t="shared" si="1555"/>
        <v>0</v>
      </c>
      <c r="L16045">
        <f t="shared" si="1552"/>
        <v>1</v>
      </c>
      <c r="S16045" s="1"/>
    </row>
    <row r="16046" spans="7:19" x14ac:dyDescent="0.25">
      <c r="G16046" t="str">
        <f t="shared" si="1551"/>
        <v>N39533_P</v>
      </c>
      <c r="H16046" t="s">
        <v>2421</v>
      </c>
      <c r="I16046" t="s">
        <v>2587</v>
      </c>
      <c r="J16046">
        <f t="shared" si="1555"/>
        <v>1</v>
      </c>
      <c r="K16046">
        <f t="shared" si="1555"/>
        <v>0</v>
      </c>
      <c r="L16046">
        <f t="shared" si="1552"/>
        <v>1</v>
      </c>
      <c r="S16046" s="1"/>
    </row>
    <row r="16047" spans="7:19" x14ac:dyDescent="0.25">
      <c r="G16047" t="str">
        <f t="shared" si="1551"/>
        <v>N799AZ_J</v>
      </c>
      <c r="H16047" t="s">
        <v>2422</v>
      </c>
      <c r="I16047" t="s">
        <v>2590</v>
      </c>
      <c r="J16047">
        <f t="shared" si="1555"/>
        <v>1</v>
      </c>
      <c r="K16047">
        <f t="shared" si="1555"/>
        <v>0</v>
      </c>
      <c r="L16047">
        <f t="shared" si="1552"/>
        <v>1</v>
      </c>
      <c r="S16047" s="1"/>
    </row>
    <row r="16048" spans="7:19" x14ac:dyDescent="0.25">
      <c r="G16048" t="str">
        <f t="shared" si="1551"/>
        <v>N165GT_P</v>
      </c>
      <c r="H16048" t="s">
        <v>2423</v>
      </c>
      <c r="I16048" t="s">
        <v>2587</v>
      </c>
      <c r="J16048">
        <f t="shared" si="1555"/>
        <v>1</v>
      </c>
      <c r="K16048">
        <f t="shared" si="1555"/>
        <v>0</v>
      </c>
      <c r="L16048">
        <f t="shared" si="1552"/>
        <v>1</v>
      </c>
      <c r="S16048" s="1"/>
    </row>
    <row r="16049" spans="7:19" x14ac:dyDescent="0.25">
      <c r="G16049" t="str">
        <f t="shared" si="1551"/>
        <v>N606L_J</v>
      </c>
      <c r="H16049" t="s">
        <v>2426</v>
      </c>
      <c r="I16049" t="s">
        <v>2590</v>
      </c>
      <c r="J16049">
        <f t="shared" si="1555"/>
        <v>1</v>
      </c>
      <c r="K16049">
        <f t="shared" si="1555"/>
        <v>0</v>
      </c>
      <c r="L16049">
        <f t="shared" si="1552"/>
        <v>1</v>
      </c>
      <c r="S16049" s="1"/>
    </row>
    <row r="16050" spans="7:19" x14ac:dyDescent="0.25">
      <c r="G16050" t="str">
        <f t="shared" si="1551"/>
        <v>N9414X_P</v>
      </c>
      <c r="H16050" t="s">
        <v>2428</v>
      </c>
      <c r="I16050" t="s">
        <v>2587</v>
      </c>
      <c r="J16050">
        <f t="shared" si="1555"/>
        <v>0</v>
      </c>
      <c r="K16050">
        <f t="shared" si="1555"/>
        <v>1</v>
      </c>
      <c r="L16050">
        <f t="shared" si="1552"/>
        <v>1</v>
      </c>
      <c r="S16050" s="1"/>
    </row>
    <row r="16051" spans="7:19" x14ac:dyDescent="0.25">
      <c r="G16051" t="str">
        <f t="shared" si="1551"/>
        <v>N757MT_NULL</v>
      </c>
      <c r="H16051" t="s">
        <v>2431</v>
      </c>
      <c r="I16051" t="s">
        <v>2591</v>
      </c>
      <c r="J16051">
        <f t="shared" si="1555"/>
        <v>1</v>
      </c>
      <c r="K16051">
        <f t="shared" si="1555"/>
        <v>0</v>
      </c>
      <c r="L16051">
        <f t="shared" si="1552"/>
        <v>1</v>
      </c>
      <c r="S16051" s="1"/>
    </row>
    <row r="16052" spans="7:19" x14ac:dyDescent="0.25">
      <c r="G16052" t="str">
        <f t="shared" si="1551"/>
        <v>N2426Y_P</v>
      </c>
      <c r="H16052" t="s">
        <v>2432</v>
      </c>
      <c r="I16052" t="s">
        <v>2587</v>
      </c>
      <c r="J16052">
        <f t="shared" si="1555"/>
        <v>1</v>
      </c>
      <c r="K16052">
        <f t="shared" si="1555"/>
        <v>0</v>
      </c>
      <c r="L16052">
        <f t="shared" si="1552"/>
        <v>1</v>
      </c>
      <c r="S16052" s="1"/>
    </row>
    <row r="16053" spans="7:19" x14ac:dyDescent="0.25">
      <c r="G16053" t="str">
        <f t="shared" si="1551"/>
        <v>N10DS_NULL</v>
      </c>
      <c r="H16053" t="s">
        <v>2434</v>
      </c>
      <c r="I16053" t="s">
        <v>2591</v>
      </c>
      <c r="J16053">
        <f t="shared" si="1555"/>
        <v>1</v>
      </c>
      <c r="K16053">
        <f t="shared" si="1555"/>
        <v>0</v>
      </c>
      <c r="L16053">
        <f t="shared" si="1552"/>
        <v>1</v>
      </c>
      <c r="S16053" s="1"/>
    </row>
    <row r="16054" spans="7:19" x14ac:dyDescent="0.25">
      <c r="G16054" t="str">
        <f t="shared" ref="G16054:G16117" si="1556">H16054&amp;"_"&amp;I16054</f>
        <v>N727KC_P</v>
      </c>
      <c r="H16054" t="s">
        <v>2435</v>
      </c>
      <c r="I16054" t="s">
        <v>2587</v>
      </c>
      <c r="J16054">
        <f t="shared" si="1555"/>
        <v>1</v>
      </c>
      <c r="K16054">
        <f t="shared" si="1555"/>
        <v>0</v>
      </c>
      <c r="L16054">
        <f t="shared" ref="L16054:L16117" si="1557">SUMIF($C$3:$C$13553,G16054,$L$3:$L$13553)</f>
        <v>1</v>
      </c>
      <c r="S16054" s="1"/>
    </row>
    <row r="16055" spans="7:19" x14ac:dyDescent="0.25">
      <c r="G16055" t="str">
        <f t="shared" si="1556"/>
        <v>N1834R_P</v>
      </c>
      <c r="H16055" t="s">
        <v>2438</v>
      </c>
      <c r="I16055" t="s">
        <v>2587</v>
      </c>
      <c r="J16055">
        <f t="shared" si="1555"/>
        <v>1</v>
      </c>
      <c r="K16055">
        <f t="shared" si="1555"/>
        <v>0</v>
      </c>
      <c r="L16055">
        <f t="shared" si="1557"/>
        <v>1</v>
      </c>
      <c r="S16055" s="1"/>
    </row>
    <row r="16056" spans="7:19" x14ac:dyDescent="0.25">
      <c r="G16056" t="str">
        <f t="shared" si="1556"/>
        <v>N151LH_P</v>
      </c>
      <c r="H16056" t="s">
        <v>2439</v>
      </c>
      <c r="I16056" t="s">
        <v>2587</v>
      </c>
      <c r="J16056">
        <f t="shared" si="1555"/>
        <v>1</v>
      </c>
      <c r="K16056">
        <f t="shared" si="1555"/>
        <v>0</v>
      </c>
      <c r="L16056">
        <f t="shared" si="1557"/>
        <v>1</v>
      </c>
      <c r="S16056" s="1"/>
    </row>
    <row r="16057" spans="7:19" x14ac:dyDescent="0.25">
      <c r="G16057" t="str">
        <f t="shared" si="1556"/>
        <v>N405WH_NULL</v>
      </c>
      <c r="H16057" t="s">
        <v>2441</v>
      </c>
      <c r="I16057" t="s">
        <v>2591</v>
      </c>
      <c r="J16057">
        <f t="shared" si="1555"/>
        <v>1</v>
      </c>
      <c r="K16057">
        <f t="shared" si="1555"/>
        <v>0</v>
      </c>
      <c r="L16057">
        <f t="shared" si="1557"/>
        <v>1</v>
      </c>
      <c r="S16057" s="1"/>
    </row>
    <row r="16058" spans="7:19" x14ac:dyDescent="0.25">
      <c r="G16058" t="str">
        <f t="shared" si="1556"/>
        <v>N734XL_P</v>
      </c>
      <c r="H16058" t="s">
        <v>2442</v>
      </c>
      <c r="I16058" t="s">
        <v>2587</v>
      </c>
      <c r="J16058">
        <f t="shared" ref="J16058:K16077" si="1558">SUMIFS($L$3:$L$13553,$C$3:$C$13553,$G16058,$E$3:$E$13553,J$13557)</f>
        <v>0</v>
      </c>
      <c r="K16058">
        <f t="shared" si="1558"/>
        <v>1</v>
      </c>
      <c r="L16058">
        <f t="shared" si="1557"/>
        <v>1</v>
      </c>
      <c r="S16058" s="1"/>
    </row>
    <row r="16059" spans="7:19" x14ac:dyDescent="0.25">
      <c r="G16059" t="str">
        <f t="shared" si="1556"/>
        <v>N772DD_P</v>
      </c>
      <c r="H16059" t="s">
        <v>2445</v>
      </c>
      <c r="I16059" t="s">
        <v>2587</v>
      </c>
      <c r="J16059">
        <f t="shared" si="1558"/>
        <v>0</v>
      </c>
      <c r="K16059">
        <f t="shared" si="1558"/>
        <v>1</v>
      </c>
      <c r="L16059">
        <f t="shared" si="1557"/>
        <v>1</v>
      </c>
      <c r="S16059" s="1"/>
    </row>
    <row r="16060" spans="7:19" x14ac:dyDescent="0.25">
      <c r="G16060" t="str">
        <f t="shared" si="1556"/>
        <v>N5846C_P</v>
      </c>
      <c r="H16060" t="s">
        <v>2446</v>
      </c>
      <c r="I16060" t="s">
        <v>2587</v>
      </c>
      <c r="J16060">
        <f t="shared" si="1558"/>
        <v>1</v>
      </c>
      <c r="K16060">
        <f t="shared" si="1558"/>
        <v>0</v>
      </c>
      <c r="L16060">
        <f t="shared" si="1557"/>
        <v>1</v>
      </c>
      <c r="S16060" s="1"/>
    </row>
    <row r="16061" spans="7:19" x14ac:dyDescent="0.25">
      <c r="G16061" t="str">
        <f t="shared" si="1556"/>
        <v>N9342F_P</v>
      </c>
      <c r="H16061" t="s">
        <v>2447</v>
      </c>
      <c r="I16061" t="s">
        <v>2587</v>
      </c>
      <c r="J16061">
        <f t="shared" si="1558"/>
        <v>1</v>
      </c>
      <c r="K16061">
        <f t="shared" si="1558"/>
        <v>0</v>
      </c>
      <c r="L16061">
        <f t="shared" si="1557"/>
        <v>1</v>
      </c>
      <c r="S16061" s="1"/>
    </row>
    <row r="16062" spans="7:19" x14ac:dyDescent="0.25">
      <c r="G16062" t="str">
        <f t="shared" si="1556"/>
        <v>N993PD_P</v>
      </c>
      <c r="H16062" t="s">
        <v>2449</v>
      </c>
      <c r="I16062" t="s">
        <v>2587</v>
      </c>
      <c r="J16062">
        <f t="shared" si="1558"/>
        <v>1</v>
      </c>
      <c r="K16062">
        <f t="shared" si="1558"/>
        <v>0</v>
      </c>
      <c r="L16062">
        <f t="shared" si="1557"/>
        <v>1</v>
      </c>
      <c r="S16062" s="1"/>
    </row>
    <row r="16063" spans="7:19" x14ac:dyDescent="0.25">
      <c r="G16063" t="str">
        <f t="shared" si="1556"/>
        <v>N553SP_P</v>
      </c>
      <c r="H16063" t="s">
        <v>2451</v>
      </c>
      <c r="I16063" t="s">
        <v>2587</v>
      </c>
      <c r="J16063">
        <f t="shared" si="1558"/>
        <v>0</v>
      </c>
      <c r="K16063">
        <f t="shared" si="1558"/>
        <v>1</v>
      </c>
      <c r="L16063">
        <f t="shared" si="1557"/>
        <v>1</v>
      </c>
      <c r="S16063" s="1"/>
    </row>
    <row r="16064" spans="7:19" x14ac:dyDescent="0.25">
      <c r="G16064" t="str">
        <f t="shared" si="1556"/>
        <v>N681CM_P</v>
      </c>
      <c r="H16064" t="s">
        <v>2452</v>
      </c>
      <c r="I16064" t="s">
        <v>2587</v>
      </c>
      <c r="J16064">
        <f t="shared" si="1558"/>
        <v>1</v>
      </c>
      <c r="K16064">
        <f t="shared" si="1558"/>
        <v>0</v>
      </c>
      <c r="L16064">
        <f t="shared" si="1557"/>
        <v>1</v>
      </c>
      <c r="S16064" s="1"/>
    </row>
    <row r="16065" spans="7:19" x14ac:dyDescent="0.25">
      <c r="G16065" t="str">
        <f t="shared" si="1556"/>
        <v>N9TJ_NULL</v>
      </c>
      <c r="H16065" t="s">
        <v>2455</v>
      </c>
      <c r="I16065" t="s">
        <v>2591</v>
      </c>
      <c r="J16065">
        <f t="shared" si="1558"/>
        <v>1</v>
      </c>
      <c r="K16065">
        <f t="shared" si="1558"/>
        <v>0</v>
      </c>
      <c r="L16065">
        <f t="shared" si="1557"/>
        <v>1</v>
      </c>
      <c r="S16065" s="1"/>
    </row>
    <row r="16066" spans="7:19" x14ac:dyDescent="0.25">
      <c r="G16066" t="str">
        <f t="shared" si="1556"/>
        <v>N79S_NULL</v>
      </c>
      <c r="H16066" t="s">
        <v>2456</v>
      </c>
      <c r="I16066" t="s">
        <v>2591</v>
      </c>
      <c r="J16066">
        <f t="shared" si="1558"/>
        <v>1</v>
      </c>
      <c r="K16066">
        <f t="shared" si="1558"/>
        <v>0</v>
      </c>
      <c r="L16066">
        <f t="shared" si="1557"/>
        <v>1</v>
      </c>
      <c r="S16066" s="1"/>
    </row>
    <row r="16067" spans="7:19" x14ac:dyDescent="0.25">
      <c r="G16067" t="str">
        <f t="shared" si="1556"/>
        <v>N114_P</v>
      </c>
      <c r="H16067" t="s">
        <v>2457</v>
      </c>
      <c r="I16067" t="s">
        <v>2587</v>
      </c>
      <c r="J16067">
        <f t="shared" si="1558"/>
        <v>1</v>
      </c>
      <c r="K16067">
        <f t="shared" si="1558"/>
        <v>0</v>
      </c>
      <c r="L16067">
        <f t="shared" si="1557"/>
        <v>1</v>
      </c>
      <c r="S16067" s="1"/>
    </row>
    <row r="16068" spans="7:19" x14ac:dyDescent="0.25">
      <c r="G16068" t="str">
        <f t="shared" si="1556"/>
        <v>N453PT_P</v>
      </c>
      <c r="H16068" t="s">
        <v>2459</v>
      </c>
      <c r="I16068" t="s">
        <v>2587</v>
      </c>
      <c r="J16068">
        <f t="shared" si="1558"/>
        <v>1</v>
      </c>
      <c r="K16068">
        <f t="shared" si="1558"/>
        <v>0</v>
      </c>
      <c r="L16068">
        <f t="shared" si="1557"/>
        <v>1</v>
      </c>
      <c r="S16068" s="1"/>
    </row>
    <row r="16069" spans="7:19" x14ac:dyDescent="0.25">
      <c r="G16069" t="str">
        <f t="shared" si="1556"/>
        <v>N71735_P</v>
      </c>
      <c r="H16069" t="s">
        <v>2460</v>
      </c>
      <c r="I16069" t="s">
        <v>2587</v>
      </c>
      <c r="J16069">
        <f t="shared" si="1558"/>
        <v>1</v>
      </c>
      <c r="K16069">
        <f t="shared" si="1558"/>
        <v>0</v>
      </c>
      <c r="L16069">
        <f t="shared" si="1557"/>
        <v>1</v>
      </c>
      <c r="S16069" s="1"/>
    </row>
    <row r="16070" spans="7:19" x14ac:dyDescent="0.25">
      <c r="G16070" t="str">
        <f t="shared" si="1556"/>
        <v>N41Q_P</v>
      </c>
      <c r="H16070" t="s">
        <v>2461</v>
      </c>
      <c r="I16070" t="s">
        <v>2587</v>
      </c>
      <c r="J16070">
        <f t="shared" si="1558"/>
        <v>1</v>
      </c>
      <c r="K16070">
        <f t="shared" si="1558"/>
        <v>0</v>
      </c>
      <c r="L16070">
        <f t="shared" si="1557"/>
        <v>1</v>
      </c>
      <c r="S16070" s="1"/>
    </row>
    <row r="16071" spans="7:19" x14ac:dyDescent="0.25">
      <c r="G16071" t="str">
        <f t="shared" si="1556"/>
        <v>N43450_P</v>
      </c>
      <c r="H16071" t="s">
        <v>2462</v>
      </c>
      <c r="I16071" t="s">
        <v>2587</v>
      </c>
      <c r="J16071">
        <f t="shared" si="1558"/>
        <v>1</v>
      </c>
      <c r="K16071">
        <f t="shared" si="1558"/>
        <v>0</v>
      </c>
      <c r="L16071">
        <f t="shared" si="1557"/>
        <v>1</v>
      </c>
      <c r="S16071" s="1"/>
    </row>
    <row r="16072" spans="7:19" x14ac:dyDescent="0.25">
      <c r="G16072" t="str">
        <f t="shared" si="1556"/>
        <v>N9762Q_P</v>
      </c>
      <c r="H16072" t="s">
        <v>2464</v>
      </c>
      <c r="I16072" t="s">
        <v>2587</v>
      </c>
      <c r="J16072">
        <f t="shared" si="1558"/>
        <v>1</v>
      </c>
      <c r="K16072">
        <f t="shared" si="1558"/>
        <v>0</v>
      </c>
      <c r="L16072">
        <f t="shared" si="1557"/>
        <v>1</v>
      </c>
      <c r="S16072" s="1"/>
    </row>
    <row r="16073" spans="7:19" x14ac:dyDescent="0.25">
      <c r="G16073" t="str">
        <f t="shared" si="1556"/>
        <v>N734DY_P</v>
      </c>
      <c r="H16073" t="s">
        <v>2465</v>
      </c>
      <c r="I16073" t="s">
        <v>2587</v>
      </c>
      <c r="J16073">
        <f t="shared" si="1558"/>
        <v>1</v>
      </c>
      <c r="K16073">
        <f t="shared" si="1558"/>
        <v>0</v>
      </c>
      <c r="L16073">
        <f t="shared" si="1557"/>
        <v>1</v>
      </c>
      <c r="S16073" s="1"/>
    </row>
    <row r="16074" spans="7:19" x14ac:dyDescent="0.25">
      <c r="G16074" t="str">
        <f t="shared" si="1556"/>
        <v>N2167P_P</v>
      </c>
      <c r="H16074" t="s">
        <v>2468</v>
      </c>
      <c r="I16074" t="s">
        <v>2587</v>
      </c>
      <c r="J16074">
        <f t="shared" si="1558"/>
        <v>1</v>
      </c>
      <c r="K16074">
        <f t="shared" si="1558"/>
        <v>0</v>
      </c>
      <c r="L16074">
        <f t="shared" si="1557"/>
        <v>1</v>
      </c>
      <c r="S16074" s="1"/>
    </row>
    <row r="16075" spans="7:19" x14ac:dyDescent="0.25">
      <c r="G16075" t="str">
        <f t="shared" si="1556"/>
        <v>N423BC_P</v>
      </c>
      <c r="H16075" t="s">
        <v>2470</v>
      </c>
      <c r="I16075" t="s">
        <v>2587</v>
      </c>
      <c r="J16075">
        <f t="shared" si="1558"/>
        <v>1</v>
      </c>
      <c r="K16075">
        <f t="shared" si="1558"/>
        <v>0</v>
      </c>
      <c r="L16075">
        <f t="shared" si="1557"/>
        <v>1</v>
      </c>
      <c r="S16075" s="1"/>
    </row>
    <row r="16076" spans="7:19" x14ac:dyDescent="0.25">
      <c r="G16076" t="str">
        <f t="shared" si="1556"/>
        <v>N97829_P</v>
      </c>
      <c r="H16076" t="s">
        <v>2471</v>
      </c>
      <c r="I16076" t="s">
        <v>2587</v>
      </c>
      <c r="J16076">
        <f t="shared" si="1558"/>
        <v>1</v>
      </c>
      <c r="K16076">
        <f t="shared" si="1558"/>
        <v>0</v>
      </c>
      <c r="L16076">
        <f t="shared" si="1557"/>
        <v>1</v>
      </c>
      <c r="S16076" s="1"/>
    </row>
    <row r="16077" spans="7:19" x14ac:dyDescent="0.25">
      <c r="G16077" t="str">
        <f t="shared" si="1556"/>
        <v>N504JC_P</v>
      </c>
      <c r="H16077" t="s">
        <v>2472</v>
      </c>
      <c r="I16077" t="s">
        <v>2587</v>
      </c>
      <c r="J16077">
        <f t="shared" si="1558"/>
        <v>1</v>
      </c>
      <c r="K16077">
        <f t="shared" si="1558"/>
        <v>0</v>
      </c>
      <c r="L16077">
        <f t="shared" si="1557"/>
        <v>1</v>
      </c>
      <c r="S16077" s="1"/>
    </row>
    <row r="16078" spans="7:19" x14ac:dyDescent="0.25">
      <c r="G16078" t="str">
        <f t="shared" si="1556"/>
        <v>N6338F_P</v>
      </c>
      <c r="H16078" t="s">
        <v>2473</v>
      </c>
      <c r="I16078" t="s">
        <v>2587</v>
      </c>
      <c r="J16078">
        <f t="shared" ref="J16078:K16097" si="1559">SUMIFS($L$3:$L$13553,$C$3:$C$13553,$G16078,$E$3:$E$13553,J$13557)</f>
        <v>1</v>
      </c>
      <c r="K16078">
        <f t="shared" si="1559"/>
        <v>0</v>
      </c>
      <c r="L16078">
        <f t="shared" si="1557"/>
        <v>1</v>
      </c>
      <c r="S16078" s="1"/>
    </row>
    <row r="16079" spans="7:19" x14ac:dyDescent="0.25">
      <c r="G16079" t="str">
        <f t="shared" si="1556"/>
        <v>N803RA_H</v>
      </c>
      <c r="H16079" t="s">
        <v>2474</v>
      </c>
      <c r="I16079" t="s">
        <v>2588</v>
      </c>
      <c r="J16079">
        <f t="shared" si="1559"/>
        <v>1</v>
      </c>
      <c r="K16079">
        <f t="shared" si="1559"/>
        <v>0</v>
      </c>
      <c r="L16079">
        <f t="shared" si="1557"/>
        <v>1</v>
      </c>
      <c r="S16079" s="1"/>
    </row>
    <row r="16080" spans="7:19" x14ac:dyDescent="0.25">
      <c r="G16080" t="str">
        <f t="shared" si="1556"/>
        <v>N3442C_P</v>
      </c>
      <c r="H16080" t="s">
        <v>2475</v>
      </c>
      <c r="I16080" t="s">
        <v>2587</v>
      </c>
      <c r="J16080">
        <f t="shared" si="1559"/>
        <v>0</v>
      </c>
      <c r="K16080">
        <f t="shared" si="1559"/>
        <v>1</v>
      </c>
      <c r="L16080">
        <f t="shared" si="1557"/>
        <v>1</v>
      </c>
      <c r="S16080" s="1"/>
    </row>
    <row r="16081" spans="7:19" x14ac:dyDescent="0.25">
      <c r="G16081" t="str">
        <f t="shared" si="1556"/>
        <v>N651TW_J</v>
      </c>
      <c r="H16081" t="s">
        <v>2477</v>
      </c>
      <c r="I16081" t="s">
        <v>2590</v>
      </c>
      <c r="J16081">
        <f t="shared" si="1559"/>
        <v>1</v>
      </c>
      <c r="K16081">
        <f t="shared" si="1559"/>
        <v>0</v>
      </c>
      <c r="L16081">
        <f t="shared" si="1557"/>
        <v>1</v>
      </c>
      <c r="S16081" s="1"/>
    </row>
    <row r="16082" spans="7:19" x14ac:dyDescent="0.25">
      <c r="G16082" t="str">
        <f t="shared" si="1556"/>
        <v>N6701S_P</v>
      </c>
      <c r="H16082" t="s">
        <v>2478</v>
      </c>
      <c r="I16082" t="s">
        <v>2587</v>
      </c>
      <c r="J16082">
        <f t="shared" si="1559"/>
        <v>0</v>
      </c>
      <c r="K16082">
        <f t="shared" si="1559"/>
        <v>1</v>
      </c>
      <c r="L16082">
        <f t="shared" si="1557"/>
        <v>1</v>
      </c>
      <c r="S16082" s="1"/>
    </row>
    <row r="16083" spans="7:19" x14ac:dyDescent="0.25">
      <c r="G16083" t="str">
        <f t="shared" si="1556"/>
        <v>N5674W_P</v>
      </c>
      <c r="H16083" t="s">
        <v>2479</v>
      </c>
      <c r="I16083" t="s">
        <v>2587</v>
      </c>
      <c r="J16083">
        <f t="shared" si="1559"/>
        <v>1</v>
      </c>
      <c r="K16083">
        <f t="shared" si="1559"/>
        <v>0</v>
      </c>
      <c r="L16083">
        <f t="shared" si="1557"/>
        <v>1</v>
      </c>
      <c r="S16083" s="1"/>
    </row>
    <row r="16084" spans="7:19" x14ac:dyDescent="0.25">
      <c r="G16084" t="str">
        <f t="shared" si="1556"/>
        <v>N9412Z_P</v>
      </c>
      <c r="H16084" t="s">
        <v>2481</v>
      </c>
      <c r="I16084" t="s">
        <v>2587</v>
      </c>
      <c r="J16084">
        <f t="shared" si="1559"/>
        <v>1</v>
      </c>
      <c r="K16084">
        <f t="shared" si="1559"/>
        <v>0</v>
      </c>
      <c r="L16084">
        <f t="shared" si="1557"/>
        <v>1</v>
      </c>
      <c r="S16084" s="1"/>
    </row>
    <row r="16085" spans="7:19" x14ac:dyDescent="0.25">
      <c r="G16085" t="str">
        <f t="shared" si="1556"/>
        <v>N80130_P</v>
      </c>
      <c r="H16085" t="s">
        <v>2482</v>
      </c>
      <c r="I16085" t="s">
        <v>2587</v>
      </c>
      <c r="J16085">
        <f t="shared" si="1559"/>
        <v>1</v>
      </c>
      <c r="K16085">
        <f t="shared" si="1559"/>
        <v>0</v>
      </c>
      <c r="L16085">
        <f t="shared" si="1557"/>
        <v>1</v>
      </c>
      <c r="S16085" s="1"/>
    </row>
    <row r="16086" spans="7:19" x14ac:dyDescent="0.25">
      <c r="G16086" t="str">
        <f t="shared" si="1556"/>
        <v>N6024U_P</v>
      </c>
      <c r="H16086" t="s">
        <v>2487</v>
      </c>
      <c r="I16086" t="s">
        <v>2587</v>
      </c>
      <c r="J16086">
        <f t="shared" si="1559"/>
        <v>0</v>
      </c>
      <c r="K16086">
        <f t="shared" si="1559"/>
        <v>1</v>
      </c>
      <c r="L16086">
        <f t="shared" si="1557"/>
        <v>1</v>
      </c>
      <c r="S16086" s="1"/>
    </row>
    <row r="16087" spans="7:19" x14ac:dyDescent="0.25">
      <c r="G16087" t="str">
        <f t="shared" si="1556"/>
        <v>N45K_P</v>
      </c>
      <c r="H16087" t="s">
        <v>2489</v>
      </c>
      <c r="I16087" t="s">
        <v>2587</v>
      </c>
      <c r="J16087">
        <f t="shared" si="1559"/>
        <v>1</v>
      </c>
      <c r="K16087">
        <f t="shared" si="1559"/>
        <v>0</v>
      </c>
      <c r="L16087">
        <f t="shared" si="1557"/>
        <v>1</v>
      </c>
      <c r="S16087" s="1"/>
    </row>
    <row r="16088" spans="7:19" x14ac:dyDescent="0.25">
      <c r="G16088" t="str">
        <f t="shared" si="1556"/>
        <v>N8632P_P</v>
      </c>
      <c r="H16088" t="s">
        <v>2490</v>
      </c>
      <c r="I16088" t="s">
        <v>2587</v>
      </c>
      <c r="J16088">
        <f t="shared" si="1559"/>
        <v>0</v>
      </c>
      <c r="K16088">
        <f t="shared" si="1559"/>
        <v>1</v>
      </c>
      <c r="L16088">
        <f t="shared" si="1557"/>
        <v>1</v>
      </c>
      <c r="S16088" s="1"/>
    </row>
    <row r="16089" spans="7:19" x14ac:dyDescent="0.25">
      <c r="G16089" t="str">
        <f t="shared" si="1556"/>
        <v>N3021C_P</v>
      </c>
      <c r="H16089" t="s">
        <v>2491</v>
      </c>
      <c r="I16089" t="s">
        <v>2587</v>
      </c>
      <c r="J16089">
        <f t="shared" si="1559"/>
        <v>0</v>
      </c>
      <c r="K16089">
        <f t="shared" si="1559"/>
        <v>1</v>
      </c>
      <c r="L16089">
        <f t="shared" si="1557"/>
        <v>1</v>
      </c>
      <c r="S16089" s="1"/>
    </row>
    <row r="16090" spans="7:19" x14ac:dyDescent="0.25">
      <c r="G16090" t="str">
        <f t="shared" si="1556"/>
        <v>N770B_P</v>
      </c>
      <c r="H16090" t="s">
        <v>2492</v>
      </c>
      <c r="I16090" t="s">
        <v>2587</v>
      </c>
      <c r="J16090">
        <f t="shared" si="1559"/>
        <v>1</v>
      </c>
      <c r="K16090">
        <f t="shared" si="1559"/>
        <v>0</v>
      </c>
      <c r="L16090">
        <f t="shared" si="1557"/>
        <v>1</v>
      </c>
      <c r="S16090" s="1"/>
    </row>
    <row r="16091" spans="7:19" x14ac:dyDescent="0.25">
      <c r="G16091" t="str">
        <f t="shared" si="1556"/>
        <v>N8237B_P</v>
      </c>
      <c r="H16091" t="s">
        <v>2493</v>
      </c>
      <c r="I16091" t="s">
        <v>2587</v>
      </c>
      <c r="J16091">
        <f t="shared" si="1559"/>
        <v>1</v>
      </c>
      <c r="K16091">
        <f t="shared" si="1559"/>
        <v>0</v>
      </c>
      <c r="L16091">
        <f t="shared" si="1557"/>
        <v>1</v>
      </c>
      <c r="S16091" s="1"/>
    </row>
    <row r="16092" spans="7:19" x14ac:dyDescent="0.25">
      <c r="G16092" t="str">
        <f t="shared" si="1556"/>
        <v>N30903_P</v>
      </c>
      <c r="H16092" t="s">
        <v>2494</v>
      </c>
      <c r="I16092" t="s">
        <v>2587</v>
      </c>
      <c r="J16092">
        <f t="shared" si="1559"/>
        <v>1</v>
      </c>
      <c r="K16092">
        <f t="shared" si="1559"/>
        <v>0</v>
      </c>
      <c r="L16092">
        <f t="shared" si="1557"/>
        <v>1</v>
      </c>
      <c r="S16092" s="1"/>
    </row>
    <row r="16093" spans="7:19" x14ac:dyDescent="0.25">
      <c r="G16093" t="str">
        <f t="shared" si="1556"/>
        <v>N54EE_P</v>
      </c>
      <c r="H16093" t="s">
        <v>2495</v>
      </c>
      <c r="I16093" t="s">
        <v>2587</v>
      </c>
      <c r="J16093">
        <f t="shared" si="1559"/>
        <v>1</v>
      </c>
      <c r="K16093">
        <f t="shared" si="1559"/>
        <v>0</v>
      </c>
      <c r="L16093">
        <f t="shared" si="1557"/>
        <v>1</v>
      </c>
      <c r="S16093" s="1"/>
    </row>
    <row r="16094" spans="7:19" x14ac:dyDescent="0.25">
      <c r="G16094" t="str">
        <f t="shared" si="1556"/>
        <v>N8087A_P</v>
      </c>
      <c r="H16094" t="s">
        <v>2496</v>
      </c>
      <c r="I16094" t="s">
        <v>2587</v>
      </c>
      <c r="J16094">
        <f t="shared" si="1559"/>
        <v>1</v>
      </c>
      <c r="K16094">
        <f t="shared" si="1559"/>
        <v>0</v>
      </c>
      <c r="L16094">
        <f t="shared" si="1557"/>
        <v>1</v>
      </c>
      <c r="S16094" s="1"/>
    </row>
    <row r="16095" spans="7:19" x14ac:dyDescent="0.25">
      <c r="G16095" t="str">
        <f t="shared" si="1556"/>
        <v>N366MD_P</v>
      </c>
      <c r="H16095" t="s">
        <v>2497</v>
      </c>
      <c r="I16095" t="s">
        <v>2587</v>
      </c>
      <c r="J16095">
        <f t="shared" si="1559"/>
        <v>1</v>
      </c>
      <c r="K16095">
        <f t="shared" si="1559"/>
        <v>0</v>
      </c>
      <c r="L16095">
        <f t="shared" si="1557"/>
        <v>1</v>
      </c>
      <c r="S16095" s="1"/>
    </row>
    <row r="16096" spans="7:19" x14ac:dyDescent="0.25">
      <c r="G16096" t="str">
        <f t="shared" si="1556"/>
        <v>N6530C_P</v>
      </c>
      <c r="H16096" t="s">
        <v>2498</v>
      </c>
      <c r="I16096" t="s">
        <v>2587</v>
      </c>
      <c r="J16096">
        <f t="shared" si="1559"/>
        <v>1</v>
      </c>
      <c r="K16096">
        <f t="shared" si="1559"/>
        <v>0</v>
      </c>
      <c r="L16096">
        <f t="shared" si="1557"/>
        <v>1</v>
      </c>
      <c r="S16096" s="1"/>
    </row>
    <row r="16097" spans="7:19" x14ac:dyDescent="0.25">
      <c r="G16097" t="str">
        <f t="shared" si="1556"/>
        <v>N8080Q_T</v>
      </c>
      <c r="H16097" t="s">
        <v>2499</v>
      </c>
      <c r="I16097" t="s">
        <v>2589</v>
      </c>
      <c r="J16097">
        <f t="shared" si="1559"/>
        <v>1</v>
      </c>
      <c r="K16097">
        <f t="shared" si="1559"/>
        <v>0</v>
      </c>
      <c r="L16097">
        <f t="shared" si="1557"/>
        <v>1</v>
      </c>
      <c r="S16097" s="1"/>
    </row>
    <row r="16098" spans="7:19" x14ac:dyDescent="0.25">
      <c r="G16098" t="str">
        <f t="shared" si="1556"/>
        <v>N800MD_P</v>
      </c>
      <c r="H16098" t="s">
        <v>2500</v>
      </c>
      <c r="I16098" t="s">
        <v>2587</v>
      </c>
      <c r="J16098">
        <f t="shared" ref="J16098:K16117" si="1560">SUMIFS($L$3:$L$13553,$C$3:$C$13553,$G16098,$E$3:$E$13553,J$13557)</f>
        <v>1</v>
      </c>
      <c r="K16098">
        <f t="shared" si="1560"/>
        <v>0</v>
      </c>
      <c r="L16098">
        <f t="shared" si="1557"/>
        <v>1</v>
      </c>
      <c r="S16098" s="1"/>
    </row>
    <row r="16099" spans="7:19" x14ac:dyDescent="0.25">
      <c r="G16099" t="str">
        <f t="shared" si="1556"/>
        <v>N305LH_NULL</v>
      </c>
      <c r="H16099" t="s">
        <v>2501</v>
      </c>
      <c r="I16099" t="s">
        <v>2591</v>
      </c>
      <c r="J16099">
        <f t="shared" si="1560"/>
        <v>1</v>
      </c>
      <c r="K16099">
        <f t="shared" si="1560"/>
        <v>0</v>
      </c>
      <c r="L16099">
        <f t="shared" si="1557"/>
        <v>1</v>
      </c>
      <c r="S16099" s="1"/>
    </row>
    <row r="16100" spans="7:19" x14ac:dyDescent="0.25">
      <c r="G16100" t="str">
        <f t="shared" si="1556"/>
        <v>N551HU_H</v>
      </c>
      <c r="H16100" t="s">
        <v>2502</v>
      </c>
      <c r="I16100" t="s">
        <v>2588</v>
      </c>
      <c r="J16100">
        <f t="shared" si="1560"/>
        <v>1</v>
      </c>
      <c r="K16100">
        <f t="shared" si="1560"/>
        <v>0</v>
      </c>
      <c r="L16100">
        <f t="shared" si="1557"/>
        <v>1</v>
      </c>
      <c r="S16100" s="1"/>
    </row>
    <row r="16101" spans="7:19" x14ac:dyDescent="0.25">
      <c r="G16101" t="str">
        <f t="shared" si="1556"/>
        <v>N2AB_P</v>
      </c>
      <c r="H16101" t="s">
        <v>2504</v>
      </c>
      <c r="I16101" t="s">
        <v>2587</v>
      </c>
      <c r="J16101">
        <f t="shared" si="1560"/>
        <v>1</v>
      </c>
      <c r="K16101">
        <f t="shared" si="1560"/>
        <v>0</v>
      </c>
      <c r="L16101">
        <f t="shared" si="1557"/>
        <v>1</v>
      </c>
      <c r="S16101" s="1"/>
    </row>
    <row r="16102" spans="7:19" x14ac:dyDescent="0.25">
      <c r="G16102" t="str">
        <f t="shared" si="1556"/>
        <v>N5212G_P</v>
      </c>
      <c r="H16102" t="s">
        <v>2505</v>
      </c>
      <c r="I16102" t="s">
        <v>2587</v>
      </c>
      <c r="J16102">
        <f t="shared" si="1560"/>
        <v>1</v>
      </c>
      <c r="K16102">
        <f t="shared" si="1560"/>
        <v>0</v>
      </c>
      <c r="L16102">
        <f t="shared" si="1557"/>
        <v>1</v>
      </c>
      <c r="S16102" s="1"/>
    </row>
    <row r="16103" spans="7:19" x14ac:dyDescent="0.25">
      <c r="G16103" t="str">
        <f t="shared" si="1556"/>
        <v>N98819_P</v>
      </c>
      <c r="H16103" t="s">
        <v>2506</v>
      </c>
      <c r="I16103" t="s">
        <v>2587</v>
      </c>
      <c r="J16103">
        <f t="shared" si="1560"/>
        <v>0</v>
      </c>
      <c r="K16103">
        <f t="shared" si="1560"/>
        <v>1</v>
      </c>
      <c r="L16103">
        <f t="shared" si="1557"/>
        <v>1</v>
      </c>
      <c r="S16103" s="1"/>
    </row>
    <row r="16104" spans="7:19" x14ac:dyDescent="0.25">
      <c r="G16104" t="str">
        <f t="shared" si="1556"/>
        <v>N92TL_P</v>
      </c>
      <c r="H16104" t="s">
        <v>2508</v>
      </c>
      <c r="I16104" t="s">
        <v>2587</v>
      </c>
      <c r="J16104">
        <f t="shared" si="1560"/>
        <v>1</v>
      </c>
      <c r="K16104">
        <f t="shared" si="1560"/>
        <v>0</v>
      </c>
      <c r="L16104">
        <f t="shared" si="1557"/>
        <v>1</v>
      </c>
      <c r="S16104" s="1"/>
    </row>
    <row r="16105" spans="7:19" x14ac:dyDescent="0.25">
      <c r="G16105" t="str">
        <f t="shared" si="1556"/>
        <v>N1194D_P</v>
      </c>
      <c r="H16105" t="s">
        <v>2511</v>
      </c>
      <c r="I16105" t="s">
        <v>2587</v>
      </c>
      <c r="J16105">
        <f t="shared" si="1560"/>
        <v>1</v>
      </c>
      <c r="K16105">
        <f t="shared" si="1560"/>
        <v>0</v>
      </c>
      <c r="L16105">
        <f t="shared" si="1557"/>
        <v>1</v>
      </c>
      <c r="S16105" s="1"/>
    </row>
    <row r="16106" spans="7:19" x14ac:dyDescent="0.25">
      <c r="G16106" t="str">
        <f t="shared" si="1556"/>
        <v>N9293C_P</v>
      </c>
      <c r="H16106" t="s">
        <v>2512</v>
      </c>
      <c r="I16106" t="s">
        <v>2587</v>
      </c>
      <c r="J16106">
        <f t="shared" si="1560"/>
        <v>1</v>
      </c>
      <c r="K16106">
        <f t="shared" si="1560"/>
        <v>0</v>
      </c>
      <c r="L16106">
        <f t="shared" si="1557"/>
        <v>1</v>
      </c>
      <c r="S16106" s="1"/>
    </row>
    <row r="16107" spans="7:19" x14ac:dyDescent="0.25">
      <c r="G16107" t="str">
        <f t="shared" si="1556"/>
        <v>N3918F_P</v>
      </c>
      <c r="H16107" t="s">
        <v>2519</v>
      </c>
      <c r="I16107" t="s">
        <v>2587</v>
      </c>
      <c r="J16107">
        <f t="shared" si="1560"/>
        <v>1</v>
      </c>
      <c r="K16107">
        <f t="shared" si="1560"/>
        <v>0</v>
      </c>
      <c r="L16107">
        <f t="shared" si="1557"/>
        <v>1</v>
      </c>
      <c r="S16107" s="1"/>
    </row>
    <row r="16108" spans="7:19" x14ac:dyDescent="0.25">
      <c r="G16108" t="str">
        <f t="shared" si="1556"/>
        <v>N1789T_P</v>
      </c>
      <c r="H16108" t="s">
        <v>2521</v>
      </c>
      <c r="I16108" t="s">
        <v>2587</v>
      </c>
      <c r="J16108">
        <f t="shared" si="1560"/>
        <v>1</v>
      </c>
      <c r="K16108">
        <f t="shared" si="1560"/>
        <v>0</v>
      </c>
      <c r="L16108">
        <f t="shared" si="1557"/>
        <v>1</v>
      </c>
      <c r="S16108" s="1"/>
    </row>
    <row r="16109" spans="7:19" x14ac:dyDescent="0.25">
      <c r="G16109" t="str">
        <f t="shared" si="1556"/>
        <v>N5PS_H</v>
      </c>
      <c r="H16109" t="s">
        <v>2522</v>
      </c>
      <c r="I16109" t="s">
        <v>2588</v>
      </c>
      <c r="J16109">
        <f t="shared" si="1560"/>
        <v>1</v>
      </c>
      <c r="K16109">
        <f t="shared" si="1560"/>
        <v>0</v>
      </c>
      <c r="L16109">
        <f t="shared" si="1557"/>
        <v>1</v>
      </c>
      <c r="S16109" s="1"/>
    </row>
    <row r="16110" spans="7:19" x14ac:dyDescent="0.25">
      <c r="G16110" t="str">
        <f t="shared" si="1556"/>
        <v>N932FS_P</v>
      </c>
      <c r="H16110" t="s">
        <v>2526</v>
      </c>
      <c r="I16110" t="s">
        <v>2587</v>
      </c>
      <c r="J16110">
        <f t="shared" si="1560"/>
        <v>0</v>
      </c>
      <c r="K16110">
        <f t="shared" si="1560"/>
        <v>1</v>
      </c>
      <c r="L16110">
        <f t="shared" si="1557"/>
        <v>1</v>
      </c>
      <c r="S16110" s="1"/>
    </row>
    <row r="16111" spans="7:19" x14ac:dyDescent="0.25">
      <c r="G16111" t="str">
        <f t="shared" si="1556"/>
        <v>N2771Q_P</v>
      </c>
      <c r="H16111" t="s">
        <v>2527</v>
      </c>
      <c r="I16111" t="s">
        <v>2587</v>
      </c>
      <c r="J16111">
        <f t="shared" si="1560"/>
        <v>1</v>
      </c>
      <c r="K16111">
        <f t="shared" si="1560"/>
        <v>0</v>
      </c>
      <c r="L16111">
        <f t="shared" si="1557"/>
        <v>1</v>
      </c>
      <c r="S16111" s="1"/>
    </row>
    <row r="16112" spans="7:19" x14ac:dyDescent="0.25">
      <c r="G16112" t="str">
        <f t="shared" si="1556"/>
        <v>N304X_P</v>
      </c>
      <c r="H16112" t="s">
        <v>2528</v>
      </c>
      <c r="I16112" t="s">
        <v>2587</v>
      </c>
      <c r="J16112">
        <f t="shared" si="1560"/>
        <v>1</v>
      </c>
      <c r="K16112">
        <f t="shared" si="1560"/>
        <v>0</v>
      </c>
      <c r="L16112">
        <f t="shared" si="1557"/>
        <v>1</v>
      </c>
      <c r="S16112" s="1"/>
    </row>
    <row r="16113" spans="7:19" x14ac:dyDescent="0.25">
      <c r="G16113" t="str">
        <f t="shared" si="1556"/>
        <v>N28331_P</v>
      </c>
      <c r="H16113" t="s">
        <v>2531</v>
      </c>
      <c r="I16113" t="s">
        <v>2587</v>
      </c>
      <c r="J16113">
        <f t="shared" si="1560"/>
        <v>1</v>
      </c>
      <c r="K16113">
        <f t="shared" si="1560"/>
        <v>0</v>
      </c>
      <c r="L16113">
        <f t="shared" si="1557"/>
        <v>1</v>
      </c>
      <c r="S16113" s="1"/>
    </row>
    <row r="16114" spans="7:19" x14ac:dyDescent="0.25">
      <c r="G16114" t="str">
        <f t="shared" si="1556"/>
        <v>N43287_P</v>
      </c>
      <c r="H16114" t="s">
        <v>2532</v>
      </c>
      <c r="I16114" t="s">
        <v>2587</v>
      </c>
      <c r="J16114">
        <f t="shared" si="1560"/>
        <v>1</v>
      </c>
      <c r="K16114">
        <f t="shared" si="1560"/>
        <v>0</v>
      </c>
      <c r="L16114">
        <f t="shared" si="1557"/>
        <v>1</v>
      </c>
      <c r="S16114" s="1"/>
    </row>
    <row r="16115" spans="7:19" x14ac:dyDescent="0.25">
      <c r="G16115" t="str">
        <f t="shared" si="1556"/>
        <v>N47687_P</v>
      </c>
      <c r="H16115" t="s">
        <v>2533</v>
      </c>
      <c r="I16115" t="s">
        <v>2587</v>
      </c>
      <c r="J16115">
        <f t="shared" si="1560"/>
        <v>1</v>
      </c>
      <c r="K16115">
        <f t="shared" si="1560"/>
        <v>0</v>
      </c>
      <c r="L16115">
        <f t="shared" si="1557"/>
        <v>1</v>
      </c>
      <c r="S16115" s="1"/>
    </row>
    <row r="16116" spans="7:19" x14ac:dyDescent="0.25">
      <c r="G16116" t="str">
        <f t="shared" si="1556"/>
        <v>N5860V_P</v>
      </c>
      <c r="H16116" t="s">
        <v>2536</v>
      </c>
      <c r="I16116" t="s">
        <v>2587</v>
      </c>
      <c r="J16116">
        <f t="shared" si="1560"/>
        <v>1</v>
      </c>
      <c r="K16116">
        <f t="shared" si="1560"/>
        <v>0</v>
      </c>
      <c r="L16116">
        <f t="shared" si="1557"/>
        <v>1</v>
      </c>
      <c r="S16116" s="1"/>
    </row>
    <row r="16117" spans="7:19" x14ac:dyDescent="0.25">
      <c r="G16117" t="str">
        <f t="shared" si="1556"/>
        <v>N401AS_J</v>
      </c>
      <c r="H16117" t="s">
        <v>2537</v>
      </c>
      <c r="I16117" t="s">
        <v>2590</v>
      </c>
      <c r="J16117">
        <f t="shared" si="1560"/>
        <v>1</v>
      </c>
      <c r="K16117">
        <f t="shared" si="1560"/>
        <v>0</v>
      </c>
      <c r="L16117">
        <f t="shared" si="1557"/>
        <v>1</v>
      </c>
      <c r="S16117" s="1"/>
    </row>
    <row r="16118" spans="7:19" x14ac:dyDescent="0.25">
      <c r="G16118" t="str">
        <f t="shared" ref="G16118:G16148" si="1561">H16118&amp;"_"&amp;I16118</f>
        <v>N710A_P</v>
      </c>
      <c r="H16118" t="s">
        <v>2539</v>
      </c>
      <c r="I16118" t="s">
        <v>2587</v>
      </c>
      <c r="J16118">
        <f t="shared" ref="J16118:K16137" si="1562">SUMIFS($L$3:$L$13553,$C$3:$C$13553,$G16118,$E$3:$E$13553,J$13557)</f>
        <v>1</v>
      </c>
      <c r="K16118">
        <f t="shared" si="1562"/>
        <v>0</v>
      </c>
      <c r="L16118">
        <f t="shared" ref="L16118:L16148" si="1563">SUMIF($C$3:$C$13553,G16118,$L$3:$L$13553)</f>
        <v>1</v>
      </c>
      <c r="S16118" s="1"/>
    </row>
    <row r="16119" spans="7:19" x14ac:dyDescent="0.25">
      <c r="G16119" t="str">
        <f t="shared" si="1561"/>
        <v>N5472_NULL</v>
      </c>
      <c r="H16119" t="s">
        <v>2541</v>
      </c>
      <c r="I16119" t="s">
        <v>2591</v>
      </c>
      <c r="J16119">
        <f t="shared" si="1562"/>
        <v>1</v>
      </c>
      <c r="K16119">
        <f t="shared" si="1562"/>
        <v>0</v>
      </c>
      <c r="L16119">
        <f t="shared" si="1563"/>
        <v>1</v>
      </c>
      <c r="S16119" s="1"/>
    </row>
    <row r="16120" spans="7:19" x14ac:dyDescent="0.25">
      <c r="G16120" t="str">
        <f t="shared" si="1561"/>
        <v>N707AG_P</v>
      </c>
      <c r="H16120" t="s">
        <v>2544</v>
      </c>
      <c r="I16120" t="s">
        <v>2587</v>
      </c>
      <c r="J16120">
        <f t="shared" si="1562"/>
        <v>1</v>
      </c>
      <c r="K16120">
        <f t="shared" si="1562"/>
        <v>0</v>
      </c>
      <c r="L16120">
        <f t="shared" si="1563"/>
        <v>1</v>
      </c>
      <c r="S16120" s="1"/>
    </row>
    <row r="16121" spans="7:19" x14ac:dyDescent="0.25">
      <c r="G16121" t="str">
        <f t="shared" si="1561"/>
        <v>N569FL_P</v>
      </c>
      <c r="H16121" t="s">
        <v>2545</v>
      </c>
      <c r="I16121" t="s">
        <v>2587</v>
      </c>
      <c r="J16121">
        <f t="shared" si="1562"/>
        <v>0</v>
      </c>
      <c r="K16121">
        <f t="shared" si="1562"/>
        <v>1</v>
      </c>
      <c r="L16121">
        <f t="shared" si="1563"/>
        <v>1</v>
      </c>
      <c r="S16121" s="1"/>
    </row>
    <row r="16122" spans="7:19" x14ac:dyDescent="0.25">
      <c r="G16122" t="str">
        <f t="shared" si="1561"/>
        <v>N158B_T</v>
      </c>
      <c r="H16122" t="s">
        <v>2546</v>
      </c>
      <c r="I16122" t="s">
        <v>2589</v>
      </c>
      <c r="J16122">
        <f t="shared" si="1562"/>
        <v>1</v>
      </c>
      <c r="K16122">
        <f t="shared" si="1562"/>
        <v>0</v>
      </c>
      <c r="L16122">
        <f t="shared" si="1563"/>
        <v>1</v>
      </c>
      <c r="S16122" s="1"/>
    </row>
    <row r="16123" spans="7:19" x14ac:dyDescent="0.25">
      <c r="G16123" t="str">
        <f t="shared" si="1561"/>
        <v>N950SP_J</v>
      </c>
      <c r="H16123" t="s">
        <v>2547</v>
      </c>
      <c r="I16123" t="s">
        <v>2590</v>
      </c>
      <c r="J16123">
        <f t="shared" si="1562"/>
        <v>1</v>
      </c>
      <c r="K16123">
        <f t="shared" si="1562"/>
        <v>0</v>
      </c>
      <c r="L16123">
        <f t="shared" si="1563"/>
        <v>1</v>
      </c>
      <c r="S16123" s="1"/>
    </row>
    <row r="16124" spans="7:19" x14ac:dyDescent="0.25">
      <c r="G16124" t="str">
        <f t="shared" si="1561"/>
        <v>N464JB_P</v>
      </c>
      <c r="H16124" t="s">
        <v>2549</v>
      </c>
      <c r="I16124" t="s">
        <v>2587</v>
      </c>
      <c r="J16124">
        <f t="shared" si="1562"/>
        <v>1</v>
      </c>
      <c r="K16124">
        <f t="shared" si="1562"/>
        <v>0</v>
      </c>
      <c r="L16124">
        <f t="shared" si="1563"/>
        <v>1</v>
      </c>
      <c r="S16124" s="1"/>
    </row>
    <row r="16125" spans="7:19" x14ac:dyDescent="0.25">
      <c r="G16125" t="str">
        <f t="shared" si="1561"/>
        <v>N60008_P</v>
      </c>
      <c r="H16125" t="s">
        <v>2550</v>
      </c>
      <c r="I16125" t="s">
        <v>2587</v>
      </c>
      <c r="J16125">
        <f t="shared" si="1562"/>
        <v>0</v>
      </c>
      <c r="K16125">
        <f t="shared" si="1562"/>
        <v>1</v>
      </c>
      <c r="L16125">
        <f t="shared" si="1563"/>
        <v>1</v>
      </c>
      <c r="S16125" s="1"/>
    </row>
    <row r="16126" spans="7:19" x14ac:dyDescent="0.25">
      <c r="G16126" t="str">
        <f t="shared" si="1561"/>
        <v>N2220Y_P</v>
      </c>
      <c r="H16126" t="s">
        <v>2552</v>
      </c>
      <c r="I16126" t="s">
        <v>2587</v>
      </c>
      <c r="J16126">
        <f t="shared" si="1562"/>
        <v>1</v>
      </c>
      <c r="K16126">
        <f t="shared" si="1562"/>
        <v>0</v>
      </c>
      <c r="L16126">
        <f t="shared" si="1563"/>
        <v>1</v>
      </c>
      <c r="S16126" s="1"/>
    </row>
    <row r="16127" spans="7:19" x14ac:dyDescent="0.25">
      <c r="G16127" t="str">
        <f t="shared" si="1561"/>
        <v>N166VL_NULL</v>
      </c>
      <c r="H16127" t="s">
        <v>2553</v>
      </c>
      <c r="I16127" t="s">
        <v>2591</v>
      </c>
      <c r="J16127">
        <f t="shared" si="1562"/>
        <v>1</v>
      </c>
      <c r="K16127">
        <f t="shared" si="1562"/>
        <v>0</v>
      </c>
      <c r="L16127">
        <f t="shared" si="1563"/>
        <v>1</v>
      </c>
      <c r="S16127" s="1"/>
    </row>
    <row r="16128" spans="7:19" x14ac:dyDescent="0.25">
      <c r="G16128" t="str">
        <f t="shared" si="1561"/>
        <v>N230MW_P</v>
      </c>
      <c r="H16128" t="s">
        <v>2554</v>
      </c>
      <c r="I16128" t="s">
        <v>2587</v>
      </c>
      <c r="J16128">
        <f t="shared" si="1562"/>
        <v>1</v>
      </c>
      <c r="K16128">
        <f t="shared" si="1562"/>
        <v>0</v>
      </c>
      <c r="L16128">
        <f t="shared" si="1563"/>
        <v>1</v>
      </c>
      <c r="S16128" s="1"/>
    </row>
    <row r="16129" spans="7:19" x14ac:dyDescent="0.25">
      <c r="G16129" t="str">
        <f t="shared" si="1561"/>
        <v>N206AH_J</v>
      </c>
      <c r="H16129" t="s">
        <v>2555</v>
      </c>
      <c r="I16129" t="s">
        <v>2590</v>
      </c>
      <c r="J16129">
        <f t="shared" si="1562"/>
        <v>1</v>
      </c>
      <c r="K16129">
        <f t="shared" si="1562"/>
        <v>0</v>
      </c>
      <c r="L16129">
        <f t="shared" si="1563"/>
        <v>1</v>
      </c>
      <c r="S16129" s="1"/>
    </row>
    <row r="16130" spans="7:19" x14ac:dyDescent="0.25">
      <c r="G16130" t="str">
        <f t="shared" si="1561"/>
        <v>N268SA_P</v>
      </c>
      <c r="H16130" t="s">
        <v>2558</v>
      </c>
      <c r="I16130" t="s">
        <v>2587</v>
      </c>
      <c r="J16130">
        <f t="shared" si="1562"/>
        <v>1</v>
      </c>
      <c r="K16130">
        <f t="shared" si="1562"/>
        <v>0</v>
      </c>
      <c r="L16130">
        <f t="shared" si="1563"/>
        <v>1</v>
      </c>
      <c r="S16130" s="1"/>
    </row>
    <row r="16131" spans="7:19" x14ac:dyDescent="0.25">
      <c r="G16131" t="str">
        <f t="shared" si="1561"/>
        <v>N571DT_P</v>
      </c>
      <c r="H16131" t="s">
        <v>2559</v>
      </c>
      <c r="I16131" t="s">
        <v>2587</v>
      </c>
      <c r="J16131">
        <f t="shared" si="1562"/>
        <v>1</v>
      </c>
      <c r="K16131">
        <f t="shared" si="1562"/>
        <v>0</v>
      </c>
      <c r="L16131">
        <f t="shared" si="1563"/>
        <v>1</v>
      </c>
      <c r="S16131" s="1"/>
    </row>
    <row r="16132" spans="7:19" x14ac:dyDescent="0.25">
      <c r="G16132" t="str">
        <f t="shared" si="1561"/>
        <v>N8500D_P</v>
      </c>
      <c r="H16132" t="s">
        <v>2560</v>
      </c>
      <c r="I16132" t="s">
        <v>2587</v>
      </c>
      <c r="J16132">
        <f t="shared" si="1562"/>
        <v>1</v>
      </c>
      <c r="K16132">
        <f t="shared" si="1562"/>
        <v>0</v>
      </c>
      <c r="L16132">
        <f t="shared" si="1563"/>
        <v>1</v>
      </c>
      <c r="S16132" s="1"/>
    </row>
    <row r="16133" spans="7:19" x14ac:dyDescent="0.25">
      <c r="G16133" t="str">
        <f t="shared" si="1561"/>
        <v>N42576_P</v>
      </c>
      <c r="H16133" t="s">
        <v>2562</v>
      </c>
      <c r="I16133" t="s">
        <v>2587</v>
      </c>
      <c r="J16133">
        <f t="shared" si="1562"/>
        <v>1</v>
      </c>
      <c r="K16133">
        <f t="shared" si="1562"/>
        <v>0</v>
      </c>
      <c r="L16133">
        <f t="shared" si="1563"/>
        <v>1</v>
      </c>
      <c r="S16133" s="1"/>
    </row>
    <row r="16134" spans="7:19" x14ac:dyDescent="0.25">
      <c r="G16134" t="str">
        <f t="shared" si="1561"/>
        <v>N1WZ_P</v>
      </c>
      <c r="H16134" t="s">
        <v>2564</v>
      </c>
      <c r="I16134" t="s">
        <v>2587</v>
      </c>
      <c r="J16134">
        <f t="shared" si="1562"/>
        <v>1</v>
      </c>
      <c r="K16134">
        <f t="shared" si="1562"/>
        <v>0</v>
      </c>
      <c r="L16134">
        <f t="shared" si="1563"/>
        <v>1</v>
      </c>
      <c r="S16134" s="1"/>
    </row>
    <row r="16135" spans="7:19" x14ac:dyDescent="0.25">
      <c r="G16135" t="str">
        <f t="shared" si="1561"/>
        <v>N966RV_P</v>
      </c>
      <c r="H16135" t="s">
        <v>2565</v>
      </c>
      <c r="I16135" t="s">
        <v>2587</v>
      </c>
      <c r="J16135">
        <f t="shared" si="1562"/>
        <v>1</v>
      </c>
      <c r="K16135">
        <f t="shared" si="1562"/>
        <v>0</v>
      </c>
      <c r="L16135">
        <f t="shared" si="1563"/>
        <v>1</v>
      </c>
      <c r="S16135" s="1"/>
    </row>
    <row r="16136" spans="7:19" x14ac:dyDescent="0.25">
      <c r="G16136" t="str">
        <f t="shared" si="1561"/>
        <v>N557QS_J</v>
      </c>
      <c r="H16136" t="s">
        <v>2566</v>
      </c>
      <c r="I16136" t="s">
        <v>2590</v>
      </c>
      <c r="J16136">
        <f t="shared" si="1562"/>
        <v>1</v>
      </c>
      <c r="K16136">
        <f t="shared" si="1562"/>
        <v>0</v>
      </c>
      <c r="L16136">
        <f t="shared" si="1563"/>
        <v>1</v>
      </c>
      <c r="S16136" s="1"/>
    </row>
    <row r="16137" spans="7:19" x14ac:dyDescent="0.25">
      <c r="G16137" t="str">
        <f t="shared" si="1561"/>
        <v>N88WZ_P</v>
      </c>
      <c r="H16137" t="s">
        <v>2567</v>
      </c>
      <c r="I16137" t="s">
        <v>2587</v>
      </c>
      <c r="J16137">
        <f t="shared" si="1562"/>
        <v>0</v>
      </c>
      <c r="K16137">
        <f t="shared" si="1562"/>
        <v>1</v>
      </c>
      <c r="L16137">
        <f t="shared" si="1563"/>
        <v>1</v>
      </c>
      <c r="S16137" s="1"/>
    </row>
    <row r="16138" spans="7:19" x14ac:dyDescent="0.25">
      <c r="G16138" t="str">
        <f t="shared" si="1561"/>
        <v>N841LM_P</v>
      </c>
      <c r="H16138" t="s">
        <v>2568</v>
      </c>
      <c r="I16138" t="s">
        <v>2587</v>
      </c>
      <c r="J16138">
        <f t="shared" ref="J16138:K16148" si="1564">SUMIFS($L$3:$L$13553,$C$3:$C$13553,$G16138,$E$3:$E$13553,J$13557)</f>
        <v>1</v>
      </c>
      <c r="K16138">
        <f t="shared" si="1564"/>
        <v>0</v>
      </c>
      <c r="L16138">
        <f t="shared" si="1563"/>
        <v>1</v>
      </c>
      <c r="S16138" s="1"/>
    </row>
    <row r="16139" spans="7:19" x14ac:dyDescent="0.25">
      <c r="G16139" t="str">
        <f t="shared" si="1561"/>
        <v>N779J_NULL</v>
      </c>
      <c r="H16139" t="s">
        <v>2569</v>
      </c>
      <c r="I16139" t="s">
        <v>2591</v>
      </c>
      <c r="J16139">
        <f t="shared" si="1564"/>
        <v>1</v>
      </c>
      <c r="K16139">
        <f t="shared" si="1564"/>
        <v>0</v>
      </c>
      <c r="L16139">
        <f t="shared" si="1563"/>
        <v>1</v>
      </c>
      <c r="S16139" s="1"/>
    </row>
    <row r="16140" spans="7:19" x14ac:dyDescent="0.25">
      <c r="G16140" t="str">
        <f t="shared" si="1561"/>
        <v>N848G_T</v>
      </c>
      <c r="H16140" t="s">
        <v>2570</v>
      </c>
      <c r="I16140" t="s">
        <v>2589</v>
      </c>
      <c r="J16140">
        <f t="shared" si="1564"/>
        <v>1</v>
      </c>
      <c r="K16140">
        <f t="shared" si="1564"/>
        <v>0</v>
      </c>
      <c r="L16140">
        <f t="shared" si="1563"/>
        <v>1</v>
      </c>
      <c r="S16140" s="1"/>
    </row>
    <row r="16141" spans="7:19" x14ac:dyDescent="0.25">
      <c r="G16141" t="str">
        <f t="shared" si="1561"/>
        <v>N44949_P</v>
      </c>
      <c r="H16141" t="s">
        <v>2573</v>
      </c>
      <c r="I16141" t="s">
        <v>2587</v>
      </c>
      <c r="J16141">
        <f t="shared" si="1564"/>
        <v>1</v>
      </c>
      <c r="K16141">
        <f t="shared" si="1564"/>
        <v>0</v>
      </c>
      <c r="L16141">
        <f t="shared" si="1563"/>
        <v>1</v>
      </c>
      <c r="S16141" s="1"/>
    </row>
    <row r="16142" spans="7:19" x14ac:dyDescent="0.25">
      <c r="G16142" t="str">
        <f t="shared" si="1561"/>
        <v>N493TM_J</v>
      </c>
      <c r="H16142" t="s">
        <v>2574</v>
      </c>
      <c r="I16142" t="s">
        <v>2590</v>
      </c>
      <c r="J16142">
        <f t="shared" si="1564"/>
        <v>1</v>
      </c>
      <c r="K16142">
        <f t="shared" si="1564"/>
        <v>0</v>
      </c>
      <c r="L16142">
        <f t="shared" si="1563"/>
        <v>1</v>
      </c>
      <c r="S16142" s="1"/>
    </row>
    <row r="16143" spans="7:19" x14ac:dyDescent="0.25">
      <c r="G16143" t="str">
        <f t="shared" si="1561"/>
        <v>N315L_P</v>
      </c>
      <c r="H16143" t="s">
        <v>2575</v>
      </c>
      <c r="I16143" t="s">
        <v>2587</v>
      </c>
      <c r="J16143">
        <f t="shared" si="1564"/>
        <v>1</v>
      </c>
      <c r="K16143">
        <f t="shared" si="1564"/>
        <v>0</v>
      </c>
      <c r="L16143">
        <f t="shared" si="1563"/>
        <v>1</v>
      </c>
      <c r="S16143" s="1"/>
    </row>
    <row r="16144" spans="7:19" x14ac:dyDescent="0.25">
      <c r="G16144" t="str">
        <f t="shared" si="1561"/>
        <v>N763RC_P</v>
      </c>
      <c r="H16144" t="s">
        <v>2576</v>
      </c>
      <c r="I16144" t="s">
        <v>2587</v>
      </c>
      <c r="J16144">
        <f t="shared" si="1564"/>
        <v>1</v>
      </c>
      <c r="K16144">
        <f t="shared" si="1564"/>
        <v>0</v>
      </c>
      <c r="L16144">
        <f t="shared" si="1563"/>
        <v>1</v>
      </c>
      <c r="S16144" s="1"/>
    </row>
    <row r="16145" spans="7:19" x14ac:dyDescent="0.25">
      <c r="G16145" t="str">
        <f t="shared" si="1561"/>
        <v>N920NZ_P</v>
      </c>
      <c r="H16145" t="s">
        <v>2580</v>
      </c>
      <c r="I16145" t="s">
        <v>2587</v>
      </c>
      <c r="J16145">
        <f t="shared" si="1564"/>
        <v>1</v>
      </c>
      <c r="K16145">
        <f t="shared" si="1564"/>
        <v>0</v>
      </c>
      <c r="L16145">
        <f t="shared" si="1563"/>
        <v>1</v>
      </c>
      <c r="S16145" s="1"/>
    </row>
    <row r="16146" spans="7:19" x14ac:dyDescent="0.25">
      <c r="G16146" t="str">
        <f t="shared" si="1561"/>
        <v>N631JH_H</v>
      </c>
      <c r="H16146" t="s">
        <v>2581</v>
      </c>
      <c r="I16146" t="s">
        <v>2588</v>
      </c>
      <c r="J16146">
        <f t="shared" si="1564"/>
        <v>1</v>
      </c>
      <c r="K16146">
        <f t="shared" si="1564"/>
        <v>0</v>
      </c>
      <c r="L16146">
        <f t="shared" si="1563"/>
        <v>1</v>
      </c>
      <c r="S16146" s="1"/>
    </row>
    <row r="16147" spans="7:19" x14ac:dyDescent="0.25">
      <c r="G16147" t="str">
        <f t="shared" si="1561"/>
        <v>N135F_P</v>
      </c>
      <c r="H16147" t="s">
        <v>2582</v>
      </c>
      <c r="I16147" t="s">
        <v>2587</v>
      </c>
      <c r="J16147">
        <f t="shared" si="1564"/>
        <v>0</v>
      </c>
      <c r="K16147">
        <f t="shared" si="1564"/>
        <v>1</v>
      </c>
      <c r="L16147">
        <f t="shared" si="1563"/>
        <v>1</v>
      </c>
      <c r="S16147" s="1"/>
    </row>
    <row r="16148" spans="7:19" x14ac:dyDescent="0.25">
      <c r="G16148" t="str">
        <f t="shared" si="1561"/>
        <v>N831JD_P</v>
      </c>
      <c r="H16148" t="s">
        <v>2583</v>
      </c>
      <c r="I16148" t="s">
        <v>2587</v>
      </c>
      <c r="J16148">
        <f t="shared" si="1564"/>
        <v>1</v>
      </c>
      <c r="K16148">
        <f t="shared" si="1564"/>
        <v>0</v>
      </c>
      <c r="L16148">
        <f t="shared" si="1563"/>
        <v>1</v>
      </c>
      <c r="S16148" s="1"/>
    </row>
    <row r="16149" spans="7:19" x14ac:dyDescent="0.25">
      <c r="J16149" s="1"/>
      <c r="S16149" s="1"/>
    </row>
    <row r="16150" spans="7:19" x14ac:dyDescent="0.25">
      <c r="J16150" s="1"/>
      <c r="S16150" s="1"/>
    </row>
    <row r="16151" spans="7:19" x14ac:dyDescent="0.25">
      <c r="J16151" s="1"/>
      <c r="S16151" s="1"/>
    </row>
    <row r="16152" spans="7:19" x14ac:dyDescent="0.25">
      <c r="J16152" s="1"/>
      <c r="S16152" s="1"/>
    </row>
    <row r="16153" spans="7:19" x14ac:dyDescent="0.25">
      <c r="J16153" s="1"/>
      <c r="S16153" s="1"/>
    </row>
    <row r="16154" spans="7:19" x14ac:dyDescent="0.25">
      <c r="J16154" s="1"/>
      <c r="S16154" s="1"/>
    </row>
    <row r="16155" spans="7:19" x14ac:dyDescent="0.25">
      <c r="J16155" s="1"/>
      <c r="S16155" s="1"/>
    </row>
    <row r="16156" spans="7:19" x14ac:dyDescent="0.25">
      <c r="J16156" s="1"/>
      <c r="S16156" s="1"/>
    </row>
    <row r="16157" spans="7:19" x14ac:dyDescent="0.25">
      <c r="J16157" s="1"/>
      <c r="S16157" s="1"/>
    </row>
    <row r="16158" spans="7:19" x14ac:dyDescent="0.25">
      <c r="J16158" s="1"/>
      <c r="S16158" s="1"/>
    </row>
    <row r="16159" spans="7:19" x14ac:dyDescent="0.25">
      <c r="J16159" s="1"/>
      <c r="S16159" s="1"/>
    </row>
    <row r="16160" spans="7:19" x14ac:dyDescent="0.25">
      <c r="J16160" s="1"/>
      <c r="S16160" s="1"/>
    </row>
    <row r="16161" spans="10:19" x14ac:dyDescent="0.25">
      <c r="J16161" s="1"/>
      <c r="S16161" s="1"/>
    </row>
    <row r="16162" spans="10:19" x14ac:dyDescent="0.25">
      <c r="J16162" s="1"/>
      <c r="S16162" s="1"/>
    </row>
    <row r="16163" spans="10:19" x14ac:dyDescent="0.25">
      <c r="J16163" s="1"/>
      <c r="S16163" s="1"/>
    </row>
    <row r="16164" spans="10:19" x14ac:dyDescent="0.25">
      <c r="J16164" s="1"/>
      <c r="S16164" s="1"/>
    </row>
    <row r="16165" spans="10:19" x14ac:dyDescent="0.25">
      <c r="J16165" s="1"/>
      <c r="S16165" s="1"/>
    </row>
    <row r="16166" spans="10:19" x14ac:dyDescent="0.25">
      <c r="J16166" s="1"/>
      <c r="S16166" s="1"/>
    </row>
    <row r="16167" spans="10:19" x14ac:dyDescent="0.25">
      <c r="J16167" s="1"/>
      <c r="S16167" s="1"/>
    </row>
    <row r="16168" spans="10:19" x14ac:dyDescent="0.25">
      <c r="J16168" s="1"/>
      <c r="S16168" s="1"/>
    </row>
    <row r="16169" spans="10:19" x14ac:dyDescent="0.25">
      <c r="J16169" s="1"/>
      <c r="S16169" s="1"/>
    </row>
    <row r="16170" spans="10:19" x14ac:dyDescent="0.25">
      <c r="J16170" s="1"/>
      <c r="S16170" s="1"/>
    </row>
    <row r="16171" spans="10:19" x14ac:dyDescent="0.25">
      <c r="J16171" s="1"/>
      <c r="S16171" s="1"/>
    </row>
    <row r="16172" spans="10:19" x14ac:dyDescent="0.25">
      <c r="J16172" s="1"/>
      <c r="S16172" s="1"/>
    </row>
    <row r="16173" spans="10:19" x14ac:dyDescent="0.25">
      <c r="J16173" s="1"/>
      <c r="S16173" s="1"/>
    </row>
    <row r="16174" spans="10:19" x14ac:dyDescent="0.25">
      <c r="J16174" s="1"/>
      <c r="S16174" s="1"/>
    </row>
    <row r="16175" spans="10:19" x14ac:dyDescent="0.25">
      <c r="J16175" s="1"/>
      <c r="S16175" s="1"/>
    </row>
    <row r="16176" spans="10:19" x14ac:dyDescent="0.25">
      <c r="J16176" s="1"/>
      <c r="S16176" s="1"/>
    </row>
    <row r="16177" spans="10:19" x14ac:dyDescent="0.25">
      <c r="J16177" s="1"/>
      <c r="S16177" s="1"/>
    </row>
    <row r="16178" spans="10:19" x14ac:dyDescent="0.25">
      <c r="J16178" s="1"/>
      <c r="S16178" s="1"/>
    </row>
    <row r="16179" spans="10:19" x14ac:dyDescent="0.25">
      <c r="J16179" s="1"/>
      <c r="S16179" s="1"/>
    </row>
    <row r="16180" spans="10:19" x14ac:dyDescent="0.25">
      <c r="J16180" s="1"/>
      <c r="S16180" s="1"/>
    </row>
    <row r="16181" spans="10:19" x14ac:dyDescent="0.25">
      <c r="J16181" s="1"/>
      <c r="S16181" s="1"/>
    </row>
    <row r="16182" spans="10:19" x14ac:dyDescent="0.25">
      <c r="J16182" s="1"/>
      <c r="S16182" s="1"/>
    </row>
    <row r="16183" spans="10:19" x14ac:dyDescent="0.25">
      <c r="J16183" s="1"/>
      <c r="S16183" s="1"/>
    </row>
    <row r="16184" spans="10:19" x14ac:dyDescent="0.25">
      <c r="J16184" s="1"/>
      <c r="S16184" s="1"/>
    </row>
    <row r="16185" spans="10:19" x14ac:dyDescent="0.25">
      <c r="J16185" s="1"/>
      <c r="S16185" s="1"/>
    </row>
    <row r="16186" spans="10:19" x14ac:dyDescent="0.25">
      <c r="J16186" s="1"/>
      <c r="S16186" s="1"/>
    </row>
    <row r="16187" spans="10:19" x14ac:dyDescent="0.25">
      <c r="J16187" s="1"/>
      <c r="S16187" s="1"/>
    </row>
    <row r="16188" spans="10:19" x14ac:dyDescent="0.25">
      <c r="J16188" s="1"/>
      <c r="S16188" s="1"/>
    </row>
    <row r="16189" spans="10:19" x14ac:dyDescent="0.25">
      <c r="J16189" s="1"/>
      <c r="S16189" s="1"/>
    </row>
    <row r="16190" spans="10:19" x14ac:dyDescent="0.25">
      <c r="J16190" s="1"/>
      <c r="S16190" s="1"/>
    </row>
    <row r="16191" spans="10:19" x14ac:dyDescent="0.25">
      <c r="J16191" s="1"/>
      <c r="S16191" s="1"/>
    </row>
    <row r="16192" spans="10:19" x14ac:dyDescent="0.25">
      <c r="J16192" s="1"/>
      <c r="S16192" s="1"/>
    </row>
    <row r="16193" spans="10:19" x14ac:dyDescent="0.25">
      <c r="J16193" s="1"/>
      <c r="S16193" s="1"/>
    </row>
    <row r="16194" spans="10:19" x14ac:dyDescent="0.25">
      <c r="J16194" s="1"/>
      <c r="S16194" s="1"/>
    </row>
    <row r="16195" spans="10:19" x14ac:dyDescent="0.25">
      <c r="J16195" s="1"/>
      <c r="S16195" s="1"/>
    </row>
    <row r="16196" spans="10:19" x14ac:dyDescent="0.25">
      <c r="J16196" s="1"/>
      <c r="S16196" s="1"/>
    </row>
    <row r="16197" spans="10:19" x14ac:dyDescent="0.25">
      <c r="J16197" s="1"/>
      <c r="S16197" s="1"/>
    </row>
    <row r="16198" spans="10:19" x14ac:dyDescent="0.25">
      <c r="J16198" s="1"/>
      <c r="S16198" s="1"/>
    </row>
    <row r="16199" spans="10:19" x14ac:dyDescent="0.25">
      <c r="J16199" s="1"/>
      <c r="S16199" s="1"/>
    </row>
    <row r="16200" spans="10:19" x14ac:dyDescent="0.25">
      <c r="J16200" s="1"/>
      <c r="S16200" s="1"/>
    </row>
    <row r="16201" spans="10:19" x14ac:dyDescent="0.25">
      <c r="J16201" s="1"/>
      <c r="S16201" s="1"/>
    </row>
    <row r="16202" spans="10:19" x14ac:dyDescent="0.25">
      <c r="J16202" s="1"/>
      <c r="S16202" s="1"/>
    </row>
    <row r="16203" spans="10:19" x14ac:dyDescent="0.25">
      <c r="J16203" s="1"/>
      <c r="S16203" s="1"/>
    </row>
    <row r="16204" spans="10:19" x14ac:dyDescent="0.25">
      <c r="J16204" s="1"/>
      <c r="S16204" s="1"/>
    </row>
    <row r="16205" spans="10:19" x14ac:dyDescent="0.25">
      <c r="J16205" s="1"/>
      <c r="S16205" s="1"/>
    </row>
    <row r="16206" spans="10:19" x14ac:dyDescent="0.25">
      <c r="J16206" s="1"/>
      <c r="S16206" s="1"/>
    </row>
    <row r="16207" spans="10:19" x14ac:dyDescent="0.25">
      <c r="J16207" s="1"/>
      <c r="S16207" s="1"/>
    </row>
    <row r="16208" spans="10:19" x14ac:dyDescent="0.25">
      <c r="J16208" s="1"/>
      <c r="S16208" s="1"/>
    </row>
    <row r="16209" spans="10:19" x14ac:dyDescent="0.25">
      <c r="J16209" s="1"/>
      <c r="S16209" s="1"/>
    </row>
    <row r="16210" spans="10:19" x14ac:dyDescent="0.25">
      <c r="J16210" s="1"/>
      <c r="S16210" s="1"/>
    </row>
    <row r="16211" spans="10:19" x14ac:dyDescent="0.25">
      <c r="J16211" s="1"/>
      <c r="S16211" s="1"/>
    </row>
    <row r="16212" spans="10:19" x14ac:dyDescent="0.25">
      <c r="J16212" s="1"/>
      <c r="S16212" s="1"/>
    </row>
    <row r="16213" spans="10:19" x14ac:dyDescent="0.25">
      <c r="J16213" s="1"/>
      <c r="S16213" s="1"/>
    </row>
    <row r="16214" spans="10:19" x14ac:dyDescent="0.25">
      <c r="J16214" s="1"/>
      <c r="S16214" s="1"/>
    </row>
    <row r="16215" spans="10:19" x14ac:dyDescent="0.25">
      <c r="J16215" s="1"/>
      <c r="S16215" s="1"/>
    </row>
    <row r="16216" spans="10:19" x14ac:dyDescent="0.25">
      <c r="J16216" s="1"/>
      <c r="S16216" s="1"/>
    </row>
    <row r="16217" spans="10:19" x14ac:dyDescent="0.25">
      <c r="J16217" s="1"/>
      <c r="S16217" s="1"/>
    </row>
    <row r="16218" spans="10:19" x14ac:dyDescent="0.25">
      <c r="J16218" s="1"/>
      <c r="S16218" s="1"/>
    </row>
    <row r="16219" spans="10:19" x14ac:dyDescent="0.25">
      <c r="J16219" s="1"/>
      <c r="S16219" s="1"/>
    </row>
    <row r="16220" spans="10:19" x14ac:dyDescent="0.25">
      <c r="J16220" s="1"/>
      <c r="S16220" s="1"/>
    </row>
    <row r="16221" spans="10:19" x14ac:dyDescent="0.25">
      <c r="J16221" s="1"/>
      <c r="S16221" s="1"/>
    </row>
    <row r="16222" spans="10:19" x14ac:dyDescent="0.25">
      <c r="J16222" s="1"/>
      <c r="S16222" s="1"/>
    </row>
    <row r="16223" spans="10:19" x14ac:dyDescent="0.25">
      <c r="J16223" s="1"/>
      <c r="S16223" s="1"/>
    </row>
    <row r="16224" spans="10:19" x14ac:dyDescent="0.25">
      <c r="J16224" s="1"/>
      <c r="S16224" s="1"/>
    </row>
    <row r="16225" spans="10:19" x14ac:dyDescent="0.25">
      <c r="J16225" s="1"/>
      <c r="S16225" s="1"/>
    </row>
    <row r="16226" spans="10:19" x14ac:dyDescent="0.25">
      <c r="J16226" s="1"/>
      <c r="S16226" s="1"/>
    </row>
    <row r="16227" spans="10:19" x14ac:dyDescent="0.25">
      <c r="J16227" s="1"/>
      <c r="S16227" s="1"/>
    </row>
    <row r="16228" spans="10:19" x14ac:dyDescent="0.25">
      <c r="J16228" s="1"/>
      <c r="S16228" s="1"/>
    </row>
    <row r="16229" spans="10:19" x14ac:dyDescent="0.25">
      <c r="J16229" s="1"/>
      <c r="S16229" s="1"/>
    </row>
    <row r="16230" spans="10:19" x14ac:dyDescent="0.25">
      <c r="J16230" s="1"/>
      <c r="S16230" s="1"/>
    </row>
    <row r="16231" spans="10:19" x14ac:dyDescent="0.25">
      <c r="J16231" s="1"/>
      <c r="S16231" s="1"/>
    </row>
    <row r="16232" spans="10:19" x14ac:dyDescent="0.25">
      <c r="J16232" s="1"/>
      <c r="S16232" s="1"/>
    </row>
    <row r="16233" spans="10:19" x14ac:dyDescent="0.25">
      <c r="J16233" s="1"/>
      <c r="S16233" s="1"/>
    </row>
    <row r="16234" spans="10:19" x14ac:dyDescent="0.25">
      <c r="J16234" s="1"/>
      <c r="S16234" s="1"/>
    </row>
    <row r="16235" spans="10:19" x14ac:dyDescent="0.25">
      <c r="J16235" s="1"/>
      <c r="S16235" s="1"/>
    </row>
    <row r="16236" spans="10:19" x14ac:dyDescent="0.25">
      <c r="J16236" s="1"/>
      <c r="S16236" s="1"/>
    </row>
    <row r="16237" spans="10:19" x14ac:dyDescent="0.25">
      <c r="J16237" s="1"/>
      <c r="S16237" s="1"/>
    </row>
    <row r="16238" spans="10:19" x14ac:dyDescent="0.25">
      <c r="J16238" s="1"/>
      <c r="S16238" s="1"/>
    </row>
    <row r="16239" spans="10:19" x14ac:dyDescent="0.25">
      <c r="J16239" s="1"/>
      <c r="S16239" s="1"/>
    </row>
    <row r="16240" spans="10:19" x14ac:dyDescent="0.25">
      <c r="J16240" s="1"/>
      <c r="S16240" s="1"/>
    </row>
    <row r="16241" spans="10:19" x14ac:dyDescent="0.25">
      <c r="J16241" s="1"/>
      <c r="S16241" s="1"/>
    </row>
    <row r="16242" spans="10:19" x14ac:dyDescent="0.25">
      <c r="J16242" s="1"/>
      <c r="S16242" s="1"/>
    </row>
    <row r="16243" spans="10:19" x14ac:dyDescent="0.25">
      <c r="J16243" s="1"/>
      <c r="S16243" s="1"/>
    </row>
    <row r="16244" spans="10:19" x14ac:dyDescent="0.25">
      <c r="J16244" s="1"/>
      <c r="S16244" s="1"/>
    </row>
    <row r="16245" spans="10:19" x14ac:dyDescent="0.25">
      <c r="J16245" s="1"/>
      <c r="S16245" s="1"/>
    </row>
    <row r="16246" spans="10:19" x14ac:dyDescent="0.25">
      <c r="J16246" s="1"/>
      <c r="S16246" s="1"/>
    </row>
    <row r="16247" spans="10:19" x14ac:dyDescent="0.25">
      <c r="J16247" s="1"/>
      <c r="S16247" s="1"/>
    </row>
    <row r="16248" spans="10:19" x14ac:dyDescent="0.25">
      <c r="J16248" s="1"/>
      <c r="S16248" s="1"/>
    </row>
    <row r="16249" spans="10:19" x14ac:dyDescent="0.25">
      <c r="J16249" s="1"/>
      <c r="S16249" s="1"/>
    </row>
    <row r="16250" spans="10:19" x14ac:dyDescent="0.25">
      <c r="J16250" s="1"/>
      <c r="S16250" s="1"/>
    </row>
    <row r="16251" spans="10:19" x14ac:dyDescent="0.25">
      <c r="J16251" s="1"/>
      <c r="S16251" s="1"/>
    </row>
    <row r="16252" spans="10:19" x14ac:dyDescent="0.25">
      <c r="J16252" s="1"/>
      <c r="S16252" s="1"/>
    </row>
    <row r="16253" spans="10:19" x14ac:dyDescent="0.25">
      <c r="J16253" s="1"/>
      <c r="S16253" s="1"/>
    </row>
    <row r="16254" spans="10:19" x14ac:dyDescent="0.25">
      <c r="J16254" s="1"/>
      <c r="S16254" s="1"/>
    </row>
    <row r="16255" spans="10:19" x14ac:dyDescent="0.25">
      <c r="J16255" s="1"/>
      <c r="S16255" s="1"/>
    </row>
    <row r="16256" spans="10:19" x14ac:dyDescent="0.25">
      <c r="J16256" s="1"/>
      <c r="S16256" s="1"/>
    </row>
    <row r="16257" spans="10:19" x14ac:dyDescent="0.25">
      <c r="J16257" s="1"/>
      <c r="S16257" s="1"/>
    </row>
    <row r="16258" spans="10:19" x14ac:dyDescent="0.25">
      <c r="J16258" s="1"/>
      <c r="S16258" s="1"/>
    </row>
    <row r="16259" spans="10:19" x14ac:dyDescent="0.25">
      <c r="J16259" s="1"/>
      <c r="S16259" s="1"/>
    </row>
    <row r="16260" spans="10:19" x14ac:dyDescent="0.25">
      <c r="J16260" s="1"/>
      <c r="S16260" s="1"/>
    </row>
    <row r="16261" spans="10:19" x14ac:dyDescent="0.25">
      <c r="J16261" s="1"/>
      <c r="S16261" s="1"/>
    </row>
    <row r="16262" spans="10:19" x14ac:dyDescent="0.25">
      <c r="J16262" s="1"/>
      <c r="S16262" s="1"/>
    </row>
    <row r="16263" spans="10:19" x14ac:dyDescent="0.25">
      <c r="J16263" s="1"/>
      <c r="S16263" s="1"/>
    </row>
    <row r="16264" spans="10:19" x14ac:dyDescent="0.25">
      <c r="J16264" s="1"/>
      <c r="S16264" s="1"/>
    </row>
    <row r="16265" spans="10:19" x14ac:dyDescent="0.25">
      <c r="J16265" s="1"/>
      <c r="S16265" s="1"/>
    </row>
    <row r="16266" spans="10:19" x14ac:dyDescent="0.25">
      <c r="J16266" s="1"/>
      <c r="S16266" s="1"/>
    </row>
    <row r="16267" spans="10:19" x14ac:dyDescent="0.25">
      <c r="J16267" s="1"/>
      <c r="S16267" s="1"/>
    </row>
    <row r="16268" spans="10:19" x14ac:dyDescent="0.25">
      <c r="J16268" s="1"/>
      <c r="S16268" s="1"/>
    </row>
    <row r="16269" spans="10:19" x14ac:dyDescent="0.25">
      <c r="J16269" s="1"/>
      <c r="S16269" s="1"/>
    </row>
    <row r="16270" spans="10:19" x14ac:dyDescent="0.25">
      <c r="J16270" s="1"/>
      <c r="S16270" s="1"/>
    </row>
    <row r="16271" spans="10:19" x14ac:dyDescent="0.25">
      <c r="J16271" s="1"/>
      <c r="S16271" s="1"/>
    </row>
    <row r="16272" spans="10:19" x14ac:dyDescent="0.25">
      <c r="J16272" s="1"/>
      <c r="S16272" s="1"/>
    </row>
    <row r="16273" spans="10:19" x14ac:dyDescent="0.25">
      <c r="J16273" s="1"/>
      <c r="S16273" s="1"/>
    </row>
    <row r="16274" spans="10:19" x14ac:dyDescent="0.25">
      <c r="J16274" s="1"/>
      <c r="S16274" s="1"/>
    </row>
    <row r="16275" spans="10:19" x14ac:dyDescent="0.25">
      <c r="J16275" s="1"/>
      <c r="S16275" s="1"/>
    </row>
    <row r="16276" spans="10:19" x14ac:dyDescent="0.25">
      <c r="J16276" s="1"/>
      <c r="S16276" s="1"/>
    </row>
    <row r="16277" spans="10:19" x14ac:dyDescent="0.25">
      <c r="J16277" s="1"/>
      <c r="S16277" s="1"/>
    </row>
    <row r="16278" spans="10:19" x14ac:dyDescent="0.25">
      <c r="J16278" s="1"/>
      <c r="S16278" s="1"/>
    </row>
    <row r="16279" spans="10:19" x14ac:dyDescent="0.25">
      <c r="J16279" s="1"/>
      <c r="S16279" s="1"/>
    </row>
    <row r="16280" spans="10:19" x14ac:dyDescent="0.25">
      <c r="J16280" s="1"/>
      <c r="S16280" s="1"/>
    </row>
    <row r="16281" spans="10:19" x14ac:dyDescent="0.25">
      <c r="J16281" s="1"/>
      <c r="S16281" s="1"/>
    </row>
    <row r="16282" spans="10:19" x14ac:dyDescent="0.25">
      <c r="J16282" s="1"/>
      <c r="S16282" s="1"/>
    </row>
    <row r="16283" spans="10:19" x14ac:dyDescent="0.25">
      <c r="J16283" s="1"/>
      <c r="S16283" s="1"/>
    </row>
    <row r="16284" spans="10:19" x14ac:dyDescent="0.25">
      <c r="J16284" s="1"/>
      <c r="S16284" s="1"/>
    </row>
    <row r="16285" spans="10:19" x14ac:dyDescent="0.25">
      <c r="J16285" s="1"/>
      <c r="S16285" s="1"/>
    </row>
    <row r="16286" spans="10:19" x14ac:dyDescent="0.25">
      <c r="J16286" s="1"/>
      <c r="S16286" s="1"/>
    </row>
    <row r="16287" spans="10:19" x14ac:dyDescent="0.25">
      <c r="J16287" s="1"/>
      <c r="S16287" s="1"/>
    </row>
    <row r="16288" spans="10:19" x14ac:dyDescent="0.25">
      <c r="J16288" s="1"/>
      <c r="S16288" s="1"/>
    </row>
    <row r="16289" spans="10:19" x14ac:dyDescent="0.25">
      <c r="J16289" s="1"/>
      <c r="S16289" s="1"/>
    </row>
    <row r="16290" spans="10:19" x14ac:dyDescent="0.25">
      <c r="J16290" s="1"/>
      <c r="S16290" s="1"/>
    </row>
    <row r="16291" spans="10:19" x14ac:dyDescent="0.25">
      <c r="J16291" s="1"/>
      <c r="S16291" s="1"/>
    </row>
    <row r="16292" spans="10:19" x14ac:dyDescent="0.25">
      <c r="J16292" s="1"/>
      <c r="S16292" s="1"/>
    </row>
    <row r="16293" spans="10:19" x14ac:dyDescent="0.25">
      <c r="J16293" s="1"/>
      <c r="S16293" s="1"/>
    </row>
    <row r="16294" spans="10:19" x14ac:dyDescent="0.25">
      <c r="J16294" s="1"/>
      <c r="S16294" s="1"/>
    </row>
    <row r="16295" spans="10:19" x14ac:dyDescent="0.25">
      <c r="J16295" s="1"/>
      <c r="S16295" s="1"/>
    </row>
    <row r="16296" spans="10:19" x14ac:dyDescent="0.25">
      <c r="J16296" s="1"/>
      <c r="S16296" s="1"/>
    </row>
    <row r="16297" spans="10:19" x14ac:dyDescent="0.25">
      <c r="J16297" s="1"/>
      <c r="S16297" s="1"/>
    </row>
    <row r="16298" spans="10:19" x14ac:dyDescent="0.25">
      <c r="J16298" s="1"/>
      <c r="S16298" s="1"/>
    </row>
    <row r="16299" spans="10:19" x14ac:dyDescent="0.25">
      <c r="J16299" s="1"/>
      <c r="S16299" s="1"/>
    </row>
    <row r="16300" spans="10:19" x14ac:dyDescent="0.25">
      <c r="J16300" s="1"/>
      <c r="S16300" s="1"/>
    </row>
    <row r="16301" spans="10:19" x14ac:dyDescent="0.25">
      <c r="J16301" s="1"/>
      <c r="S16301" s="1"/>
    </row>
    <row r="16302" spans="10:19" x14ac:dyDescent="0.25">
      <c r="J16302" s="1"/>
      <c r="S16302" s="1"/>
    </row>
    <row r="16303" spans="10:19" x14ac:dyDescent="0.25">
      <c r="J16303" s="1"/>
      <c r="S16303" s="1"/>
    </row>
    <row r="16304" spans="10:19" x14ac:dyDescent="0.25">
      <c r="J16304" s="1"/>
      <c r="S16304" s="1"/>
    </row>
    <row r="16305" spans="10:19" x14ac:dyDescent="0.25">
      <c r="J16305" s="1"/>
      <c r="S16305" s="1"/>
    </row>
    <row r="16306" spans="10:19" x14ac:dyDescent="0.25">
      <c r="J16306" s="1"/>
      <c r="S16306" s="1"/>
    </row>
    <row r="16307" spans="10:19" x14ac:dyDescent="0.25">
      <c r="J16307" s="1"/>
      <c r="S16307" s="1"/>
    </row>
    <row r="16308" spans="10:19" x14ac:dyDescent="0.25">
      <c r="J16308" s="1"/>
      <c r="S16308" s="1"/>
    </row>
    <row r="16309" spans="10:19" x14ac:dyDescent="0.25">
      <c r="J16309" s="1"/>
      <c r="S16309" s="1"/>
    </row>
    <row r="16310" spans="10:19" x14ac:dyDescent="0.25">
      <c r="J16310" s="1"/>
      <c r="S16310" s="1"/>
    </row>
    <row r="16311" spans="10:19" x14ac:dyDescent="0.25">
      <c r="J16311" s="1"/>
      <c r="S16311" s="1"/>
    </row>
    <row r="16312" spans="10:19" x14ac:dyDescent="0.25">
      <c r="J16312" s="1"/>
      <c r="S16312" s="1"/>
    </row>
    <row r="16313" spans="10:19" x14ac:dyDescent="0.25">
      <c r="J16313" s="1"/>
      <c r="S16313" s="1"/>
    </row>
    <row r="16314" spans="10:19" x14ac:dyDescent="0.25">
      <c r="J16314" s="1"/>
      <c r="S16314" s="1"/>
    </row>
    <row r="16315" spans="10:19" x14ac:dyDescent="0.25">
      <c r="J16315" s="1"/>
      <c r="S16315" s="1"/>
    </row>
    <row r="16316" spans="10:19" x14ac:dyDescent="0.25">
      <c r="J16316" s="1"/>
      <c r="S16316" s="1"/>
    </row>
    <row r="16317" spans="10:19" x14ac:dyDescent="0.25">
      <c r="J16317" s="1"/>
      <c r="S16317" s="1"/>
    </row>
    <row r="16318" spans="10:19" x14ac:dyDescent="0.25">
      <c r="J16318" s="1"/>
      <c r="S16318" s="1"/>
    </row>
    <row r="16319" spans="10:19" x14ac:dyDescent="0.25">
      <c r="J16319" s="1"/>
      <c r="S16319" s="1"/>
    </row>
    <row r="16320" spans="10:19" x14ac:dyDescent="0.25">
      <c r="J16320" s="1"/>
      <c r="S16320" s="1"/>
    </row>
    <row r="16321" spans="10:19" x14ac:dyDescent="0.25">
      <c r="J16321" s="1"/>
      <c r="S16321" s="1"/>
    </row>
    <row r="16322" spans="10:19" x14ac:dyDescent="0.25">
      <c r="J16322" s="1"/>
      <c r="S16322" s="1"/>
    </row>
    <row r="16323" spans="10:19" x14ac:dyDescent="0.25">
      <c r="J16323" s="1"/>
      <c r="S16323" s="1"/>
    </row>
    <row r="16324" spans="10:19" x14ac:dyDescent="0.25">
      <c r="J16324" s="1"/>
      <c r="S16324" s="1"/>
    </row>
    <row r="16325" spans="10:19" x14ac:dyDescent="0.25">
      <c r="J16325" s="1"/>
      <c r="S16325" s="1"/>
    </row>
    <row r="16326" spans="10:19" x14ac:dyDescent="0.25">
      <c r="J16326" s="1"/>
      <c r="S16326" s="1"/>
    </row>
    <row r="16327" spans="10:19" x14ac:dyDescent="0.25">
      <c r="J16327" s="1"/>
      <c r="S16327" s="1"/>
    </row>
    <row r="16328" spans="10:19" x14ac:dyDescent="0.25">
      <c r="J16328" s="1"/>
      <c r="S16328" s="1"/>
    </row>
    <row r="16329" spans="10:19" x14ac:dyDescent="0.25">
      <c r="J16329" s="1"/>
      <c r="S16329" s="1"/>
    </row>
    <row r="16330" spans="10:19" x14ac:dyDescent="0.25">
      <c r="J16330" s="1"/>
      <c r="S16330" s="1"/>
    </row>
    <row r="16331" spans="10:19" x14ac:dyDescent="0.25">
      <c r="J16331" s="1"/>
      <c r="S16331" s="1"/>
    </row>
    <row r="16332" spans="10:19" x14ac:dyDescent="0.25">
      <c r="J16332" s="1"/>
      <c r="S16332" s="1"/>
    </row>
    <row r="16333" spans="10:19" x14ac:dyDescent="0.25">
      <c r="J16333" s="1"/>
      <c r="S16333" s="1"/>
    </row>
    <row r="16334" spans="10:19" x14ac:dyDescent="0.25">
      <c r="J16334" s="1"/>
      <c r="S16334" s="1"/>
    </row>
    <row r="16335" spans="10:19" x14ac:dyDescent="0.25">
      <c r="J16335" s="1"/>
      <c r="S16335" s="1"/>
    </row>
    <row r="16336" spans="10:19" x14ac:dyDescent="0.25">
      <c r="J16336" s="1"/>
      <c r="S16336" s="1"/>
    </row>
    <row r="16337" spans="10:19" x14ac:dyDescent="0.25">
      <c r="J16337" s="1"/>
      <c r="S16337" s="1"/>
    </row>
    <row r="16338" spans="10:19" x14ac:dyDescent="0.25">
      <c r="J16338" s="1"/>
      <c r="S16338" s="1"/>
    </row>
    <row r="16339" spans="10:19" x14ac:dyDescent="0.25">
      <c r="J16339" s="1"/>
      <c r="S16339" s="1"/>
    </row>
    <row r="16340" spans="10:19" x14ac:dyDescent="0.25">
      <c r="J16340" s="1"/>
      <c r="S16340" s="1"/>
    </row>
    <row r="16341" spans="10:19" x14ac:dyDescent="0.25">
      <c r="J16341" s="1"/>
      <c r="S16341" s="1"/>
    </row>
    <row r="16342" spans="10:19" x14ac:dyDescent="0.25">
      <c r="J16342" s="1"/>
      <c r="S16342" s="1"/>
    </row>
    <row r="16343" spans="10:19" x14ac:dyDescent="0.25">
      <c r="J16343" s="1"/>
      <c r="S16343" s="1"/>
    </row>
    <row r="16344" spans="10:19" x14ac:dyDescent="0.25">
      <c r="J16344" s="1"/>
      <c r="S16344" s="1"/>
    </row>
    <row r="16345" spans="10:19" x14ac:dyDescent="0.25">
      <c r="J16345" s="1"/>
      <c r="S16345" s="1"/>
    </row>
    <row r="16346" spans="10:19" x14ac:dyDescent="0.25">
      <c r="J16346" s="1"/>
      <c r="S16346" s="1"/>
    </row>
    <row r="16347" spans="10:19" x14ac:dyDescent="0.25">
      <c r="J16347" s="1"/>
      <c r="S16347" s="1"/>
    </row>
    <row r="16348" spans="10:19" x14ac:dyDescent="0.25">
      <c r="J16348" s="1"/>
      <c r="S16348" s="1"/>
    </row>
    <row r="16349" spans="10:19" x14ac:dyDescent="0.25">
      <c r="J16349" s="1"/>
      <c r="S16349" s="1"/>
    </row>
    <row r="16350" spans="10:19" x14ac:dyDescent="0.25">
      <c r="J16350" s="1"/>
      <c r="S16350" s="1"/>
    </row>
    <row r="16351" spans="10:19" x14ac:dyDescent="0.25">
      <c r="J16351" s="1"/>
      <c r="S16351" s="1"/>
    </row>
    <row r="16352" spans="10:19" x14ac:dyDescent="0.25">
      <c r="J16352" s="1"/>
      <c r="S16352" s="1"/>
    </row>
    <row r="16353" spans="10:19" x14ac:dyDescent="0.25">
      <c r="J16353" s="1"/>
      <c r="S16353" s="1"/>
    </row>
    <row r="16354" spans="10:19" x14ac:dyDescent="0.25">
      <c r="J16354" s="1"/>
      <c r="S16354" s="1"/>
    </row>
    <row r="16355" spans="10:19" x14ac:dyDescent="0.25">
      <c r="J16355" s="1"/>
      <c r="S16355" s="1"/>
    </row>
    <row r="16356" spans="10:19" x14ac:dyDescent="0.25">
      <c r="J16356" s="1"/>
      <c r="S16356" s="1"/>
    </row>
    <row r="16357" spans="10:19" x14ac:dyDescent="0.25">
      <c r="J16357" s="1"/>
      <c r="S16357" s="1"/>
    </row>
    <row r="16358" spans="10:19" x14ac:dyDescent="0.25">
      <c r="J16358" s="1"/>
      <c r="S16358" s="1"/>
    </row>
    <row r="16359" spans="10:19" x14ac:dyDescent="0.25">
      <c r="J16359" s="1"/>
      <c r="S16359" s="1"/>
    </row>
    <row r="16360" spans="10:19" x14ac:dyDescent="0.25">
      <c r="J16360" s="1"/>
      <c r="S16360" s="1"/>
    </row>
    <row r="16361" spans="10:19" x14ac:dyDescent="0.25">
      <c r="J16361" s="1"/>
      <c r="S16361" s="1"/>
    </row>
    <row r="16362" spans="10:19" x14ac:dyDescent="0.25">
      <c r="J16362" s="1"/>
      <c r="S16362" s="1"/>
    </row>
    <row r="16363" spans="10:19" x14ac:dyDescent="0.25">
      <c r="J16363" s="1"/>
      <c r="S16363" s="1"/>
    </row>
    <row r="16364" spans="10:19" x14ac:dyDescent="0.25">
      <c r="J16364" s="1"/>
      <c r="S16364" s="1"/>
    </row>
    <row r="16365" spans="10:19" x14ac:dyDescent="0.25">
      <c r="J16365" s="1"/>
      <c r="S16365" s="1"/>
    </row>
    <row r="16366" spans="10:19" x14ac:dyDescent="0.25">
      <c r="J16366" s="1"/>
      <c r="S16366" s="1"/>
    </row>
    <row r="16367" spans="10:19" x14ac:dyDescent="0.25">
      <c r="J16367" s="1"/>
      <c r="S16367" s="1"/>
    </row>
    <row r="16368" spans="10:19" x14ac:dyDescent="0.25">
      <c r="J16368" s="1"/>
      <c r="S16368" s="1"/>
    </row>
    <row r="16369" spans="10:19" x14ac:dyDescent="0.25">
      <c r="J16369" s="1"/>
      <c r="S16369" s="1"/>
    </row>
    <row r="16370" spans="10:19" x14ac:dyDescent="0.25">
      <c r="J16370" s="1"/>
      <c r="S16370" s="1"/>
    </row>
    <row r="16371" spans="10:19" x14ac:dyDescent="0.25">
      <c r="J16371" s="1"/>
      <c r="S16371" s="1"/>
    </row>
    <row r="16372" spans="10:19" x14ac:dyDescent="0.25">
      <c r="J16372" s="1"/>
      <c r="S16372" s="1"/>
    </row>
    <row r="16373" spans="10:19" x14ac:dyDescent="0.25">
      <c r="J16373" s="1"/>
      <c r="S16373" s="1"/>
    </row>
    <row r="16374" spans="10:19" x14ac:dyDescent="0.25">
      <c r="J16374" s="1"/>
      <c r="S16374" s="1"/>
    </row>
    <row r="16375" spans="10:19" x14ac:dyDescent="0.25">
      <c r="J16375" s="1"/>
      <c r="S16375" s="1"/>
    </row>
    <row r="16376" spans="10:19" x14ac:dyDescent="0.25">
      <c r="J16376" s="1"/>
      <c r="S16376" s="1"/>
    </row>
    <row r="16377" spans="10:19" x14ac:dyDescent="0.25">
      <c r="J16377" s="1"/>
      <c r="S16377" s="1"/>
    </row>
    <row r="16378" spans="10:19" x14ac:dyDescent="0.25">
      <c r="J16378" s="1"/>
      <c r="S16378" s="1"/>
    </row>
    <row r="16379" spans="10:19" x14ac:dyDescent="0.25">
      <c r="J16379" s="1"/>
      <c r="S16379" s="1"/>
    </row>
    <row r="16380" spans="10:19" x14ac:dyDescent="0.25">
      <c r="J16380" s="1"/>
      <c r="S16380" s="1"/>
    </row>
    <row r="16381" spans="10:19" x14ac:dyDescent="0.25">
      <c r="J16381" s="1"/>
      <c r="S16381" s="1"/>
    </row>
    <row r="16382" spans="10:19" x14ac:dyDescent="0.25">
      <c r="J16382" s="1"/>
      <c r="S16382" s="1"/>
    </row>
    <row r="16383" spans="10:19" x14ac:dyDescent="0.25">
      <c r="J16383" s="1"/>
      <c r="S16383" s="1"/>
    </row>
    <row r="16384" spans="10:19" x14ac:dyDescent="0.25">
      <c r="J16384" s="1"/>
      <c r="S16384" s="1"/>
    </row>
    <row r="16385" spans="10:19" x14ac:dyDescent="0.25">
      <c r="J16385" s="1"/>
      <c r="S16385" s="1"/>
    </row>
    <row r="16386" spans="10:19" x14ac:dyDescent="0.25">
      <c r="J16386" s="1"/>
      <c r="S16386" s="1"/>
    </row>
    <row r="16387" spans="10:19" x14ac:dyDescent="0.25">
      <c r="J16387" s="1"/>
      <c r="S16387" s="1"/>
    </row>
    <row r="16388" spans="10:19" x14ac:dyDescent="0.25">
      <c r="J16388" s="1"/>
      <c r="S16388" s="1"/>
    </row>
    <row r="16389" spans="10:19" x14ac:dyDescent="0.25">
      <c r="J16389" s="1"/>
      <c r="S16389" s="1"/>
    </row>
    <row r="16390" spans="10:19" x14ac:dyDescent="0.25">
      <c r="J16390" s="1"/>
      <c r="S16390" s="1"/>
    </row>
    <row r="16391" spans="10:19" x14ac:dyDescent="0.25">
      <c r="J16391" s="1"/>
      <c r="S16391" s="1"/>
    </row>
    <row r="16392" spans="10:19" x14ac:dyDescent="0.25">
      <c r="J16392" s="1"/>
      <c r="S16392" s="1"/>
    </row>
    <row r="16393" spans="10:19" x14ac:dyDescent="0.25">
      <c r="J16393" s="1"/>
      <c r="S16393" s="1"/>
    </row>
    <row r="16394" spans="10:19" x14ac:dyDescent="0.25">
      <c r="J16394" s="1"/>
      <c r="S16394" s="1"/>
    </row>
    <row r="16395" spans="10:19" x14ac:dyDescent="0.25">
      <c r="J16395" s="1"/>
      <c r="S16395" s="1"/>
    </row>
    <row r="16396" spans="10:19" x14ac:dyDescent="0.25">
      <c r="J16396" s="1"/>
      <c r="S16396" s="1"/>
    </row>
    <row r="16397" spans="10:19" x14ac:dyDescent="0.25">
      <c r="J16397" s="1"/>
      <c r="S16397" s="1"/>
    </row>
    <row r="16398" spans="10:19" x14ac:dyDescent="0.25">
      <c r="J16398" s="1"/>
      <c r="S16398" s="1"/>
    </row>
    <row r="16399" spans="10:19" x14ac:dyDescent="0.25">
      <c r="J16399" s="1"/>
      <c r="S16399" s="1"/>
    </row>
    <row r="16400" spans="10:19" x14ac:dyDescent="0.25">
      <c r="J16400" s="1"/>
      <c r="S16400" s="1"/>
    </row>
    <row r="16401" spans="10:19" x14ac:dyDescent="0.25">
      <c r="J16401" s="1"/>
      <c r="S16401" s="1"/>
    </row>
    <row r="16402" spans="10:19" x14ac:dyDescent="0.25">
      <c r="J16402" s="1"/>
      <c r="S16402" s="1"/>
    </row>
    <row r="16403" spans="10:19" x14ac:dyDescent="0.25">
      <c r="J16403" s="1"/>
      <c r="S16403" s="1"/>
    </row>
    <row r="16404" spans="10:19" x14ac:dyDescent="0.25">
      <c r="J16404" s="1"/>
      <c r="S16404" s="1"/>
    </row>
    <row r="16405" spans="10:19" x14ac:dyDescent="0.25">
      <c r="J16405" s="1"/>
      <c r="S16405" s="1"/>
    </row>
    <row r="16406" spans="10:19" x14ac:dyDescent="0.25">
      <c r="J16406" s="1"/>
      <c r="S16406" s="1"/>
    </row>
    <row r="16407" spans="10:19" x14ac:dyDescent="0.25">
      <c r="J16407" s="1"/>
      <c r="S16407" s="1"/>
    </row>
    <row r="16408" spans="10:19" x14ac:dyDescent="0.25">
      <c r="J16408" s="1"/>
      <c r="S16408" s="1"/>
    </row>
    <row r="16409" spans="10:19" x14ac:dyDescent="0.25">
      <c r="J16409" s="1"/>
      <c r="S16409" s="1"/>
    </row>
    <row r="16410" spans="10:19" x14ac:dyDescent="0.25">
      <c r="J16410" s="1"/>
      <c r="S16410" s="1"/>
    </row>
    <row r="16411" spans="10:19" x14ac:dyDescent="0.25">
      <c r="J16411" s="1"/>
      <c r="S16411" s="1"/>
    </row>
    <row r="16412" spans="10:19" x14ac:dyDescent="0.25">
      <c r="J16412" s="1"/>
      <c r="S16412" s="1"/>
    </row>
    <row r="16413" spans="10:19" x14ac:dyDescent="0.25">
      <c r="J16413" s="1"/>
      <c r="S16413" s="1"/>
    </row>
    <row r="16414" spans="10:19" x14ac:dyDescent="0.25">
      <c r="J16414" s="1"/>
      <c r="S16414" s="1"/>
    </row>
    <row r="16415" spans="10:19" x14ac:dyDescent="0.25">
      <c r="J16415" s="1"/>
      <c r="S16415" s="1"/>
    </row>
    <row r="16416" spans="10:19" x14ac:dyDescent="0.25">
      <c r="J16416" s="1"/>
      <c r="S16416" s="1"/>
    </row>
    <row r="16417" spans="10:19" x14ac:dyDescent="0.25">
      <c r="J16417" s="1"/>
      <c r="S16417" s="1"/>
    </row>
    <row r="16418" spans="10:19" x14ac:dyDescent="0.25">
      <c r="J16418" s="1"/>
      <c r="S16418" s="1"/>
    </row>
    <row r="16419" spans="10:19" x14ac:dyDescent="0.25">
      <c r="J16419" s="1"/>
      <c r="S16419" s="1"/>
    </row>
    <row r="16420" spans="10:19" x14ac:dyDescent="0.25">
      <c r="J16420" s="1"/>
      <c r="S16420" s="1"/>
    </row>
    <row r="16421" spans="10:19" x14ac:dyDescent="0.25">
      <c r="J16421" s="1"/>
      <c r="S16421" s="1"/>
    </row>
    <row r="16422" spans="10:19" x14ac:dyDescent="0.25">
      <c r="J16422" s="1"/>
      <c r="S16422" s="1"/>
    </row>
    <row r="16423" spans="10:19" x14ac:dyDescent="0.25">
      <c r="J16423" s="1"/>
      <c r="S16423" s="1"/>
    </row>
    <row r="16424" spans="10:19" x14ac:dyDescent="0.25">
      <c r="J16424" s="1"/>
      <c r="S16424" s="1"/>
    </row>
    <row r="16425" spans="10:19" x14ac:dyDescent="0.25">
      <c r="J16425" s="1"/>
      <c r="S16425" s="1"/>
    </row>
    <row r="16426" spans="10:19" x14ac:dyDescent="0.25">
      <c r="J16426" s="1"/>
      <c r="S16426" s="1"/>
    </row>
    <row r="16427" spans="10:19" x14ac:dyDescent="0.25">
      <c r="J16427" s="1"/>
      <c r="S16427" s="1"/>
    </row>
    <row r="16428" spans="10:19" x14ac:dyDescent="0.25">
      <c r="J16428" s="1"/>
      <c r="S16428" s="1"/>
    </row>
    <row r="16429" spans="10:19" x14ac:dyDescent="0.25">
      <c r="J16429" s="1"/>
      <c r="S16429" s="1"/>
    </row>
    <row r="16430" spans="10:19" x14ac:dyDescent="0.25">
      <c r="J16430" s="1"/>
      <c r="S16430" s="1"/>
    </row>
    <row r="16431" spans="10:19" x14ac:dyDescent="0.25">
      <c r="J16431" s="1"/>
      <c r="S16431" s="1"/>
    </row>
    <row r="16432" spans="10:19" x14ac:dyDescent="0.25">
      <c r="J16432" s="1"/>
      <c r="S16432" s="1"/>
    </row>
    <row r="16433" spans="10:19" x14ac:dyDescent="0.25">
      <c r="J16433" s="1"/>
      <c r="S16433" s="1"/>
    </row>
    <row r="16434" spans="10:19" x14ac:dyDescent="0.25">
      <c r="J16434" s="1"/>
      <c r="S16434" s="1"/>
    </row>
    <row r="16435" spans="10:19" x14ac:dyDescent="0.25">
      <c r="J16435" s="1"/>
      <c r="S16435" s="1"/>
    </row>
    <row r="16436" spans="10:19" x14ac:dyDescent="0.25">
      <c r="J16436" s="1"/>
      <c r="S16436" s="1"/>
    </row>
    <row r="16437" spans="10:19" x14ac:dyDescent="0.25">
      <c r="J16437" s="1"/>
      <c r="S16437" s="1"/>
    </row>
    <row r="16438" spans="10:19" x14ac:dyDescent="0.25">
      <c r="J16438" s="1"/>
      <c r="S16438" s="1"/>
    </row>
    <row r="16439" spans="10:19" x14ac:dyDescent="0.25">
      <c r="J16439" s="1"/>
      <c r="S16439" s="1"/>
    </row>
    <row r="16440" spans="10:19" x14ac:dyDescent="0.25">
      <c r="J16440" s="1"/>
      <c r="S16440" s="1"/>
    </row>
    <row r="16441" spans="10:19" x14ac:dyDescent="0.25">
      <c r="J16441" s="1"/>
      <c r="S16441" s="1"/>
    </row>
    <row r="16442" spans="10:19" x14ac:dyDescent="0.25">
      <c r="J16442" s="1"/>
      <c r="S16442" s="1"/>
    </row>
    <row r="16443" spans="10:19" x14ac:dyDescent="0.25">
      <c r="J16443" s="1"/>
      <c r="S16443" s="1"/>
    </row>
    <row r="16444" spans="10:19" x14ac:dyDescent="0.25">
      <c r="J16444" s="1"/>
      <c r="S16444" s="1"/>
    </row>
    <row r="16445" spans="10:19" x14ac:dyDescent="0.25">
      <c r="J16445" s="1"/>
      <c r="S16445" s="1"/>
    </row>
    <row r="16446" spans="10:19" x14ac:dyDescent="0.25">
      <c r="J16446" s="1"/>
      <c r="S16446" s="1"/>
    </row>
    <row r="16447" spans="10:19" x14ac:dyDescent="0.25">
      <c r="J16447" s="1"/>
      <c r="S16447" s="1"/>
    </row>
    <row r="16448" spans="10:19" x14ac:dyDescent="0.25">
      <c r="J16448" s="1"/>
      <c r="S16448" s="1"/>
    </row>
    <row r="16449" spans="10:19" x14ac:dyDescent="0.25">
      <c r="J16449" s="1"/>
      <c r="S16449" s="1"/>
    </row>
    <row r="16450" spans="10:19" x14ac:dyDescent="0.25">
      <c r="J16450" s="1"/>
      <c r="S16450" s="1"/>
    </row>
    <row r="16451" spans="10:19" x14ac:dyDescent="0.25">
      <c r="J16451" s="1"/>
      <c r="S16451" s="1"/>
    </row>
    <row r="16452" spans="10:19" x14ac:dyDescent="0.25">
      <c r="J16452" s="1"/>
      <c r="S16452" s="1"/>
    </row>
    <row r="16453" spans="10:19" x14ac:dyDescent="0.25">
      <c r="J16453" s="1"/>
      <c r="S16453" s="1"/>
    </row>
    <row r="16454" spans="10:19" x14ac:dyDescent="0.25">
      <c r="J16454" s="1"/>
      <c r="S16454" s="1"/>
    </row>
    <row r="16455" spans="10:19" x14ac:dyDescent="0.25">
      <c r="J16455" s="1"/>
      <c r="S16455" s="1"/>
    </row>
    <row r="16456" spans="10:19" x14ac:dyDescent="0.25">
      <c r="J16456" s="1"/>
      <c r="S16456" s="1"/>
    </row>
    <row r="16457" spans="10:19" x14ac:dyDescent="0.25">
      <c r="J16457" s="1"/>
      <c r="S16457" s="1"/>
    </row>
    <row r="16458" spans="10:19" x14ac:dyDescent="0.25">
      <c r="J16458" s="1"/>
      <c r="S16458" s="1"/>
    </row>
    <row r="16459" spans="10:19" x14ac:dyDescent="0.25">
      <c r="J16459" s="1"/>
      <c r="S16459" s="1"/>
    </row>
    <row r="16460" spans="10:19" x14ac:dyDescent="0.25">
      <c r="J16460" s="1"/>
      <c r="S16460" s="1"/>
    </row>
    <row r="16461" spans="10:19" x14ac:dyDescent="0.25">
      <c r="J16461" s="1"/>
      <c r="S16461" s="1"/>
    </row>
    <row r="16462" spans="10:19" x14ac:dyDescent="0.25">
      <c r="J16462" s="1"/>
      <c r="S16462" s="1"/>
    </row>
    <row r="16463" spans="10:19" x14ac:dyDescent="0.25">
      <c r="J16463" s="1"/>
      <c r="S16463" s="1"/>
    </row>
    <row r="16464" spans="10:19" x14ac:dyDescent="0.25">
      <c r="J16464" s="1"/>
      <c r="S16464" s="1"/>
    </row>
    <row r="16465" spans="10:19" x14ac:dyDescent="0.25">
      <c r="J16465" s="1"/>
      <c r="S16465" s="1"/>
    </row>
    <row r="16466" spans="10:19" x14ac:dyDescent="0.25">
      <c r="J16466" s="1"/>
      <c r="S16466" s="1"/>
    </row>
    <row r="16467" spans="10:19" x14ac:dyDescent="0.25">
      <c r="J16467" s="1"/>
      <c r="S16467" s="1"/>
    </row>
    <row r="16468" spans="10:19" x14ac:dyDescent="0.25">
      <c r="J16468" s="1"/>
      <c r="S16468" s="1"/>
    </row>
    <row r="16469" spans="10:19" x14ac:dyDescent="0.25">
      <c r="J16469" s="1"/>
      <c r="S16469" s="1"/>
    </row>
    <row r="16470" spans="10:19" x14ac:dyDescent="0.25">
      <c r="J16470" s="1"/>
      <c r="S16470" s="1"/>
    </row>
    <row r="16471" spans="10:19" x14ac:dyDescent="0.25">
      <c r="J16471" s="1"/>
      <c r="S16471" s="1"/>
    </row>
    <row r="16472" spans="10:19" x14ac:dyDescent="0.25">
      <c r="J16472" s="1"/>
      <c r="S16472" s="1"/>
    </row>
    <row r="16473" spans="10:19" x14ac:dyDescent="0.25">
      <c r="J16473" s="1"/>
      <c r="S16473" s="1"/>
    </row>
    <row r="16474" spans="10:19" x14ac:dyDescent="0.25">
      <c r="J16474" s="1"/>
      <c r="S16474" s="1"/>
    </row>
    <row r="16475" spans="10:19" x14ac:dyDescent="0.25">
      <c r="J16475" s="1"/>
      <c r="S16475" s="1"/>
    </row>
    <row r="16476" spans="10:19" x14ac:dyDescent="0.25">
      <c r="J16476" s="1"/>
      <c r="S16476" s="1"/>
    </row>
    <row r="16477" spans="10:19" x14ac:dyDescent="0.25">
      <c r="J16477" s="1"/>
      <c r="S16477" s="1"/>
    </row>
    <row r="16478" spans="10:19" x14ac:dyDescent="0.25">
      <c r="J16478" s="1"/>
      <c r="S16478" s="1"/>
    </row>
    <row r="16479" spans="10:19" x14ac:dyDescent="0.25">
      <c r="J16479" s="1"/>
      <c r="S16479" s="1"/>
    </row>
    <row r="16480" spans="10:19" x14ac:dyDescent="0.25">
      <c r="J16480" s="1"/>
      <c r="S16480" s="1"/>
    </row>
    <row r="16481" spans="10:19" x14ac:dyDescent="0.25">
      <c r="J16481" s="1"/>
      <c r="S16481" s="1"/>
    </row>
    <row r="16482" spans="10:19" x14ac:dyDescent="0.25">
      <c r="J16482" s="1"/>
      <c r="S16482" s="1"/>
    </row>
    <row r="16483" spans="10:19" x14ac:dyDescent="0.25">
      <c r="J16483" s="1"/>
      <c r="S16483" s="1"/>
    </row>
    <row r="16484" spans="10:19" x14ac:dyDescent="0.25">
      <c r="J16484" s="1"/>
      <c r="S16484" s="1"/>
    </row>
    <row r="16485" spans="10:19" x14ac:dyDescent="0.25">
      <c r="J16485" s="1"/>
      <c r="S16485" s="1"/>
    </row>
    <row r="16486" spans="10:19" x14ac:dyDescent="0.25">
      <c r="J16486" s="1"/>
      <c r="S16486" s="1"/>
    </row>
    <row r="16487" spans="10:19" x14ac:dyDescent="0.25">
      <c r="J16487" s="1"/>
      <c r="S16487" s="1"/>
    </row>
    <row r="16488" spans="10:19" x14ac:dyDescent="0.25">
      <c r="J16488" s="1"/>
      <c r="S16488" s="1"/>
    </row>
    <row r="16489" spans="10:19" x14ac:dyDescent="0.25">
      <c r="J16489" s="1"/>
      <c r="S16489" s="1"/>
    </row>
    <row r="16490" spans="10:19" x14ac:dyDescent="0.25">
      <c r="J16490" s="1"/>
      <c r="S16490" s="1"/>
    </row>
    <row r="16491" spans="10:19" x14ac:dyDescent="0.25">
      <c r="J16491" s="1"/>
      <c r="S16491" s="1"/>
    </row>
    <row r="16492" spans="10:19" x14ac:dyDescent="0.25">
      <c r="J16492" s="1"/>
      <c r="S16492" s="1"/>
    </row>
    <row r="16493" spans="10:19" x14ac:dyDescent="0.25">
      <c r="J16493" s="1"/>
      <c r="S16493" s="1"/>
    </row>
    <row r="16494" spans="10:19" x14ac:dyDescent="0.25">
      <c r="J16494" s="1"/>
      <c r="S16494" s="1"/>
    </row>
    <row r="16495" spans="10:19" x14ac:dyDescent="0.25">
      <c r="J16495" s="1"/>
      <c r="S16495" s="1"/>
    </row>
    <row r="16496" spans="10:19" x14ac:dyDescent="0.25">
      <c r="J16496" s="1"/>
      <c r="S16496" s="1"/>
    </row>
    <row r="16497" spans="10:19" x14ac:dyDescent="0.25">
      <c r="J16497" s="1"/>
      <c r="S16497" s="1"/>
    </row>
    <row r="16498" spans="10:19" x14ac:dyDescent="0.25">
      <c r="J16498" s="1"/>
      <c r="S16498" s="1"/>
    </row>
    <row r="16499" spans="10:19" x14ac:dyDescent="0.25">
      <c r="J16499" s="1"/>
      <c r="S16499" s="1"/>
    </row>
    <row r="16500" spans="10:19" x14ac:dyDescent="0.25">
      <c r="J16500" s="1"/>
      <c r="S16500" s="1"/>
    </row>
    <row r="16501" spans="10:19" x14ac:dyDescent="0.25">
      <c r="J16501" s="1"/>
      <c r="S16501" s="1"/>
    </row>
    <row r="16502" spans="10:19" x14ac:dyDescent="0.25">
      <c r="J16502" s="1"/>
      <c r="S16502" s="1"/>
    </row>
    <row r="16503" spans="10:19" x14ac:dyDescent="0.25">
      <c r="J16503" s="1"/>
      <c r="S16503" s="1"/>
    </row>
    <row r="16504" spans="10:19" x14ac:dyDescent="0.25">
      <c r="J16504" s="1"/>
      <c r="S16504" s="1"/>
    </row>
    <row r="16505" spans="10:19" x14ac:dyDescent="0.25">
      <c r="J16505" s="1"/>
      <c r="S16505" s="1"/>
    </row>
    <row r="16506" spans="10:19" x14ac:dyDescent="0.25">
      <c r="J16506" s="1"/>
      <c r="S16506" s="1"/>
    </row>
    <row r="16507" spans="10:19" x14ac:dyDescent="0.25">
      <c r="J16507" s="1"/>
      <c r="S16507" s="1"/>
    </row>
    <row r="16508" spans="10:19" x14ac:dyDescent="0.25">
      <c r="J16508" s="1"/>
      <c r="S16508" s="1"/>
    </row>
    <row r="16509" spans="10:19" x14ac:dyDescent="0.25">
      <c r="J16509" s="1"/>
      <c r="S16509" s="1"/>
    </row>
    <row r="16510" spans="10:19" x14ac:dyDescent="0.25">
      <c r="J16510" s="1"/>
      <c r="S16510" s="1"/>
    </row>
    <row r="16511" spans="10:19" x14ac:dyDescent="0.25">
      <c r="J16511" s="1"/>
      <c r="S16511" s="1"/>
    </row>
    <row r="16512" spans="10:19" x14ac:dyDescent="0.25">
      <c r="J16512" s="1"/>
      <c r="S16512" s="1"/>
    </row>
    <row r="16513" spans="10:19" x14ac:dyDescent="0.25">
      <c r="J16513" s="1"/>
      <c r="S16513" s="1"/>
    </row>
    <row r="16514" spans="10:19" x14ac:dyDescent="0.25">
      <c r="J16514" s="1"/>
      <c r="S16514" s="1"/>
    </row>
    <row r="16515" spans="10:19" x14ac:dyDescent="0.25">
      <c r="J16515" s="1"/>
      <c r="S16515" s="1"/>
    </row>
    <row r="16516" spans="10:19" x14ac:dyDescent="0.25">
      <c r="J16516" s="1"/>
      <c r="S16516" s="1"/>
    </row>
    <row r="16517" spans="10:19" x14ac:dyDescent="0.25">
      <c r="J16517" s="1"/>
      <c r="S16517" s="1"/>
    </row>
    <row r="16518" spans="10:19" x14ac:dyDescent="0.25">
      <c r="J16518" s="1"/>
      <c r="S16518" s="1"/>
    </row>
    <row r="16519" spans="10:19" x14ac:dyDescent="0.25">
      <c r="J16519" s="1"/>
      <c r="S16519" s="1"/>
    </row>
    <row r="16520" spans="10:19" x14ac:dyDescent="0.25">
      <c r="J16520" s="1"/>
      <c r="S16520" s="1"/>
    </row>
    <row r="16521" spans="10:19" x14ac:dyDescent="0.25">
      <c r="J16521" s="1"/>
      <c r="S16521" s="1"/>
    </row>
    <row r="16522" spans="10:19" x14ac:dyDescent="0.25">
      <c r="J16522" s="1"/>
      <c r="S16522" s="1"/>
    </row>
    <row r="16523" spans="10:19" x14ac:dyDescent="0.25">
      <c r="J16523" s="1"/>
      <c r="S16523" s="1"/>
    </row>
    <row r="16524" spans="10:19" x14ac:dyDescent="0.25">
      <c r="J16524" s="1"/>
      <c r="S16524" s="1"/>
    </row>
    <row r="16525" spans="10:19" x14ac:dyDescent="0.25">
      <c r="J16525" s="1"/>
      <c r="S16525" s="1"/>
    </row>
    <row r="16526" spans="10:19" x14ac:dyDescent="0.25">
      <c r="J16526" s="1"/>
      <c r="S16526" s="1"/>
    </row>
    <row r="16527" spans="10:19" x14ac:dyDescent="0.25">
      <c r="J16527" s="1"/>
      <c r="S16527" s="1"/>
    </row>
    <row r="16528" spans="10:19" x14ac:dyDescent="0.25">
      <c r="J16528" s="1"/>
      <c r="S16528" s="1"/>
    </row>
    <row r="16529" spans="10:19" x14ac:dyDescent="0.25">
      <c r="J16529" s="1"/>
      <c r="S16529" s="1"/>
    </row>
    <row r="16530" spans="10:19" x14ac:dyDescent="0.25">
      <c r="J16530" s="1"/>
      <c r="S16530" s="1"/>
    </row>
    <row r="16531" spans="10:19" x14ac:dyDescent="0.25">
      <c r="J16531" s="1"/>
      <c r="S16531" s="1"/>
    </row>
    <row r="16532" spans="10:19" x14ac:dyDescent="0.25">
      <c r="J16532" s="1"/>
      <c r="S16532" s="1"/>
    </row>
    <row r="16533" spans="10:19" x14ac:dyDescent="0.25">
      <c r="J16533" s="1"/>
      <c r="S16533" s="1"/>
    </row>
    <row r="16534" spans="10:19" x14ac:dyDescent="0.25">
      <c r="J16534" s="1"/>
      <c r="S16534" s="1"/>
    </row>
    <row r="16535" spans="10:19" x14ac:dyDescent="0.25">
      <c r="J16535" s="1"/>
      <c r="S16535" s="1"/>
    </row>
    <row r="16536" spans="10:19" x14ac:dyDescent="0.25">
      <c r="J16536" s="1"/>
      <c r="S16536" s="1"/>
    </row>
    <row r="16537" spans="10:19" x14ac:dyDescent="0.25">
      <c r="J16537" s="1"/>
      <c r="S16537" s="1"/>
    </row>
    <row r="16538" spans="10:19" x14ac:dyDescent="0.25">
      <c r="J16538" s="1"/>
      <c r="S16538" s="1"/>
    </row>
    <row r="16539" spans="10:19" x14ac:dyDescent="0.25">
      <c r="J16539" s="1"/>
      <c r="S16539" s="1"/>
    </row>
    <row r="16540" spans="10:19" x14ac:dyDescent="0.25">
      <c r="J16540" s="1"/>
      <c r="S16540" s="1"/>
    </row>
    <row r="16541" spans="10:19" x14ac:dyDescent="0.25">
      <c r="J16541" s="1"/>
      <c r="S16541" s="1"/>
    </row>
    <row r="16542" spans="10:19" x14ac:dyDescent="0.25">
      <c r="J16542" s="1"/>
      <c r="S16542" s="1"/>
    </row>
    <row r="16543" spans="10:19" x14ac:dyDescent="0.25">
      <c r="J16543" s="1"/>
      <c r="S16543" s="1"/>
    </row>
    <row r="16544" spans="10:19" x14ac:dyDescent="0.25">
      <c r="J16544" s="1"/>
      <c r="S16544" s="1"/>
    </row>
    <row r="16545" spans="10:19" x14ac:dyDescent="0.25">
      <c r="J16545" s="1"/>
      <c r="S16545" s="1"/>
    </row>
    <row r="16546" spans="10:19" x14ac:dyDescent="0.25">
      <c r="J16546" s="1"/>
      <c r="S16546" s="1"/>
    </row>
    <row r="16547" spans="10:19" x14ac:dyDescent="0.25">
      <c r="J16547" s="1"/>
      <c r="S16547" s="1"/>
    </row>
    <row r="16548" spans="10:19" x14ac:dyDescent="0.25">
      <c r="J16548" s="1"/>
      <c r="S16548" s="1"/>
    </row>
    <row r="16549" spans="10:19" x14ac:dyDescent="0.25">
      <c r="J16549" s="1"/>
      <c r="S16549" s="1"/>
    </row>
    <row r="16550" spans="10:19" x14ac:dyDescent="0.25">
      <c r="J16550" s="1"/>
      <c r="S16550" s="1"/>
    </row>
    <row r="16551" spans="10:19" x14ac:dyDescent="0.25">
      <c r="J16551" s="1"/>
      <c r="S16551" s="1"/>
    </row>
    <row r="16552" spans="10:19" x14ac:dyDescent="0.25">
      <c r="J16552" s="1"/>
      <c r="S16552" s="1"/>
    </row>
    <row r="16553" spans="10:19" x14ac:dyDescent="0.25">
      <c r="J16553" s="1"/>
      <c r="S16553" s="1"/>
    </row>
    <row r="16554" spans="10:19" x14ac:dyDescent="0.25">
      <c r="J16554" s="1"/>
      <c r="S16554" s="1"/>
    </row>
    <row r="16555" spans="10:19" x14ac:dyDescent="0.25">
      <c r="J16555" s="1"/>
      <c r="S16555" s="1"/>
    </row>
    <row r="16556" spans="10:19" x14ac:dyDescent="0.25">
      <c r="J16556" s="1"/>
      <c r="S16556" s="1"/>
    </row>
    <row r="16557" spans="10:19" x14ac:dyDescent="0.25">
      <c r="J16557" s="1"/>
      <c r="S16557" s="1"/>
    </row>
    <row r="16558" spans="10:19" x14ac:dyDescent="0.25">
      <c r="J16558" s="1"/>
      <c r="S16558" s="1"/>
    </row>
    <row r="16559" spans="10:19" x14ac:dyDescent="0.25">
      <c r="J16559" s="1"/>
      <c r="S16559" s="1"/>
    </row>
    <row r="16560" spans="10:19" x14ac:dyDescent="0.25">
      <c r="J16560" s="1"/>
      <c r="S16560" s="1"/>
    </row>
    <row r="16561" spans="10:19" x14ac:dyDescent="0.25">
      <c r="J16561" s="1"/>
      <c r="S16561" s="1"/>
    </row>
    <row r="16562" spans="10:19" x14ac:dyDescent="0.25">
      <c r="J16562" s="1"/>
      <c r="S16562" s="1"/>
    </row>
    <row r="16563" spans="10:19" x14ac:dyDescent="0.25">
      <c r="J16563" s="1"/>
      <c r="S16563" s="1"/>
    </row>
    <row r="16564" spans="10:19" x14ac:dyDescent="0.25">
      <c r="J16564" s="1"/>
      <c r="S16564" s="1"/>
    </row>
    <row r="16565" spans="10:19" x14ac:dyDescent="0.25">
      <c r="J16565" s="1"/>
      <c r="S16565" s="1"/>
    </row>
    <row r="16566" spans="10:19" x14ac:dyDescent="0.25">
      <c r="J16566" s="1"/>
      <c r="S16566" s="1"/>
    </row>
    <row r="16567" spans="10:19" x14ac:dyDescent="0.25">
      <c r="J16567" s="1"/>
      <c r="S16567" s="1"/>
    </row>
    <row r="16568" spans="10:19" x14ac:dyDescent="0.25">
      <c r="J16568" s="1"/>
      <c r="S16568" s="1"/>
    </row>
    <row r="16569" spans="10:19" x14ac:dyDescent="0.25">
      <c r="J16569" s="1"/>
      <c r="S16569" s="1"/>
    </row>
    <row r="16570" spans="10:19" x14ac:dyDescent="0.25">
      <c r="J16570" s="1"/>
      <c r="S16570" s="1"/>
    </row>
    <row r="16571" spans="10:19" x14ac:dyDescent="0.25">
      <c r="J16571" s="1"/>
      <c r="S16571" s="1"/>
    </row>
    <row r="16572" spans="10:19" x14ac:dyDescent="0.25">
      <c r="J16572" s="1"/>
      <c r="S16572" s="1"/>
    </row>
    <row r="16573" spans="10:19" x14ac:dyDescent="0.25">
      <c r="J16573" s="1"/>
      <c r="S16573" s="1"/>
    </row>
    <row r="16574" spans="10:19" x14ac:dyDescent="0.25">
      <c r="J16574" s="1"/>
      <c r="S16574" s="1"/>
    </row>
    <row r="16575" spans="10:19" x14ac:dyDescent="0.25">
      <c r="J16575" s="1"/>
      <c r="S16575" s="1"/>
    </row>
    <row r="16576" spans="10:19" x14ac:dyDescent="0.25">
      <c r="J16576" s="1"/>
      <c r="S16576" s="1"/>
    </row>
    <row r="16577" spans="10:19" x14ac:dyDescent="0.25">
      <c r="J16577" s="1"/>
      <c r="S16577" s="1"/>
    </row>
    <row r="16578" spans="10:19" x14ac:dyDescent="0.25">
      <c r="J16578" s="1"/>
      <c r="S16578" s="1"/>
    </row>
    <row r="16579" spans="10:19" x14ac:dyDescent="0.25">
      <c r="J16579" s="1"/>
      <c r="S16579" s="1"/>
    </row>
    <row r="16580" spans="10:19" x14ac:dyDescent="0.25">
      <c r="J16580" s="1"/>
      <c r="S16580" s="1"/>
    </row>
    <row r="16581" spans="10:19" x14ac:dyDescent="0.25">
      <c r="J16581" s="1"/>
      <c r="S16581" s="1"/>
    </row>
    <row r="16582" spans="10:19" x14ac:dyDescent="0.25">
      <c r="J16582" s="1"/>
      <c r="S16582" s="1"/>
    </row>
    <row r="16583" spans="10:19" x14ac:dyDescent="0.25">
      <c r="J16583" s="1"/>
      <c r="S16583" s="1"/>
    </row>
    <row r="16584" spans="10:19" x14ac:dyDescent="0.25">
      <c r="J16584" s="1"/>
      <c r="S16584" s="1"/>
    </row>
    <row r="16585" spans="10:19" x14ac:dyDescent="0.25">
      <c r="J16585" s="1"/>
      <c r="S16585" s="1"/>
    </row>
    <row r="16586" spans="10:19" x14ac:dyDescent="0.25">
      <c r="J16586" s="1"/>
      <c r="S16586" s="1"/>
    </row>
    <row r="16587" spans="10:19" x14ac:dyDescent="0.25">
      <c r="J16587" s="1"/>
      <c r="S16587" s="1"/>
    </row>
    <row r="16588" spans="10:19" x14ac:dyDescent="0.25">
      <c r="J16588" s="1"/>
      <c r="S16588" s="1"/>
    </row>
    <row r="16589" spans="10:19" x14ac:dyDescent="0.25">
      <c r="J16589" s="1"/>
      <c r="S16589" s="1"/>
    </row>
    <row r="16590" spans="10:19" x14ac:dyDescent="0.25">
      <c r="J16590" s="1"/>
      <c r="S16590" s="1"/>
    </row>
    <row r="16591" spans="10:19" x14ac:dyDescent="0.25">
      <c r="J16591" s="1"/>
      <c r="S16591" s="1"/>
    </row>
    <row r="16592" spans="10:19" x14ac:dyDescent="0.25">
      <c r="J16592" s="1"/>
      <c r="S16592" s="1"/>
    </row>
    <row r="16593" spans="10:19" x14ac:dyDescent="0.25">
      <c r="J16593" s="1"/>
      <c r="S16593" s="1"/>
    </row>
    <row r="16594" spans="10:19" x14ac:dyDescent="0.25">
      <c r="J16594" s="1"/>
      <c r="S16594" s="1"/>
    </row>
    <row r="16595" spans="10:19" x14ac:dyDescent="0.25">
      <c r="J16595" s="1"/>
      <c r="S16595" s="1"/>
    </row>
    <row r="16596" spans="10:19" x14ac:dyDescent="0.25">
      <c r="J16596" s="1"/>
      <c r="S16596" s="1"/>
    </row>
    <row r="16597" spans="10:19" x14ac:dyDescent="0.25">
      <c r="J16597" s="1"/>
      <c r="S16597" s="1"/>
    </row>
    <row r="16598" spans="10:19" x14ac:dyDescent="0.25">
      <c r="J16598" s="1"/>
      <c r="S16598" s="1"/>
    </row>
    <row r="16599" spans="10:19" x14ac:dyDescent="0.25">
      <c r="J16599" s="1"/>
      <c r="S16599" s="1"/>
    </row>
    <row r="16600" spans="10:19" x14ac:dyDescent="0.25">
      <c r="J16600" s="1"/>
      <c r="S16600" s="1"/>
    </row>
    <row r="16601" spans="10:19" x14ac:dyDescent="0.25">
      <c r="J16601" s="1"/>
      <c r="S16601" s="1"/>
    </row>
    <row r="16602" spans="10:19" x14ac:dyDescent="0.25">
      <c r="J16602" s="1"/>
      <c r="S16602" s="1"/>
    </row>
    <row r="16603" spans="10:19" x14ac:dyDescent="0.25">
      <c r="J16603" s="1"/>
      <c r="S16603" s="1"/>
    </row>
    <row r="16604" spans="10:19" x14ac:dyDescent="0.25">
      <c r="J16604" s="1"/>
      <c r="S16604" s="1"/>
    </row>
    <row r="16605" spans="10:19" x14ac:dyDescent="0.25">
      <c r="J16605" s="1"/>
      <c r="S16605" s="1"/>
    </row>
    <row r="16606" spans="10:19" x14ac:dyDescent="0.25">
      <c r="J16606" s="1"/>
      <c r="S16606" s="1"/>
    </row>
    <row r="16607" spans="10:19" x14ac:dyDescent="0.25">
      <c r="J16607" s="1"/>
      <c r="S16607" s="1"/>
    </row>
    <row r="16608" spans="10:19" x14ac:dyDescent="0.25">
      <c r="J16608" s="1"/>
      <c r="S16608" s="1"/>
    </row>
    <row r="16609" spans="10:19" x14ac:dyDescent="0.25">
      <c r="J16609" s="1"/>
      <c r="S16609" s="1"/>
    </row>
    <row r="16610" spans="10:19" x14ac:dyDescent="0.25">
      <c r="J16610" s="1"/>
      <c r="S16610" s="1"/>
    </row>
    <row r="16611" spans="10:19" x14ac:dyDescent="0.25">
      <c r="J16611" s="1"/>
      <c r="S16611" s="1"/>
    </row>
    <row r="16612" spans="10:19" x14ac:dyDescent="0.25">
      <c r="J16612" s="1"/>
      <c r="S16612" s="1"/>
    </row>
    <row r="16613" spans="10:19" x14ac:dyDescent="0.25">
      <c r="J16613" s="1"/>
      <c r="S16613" s="1"/>
    </row>
    <row r="16614" spans="10:19" x14ac:dyDescent="0.25">
      <c r="J16614" s="1"/>
      <c r="S16614" s="1"/>
    </row>
    <row r="16615" spans="10:19" x14ac:dyDescent="0.25">
      <c r="J16615" s="1"/>
      <c r="S16615" s="1"/>
    </row>
    <row r="16616" spans="10:19" x14ac:dyDescent="0.25">
      <c r="J16616" s="1"/>
      <c r="S16616" s="1"/>
    </row>
    <row r="16617" spans="10:19" x14ac:dyDescent="0.25">
      <c r="J16617" s="1"/>
      <c r="S16617" s="1"/>
    </row>
    <row r="16618" spans="10:19" x14ac:dyDescent="0.25">
      <c r="J16618" s="1"/>
      <c r="S16618" s="1"/>
    </row>
    <row r="16619" spans="10:19" x14ac:dyDescent="0.25">
      <c r="J16619" s="1"/>
      <c r="S16619" s="1"/>
    </row>
    <row r="16620" spans="10:19" x14ac:dyDescent="0.25">
      <c r="J16620" s="1"/>
      <c r="S16620" s="1"/>
    </row>
    <row r="16621" spans="10:19" x14ac:dyDescent="0.25">
      <c r="J16621" s="1"/>
      <c r="S16621" s="1"/>
    </row>
    <row r="16622" spans="10:19" x14ac:dyDescent="0.25">
      <c r="J16622" s="1"/>
      <c r="S16622" s="1"/>
    </row>
    <row r="16623" spans="10:19" x14ac:dyDescent="0.25">
      <c r="J16623" s="1"/>
      <c r="S16623" s="1"/>
    </row>
    <row r="16624" spans="10:19" x14ac:dyDescent="0.25">
      <c r="J16624" s="1"/>
      <c r="S16624" s="1"/>
    </row>
    <row r="16625" spans="10:19" x14ac:dyDescent="0.25">
      <c r="J16625" s="1"/>
      <c r="S16625" s="1"/>
    </row>
    <row r="16626" spans="10:19" x14ac:dyDescent="0.25">
      <c r="J16626" s="1"/>
      <c r="S16626" s="1"/>
    </row>
    <row r="16627" spans="10:19" x14ac:dyDescent="0.25">
      <c r="J16627" s="1"/>
      <c r="S16627" s="1"/>
    </row>
    <row r="16628" spans="10:19" x14ac:dyDescent="0.25">
      <c r="J16628" s="1"/>
      <c r="S16628" s="1"/>
    </row>
    <row r="16629" spans="10:19" x14ac:dyDescent="0.25">
      <c r="J16629" s="1"/>
      <c r="S16629" s="1"/>
    </row>
    <row r="16630" spans="10:19" x14ac:dyDescent="0.25">
      <c r="J16630" s="1"/>
      <c r="S16630" s="1"/>
    </row>
    <row r="16631" spans="10:19" x14ac:dyDescent="0.25">
      <c r="J16631" s="1"/>
      <c r="S16631" s="1"/>
    </row>
    <row r="16632" spans="10:19" x14ac:dyDescent="0.25">
      <c r="J16632" s="1"/>
      <c r="S16632" s="1"/>
    </row>
    <row r="16633" spans="10:19" x14ac:dyDescent="0.25">
      <c r="J16633" s="1"/>
      <c r="S16633" s="1"/>
    </row>
    <row r="16634" spans="10:19" x14ac:dyDescent="0.25">
      <c r="J16634" s="1"/>
      <c r="S16634" s="1"/>
    </row>
    <row r="16635" spans="10:19" x14ac:dyDescent="0.25">
      <c r="J16635" s="1"/>
      <c r="S16635" s="1"/>
    </row>
    <row r="16636" spans="10:19" x14ac:dyDescent="0.25">
      <c r="J16636" s="1"/>
      <c r="S16636" s="1"/>
    </row>
    <row r="16637" spans="10:19" x14ac:dyDescent="0.25">
      <c r="J16637" s="1"/>
      <c r="S16637" s="1"/>
    </row>
    <row r="16638" spans="10:19" x14ac:dyDescent="0.25">
      <c r="J16638" s="1"/>
      <c r="S16638" s="1"/>
    </row>
    <row r="16639" spans="10:19" x14ac:dyDescent="0.25">
      <c r="J16639" s="1"/>
      <c r="S16639" s="1"/>
    </row>
    <row r="16640" spans="10:19" x14ac:dyDescent="0.25">
      <c r="J16640" s="1"/>
      <c r="S16640" s="1"/>
    </row>
    <row r="16641" spans="10:19" x14ac:dyDescent="0.25">
      <c r="J16641" s="1"/>
      <c r="S16641" s="1"/>
    </row>
    <row r="16642" spans="10:19" x14ac:dyDescent="0.25">
      <c r="J16642" s="1"/>
      <c r="S16642" s="1"/>
    </row>
    <row r="16643" spans="10:19" x14ac:dyDescent="0.25">
      <c r="J16643" s="1"/>
      <c r="S16643" s="1"/>
    </row>
    <row r="16644" spans="10:19" x14ac:dyDescent="0.25">
      <c r="J16644" s="1"/>
      <c r="S16644" s="1"/>
    </row>
    <row r="16645" spans="10:19" x14ac:dyDescent="0.25">
      <c r="J16645" s="1"/>
      <c r="S16645" s="1"/>
    </row>
    <row r="16646" spans="10:19" x14ac:dyDescent="0.25">
      <c r="J16646" s="1"/>
      <c r="S16646" s="1"/>
    </row>
    <row r="16647" spans="10:19" x14ac:dyDescent="0.25">
      <c r="J16647" s="1"/>
      <c r="S16647" s="1"/>
    </row>
    <row r="16648" spans="10:19" x14ac:dyDescent="0.25">
      <c r="J16648" s="1"/>
      <c r="S16648" s="1"/>
    </row>
    <row r="16649" spans="10:19" x14ac:dyDescent="0.25">
      <c r="J16649" s="1"/>
      <c r="S16649" s="1"/>
    </row>
    <row r="16650" spans="10:19" x14ac:dyDescent="0.25">
      <c r="J16650" s="1"/>
      <c r="S16650" s="1"/>
    </row>
    <row r="16651" spans="10:19" x14ac:dyDescent="0.25">
      <c r="J16651" s="1"/>
      <c r="S16651" s="1"/>
    </row>
    <row r="16652" spans="10:19" x14ac:dyDescent="0.25">
      <c r="J16652" s="1"/>
      <c r="S16652" s="1"/>
    </row>
    <row r="16653" spans="10:19" x14ac:dyDescent="0.25">
      <c r="J16653" s="1"/>
      <c r="S16653" s="1"/>
    </row>
    <row r="16654" spans="10:19" x14ac:dyDescent="0.25">
      <c r="J16654" s="1"/>
      <c r="S16654" s="1"/>
    </row>
    <row r="16655" spans="10:19" x14ac:dyDescent="0.25">
      <c r="J16655" s="1"/>
      <c r="S16655" s="1"/>
    </row>
    <row r="16656" spans="10:19" x14ac:dyDescent="0.25">
      <c r="J16656" s="1"/>
      <c r="S16656" s="1"/>
    </row>
    <row r="16657" spans="10:19" x14ac:dyDescent="0.25">
      <c r="J16657" s="1"/>
      <c r="S16657" s="1"/>
    </row>
    <row r="16658" spans="10:19" x14ac:dyDescent="0.25">
      <c r="J16658" s="1"/>
      <c r="S16658" s="1"/>
    </row>
    <row r="16659" spans="10:19" x14ac:dyDescent="0.25">
      <c r="J16659" s="1"/>
      <c r="S16659" s="1"/>
    </row>
    <row r="16660" spans="10:19" x14ac:dyDescent="0.25">
      <c r="J16660" s="1"/>
      <c r="S16660" s="1"/>
    </row>
    <row r="16661" spans="10:19" x14ac:dyDescent="0.25">
      <c r="J16661" s="1"/>
      <c r="S16661" s="1"/>
    </row>
    <row r="16662" spans="10:19" x14ac:dyDescent="0.25">
      <c r="J16662" s="1"/>
      <c r="S16662" s="1"/>
    </row>
    <row r="16663" spans="10:19" x14ac:dyDescent="0.25">
      <c r="J16663" s="1"/>
      <c r="S16663" s="1"/>
    </row>
    <row r="16664" spans="10:19" x14ac:dyDescent="0.25">
      <c r="J16664" s="1"/>
      <c r="S16664" s="1"/>
    </row>
    <row r="16665" spans="10:19" x14ac:dyDescent="0.25">
      <c r="J16665" s="1"/>
      <c r="S16665" s="1"/>
    </row>
    <row r="16666" spans="10:19" x14ac:dyDescent="0.25">
      <c r="J16666" s="1"/>
      <c r="S16666" s="1"/>
    </row>
    <row r="16667" spans="10:19" x14ac:dyDescent="0.25">
      <c r="J16667" s="1"/>
      <c r="S16667" s="1"/>
    </row>
    <row r="16668" spans="10:19" x14ac:dyDescent="0.25">
      <c r="J16668" s="1"/>
      <c r="S16668" s="1"/>
    </row>
    <row r="16669" spans="10:19" x14ac:dyDescent="0.25">
      <c r="J16669" s="1"/>
      <c r="S16669" s="1"/>
    </row>
    <row r="16670" spans="10:19" x14ac:dyDescent="0.25">
      <c r="J16670" s="1"/>
      <c r="S16670" s="1"/>
    </row>
    <row r="16671" spans="10:19" x14ac:dyDescent="0.25">
      <c r="J16671" s="1"/>
      <c r="S16671" s="1"/>
    </row>
    <row r="16672" spans="10:19" x14ac:dyDescent="0.25">
      <c r="J16672" s="1"/>
      <c r="S16672" s="1"/>
    </row>
    <row r="16673" spans="10:19" x14ac:dyDescent="0.25">
      <c r="J16673" s="1"/>
      <c r="S16673" s="1"/>
    </row>
    <row r="16674" spans="10:19" x14ac:dyDescent="0.25">
      <c r="J16674" s="1"/>
      <c r="S16674" s="1"/>
    </row>
    <row r="16675" spans="10:19" x14ac:dyDescent="0.25">
      <c r="J16675" s="1"/>
      <c r="S16675" s="1"/>
    </row>
    <row r="16676" spans="10:19" x14ac:dyDescent="0.25">
      <c r="J16676" s="1"/>
      <c r="S16676" s="1"/>
    </row>
    <row r="16677" spans="10:19" x14ac:dyDescent="0.25">
      <c r="J16677" s="1"/>
      <c r="S16677" s="1"/>
    </row>
    <row r="16678" spans="10:19" x14ac:dyDescent="0.25">
      <c r="J16678" s="1"/>
      <c r="S16678" s="1"/>
    </row>
    <row r="16679" spans="10:19" x14ac:dyDescent="0.25">
      <c r="J16679" s="1"/>
      <c r="S16679" s="1"/>
    </row>
    <row r="16680" spans="10:19" x14ac:dyDescent="0.25">
      <c r="J16680" s="1"/>
      <c r="S16680" s="1"/>
    </row>
    <row r="16681" spans="10:19" x14ac:dyDescent="0.25">
      <c r="J16681" s="1"/>
      <c r="S16681" s="1"/>
    </row>
    <row r="16682" spans="10:19" x14ac:dyDescent="0.25">
      <c r="J16682" s="1"/>
      <c r="S16682" s="1"/>
    </row>
    <row r="16683" spans="10:19" x14ac:dyDescent="0.25">
      <c r="J16683" s="1"/>
      <c r="S16683" s="1"/>
    </row>
    <row r="16684" spans="10:19" x14ac:dyDescent="0.25">
      <c r="J16684" s="1"/>
      <c r="S16684" s="1"/>
    </row>
    <row r="16685" spans="10:19" x14ac:dyDescent="0.25">
      <c r="J16685" s="1"/>
      <c r="S16685" s="1"/>
    </row>
    <row r="16686" spans="10:19" x14ac:dyDescent="0.25">
      <c r="J16686" s="1"/>
      <c r="S16686" s="1"/>
    </row>
    <row r="16687" spans="10:19" x14ac:dyDescent="0.25">
      <c r="J16687" s="1"/>
      <c r="S16687" s="1"/>
    </row>
    <row r="16688" spans="10:19" x14ac:dyDescent="0.25">
      <c r="J16688" s="1"/>
      <c r="S16688" s="1"/>
    </row>
    <row r="16689" spans="10:19" x14ac:dyDescent="0.25">
      <c r="J16689" s="1"/>
      <c r="S16689" s="1"/>
    </row>
    <row r="16690" spans="10:19" x14ac:dyDescent="0.25">
      <c r="J16690" s="1"/>
      <c r="S16690" s="1"/>
    </row>
    <row r="16691" spans="10:19" x14ac:dyDescent="0.25">
      <c r="J16691" s="1"/>
      <c r="S16691" s="1"/>
    </row>
    <row r="16692" spans="10:19" x14ac:dyDescent="0.25">
      <c r="J16692" s="1"/>
      <c r="S16692" s="1"/>
    </row>
    <row r="16693" spans="10:19" x14ac:dyDescent="0.25">
      <c r="J16693" s="1"/>
      <c r="S16693" s="1"/>
    </row>
    <row r="16694" spans="10:19" x14ac:dyDescent="0.25">
      <c r="J16694" s="1"/>
      <c r="S16694" s="1"/>
    </row>
    <row r="16695" spans="10:19" x14ac:dyDescent="0.25">
      <c r="J16695" s="1"/>
      <c r="S16695" s="1"/>
    </row>
    <row r="16696" spans="10:19" x14ac:dyDescent="0.25">
      <c r="J16696" s="1"/>
      <c r="S16696" s="1"/>
    </row>
    <row r="16697" spans="10:19" x14ac:dyDescent="0.25">
      <c r="J16697" s="1"/>
      <c r="S16697" s="1"/>
    </row>
    <row r="16698" spans="10:19" x14ac:dyDescent="0.25">
      <c r="J16698" s="1"/>
      <c r="S16698" s="1"/>
    </row>
    <row r="16699" spans="10:19" x14ac:dyDescent="0.25">
      <c r="J16699" s="1"/>
      <c r="S16699" s="1"/>
    </row>
    <row r="16700" spans="10:19" x14ac:dyDescent="0.25">
      <c r="J16700" s="1"/>
      <c r="S16700" s="1"/>
    </row>
    <row r="16701" spans="10:19" x14ac:dyDescent="0.25">
      <c r="J16701" s="1"/>
      <c r="S16701" s="1"/>
    </row>
    <row r="16702" spans="10:19" x14ac:dyDescent="0.25">
      <c r="J16702" s="1"/>
      <c r="S16702" s="1"/>
    </row>
    <row r="16703" spans="10:19" x14ac:dyDescent="0.25">
      <c r="J16703" s="1"/>
      <c r="S16703" s="1"/>
    </row>
    <row r="16704" spans="10:19" x14ac:dyDescent="0.25">
      <c r="J16704" s="1"/>
      <c r="S16704" s="1"/>
    </row>
    <row r="16705" spans="10:19" x14ac:dyDescent="0.25">
      <c r="J16705" s="1"/>
      <c r="S16705" s="1"/>
    </row>
    <row r="16706" spans="10:19" x14ac:dyDescent="0.25">
      <c r="J16706" s="1"/>
      <c r="S16706" s="1"/>
    </row>
    <row r="16707" spans="10:19" x14ac:dyDescent="0.25">
      <c r="J16707" s="1"/>
      <c r="S16707" s="1"/>
    </row>
    <row r="16708" spans="10:19" x14ac:dyDescent="0.25">
      <c r="J16708" s="1"/>
      <c r="S16708" s="1"/>
    </row>
    <row r="16709" spans="10:19" x14ac:dyDescent="0.25">
      <c r="J16709" s="1"/>
      <c r="S16709" s="1"/>
    </row>
    <row r="16710" spans="10:19" x14ac:dyDescent="0.25">
      <c r="J16710" s="1"/>
      <c r="S16710" s="1"/>
    </row>
    <row r="16711" spans="10:19" x14ac:dyDescent="0.25">
      <c r="J16711" s="1"/>
      <c r="S16711" s="1"/>
    </row>
    <row r="16712" spans="10:19" x14ac:dyDescent="0.25">
      <c r="J16712" s="1"/>
      <c r="S16712" s="1"/>
    </row>
    <row r="16713" spans="10:19" x14ac:dyDescent="0.25">
      <c r="J16713" s="1"/>
      <c r="S16713" s="1"/>
    </row>
    <row r="16714" spans="10:19" x14ac:dyDescent="0.25">
      <c r="J16714" s="1"/>
      <c r="S16714" s="1"/>
    </row>
    <row r="16715" spans="10:19" x14ac:dyDescent="0.25">
      <c r="J16715" s="1"/>
      <c r="S16715" s="1"/>
    </row>
    <row r="16716" spans="10:19" x14ac:dyDescent="0.25">
      <c r="J16716" s="1"/>
      <c r="S16716" s="1"/>
    </row>
    <row r="16717" spans="10:19" x14ac:dyDescent="0.25">
      <c r="J16717" s="1"/>
      <c r="S16717" s="1"/>
    </row>
    <row r="16718" spans="10:19" x14ac:dyDescent="0.25">
      <c r="J16718" s="1"/>
      <c r="S16718" s="1"/>
    </row>
    <row r="16719" spans="10:19" x14ac:dyDescent="0.25">
      <c r="J16719" s="1"/>
      <c r="S16719" s="1"/>
    </row>
    <row r="16720" spans="10:19" x14ac:dyDescent="0.25">
      <c r="J16720" s="1"/>
      <c r="S16720" s="1"/>
    </row>
    <row r="16721" spans="10:19" x14ac:dyDescent="0.25">
      <c r="J16721" s="1"/>
      <c r="S16721" s="1"/>
    </row>
    <row r="16722" spans="10:19" x14ac:dyDescent="0.25">
      <c r="J16722" s="1"/>
      <c r="S16722" s="1"/>
    </row>
    <row r="16723" spans="10:19" x14ac:dyDescent="0.25">
      <c r="J16723" s="1"/>
      <c r="S16723" s="1"/>
    </row>
    <row r="16724" spans="10:19" x14ac:dyDescent="0.25">
      <c r="J16724" s="1"/>
      <c r="S16724" s="1"/>
    </row>
    <row r="16725" spans="10:19" x14ac:dyDescent="0.25">
      <c r="J16725" s="1"/>
      <c r="S16725" s="1"/>
    </row>
    <row r="16726" spans="10:19" x14ac:dyDescent="0.25">
      <c r="J16726" s="1"/>
      <c r="S16726" s="1"/>
    </row>
    <row r="16727" spans="10:19" x14ac:dyDescent="0.25">
      <c r="J16727" s="1"/>
      <c r="S16727" s="1"/>
    </row>
    <row r="16728" spans="10:19" x14ac:dyDescent="0.25">
      <c r="J16728" s="1"/>
      <c r="S16728" s="1"/>
    </row>
    <row r="16729" spans="10:19" x14ac:dyDescent="0.25">
      <c r="J16729" s="1"/>
      <c r="S16729" s="1"/>
    </row>
    <row r="16730" spans="10:19" x14ac:dyDescent="0.25">
      <c r="J16730" s="1"/>
      <c r="S16730" s="1"/>
    </row>
    <row r="16731" spans="10:19" x14ac:dyDescent="0.25">
      <c r="J16731" s="1"/>
      <c r="S16731" s="1"/>
    </row>
    <row r="16732" spans="10:19" x14ac:dyDescent="0.25">
      <c r="J16732" s="1"/>
      <c r="S16732" s="1"/>
    </row>
    <row r="16733" spans="10:19" x14ac:dyDescent="0.25">
      <c r="J16733" s="1"/>
      <c r="S16733" s="1"/>
    </row>
    <row r="16734" spans="10:19" x14ac:dyDescent="0.25">
      <c r="J16734" s="1"/>
      <c r="S16734" s="1"/>
    </row>
    <row r="16735" spans="10:19" x14ac:dyDescent="0.25">
      <c r="J16735" s="1"/>
      <c r="S16735" s="1"/>
    </row>
    <row r="16736" spans="10:19" x14ac:dyDescent="0.25">
      <c r="J16736" s="1"/>
      <c r="S16736" s="1"/>
    </row>
    <row r="16737" spans="10:19" x14ac:dyDescent="0.25">
      <c r="J16737" s="1"/>
      <c r="S16737" s="1"/>
    </row>
    <row r="16738" spans="10:19" x14ac:dyDescent="0.25">
      <c r="J16738" s="1"/>
      <c r="S16738" s="1"/>
    </row>
    <row r="16739" spans="10:19" x14ac:dyDescent="0.25">
      <c r="J16739" s="1"/>
      <c r="S16739" s="1"/>
    </row>
    <row r="16740" spans="10:19" x14ac:dyDescent="0.25">
      <c r="J16740" s="1"/>
      <c r="S16740" s="1"/>
    </row>
    <row r="16741" spans="10:19" x14ac:dyDescent="0.25">
      <c r="J16741" s="1"/>
      <c r="S16741" s="1"/>
    </row>
    <row r="16742" spans="10:19" x14ac:dyDescent="0.25">
      <c r="J16742" s="1"/>
      <c r="S16742" s="1"/>
    </row>
    <row r="16743" spans="10:19" x14ac:dyDescent="0.25">
      <c r="J16743" s="1"/>
      <c r="S16743" s="1"/>
    </row>
    <row r="16744" spans="10:19" x14ac:dyDescent="0.25">
      <c r="J16744" s="1"/>
      <c r="S16744" s="1"/>
    </row>
    <row r="16745" spans="10:19" x14ac:dyDescent="0.25">
      <c r="J16745" s="1"/>
      <c r="S16745" s="1"/>
    </row>
    <row r="16746" spans="10:19" x14ac:dyDescent="0.25">
      <c r="J16746" s="1"/>
      <c r="S16746" s="1"/>
    </row>
    <row r="16747" spans="10:19" x14ac:dyDescent="0.25">
      <c r="J16747" s="1"/>
      <c r="S16747" s="1"/>
    </row>
    <row r="16748" spans="10:19" x14ac:dyDescent="0.25">
      <c r="J16748" s="1"/>
      <c r="S16748" s="1"/>
    </row>
    <row r="16749" spans="10:19" x14ac:dyDescent="0.25">
      <c r="J16749" s="1"/>
      <c r="S16749" s="1"/>
    </row>
    <row r="16750" spans="10:19" x14ac:dyDescent="0.25">
      <c r="J16750" s="1"/>
      <c r="S16750" s="1"/>
    </row>
    <row r="16751" spans="10:19" x14ac:dyDescent="0.25">
      <c r="J16751" s="1"/>
      <c r="S16751" s="1"/>
    </row>
    <row r="16752" spans="10:19" x14ac:dyDescent="0.25">
      <c r="J16752" s="1"/>
      <c r="S16752" s="1"/>
    </row>
    <row r="16753" spans="10:19" x14ac:dyDescent="0.25">
      <c r="J16753" s="1"/>
      <c r="S16753" s="1"/>
    </row>
    <row r="16754" spans="10:19" x14ac:dyDescent="0.25">
      <c r="J16754" s="1"/>
      <c r="S16754" s="1"/>
    </row>
    <row r="16755" spans="10:19" x14ac:dyDescent="0.25">
      <c r="J16755" s="1"/>
      <c r="S16755" s="1"/>
    </row>
    <row r="16756" spans="10:19" x14ac:dyDescent="0.25">
      <c r="J16756" s="1"/>
      <c r="S16756" s="1"/>
    </row>
    <row r="16757" spans="10:19" x14ac:dyDescent="0.25">
      <c r="J16757" s="1"/>
      <c r="S16757" s="1"/>
    </row>
    <row r="16758" spans="10:19" x14ac:dyDescent="0.25">
      <c r="J16758" s="1"/>
      <c r="S16758" s="1"/>
    </row>
    <row r="16759" spans="10:19" x14ac:dyDescent="0.25">
      <c r="J16759" s="1"/>
      <c r="S16759" s="1"/>
    </row>
    <row r="16760" spans="10:19" x14ac:dyDescent="0.25">
      <c r="J16760" s="1"/>
      <c r="S16760" s="1"/>
    </row>
    <row r="16761" spans="10:19" x14ac:dyDescent="0.25">
      <c r="J16761" s="1"/>
      <c r="S16761" s="1"/>
    </row>
    <row r="16762" spans="10:19" x14ac:dyDescent="0.25">
      <c r="J16762" s="1"/>
      <c r="S16762" s="1"/>
    </row>
    <row r="16763" spans="10:19" x14ac:dyDescent="0.25">
      <c r="J16763" s="1"/>
      <c r="S16763" s="1"/>
    </row>
    <row r="16764" spans="10:19" x14ac:dyDescent="0.25">
      <c r="J16764" s="1"/>
      <c r="S16764" s="1"/>
    </row>
    <row r="16765" spans="10:19" x14ac:dyDescent="0.25">
      <c r="J16765" s="1"/>
      <c r="S16765" s="1"/>
    </row>
    <row r="16766" spans="10:19" x14ac:dyDescent="0.25">
      <c r="J16766" s="1"/>
      <c r="S16766" s="1"/>
    </row>
    <row r="16767" spans="10:19" x14ac:dyDescent="0.25">
      <c r="J16767" s="1"/>
      <c r="S16767" s="1"/>
    </row>
    <row r="16768" spans="10:19" x14ac:dyDescent="0.25">
      <c r="J16768" s="1"/>
      <c r="S16768" s="1"/>
    </row>
    <row r="16769" spans="10:19" x14ac:dyDescent="0.25">
      <c r="J16769" s="1"/>
      <c r="S16769" s="1"/>
    </row>
    <row r="16770" spans="10:19" x14ac:dyDescent="0.25">
      <c r="J16770" s="1"/>
      <c r="S16770" s="1"/>
    </row>
    <row r="16771" spans="10:19" x14ac:dyDescent="0.25">
      <c r="J16771" s="1"/>
      <c r="S16771" s="1"/>
    </row>
    <row r="16772" spans="10:19" x14ac:dyDescent="0.25">
      <c r="J16772" s="1"/>
      <c r="S16772" s="1"/>
    </row>
    <row r="16773" spans="10:19" x14ac:dyDescent="0.25">
      <c r="J16773" s="1"/>
      <c r="S16773" s="1"/>
    </row>
    <row r="16774" spans="10:19" x14ac:dyDescent="0.25">
      <c r="J16774" s="1"/>
      <c r="S16774" s="1"/>
    </row>
    <row r="16775" spans="10:19" x14ac:dyDescent="0.25">
      <c r="J16775" s="1"/>
      <c r="S16775" s="1"/>
    </row>
    <row r="16776" spans="10:19" x14ac:dyDescent="0.25">
      <c r="J16776" s="1"/>
      <c r="S16776" s="1"/>
    </row>
    <row r="16777" spans="10:19" x14ac:dyDescent="0.25">
      <c r="J16777" s="1"/>
      <c r="S16777" s="1"/>
    </row>
    <row r="16778" spans="10:19" x14ac:dyDescent="0.25">
      <c r="J16778" s="1"/>
      <c r="S16778" s="1"/>
    </row>
    <row r="16779" spans="10:19" x14ac:dyDescent="0.25">
      <c r="J16779" s="1"/>
      <c r="S16779" s="1"/>
    </row>
    <row r="16780" spans="10:19" x14ac:dyDescent="0.25">
      <c r="J16780" s="1"/>
      <c r="S16780" s="1"/>
    </row>
    <row r="16781" spans="10:19" x14ac:dyDescent="0.25">
      <c r="J16781" s="1"/>
      <c r="S16781" s="1"/>
    </row>
    <row r="16782" spans="10:19" x14ac:dyDescent="0.25">
      <c r="J16782" s="1"/>
      <c r="S16782" s="1"/>
    </row>
    <row r="16783" spans="10:19" x14ac:dyDescent="0.25">
      <c r="J16783" s="1"/>
      <c r="S16783" s="1"/>
    </row>
    <row r="16784" spans="10:19" x14ac:dyDescent="0.25">
      <c r="J16784" s="1"/>
      <c r="S16784" s="1"/>
    </row>
    <row r="16785" spans="10:19" x14ac:dyDescent="0.25">
      <c r="J16785" s="1"/>
      <c r="S16785" s="1"/>
    </row>
    <row r="16786" spans="10:19" x14ac:dyDescent="0.25">
      <c r="J16786" s="1"/>
      <c r="S16786" s="1"/>
    </row>
    <row r="16787" spans="10:19" x14ac:dyDescent="0.25">
      <c r="J16787" s="1"/>
      <c r="S16787" s="1"/>
    </row>
    <row r="16788" spans="10:19" x14ac:dyDescent="0.25">
      <c r="J16788" s="1"/>
      <c r="S16788" s="1"/>
    </row>
    <row r="16789" spans="10:19" x14ac:dyDescent="0.25">
      <c r="J16789" s="1"/>
      <c r="S16789" s="1"/>
    </row>
    <row r="16790" spans="10:19" x14ac:dyDescent="0.25">
      <c r="J16790" s="1"/>
      <c r="S16790" s="1"/>
    </row>
    <row r="16791" spans="10:19" x14ac:dyDescent="0.25">
      <c r="J16791" s="1"/>
      <c r="S16791" s="1"/>
    </row>
    <row r="16792" spans="10:19" x14ac:dyDescent="0.25">
      <c r="J16792" s="1"/>
      <c r="S16792" s="1"/>
    </row>
    <row r="16793" spans="10:19" x14ac:dyDescent="0.25">
      <c r="J16793" s="1"/>
      <c r="S16793" s="1"/>
    </row>
    <row r="16794" spans="10:19" x14ac:dyDescent="0.25">
      <c r="J16794" s="1"/>
      <c r="S16794" s="1"/>
    </row>
    <row r="16795" spans="10:19" x14ac:dyDescent="0.25">
      <c r="J16795" s="1"/>
      <c r="S16795" s="1"/>
    </row>
    <row r="16796" spans="10:19" x14ac:dyDescent="0.25">
      <c r="J16796" s="1"/>
      <c r="S16796" s="1"/>
    </row>
    <row r="16797" spans="10:19" x14ac:dyDescent="0.25">
      <c r="J16797" s="1"/>
      <c r="S16797" s="1"/>
    </row>
    <row r="16798" spans="10:19" x14ac:dyDescent="0.25">
      <c r="J16798" s="1"/>
      <c r="S16798" s="1"/>
    </row>
    <row r="16799" spans="10:19" x14ac:dyDescent="0.25">
      <c r="J16799" s="1"/>
      <c r="S16799" s="1"/>
    </row>
    <row r="16800" spans="10:19" x14ac:dyDescent="0.25">
      <c r="J16800" s="1"/>
      <c r="S16800" s="1"/>
    </row>
    <row r="16801" spans="10:19" x14ac:dyDescent="0.25">
      <c r="J16801" s="1"/>
      <c r="S16801" s="1"/>
    </row>
    <row r="16802" spans="10:19" x14ac:dyDescent="0.25">
      <c r="J16802" s="1"/>
      <c r="S16802" s="1"/>
    </row>
    <row r="16803" spans="10:19" x14ac:dyDescent="0.25">
      <c r="J16803" s="1"/>
      <c r="S16803" s="1"/>
    </row>
    <row r="16804" spans="10:19" x14ac:dyDescent="0.25">
      <c r="J16804" s="1"/>
      <c r="S16804" s="1"/>
    </row>
    <row r="16805" spans="10:19" x14ac:dyDescent="0.25">
      <c r="J16805" s="1"/>
      <c r="S16805" s="1"/>
    </row>
    <row r="16806" spans="10:19" x14ac:dyDescent="0.25">
      <c r="J16806" s="1"/>
      <c r="S16806" s="1"/>
    </row>
    <row r="16807" spans="10:19" x14ac:dyDescent="0.25">
      <c r="J16807" s="1"/>
      <c r="S16807" s="1"/>
    </row>
    <row r="16808" spans="10:19" x14ac:dyDescent="0.25">
      <c r="J16808" s="1"/>
      <c r="S16808" s="1"/>
    </row>
    <row r="16809" spans="10:19" x14ac:dyDescent="0.25">
      <c r="J16809" s="1"/>
      <c r="S16809" s="1"/>
    </row>
    <row r="16810" spans="10:19" x14ac:dyDescent="0.25">
      <c r="J16810" s="1"/>
      <c r="S16810" s="1"/>
    </row>
    <row r="16811" spans="10:19" x14ac:dyDescent="0.25">
      <c r="J16811" s="1"/>
      <c r="S16811" s="1"/>
    </row>
    <row r="16812" spans="10:19" x14ac:dyDescent="0.25">
      <c r="J16812" s="1"/>
      <c r="S16812" s="1"/>
    </row>
    <row r="16813" spans="10:19" x14ac:dyDescent="0.25">
      <c r="J16813" s="1"/>
      <c r="S16813" s="1"/>
    </row>
    <row r="16814" spans="10:19" x14ac:dyDescent="0.25">
      <c r="J16814" s="1"/>
      <c r="S16814" s="1"/>
    </row>
    <row r="16815" spans="10:19" x14ac:dyDescent="0.25">
      <c r="J16815" s="1"/>
      <c r="S16815" s="1"/>
    </row>
    <row r="16816" spans="10:19" x14ac:dyDescent="0.25">
      <c r="J16816" s="1"/>
      <c r="S16816" s="1"/>
    </row>
    <row r="16817" spans="10:19" x14ac:dyDescent="0.25">
      <c r="J16817" s="1"/>
      <c r="S16817" s="1"/>
    </row>
    <row r="16818" spans="10:19" x14ac:dyDescent="0.25">
      <c r="J16818" s="1"/>
      <c r="S16818" s="1"/>
    </row>
    <row r="16819" spans="10:19" x14ac:dyDescent="0.25">
      <c r="J16819" s="1"/>
      <c r="S16819" s="1"/>
    </row>
    <row r="16820" spans="10:19" x14ac:dyDescent="0.25">
      <c r="J16820" s="1"/>
      <c r="S16820" s="1"/>
    </row>
    <row r="16821" spans="10:19" x14ac:dyDescent="0.25">
      <c r="J16821" s="1"/>
      <c r="S16821" s="1"/>
    </row>
    <row r="16822" spans="10:19" x14ac:dyDescent="0.25">
      <c r="J16822" s="1"/>
      <c r="S16822" s="1"/>
    </row>
    <row r="16823" spans="10:19" x14ac:dyDescent="0.25">
      <c r="J16823" s="1"/>
      <c r="S16823" s="1"/>
    </row>
    <row r="16824" spans="10:19" x14ac:dyDescent="0.25">
      <c r="J16824" s="1"/>
      <c r="S16824" s="1"/>
    </row>
    <row r="16825" spans="10:19" x14ac:dyDescent="0.25">
      <c r="J16825" s="1"/>
      <c r="S16825" s="1"/>
    </row>
    <row r="16826" spans="10:19" x14ac:dyDescent="0.25">
      <c r="J16826" s="1"/>
      <c r="S16826" s="1"/>
    </row>
    <row r="16827" spans="10:19" x14ac:dyDescent="0.25">
      <c r="J16827" s="1"/>
      <c r="S16827" s="1"/>
    </row>
    <row r="16828" spans="10:19" x14ac:dyDescent="0.25">
      <c r="J16828" s="1"/>
      <c r="S16828" s="1"/>
    </row>
    <row r="16829" spans="10:19" x14ac:dyDescent="0.25">
      <c r="J16829" s="1"/>
      <c r="S16829" s="1"/>
    </row>
    <row r="16830" spans="10:19" x14ac:dyDescent="0.25">
      <c r="J16830" s="1"/>
      <c r="S16830" s="1"/>
    </row>
    <row r="16831" spans="10:19" x14ac:dyDescent="0.25">
      <c r="J16831" s="1"/>
      <c r="S16831" s="1"/>
    </row>
    <row r="16832" spans="10:19" x14ac:dyDescent="0.25">
      <c r="J16832" s="1"/>
      <c r="S16832" s="1"/>
    </row>
    <row r="16833" spans="10:19" x14ac:dyDescent="0.25">
      <c r="J16833" s="1"/>
      <c r="S16833" s="1"/>
    </row>
    <row r="16834" spans="10:19" x14ac:dyDescent="0.25">
      <c r="J16834" s="1"/>
      <c r="S16834" s="1"/>
    </row>
    <row r="16835" spans="10:19" x14ac:dyDescent="0.25">
      <c r="J16835" s="1"/>
      <c r="S16835" s="1"/>
    </row>
    <row r="16836" spans="10:19" x14ac:dyDescent="0.25">
      <c r="J16836" s="1"/>
      <c r="S16836" s="1"/>
    </row>
    <row r="16837" spans="10:19" x14ac:dyDescent="0.25">
      <c r="J16837" s="1"/>
      <c r="S16837" s="1"/>
    </row>
    <row r="16838" spans="10:19" x14ac:dyDescent="0.25">
      <c r="J16838" s="1"/>
      <c r="S16838" s="1"/>
    </row>
    <row r="16839" spans="10:19" x14ac:dyDescent="0.25">
      <c r="J16839" s="1"/>
      <c r="S16839" s="1"/>
    </row>
    <row r="16840" spans="10:19" x14ac:dyDescent="0.25">
      <c r="J16840" s="1"/>
      <c r="S16840" s="1"/>
    </row>
    <row r="16841" spans="10:19" x14ac:dyDescent="0.25">
      <c r="J16841" s="1"/>
      <c r="S16841" s="1"/>
    </row>
    <row r="16842" spans="10:19" x14ac:dyDescent="0.25">
      <c r="J16842" s="1"/>
      <c r="S16842" s="1"/>
    </row>
    <row r="16843" spans="10:19" x14ac:dyDescent="0.25">
      <c r="J16843" s="1"/>
      <c r="S16843" s="1"/>
    </row>
    <row r="16844" spans="10:19" x14ac:dyDescent="0.25">
      <c r="J16844" s="1"/>
      <c r="S16844" s="1"/>
    </row>
    <row r="16845" spans="10:19" x14ac:dyDescent="0.25">
      <c r="J16845" s="1"/>
      <c r="S16845" s="1"/>
    </row>
    <row r="16846" spans="10:19" x14ac:dyDescent="0.25">
      <c r="J16846" s="1"/>
      <c r="S16846" s="1"/>
    </row>
    <row r="16847" spans="10:19" x14ac:dyDescent="0.25">
      <c r="J16847" s="1"/>
      <c r="S16847" s="1"/>
    </row>
    <row r="16848" spans="10:19" x14ac:dyDescent="0.25">
      <c r="J16848" s="1"/>
      <c r="S16848" s="1"/>
    </row>
    <row r="16849" spans="10:19" x14ac:dyDescent="0.25">
      <c r="J16849" s="1"/>
      <c r="S16849" s="1"/>
    </row>
    <row r="16850" spans="10:19" x14ac:dyDescent="0.25">
      <c r="J16850" s="1"/>
      <c r="S16850" s="1"/>
    </row>
    <row r="16851" spans="10:19" x14ac:dyDescent="0.25">
      <c r="J16851" s="1"/>
      <c r="S16851" s="1"/>
    </row>
    <row r="16852" spans="10:19" x14ac:dyDescent="0.25">
      <c r="J16852" s="1"/>
      <c r="S16852" s="1"/>
    </row>
    <row r="16853" spans="10:19" x14ac:dyDescent="0.25">
      <c r="J16853" s="1"/>
      <c r="S16853" s="1"/>
    </row>
    <row r="16854" spans="10:19" x14ac:dyDescent="0.25">
      <c r="J16854" s="1"/>
      <c r="S16854" s="1"/>
    </row>
    <row r="16855" spans="10:19" x14ac:dyDescent="0.25">
      <c r="J16855" s="1"/>
      <c r="S16855" s="1"/>
    </row>
    <row r="16856" spans="10:19" x14ac:dyDescent="0.25">
      <c r="J16856" s="1"/>
      <c r="S16856" s="1"/>
    </row>
    <row r="16857" spans="10:19" x14ac:dyDescent="0.25">
      <c r="J16857" s="1"/>
      <c r="S16857" s="1"/>
    </row>
    <row r="16858" spans="10:19" x14ac:dyDescent="0.25">
      <c r="J16858" s="1"/>
      <c r="S16858" s="1"/>
    </row>
    <row r="16859" spans="10:19" x14ac:dyDescent="0.25">
      <c r="J16859" s="1"/>
      <c r="S16859" s="1"/>
    </row>
    <row r="16860" spans="10:19" x14ac:dyDescent="0.25">
      <c r="J16860" s="1"/>
      <c r="S16860" s="1"/>
    </row>
    <row r="16861" spans="10:19" x14ac:dyDescent="0.25">
      <c r="J16861" s="1"/>
      <c r="S16861" s="1"/>
    </row>
    <row r="16862" spans="10:19" x14ac:dyDescent="0.25">
      <c r="J16862" s="1"/>
      <c r="S16862" s="1"/>
    </row>
    <row r="16863" spans="10:19" x14ac:dyDescent="0.25">
      <c r="J16863" s="1"/>
      <c r="S16863" s="1"/>
    </row>
    <row r="16864" spans="10:19" x14ac:dyDescent="0.25">
      <c r="J16864" s="1"/>
      <c r="S16864" s="1"/>
    </row>
    <row r="16865" spans="10:19" x14ac:dyDescent="0.25">
      <c r="J16865" s="1"/>
      <c r="S16865" s="1"/>
    </row>
    <row r="16866" spans="10:19" x14ac:dyDescent="0.25">
      <c r="J16866" s="1"/>
      <c r="S16866" s="1"/>
    </row>
    <row r="16867" spans="10:19" x14ac:dyDescent="0.25">
      <c r="J16867" s="1"/>
      <c r="S16867" s="1"/>
    </row>
    <row r="16868" spans="10:19" x14ac:dyDescent="0.25">
      <c r="J16868" s="1"/>
      <c r="S16868" s="1"/>
    </row>
    <row r="16869" spans="10:19" x14ac:dyDescent="0.25">
      <c r="J16869" s="1"/>
      <c r="S16869" s="1"/>
    </row>
    <row r="16870" spans="10:19" x14ac:dyDescent="0.25">
      <c r="J16870" s="1"/>
      <c r="S16870" s="1"/>
    </row>
    <row r="16871" spans="10:19" x14ac:dyDescent="0.25">
      <c r="J16871" s="1"/>
      <c r="S16871" s="1"/>
    </row>
    <row r="16872" spans="10:19" x14ac:dyDescent="0.25">
      <c r="J16872" s="1"/>
      <c r="S16872" s="1"/>
    </row>
    <row r="16873" spans="10:19" x14ac:dyDescent="0.25">
      <c r="J16873" s="1"/>
      <c r="S16873" s="1"/>
    </row>
    <row r="16874" spans="10:19" x14ac:dyDescent="0.25">
      <c r="J16874" s="1"/>
      <c r="S16874" s="1"/>
    </row>
    <row r="16875" spans="10:19" x14ac:dyDescent="0.25">
      <c r="J16875" s="1"/>
      <c r="S16875" s="1"/>
    </row>
    <row r="16876" spans="10:19" x14ac:dyDescent="0.25">
      <c r="J16876" s="1"/>
      <c r="S16876" s="1"/>
    </row>
    <row r="16877" spans="10:19" x14ac:dyDescent="0.25">
      <c r="J16877" s="1"/>
      <c r="S16877" s="1"/>
    </row>
    <row r="16878" spans="10:19" x14ac:dyDescent="0.25">
      <c r="J16878" s="1"/>
      <c r="S16878" s="1"/>
    </row>
    <row r="16879" spans="10:19" x14ac:dyDescent="0.25">
      <c r="J16879" s="1"/>
      <c r="S16879" s="1"/>
    </row>
    <row r="16880" spans="10:19" x14ac:dyDescent="0.25">
      <c r="J16880" s="1"/>
      <c r="S16880" s="1"/>
    </row>
    <row r="16881" spans="10:19" x14ac:dyDescent="0.25">
      <c r="J16881" s="1"/>
      <c r="S16881" s="1"/>
    </row>
    <row r="16882" spans="10:19" x14ac:dyDescent="0.25">
      <c r="J16882" s="1"/>
      <c r="S16882" s="1"/>
    </row>
    <row r="16883" spans="10:19" x14ac:dyDescent="0.25">
      <c r="J16883" s="1"/>
      <c r="S16883" s="1"/>
    </row>
    <row r="16884" spans="10:19" x14ac:dyDescent="0.25">
      <c r="J16884" s="1"/>
      <c r="S16884" s="1"/>
    </row>
    <row r="16885" spans="10:19" x14ac:dyDescent="0.25">
      <c r="J16885" s="1"/>
      <c r="S16885" s="1"/>
    </row>
    <row r="16886" spans="10:19" x14ac:dyDescent="0.25">
      <c r="J16886" s="1"/>
      <c r="S16886" s="1"/>
    </row>
    <row r="16887" spans="10:19" x14ac:dyDescent="0.25">
      <c r="J16887" s="1"/>
      <c r="S16887" s="1"/>
    </row>
    <row r="16888" spans="10:19" x14ac:dyDescent="0.25">
      <c r="J16888" s="1"/>
      <c r="S16888" s="1"/>
    </row>
    <row r="16889" spans="10:19" x14ac:dyDescent="0.25">
      <c r="J16889" s="1"/>
      <c r="S16889" s="1"/>
    </row>
    <row r="16890" spans="10:19" x14ac:dyDescent="0.25">
      <c r="J16890" s="1"/>
      <c r="S16890" s="1"/>
    </row>
    <row r="16891" spans="10:19" x14ac:dyDescent="0.25">
      <c r="J16891" s="1"/>
      <c r="S16891" s="1"/>
    </row>
    <row r="16892" spans="10:19" x14ac:dyDescent="0.25">
      <c r="J16892" s="1"/>
      <c r="S16892" s="1"/>
    </row>
    <row r="16893" spans="10:19" x14ac:dyDescent="0.25">
      <c r="J16893" s="1"/>
      <c r="S16893" s="1"/>
    </row>
    <row r="16894" spans="10:19" x14ac:dyDescent="0.25">
      <c r="J16894" s="1"/>
      <c r="S16894" s="1"/>
    </row>
    <row r="16895" spans="10:19" x14ac:dyDescent="0.25">
      <c r="J16895" s="1"/>
      <c r="S16895" s="1"/>
    </row>
    <row r="16896" spans="10:19" x14ac:dyDescent="0.25">
      <c r="J16896" s="1"/>
      <c r="S16896" s="1"/>
    </row>
    <row r="16897" spans="10:19" x14ac:dyDescent="0.25">
      <c r="J16897" s="1"/>
      <c r="S16897" s="1"/>
    </row>
    <row r="16898" spans="10:19" x14ac:dyDescent="0.25">
      <c r="J16898" s="1"/>
      <c r="S16898" s="1"/>
    </row>
    <row r="16899" spans="10:19" x14ac:dyDescent="0.25">
      <c r="J16899" s="1"/>
      <c r="S16899" s="1"/>
    </row>
    <row r="16900" spans="10:19" x14ac:dyDescent="0.25">
      <c r="J16900" s="1"/>
      <c r="S16900" s="1"/>
    </row>
    <row r="16901" spans="10:19" x14ac:dyDescent="0.25">
      <c r="J16901" s="1"/>
      <c r="S16901" s="1"/>
    </row>
    <row r="16902" spans="10:19" x14ac:dyDescent="0.25">
      <c r="J16902" s="1"/>
      <c r="S16902" s="1"/>
    </row>
    <row r="16903" spans="10:19" x14ac:dyDescent="0.25">
      <c r="J16903" s="1"/>
      <c r="S16903" s="1"/>
    </row>
    <row r="16904" spans="10:19" x14ac:dyDescent="0.25">
      <c r="J16904" s="1"/>
      <c r="S16904" s="1"/>
    </row>
    <row r="16905" spans="10:19" x14ac:dyDescent="0.25">
      <c r="J16905" s="1"/>
      <c r="S16905" s="1"/>
    </row>
    <row r="16906" spans="10:19" x14ac:dyDescent="0.25">
      <c r="J16906" s="1"/>
      <c r="S16906" s="1"/>
    </row>
    <row r="16907" spans="10:19" x14ac:dyDescent="0.25">
      <c r="J16907" s="1"/>
      <c r="S16907" s="1"/>
    </row>
    <row r="16908" spans="10:19" x14ac:dyDescent="0.25">
      <c r="J16908" s="1"/>
      <c r="S16908" s="1"/>
    </row>
    <row r="16909" spans="10:19" x14ac:dyDescent="0.25">
      <c r="J16909" s="1"/>
      <c r="S16909" s="1"/>
    </row>
    <row r="16910" spans="10:19" x14ac:dyDescent="0.25">
      <c r="J16910" s="1"/>
      <c r="S16910" s="1"/>
    </row>
    <row r="16911" spans="10:19" x14ac:dyDescent="0.25">
      <c r="J16911" s="1"/>
      <c r="S16911" s="1"/>
    </row>
    <row r="16912" spans="10:19" x14ac:dyDescent="0.25">
      <c r="J16912" s="1"/>
      <c r="S16912" s="1"/>
    </row>
    <row r="16913" spans="10:19" x14ac:dyDescent="0.25">
      <c r="J16913" s="1"/>
      <c r="S16913" s="1"/>
    </row>
    <row r="16914" spans="10:19" x14ac:dyDescent="0.25">
      <c r="J16914" s="1"/>
      <c r="S16914" s="1"/>
    </row>
    <row r="16915" spans="10:19" x14ac:dyDescent="0.25">
      <c r="J16915" s="1"/>
      <c r="S16915" s="1"/>
    </row>
    <row r="16916" spans="10:19" x14ac:dyDescent="0.25">
      <c r="J16916" s="1"/>
      <c r="S16916" s="1"/>
    </row>
    <row r="16917" spans="10:19" x14ac:dyDescent="0.25">
      <c r="J16917" s="1"/>
      <c r="S16917" s="1"/>
    </row>
    <row r="16918" spans="10:19" x14ac:dyDescent="0.25">
      <c r="J16918" s="1"/>
      <c r="S16918" s="1"/>
    </row>
    <row r="16919" spans="10:19" x14ac:dyDescent="0.25">
      <c r="J16919" s="1"/>
      <c r="S16919" s="1"/>
    </row>
    <row r="16920" spans="10:19" x14ac:dyDescent="0.25">
      <c r="J16920" s="1"/>
      <c r="S16920" s="1"/>
    </row>
    <row r="16921" spans="10:19" x14ac:dyDescent="0.25">
      <c r="J16921" s="1"/>
      <c r="S16921" s="1"/>
    </row>
    <row r="16922" spans="10:19" x14ac:dyDescent="0.25">
      <c r="J16922" s="1"/>
      <c r="S16922" s="1"/>
    </row>
    <row r="16923" spans="10:19" x14ac:dyDescent="0.25">
      <c r="J16923" s="1"/>
      <c r="S16923" s="1"/>
    </row>
    <row r="16924" spans="10:19" x14ac:dyDescent="0.25">
      <c r="J16924" s="1"/>
      <c r="S16924" s="1"/>
    </row>
    <row r="16925" spans="10:19" x14ac:dyDescent="0.25">
      <c r="J16925" s="1"/>
      <c r="S16925" s="1"/>
    </row>
    <row r="16926" spans="10:19" x14ac:dyDescent="0.25">
      <c r="J16926" s="1"/>
      <c r="S16926" s="1"/>
    </row>
    <row r="16927" spans="10:19" x14ac:dyDescent="0.25">
      <c r="J16927" s="1"/>
      <c r="S16927" s="1"/>
    </row>
    <row r="16928" spans="10:19" x14ac:dyDescent="0.25">
      <c r="J16928" s="1"/>
      <c r="S16928" s="1"/>
    </row>
    <row r="16929" spans="10:19" x14ac:dyDescent="0.25">
      <c r="J16929" s="1"/>
      <c r="S16929" s="1"/>
    </row>
    <row r="16930" spans="10:19" x14ac:dyDescent="0.25">
      <c r="J16930" s="1"/>
      <c r="S16930" s="1"/>
    </row>
    <row r="16931" spans="10:19" x14ac:dyDescent="0.25">
      <c r="J16931" s="1"/>
      <c r="S16931" s="1"/>
    </row>
    <row r="16932" spans="10:19" x14ac:dyDescent="0.25">
      <c r="J16932" s="1"/>
      <c r="S16932" s="1"/>
    </row>
    <row r="16933" spans="10:19" x14ac:dyDescent="0.25">
      <c r="J16933" s="1"/>
      <c r="S16933" s="1"/>
    </row>
    <row r="16934" spans="10:19" x14ac:dyDescent="0.25">
      <c r="J16934" s="1"/>
      <c r="S16934" s="1"/>
    </row>
    <row r="16935" spans="10:19" x14ac:dyDescent="0.25">
      <c r="J16935" s="1"/>
      <c r="S16935" s="1"/>
    </row>
    <row r="16936" spans="10:19" x14ac:dyDescent="0.25">
      <c r="J16936" s="1"/>
      <c r="S16936" s="1"/>
    </row>
    <row r="16937" spans="10:19" x14ac:dyDescent="0.25">
      <c r="J16937" s="1"/>
      <c r="S16937" s="1"/>
    </row>
    <row r="16938" spans="10:19" x14ac:dyDescent="0.25">
      <c r="J16938" s="1"/>
      <c r="S16938" s="1"/>
    </row>
    <row r="16939" spans="10:19" x14ac:dyDescent="0.25">
      <c r="J16939" s="1"/>
      <c r="S16939" s="1"/>
    </row>
    <row r="16940" spans="10:19" x14ac:dyDescent="0.25">
      <c r="J16940" s="1"/>
      <c r="S16940" s="1"/>
    </row>
    <row r="16941" spans="10:19" x14ac:dyDescent="0.25">
      <c r="J16941" s="1"/>
      <c r="S16941" s="1"/>
    </row>
    <row r="16942" spans="10:19" x14ac:dyDescent="0.25">
      <c r="J16942" s="1"/>
      <c r="S16942" s="1"/>
    </row>
    <row r="16943" spans="10:19" x14ac:dyDescent="0.25">
      <c r="J16943" s="1"/>
      <c r="S16943" s="1"/>
    </row>
    <row r="16944" spans="10:19" x14ac:dyDescent="0.25">
      <c r="J16944" s="1"/>
      <c r="S16944" s="1"/>
    </row>
    <row r="16945" spans="10:19" x14ac:dyDescent="0.25">
      <c r="J16945" s="1"/>
      <c r="S16945" s="1"/>
    </row>
    <row r="16946" spans="10:19" x14ac:dyDescent="0.25">
      <c r="J16946" s="1"/>
      <c r="S16946" s="1"/>
    </row>
    <row r="16947" spans="10:19" x14ac:dyDescent="0.25">
      <c r="J16947" s="1"/>
      <c r="S16947" s="1"/>
    </row>
    <row r="16948" spans="10:19" x14ac:dyDescent="0.25">
      <c r="J16948" s="1"/>
      <c r="S16948" s="1"/>
    </row>
    <row r="16949" spans="10:19" x14ac:dyDescent="0.25">
      <c r="J16949" s="1"/>
      <c r="S16949" s="1"/>
    </row>
    <row r="16950" spans="10:19" x14ac:dyDescent="0.25">
      <c r="J16950" s="1"/>
      <c r="S16950" s="1"/>
    </row>
    <row r="16951" spans="10:19" x14ac:dyDescent="0.25">
      <c r="J16951" s="1"/>
      <c r="S16951" s="1"/>
    </row>
    <row r="16952" spans="10:19" x14ac:dyDescent="0.25">
      <c r="J16952" s="1"/>
      <c r="S16952" s="1"/>
    </row>
    <row r="16953" spans="10:19" x14ac:dyDescent="0.25">
      <c r="J16953" s="1"/>
      <c r="S16953" s="1"/>
    </row>
    <row r="16954" spans="10:19" x14ac:dyDescent="0.25">
      <c r="J16954" s="1"/>
      <c r="S16954" s="1"/>
    </row>
    <row r="16955" spans="10:19" x14ac:dyDescent="0.25">
      <c r="J16955" s="1"/>
      <c r="S16955" s="1"/>
    </row>
    <row r="16956" spans="10:19" x14ac:dyDescent="0.25">
      <c r="J16956" s="1"/>
      <c r="S16956" s="1"/>
    </row>
    <row r="16957" spans="10:19" x14ac:dyDescent="0.25">
      <c r="J16957" s="1"/>
      <c r="S16957" s="1"/>
    </row>
    <row r="16958" spans="10:19" x14ac:dyDescent="0.25">
      <c r="J16958" s="1"/>
      <c r="S16958" s="1"/>
    </row>
    <row r="16959" spans="10:19" x14ac:dyDescent="0.25">
      <c r="J16959" s="1"/>
      <c r="S16959" s="1"/>
    </row>
    <row r="16960" spans="10:19" x14ac:dyDescent="0.25">
      <c r="J16960" s="1"/>
      <c r="S16960" s="1"/>
    </row>
    <row r="16961" spans="10:19" x14ac:dyDescent="0.25">
      <c r="J16961" s="1"/>
      <c r="S16961" s="1"/>
    </row>
    <row r="16962" spans="10:19" x14ac:dyDescent="0.25">
      <c r="J16962" s="1"/>
      <c r="S16962" s="1"/>
    </row>
    <row r="16963" spans="10:19" x14ac:dyDescent="0.25">
      <c r="J16963" s="1"/>
      <c r="S16963" s="1"/>
    </row>
    <row r="16964" spans="10:19" x14ac:dyDescent="0.25">
      <c r="J16964" s="1"/>
      <c r="S16964" s="1"/>
    </row>
    <row r="16965" spans="10:19" x14ac:dyDescent="0.25">
      <c r="J16965" s="1"/>
      <c r="S16965" s="1"/>
    </row>
    <row r="16966" spans="10:19" x14ac:dyDescent="0.25">
      <c r="J16966" s="1"/>
      <c r="S16966" s="1"/>
    </row>
    <row r="16967" spans="10:19" x14ac:dyDescent="0.25">
      <c r="J16967" s="1"/>
      <c r="S16967" s="1"/>
    </row>
    <row r="16968" spans="10:19" x14ac:dyDescent="0.25">
      <c r="J16968" s="1"/>
      <c r="S16968" s="1"/>
    </row>
    <row r="16969" spans="10:19" x14ac:dyDescent="0.25">
      <c r="J16969" s="1"/>
      <c r="S16969" s="1"/>
    </row>
    <row r="16970" spans="10:19" x14ac:dyDescent="0.25">
      <c r="J16970" s="1"/>
      <c r="S16970" s="1"/>
    </row>
    <row r="16971" spans="10:19" x14ac:dyDescent="0.25">
      <c r="J16971" s="1"/>
      <c r="S16971" s="1"/>
    </row>
    <row r="16972" spans="10:19" x14ac:dyDescent="0.25">
      <c r="J16972" s="1"/>
      <c r="S16972" s="1"/>
    </row>
    <row r="16973" spans="10:19" x14ac:dyDescent="0.25">
      <c r="J16973" s="1"/>
      <c r="S16973" s="1"/>
    </row>
    <row r="16974" spans="10:19" x14ac:dyDescent="0.25">
      <c r="J16974" s="1"/>
      <c r="S16974" s="1"/>
    </row>
    <row r="16975" spans="10:19" x14ac:dyDescent="0.25">
      <c r="J16975" s="1"/>
      <c r="S16975" s="1"/>
    </row>
    <row r="16976" spans="10:19" x14ac:dyDescent="0.25">
      <c r="J16976" s="1"/>
      <c r="S16976" s="1"/>
    </row>
    <row r="16977" spans="10:19" x14ac:dyDescent="0.25">
      <c r="J16977" s="1"/>
      <c r="S16977" s="1"/>
    </row>
    <row r="16978" spans="10:19" x14ac:dyDescent="0.25">
      <c r="J16978" s="1"/>
      <c r="S16978" s="1"/>
    </row>
    <row r="16979" spans="10:19" x14ac:dyDescent="0.25">
      <c r="J16979" s="1"/>
      <c r="S16979" s="1"/>
    </row>
    <row r="16980" spans="10:19" x14ac:dyDescent="0.25">
      <c r="J16980" s="1"/>
      <c r="S16980" s="1"/>
    </row>
    <row r="16981" spans="10:19" x14ac:dyDescent="0.25">
      <c r="J16981" s="1"/>
      <c r="S16981" s="1"/>
    </row>
    <row r="16982" spans="10:19" x14ac:dyDescent="0.25">
      <c r="J16982" s="1"/>
      <c r="S16982" s="1"/>
    </row>
    <row r="16983" spans="10:19" x14ac:dyDescent="0.25">
      <c r="J16983" s="1"/>
      <c r="S16983" s="1"/>
    </row>
    <row r="16984" spans="10:19" x14ac:dyDescent="0.25">
      <c r="J16984" s="1"/>
      <c r="S16984" s="1"/>
    </row>
    <row r="16985" spans="10:19" x14ac:dyDescent="0.25">
      <c r="J16985" s="1"/>
      <c r="S16985" s="1"/>
    </row>
    <row r="16986" spans="10:19" x14ac:dyDescent="0.25">
      <c r="J16986" s="1"/>
      <c r="S16986" s="1"/>
    </row>
    <row r="16987" spans="10:19" x14ac:dyDescent="0.25">
      <c r="J16987" s="1"/>
      <c r="S16987" s="1"/>
    </row>
    <row r="16988" spans="10:19" x14ac:dyDescent="0.25">
      <c r="J16988" s="1"/>
      <c r="S16988" s="1"/>
    </row>
    <row r="16989" spans="10:19" x14ac:dyDescent="0.25">
      <c r="J16989" s="1"/>
      <c r="S16989" s="1"/>
    </row>
    <row r="16990" spans="10:19" x14ac:dyDescent="0.25">
      <c r="J16990" s="1"/>
      <c r="S16990" s="1"/>
    </row>
    <row r="16991" spans="10:19" x14ac:dyDescent="0.25">
      <c r="J16991" s="1"/>
      <c r="S16991" s="1"/>
    </row>
    <row r="16992" spans="10:19" x14ac:dyDescent="0.25">
      <c r="J16992" s="1"/>
      <c r="S16992" s="1"/>
    </row>
    <row r="16993" spans="10:19" x14ac:dyDescent="0.25">
      <c r="J16993" s="1"/>
      <c r="S16993" s="1"/>
    </row>
    <row r="16994" spans="10:19" x14ac:dyDescent="0.25">
      <c r="J16994" s="1"/>
      <c r="S16994" s="1"/>
    </row>
    <row r="16995" spans="10:19" x14ac:dyDescent="0.25">
      <c r="J16995" s="1"/>
      <c r="S16995" s="1"/>
    </row>
    <row r="16996" spans="10:19" x14ac:dyDescent="0.25">
      <c r="J16996" s="1"/>
      <c r="S16996" s="1"/>
    </row>
    <row r="16997" spans="10:19" x14ac:dyDescent="0.25">
      <c r="J16997" s="1"/>
      <c r="S16997" s="1"/>
    </row>
    <row r="16998" spans="10:19" x14ac:dyDescent="0.25">
      <c r="J16998" s="1"/>
      <c r="S16998" s="1"/>
    </row>
    <row r="16999" spans="10:19" x14ac:dyDescent="0.25">
      <c r="J16999" s="1"/>
      <c r="S16999" s="1"/>
    </row>
    <row r="17000" spans="10:19" x14ac:dyDescent="0.25">
      <c r="J17000" s="1"/>
      <c r="S17000" s="1"/>
    </row>
    <row r="17001" spans="10:19" x14ac:dyDescent="0.25">
      <c r="J17001" s="1"/>
      <c r="S17001" s="1"/>
    </row>
    <row r="17002" spans="10:19" x14ac:dyDescent="0.25">
      <c r="J17002" s="1"/>
      <c r="S17002" s="1"/>
    </row>
    <row r="17003" spans="10:19" x14ac:dyDescent="0.25">
      <c r="J17003" s="1"/>
      <c r="S17003" s="1"/>
    </row>
    <row r="17004" spans="10:19" x14ac:dyDescent="0.25">
      <c r="J17004" s="1"/>
      <c r="S17004" s="1"/>
    </row>
    <row r="17005" spans="10:19" x14ac:dyDescent="0.25">
      <c r="J17005" s="1"/>
      <c r="S17005" s="1"/>
    </row>
    <row r="17006" spans="10:19" x14ac:dyDescent="0.25">
      <c r="J17006" s="1"/>
      <c r="S17006" s="1"/>
    </row>
    <row r="17007" spans="10:19" x14ac:dyDescent="0.25">
      <c r="J17007" s="1"/>
      <c r="S17007" s="1"/>
    </row>
    <row r="17008" spans="10:19" x14ac:dyDescent="0.25">
      <c r="J17008" s="1"/>
      <c r="S17008" s="1"/>
    </row>
    <row r="17009" spans="10:19" x14ac:dyDescent="0.25">
      <c r="J17009" s="1"/>
      <c r="S17009" s="1"/>
    </row>
    <row r="17010" spans="10:19" x14ac:dyDescent="0.25">
      <c r="J17010" s="1"/>
      <c r="S17010" s="1"/>
    </row>
    <row r="17011" spans="10:19" x14ac:dyDescent="0.25">
      <c r="J17011" s="1"/>
      <c r="S17011" s="1"/>
    </row>
    <row r="17012" spans="10:19" x14ac:dyDescent="0.25">
      <c r="J17012" s="1"/>
      <c r="S17012" s="1"/>
    </row>
    <row r="17013" spans="10:19" x14ac:dyDescent="0.25">
      <c r="J17013" s="1"/>
      <c r="S17013" s="1"/>
    </row>
    <row r="17014" spans="10:19" x14ac:dyDescent="0.25">
      <c r="J17014" s="1"/>
      <c r="S17014" s="1"/>
    </row>
    <row r="17015" spans="10:19" x14ac:dyDescent="0.25">
      <c r="J17015" s="1"/>
      <c r="S17015" s="1"/>
    </row>
    <row r="17016" spans="10:19" x14ac:dyDescent="0.25">
      <c r="J17016" s="1"/>
      <c r="S17016" s="1"/>
    </row>
    <row r="17017" spans="10:19" x14ac:dyDescent="0.25">
      <c r="J17017" s="1"/>
      <c r="S17017" s="1"/>
    </row>
    <row r="17018" spans="10:19" x14ac:dyDescent="0.25">
      <c r="J17018" s="1"/>
      <c r="S17018" s="1"/>
    </row>
    <row r="17019" spans="10:19" x14ac:dyDescent="0.25">
      <c r="J17019" s="1"/>
      <c r="S17019" s="1"/>
    </row>
    <row r="17020" spans="10:19" x14ac:dyDescent="0.25">
      <c r="J17020" s="1"/>
      <c r="S17020" s="1"/>
    </row>
    <row r="17021" spans="10:19" x14ac:dyDescent="0.25">
      <c r="J17021" s="1"/>
      <c r="S17021" s="1"/>
    </row>
    <row r="17022" spans="10:19" x14ac:dyDescent="0.25">
      <c r="J17022" s="1"/>
      <c r="S17022" s="1"/>
    </row>
    <row r="17023" spans="10:19" x14ac:dyDescent="0.25">
      <c r="J17023" s="1"/>
      <c r="S17023" s="1"/>
    </row>
    <row r="17024" spans="10:19" x14ac:dyDescent="0.25">
      <c r="J17024" s="1"/>
      <c r="S17024" s="1"/>
    </row>
    <row r="17025" spans="10:19" x14ac:dyDescent="0.25">
      <c r="J17025" s="1"/>
      <c r="S17025" s="1"/>
    </row>
    <row r="17026" spans="10:19" x14ac:dyDescent="0.25">
      <c r="J17026" s="1"/>
      <c r="S17026" s="1"/>
    </row>
    <row r="17027" spans="10:19" x14ac:dyDescent="0.25">
      <c r="J17027" s="1"/>
      <c r="S17027" s="1"/>
    </row>
    <row r="17028" spans="10:19" x14ac:dyDescent="0.25">
      <c r="J17028" s="1"/>
      <c r="S17028" s="1"/>
    </row>
    <row r="17029" spans="10:19" x14ac:dyDescent="0.25">
      <c r="J17029" s="1"/>
      <c r="S17029" s="1"/>
    </row>
    <row r="17030" spans="10:19" x14ac:dyDescent="0.25">
      <c r="J17030" s="1"/>
      <c r="S17030" s="1"/>
    </row>
    <row r="17031" spans="10:19" x14ac:dyDescent="0.25">
      <c r="J17031" s="1"/>
      <c r="S17031" s="1"/>
    </row>
    <row r="17032" spans="10:19" x14ac:dyDescent="0.25">
      <c r="J17032" s="1"/>
      <c r="S17032" s="1"/>
    </row>
    <row r="17033" spans="10:19" x14ac:dyDescent="0.25">
      <c r="J17033" s="1"/>
      <c r="S17033" s="1"/>
    </row>
    <row r="17034" spans="10:19" x14ac:dyDescent="0.25">
      <c r="J17034" s="1"/>
      <c r="S17034" s="1"/>
    </row>
    <row r="17035" spans="10:19" x14ac:dyDescent="0.25">
      <c r="J17035" s="1"/>
      <c r="S17035" s="1"/>
    </row>
    <row r="17036" spans="10:19" x14ac:dyDescent="0.25">
      <c r="J17036" s="1"/>
      <c r="S17036" s="1"/>
    </row>
    <row r="17037" spans="10:19" x14ac:dyDescent="0.25">
      <c r="J17037" s="1"/>
      <c r="S17037" s="1"/>
    </row>
    <row r="17038" spans="10:19" x14ac:dyDescent="0.25">
      <c r="J17038" s="1"/>
      <c r="S17038" s="1"/>
    </row>
    <row r="17039" spans="10:19" x14ac:dyDescent="0.25">
      <c r="J17039" s="1"/>
      <c r="S17039" s="1"/>
    </row>
    <row r="17040" spans="10:19" x14ac:dyDescent="0.25">
      <c r="J17040" s="1"/>
      <c r="S17040" s="1"/>
    </row>
    <row r="17041" spans="10:19" x14ac:dyDescent="0.25">
      <c r="J17041" s="1"/>
      <c r="S17041" s="1"/>
    </row>
    <row r="17042" spans="10:19" x14ac:dyDescent="0.25">
      <c r="J17042" s="1"/>
      <c r="S17042" s="1"/>
    </row>
    <row r="17043" spans="10:19" x14ac:dyDescent="0.25">
      <c r="J17043" s="1"/>
      <c r="S17043" s="1"/>
    </row>
    <row r="17044" spans="10:19" x14ac:dyDescent="0.25">
      <c r="J17044" s="1"/>
      <c r="S17044" s="1"/>
    </row>
    <row r="17045" spans="10:19" x14ac:dyDescent="0.25">
      <c r="J17045" s="1"/>
      <c r="S17045" s="1"/>
    </row>
    <row r="17046" spans="10:19" x14ac:dyDescent="0.25">
      <c r="J17046" s="1"/>
      <c r="S17046" s="1"/>
    </row>
    <row r="17047" spans="10:19" x14ac:dyDescent="0.25">
      <c r="J17047" s="1"/>
      <c r="S17047" s="1"/>
    </row>
    <row r="17048" spans="10:19" x14ac:dyDescent="0.25">
      <c r="J17048" s="1"/>
      <c r="S17048" s="1"/>
    </row>
    <row r="17049" spans="10:19" x14ac:dyDescent="0.25">
      <c r="J17049" s="1"/>
      <c r="S17049" s="1"/>
    </row>
    <row r="17050" spans="10:19" x14ac:dyDescent="0.25">
      <c r="J17050" s="1"/>
      <c r="S17050" s="1"/>
    </row>
    <row r="17051" spans="10:19" x14ac:dyDescent="0.25">
      <c r="J17051" s="1"/>
      <c r="S17051" s="1"/>
    </row>
    <row r="17052" spans="10:19" x14ac:dyDescent="0.25">
      <c r="J17052" s="1"/>
      <c r="S17052" s="1"/>
    </row>
    <row r="17053" spans="10:19" x14ac:dyDescent="0.25">
      <c r="J17053" s="1"/>
      <c r="S17053" s="1"/>
    </row>
    <row r="17054" spans="10:19" x14ac:dyDescent="0.25">
      <c r="J17054" s="1"/>
      <c r="S17054" s="1"/>
    </row>
    <row r="17055" spans="10:19" x14ac:dyDescent="0.25">
      <c r="J17055" s="1"/>
      <c r="S17055" s="1"/>
    </row>
    <row r="17056" spans="10:19" x14ac:dyDescent="0.25">
      <c r="J17056" s="1"/>
      <c r="S17056" s="1"/>
    </row>
    <row r="17057" spans="10:19" x14ac:dyDescent="0.25">
      <c r="J17057" s="1"/>
      <c r="S17057" s="1"/>
    </row>
    <row r="17058" spans="10:19" x14ac:dyDescent="0.25">
      <c r="J17058" s="1"/>
      <c r="S17058" s="1"/>
    </row>
    <row r="17059" spans="10:19" x14ac:dyDescent="0.25">
      <c r="J17059" s="1"/>
      <c r="S17059" s="1"/>
    </row>
    <row r="17060" spans="10:19" x14ac:dyDescent="0.25">
      <c r="J17060" s="1"/>
      <c r="S17060" s="1"/>
    </row>
    <row r="17061" spans="10:19" x14ac:dyDescent="0.25">
      <c r="J17061" s="1"/>
      <c r="S17061" s="1"/>
    </row>
    <row r="17062" spans="10:19" x14ac:dyDescent="0.25">
      <c r="J17062" s="1"/>
      <c r="S17062" s="1"/>
    </row>
    <row r="17063" spans="10:19" x14ac:dyDescent="0.25">
      <c r="J17063" s="1"/>
      <c r="S17063" s="1"/>
    </row>
    <row r="17064" spans="10:19" x14ac:dyDescent="0.25">
      <c r="J17064" s="1"/>
      <c r="S17064" s="1"/>
    </row>
    <row r="17065" spans="10:19" x14ac:dyDescent="0.25">
      <c r="J17065" s="1"/>
      <c r="S17065" s="1"/>
    </row>
    <row r="17066" spans="10:19" x14ac:dyDescent="0.25">
      <c r="J17066" s="1"/>
      <c r="S17066" s="1"/>
    </row>
    <row r="17067" spans="10:19" x14ac:dyDescent="0.25">
      <c r="J17067" s="1"/>
      <c r="S17067" s="1"/>
    </row>
    <row r="17068" spans="10:19" x14ac:dyDescent="0.25">
      <c r="J17068" s="1"/>
      <c r="S17068" s="1"/>
    </row>
    <row r="17069" spans="10:19" x14ac:dyDescent="0.25">
      <c r="J17069" s="1"/>
      <c r="S17069" s="1"/>
    </row>
    <row r="17070" spans="10:19" x14ac:dyDescent="0.25">
      <c r="J17070" s="1"/>
      <c r="S17070" s="1"/>
    </row>
    <row r="17071" spans="10:19" x14ac:dyDescent="0.25">
      <c r="J17071" s="1"/>
      <c r="S17071" s="1"/>
    </row>
    <row r="17072" spans="10:19" x14ac:dyDescent="0.25">
      <c r="J17072" s="1"/>
      <c r="S17072" s="1"/>
    </row>
    <row r="17073" spans="10:19" x14ac:dyDescent="0.25">
      <c r="J17073" s="1"/>
      <c r="S17073" s="1"/>
    </row>
    <row r="17074" spans="10:19" x14ac:dyDescent="0.25">
      <c r="J17074" s="1"/>
      <c r="S17074" s="1"/>
    </row>
    <row r="17075" spans="10:19" x14ac:dyDescent="0.25">
      <c r="J17075" s="1"/>
      <c r="S17075" s="1"/>
    </row>
    <row r="17076" spans="10:19" x14ac:dyDescent="0.25">
      <c r="J17076" s="1"/>
      <c r="S17076" s="1"/>
    </row>
    <row r="17077" spans="10:19" x14ac:dyDescent="0.25">
      <c r="J17077" s="1"/>
      <c r="S17077" s="1"/>
    </row>
    <row r="17078" spans="10:19" x14ac:dyDescent="0.25">
      <c r="J17078" s="1"/>
      <c r="S17078" s="1"/>
    </row>
    <row r="17079" spans="10:19" x14ac:dyDescent="0.25">
      <c r="J17079" s="1"/>
      <c r="S17079" s="1"/>
    </row>
    <row r="17080" spans="10:19" x14ac:dyDescent="0.25">
      <c r="J17080" s="1"/>
      <c r="S17080" s="1"/>
    </row>
    <row r="17081" spans="10:19" x14ac:dyDescent="0.25">
      <c r="J17081" s="1"/>
      <c r="S17081" s="1"/>
    </row>
    <row r="17082" spans="10:19" x14ac:dyDescent="0.25">
      <c r="J17082" s="1"/>
      <c r="S17082" s="1"/>
    </row>
    <row r="17083" spans="10:19" x14ac:dyDescent="0.25">
      <c r="J17083" s="1"/>
      <c r="S17083" s="1"/>
    </row>
    <row r="17084" spans="10:19" x14ac:dyDescent="0.25">
      <c r="J17084" s="1"/>
      <c r="S17084" s="1"/>
    </row>
    <row r="17085" spans="10:19" x14ac:dyDescent="0.25">
      <c r="J17085" s="1"/>
      <c r="S17085" s="1"/>
    </row>
    <row r="17086" spans="10:19" x14ac:dyDescent="0.25">
      <c r="J17086" s="1"/>
      <c r="S17086" s="1"/>
    </row>
    <row r="17087" spans="10:19" x14ac:dyDescent="0.25">
      <c r="J17087" s="1"/>
      <c r="S17087" s="1"/>
    </row>
    <row r="17088" spans="10:19" x14ac:dyDescent="0.25">
      <c r="J17088" s="1"/>
      <c r="S17088" s="1"/>
    </row>
    <row r="17089" spans="10:19" x14ac:dyDescent="0.25">
      <c r="J17089" s="1"/>
      <c r="S17089" s="1"/>
    </row>
    <row r="17090" spans="10:19" x14ac:dyDescent="0.25">
      <c r="J17090" s="1"/>
      <c r="S17090" s="1"/>
    </row>
    <row r="17091" spans="10:19" x14ac:dyDescent="0.25">
      <c r="J17091" s="1"/>
      <c r="S17091" s="1"/>
    </row>
    <row r="17092" spans="10:19" x14ac:dyDescent="0.25">
      <c r="J17092" s="1"/>
      <c r="S17092" s="1"/>
    </row>
    <row r="17093" spans="10:19" x14ac:dyDescent="0.25">
      <c r="J17093" s="1"/>
      <c r="S17093" s="1"/>
    </row>
    <row r="17094" spans="10:19" x14ac:dyDescent="0.25">
      <c r="J17094" s="1"/>
      <c r="S17094" s="1"/>
    </row>
    <row r="17095" spans="10:19" x14ac:dyDescent="0.25">
      <c r="J17095" s="1"/>
      <c r="S17095" s="1"/>
    </row>
    <row r="17096" spans="10:19" x14ac:dyDescent="0.25">
      <c r="J17096" s="1"/>
      <c r="S17096" s="1"/>
    </row>
    <row r="17097" spans="10:19" x14ac:dyDescent="0.25">
      <c r="J17097" s="1"/>
      <c r="S17097" s="1"/>
    </row>
    <row r="17098" spans="10:19" x14ac:dyDescent="0.25">
      <c r="J17098" s="1"/>
      <c r="S17098" s="1"/>
    </row>
    <row r="17099" spans="10:19" x14ac:dyDescent="0.25">
      <c r="J17099" s="1"/>
      <c r="S17099" s="1"/>
    </row>
    <row r="17100" spans="10:19" x14ac:dyDescent="0.25">
      <c r="J17100" s="1"/>
      <c r="S17100" s="1"/>
    </row>
    <row r="17101" spans="10:19" x14ac:dyDescent="0.25">
      <c r="J17101" s="1"/>
      <c r="S17101" s="1"/>
    </row>
    <row r="17102" spans="10:19" x14ac:dyDescent="0.25">
      <c r="J17102" s="1"/>
      <c r="S17102" s="1"/>
    </row>
    <row r="17103" spans="10:19" x14ac:dyDescent="0.25">
      <c r="J17103" s="1"/>
      <c r="S17103" s="1"/>
    </row>
    <row r="17104" spans="10:19" x14ac:dyDescent="0.25">
      <c r="J17104" s="1"/>
      <c r="S17104" s="1"/>
    </row>
    <row r="17105" spans="10:19" x14ac:dyDescent="0.25">
      <c r="J17105" s="1"/>
      <c r="S17105" s="1"/>
    </row>
    <row r="17106" spans="10:19" x14ac:dyDescent="0.25">
      <c r="J17106" s="1"/>
      <c r="S17106" s="1"/>
    </row>
    <row r="17107" spans="10:19" x14ac:dyDescent="0.25">
      <c r="J17107" s="1"/>
      <c r="S17107" s="1"/>
    </row>
    <row r="17108" spans="10:19" x14ac:dyDescent="0.25">
      <c r="J17108" s="1"/>
      <c r="S17108" s="1"/>
    </row>
    <row r="17109" spans="10:19" x14ac:dyDescent="0.25">
      <c r="J17109" s="1"/>
      <c r="S17109" s="1"/>
    </row>
    <row r="17110" spans="10:19" x14ac:dyDescent="0.25">
      <c r="J17110" s="1"/>
      <c r="S17110" s="1"/>
    </row>
    <row r="17111" spans="10:19" x14ac:dyDescent="0.25">
      <c r="J17111" s="1"/>
      <c r="S17111" s="1"/>
    </row>
    <row r="17112" spans="10:19" x14ac:dyDescent="0.25">
      <c r="J17112" s="1"/>
      <c r="S17112" s="1"/>
    </row>
    <row r="17113" spans="10:19" x14ac:dyDescent="0.25">
      <c r="J17113" s="1"/>
      <c r="S17113" s="1"/>
    </row>
    <row r="17114" spans="10:19" x14ac:dyDescent="0.25">
      <c r="J17114" s="1"/>
      <c r="S17114" s="1"/>
    </row>
    <row r="17115" spans="10:19" x14ac:dyDescent="0.25">
      <c r="J17115" s="1"/>
      <c r="S17115" s="1"/>
    </row>
    <row r="17116" spans="10:19" x14ac:dyDescent="0.25">
      <c r="J17116" s="1"/>
      <c r="S17116" s="1"/>
    </row>
    <row r="17117" spans="10:19" x14ac:dyDescent="0.25">
      <c r="J17117" s="1"/>
      <c r="S17117" s="1"/>
    </row>
    <row r="17118" spans="10:19" x14ac:dyDescent="0.25">
      <c r="J17118" s="1"/>
      <c r="S17118" s="1"/>
    </row>
    <row r="17119" spans="10:19" x14ac:dyDescent="0.25">
      <c r="J17119" s="1"/>
      <c r="S17119" s="1"/>
    </row>
    <row r="17120" spans="10:19" x14ac:dyDescent="0.25">
      <c r="J17120" s="1"/>
      <c r="S17120" s="1"/>
    </row>
    <row r="17121" spans="10:19" x14ac:dyDescent="0.25">
      <c r="J17121" s="1"/>
      <c r="S17121" s="1"/>
    </row>
    <row r="17122" spans="10:19" x14ac:dyDescent="0.25">
      <c r="J17122" s="1"/>
      <c r="S17122" s="1"/>
    </row>
    <row r="17123" spans="10:19" x14ac:dyDescent="0.25">
      <c r="J17123" s="1"/>
      <c r="S17123" s="1"/>
    </row>
    <row r="17124" spans="10:19" x14ac:dyDescent="0.25">
      <c r="J17124" s="1"/>
      <c r="S17124" s="1"/>
    </row>
    <row r="17125" spans="10:19" x14ac:dyDescent="0.25">
      <c r="J17125" s="1"/>
      <c r="S17125" s="1"/>
    </row>
    <row r="17126" spans="10:19" x14ac:dyDescent="0.25">
      <c r="J17126" s="1"/>
      <c r="S17126" s="1"/>
    </row>
    <row r="17127" spans="10:19" x14ac:dyDescent="0.25">
      <c r="J17127" s="1"/>
      <c r="S17127" s="1"/>
    </row>
    <row r="17128" spans="10:19" x14ac:dyDescent="0.25">
      <c r="J17128" s="1"/>
      <c r="S17128" s="1"/>
    </row>
    <row r="17129" spans="10:19" x14ac:dyDescent="0.25">
      <c r="J17129" s="1"/>
      <c r="S17129" s="1"/>
    </row>
    <row r="17130" spans="10:19" x14ac:dyDescent="0.25">
      <c r="J17130" s="1"/>
      <c r="S17130" s="1"/>
    </row>
    <row r="17131" spans="10:19" x14ac:dyDescent="0.25">
      <c r="J17131" s="1"/>
      <c r="S17131" s="1"/>
    </row>
    <row r="17132" spans="10:19" x14ac:dyDescent="0.25">
      <c r="J17132" s="1"/>
      <c r="S17132" s="1"/>
    </row>
    <row r="17133" spans="10:19" x14ac:dyDescent="0.25">
      <c r="J17133" s="1"/>
      <c r="S17133" s="1"/>
    </row>
    <row r="17134" spans="10:19" x14ac:dyDescent="0.25">
      <c r="J17134" s="1"/>
      <c r="S17134" s="1"/>
    </row>
    <row r="17135" spans="10:19" x14ac:dyDescent="0.25">
      <c r="J17135" s="1"/>
      <c r="S17135" s="1"/>
    </row>
    <row r="17136" spans="10:19" x14ac:dyDescent="0.25">
      <c r="J17136" s="1"/>
      <c r="S17136" s="1"/>
    </row>
    <row r="17137" spans="10:19" x14ac:dyDescent="0.25">
      <c r="J17137" s="1"/>
      <c r="S17137" s="1"/>
    </row>
    <row r="17138" spans="10:19" x14ac:dyDescent="0.25">
      <c r="J17138" s="1"/>
      <c r="S17138" s="1"/>
    </row>
    <row r="17139" spans="10:19" x14ac:dyDescent="0.25">
      <c r="J17139" s="1"/>
      <c r="S17139" s="1"/>
    </row>
    <row r="17140" spans="10:19" x14ac:dyDescent="0.25">
      <c r="J17140" s="1"/>
      <c r="S17140" s="1"/>
    </row>
    <row r="17141" spans="10:19" x14ac:dyDescent="0.25">
      <c r="J17141" s="1"/>
      <c r="S17141" s="1"/>
    </row>
    <row r="17142" spans="10:19" x14ac:dyDescent="0.25">
      <c r="J17142" s="1"/>
      <c r="S17142" s="1"/>
    </row>
    <row r="17143" spans="10:19" x14ac:dyDescent="0.25">
      <c r="J17143" s="1"/>
      <c r="S17143" s="1"/>
    </row>
    <row r="17144" spans="10:19" x14ac:dyDescent="0.25">
      <c r="J17144" s="1"/>
      <c r="S17144" s="1"/>
    </row>
    <row r="17145" spans="10:19" x14ac:dyDescent="0.25">
      <c r="J17145" s="1"/>
      <c r="S17145" s="1"/>
    </row>
    <row r="17146" spans="10:19" x14ac:dyDescent="0.25">
      <c r="J17146" s="1"/>
      <c r="S17146" s="1"/>
    </row>
    <row r="17147" spans="10:19" x14ac:dyDescent="0.25">
      <c r="J17147" s="1"/>
      <c r="S17147" s="1"/>
    </row>
    <row r="17148" spans="10:19" x14ac:dyDescent="0.25">
      <c r="J17148" s="1"/>
      <c r="S17148" s="1"/>
    </row>
    <row r="17149" spans="10:19" x14ac:dyDescent="0.25">
      <c r="J17149" s="1"/>
      <c r="S17149" s="1"/>
    </row>
    <row r="17150" spans="10:19" x14ac:dyDescent="0.25">
      <c r="J17150" s="1"/>
      <c r="S17150" s="1"/>
    </row>
    <row r="17151" spans="10:19" x14ac:dyDescent="0.25">
      <c r="J17151" s="1"/>
      <c r="S17151" s="1"/>
    </row>
    <row r="17152" spans="10:19" x14ac:dyDescent="0.25">
      <c r="J17152" s="1"/>
      <c r="S17152" s="1"/>
    </row>
    <row r="17153" spans="10:19" x14ac:dyDescent="0.25">
      <c r="S17153" s="1"/>
    </row>
    <row r="17154" spans="10:19" x14ac:dyDescent="0.25">
      <c r="J17154" s="1"/>
      <c r="S17154" s="1"/>
    </row>
    <row r="17155" spans="10:19" x14ac:dyDescent="0.25">
      <c r="J17155" s="1"/>
      <c r="S17155" s="1"/>
    </row>
    <row r="17156" spans="10:19" x14ac:dyDescent="0.25">
      <c r="J17156" s="1"/>
      <c r="S17156" s="1"/>
    </row>
    <row r="17157" spans="10:19" x14ac:dyDescent="0.25">
      <c r="J17157" s="1"/>
      <c r="S17157" s="1"/>
    </row>
    <row r="17158" spans="10:19" x14ac:dyDescent="0.25">
      <c r="J17158" s="1"/>
      <c r="S17158" s="1"/>
    </row>
    <row r="17159" spans="10:19" x14ac:dyDescent="0.25">
      <c r="J17159" s="1"/>
      <c r="S17159" s="1"/>
    </row>
    <row r="17160" spans="10:19" x14ac:dyDescent="0.25">
      <c r="J17160" s="1"/>
      <c r="S17160" s="1"/>
    </row>
    <row r="17161" spans="10:19" x14ac:dyDescent="0.25">
      <c r="J17161" s="1"/>
      <c r="S17161" s="1"/>
    </row>
    <row r="17162" spans="10:19" x14ac:dyDescent="0.25">
      <c r="J17162" s="1"/>
      <c r="S17162" s="1"/>
    </row>
    <row r="17163" spans="10:19" x14ac:dyDescent="0.25">
      <c r="J17163" s="1"/>
      <c r="S17163" s="1"/>
    </row>
    <row r="17164" spans="10:19" x14ac:dyDescent="0.25">
      <c r="J17164" s="1"/>
      <c r="S17164" s="1"/>
    </row>
    <row r="17165" spans="10:19" x14ac:dyDescent="0.25">
      <c r="J17165" s="1"/>
      <c r="S17165" s="1"/>
    </row>
    <row r="17166" spans="10:19" x14ac:dyDescent="0.25">
      <c r="J17166" s="1"/>
      <c r="S17166" s="1"/>
    </row>
    <row r="17167" spans="10:19" x14ac:dyDescent="0.25">
      <c r="J17167" s="1"/>
      <c r="S17167" s="1"/>
    </row>
    <row r="17168" spans="10:19" x14ac:dyDescent="0.25">
      <c r="J17168" s="1"/>
      <c r="S17168" s="1"/>
    </row>
    <row r="17169" spans="10:19" x14ac:dyDescent="0.25">
      <c r="J17169" s="1"/>
      <c r="S17169" s="1"/>
    </row>
    <row r="17170" spans="10:19" x14ac:dyDescent="0.25">
      <c r="J17170" s="1"/>
      <c r="S17170" s="1"/>
    </row>
    <row r="17171" spans="10:19" x14ac:dyDescent="0.25">
      <c r="J17171" s="1"/>
      <c r="S17171" s="1"/>
    </row>
    <row r="17172" spans="10:19" x14ac:dyDescent="0.25">
      <c r="J17172" s="1"/>
      <c r="S17172" s="1"/>
    </row>
    <row r="17173" spans="10:19" x14ac:dyDescent="0.25">
      <c r="J17173" s="1"/>
      <c r="S17173" s="1"/>
    </row>
    <row r="17174" spans="10:19" x14ac:dyDescent="0.25">
      <c r="J17174" s="1"/>
      <c r="S17174" s="1"/>
    </row>
    <row r="17175" spans="10:19" x14ac:dyDescent="0.25">
      <c r="J17175" s="1"/>
      <c r="S17175" s="1"/>
    </row>
    <row r="17176" spans="10:19" x14ac:dyDescent="0.25">
      <c r="J17176" s="1"/>
      <c r="S17176" s="1"/>
    </row>
    <row r="17177" spans="10:19" x14ac:dyDescent="0.25">
      <c r="J17177" s="1"/>
      <c r="S17177" s="1"/>
    </row>
    <row r="17178" spans="10:19" x14ac:dyDescent="0.25">
      <c r="J17178" s="1"/>
      <c r="S17178" s="1"/>
    </row>
    <row r="17179" spans="10:19" x14ac:dyDescent="0.25">
      <c r="J17179" s="1"/>
      <c r="S17179" s="1"/>
    </row>
    <row r="17180" spans="10:19" x14ac:dyDescent="0.25">
      <c r="J17180" s="1"/>
      <c r="S17180" s="1"/>
    </row>
    <row r="17181" spans="10:19" x14ac:dyDescent="0.25">
      <c r="J17181" s="1"/>
      <c r="S17181" s="1"/>
    </row>
    <row r="17182" spans="10:19" x14ac:dyDescent="0.25">
      <c r="J17182" s="1"/>
      <c r="S17182" s="1"/>
    </row>
    <row r="17183" spans="10:19" x14ac:dyDescent="0.25">
      <c r="J17183" s="1"/>
      <c r="S17183" s="1"/>
    </row>
    <row r="17184" spans="10:19" x14ac:dyDescent="0.25">
      <c r="J17184" s="1"/>
      <c r="S17184" s="1"/>
    </row>
    <row r="17185" spans="10:19" x14ac:dyDescent="0.25">
      <c r="J17185" s="1"/>
      <c r="S17185" s="1"/>
    </row>
    <row r="17186" spans="10:19" x14ac:dyDescent="0.25">
      <c r="J17186" s="1"/>
      <c r="S17186" s="1"/>
    </row>
    <row r="17187" spans="10:19" x14ac:dyDescent="0.25">
      <c r="J17187" s="1"/>
      <c r="S17187" s="1"/>
    </row>
    <row r="17188" spans="10:19" x14ac:dyDescent="0.25">
      <c r="J17188" s="1"/>
      <c r="S17188" s="1"/>
    </row>
    <row r="17189" spans="10:19" x14ac:dyDescent="0.25">
      <c r="J17189" s="1"/>
      <c r="S17189" s="1"/>
    </row>
    <row r="17190" spans="10:19" x14ac:dyDescent="0.25">
      <c r="J17190" s="1"/>
      <c r="S17190" s="1"/>
    </row>
    <row r="17191" spans="10:19" x14ac:dyDescent="0.25">
      <c r="J17191" s="1"/>
      <c r="S17191" s="1"/>
    </row>
    <row r="17192" spans="10:19" x14ac:dyDescent="0.25">
      <c r="J17192" s="1"/>
      <c r="S17192" s="1"/>
    </row>
    <row r="17193" spans="10:19" x14ac:dyDescent="0.25">
      <c r="J17193" s="1"/>
      <c r="S17193" s="1"/>
    </row>
    <row r="17194" spans="10:19" x14ac:dyDescent="0.25">
      <c r="J17194" s="1"/>
      <c r="S17194" s="1"/>
    </row>
    <row r="17195" spans="10:19" x14ac:dyDescent="0.25">
      <c r="J17195" s="1"/>
      <c r="S17195" s="1"/>
    </row>
    <row r="17196" spans="10:19" x14ac:dyDescent="0.25">
      <c r="J17196" s="1"/>
      <c r="S17196" s="1"/>
    </row>
    <row r="17197" spans="10:19" x14ac:dyDescent="0.25">
      <c r="J17197" s="1"/>
      <c r="S17197" s="1"/>
    </row>
    <row r="17198" spans="10:19" x14ac:dyDescent="0.25">
      <c r="J17198" s="1"/>
      <c r="S17198" s="1"/>
    </row>
    <row r="17199" spans="10:19" x14ac:dyDescent="0.25">
      <c r="J17199" s="1"/>
      <c r="S17199" s="1"/>
    </row>
    <row r="17200" spans="10:19" x14ac:dyDescent="0.25">
      <c r="J17200" s="1"/>
      <c r="S17200" s="1"/>
    </row>
    <row r="17201" spans="10:19" x14ac:dyDescent="0.25">
      <c r="J17201" s="1"/>
      <c r="S17201" s="1"/>
    </row>
    <row r="17202" spans="10:19" x14ac:dyDescent="0.25">
      <c r="J17202" s="1"/>
      <c r="S17202" s="1"/>
    </row>
    <row r="17203" spans="10:19" x14ac:dyDescent="0.25">
      <c r="J17203" s="1"/>
      <c r="S17203" s="1"/>
    </row>
    <row r="17204" spans="10:19" x14ac:dyDescent="0.25">
      <c r="J17204" s="1"/>
      <c r="S17204" s="1"/>
    </row>
    <row r="17205" spans="10:19" x14ac:dyDescent="0.25">
      <c r="J17205" s="1"/>
      <c r="S17205" s="1"/>
    </row>
    <row r="17206" spans="10:19" x14ac:dyDescent="0.25">
      <c r="J17206" s="1"/>
      <c r="S17206" s="1"/>
    </row>
    <row r="17207" spans="10:19" x14ac:dyDescent="0.25">
      <c r="J17207" s="1"/>
      <c r="S17207" s="1"/>
    </row>
    <row r="17208" spans="10:19" x14ac:dyDescent="0.25">
      <c r="J17208" s="1"/>
      <c r="S17208" s="1"/>
    </row>
    <row r="17209" spans="10:19" x14ac:dyDescent="0.25">
      <c r="J17209" s="1"/>
      <c r="S17209" s="1"/>
    </row>
    <row r="17210" spans="10:19" x14ac:dyDescent="0.25">
      <c r="J17210" s="1"/>
      <c r="S17210" s="1"/>
    </row>
    <row r="17211" spans="10:19" x14ac:dyDescent="0.25">
      <c r="J17211" s="1"/>
      <c r="S17211" s="1"/>
    </row>
    <row r="17212" spans="10:19" x14ac:dyDescent="0.25">
      <c r="J17212" s="1"/>
      <c r="S17212" s="1"/>
    </row>
    <row r="17213" spans="10:19" x14ac:dyDescent="0.25">
      <c r="J17213" s="1"/>
      <c r="S17213" s="1"/>
    </row>
    <row r="17214" spans="10:19" x14ac:dyDescent="0.25">
      <c r="J17214" s="1"/>
      <c r="S17214" s="1"/>
    </row>
    <row r="17215" spans="10:19" x14ac:dyDescent="0.25">
      <c r="J17215" s="1"/>
      <c r="S17215" s="1"/>
    </row>
    <row r="17216" spans="10:19" x14ac:dyDescent="0.25">
      <c r="J17216" s="1"/>
      <c r="S17216" s="1"/>
    </row>
    <row r="17217" spans="10:19" x14ac:dyDescent="0.25">
      <c r="J17217" s="1"/>
      <c r="S17217" s="1"/>
    </row>
    <row r="17218" spans="10:19" x14ac:dyDescent="0.25">
      <c r="J17218" s="1"/>
      <c r="S17218" s="1"/>
    </row>
    <row r="17219" spans="10:19" x14ac:dyDescent="0.25">
      <c r="J17219" s="1"/>
      <c r="S17219" s="1"/>
    </row>
    <row r="17220" spans="10:19" x14ac:dyDescent="0.25">
      <c r="J17220" s="1"/>
      <c r="S17220" s="1"/>
    </row>
    <row r="17221" spans="10:19" x14ac:dyDescent="0.25">
      <c r="J17221" s="1"/>
      <c r="S17221" s="1"/>
    </row>
    <row r="17222" spans="10:19" x14ac:dyDescent="0.25">
      <c r="J17222" s="1"/>
      <c r="S17222" s="1"/>
    </row>
    <row r="17223" spans="10:19" x14ac:dyDescent="0.25">
      <c r="J17223" s="1"/>
      <c r="S17223" s="1"/>
    </row>
    <row r="17224" spans="10:19" x14ac:dyDescent="0.25">
      <c r="J17224" s="1"/>
      <c r="S17224" s="1"/>
    </row>
    <row r="17225" spans="10:19" x14ac:dyDescent="0.25">
      <c r="J17225" s="1"/>
      <c r="S17225" s="1"/>
    </row>
    <row r="17226" spans="10:19" x14ac:dyDescent="0.25">
      <c r="J17226" s="1"/>
      <c r="S17226" s="1"/>
    </row>
    <row r="17227" spans="10:19" x14ac:dyDescent="0.25">
      <c r="J17227" s="1"/>
      <c r="S17227" s="1"/>
    </row>
    <row r="17228" spans="10:19" x14ac:dyDescent="0.25">
      <c r="J17228" s="1"/>
      <c r="S17228" s="1"/>
    </row>
    <row r="17229" spans="10:19" x14ac:dyDescent="0.25">
      <c r="J17229" s="1"/>
      <c r="S17229" s="1"/>
    </row>
    <row r="17230" spans="10:19" x14ac:dyDescent="0.25">
      <c r="J17230" s="1"/>
      <c r="S17230" s="1"/>
    </row>
    <row r="17231" spans="10:19" x14ac:dyDescent="0.25">
      <c r="J17231" s="1"/>
      <c r="S17231" s="1"/>
    </row>
    <row r="17232" spans="10:19" x14ac:dyDescent="0.25">
      <c r="J17232" s="1"/>
      <c r="S17232" s="1"/>
    </row>
    <row r="17233" spans="10:19" x14ac:dyDescent="0.25">
      <c r="J17233" s="1"/>
      <c r="S17233" s="1"/>
    </row>
    <row r="17234" spans="10:19" x14ac:dyDescent="0.25">
      <c r="J17234" s="1"/>
      <c r="S17234" s="1"/>
    </row>
    <row r="17235" spans="10:19" x14ac:dyDescent="0.25">
      <c r="J17235" s="1"/>
      <c r="S17235" s="1"/>
    </row>
    <row r="17236" spans="10:19" x14ac:dyDescent="0.25">
      <c r="J17236" s="1"/>
      <c r="S17236" s="1"/>
    </row>
    <row r="17237" spans="10:19" x14ac:dyDescent="0.25">
      <c r="J17237" s="1"/>
      <c r="S17237" s="1"/>
    </row>
    <row r="17238" spans="10:19" x14ac:dyDescent="0.25">
      <c r="J17238" s="1"/>
      <c r="S17238" s="1"/>
    </row>
    <row r="17239" spans="10:19" x14ac:dyDescent="0.25">
      <c r="J17239" s="1"/>
      <c r="S17239" s="1"/>
    </row>
    <row r="17240" spans="10:19" x14ac:dyDescent="0.25">
      <c r="J17240" s="1"/>
      <c r="S17240" s="1"/>
    </row>
    <row r="17241" spans="10:19" x14ac:dyDescent="0.25">
      <c r="J17241" s="1"/>
      <c r="S17241" s="1"/>
    </row>
    <row r="17242" spans="10:19" x14ac:dyDescent="0.25">
      <c r="J17242" s="1"/>
      <c r="S17242" s="1"/>
    </row>
    <row r="17243" spans="10:19" x14ac:dyDescent="0.25">
      <c r="J17243" s="1"/>
      <c r="S17243" s="1"/>
    </row>
    <row r="17244" spans="10:19" x14ac:dyDescent="0.25">
      <c r="J17244" s="1"/>
      <c r="S17244" s="1"/>
    </row>
    <row r="17245" spans="10:19" x14ac:dyDescent="0.25">
      <c r="J17245" s="1"/>
      <c r="S17245" s="1"/>
    </row>
    <row r="17246" spans="10:19" x14ac:dyDescent="0.25">
      <c r="J17246" s="1"/>
      <c r="S17246" s="1"/>
    </row>
    <row r="17247" spans="10:19" x14ac:dyDescent="0.25">
      <c r="J17247" s="1"/>
      <c r="S17247" s="1"/>
    </row>
    <row r="17248" spans="10:19" x14ac:dyDescent="0.25">
      <c r="J17248" s="1"/>
      <c r="S17248" s="1"/>
    </row>
    <row r="17249" spans="10:19" x14ac:dyDescent="0.25">
      <c r="J17249" s="1"/>
      <c r="S17249" s="1"/>
    </row>
    <row r="17250" spans="10:19" x14ac:dyDescent="0.25">
      <c r="J17250" s="1"/>
      <c r="S17250" s="1"/>
    </row>
    <row r="17251" spans="10:19" x14ac:dyDescent="0.25">
      <c r="J17251" s="1"/>
      <c r="S17251" s="1"/>
    </row>
    <row r="17252" spans="10:19" x14ac:dyDescent="0.25">
      <c r="J17252" s="1"/>
      <c r="S17252" s="1"/>
    </row>
    <row r="17253" spans="10:19" x14ac:dyDescent="0.25">
      <c r="J17253" s="1"/>
      <c r="S17253" s="1"/>
    </row>
    <row r="17254" spans="10:19" x14ac:dyDescent="0.25">
      <c r="J17254" s="1"/>
      <c r="S17254" s="1"/>
    </row>
    <row r="17255" spans="10:19" x14ac:dyDescent="0.25">
      <c r="J17255" s="1"/>
      <c r="S17255" s="1"/>
    </row>
    <row r="17256" spans="10:19" x14ac:dyDescent="0.25">
      <c r="J17256" s="1"/>
      <c r="S17256" s="1"/>
    </row>
    <row r="17257" spans="10:19" x14ac:dyDescent="0.25">
      <c r="J17257" s="1"/>
      <c r="S17257" s="1"/>
    </row>
    <row r="17258" spans="10:19" x14ac:dyDescent="0.25">
      <c r="J17258" s="1"/>
      <c r="S17258" s="1"/>
    </row>
    <row r="17259" spans="10:19" x14ac:dyDescent="0.25">
      <c r="J17259" s="1"/>
      <c r="S17259" s="1"/>
    </row>
    <row r="17260" spans="10:19" x14ac:dyDescent="0.25">
      <c r="J17260" s="1"/>
      <c r="S17260" s="1"/>
    </row>
    <row r="17261" spans="10:19" x14ac:dyDescent="0.25">
      <c r="J17261" s="1"/>
      <c r="S17261" s="1"/>
    </row>
    <row r="17262" spans="10:19" x14ac:dyDescent="0.25">
      <c r="J17262" s="1"/>
      <c r="S17262" s="1"/>
    </row>
    <row r="17263" spans="10:19" x14ac:dyDescent="0.25">
      <c r="J17263" s="1"/>
      <c r="S17263" s="1"/>
    </row>
    <row r="17264" spans="10:19" x14ac:dyDescent="0.25">
      <c r="J17264" s="1"/>
      <c r="S17264" s="1"/>
    </row>
    <row r="17265" spans="10:19" x14ac:dyDescent="0.25">
      <c r="J17265" s="1"/>
      <c r="S17265" s="1"/>
    </row>
    <row r="17266" spans="10:19" x14ac:dyDescent="0.25">
      <c r="J17266" s="1"/>
      <c r="S17266" s="1"/>
    </row>
    <row r="17267" spans="10:19" x14ac:dyDescent="0.25">
      <c r="J17267" s="1"/>
      <c r="S17267" s="1"/>
    </row>
    <row r="17268" spans="10:19" x14ac:dyDescent="0.25">
      <c r="J17268" s="1"/>
      <c r="S17268" s="1"/>
    </row>
    <row r="17269" spans="10:19" x14ac:dyDescent="0.25">
      <c r="J17269" s="1"/>
      <c r="S17269" s="1"/>
    </row>
    <row r="17270" spans="10:19" x14ac:dyDescent="0.25">
      <c r="J17270" s="1"/>
      <c r="S17270" s="1"/>
    </row>
    <row r="17271" spans="10:19" x14ac:dyDescent="0.25">
      <c r="J17271" s="1"/>
      <c r="S17271" s="1"/>
    </row>
    <row r="17272" spans="10:19" x14ac:dyDescent="0.25">
      <c r="J17272" s="1"/>
      <c r="S17272" s="1"/>
    </row>
    <row r="17273" spans="10:19" x14ac:dyDescent="0.25">
      <c r="J17273" s="1"/>
      <c r="S17273" s="1"/>
    </row>
    <row r="17274" spans="10:19" x14ac:dyDescent="0.25">
      <c r="J17274" s="1"/>
      <c r="S17274" s="1"/>
    </row>
    <row r="17275" spans="10:19" x14ac:dyDescent="0.25">
      <c r="J17275" s="1"/>
      <c r="S17275" s="1"/>
    </row>
    <row r="17276" spans="10:19" x14ac:dyDescent="0.25">
      <c r="J17276" s="1"/>
      <c r="S17276" s="1"/>
    </row>
    <row r="17277" spans="10:19" x14ac:dyDescent="0.25">
      <c r="J17277" s="1"/>
      <c r="S17277" s="1"/>
    </row>
    <row r="17278" spans="10:19" x14ac:dyDescent="0.25">
      <c r="J17278" s="1"/>
      <c r="S17278" s="1"/>
    </row>
    <row r="17279" spans="10:19" x14ac:dyDescent="0.25">
      <c r="J17279" s="1"/>
      <c r="S17279" s="1"/>
    </row>
    <row r="17280" spans="10:19" x14ac:dyDescent="0.25">
      <c r="J17280" s="1"/>
      <c r="S17280" s="1"/>
    </row>
    <row r="17281" spans="10:19" x14ac:dyDescent="0.25">
      <c r="J17281" s="1"/>
      <c r="S17281" s="1"/>
    </row>
    <row r="17282" spans="10:19" x14ac:dyDescent="0.25">
      <c r="J17282" s="1"/>
      <c r="S17282" s="1"/>
    </row>
    <row r="17283" spans="10:19" x14ac:dyDescent="0.25">
      <c r="J17283" s="1"/>
      <c r="S17283" s="1"/>
    </row>
    <row r="17284" spans="10:19" x14ac:dyDescent="0.25">
      <c r="J17284" s="1"/>
      <c r="S17284" s="1"/>
    </row>
    <row r="17285" spans="10:19" x14ac:dyDescent="0.25">
      <c r="J17285" s="1"/>
      <c r="S17285" s="1"/>
    </row>
    <row r="17286" spans="10:19" x14ac:dyDescent="0.25">
      <c r="J17286" s="1"/>
      <c r="S17286" s="1"/>
    </row>
    <row r="17287" spans="10:19" x14ac:dyDescent="0.25">
      <c r="J17287" s="1"/>
      <c r="S17287" s="1"/>
    </row>
    <row r="17288" spans="10:19" x14ac:dyDescent="0.25">
      <c r="J17288" s="1"/>
      <c r="S17288" s="1"/>
    </row>
    <row r="17289" spans="10:19" x14ac:dyDescent="0.25">
      <c r="J17289" s="1"/>
      <c r="S17289" s="1"/>
    </row>
    <row r="17290" spans="10:19" x14ac:dyDescent="0.25">
      <c r="J17290" s="1"/>
      <c r="S17290" s="1"/>
    </row>
    <row r="17291" spans="10:19" x14ac:dyDescent="0.25">
      <c r="J17291" s="1"/>
      <c r="S17291" s="1"/>
    </row>
    <row r="17292" spans="10:19" x14ac:dyDescent="0.25">
      <c r="J17292" s="1"/>
      <c r="S17292" s="1"/>
    </row>
    <row r="17293" spans="10:19" x14ac:dyDescent="0.25">
      <c r="J17293" s="1"/>
      <c r="S17293" s="1"/>
    </row>
    <row r="17294" spans="10:19" x14ac:dyDescent="0.25">
      <c r="J17294" s="1"/>
      <c r="S17294" s="1"/>
    </row>
    <row r="17295" spans="10:19" x14ac:dyDescent="0.25">
      <c r="J17295" s="1"/>
      <c r="S17295" s="1"/>
    </row>
    <row r="17296" spans="10:19" x14ac:dyDescent="0.25">
      <c r="J17296" s="1"/>
      <c r="S17296" s="1"/>
    </row>
    <row r="17297" spans="10:19" x14ac:dyDescent="0.25">
      <c r="J17297" s="1"/>
      <c r="S17297" s="1"/>
    </row>
    <row r="17298" spans="10:19" x14ac:dyDescent="0.25">
      <c r="J17298" s="1"/>
      <c r="S17298" s="1"/>
    </row>
    <row r="17299" spans="10:19" x14ac:dyDescent="0.25">
      <c r="J17299" s="1"/>
      <c r="S17299" s="1"/>
    </row>
    <row r="17300" spans="10:19" x14ac:dyDescent="0.25">
      <c r="J17300" s="1"/>
      <c r="S17300" s="1"/>
    </row>
    <row r="17301" spans="10:19" x14ac:dyDescent="0.25">
      <c r="J17301" s="1"/>
      <c r="S17301" s="1"/>
    </row>
    <row r="17302" spans="10:19" x14ac:dyDescent="0.25">
      <c r="J17302" s="1"/>
      <c r="S17302" s="1"/>
    </row>
    <row r="17303" spans="10:19" x14ac:dyDescent="0.25">
      <c r="J17303" s="1"/>
      <c r="S17303" s="1"/>
    </row>
    <row r="17304" spans="10:19" x14ac:dyDescent="0.25">
      <c r="J17304" s="1"/>
      <c r="S17304" s="1"/>
    </row>
    <row r="17305" spans="10:19" x14ac:dyDescent="0.25">
      <c r="J17305" s="1"/>
      <c r="S17305" s="1"/>
    </row>
    <row r="17306" spans="10:19" x14ac:dyDescent="0.25">
      <c r="J17306" s="1"/>
      <c r="S17306" s="1"/>
    </row>
    <row r="17307" spans="10:19" x14ac:dyDescent="0.25">
      <c r="J17307" s="1"/>
      <c r="S17307" s="1"/>
    </row>
    <row r="17308" spans="10:19" x14ac:dyDescent="0.25">
      <c r="J17308" s="1"/>
      <c r="S17308" s="1"/>
    </row>
    <row r="17309" spans="10:19" x14ac:dyDescent="0.25">
      <c r="J17309" s="1"/>
      <c r="S17309" s="1"/>
    </row>
    <row r="17310" spans="10:19" x14ac:dyDescent="0.25">
      <c r="J17310" s="1"/>
      <c r="S17310" s="1"/>
    </row>
    <row r="17311" spans="10:19" x14ac:dyDescent="0.25">
      <c r="J17311" s="1"/>
      <c r="S17311" s="1"/>
    </row>
    <row r="17312" spans="10:19" x14ac:dyDescent="0.25">
      <c r="J17312" s="1"/>
      <c r="S17312" s="1"/>
    </row>
    <row r="17313" spans="10:19" x14ac:dyDescent="0.25">
      <c r="J17313" s="1"/>
      <c r="S17313" s="1"/>
    </row>
    <row r="17314" spans="10:19" x14ac:dyDescent="0.25">
      <c r="J17314" s="1"/>
      <c r="S17314" s="1"/>
    </row>
    <row r="17315" spans="10:19" x14ac:dyDescent="0.25">
      <c r="J17315" s="1"/>
      <c r="S17315" s="1"/>
    </row>
    <row r="17316" spans="10:19" x14ac:dyDescent="0.25">
      <c r="J17316" s="1"/>
      <c r="S17316" s="1"/>
    </row>
    <row r="17317" spans="10:19" x14ac:dyDescent="0.25">
      <c r="J17317" s="1"/>
      <c r="S17317" s="1"/>
    </row>
    <row r="17318" spans="10:19" x14ac:dyDescent="0.25">
      <c r="J17318" s="1"/>
      <c r="S17318" s="1"/>
    </row>
    <row r="17319" spans="10:19" x14ac:dyDescent="0.25">
      <c r="J17319" s="1"/>
      <c r="S17319" s="1"/>
    </row>
    <row r="17320" spans="10:19" x14ac:dyDescent="0.25">
      <c r="J17320" s="1"/>
      <c r="S17320" s="1"/>
    </row>
    <row r="17321" spans="10:19" x14ac:dyDescent="0.25">
      <c r="J17321" s="1"/>
      <c r="S17321" s="1"/>
    </row>
    <row r="17322" spans="10:19" x14ac:dyDescent="0.25">
      <c r="J17322" s="1"/>
      <c r="S17322" s="1"/>
    </row>
    <row r="17323" spans="10:19" x14ac:dyDescent="0.25">
      <c r="J17323" s="1"/>
      <c r="S17323" s="1"/>
    </row>
    <row r="17324" spans="10:19" x14ac:dyDescent="0.25">
      <c r="J17324" s="1"/>
      <c r="S17324" s="1"/>
    </row>
    <row r="17325" spans="10:19" x14ac:dyDescent="0.25">
      <c r="J17325" s="1"/>
      <c r="S17325" s="1"/>
    </row>
    <row r="17326" spans="10:19" x14ac:dyDescent="0.25">
      <c r="J17326" s="1"/>
      <c r="S17326" s="1"/>
    </row>
    <row r="17327" spans="10:19" x14ac:dyDescent="0.25">
      <c r="J17327" s="1"/>
      <c r="S17327" s="1"/>
    </row>
    <row r="17328" spans="10:19" x14ac:dyDescent="0.25">
      <c r="J17328" s="1"/>
      <c r="S17328" s="1"/>
    </row>
    <row r="17329" spans="10:19" x14ac:dyDescent="0.25">
      <c r="J17329" s="1"/>
      <c r="S17329" s="1"/>
    </row>
    <row r="17330" spans="10:19" x14ac:dyDescent="0.25">
      <c r="J17330" s="1"/>
      <c r="S17330" s="1"/>
    </row>
    <row r="17331" spans="10:19" x14ac:dyDescent="0.25">
      <c r="J17331" s="1"/>
      <c r="S17331" s="1"/>
    </row>
    <row r="17332" spans="10:19" x14ac:dyDescent="0.25">
      <c r="J17332" s="1"/>
      <c r="S17332" s="1"/>
    </row>
    <row r="17333" spans="10:19" x14ac:dyDescent="0.25">
      <c r="J17333" s="1"/>
      <c r="S17333" s="1"/>
    </row>
    <row r="17334" spans="10:19" x14ac:dyDescent="0.25">
      <c r="J17334" s="1"/>
      <c r="S17334" s="1"/>
    </row>
    <row r="17335" spans="10:19" x14ac:dyDescent="0.25">
      <c r="J17335" s="1"/>
      <c r="S17335" s="1"/>
    </row>
    <row r="17336" spans="10:19" x14ac:dyDescent="0.25">
      <c r="J17336" s="1"/>
      <c r="S17336" s="1"/>
    </row>
    <row r="17337" spans="10:19" x14ac:dyDescent="0.25">
      <c r="J17337" s="1"/>
      <c r="S17337" s="1"/>
    </row>
    <row r="17338" spans="10:19" x14ac:dyDescent="0.25">
      <c r="J17338" s="1"/>
      <c r="S17338" s="1"/>
    </row>
    <row r="17339" spans="10:19" x14ac:dyDescent="0.25">
      <c r="J17339" s="1"/>
      <c r="S17339" s="1"/>
    </row>
    <row r="17340" spans="10:19" x14ac:dyDescent="0.25">
      <c r="J17340" s="1"/>
      <c r="S17340" s="1"/>
    </row>
    <row r="17341" spans="10:19" x14ac:dyDescent="0.25">
      <c r="J17341" s="1"/>
      <c r="S17341" s="1"/>
    </row>
    <row r="17342" spans="10:19" x14ac:dyDescent="0.25">
      <c r="J17342" s="1"/>
      <c r="S17342" s="1"/>
    </row>
    <row r="17343" spans="10:19" x14ac:dyDescent="0.25">
      <c r="J17343" s="1"/>
      <c r="S17343" s="1"/>
    </row>
    <row r="17344" spans="10:19" x14ac:dyDescent="0.25">
      <c r="J17344" s="1"/>
      <c r="S17344" s="1"/>
    </row>
    <row r="17345" spans="10:19" x14ac:dyDescent="0.25">
      <c r="J17345" s="1"/>
      <c r="S17345" s="1"/>
    </row>
    <row r="17346" spans="10:19" x14ac:dyDescent="0.25">
      <c r="J17346" s="1"/>
      <c r="S17346" s="1"/>
    </row>
    <row r="17347" spans="10:19" x14ac:dyDescent="0.25">
      <c r="J17347" s="1"/>
      <c r="S17347" s="1"/>
    </row>
    <row r="17348" spans="10:19" x14ac:dyDescent="0.25">
      <c r="J17348" s="1"/>
      <c r="S17348" s="1"/>
    </row>
    <row r="17349" spans="10:19" x14ac:dyDescent="0.25">
      <c r="J17349" s="1"/>
      <c r="S17349" s="1"/>
    </row>
    <row r="17350" spans="10:19" x14ac:dyDescent="0.25">
      <c r="J17350" s="1"/>
      <c r="S17350" s="1"/>
    </row>
    <row r="17351" spans="10:19" x14ac:dyDescent="0.25">
      <c r="J17351" s="1"/>
      <c r="S17351" s="1"/>
    </row>
    <row r="17352" spans="10:19" x14ac:dyDescent="0.25">
      <c r="J17352" s="1"/>
      <c r="S17352" s="1"/>
    </row>
    <row r="17353" spans="10:19" x14ac:dyDescent="0.25">
      <c r="J17353" s="1"/>
      <c r="S17353" s="1"/>
    </row>
    <row r="17354" spans="10:19" x14ac:dyDescent="0.25">
      <c r="J17354" s="1"/>
      <c r="S17354" s="1"/>
    </row>
    <row r="17355" spans="10:19" x14ac:dyDescent="0.25">
      <c r="J17355" s="1"/>
      <c r="S17355" s="1"/>
    </row>
    <row r="17356" spans="10:19" x14ac:dyDescent="0.25">
      <c r="J17356" s="1"/>
      <c r="S17356" s="1"/>
    </row>
    <row r="17357" spans="10:19" x14ac:dyDescent="0.25">
      <c r="J17357" s="1"/>
      <c r="S17357" s="1"/>
    </row>
    <row r="17358" spans="10:19" x14ac:dyDescent="0.25">
      <c r="J17358" s="1"/>
      <c r="S17358" s="1"/>
    </row>
    <row r="17359" spans="10:19" x14ac:dyDescent="0.25">
      <c r="J17359" s="1"/>
      <c r="S17359" s="1"/>
    </row>
    <row r="17360" spans="10:19" x14ac:dyDescent="0.25">
      <c r="J17360" s="1"/>
      <c r="S17360" s="1"/>
    </row>
    <row r="17361" spans="10:19" x14ac:dyDescent="0.25">
      <c r="J17361" s="1"/>
      <c r="S17361" s="1"/>
    </row>
    <row r="17362" spans="10:19" x14ac:dyDescent="0.25">
      <c r="J17362" s="1"/>
      <c r="S17362" s="1"/>
    </row>
    <row r="17363" spans="10:19" x14ac:dyDescent="0.25">
      <c r="J17363" s="1"/>
      <c r="S17363" s="1"/>
    </row>
    <row r="17364" spans="10:19" x14ac:dyDescent="0.25">
      <c r="J17364" s="1"/>
      <c r="S17364" s="1"/>
    </row>
    <row r="17365" spans="10:19" x14ac:dyDescent="0.25">
      <c r="J17365" s="1"/>
      <c r="S17365" s="1"/>
    </row>
    <row r="17366" spans="10:19" x14ac:dyDescent="0.25">
      <c r="J17366" s="1"/>
      <c r="S17366" s="1"/>
    </row>
    <row r="17367" spans="10:19" x14ac:dyDescent="0.25">
      <c r="J17367" s="1"/>
      <c r="S17367" s="1"/>
    </row>
    <row r="17368" spans="10:19" x14ac:dyDescent="0.25">
      <c r="J17368" s="1"/>
      <c r="S17368" s="1"/>
    </row>
    <row r="17369" spans="10:19" x14ac:dyDescent="0.25">
      <c r="J17369" s="1"/>
      <c r="S17369" s="1"/>
    </row>
    <row r="17370" spans="10:19" x14ac:dyDescent="0.25">
      <c r="J17370" s="1"/>
      <c r="S17370" s="1"/>
    </row>
    <row r="17371" spans="10:19" x14ac:dyDescent="0.25">
      <c r="J17371" s="1"/>
      <c r="S17371" s="1"/>
    </row>
    <row r="17372" spans="10:19" x14ac:dyDescent="0.25">
      <c r="J17372" s="1"/>
      <c r="S17372" s="1"/>
    </row>
    <row r="17373" spans="10:19" x14ac:dyDescent="0.25">
      <c r="J17373" s="1"/>
      <c r="S17373" s="1"/>
    </row>
    <row r="17374" spans="10:19" x14ac:dyDescent="0.25">
      <c r="J17374" s="1"/>
      <c r="S17374" s="1"/>
    </row>
    <row r="17375" spans="10:19" x14ac:dyDescent="0.25">
      <c r="J17375" s="1"/>
      <c r="S17375" s="1"/>
    </row>
    <row r="17376" spans="10:19" x14ac:dyDescent="0.25">
      <c r="J17376" s="1"/>
      <c r="S17376" s="1"/>
    </row>
    <row r="17377" spans="10:19" x14ac:dyDescent="0.25">
      <c r="J17377" s="1"/>
      <c r="S17377" s="1"/>
    </row>
    <row r="17378" spans="10:19" x14ac:dyDescent="0.25">
      <c r="J17378" s="1"/>
      <c r="S17378" s="1"/>
    </row>
    <row r="17379" spans="10:19" x14ac:dyDescent="0.25">
      <c r="J17379" s="1"/>
      <c r="S17379" s="1"/>
    </row>
    <row r="17380" spans="10:19" x14ac:dyDescent="0.25">
      <c r="J17380" s="1"/>
      <c r="S17380" s="1"/>
    </row>
    <row r="17381" spans="10:19" x14ac:dyDescent="0.25">
      <c r="J17381" s="1"/>
      <c r="S17381" s="1"/>
    </row>
    <row r="17382" spans="10:19" x14ac:dyDescent="0.25">
      <c r="J17382" s="1"/>
      <c r="S17382" s="1"/>
    </row>
    <row r="17383" spans="10:19" x14ac:dyDescent="0.25">
      <c r="J17383" s="1"/>
      <c r="S17383" s="1"/>
    </row>
    <row r="17384" spans="10:19" x14ac:dyDescent="0.25">
      <c r="J17384" s="1"/>
      <c r="S17384" s="1"/>
    </row>
    <row r="17385" spans="10:19" x14ac:dyDescent="0.25">
      <c r="J17385" s="1"/>
      <c r="S17385" s="1"/>
    </row>
    <row r="17386" spans="10:19" x14ac:dyDescent="0.25">
      <c r="J17386" s="1"/>
      <c r="S17386" s="1"/>
    </row>
    <row r="17387" spans="10:19" x14ac:dyDescent="0.25">
      <c r="J17387" s="1"/>
      <c r="S17387" s="1"/>
    </row>
    <row r="17388" spans="10:19" x14ac:dyDescent="0.25">
      <c r="J17388" s="1"/>
      <c r="S17388" s="1"/>
    </row>
    <row r="17389" spans="10:19" x14ac:dyDescent="0.25">
      <c r="J17389" s="1"/>
      <c r="S17389" s="1"/>
    </row>
    <row r="17390" spans="10:19" x14ac:dyDescent="0.25">
      <c r="J17390" s="1"/>
      <c r="S17390" s="1"/>
    </row>
    <row r="17391" spans="10:19" x14ac:dyDescent="0.25">
      <c r="J17391" s="1"/>
      <c r="S17391" s="1"/>
    </row>
    <row r="17392" spans="10:19" x14ac:dyDescent="0.25">
      <c r="J17392" s="1"/>
      <c r="S17392" s="1"/>
    </row>
    <row r="17393" spans="10:19" x14ac:dyDescent="0.25">
      <c r="J17393" s="1"/>
      <c r="S17393" s="1"/>
    </row>
    <row r="17394" spans="10:19" x14ac:dyDescent="0.25">
      <c r="J17394" s="1"/>
      <c r="S17394" s="1"/>
    </row>
    <row r="17395" spans="10:19" x14ac:dyDescent="0.25">
      <c r="J17395" s="1"/>
      <c r="S17395" s="1"/>
    </row>
    <row r="17396" spans="10:19" x14ac:dyDescent="0.25">
      <c r="J17396" s="1"/>
      <c r="S17396" s="1"/>
    </row>
    <row r="17397" spans="10:19" x14ac:dyDescent="0.25">
      <c r="J17397" s="1"/>
      <c r="S17397" s="1"/>
    </row>
    <row r="17398" spans="10:19" x14ac:dyDescent="0.25">
      <c r="J17398" s="1"/>
      <c r="S17398" s="1"/>
    </row>
    <row r="17399" spans="10:19" x14ac:dyDescent="0.25">
      <c r="J17399" s="1"/>
      <c r="S17399" s="1"/>
    </row>
    <row r="17400" spans="10:19" x14ac:dyDescent="0.25">
      <c r="J17400" s="1"/>
      <c r="S17400" s="1"/>
    </row>
    <row r="17401" spans="10:19" x14ac:dyDescent="0.25">
      <c r="J17401" s="1"/>
      <c r="S17401" s="1"/>
    </row>
    <row r="17402" spans="10:19" x14ac:dyDescent="0.25">
      <c r="J17402" s="1"/>
      <c r="S17402" s="1"/>
    </row>
    <row r="17403" spans="10:19" x14ac:dyDescent="0.25">
      <c r="J17403" s="1"/>
      <c r="S17403" s="1"/>
    </row>
    <row r="17404" spans="10:19" x14ac:dyDescent="0.25">
      <c r="J17404" s="1"/>
      <c r="S17404" s="1"/>
    </row>
    <row r="17405" spans="10:19" x14ac:dyDescent="0.25">
      <c r="J17405" s="1"/>
      <c r="S17405" s="1"/>
    </row>
    <row r="17406" spans="10:19" x14ac:dyDescent="0.25">
      <c r="J17406" s="1"/>
      <c r="S17406" s="1"/>
    </row>
    <row r="17407" spans="10:19" x14ac:dyDescent="0.25">
      <c r="J17407" s="1"/>
      <c r="S17407" s="1"/>
    </row>
    <row r="17408" spans="10:19" x14ac:dyDescent="0.25">
      <c r="J17408" s="1"/>
      <c r="S17408" s="1"/>
    </row>
    <row r="17409" spans="10:19" x14ac:dyDescent="0.25">
      <c r="J17409" s="1"/>
      <c r="S17409" s="1"/>
    </row>
    <row r="17410" spans="10:19" x14ac:dyDescent="0.25">
      <c r="J17410" s="1"/>
      <c r="S17410" s="1"/>
    </row>
    <row r="17411" spans="10:19" x14ac:dyDescent="0.25">
      <c r="J17411" s="1"/>
      <c r="S17411" s="1"/>
    </row>
    <row r="17412" spans="10:19" x14ac:dyDescent="0.25">
      <c r="J17412" s="1"/>
      <c r="S17412" s="1"/>
    </row>
    <row r="17413" spans="10:19" x14ac:dyDescent="0.25">
      <c r="J17413" s="1"/>
      <c r="S17413" s="1"/>
    </row>
    <row r="17414" spans="10:19" x14ac:dyDescent="0.25">
      <c r="J17414" s="1"/>
      <c r="S17414" s="1"/>
    </row>
    <row r="17415" spans="10:19" x14ac:dyDescent="0.25">
      <c r="J17415" s="1"/>
      <c r="S17415" s="1"/>
    </row>
    <row r="17416" spans="10:19" x14ac:dyDescent="0.25">
      <c r="J17416" s="1"/>
      <c r="S17416" s="1"/>
    </row>
    <row r="17417" spans="10:19" x14ac:dyDescent="0.25">
      <c r="J17417" s="1"/>
      <c r="S17417" s="1"/>
    </row>
    <row r="17418" spans="10:19" x14ac:dyDescent="0.25">
      <c r="J17418" s="1"/>
      <c r="S17418" s="1"/>
    </row>
    <row r="17419" spans="10:19" x14ac:dyDescent="0.25">
      <c r="J17419" s="1"/>
      <c r="S17419" s="1"/>
    </row>
    <row r="17420" spans="10:19" x14ac:dyDescent="0.25">
      <c r="J17420" s="1"/>
      <c r="S17420" s="1"/>
    </row>
    <row r="17421" spans="10:19" x14ac:dyDescent="0.25">
      <c r="J17421" s="1"/>
      <c r="S17421" s="1"/>
    </row>
    <row r="17422" spans="10:19" x14ac:dyDescent="0.25">
      <c r="J17422" s="1"/>
      <c r="S17422" s="1"/>
    </row>
    <row r="17423" spans="10:19" x14ac:dyDescent="0.25">
      <c r="J17423" s="1"/>
      <c r="S17423" s="1"/>
    </row>
    <row r="17424" spans="10:19" x14ac:dyDescent="0.25">
      <c r="J17424" s="1"/>
      <c r="S17424" s="1"/>
    </row>
    <row r="17425" spans="10:19" x14ac:dyDescent="0.25">
      <c r="J17425" s="1"/>
      <c r="S17425" s="1"/>
    </row>
    <row r="17426" spans="10:19" x14ac:dyDescent="0.25">
      <c r="J17426" s="1"/>
      <c r="S17426" s="1"/>
    </row>
    <row r="17427" spans="10:19" x14ac:dyDescent="0.25">
      <c r="J17427" s="1"/>
      <c r="S17427" s="1"/>
    </row>
    <row r="17428" spans="10:19" x14ac:dyDescent="0.25">
      <c r="J17428" s="1"/>
      <c r="S17428" s="1"/>
    </row>
    <row r="17429" spans="10:19" x14ac:dyDescent="0.25">
      <c r="J17429" s="1"/>
      <c r="S17429" s="1"/>
    </row>
    <row r="17430" spans="10:19" x14ac:dyDescent="0.25">
      <c r="J17430" s="1"/>
      <c r="S17430" s="1"/>
    </row>
    <row r="17431" spans="10:19" x14ac:dyDescent="0.25">
      <c r="J17431" s="1"/>
      <c r="S17431" s="1"/>
    </row>
    <row r="17432" spans="10:19" x14ac:dyDescent="0.25">
      <c r="J17432" s="1"/>
      <c r="S17432" s="1"/>
    </row>
    <row r="17433" spans="10:19" x14ac:dyDescent="0.25">
      <c r="J17433" s="1"/>
      <c r="S17433" s="1"/>
    </row>
    <row r="17434" spans="10:19" x14ac:dyDescent="0.25">
      <c r="J17434" s="1"/>
      <c r="S17434" s="1"/>
    </row>
    <row r="17435" spans="10:19" x14ac:dyDescent="0.25">
      <c r="J17435" s="1"/>
      <c r="S17435" s="1"/>
    </row>
    <row r="17436" spans="10:19" x14ac:dyDescent="0.25">
      <c r="J17436" s="1"/>
      <c r="S17436" s="1"/>
    </row>
    <row r="17437" spans="10:19" x14ac:dyDescent="0.25">
      <c r="J17437" s="1"/>
      <c r="S17437" s="1"/>
    </row>
    <row r="17438" spans="10:19" x14ac:dyDescent="0.25">
      <c r="J17438" s="1"/>
      <c r="S17438" s="1"/>
    </row>
    <row r="17439" spans="10:19" x14ac:dyDescent="0.25">
      <c r="J17439" s="1"/>
      <c r="S17439" s="1"/>
    </row>
    <row r="17440" spans="10:19" x14ac:dyDescent="0.25">
      <c r="J17440" s="1"/>
      <c r="S17440" s="1"/>
    </row>
    <row r="17441" spans="10:19" x14ac:dyDescent="0.25">
      <c r="J17441" s="1"/>
      <c r="S17441" s="1"/>
    </row>
    <row r="17442" spans="10:19" x14ac:dyDescent="0.25">
      <c r="J17442" s="1"/>
      <c r="S17442" s="1"/>
    </row>
    <row r="17443" spans="10:19" x14ac:dyDescent="0.25">
      <c r="J17443" s="1"/>
      <c r="S17443" s="1"/>
    </row>
    <row r="17444" spans="10:19" x14ac:dyDescent="0.25">
      <c r="J17444" s="1"/>
      <c r="S17444" s="1"/>
    </row>
    <row r="17445" spans="10:19" x14ac:dyDescent="0.25">
      <c r="J17445" s="1"/>
      <c r="S17445" s="1"/>
    </row>
    <row r="17446" spans="10:19" x14ac:dyDescent="0.25">
      <c r="J17446" s="1"/>
      <c r="S17446" s="1"/>
    </row>
    <row r="17447" spans="10:19" x14ac:dyDescent="0.25">
      <c r="J17447" s="1"/>
      <c r="S17447" s="1"/>
    </row>
    <row r="17448" spans="10:19" x14ac:dyDescent="0.25">
      <c r="J17448" s="1"/>
      <c r="S17448" s="1"/>
    </row>
    <row r="17449" spans="10:19" x14ac:dyDescent="0.25">
      <c r="J17449" s="1"/>
      <c r="S17449" s="1"/>
    </row>
    <row r="17450" spans="10:19" x14ac:dyDescent="0.25">
      <c r="J17450" s="1"/>
      <c r="S17450" s="1"/>
    </row>
    <row r="17451" spans="10:19" x14ac:dyDescent="0.25">
      <c r="J17451" s="1"/>
      <c r="S17451" s="1"/>
    </row>
    <row r="17452" spans="10:19" x14ac:dyDescent="0.25">
      <c r="J17452" s="1"/>
      <c r="S17452" s="1"/>
    </row>
    <row r="17453" spans="10:19" x14ac:dyDescent="0.25">
      <c r="J17453" s="1"/>
      <c r="S17453" s="1"/>
    </row>
    <row r="17454" spans="10:19" x14ac:dyDescent="0.25">
      <c r="J17454" s="1"/>
      <c r="S17454" s="1"/>
    </row>
    <row r="17455" spans="10:19" x14ac:dyDescent="0.25">
      <c r="J17455" s="1"/>
      <c r="S17455" s="1"/>
    </row>
    <row r="17456" spans="10:19" x14ac:dyDescent="0.25">
      <c r="J17456" s="1"/>
      <c r="S17456" s="1"/>
    </row>
    <row r="17457" spans="10:19" x14ac:dyDescent="0.25">
      <c r="J17457" s="1"/>
      <c r="S17457" s="1"/>
    </row>
    <row r="17458" spans="10:19" x14ac:dyDescent="0.25">
      <c r="J17458" s="1"/>
      <c r="S17458" s="1"/>
    </row>
    <row r="17459" spans="10:19" x14ac:dyDescent="0.25">
      <c r="J17459" s="1"/>
      <c r="S17459" s="1"/>
    </row>
    <row r="17460" spans="10:19" x14ac:dyDescent="0.25">
      <c r="J17460" s="1"/>
      <c r="S17460" s="1"/>
    </row>
    <row r="17461" spans="10:19" x14ac:dyDescent="0.25">
      <c r="J17461" s="1"/>
      <c r="S17461" s="1"/>
    </row>
    <row r="17462" spans="10:19" x14ac:dyDescent="0.25">
      <c r="J17462" s="1"/>
      <c r="S17462" s="1"/>
    </row>
    <row r="17463" spans="10:19" x14ac:dyDescent="0.25">
      <c r="J17463" s="1"/>
      <c r="S17463" s="1"/>
    </row>
    <row r="17464" spans="10:19" x14ac:dyDescent="0.25">
      <c r="J17464" s="1"/>
      <c r="S17464" s="1"/>
    </row>
    <row r="17465" spans="10:19" x14ac:dyDescent="0.25">
      <c r="J17465" s="1"/>
      <c r="S17465" s="1"/>
    </row>
    <row r="17466" spans="10:19" x14ac:dyDescent="0.25">
      <c r="J17466" s="1"/>
      <c r="S17466" s="1"/>
    </row>
    <row r="17467" spans="10:19" x14ac:dyDescent="0.25">
      <c r="J17467" s="1"/>
      <c r="S17467" s="1"/>
    </row>
    <row r="17468" spans="10:19" x14ac:dyDescent="0.25">
      <c r="J17468" s="1"/>
      <c r="S17468" s="1"/>
    </row>
    <row r="17469" spans="10:19" x14ac:dyDescent="0.25">
      <c r="J17469" s="1"/>
      <c r="S17469" s="1"/>
    </row>
    <row r="17470" spans="10:19" x14ac:dyDescent="0.25">
      <c r="J17470" s="1"/>
      <c r="S17470" s="1"/>
    </row>
    <row r="17471" spans="10:19" x14ac:dyDescent="0.25">
      <c r="J17471" s="1"/>
      <c r="S17471" s="1"/>
    </row>
    <row r="17472" spans="10:19" x14ac:dyDescent="0.25">
      <c r="J17472" s="1"/>
      <c r="S17472" s="1"/>
    </row>
    <row r="17473" spans="10:19" x14ac:dyDescent="0.25">
      <c r="J17473" s="1"/>
      <c r="S17473" s="1"/>
    </row>
    <row r="17474" spans="10:19" x14ac:dyDescent="0.25">
      <c r="J17474" s="1"/>
      <c r="S17474" s="1"/>
    </row>
    <row r="17475" spans="10:19" x14ac:dyDescent="0.25">
      <c r="J17475" s="1"/>
      <c r="S17475" s="1"/>
    </row>
    <row r="17476" spans="10:19" x14ac:dyDescent="0.25">
      <c r="J17476" s="1"/>
      <c r="S17476" s="1"/>
    </row>
    <row r="17477" spans="10:19" x14ac:dyDescent="0.25">
      <c r="J17477" s="1"/>
      <c r="S17477" s="1"/>
    </row>
    <row r="17478" spans="10:19" x14ac:dyDescent="0.25">
      <c r="J17478" s="1"/>
      <c r="S17478" s="1"/>
    </row>
    <row r="17479" spans="10:19" x14ac:dyDescent="0.25">
      <c r="J17479" s="1"/>
      <c r="S17479" s="1"/>
    </row>
    <row r="17480" spans="10:19" x14ac:dyDescent="0.25">
      <c r="J17480" s="1"/>
      <c r="S17480" s="1"/>
    </row>
    <row r="17481" spans="10:19" x14ac:dyDescent="0.25">
      <c r="J17481" s="1"/>
      <c r="S17481" s="1"/>
    </row>
    <row r="17482" spans="10:19" x14ac:dyDescent="0.25">
      <c r="J17482" s="1"/>
      <c r="S17482" s="1"/>
    </row>
    <row r="17483" spans="10:19" x14ac:dyDescent="0.25">
      <c r="J17483" s="1"/>
      <c r="S17483" s="1"/>
    </row>
    <row r="17484" spans="10:19" x14ac:dyDescent="0.25">
      <c r="J17484" s="1"/>
      <c r="S17484" s="1"/>
    </row>
    <row r="17485" spans="10:19" x14ac:dyDescent="0.25">
      <c r="J17485" s="1"/>
      <c r="S17485" s="1"/>
    </row>
    <row r="17486" spans="10:19" x14ac:dyDescent="0.25">
      <c r="J17486" s="1"/>
      <c r="S17486" s="1"/>
    </row>
    <row r="17487" spans="10:19" x14ac:dyDescent="0.25">
      <c r="J17487" s="1"/>
      <c r="S17487" s="1"/>
    </row>
    <row r="17488" spans="10:19" x14ac:dyDescent="0.25">
      <c r="J17488" s="1"/>
      <c r="S17488" s="1"/>
    </row>
    <row r="17489" spans="10:19" x14ac:dyDescent="0.25">
      <c r="J17489" s="1"/>
      <c r="S17489" s="1"/>
    </row>
    <row r="17490" spans="10:19" x14ac:dyDescent="0.25">
      <c r="J17490" s="1"/>
      <c r="S17490" s="1"/>
    </row>
    <row r="17491" spans="10:19" x14ac:dyDescent="0.25">
      <c r="J17491" s="1"/>
      <c r="S17491" s="1"/>
    </row>
    <row r="17492" spans="10:19" x14ac:dyDescent="0.25">
      <c r="J17492" s="1"/>
      <c r="S17492" s="1"/>
    </row>
    <row r="17493" spans="10:19" x14ac:dyDescent="0.25">
      <c r="J17493" s="1"/>
      <c r="S17493" s="1"/>
    </row>
    <row r="17494" spans="10:19" x14ac:dyDescent="0.25">
      <c r="J17494" s="1"/>
      <c r="S17494" s="1"/>
    </row>
    <row r="17495" spans="10:19" x14ac:dyDescent="0.25">
      <c r="J17495" s="1"/>
      <c r="S17495" s="1"/>
    </row>
    <row r="17496" spans="10:19" x14ac:dyDescent="0.25">
      <c r="J17496" s="1"/>
      <c r="S17496" s="1"/>
    </row>
    <row r="17497" spans="10:19" x14ac:dyDescent="0.25">
      <c r="J17497" s="1"/>
      <c r="S17497" s="1"/>
    </row>
    <row r="17498" spans="10:19" x14ac:dyDescent="0.25">
      <c r="J17498" s="1"/>
      <c r="S17498" s="1"/>
    </row>
    <row r="17499" spans="10:19" x14ac:dyDescent="0.25">
      <c r="J17499" s="1"/>
      <c r="S17499" s="1"/>
    </row>
    <row r="17500" spans="10:19" x14ac:dyDescent="0.25">
      <c r="J17500" s="1"/>
      <c r="S17500" s="1"/>
    </row>
    <row r="17501" spans="10:19" x14ac:dyDescent="0.25">
      <c r="J17501" s="1"/>
      <c r="S17501" s="1"/>
    </row>
    <row r="17502" spans="10:19" x14ac:dyDescent="0.25">
      <c r="J17502" s="1"/>
      <c r="S17502" s="1"/>
    </row>
    <row r="17503" spans="10:19" x14ac:dyDescent="0.25">
      <c r="J17503" s="1"/>
      <c r="S17503" s="1"/>
    </row>
    <row r="17504" spans="10:19" x14ac:dyDescent="0.25">
      <c r="J17504" s="1"/>
      <c r="S17504" s="1"/>
    </row>
    <row r="17505" spans="10:19" x14ac:dyDescent="0.25">
      <c r="J17505" s="1"/>
      <c r="S17505" s="1"/>
    </row>
    <row r="17506" spans="10:19" x14ac:dyDescent="0.25">
      <c r="J17506" s="1"/>
      <c r="S17506" s="1"/>
    </row>
    <row r="17507" spans="10:19" x14ac:dyDescent="0.25">
      <c r="J17507" s="1"/>
      <c r="S17507" s="1"/>
    </row>
    <row r="17508" spans="10:19" x14ac:dyDescent="0.25">
      <c r="J17508" s="1"/>
      <c r="S17508" s="1"/>
    </row>
    <row r="17509" spans="10:19" x14ac:dyDescent="0.25">
      <c r="J17509" s="1"/>
      <c r="S17509" s="1"/>
    </row>
    <row r="17510" spans="10:19" x14ac:dyDescent="0.25">
      <c r="J17510" s="1"/>
      <c r="S17510" s="1"/>
    </row>
    <row r="17511" spans="10:19" x14ac:dyDescent="0.25">
      <c r="J17511" s="1"/>
      <c r="S17511" s="1"/>
    </row>
    <row r="17512" spans="10:19" x14ac:dyDescent="0.25">
      <c r="J17512" s="1"/>
      <c r="S17512" s="1"/>
    </row>
    <row r="17513" spans="10:19" x14ac:dyDescent="0.25">
      <c r="J17513" s="1"/>
      <c r="S17513" s="1"/>
    </row>
    <row r="17514" spans="10:19" x14ac:dyDescent="0.25">
      <c r="J17514" s="1"/>
    </row>
    <row r="17515" spans="10:19" x14ac:dyDescent="0.25">
      <c r="J17515" s="1"/>
    </row>
    <row r="17516" spans="10:19" x14ac:dyDescent="0.25">
      <c r="J17516" s="1"/>
    </row>
    <row r="17517" spans="10:19" x14ac:dyDescent="0.25">
      <c r="J17517" s="1"/>
    </row>
    <row r="17518" spans="10:19" x14ac:dyDescent="0.25">
      <c r="J17518" s="1"/>
    </row>
    <row r="17519" spans="10:19" x14ac:dyDescent="0.25">
      <c r="J17519" s="1"/>
    </row>
    <row r="17520" spans="10:19" x14ac:dyDescent="0.25">
      <c r="J17520" s="1"/>
    </row>
    <row r="17521" spans="10:10" x14ac:dyDescent="0.25">
      <c r="J17521" s="1"/>
    </row>
    <row r="17522" spans="10:10" x14ac:dyDescent="0.25">
      <c r="J17522" s="1"/>
    </row>
    <row r="17523" spans="10:10" x14ac:dyDescent="0.25">
      <c r="J17523" s="1"/>
    </row>
    <row r="17524" spans="10:10" x14ac:dyDescent="0.25">
      <c r="J17524" s="1"/>
    </row>
    <row r="17525" spans="10:10" x14ac:dyDescent="0.25">
      <c r="J17525" s="1"/>
    </row>
    <row r="17526" spans="10:10" x14ac:dyDescent="0.25">
      <c r="J17526" s="1"/>
    </row>
    <row r="17527" spans="10:10" x14ac:dyDescent="0.25">
      <c r="J17527" s="1"/>
    </row>
    <row r="17528" spans="10:10" x14ac:dyDescent="0.25">
      <c r="J17528" s="1"/>
    </row>
    <row r="17529" spans="10:10" x14ac:dyDescent="0.25">
      <c r="J17529" s="1"/>
    </row>
    <row r="17530" spans="10:10" x14ac:dyDescent="0.25">
      <c r="J17530" s="1"/>
    </row>
    <row r="17531" spans="10:10" x14ac:dyDescent="0.25">
      <c r="J17531" s="1"/>
    </row>
    <row r="17532" spans="10:10" x14ac:dyDescent="0.25">
      <c r="J17532" s="1"/>
    </row>
    <row r="17533" spans="10:10" x14ac:dyDescent="0.25">
      <c r="J17533" s="1"/>
    </row>
    <row r="17534" spans="10:10" x14ac:dyDescent="0.25">
      <c r="J17534" s="1"/>
    </row>
    <row r="17535" spans="10:10" x14ac:dyDescent="0.25">
      <c r="J17535" s="1"/>
    </row>
    <row r="17536" spans="10:10" x14ac:dyDescent="0.25">
      <c r="J17536" s="1"/>
    </row>
    <row r="17537" spans="10:10" x14ac:dyDescent="0.25">
      <c r="J17537" s="1"/>
    </row>
    <row r="17538" spans="10:10" x14ac:dyDescent="0.25">
      <c r="J17538" s="1"/>
    </row>
    <row r="17539" spans="10:10" x14ac:dyDescent="0.25">
      <c r="J17539" s="1"/>
    </row>
    <row r="17540" spans="10:10" x14ac:dyDescent="0.25">
      <c r="J17540" s="1"/>
    </row>
    <row r="17541" spans="10:10" x14ac:dyDescent="0.25">
      <c r="J17541" s="1"/>
    </row>
    <row r="17542" spans="10:10" x14ac:dyDescent="0.25">
      <c r="J17542" s="1"/>
    </row>
    <row r="17543" spans="10:10" x14ac:dyDescent="0.25">
      <c r="J17543" s="1"/>
    </row>
    <row r="17544" spans="10:10" x14ac:dyDescent="0.25">
      <c r="J17544" s="1"/>
    </row>
    <row r="17545" spans="10:10" x14ac:dyDescent="0.25">
      <c r="J17545" s="1"/>
    </row>
    <row r="17546" spans="10:10" x14ac:dyDescent="0.25">
      <c r="J17546" s="1"/>
    </row>
    <row r="17547" spans="10:10" x14ac:dyDescent="0.25">
      <c r="J17547" s="1"/>
    </row>
    <row r="17548" spans="10:10" x14ac:dyDescent="0.25">
      <c r="J17548" s="1"/>
    </row>
    <row r="17549" spans="10:10" x14ac:dyDescent="0.25">
      <c r="J17549" s="1"/>
    </row>
    <row r="17550" spans="10:10" x14ac:dyDescent="0.25">
      <c r="J17550" s="1"/>
    </row>
    <row r="17551" spans="10:10" x14ac:dyDescent="0.25">
      <c r="J17551" s="1"/>
    </row>
    <row r="17552" spans="10:10" x14ac:dyDescent="0.25">
      <c r="J17552" s="1"/>
    </row>
    <row r="17553" spans="10:10" x14ac:dyDescent="0.25">
      <c r="J17553" s="1"/>
    </row>
    <row r="17554" spans="10:10" x14ac:dyDescent="0.25">
      <c r="J17554" s="1"/>
    </row>
    <row r="17555" spans="10:10" x14ac:dyDescent="0.25">
      <c r="J17555" s="1"/>
    </row>
    <row r="17556" spans="10:10" x14ac:dyDescent="0.25">
      <c r="J17556" s="1"/>
    </row>
    <row r="17557" spans="10:10" x14ac:dyDescent="0.25">
      <c r="J17557" s="1"/>
    </row>
    <row r="17558" spans="10:10" x14ac:dyDescent="0.25">
      <c r="J17558" s="1"/>
    </row>
    <row r="17559" spans="10:10" x14ac:dyDescent="0.25">
      <c r="J17559" s="1"/>
    </row>
    <row r="17560" spans="10:10" x14ac:dyDescent="0.25">
      <c r="J17560" s="1"/>
    </row>
    <row r="17561" spans="10:10" x14ac:dyDescent="0.25">
      <c r="J17561" s="1"/>
    </row>
    <row r="17562" spans="10:10" x14ac:dyDescent="0.25">
      <c r="J17562" s="1"/>
    </row>
    <row r="17563" spans="10:10" x14ac:dyDescent="0.25">
      <c r="J17563" s="1"/>
    </row>
    <row r="17564" spans="10:10" x14ac:dyDescent="0.25">
      <c r="J17564" s="1"/>
    </row>
    <row r="17565" spans="10:10" x14ac:dyDescent="0.25">
      <c r="J17565" s="1"/>
    </row>
    <row r="17566" spans="10:10" x14ac:dyDescent="0.25">
      <c r="J17566" s="1"/>
    </row>
    <row r="17567" spans="10:10" x14ac:dyDescent="0.25">
      <c r="J17567" s="1"/>
    </row>
    <row r="17568" spans="10:10" x14ac:dyDescent="0.25">
      <c r="J17568" s="1"/>
    </row>
    <row r="17569" spans="10:10" x14ac:dyDescent="0.25">
      <c r="J17569" s="1"/>
    </row>
    <row r="17570" spans="10:10" x14ac:dyDescent="0.25">
      <c r="J17570" s="1"/>
    </row>
    <row r="17571" spans="10:10" x14ac:dyDescent="0.25">
      <c r="J17571" s="1"/>
    </row>
    <row r="17572" spans="10:10" x14ac:dyDescent="0.25">
      <c r="J17572" s="1"/>
    </row>
    <row r="17573" spans="10:10" x14ac:dyDescent="0.25">
      <c r="J17573" s="1"/>
    </row>
    <row r="17574" spans="10:10" x14ac:dyDescent="0.25">
      <c r="J17574" s="1"/>
    </row>
    <row r="17575" spans="10:10" x14ac:dyDescent="0.25">
      <c r="J17575" s="1"/>
    </row>
    <row r="17576" spans="10:10" x14ac:dyDescent="0.25">
      <c r="J17576" s="1"/>
    </row>
    <row r="17577" spans="10:10" x14ac:dyDescent="0.25">
      <c r="J17577" s="1"/>
    </row>
    <row r="17578" spans="10:10" x14ac:dyDescent="0.25">
      <c r="J17578" s="1"/>
    </row>
    <row r="17579" spans="10:10" x14ac:dyDescent="0.25">
      <c r="J17579" s="1"/>
    </row>
    <row r="17580" spans="10:10" x14ac:dyDescent="0.25">
      <c r="J17580" s="1"/>
    </row>
    <row r="17581" spans="10:10" x14ac:dyDescent="0.25">
      <c r="J17581" s="1"/>
    </row>
    <row r="17582" spans="10:10" x14ac:dyDescent="0.25">
      <c r="J17582" s="1"/>
    </row>
    <row r="17583" spans="10:10" x14ac:dyDescent="0.25">
      <c r="J17583" s="1"/>
    </row>
    <row r="17584" spans="10:10" x14ac:dyDescent="0.25">
      <c r="J17584" s="1"/>
    </row>
    <row r="17585" spans="10:10" x14ac:dyDescent="0.25">
      <c r="J17585" s="1"/>
    </row>
    <row r="17586" spans="10:10" x14ac:dyDescent="0.25">
      <c r="J17586" s="1"/>
    </row>
    <row r="17587" spans="10:10" x14ac:dyDescent="0.25">
      <c r="J17587" s="1"/>
    </row>
    <row r="17588" spans="10:10" x14ac:dyDescent="0.25">
      <c r="J17588" s="1"/>
    </row>
    <row r="17589" spans="10:10" x14ac:dyDescent="0.25">
      <c r="J17589" s="1"/>
    </row>
    <row r="17590" spans="10:10" x14ac:dyDescent="0.25">
      <c r="J17590" s="1"/>
    </row>
    <row r="17591" spans="10:10" x14ac:dyDescent="0.25">
      <c r="J17591" s="1"/>
    </row>
    <row r="17592" spans="10:10" x14ac:dyDescent="0.25">
      <c r="J17592" s="1"/>
    </row>
    <row r="17593" spans="10:10" x14ac:dyDescent="0.25">
      <c r="J17593" s="1"/>
    </row>
    <row r="17594" spans="10:10" x14ac:dyDescent="0.25">
      <c r="J17594" s="1"/>
    </row>
    <row r="17595" spans="10:10" x14ac:dyDescent="0.25">
      <c r="J17595" s="1"/>
    </row>
    <row r="17596" spans="10:10" x14ac:dyDescent="0.25">
      <c r="J17596" s="1"/>
    </row>
    <row r="17597" spans="10:10" x14ac:dyDescent="0.25">
      <c r="J17597" s="1"/>
    </row>
    <row r="17598" spans="10:10" x14ac:dyDescent="0.25">
      <c r="J17598" s="1"/>
    </row>
    <row r="17599" spans="10:10" x14ac:dyDescent="0.25">
      <c r="J17599" s="1"/>
    </row>
    <row r="17600" spans="10:10" x14ac:dyDescent="0.25">
      <c r="J17600" s="1"/>
    </row>
    <row r="17601" spans="10:10" x14ac:dyDescent="0.25">
      <c r="J17601" s="1"/>
    </row>
    <row r="17602" spans="10:10" x14ac:dyDescent="0.25">
      <c r="J17602" s="1"/>
    </row>
    <row r="17603" spans="10:10" x14ac:dyDescent="0.25">
      <c r="J17603" s="1"/>
    </row>
    <row r="17604" spans="10:10" x14ac:dyDescent="0.25">
      <c r="J17604" s="1"/>
    </row>
    <row r="17605" spans="10:10" x14ac:dyDescent="0.25">
      <c r="J17605" s="1"/>
    </row>
    <row r="17606" spans="10:10" x14ac:dyDescent="0.25">
      <c r="J17606" s="1"/>
    </row>
    <row r="17607" spans="10:10" x14ac:dyDescent="0.25">
      <c r="J17607" s="1"/>
    </row>
    <row r="17608" spans="10:10" x14ac:dyDescent="0.25">
      <c r="J17608" s="1"/>
    </row>
    <row r="17609" spans="10:10" x14ac:dyDescent="0.25">
      <c r="J17609" s="1"/>
    </row>
    <row r="17610" spans="10:10" x14ac:dyDescent="0.25">
      <c r="J17610" s="1"/>
    </row>
    <row r="17611" spans="10:10" x14ac:dyDescent="0.25">
      <c r="J17611" s="1"/>
    </row>
    <row r="17612" spans="10:10" x14ac:dyDescent="0.25">
      <c r="J17612" s="1"/>
    </row>
    <row r="17613" spans="10:10" x14ac:dyDescent="0.25">
      <c r="J17613" s="1"/>
    </row>
    <row r="17614" spans="10:10" x14ac:dyDescent="0.25">
      <c r="J17614" s="1"/>
    </row>
    <row r="17615" spans="10:10" x14ac:dyDescent="0.25">
      <c r="J17615" s="1"/>
    </row>
    <row r="17616" spans="10:10" x14ac:dyDescent="0.25">
      <c r="J17616" s="1"/>
    </row>
    <row r="17617" spans="10:10" x14ac:dyDescent="0.25">
      <c r="J17617" s="1"/>
    </row>
    <row r="17618" spans="10:10" x14ac:dyDescent="0.25">
      <c r="J17618" s="1"/>
    </row>
    <row r="17619" spans="10:10" x14ac:dyDescent="0.25">
      <c r="J17619" s="1"/>
    </row>
    <row r="17620" spans="10:10" x14ac:dyDescent="0.25">
      <c r="J17620" s="1"/>
    </row>
    <row r="17621" spans="10:10" x14ac:dyDescent="0.25">
      <c r="J17621" s="1"/>
    </row>
    <row r="17622" spans="10:10" x14ac:dyDescent="0.25">
      <c r="J17622" s="1"/>
    </row>
    <row r="17623" spans="10:10" x14ac:dyDescent="0.25">
      <c r="J17623" s="1"/>
    </row>
    <row r="17624" spans="10:10" x14ac:dyDescent="0.25">
      <c r="J17624" s="1"/>
    </row>
    <row r="17625" spans="10:10" x14ac:dyDescent="0.25">
      <c r="J17625" s="1"/>
    </row>
    <row r="17626" spans="10:10" x14ac:dyDescent="0.25">
      <c r="J17626" s="1"/>
    </row>
    <row r="17627" spans="10:10" x14ac:dyDescent="0.25">
      <c r="J17627" s="1"/>
    </row>
    <row r="17628" spans="10:10" x14ac:dyDescent="0.25">
      <c r="J17628" s="1"/>
    </row>
    <row r="17629" spans="10:10" x14ac:dyDescent="0.25">
      <c r="J17629" s="1"/>
    </row>
    <row r="17630" spans="10:10" x14ac:dyDescent="0.25">
      <c r="J17630" s="1"/>
    </row>
    <row r="17631" spans="10:10" x14ac:dyDescent="0.25">
      <c r="J17631" s="1"/>
    </row>
    <row r="17632" spans="10:10" x14ac:dyDescent="0.25">
      <c r="J17632" s="1"/>
    </row>
    <row r="17633" spans="10:10" x14ac:dyDescent="0.25">
      <c r="J17633" s="1"/>
    </row>
    <row r="17634" spans="10:10" x14ac:dyDescent="0.25">
      <c r="J17634" s="1"/>
    </row>
    <row r="17635" spans="10:10" x14ac:dyDescent="0.25">
      <c r="J17635" s="1"/>
    </row>
    <row r="17636" spans="10:10" x14ac:dyDescent="0.25">
      <c r="J17636" s="1"/>
    </row>
    <row r="17637" spans="10:10" x14ac:dyDescent="0.25">
      <c r="J17637" s="1"/>
    </row>
    <row r="17638" spans="10:10" x14ac:dyDescent="0.25">
      <c r="J17638" s="1"/>
    </row>
    <row r="17639" spans="10:10" x14ac:dyDescent="0.25">
      <c r="J17639" s="1"/>
    </row>
    <row r="17640" spans="10:10" x14ac:dyDescent="0.25">
      <c r="J17640" s="1"/>
    </row>
    <row r="17641" spans="10:10" x14ac:dyDescent="0.25">
      <c r="J17641" s="1"/>
    </row>
    <row r="17642" spans="10:10" x14ac:dyDescent="0.25">
      <c r="J17642" s="1"/>
    </row>
    <row r="17643" spans="10:10" x14ac:dyDescent="0.25">
      <c r="J17643" s="1"/>
    </row>
    <row r="17644" spans="10:10" x14ac:dyDescent="0.25">
      <c r="J17644" s="1"/>
    </row>
    <row r="17645" spans="10:10" x14ac:dyDescent="0.25">
      <c r="J17645" s="1"/>
    </row>
    <row r="17646" spans="10:10" x14ac:dyDescent="0.25">
      <c r="J17646" s="1"/>
    </row>
    <row r="17647" spans="10:10" x14ac:dyDescent="0.25">
      <c r="J17647" s="1"/>
    </row>
    <row r="17648" spans="10:10" x14ac:dyDescent="0.25">
      <c r="J17648" s="1"/>
    </row>
    <row r="17649" spans="10:10" x14ac:dyDescent="0.25">
      <c r="J17649" s="1"/>
    </row>
    <row r="17650" spans="10:10" x14ac:dyDescent="0.25">
      <c r="J17650" s="1"/>
    </row>
    <row r="17651" spans="10:10" x14ac:dyDescent="0.25">
      <c r="J17651" s="1"/>
    </row>
    <row r="17652" spans="10:10" x14ac:dyDescent="0.25">
      <c r="J17652" s="1"/>
    </row>
    <row r="17653" spans="10:10" x14ac:dyDescent="0.25">
      <c r="J17653" s="1"/>
    </row>
    <row r="17654" spans="10:10" x14ac:dyDescent="0.25">
      <c r="J17654" s="1"/>
    </row>
    <row r="17655" spans="10:10" x14ac:dyDescent="0.25">
      <c r="J17655" s="1"/>
    </row>
    <row r="17656" spans="10:10" x14ac:dyDescent="0.25">
      <c r="J17656" s="1"/>
    </row>
    <row r="17657" spans="10:10" x14ac:dyDescent="0.25">
      <c r="J17657" s="1"/>
    </row>
    <row r="17658" spans="10:10" x14ac:dyDescent="0.25">
      <c r="J17658" s="1"/>
    </row>
    <row r="17659" spans="10:10" x14ac:dyDescent="0.25">
      <c r="J17659" s="1"/>
    </row>
    <row r="17660" spans="10:10" x14ac:dyDescent="0.25">
      <c r="J17660" s="1"/>
    </row>
    <row r="17661" spans="10:10" x14ac:dyDescent="0.25">
      <c r="J17661" s="1"/>
    </row>
    <row r="17662" spans="10:10" x14ac:dyDescent="0.25">
      <c r="J17662" s="1"/>
    </row>
    <row r="17663" spans="10:10" x14ac:dyDescent="0.25">
      <c r="J17663" s="1"/>
    </row>
    <row r="17664" spans="10:10" x14ac:dyDescent="0.25">
      <c r="J17664" s="1"/>
    </row>
    <row r="17665" spans="10:10" x14ac:dyDescent="0.25">
      <c r="J17665" s="1"/>
    </row>
    <row r="17666" spans="10:10" x14ac:dyDescent="0.25">
      <c r="J17666" s="1"/>
    </row>
    <row r="17667" spans="10:10" x14ac:dyDescent="0.25">
      <c r="J17667" s="1"/>
    </row>
    <row r="17668" spans="10:10" x14ac:dyDescent="0.25">
      <c r="J17668" s="1"/>
    </row>
    <row r="17669" spans="10:10" x14ac:dyDescent="0.25">
      <c r="J17669" s="1"/>
    </row>
    <row r="17670" spans="10:10" x14ac:dyDescent="0.25">
      <c r="J17670" s="1"/>
    </row>
    <row r="17671" spans="10:10" x14ac:dyDescent="0.25">
      <c r="J17671" s="1"/>
    </row>
    <row r="17672" spans="10:10" x14ac:dyDescent="0.25">
      <c r="J17672" s="1"/>
    </row>
    <row r="17673" spans="10:10" x14ac:dyDescent="0.25">
      <c r="J17673" s="1"/>
    </row>
    <row r="17674" spans="10:10" x14ac:dyDescent="0.25">
      <c r="J17674" s="1"/>
    </row>
    <row r="17675" spans="10:10" x14ac:dyDescent="0.25">
      <c r="J17675" s="1"/>
    </row>
    <row r="17676" spans="10:10" x14ac:dyDescent="0.25">
      <c r="J17676" s="1"/>
    </row>
    <row r="17677" spans="10:10" x14ac:dyDescent="0.25">
      <c r="J17677" s="1"/>
    </row>
    <row r="17678" spans="10:10" x14ac:dyDescent="0.25">
      <c r="J17678" s="1"/>
    </row>
    <row r="17679" spans="10:10" x14ac:dyDescent="0.25">
      <c r="J17679" s="1"/>
    </row>
    <row r="17680" spans="10:10" x14ac:dyDescent="0.25">
      <c r="J17680" s="1"/>
    </row>
    <row r="17681" spans="10:10" x14ac:dyDescent="0.25">
      <c r="J17681" s="1"/>
    </row>
    <row r="17682" spans="10:10" x14ac:dyDescent="0.25">
      <c r="J17682" s="1"/>
    </row>
    <row r="17683" spans="10:10" x14ac:dyDescent="0.25">
      <c r="J17683" s="1"/>
    </row>
    <row r="17684" spans="10:10" x14ac:dyDescent="0.25">
      <c r="J17684" s="1"/>
    </row>
    <row r="17685" spans="10:10" x14ac:dyDescent="0.25">
      <c r="J17685" s="1"/>
    </row>
    <row r="17686" spans="10:10" x14ac:dyDescent="0.25">
      <c r="J17686" s="1"/>
    </row>
    <row r="17687" spans="10:10" x14ac:dyDescent="0.25">
      <c r="J17687" s="1"/>
    </row>
    <row r="17688" spans="10:10" x14ac:dyDescent="0.25">
      <c r="J17688" s="1"/>
    </row>
    <row r="17689" spans="10:10" x14ac:dyDescent="0.25">
      <c r="J17689" s="1"/>
    </row>
    <row r="17690" spans="10:10" x14ac:dyDescent="0.25">
      <c r="J17690" s="1"/>
    </row>
    <row r="17691" spans="10:10" x14ac:dyDescent="0.25">
      <c r="J17691" s="1"/>
    </row>
    <row r="17692" spans="10:10" x14ac:dyDescent="0.25">
      <c r="J17692" s="1"/>
    </row>
    <row r="17693" spans="10:10" x14ac:dyDescent="0.25">
      <c r="J17693" s="1"/>
    </row>
    <row r="17694" spans="10:10" x14ac:dyDescent="0.25">
      <c r="J17694" s="1"/>
    </row>
    <row r="17695" spans="10:10" x14ac:dyDescent="0.25">
      <c r="J17695" s="1"/>
    </row>
    <row r="17696" spans="10:10" x14ac:dyDescent="0.25">
      <c r="J17696" s="1"/>
    </row>
    <row r="17697" spans="10:10" x14ac:dyDescent="0.25">
      <c r="J17697" s="1"/>
    </row>
    <row r="17698" spans="10:10" x14ac:dyDescent="0.25">
      <c r="J17698" s="1"/>
    </row>
    <row r="17699" spans="10:10" x14ac:dyDescent="0.25">
      <c r="J17699" s="1"/>
    </row>
    <row r="17700" spans="10:10" x14ac:dyDescent="0.25">
      <c r="J17700" s="1"/>
    </row>
    <row r="17701" spans="10:10" x14ac:dyDescent="0.25">
      <c r="J17701" s="1"/>
    </row>
    <row r="17702" spans="10:10" x14ac:dyDescent="0.25">
      <c r="J17702" s="1"/>
    </row>
    <row r="17703" spans="10:10" x14ac:dyDescent="0.25">
      <c r="J17703" s="1"/>
    </row>
    <row r="17704" spans="10:10" x14ac:dyDescent="0.25">
      <c r="J17704" s="1"/>
    </row>
    <row r="17705" spans="10:10" x14ac:dyDescent="0.25">
      <c r="J17705" s="1"/>
    </row>
    <row r="17706" spans="10:10" x14ac:dyDescent="0.25">
      <c r="J17706" s="1"/>
    </row>
    <row r="17707" spans="10:10" x14ac:dyDescent="0.25">
      <c r="J17707" s="1"/>
    </row>
    <row r="17708" spans="10:10" x14ac:dyDescent="0.25">
      <c r="J17708" s="1"/>
    </row>
    <row r="17709" spans="10:10" x14ac:dyDescent="0.25">
      <c r="J17709" s="1"/>
    </row>
    <row r="17710" spans="10:10" x14ac:dyDescent="0.25">
      <c r="J17710" s="1"/>
    </row>
    <row r="17711" spans="10:10" x14ac:dyDescent="0.25">
      <c r="J17711" s="1"/>
    </row>
    <row r="17712" spans="10:10" x14ac:dyDescent="0.25">
      <c r="J17712" s="1"/>
    </row>
    <row r="17713" spans="10:10" x14ac:dyDescent="0.25">
      <c r="J17713" s="1"/>
    </row>
    <row r="17714" spans="10:10" x14ac:dyDescent="0.25">
      <c r="J17714" s="1"/>
    </row>
    <row r="17715" spans="10:10" x14ac:dyDescent="0.25">
      <c r="J17715" s="1"/>
    </row>
    <row r="17716" spans="10:10" x14ac:dyDescent="0.25">
      <c r="J17716" s="1"/>
    </row>
    <row r="17717" spans="10:10" x14ac:dyDescent="0.25">
      <c r="J17717" s="1"/>
    </row>
    <row r="17718" spans="10:10" x14ac:dyDescent="0.25">
      <c r="J17718" s="1"/>
    </row>
    <row r="17719" spans="10:10" x14ac:dyDescent="0.25">
      <c r="J17719" s="1"/>
    </row>
    <row r="17720" spans="10:10" x14ac:dyDescent="0.25">
      <c r="J17720" s="1"/>
    </row>
    <row r="17721" spans="10:10" x14ac:dyDescent="0.25">
      <c r="J17721" s="1"/>
    </row>
    <row r="17722" spans="10:10" x14ac:dyDescent="0.25">
      <c r="J17722" s="1"/>
    </row>
    <row r="17723" spans="10:10" x14ac:dyDescent="0.25">
      <c r="J17723" s="1"/>
    </row>
    <row r="17724" spans="10:10" x14ac:dyDescent="0.25">
      <c r="J17724" s="1"/>
    </row>
    <row r="17725" spans="10:10" x14ac:dyDescent="0.25">
      <c r="J17725" s="1"/>
    </row>
    <row r="17726" spans="10:10" x14ac:dyDescent="0.25">
      <c r="J17726" s="1"/>
    </row>
    <row r="17727" spans="10:10" x14ac:dyDescent="0.25">
      <c r="J17727" s="1"/>
    </row>
    <row r="17728" spans="10:10" x14ac:dyDescent="0.25">
      <c r="J17728" s="1"/>
    </row>
    <row r="17729" spans="10:10" x14ac:dyDescent="0.25">
      <c r="J17729" s="1"/>
    </row>
    <row r="17730" spans="10:10" x14ac:dyDescent="0.25">
      <c r="J17730" s="1"/>
    </row>
    <row r="17731" spans="10:10" x14ac:dyDescent="0.25">
      <c r="J17731" s="1"/>
    </row>
    <row r="17732" spans="10:10" x14ac:dyDescent="0.25">
      <c r="J17732" s="1"/>
    </row>
    <row r="17733" spans="10:10" x14ac:dyDescent="0.25">
      <c r="J17733" s="1"/>
    </row>
    <row r="17734" spans="10:10" x14ac:dyDescent="0.25">
      <c r="J17734" s="1"/>
    </row>
    <row r="17735" spans="10:10" x14ac:dyDescent="0.25">
      <c r="J17735" s="1"/>
    </row>
    <row r="17736" spans="10:10" x14ac:dyDescent="0.25">
      <c r="J17736" s="1"/>
    </row>
    <row r="17737" spans="10:10" x14ac:dyDescent="0.25">
      <c r="J17737" s="1"/>
    </row>
    <row r="17738" spans="10:10" x14ac:dyDescent="0.25">
      <c r="J17738" s="1"/>
    </row>
    <row r="17739" spans="10:10" x14ac:dyDescent="0.25">
      <c r="J17739" s="1"/>
    </row>
    <row r="17740" spans="10:10" x14ac:dyDescent="0.25">
      <c r="J17740" s="1"/>
    </row>
    <row r="17741" spans="10:10" x14ac:dyDescent="0.25">
      <c r="J17741" s="1"/>
    </row>
    <row r="17742" spans="10:10" x14ac:dyDescent="0.25">
      <c r="J17742" s="1"/>
    </row>
    <row r="17743" spans="10:10" x14ac:dyDescent="0.25">
      <c r="J17743" s="1"/>
    </row>
    <row r="17744" spans="10:10" x14ac:dyDescent="0.25">
      <c r="J17744" s="1"/>
    </row>
    <row r="17745" spans="10:10" x14ac:dyDescent="0.25">
      <c r="J17745" s="1"/>
    </row>
    <row r="17746" spans="10:10" x14ac:dyDescent="0.25">
      <c r="J17746" s="1"/>
    </row>
    <row r="17747" spans="10:10" x14ac:dyDescent="0.25">
      <c r="J17747" s="1"/>
    </row>
    <row r="17748" spans="10:10" x14ac:dyDescent="0.25">
      <c r="J17748" s="1"/>
    </row>
    <row r="17749" spans="10:10" x14ac:dyDescent="0.25">
      <c r="J17749" s="1"/>
    </row>
    <row r="17750" spans="10:10" x14ac:dyDescent="0.25">
      <c r="J17750" s="1"/>
    </row>
    <row r="17751" spans="10:10" x14ac:dyDescent="0.25">
      <c r="J17751" s="1"/>
    </row>
    <row r="17752" spans="10:10" x14ac:dyDescent="0.25">
      <c r="J17752" s="1"/>
    </row>
    <row r="17753" spans="10:10" x14ac:dyDescent="0.25">
      <c r="J17753" s="1"/>
    </row>
    <row r="17754" spans="10:10" x14ac:dyDescent="0.25">
      <c r="J17754" s="1"/>
    </row>
    <row r="17755" spans="10:10" x14ac:dyDescent="0.25">
      <c r="J17755" s="1"/>
    </row>
    <row r="17756" spans="10:10" x14ac:dyDescent="0.25">
      <c r="J17756" s="1"/>
    </row>
    <row r="17757" spans="10:10" x14ac:dyDescent="0.25">
      <c r="J17757" s="1"/>
    </row>
    <row r="17758" spans="10:10" x14ac:dyDescent="0.25">
      <c r="J17758" s="1"/>
    </row>
    <row r="17759" spans="10:10" x14ac:dyDescent="0.25">
      <c r="J17759" s="1"/>
    </row>
    <row r="17760" spans="10:10" x14ac:dyDescent="0.25">
      <c r="J17760" s="1"/>
    </row>
    <row r="17761" spans="10:10" x14ac:dyDescent="0.25">
      <c r="J17761" s="1"/>
    </row>
    <row r="17762" spans="10:10" x14ac:dyDescent="0.25">
      <c r="J17762" s="1"/>
    </row>
    <row r="17763" spans="10:10" x14ac:dyDescent="0.25">
      <c r="J17763" s="1"/>
    </row>
    <row r="17764" spans="10:10" x14ac:dyDescent="0.25">
      <c r="J17764" s="1"/>
    </row>
    <row r="17765" spans="10:10" x14ac:dyDescent="0.25">
      <c r="J17765" s="1"/>
    </row>
    <row r="17766" spans="10:10" x14ac:dyDescent="0.25">
      <c r="J17766" s="1"/>
    </row>
    <row r="17767" spans="10:10" x14ac:dyDescent="0.25">
      <c r="J17767" s="1"/>
    </row>
    <row r="17768" spans="10:10" x14ac:dyDescent="0.25">
      <c r="J17768" s="1"/>
    </row>
    <row r="17769" spans="10:10" x14ac:dyDescent="0.25">
      <c r="J17769" s="1"/>
    </row>
    <row r="17770" spans="10:10" x14ac:dyDescent="0.25">
      <c r="J17770" s="1"/>
    </row>
    <row r="17771" spans="10:10" x14ac:dyDescent="0.25">
      <c r="J17771" s="1"/>
    </row>
    <row r="17772" spans="10:10" x14ac:dyDescent="0.25">
      <c r="J17772" s="1"/>
    </row>
    <row r="17773" spans="10:10" x14ac:dyDescent="0.25">
      <c r="J17773" s="1"/>
    </row>
    <row r="17774" spans="10:10" x14ac:dyDescent="0.25">
      <c r="J17774" s="1"/>
    </row>
    <row r="17775" spans="10:10" x14ac:dyDescent="0.25">
      <c r="J17775" s="1"/>
    </row>
    <row r="17776" spans="10:10" x14ac:dyDescent="0.25">
      <c r="J17776" s="1"/>
    </row>
    <row r="17777" spans="10:10" x14ac:dyDescent="0.25">
      <c r="J17777" s="1"/>
    </row>
    <row r="17778" spans="10:10" x14ac:dyDescent="0.25">
      <c r="J17778" s="1"/>
    </row>
    <row r="17779" spans="10:10" x14ac:dyDescent="0.25">
      <c r="J17779" s="1"/>
    </row>
    <row r="17780" spans="10:10" x14ac:dyDescent="0.25">
      <c r="J17780" s="1"/>
    </row>
    <row r="17781" spans="10:10" x14ac:dyDescent="0.25">
      <c r="J17781" s="1"/>
    </row>
    <row r="17782" spans="10:10" x14ac:dyDescent="0.25">
      <c r="J17782" s="1"/>
    </row>
    <row r="17783" spans="10:10" x14ac:dyDescent="0.25">
      <c r="J17783" s="1"/>
    </row>
    <row r="17784" spans="10:10" x14ac:dyDescent="0.25">
      <c r="J17784" s="1"/>
    </row>
    <row r="17785" spans="10:10" x14ac:dyDescent="0.25">
      <c r="J17785" s="1"/>
    </row>
    <row r="17786" spans="10:10" x14ac:dyDescent="0.25">
      <c r="J17786" s="1"/>
    </row>
    <row r="17787" spans="10:10" x14ac:dyDescent="0.25">
      <c r="J17787" s="1"/>
    </row>
    <row r="17788" spans="10:10" x14ac:dyDescent="0.25">
      <c r="J17788" s="1"/>
    </row>
    <row r="17789" spans="10:10" x14ac:dyDescent="0.25">
      <c r="J17789" s="1"/>
    </row>
    <row r="17790" spans="10:10" x14ac:dyDescent="0.25">
      <c r="J17790" s="1"/>
    </row>
    <row r="17791" spans="10:10" x14ac:dyDescent="0.25">
      <c r="J17791" s="1"/>
    </row>
    <row r="17792" spans="10:10" x14ac:dyDescent="0.25">
      <c r="J17792" s="1"/>
    </row>
    <row r="17793" spans="10:10" x14ac:dyDescent="0.25">
      <c r="J17793" s="1"/>
    </row>
    <row r="17794" spans="10:10" x14ac:dyDescent="0.25">
      <c r="J17794" s="1"/>
    </row>
    <row r="17795" spans="10:10" x14ac:dyDescent="0.25">
      <c r="J17795" s="1"/>
    </row>
    <row r="17796" spans="10:10" x14ac:dyDescent="0.25">
      <c r="J17796" s="1"/>
    </row>
    <row r="17797" spans="10:10" x14ac:dyDescent="0.25">
      <c r="J17797" s="1"/>
    </row>
    <row r="17798" spans="10:10" x14ac:dyDescent="0.25">
      <c r="J17798" s="1"/>
    </row>
    <row r="17799" spans="10:10" x14ac:dyDescent="0.25">
      <c r="J17799" s="1"/>
    </row>
    <row r="17800" spans="10:10" x14ac:dyDescent="0.25">
      <c r="J17800" s="1"/>
    </row>
    <row r="17801" spans="10:10" x14ac:dyDescent="0.25">
      <c r="J17801" s="1"/>
    </row>
    <row r="17802" spans="10:10" x14ac:dyDescent="0.25">
      <c r="J17802" s="1"/>
    </row>
    <row r="17803" spans="10:10" x14ac:dyDescent="0.25">
      <c r="J17803" s="1"/>
    </row>
    <row r="17804" spans="10:10" x14ac:dyDescent="0.25">
      <c r="J17804" s="1"/>
    </row>
    <row r="17805" spans="10:10" x14ac:dyDescent="0.25">
      <c r="J17805" s="1"/>
    </row>
    <row r="17806" spans="10:10" x14ac:dyDescent="0.25">
      <c r="J17806" s="1"/>
    </row>
    <row r="17807" spans="10:10" x14ac:dyDescent="0.25">
      <c r="J17807" s="1"/>
    </row>
    <row r="17808" spans="10:10" x14ac:dyDescent="0.25">
      <c r="J17808" s="1"/>
    </row>
    <row r="17809" spans="10:10" x14ac:dyDescent="0.25">
      <c r="J17809" s="1"/>
    </row>
    <row r="17810" spans="10:10" x14ac:dyDescent="0.25">
      <c r="J17810" s="1"/>
    </row>
    <row r="17811" spans="10:10" x14ac:dyDescent="0.25">
      <c r="J17811" s="1"/>
    </row>
    <row r="17812" spans="10:10" x14ac:dyDescent="0.25">
      <c r="J17812" s="1"/>
    </row>
    <row r="17813" spans="10:10" x14ac:dyDescent="0.25">
      <c r="J17813" s="1"/>
    </row>
    <row r="17814" spans="10:10" x14ac:dyDescent="0.25">
      <c r="J17814" s="1"/>
    </row>
    <row r="17815" spans="10:10" x14ac:dyDescent="0.25">
      <c r="J17815" s="1"/>
    </row>
    <row r="17816" spans="10:10" x14ac:dyDescent="0.25">
      <c r="J17816" s="1"/>
    </row>
    <row r="17817" spans="10:10" x14ac:dyDescent="0.25">
      <c r="J17817" s="1"/>
    </row>
    <row r="17818" spans="10:10" x14ac:dyDescent="0.25">
      <c r="J17818" s="1"/>
    </row>
    <row r="17819" spans="10:10" x14ac:dyDescent="0.25">
      <c r="J17819" s="1"/>
    </row>
    <row r="17820" spans="10:10" x14ac:dyDescent="0.25">
      <c r="J17820" s="1"/>
    </row>
    <row r="17821" spans="10:10" x14ac:dyDescent="0.25">
      <c r="J17821" s="1"/>
    </row>
    <row r="17822" spans="10:10" x14ac:dyDescent="0.25">
      <c r="J17822" s="1"/>
    </row>
    <row r="17823" spans="10:10" x14ac:dyDescent="0.25">
      <c r="J17823" s="1"/>
    </row>
    <row r="17824" spans="10:10" x14ac:dyDescent="0.25">
      <c r="J17824" s="1"/>
    </row>
    <row r="17825" spans="10:10" x14ac:dyDescent="0.25">
      <c r="J17825" s="1"/>
    </row>
    <row r="17826" spans="10:10" x14ac:dyDescent="0.25">
      <c r="J17826" s="1"/>
    </row>
    <row r="17827" spans="10:10" x14ac:dyDescent="0.25">
      <c r="J17827" s="1"/>
    </row>
    <row r="17828" spans="10:10" x14ac:dyDescent="0.25">
      <c r="J17828" s="1"/>
    </row>
    <row r="17829" spans="10:10" x14ac:dyDescent="0.25">
      <c r="J17829" s="1"/>
    </row>
    <row r="17830" spans="10:10" x14ac:dyDescent="0.25">
      <c r="J17830" s="1"/>
    </row>
    <row r="17831" spans="10:10" x14ac:dyDescent="0.25">
      <c r="J17831" s="1"/>
    </row>
    <row r="17832" spans="10:10" x14ac:dyDescent="0.25">
      <c r="J17832" s="1"/>
    </row>
    <row r="17833" spans="10:10" x14ac:dyDescent="0.25">
      <c r="J17833" s="1"/>
    </row>
    <row r="17834" spans="10:10" x14ac:dyDescent="0.25">
      <c r="J17834" s="1"/>
    </row>
    <row r="17835" spans="10:10" x14ac:dyDescent="0.25">
      <c r="J17835" s="1"/>
    </row>
    <row r="17836" spans="10:10" x14ac:dyDescent="0.25">
      <c r="J17836" s="1"/>
    </row>
    <row r="17837" spans="10:10" x14ac:dyDescent="0.25">
      <c r="J17837" s="1"/>
    </row>
    <row r="17838" spans="10:10" x14ac:dyDescent="0.25">
      <c r="J17838" s="1"/>
    </row>
    <row r="17839" spans="10:10" x14ac:dyDescent="0.25">
      <c r="J17839" s="1"/>
    </row>
    <row r="17840" spans="10:10" x14ac:dyDescent="0.25">
      <c r="J17840" s="1"/>
    </row>
    <row r="17841" spans="10:10" x14ac:dyDescent="0.25">
      <c r="J17841" s="1"/>
    </row>
    <row r="17842" spans="10:10" x14ac:dyDescent="0.25">
      <c r="J17842" s="1"/>
    </row>
    <row r="17843" spans="10:10" x14ac:dyDescent="0.25">
      <c r="J17843" s="1"/>
    </row>
    <row r="17844" spans="10:10" x14ac:dyDescent="0.25">
      <c r="J17844" s="1"/>
    </row>
    <row r="17845" spans="10:10" x14ac:dyDescent="0.25">
      <c r="J17845" s="1"/>
    </row>
    <row r="17846" spans="10:10" x14ac:dyDescent="0.25">
      <c r="J17846" s="1"/>
    </row>
    <row r="17847" spans="10:10" x14ac:dyDescent="0.25">
      <c r="J17847" s="1"/>
    </row>
    <row r="17848" spans="10:10" x14ac:dyDescent="0.25">
      <c r="J17848" s="1"/>
    </row>
    <row r="17849" spans="10:10" x14ac:dyDescent="0.25">
      <c r="J17849" s="1"/>
    </row>
    <row r="17850" spans="10:10" x14ac:dyDescent="0.25">
      <c r="J17850" s="1"/>
    </row>
    <row r="17851" spans="10:10" x14ac:dyDescent="0.25">
      <c r="J17851" s="1"/>
    </row>
    <row r="17852" spans="10:10" x14ac:dyDescent="0.25">
      <c r="J17852" s="1"/>
    </row>
    <row r="17853" spans="10:10" x14ac:dyDescent="0.25">
      <c r="J17853" s="1"/>
    </row>
    <row r="17854" spans="10:10" x14ac:dyDescent="0.25">
      <c r="J17854" s="1"/>
    </row>
    <row r="17855" spans="10:10" x14ac:dyDescent="0.25">
      <c r="J17855" s="1"/>
    </row>
    <row r="17856" spans="10:10" x14ac:dyDescent="0.25">
      <c r="J17856" s="1"/>
    </row>
    <row r="17857" spans="10:10" x14ac:dyDescent="0.25">
      <c r="J17857" s="1"/>
    </row>
    <row r="17858" spans="10:10" x14ac:dyDescent="0.25">
      <c r="J17858" s="1"/>
    </row>
    <row r="17859" spans="10:10" x14ac:dyDescent="0.25">
      <c r="J17859" s="1"/>
    </row>
    <row r="17860" spans="10:10" x14ac:dyDescent="0.25">
      <c r="J17860" s="1"/>
    </row>
    <row r="17861" spans="10:10" x14ac:dyDescent="0.25">
      <c r="J17861" s="1"/>
    </row>
    <row r="17862" spans="10:10" x14ac:dyDescent="0.25">
      <c r="J17862" s="1"/>
    </row>
    <row r="17863" spans="10:10" x14ac:dyDescent="0.25">
      <c r="J17863" s="1"/>
    </row>
    <row r="17864" spans="10:10" x14ac:dyDescent="0.25">
      <c r="J17864" s="1"/>
    </row>
    <row r="17865" spans="10:10" x14ac:dyDescent="0.25">
      <c r="J17865" s="1"/>
    </row>
    <row r="17866" spans="10:10" x14ac:dyDescent="0.25">
      <c r="J17866" s="1"/>
    </row>
    <row r="17867" spans="10:10" x14ac:dyDescent="0.25">
      <c r="J17867" s="1"/>
    </row>
    <row r="17868" spans="10:10" x14ac:dyDescent="0.25">
      <c r="J17868" s="1"/>
    </row>
    <row r="17869" spans="10:10" x14ac:dyDescent="0.25">
      <c r="J17869" s="1"/>
    </row>
    <row r="17870" spans="10:10" x14ac:dyDescent="0.25">
      <c r="J17870" s="1"/>
    </row>
    <row r="17871" spans="10:10" x14ac:dyDescent="0.25">
      <c r="J17871" s="1"/>
    </row>
    <row r="17872" spans="10:10" x14ac:dyDescent="0.25">
      <c r="J17872" s="1"/>
    </row>
    <row r="17873" spans="10:10" x14ac:dyDescent="0.25">
      <c r="J17873" s="1"/>
    </row>
    <row r="17874" spans="10:10" x14ac:dyDescent="0.25">
      <c r="J17874" s="1"/>
    </row>
    <row r="17875" spans="10:10" x14ac:dyDescent="0.25">
      <c r="J17875" s="1"/>
    </row>
    <row r="17876" spans="10:10" x14ac:dyDescent="0.25">
      <c r="J17876" s="1"/>
    </row>
    <row r="17877" spans="10:10" x14ac:dyDescent="0.25">
      <c r="J17877" s="1"/>
    </row>
    <row r="17878" spans="10:10" x14ac:dyDescent="0.25">
      <c r="J17878" s="1"/>
    </row>
    <row r="17879" spans="10:10" x14ac:dyDescent="0.25">
      <c r="J17879" s="1"/>
    </row>
    <row r="17880" spans="10:10" x14ac:dyDescent="0.25">
      <c r="J17880" s="1"/>
    </row>
    <row r="17881" spans="10:10" x14ac:dyDescent="0.25">
      <c r="J17881" s="1"/>
    </row>
    <row r="17882" spans="10:10" x14ac:dyDescent="0.25">
      <c r="J17882" s="1"/>
    </row>
    <row r="17883" spans="10:10" x14ac:dyDescent="0.25">
      <c r="J17883" s="1"/>
    </row>
    <row r="17884" spans="10:10" x14ac:dyDescent="0.25">
      <c r="J17884" s="1"/>
    </row>
    <row r="17885" spans="10:10" x14ac:dyDescent="0.25">
      <c r="J17885" s="1"/>
    </row>
    <row r="17886" spans="10:10" x14ac:dyDescent="0.25">
      <c r="J17886" s="1"/>
    </row>
    <row r="17887" spans="10:10" x14ac:dyDescent="0.25">
      <c r="J17887" s="1"/>
    </row>
    <row r="17888" spans="10:10" x14ac:dyDescent="0.25">
      <c r="J17888" s="1"/>
    </row>
    <row r="17889" spans="10:10" x14ac:dyDescent="0.25">
      <c r="J17889" s="1"/>
    </row>
    <row r="17890" spans="10:10" x14ac:dyDescent="0.25">
      <c r="J17890" s="1"/>
    </row>
    <row r="17891" spans="10:10" x14ac:dyDescent="0.25">
      <c r="J17891" s="1"/>
    </row>
    <row r="17892" spans="10:10" x14ac:dyDescent="0.25">
      <c r="J17892" s="1"/>
    </row>
    <row r="17893" spans="10:10" x14ac:dyDescent="0.25">
      <c r="J17893" s="1"/>
    </row>
    <row r="17894" spans="10:10" x14ac:dyDescent="0.25">
      <c r="J17894" s="1"/>
    </row>
    <row r="17895" spans="10:10" x14ac:dyDescent="0.25">
      <c r="J17895" s="1"/>
    </row>
    <row r="17896" spans="10:10" x14ac:dyDescent="0.25">
      <c r="J17896" s="1"/>
    </row>
    <row r="17897" spans="10:10" x14ac:dyDescent="0.25">
      <c r="J17897" s="1"/>
    </row>
    <row r="17898" spans="10:10" x14ac:dyDescent="0.25">
      <c r="J17898" s="1"/>
    </row>
    <row r="17899" spans="10:10" x14ac:dyDescent="0.25">
      <c r="J17899" s="1"/>
    </row>
    <row r="17900" spans="10:10" x14ac:dyDescent="0.25">
      <c r="J17900" s="1"/>
    </row>
    <row r="17901" spans="10:10" x14ac:dyDescent="0.25">
      <c r="J17901" s="1"/>
    </row>
    <row r="17902" spans="10:10" x14ac:dyDescent="0.25">
      <c r="J17902" s="1"/>
    </row>
    <row r="17903" spans="10:10" x14ac:dyDescent="0.25">
      <c r="J17903" s="1"/>
    </row>
    <row r="17904" spans="10:10" x14ac:dyDescent="0.25">
      <c r="J17904" s="1"/>
    </row>
    <row r="17905" spans="10:10" x14ac:dyDescent="0.25">
      <c r="J17905" s="1"/>
    </row>
    <row r="17906" spans="10:10" x14ac:dyDescent="0.25">
      <c r="J17906" s="1"/>
    </row>
    <row r="17907" spans="10:10" x14ac:dyDescent="0.25">
      <c r="J17907" s="1"/>
    </row>
    <row r="17908" spans="10:10" x14ac:dyDescent="0.25">
      <c r="J17908" s="1"/>
    </row>
    <row r="17909" spans="10:10" x14ac:dyDescent="0.25">
      <c r="J17909" s="1"/>
    </row>
    <row r="17910" spans="10:10" x14ac:dyDescent="0.25">
      <c r="J17910" s="1"/>
    </row>
    <row r="17911" spans="10:10" x14ac:dyDescent="0.25">
      <c r="J17911" s="1"/>
    </row>
    <row r="17912" spans="10:10" x14ac:dyDescent="0.25">
      <c r="J17912" s="1"/>
    </row>
    <row r="17913" spans="10:10" x14ac:dyDescent="0.25">
      <c r="J17913" s="1"/>
    </row>
    <row r="17914" spans="10:10" x14ac:dyDescent="0.25">
      <c r="J17914" s="1"/>
    </row>
    <row r="17915" spans="10:10" x14ac:dyDescent="0.25">
      <c r="J17915" s="1"/>
    </row>
    <row r="17916" spans="10:10" x14ac:dyDescent="0.25">
      <c r="J17916" s="1"/>
    </row>
    <row r="17917" spans="10:10" x14ac:dyDescent="0.25">
      <c r="J17917" s="1"/>
    </row>
    <row r="17918" spans="10:10" x14ac:dyDescent="0.25">
      <c r="J17918" s="1"/>
    </row>
    <row r="17919" spans="10:10" x14ac:dyDescent="0.25">
      <c r="J17919" s="1"/>
    </row>
    <row r="17920" spans="10:10" x14ac:dyDescent="0.25">
      <c r="J17920" s="1"/>
    </row>
    <row r="17921" spans="10:10" x14ac:dyDescent="0.25">
      <c r="J17921" s="1"/>
    </row>
    <row r="17922" spans="10:10" x14ac:dyDescent="0.25">
      <c r="J17922" s="1"/>
    </row>
    <row r="17923" spans="10:10" x14ac:dyDescent="0.25">
      <c r="J17923" s="1"/>
    </row>
    <row r="17924" spans="10:10" x14ac:dyDescent="0.25">
      <c r="J17924" s="1"/>
    </row>
    <row r="17925" spans="10:10" x14ac:dyDescent="0.25">
      <c r="J17925" s="1"/>
    </row>
    <row r="17926" spans="10:10" x14ac:dyDescent="0.25">
      <c r="J17926" s="1"/>
    </row>
    <row r="17927" spans="10:10" x14ac:dyDescent="0.25">
      <c r="J17927" s="1"/>
    </row>
    <row r="17928" spans="10:10" x14ac:dyDescent="0.25">
      <c r="J17928" s="1"/>
    </row>
    <row r="17929" spans="10:10" x14ac:dyDescent="0.25">
      <c r="J17929" s="1"/>
    </row>
    <row r="17930" spans="10:10" x14ac:dyDescent="0.25">
      <c r="J17930" s="1"/>
    </row>
    <row r="17931" spans="10:10" x14ac:dyDescent="0.25">
      <c r="J17931" s="1"/>
    </row>
    <row r="17932" spans="10:10" x14ac:dyDescent="0.25">
      <c r="J17932" s="1"/>
    </row>
    <row r="17933" spans="10:10" x14ac:dyDescent="0.25">
      <c r="J17933" s="1"/>
    </row>
    <row r="17934" spans="10:10" x14ac:dyDescent="0.25">
      <c r="J17934" s="1"/>
    </row>
    <row r="17935" spans="10:10" x14ac:dyDescent="0.25">
      <c r="J17935" s="1"/>
    </row>
    <row r="17936" spans="10:10" x14ac:dyDescent="0.25">
      <c r="J17936" s="1"/>
    </row>
    <row r="17937" spans="10:10" x14ac:dyDescent="0.25">
      <c r="J17937" s="1"/>
    </row>
    <row r="17938" spans="10:10" x14ac:dyDescent="0.25">
      <c r="J17938" s="1"/>
    </row>
    <row r="17939" spans="10:10" x14ac:dyDescent="0.25">
      <c r="J17939" s="1"/>
    </row>
    <row r="17940" spans="10:10" x14ac:dyDescent="0.25">
      <c r="J17940" s="1"/>
    </row>
    <row r="17941" spans="10:10" x14ac:dyDescent="0.25">
      <c r="J17941" s="1"/>
    </row>
    <row r="17942" spans="10:10" x14ac:dyDescent="0.25">
      <c r="J17942" s="1"/>
    </row>
    <row r="17943" spans="10:10" x14ac:dyDescent="0.25">
      <c r="J17943" s="1"/>
    </row>
    <row r="17944" spans="10:10" x14ac:dyDescent="0.25">
      <c r="J17944" s="1"/>
    </row>
    <row r="17945" spans="10:10" x14ac:dyDescent="0.25">
      <c r="J17945" s="1"/>
    </row>
    <row r="17946" spans="10:10" x14ac:dyDescent="0.25">
      <c r="J17946" s="1"/>
    </row>
    <row r="17947" spans="10:10" x14ac:dyDescent="0.25">
      <c r="J17947" s="1"/>
    </row>
    <row r="17948" spans="10:10" x14ac:dyDescent="0.25">
      <c r="J17948" s="1"/>
    </row>
    <row r="17949" spans="10:10" x14ac:dyDescent="0.25">
      <c r="J17949" s="1"/>
    </row>
    <row r="17950" spans="10:10" x14ac:dyDescent="0.25">
      <c r="J17950" s="1"/>
    </row>
    <row r="17951" spans="10:10" x14ac:dyDescent="0.25">
      <c r="J17951" s="1"/>
    </row>
    <row r="17952" spans="10:10" x14ac:dyDescent="0.25">
      <c r="J17952" s="1"/>
    </row>
    <row r="17953" spans="10:10" x14ac:dyDescent="0.25">
      <c r="J17953" s="1"/>
    </row>
    <row r="17954" spans="10:10" x14ac:dyDescent="0.25">
      <c r="J17954" s="1"/>
    </row>
    <row r="17955" spans="10:10" x14ac:dyDescent="0.25">
      <c r="J17955" s="1"/>
    </row>
    <row r="17956" spans="10:10" x14ac:dyDescent="0.25">
      <c r="J17956" s="1"/>
    </row>
    <row r="17957" spans="10:10" x14ac:dyDescent="0.25">
      <c r="J17957" s="1"/>
    </row>
    <row r="17958" spans="10:10" x14ac:dyDescent="0.25">
      <c r="J17958" s="1"/>
    </row>
    <row r="17959" spans="10:10" x14ac:dyDescent="0.25">
      <c r="J17959" s="1"/>
    </row>
    <row r="17960" spans="10:10" x14ac:dyDescent="0.25">
      <c r="J17960" s="1"/>
    </row>
    <row r="17961" spans="10:10" x14ac:dyDescent="0.25">
      <c r="J17961" s="1"/>
    </row>
    <row r="17962" spans="10:10" x14ac:dyDescent="0.25">
      <c r="J17962" s="1"/>
    </row>
    <row r="17963" spans="10:10" x14ac:dyDescent="0.25">
      <c r="J17963" s="1"/>
    </row>
    <row r="17964" spans="10:10" x14ac:dyDescent="0.25">
      <c r="J17964" s="1"/>
    </row>
    <row r="17965" spans="10:10" x14ac:dyDescent="0.25">
      <c r="J17965" s="1"/>
    </row>
    <row r="17966" spans="10:10" x14ac:dyDescent="0.25">
      <c r="J17966" s="1"/>
    </row>
    <row r="17967" spans="10:10" x14ac:dyDescent="0.25">
      <c r="J17967" s="1"/>
    </row>
    <row r="17968" spans="10:10" x14ac:dyDescent="0.25">
      <c r="J17968" s="1"/>
    </row>
    <row r="17969" spans="10:10" x14ac:dyDescent="0.25">
      <c r="J17969" s="1"/>
    </row>
    <row r="17970" spans="10:10" x14ac:dyDescent="0.25">
      <c r="J17970" s="1"/>
    </row>
    <row r="17971" spans="10:10" x14ac:dyDescent="0.25">
      <c r="J17971" s="1"/>
    </row>
    <row r="17972" spans="10:10" x14ac:dyDescent="0.25">
      <c r="J17972" s="1"/>
    </row>
    <row r="17973" spans="10:10" x14ac:dyDescent="0.25">
      <c r="J17973" s="1"/>
    </row>
    <row r="17974" spans="10:10" x14ac:dyDescent="0.25">
      <c r="J17974" s="1"/>
    </row>
    <row r="17975" spans="10:10" x14ac:dyDescent="0.25">
      <c r="J17975" s="1"/>
    </row>
    <row r="17976" spans="10:10" x14ac:dyDescent="0.25">
      <c r="J17976" s="1"/>
    </row>
    <row r="17977" spans="10:10" x14ac:dyDescent="0.25">
      <c r="J17977" s="1"/>
    </row>
    <row r="17978" spans="10:10" x14ac:dyDescent="0.25">
      <c r="J17978" s="1"/>
    </row>
    <row r="17979" spans="10:10" x14ac:dyDescent="0.25">
      <c r="J17979" s="1"/>
    </row>
    <row r="17980" spans="10:10" x14ac:dyDescent="0.25">
      <c r="J17980" s="1"/>
    </row>
    <row r="17981" spans="10:10" x14ac:dyDescent="0.25">
      <c r="J17981" s="1"/>
    </row>
    <row r="17982" spans="10:10" x14ac:dyDescent="0.25">
      <c r="J17982" s="1"/>
    </row>
    <row r="17983" spans="10:10" x14ac:dyDescent="0.25">
      <c r="J17983" s="1"/>
    </row>
    <row r="17984" spans="10:10" x14ac:dyDescent="0.25">
      <c r="J17984" s="1"/>
    </row>
    <row r="17985" spans="10:10" x14ac:dyDescent="0.25">
      <c r="J17985" s="1"/>
    </row>
    <row r="17986" spans="10:10" x14ac:dyDescent="0.25">
      <c r="J17986" s="1"/>
    </row>
    <row r="17987" spans="10:10" x14ac:dyDescent="0.25">
      <c r="J17987" s="1"/>
    </row>
    <row r="17988" spans="10:10" x14ac:dyDescent="0.25">
      <c r="J17988" s="1"/>
    </row>
    <row r="17989" spans="10:10" x14ac:dyDescent="0.25">
      <c r="J17989" s="1"/>
    </row>
    <row r="17990" spans="10:10" x14ac:dyDescent="0.25">
      <c r="J17990" s="1"/>
    </row>
    <row r="17991" spans="10:10" x14ac:dyDescent="0.25">
      <c r="J17991" s="1"/>
    </row>
    <row r="17992" spans="10:10" x14ac:dyDescent="0.25">
      <c r="J17992" s="1"/>
    </row>
    <row r="17993" spans="10:10" x14ac:dyDescent="0.25">
      <c r="J17993" s="1"/>
    </row>
    <row r="17994" spans="10:10" x14ac:dyDescent="0.25">
      <c r="J17994" s="1"/>
    </row>
    <row r="17995" spans="10:10" x14ac:dyDescent="0.25">
      <c r="J17995" s="1"/>
    </row>
    <row r="17996" spans="10:10" x14ac:dyDescent="0.25">
      <c r="J17996" s="1"/>
    </row>
    <row r="17997" spans="10:10" x14ac:dyDescent="0.25">
      <c r="J17997" s="1"/>
    </row>
    <row r="17998" spans="10:10" x14ac:dyDescent="0.25">
      <c r="J17998" s="1"/>
    </row>
    <row r="17999" spans="10:10" x14ac:dyDescent="0.25">
      <c r="J17999" s="1"/>
    </row>
    <row r="18000" spans="10:10" x14ac:dyDescent="0.25">
      <c r="J18000" s="1"/>
    </row>
    <row r="18001" spans="10:10" x14ac:dyDescent="0.25">
      <c r="J18001" s="1"/>
    </row>
    <row r="18002" spans="10:10" x14ac:dyDescent="0.25">
      <c r="J18002" s="1"/>
    </row>
    <row r="18003" spans="10:10" x14ac:dyDescent="0.25">
      <c r="J18003" s="1"/>
    </row>
    <row r="18004" spans="10:10" x14ac:dyDescent="0.25">
      <c r="J18004" s="1"/>
    </row>
    <row r="18005" spans="10:10" x14ac:dyDescent="0.25">
      <c r="J18005" s="1"/>
    </row>
    <row r="18006" spans="10:10" x14ac:dyDescent="0.25">
      <c r="J18006" s="1"/>
    </row>
    <row r="18007" spans="10:10" x14ac:dyDescent="0.25">
      <c r="J18007" s="1"/>
    </row>
    <row r="18008" spans="10:10" x14ac:dyDescent="0.25">
      <c r="J18008" s="1"/>
    </row>
    <row r="18009" spans="10:10" x14ac:dyDescent="0.25">
      <c r="J18009" s="1"/>
    </row>
    <row r="18010" spans="10:10" x14ac:dyDescent="0.25">
      <c r="J18010" s="1"/>
    </row>
    <row r="18011" spans="10:10" x14ac:dyDescent="0.25">
      <c r="J18011" s="1"/>
    </row>
    <row r="18012" spans="10:10" x14ac:dyDescent="0.25">
      <c r="J18012" s="1"/>
    </row>
    <row r="18013" spans="10:10" x14ac:dyDescent="0.25">
      <c r="J18013" s="1"/>
    </row>
    <row r="18014" spans="10:10" x14ac:dyDescent="0.25">
      <c r="J18014" s="1"/>
    </row>
    <row r="18015" spans="10:10" x14ac:dyDescent="0.25">
      <c r="J18015" s="1"/>
    </row>
    <row r="18016" spans="10:10" x14ac:dyDescent="0.25">
      <c r="J18016" s="1"/>
    </row>
    <row r="18017" spans="10:10" x14ac:dyDescent="0.25">
      <c r="J18017" s="1"/>
    </row>
    <row r="18018" spans="10:10" x14ac:dyDescent="0.25">
      <c r="J18018" s="1"/>
    </row>
    <row r="18019" spans="10:10" x14ac:dyDescent="0.25">
      <c r="J18019" s="1"/>
    </row>
    <row r="18020" spans="10:10" x14ac:dyDescent="0.25">
      <c r="J18020" s="1"/>
    </row>
    <row r="18021" spans="10:10" x14ac:dyDescent="0.25">
      <c r="J18021" s="1"/>
    </row>
    <row r="18022" spans="10:10" x14ac:dyDescent="0.25">
      <c r="J18022" s="1"/>
    </row>
    <row r="18023" spans="10:10" x14ac:dyDescent="0.25">
      <c r="J18023" s="1"/>
    </row>
    <row r="18024" spans="10:10" x14ac:dyDescent="0.25">
      <c r="J18024" s="1"/>
    </row>
    <row r="18025" spans="10:10" x14ac:dyDescent="0.25">
      <c r="J18025" s="1"/>
    </row>
    <row r="18026" spans="10:10" x14ac:dyDescent="0.25">
      <c r="J18026" s="1"/>
    </row>
    <row r="18027" spans="10:10" x14ac:dyDescent="0.25">
      <c r="J18027" s="1"/>
    </row>
    <row r="18028" spans="10:10" x14ac:dyDescent="0.25">
      <c r="J18028" s="1"/>
    </row>
    <row r="18029" spans="10:10" x14ac:dyDescent="0.25">
      <c r="J18029" s="1"/>
    </row>
    <row r="18030" spans="10:10" x14ac:dyDescent="0.25">
      <c r="J18030" s="1"/>
    </row>
    <row r="18031" spans="10:10" x14ac:dyDescent="0.25">
      <c r="J18031" s="1"/>
    </row>
    <row r="18032" spans="10:10" x14ac:dyDescent="0.25">
      <c r="J18032" s="1"/>
    </row>
    <row r="18033" spans="10:10" x14ac:dyDescent="0.25">
      <c r="J18033" s="1"/>
    </row>
    <row r="18034" spans="10:10" x14ac:dyDescent="0.25">
      <c r="J18034" s="1"/>
    </row>
    <row r="18035" spans="10:10" x14ac:dyDescent="0.25">
      <c r="J18035" s="1"/>
    </row>
    <row r="18036" spans="10:10" x14ac:dyDescent="0.25">
      <c r="J18036" s="1"/>
    </row>
    <row r="18037" spans="10:10" x14ac:dyDescent="0.25">
      <c r="J18037" s="1"/>
    </row>
    <row r="18038" spans="10:10" x14ac:dyDescent="0.25">
      <c r="J18038" s="1"/>
    </row>
    <row r="18039" spans="10:10" x14ac:dyDescent="0.25">
      <c r="J18039" s="1"/>
    </row>
    <row r="18040" spans="10:10" x14ac:dyDescent="0.25">
      <c r="J18040" s="1"/>
    </row>
    <row r="18041" spans="10:10" x14ac:dyDescent="0.25">
      <c r="J18041" s="1"/>
    </row>
    <row r="18042" spans="10:10" x14ac:dyDescent="0.25">
      <c r="J18042" s="1"/>
    </row>
    <row r="18043" spans="10:10" x14ac:dyDescent="0.25">
      <c r="J18043" s="1"/>
    </row>
    <row r="18044" spans="10:10" x14ac:dyDescent="0.25">
      <c r="J18044" s="1"/>
    </row>
    <row r="18045" spans="10:10" x14ac:dyDescent="0.25">
      <c r="J18045" s="1"/>
    </row>
    <row r="18046" spans="10:10" x14ac:dyDescent="0.25">
      <c r="J18046" s="1"/>
    </row>
    <row r="18047" spans="10:10" x14ac:dyDescent="0.25">
      <c r="J18047" s="1"/>
    </row>
    <row r="18048" spans="10:10" x14ac:dyDescent="0.25">
      <c r="J18048" s="1"/>
    </row>
    <row r="18049" spans="10:10" x14ac:dyDescent="0.25">
      <c r="J18049" s="1"/>
    </row>
    <row r="18050" spans="10:10" x14ac:dyDescent="0.25">
      <c r="J18050" s="1"/>
    </row>
    <row r="18051" spans="10:10" x14ac:dyDescent="0.25">
      <c r="J18051" s="1"/>
    </row>
    <row r="18052" spans="10:10" x14ac:dyDescent="0.25">
      <c r="J18052" s="1"/>
    </row>
    <row r="18053" spans="10:10" x14ac:dyDescent="0.25">
      <c r="J18053" s="1"/>
    </row>
    <row r="18054" spans="10:10" x14ac:dyDescent="0.25">
      <c r="J18054" s="1"/>
    </row>
    <row r="18055" spans="10:10" x14ac:dyDescent="0.25">
      <c r="J18055" s="1"/>
    </row>
    <row r="18056" spans="10:10" x14ac:dyDescent="0.25">
      <c r="J18056" s="1"/>
    </row>
    <row r="18057" spans="10:10" x14ac:dyDescent="0.25">
      <c r="J18057" s="1"/>
    </row>
    <row r="18058" spans="10:10" x14ac:dyDescent="0.25">
      <c r="J18058" s="1"/>
    </row>
    <row r="18059" spans="10:10" x14ac:dyDescent="0.25">
      <c r="J18059" s="1"/>
    </row>
    <row r="18060" spans="10:10" x14ac:dyDescent="0.25">
      <c r="J18060" s="1"/>
    </row>
    <row r="18061" spans="10:10" x14ac:dyDescent="0.25">
      <c r="J18061" s="1"/>
    </row>
    <row r="18062" spans="10:10" x14ac:dyDescent="0.25">
      <c r="J18062" s="1"/>
    </row>
    <row r="18063" spans="10:10" x14ac:dyDescent="0.25">
      <c r="J18063" s="1"/>
    </row>
    <row r="18064" spans="10:10" x14ac:dyDescent="0.25">
      <c r="J18064" s="1"/>
    </row>
    <row r="18065" spans="10:10" x14ac:dyDescent="0.25">
      <c r="J18065" s="1"/>
    </row>
    <row r="18066" spans="10:10" x14ac:dyDescent="0.25">
      <c r="J18066" s="1"/>
    </row>
    <row r="18067" spans="10:10" x14ac:dyDescent="0.25">
      <c r="J18067" s="1"/>
    </row>
    <row r="18068" spans="10:10" x14ac:dyDescent="0.25">
      <c r="J18068" s="1"/>
    </row>
    <row r="18069" spans="10:10" x14ac:dyDescent="0.25">
      <c r="J18069" s="1"/>
    </row>
    <row r="18070" spans="10:10" x14ac:dyDescent="0.25">
      <c r="J18070" s="1"/>
    </row>
    <row r="18071" spans="10:10" x14ac:dyDescent="0.25">
      <c r="J18071" s="1"/>
    </row>
    <row r="18072" spans="10:10" x14ac:dyDescent="0.25">
      <c r="J18072" s="1"/>
    </row>
    <row r="18073" spans="10:10" x14ac:dyDescent="0.25">
      <c r="J18073" s="1"/>
    </row>
    <row r="18074" spans="10:10" x14ac:dyDescent="0.25">
      <c r="J18074" s="1"/>
    </row>
    <row r="18075" spans="10:10" x14ac:dyDescent="0.25">
      <c r="J18075" s="1"/>
    </row>
    <row r="18076" spans="10:10" x14ac:dyDescent="0.25">
      <c r="J18076" s="1"/>
    </row>
    <row r="18077" spans="10:10" x14ac:dyDescent="0.25">
      <c r="J18077" s="1"/>
    </row>
    <row r="18078" spans="10:10" x14ac:dyDescent="0.25">
      <c r="J18078" s="1"/>
    </row>
    <row r="18079" spans="10:10" x14ac:dyDescent="0.25">
      <c r="J18079" s="1"/>
    </row>
    <row r="18080" spans="10:10" x14ac:dyDescent="0.25">
      <c r="J18080" s="1"/>
    </row>
    <row r="18081" spans="10:10" x14ac:dyDescent="0.25">
      <c r="J18081" s="1"/>
    </row>
    <row r="18082" spans="10:10" x14ac:dyDescent="0.25">
      <c r="J18082" s="1"/>
    </row>
    <row r="18083" spans="10:10" x14ac:dyDescent="0.25">
      <c r="J18083" s="1"/>
    </row>
    <row r="18084" spans="10:10" x14ac:dyDescent="0.25">
      <c r="J18084" s="1"/>
    </row>
    <row r="18085" spans="10:10" x14ac:dyDescent="0.25">
      <c r="J18085" s="1"/>
    </row>
    <row r="18086" spans="10:10" x14ac:dyDescent="0.25">
      <c r="J18086" s="1"/>
    </row>
    <row r="18087" spans="10:10" x14ac:dyDescent="0.25">
      <c r="J18087" s="1"/>
    </row>
    <row r="18088" spans="10:10" x14ac:dyDescent="0.25">
      <c r="J18088" s="1"/>
    </row>
    <row r="18089" spans="10:10" x14ac:dyDescent="0.25">
      <c r="J18089" s="1"/>
    </row>
    <row r="18090" spans="10:10" x14ac:dyDescent="0.25">
      <c r="J18090" s="1"/>
    </row>
    <row r="18091" spans="10:10" x14ac:dyDescent="0.25">
      <c r="J18091" s="1"/>
    </row>
    <row r="18092" spans="10:10" x14ac:dyDescent="0.25">
      <c r="J18092" s="1"/>
    </row>
    <row r="18093" spans="10:10" x14ac:dyDescent="0.25">
      <c r="J18093" s="1"/>
    </row>
    <row r="18094" spans="10:10" x14ac:dyDescent="0.25">
      <c r="J18094" s="1"/>
    </row>
    <row r="18095" spans="10:10" x14ac:dyDescent="0.25">
      <c r="J18095" s="1"/>
    </row>
    <row r="18096" spans="10:10" x14ac:dyDescent="0.25">
      <c r="J18096" s="1"/>
    </row>
    <row r="18097" spans="10:10" x14ac:dyDescent="0.25">
      <c r="J18097" s="1"/>
    </row>
    <row r="18098" spans="10:10" x14ac:dyDescent="0.25">
      <c r="J18098" s="1"/>
    </row>
    <row r="18099" spans="10:10" x14ac:dyDescent="0.25">
      <c r="J18099" s="1"/>
    </row>
    <row r="18100" spans="10:10" x14ac:dyDescent="0.25">
      <c r="J18100" s="1"/>
    </row>
    <row r="18101" spans="10:10" x14ac:dyDescent="0.25">
      <c r="J18101" s="1"/>
    </row>
    <row r="18102" spans="10:10" x14ac:dyDescent="0.25">
      <c r="J18102" s="1"/>
    </row>
    <row r="18103" spans="10:10" x14ac:dyDescent="0.25">
      <c r="J18103" s="1"/>
    </row>
    <row r="18104" spans="10:10" x14ac:dyDescent="0.25">
      <c r="J18104" s="1"/>
    </row>
    <row r="18105" spans="10:10" x14ac:dyDescent="0.25">
      <c r="J18105" s="1"/>
    </row>
    <row r="18106" spans="10:10" x14ac:dyDescent="0.25">
      <c r="J18106" s="1"/>
    </row>
    <row r="18107" spans="10:10" x14ac:dyDescent="0.25">
      <c r="J18107" s="1"/>
    </row>
    <row r="18108" spans="10:10" x14ac:dyDescent="0.25">
      <c r="J18108" s="1"/>
    </row>
    <row r="18109" spans="10:10" x14ac:dyDescent="0.25">
      <c r="J18109" s="1"/>
    </row>
    <row r="18110" spans="10:10" x14ac:dyDescent="0.25">
      <c r="J18110" s="1"/>
    </row>
    <row r="18111" spans="10:10" x14ac:dyDescent="0.25">
      <c r="J18111" s="1"/>
    </row>
    <row r="18112" spans="10:10" x14ac:dyDescent="0.25">
      <c r="J18112" s="1"/>
    </row>
    <row r="18113" spans="10:10" x14ac:dyDescent="0.25">
      <c r="J18113" s="1"/>
    </row>
    <row r="18114" spans="10:10" x14ac:dyDescent="0.25">
      <c r="J18114" s="1"/>
    </row>
    <row r="18115" spans="10:10" x14ac:dyDescent="0.25">
      <c r="J18115" s="1"/>
    </row>
    <row r="18116" spans="10:10" x14ac:dyDescent="0.25">
      <c r="J18116" s="1"/>
    </row>
    <row r="18117" spans="10:10" x14ac:dyDescent="0.25">
      <c r="J18117" s="1"/>
    </row>
    <row r="18118" spans="10:10" x14ac:dyDescent="0.25">
      <c r="J18118" s="1"/>
    </row>
    <row r="18119" spans="10:10" x14ac:dyDescent="0.25">
      <c r="J18119" s="1"/>
    </row>
    <row r="18120" spans="10:10" x14ac:dyDescent="0.25">
      <c r="J18120" s="1"/>
    </row>
    <row r="18121" spans="10:10" x14ac:dyDescent="0.25">
      <c r="J18121" s="1"/>
    </row>
    <row r="18122" spans="10:10" x14ac:dyDescent="0.25">
      <c r="J18122" s="1"/>
    </row>
    <row r="18123" spans="10:10" x14ac:dyDescent="0.25">
      <c r="J18123" s="1"/>
    </row>
    <row r="18124" spans="10:10" x14ac:dyDescent="0.25">
      <c r="J18124" s="1"/>
    </row>
    <row r="18125" spans="10:10" x14ac:dyDescent="0.25">
      <c r="J18125" s="1"/>
    </row>
    <row r="18126" spans="10:10" x14ac:dyDescent="0.25">
      <c r="J18126" s="1"/>
    </row>
    <row r="18127" spans="10:10" x14ac:dyDescent="0.25">
      <c r="J18127" s="1"/>
    </row>
    <row r="18128" spans="10:10" x14ac:dyDescent="0.25">
      <c r="J18128" s="1"/>
    </row>
    <row r="18129" spans="10:10" x14ac:dyDescent="0.25">
      <c r="J18129" s="1"/>
    </row>
    <row r="18130" spans="10:10" x14ac:dyDescent="0.25">
      <c r="J18130" s="1"/>
    </row>
    <row r="18131" spans="10:10" x14ac:dyDescent="0.25">
      <c r="J18131" s="1"/>
    </row>
    <row r="18132" spans="10:10" x14ac:dyDescent="0.25">
      <c r="J18132" s="1"/>
    </row>
    <row r="18133" spans="10:10" x14ac:dyDescent="0.25">
      <c r="J18133" s="1"/>
    </row>
    <row r="18134" spans="10:10" x14ac:dyDescent="0.25">
      <c r="J18134" s="1"/>
    </row>
    <row r="18135" spans="10:10" x14ac:dyDescent="0.25">
      <c r="J18135" s="1"/>
    </row>
    <row r="18136" spans="10:10" x14ac:dyDescent="0.25">
      <c r="J18136" s="1"/>
    </row>
    <row r="18137" spans="10:10" x14ac:dyDescent="0.25">
      <c r="J18137" s="1"/>
    </row>
    <row r="18138" spans="10:10" x14ac:dyDescent="0.25">
      <c r="J18138" s="1"/>
    </row>
    <row r="18139" spans="10:10" x14ac:dyDescent="0.25">
      <c r="J18139" s="1"/>
    </row>
    <row r="18140" spans="10:10" x14ac:dyDescent="0.25">
      <c r="J18140" s="1"/>
    </row>
    <row r="18141" spans="10:10" x14ac:dyDescent="0.25">
      <c r="J18141" s="1"/>
    </row>
    <row r="18142" spans="10:10" x14ac:dyDescent="0.25">
      <c r="J18142" s="1"/>
    </row>
    <row r="18143" spans="10:10" x14ac:dyDescent="0.25">
      <c r="J18143" s="1"/>
    </row>
    <row r="18144" spans="10:10" x14ac:dyDescent="0.25">
      <c r="J18144" s="1"/>
    </row>
    <row r="18145" spans="10:10" x14ac:dyDescent="0.25">
      <c r="J18145" s="1"/>
    </row>
    <row r="18146" spans="10:10" x14ac:dyDescent="0.25">
      <c r="J18146" s="1"/>
    </row>
    <row r="18147" spans="10:10" x14ac:dyDescent="0.25">
      <c r="J18147" s="1"/>
    </row>
    <row r="18148" spans="10:10" x14ac:dyDescent="0.25">
      <c r="J18148" s="1"/>
    </row>
    <row r="27109" spans="10:10" x14ac:dyDescent="0.25">
      <c r="J27109" s="1"/>
    </row>
  </sheetData>
  <sortState ref="G13558:L16148">
    <sortCondition descending="1" ref="L13558:L16148"/>
  </sortState>
  <mergeCells count="7">
    <mergeCell ref="O8:R8"/>
    <mergeCell ref="O1:R1"/>
    <mergeCell ref="AE9:AI9"/>
    <mergeCell ref="X9:AB9"/>
    <mergeCell ref="O13557:Q13557"/>
    <mergeCell ref="O23:R23"/>
    <mergeCell ref="O16:R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0"/>
  <sheetViews>
    <sheetView workbookViewId="0">
      <selection activeCell="I11" sqref="I11"/>
    </sheetView>
  </sheetViews>
  <sheetFormatPr defaultRowHeight="15" x14ac:dyDescent="0.25"/>
  <cols>
    <col min="2" max="2" width="10.7109375" bestFit="1" customWidth="1"/>
  </cols>
  <sheetData>
    <row r="1" spans="1:4" x14ac:dyDescent="0.25">
      <c r="A1" t="str">
        <f>C1&amp;"_"&amp;D1</f>
        <v>6_53</v>
      </c>
      <c r="B1" s="1">
        <v>41943</v>
      </c>
      <c r="C1">
        <f t="shared" ref="C1:C64" si="0">WEEKDAY(B1)</f>
        <v>6</v>
      </c>
      <c r="D1">
        <f>COUNTIF(C1:$C$365,C1)</f>
        <v>53</v>
      </c>
    </row>
    <row r="2" spans="1:4" x14ac:dyDescent="0.25">
      <c r="A2" t="str">
        <f t="shared" ref="A2:A65" si="1">C2&amp;"_"&amp;D2</f>
        <v>5_52</v>
      </c>
      <c r="B2" s="1">
        <v>41942</v>
      </c>
      <c r="C2">
        <f t="shared" si="0"/>
        <v>5</v>
      </c>
      <c r="D2">
        <f>COUNTIF(C2:$C$365,C2)</f>
        <v>52</v>
      </c>
    </row>
    <row r="3" spans="1:4" x14ac:dyDescent="0.25">
      <c r="A3" t="str">
        <f t="shared" si="1"/>
        <v>4_52</v>
      </c>
      <c r="B3" s="1">
        <v>41941</v>
      </c>
      <c r="C3">
        <f t="shared" si="0"/>
        <v>4</v>
      </c>
      <c r="D3">
        <f>COUNTIF(C3:$C$365,C3)</f>
        <v>52</v>
      </c>
    </row>
    <row r="4" spans="1:4" x14ac:dyDescent="0.25">
      <c r="A4" t="str">
        <f t="shared" si="1"/>
        <v>3_52</v>
      </c>
      <c r="B4" s="1">
        <v>41940</v>
      </c>
      <c r="C4">
        <f t="shared" si="0"/>
        <v>3</v>
      </c>
      <c r="D4">
        <f>COUNTIF(C4:$C$365,C4)</f>
        <v>52</v>
      </c>
    </row>
    <row r="5" spans="1:4" x14ac:dyDescent="0.25">
      <c r="A5" t="str">
        <f t="shared" si="1"/>
        <v>2_52</v>
      </c>
      <c r="B5" s="1">
        <v>41939</v>
      </c>
      <c r="C5">
        <f t="shared" si="0"/>
        <v>2</v>
      </c>
      <c r="D5">
        <f>COUNTIF(C5:$C$365,C5)</f>
        <v>52</v>
      </c>
    </row>
    <row r="6" spans="1:4" x14ac:dyDescent="0.25">
      <c r="A6" t="str">
        <f t="shared" si="1"/>
        <v>1_52</v>
      </c>
      <c r="B6" s="1">
        <v>41938</v>
      </c>
      <c r="C6">
        <f t="shared" si="0"/>
        <v>1</v>
      </c>
      <c r="D6">
        <f>COUNTIF(C6:$C$365,C6)</f>
        <v>52</v>
      </c>
    </row>
    <row r="7" spans="1:4" x14ac:dyDescent="0.25">
      <c r="A7" t="str">
        <f t="shared" si="1"/>
        <v>7_52</v>
      </c>
      <c r="B7" s="1">
        <v>41937</v>
      </c>
      <c r="C7">
        <f t="shared" si="0"/>
        <v>7</v>
      </c>
      <c r="D7">
        <f>COUNTIF(C7:$C$365,C7)</f>
        <v>52</v>
      </c>
    </row>
    <row r="8" spans="1:4" x14ac:dyDescent="0.25">
      <c r="A8" t="str">
        <f t="shared" si="1"/>
        <v>6_52</v>
      </c>
      <c r="B8" s="1">
        <v>41936</v>
      </c>
      <c r="C8">
        <f t="shared" si="0"/>
        <v>6</v>
      </c>
      <c r="D8">
        <f>COUNTIF(C8:$C$365,C8)</f>
        <v>52</v>
      </c>
    </row>
    <row r="9" spans="1:4" x14ac:dyDescent="0.25">
      <c r="A9" t="str">
        <f t="shared" si="1"/>
        <v>5_51</v>
      </c>
      <c r="B9" s="1">
        <v>41935</v>
      </c>
      <c r="C9">
        <f t="shared" si="0"/>
        <v>5</v>
      </c>
      <c r="D9">
        <f>COUNTIF(C9:$C$365,C9)</f>
        <v>51</v>
      </c>
    </row>
    <row r="10" spans="1:4" x14ac:dyDescent="0.25">
      <c r="A10" t="str">
        <f t="shared" si="1"/>
        <v>4_51</v>
      </c>
      <c r="B10" s="1">
        <v>41934</v>
      </c>
      <c r="C10">
        <f t="shared" si="0"/>
        <v>4</v>
      </c>
      <c r="D10">
        <f>COUNTIF(C10:$C$365,C10)</f>
        <v>51</v>
      </c>
    </row>
    <row r="11" spans="1:4" x14ac:dyDescent="0.25">
      <c r="A11" t="str">
        <f t="shared" si="1"/>
        <v>3_51</v>
      </c>
      <c r="B11" s="1">
        <v>41933</v>
      </c>
      <c r="C11">
        <f t="shared" si="0"/>
        <v>3</v>
      </c>
      <c r="D11">
        <f>COUNTIF(C11:$C$365,C11)</f>
        <v>51</v>
      </c>
    </row>
    <row r="12" spans="1:4" x14ac:dyDescent="0.25">
      <c r="A12" t="str">
        <f t="shared" si="1"/>
        <v>2_51</v>
      </c>
      <c r="B12" s="1">
        <v>41932</v>
      </c>
      <c r="C12">
        <f t="shared" si="0"/>
        <v>2</v>
      </c>
      <c r="D12">
        <f>COUNTIF(C12:$C$365,C12)</f>
        <v>51</v>
      </c>
    </row>
    <row r="13" spans="1:4" x14ac:dyDescent="0.25">
      <c r="A13" t="str">
        <f t="shared" si="1"/>
        <v>1_51</v>
      </c>
      <c r="B13" s="1">
        <v>41931</v>
      </c>
      <c r="C13">
        <f t="shared" si="0"/>
        <v>1</v>
      </c>
      <c r="D13">
        <f>COUNTIF(C13:$C$365,C13)</f>
        <v>51</v>
      </c>
    </row>
    <row r="14" spans="1:4" x14ac:dyDescent="0.25">
      <c r="A14" t="str">
        <f t="shared" si="1"/>
        <v>7_51</v>
      </c>
      <c r="B14" s="1">
        <v>41930</v>
      </c>
      <c r="C14">
        <f t="shared" si="0"/>
        <v>7</v>
      </c>
      <c r="D14">
        <f>COUNTIF(C14:$C$365,C14)</f>
        <v>51</v>
      </c>
    </row>
    <row r="15" spans="1:4" x14ac:dyDescent="0.25">
      <c r="A15" t="str">
        <f t="shared" si="1"/>
        <v>6_51</v>
      </c>
      <c r="B15" s="1">
        <v>41929</v>
      </c>
      <c r="C15">
        <f t="shared" si="0"/>
        <v>6</v>
      </c>
      <c r="D15">
        <f>COUNTIF(C15:$C$365,C15)</f>
        <v>51</v>
      </c>
    </row>
    <row r="16" spans="1:4" x14ac:dyDescent="0.25">
      <c r="A16" t="str">
        <f t="shared" si="1"/>
        <v>5_50</v>
      </c>
      <c r="B16" s="1">
        <v>41928</v>
      </c>
      <c r="C16">
        <f t="shared" si="0"/>
        <v>5</v>
      </c>
      <c r="D16">
        <f>COUNTIF(C16:$C$365,C16)</f>
        <v>50</v>
      </c>
    </row>
    <row r="17" spans="1:4" x14ac:dyDescent="0.25">
      <c r="A17" t="str">
        <f t="shared" si="1"/>
        <v>4_50</v>
      </c>
      <c r="B17" s="1">
        <v>41927</v>
      </c>
      <c r="C17">
        <f t="shared" si="0"/>
        <v>4</v>
      </c>
      <c r="D17">
        <f>COUNTIF(C17:$C$365,C17)</f>
        <v>50</v>
      </c>
    </row>
    <row r="18" spans="1:4" x14ac:dyDescent="0.25">
      <c r="A18" t="str">
        <f t="shared" si="1"/>
        <v>3_50</v>
      </c>
      <c r="B18" s="1">
        <v>41926</v>
      </c>
      <c r="C18">
        <f t="shared" si="0"/>
        <v>3</v>
      </c>
      <c r="D18">
        <f>COUNTIF(C18:$C$365,C18)</f>
        <v>50</v>
      </c>
    </row>
    <row r="19" spans="1:4" x14ac:dyDescent="0.25">
      <c r="A19" t="str">
        <f t="shared" si="1"/>
        <v>2_50</v>
      </c>
      <c r="B19" s="1">
        <v>41925</v>
      </c>
      <c r="C19">
        <f t="shared" si="0"/>
        <v>2</v>
      </c>
      <c r="D19">
        <f>COUNTIF(C19:$C$365,C19)</f>
        <v>50</v>
      </c>
    </row>
    <row r="20" spans="1:4" x14ac:dyDescent="0.25">
      <c r="A20" t="str">
        <f t="shared" si="1"/>
        <v>1_50</v>
      </c>
      <c r="B20" s="1">
        <v>41924</v>
      </c>
      <c r="C20">
        <f t="shared" si="0"/>
        <v>1</v>
      </c>
      <c r="D20">
        <f>COUNTIF(C20:$C$365,C20)</f>
        <v>50</v>
      </c>
    </row>
    <row r="21" spans="1:4" x14ac:dyDescent="0.25">
      <c r="A21" t="str">
        <f t="shared" si="1"/>
        <v>7_50</v>
      </c>
      <c r="B21" s="1">
        <v>41923</v>
      </c>
      <c r="C21">
        <f t="shared" si="0"/>
        <v>7</v>
      </c>
      <c r="D21">
        <f>COUNTIF(C21:$C$365,C21)</f>
        <v>50</v>
      </c>
    </row>
    <row r="22" spans="1:4" x14ac:dyDescent="0.25">
      <c r="A22" t="str">
        <f t="shared" si="1"/>
        <v>6_50</v>
      </c>
      <c r="B22" s="1">
        <v>41922</v>
      </c>
      <c r="C22">
        <f t="shared" si="0"/>
        <v>6</v>
      </c>
      <c r="D22">
        <f>COUNTIF(C22:$C$365,C22)</f>
        <v>50</v>
      </c>
    </row>
    <row r="23" spans="1:4" x14ac:dyDescent="0.25">
      <c r="A23" t="str">
        <f t="shared" si="1"/>
        <v>5_49</v>
      </c>
      <c r="B23" s="1">
        <v>41921</v>
      </c>
      <c r="C23">
        <f t="shared" si="0"/>
        <v>5</v>
      </c>
      <c r="D23">
        <f>COUNTIF(C23:$C$365,C23)</f>
        <v>49</v>
      </c>
    </row>
    <row r="24" spans="1:4" x14ac:dyDescent="0.25">
      <c r="A24" t="str">
        <f t="shared" si="1"/>
        <v>4_49</v>
      </c>
      <c r="B24" s="1">
        <v>41920</v>
      </c>
      <c r="C24">
        <f t="shared" si="0"/>
        <v>4</v>
      </c>
      <c r="D24">
        <f>COUNTIF(C24:$C$365,C24)</f>
        <v>49</v>
      </c>
    </row>
    <row r="25" spans="1:4" x14ac:dyDescent="0.25">
      <c r="A25" t="str">
        <f t="shared" si="1"/>
        <v>3_49</v>
      </c>
      <c r="B25" s="1">
        <v>41919</v>
      </c>
      <c r="C25">
        <f t="shared" si="0"/>
        <v>3</v>
      </c>
      <c r="D25">
        <f>COUNTIF(C25:$C$365,C25)</f>
        <v>49</v>
      </c>
    </row>
    <row r="26" spans="1:4" x14ac:dyDescent="0.25">
      <c r="A26" t="str">
        <f t="shared" si="1"/>
        <v>2_49</v>
      </c>
      <c r="B26" s="1">
        <v>41918</v>
      </c>
      <c r="C26">
        <f t="shared" si="0"/>
        <v>2</v>
      </c>
      <c r="D26">
        <f>COUNTIF(C26:$C$365,C26)</f>
        <v>49</v>
      </c>
    </row>
    <row r="27" spans="1:4" x14ac:dyDescent="0.25">
      <c r="A27" t="str">
        <f t="shared" si="1"/>
        <v>1_49</v>
      </c>
      <c r="B27" s="1">
        <v>41917</v>
      </c>
      <c r="C27">
        <f t="shared" si="0"/>
        <v>1</v>
      </c>
      <c r="D27">
        <f>COUNTIF(C27:$C$365,C27)</f>
        <v>49</v>
      </c>
    </row>
    <row r="28" spans="1:4" x14ac:dyDescent="0.25">
      <c r="A28" t="str">
        <f t="shared" si="1"/>
        <v>7_49</v>
      </c>
      <c r="B28" s="1">
        <v>41916</v>
      </c>
      <c r="C28">
        <f t="shared" si="0"/>
        <v>7</v>
      </c>
      <c r="D28">
        <f>COUNTIF(C28:$C$365,C28)</f>
        <v>49</v>
      </c>
    </row>
    <row r="29" spans="1:4" x14ac:dyDescent="0.25">
      <c r="A29" t="str">
        <f t="shared" si="1"/>
        <v>6_49</v>
      </c>
      <c r="B29" s="1">
        <v>41915</v>
      </c>
      <c r="C29">
        <f t="shared" si="0"/>
        <v>6</v>
      </c>
      <c r="D29">
        <f>COUNTIF(C29:$C$365,C29)</f>
        <v>49</v>
      </c>
    </row>
    <row r="30" spans="1:4" x14ac:dyDescent="0.25">
      <c r="A30" t="str">
        <f t="shared" si="1"/>
        <v>5_48</v>
      </c>
      <c r="B30" s="1">
        <v>41914</v>
      </c>
      <c r="C30">
        <f t="shared" si="0"/>
        <v>5</v>
      </c>
      <c r="D30">
        <f>COUNTIF(C30:$C$365,C30)</f>
        <v>48</v>
      </c>
    </row>
    <row r="31" spans="1:4" x14ac:dyDescent="0.25">
      <c r="A31" t="str">
        <f t="shared" si="1"/>
        <v>4_48</v>
      </c>
      <c r="B31" s="1">
        <v>41913</v>
      </c>
      <c r="C31">
        <f t="shared" si="0"/>
        <v>4</v>
      </c>
      <c r="D31">
        <f>COUNTIF(C31:$C$365,C31)</f>
        <v>48</v>
      </c>
    </row>
    <row r="32" spans="1:4" x14ac:dyDescent="0.25">
      <c r="A32" t="str">
        <f t="shared" si="1"/>
        <v>3_48</v>
      </c>
      <c r="B32" s="1">
        <v>41912</v>
      </c>
      <c r="C32">
        <f t="shared" si="0"/>
        <v>3</v>
      </c>
      <c r="D32">
        <f>COUNTIF(C32:$C$365,C32)</f>
        <v>48</v>
      </c>
    </row>
    <row r="33" spans="1:4" x14ac:dyDescent="0.25">
      <c r="A33" t="str">
        <f t="shared" si="1"/>
        <v>2_48</v>
      </c>
      <c r="B33" s="1">
        <v>41911</v>
      </c>
      <c r="C33">
        <f t="shared" si="0"/>
        <v>2</v>
      </c>
      <c r="D33">
        <f>COUNTIF(C33:$C$365,C33)</f>
        <v>48</v>
      </c>
    </row>
    <row r="34" spans="1:4" x14ac:dyDescent="0.25">
      <c r="A34" t="str">
        <f t="shared" si="1"/>
        <v>1_48</v>
      </c>
      <c r="B34" s="1">
        <v>41910</v>
      </c>
      <c r="C34">
        <f t="shared" si="0"/>
        <v>1</v>
      </c>
      <c r="D34">
        <f>COUNTIF(C34:$C$365,C34)</f>
        <v>48</v>
      </c>
    </row>
    <row r="35" spans="1:4" x14ac:dyDescent="0.25">
      <c r="A35" t="str">
        <f t="shared" si="1"/>
        <v>7_48</v>
      </c>
      <c r="B35" s="1">
        <v>41909</v>
      </c>
      <c r="C35">
        <f t="shared" si="0"/>
        <v>7</v>
      </c>
      <c r="D35">
        <f>COUNTIF(C35:$C$365,C35)</f>
        <v>48</v>
      </c>
    </row>
    <row r="36" spans="1:4" x14ac:dyDescent="0.25">
      <c r="A36" t="str">
        <f t="shared" si="1"/>
        <v>6_48</v>
      </c>
      <c r="B36" s="1">
        <v>41908</v>
      </c>
      <c r="C36">
        <f t="shared" si="0"/>
        <v>6</v>
      </c>
      <c r="D36">
        <f>COUNTIF(C36:$C$365,C36)</f>
        <v>48</v>
      </c>
    </row>
    <row r="37" spans="1:4" x14ac:dyDescent="0.25">
      <c r="A37" t="str">
        <f t="shared" si="1"/>
        <v>5_47</v>
      </c>
      <c r="B37" s="1">
        <v>41907</v>
      </c>
      <c r="C37">
        <f t="shared" si="0"/>
        <v>5</v>
      </c>
      <c r="D37">
        <f>COUNTIF(C37:$C$365,C37)</f>
        <v>47</v>
      </c>
    </row>
    <row r="38" spans="1:4" x14ac:dyDescent="0.25">
      <c r="A38" t="str">
        <f t="shared" si="1"/>
        <v>4_47</v>
      </c>
      <c r="B38" s="1">
        <v>41906</v>
      </c>
      <c r="C38">
        <f t="shared" si="0"/>
        <v>4</v>
      </c>
      <c r="D38">
        <f>COUNTIF(C38:$C$365,C38)</f>
        <v>47</v>
      </c>
    </row>
    <row r="39" spans="1:4" x14ac:dyDescent="0.25">
      <c r="A39" t="str">
        <f t="shared" si="1"/>
        <v>3_47</v>
      </c>
      <c r="B39" s="1">
        <v>41905</v>
      </c>
      <c r="C39">
        <f t="shared" si="0"/>
        <v>3</v>
      </c>
      <c r="D39">
        <f>COUNTIF(C39:$C$365,C39)</f>
        <v>47</v>
      </c>
    </row>
    <row r="40" spans="1:4" x14ac:dyDescent="0.25">
      <c r="A40" t="str">
        <f t="shared" si="1"/>
        <v>2_47</v>
      </c>
      <c r="B40" s="1">
        <v>41904</v>
      </c>
      <c r="C40">
        <f t="shared" si="0"/>
        <v>2</v>
      </c>
      <c r="D40">
        <f>COUNTIF(C40:$C$365,C40)</f>
        <v>47</v>
      </c>
    </row>
    <row r="41" spans="1:4" x14ac:dyDescent="0.25">
      <c r="A41" t="str">
        <f t="shared" si="1"/>
        <v>1_47</v>
      </c>
      <c r="B41" s="1">
        <v>41903</v>
      </c>
      <c r="C41">
        <f t="shared" si="0"/>
        <v>1</v>
      </c>
      <c r="D41">
        <f>COUNTIF(C41:$C$365,C41)</f>
        <v>47</v>
      </c>
    </row>
    <row r="42" spans="1:4" x14ac:dyDescent="0.25">
      <c r="A42" t="str">
        <f t="shared" si="1"/>
        <v>7_47</v>
      </c>
      <c r="B42" s="1">
        <v>41902</v>
      </c>
      <c r="C42">
        <f t="shared" si="0"/>
        <v>7</v>
      </c>
      <c r="D42">
        <f>COUNTIF(C42:$C$365,C42)</f>
        <v>47</v>
      </c>
    </row>
    <row r="43" spans="1:4" x14ac:dyDescent="0.25">
      <c r="A43" t="str">
        <f t="shared" si="1"/>
        <v>6_47</v>
      </c>
      <c r="B43" s="1">
        <v>41901</v>
      </c>
      <c r="C43">
        <f t="shared" si="0"/>
        <v>6</v>
      </c>
      <c r="D43">
        <f>COUNTIF(C43:$C$365,C43)</f>
        <v>47</v>
      </c>
    </row>
    <row r="44" spans="1:4" x14ac:dyDescent="0.25">
      <c r="A44" t="str">
        <f t="shared" si="1"/>
        <v>5_46</v>
      </c>
      <c r="B44" s="1">
        <v>41900</v>
      </c>
      <c r="C44">
        <f t="shared" si="0"/>
        <v>5</v>
      </c>
      <c r="D44">
        <f>COUNTIF(C44:$C$365,C44)</f>
        <v>46</v>
      </c>
    </row>
    <row r="45" spans="1:4" x14ac:dyDescent="0.25">
      <c r="A45" t="str">
        <f t="shared" si="1"/>
        <v>4_46</v>
      </c>
      <c r="B45" s="1">
        <v>41899</v>
      </c>
      <c r="C45">
        <f t="shared" si="0"/>
        <v>4</v>
      </c>
      <c r="D45">
        <f>COUNTIF(C45:$C$365,C45)</f>
        <v>46</v>
      </c>
    </row>
    <row r="46" spans="1:4" x14ac:dyDescent="0.25">
      <c r="A46" t="str">
        <f t="shared" si="1"/>
        <v>3_46</v>
      </c>
      <c r="B46" s="1">
        <v>41898</v>
      </c>
      <c r="C46">
        <f t="shared" si="0"/>
        <v>3</v>
      </c>
      <c r="D46">
        <f>COUNTIF(C46:$C$365,C46)</f>
        <v>46</v>
      </c>
    </row>
    <row r="47" spans="1:4" x14ac:dyDescent="0.25">
      <c r="A47" t="str">
        <f t="shared" si="1"/>
        <v>2_46</v>
      </c>
      <c r="B47" s="1">
        <v>41897</v>
      </c>
      <c r="C47">
        <f t="shared" si="0"/>
        <v>2</v>
      </c>
      <c r="D47">
        <f>COUNTIF(C47:$C$365,C47)</f>
        <v>46</v>
      </c>
    </row>
    <row r="48" spans="1:4" x14ac:dyDescent="0.25">
      <c r="A48" t="str">
        <f t="shared" si="1"/>
        <v>1_46</v>
      </c>
      <c r="B48" s="1">
        <v>41896</v>
      </c>
      <c r="C48">
        <f t="shared" si="0"/>
        <v>1</v>
      </c>
      <c r="D48">
        <f>COUNTIF(C48:$C$365,C48)</f>
        <v>46</v>
      </c>
    </row>
    <row r="49" spans="1:4" x14ac:dyDescent="0.25">
      <c r="A49" t="str">
        <f t="shared" si="1"/>
        <v>7_46</v>
      </c>
      <c r="B49" s="1">
        <v>41895</v>
      </c>
      <c r="C49">
        <f t="shared" si="0"/>
        <v>7</v>
      </c>
      <c r="D49">
        <f>COUNTIF(C49:$C$365,C49)</f>
        <v>46</v>
      </c>
    </row>
    <row r="50" spans="1:4" x14ac:dyDescent="0.25">
      <c r="A50" t="str">
        <f t="shared" si="1"/>
        <v>6_46</v>
      </c>
      <c r="B50" s="1">
        <v>41894</v>
      </c>
      <c r="C50">
        <f t="shared" si="0"/>
        <v>6</v>
      </c>
      <c r="D50">
        <f>COUNTIF(C50:$C$365,C50)</f>
        <v>46</v>
      </c>
    </row>
    <row r="51" spans="1:4" x14ac:dyDescent="0.25">
      <c r="A51" t="str">
        <f t="shared" si="1"/>
        <v>5_45</v>
      </c>
      <c r="B51" s="1">
        <v>41893</v>
      </c>
      <c r="C51">
        <f t="shared" si="0"/>
        <v>5</v>
      </c>
      <c r="D51">
        <f>COUNTIF(C51:$C$365,C51)</f>
        <v>45</v>
      </c>
    </row>
    <row r="52" spans="1:4" x14ac:dyDescent="0.25">
      <c r="A52" t="str">
        <f t="shared" si="1"/>
        <v>4_45</v>
      </c>
      <c r="B52" s="1">
        <v>41892</v>
      </c>
      <c r="C52">
        <f t="shared" si="0"/>
        <v>4</v>
      </c>
      <c r="D52">
        <f>COUNTIF(C52:$C$365,C52)</f>
        <v>45</v>
      </c>
    </row>
    <row r="53" spans="1:4" x14ac:dyDescent="0.25">
      <c r="A53" t="str">
        <f t="shared" si="1"/>
        <v>3_45</v>
      </c>
      <c r="B53" s="1">
        <v>41891</v>
      </c>
      <c r="C53">
        <f t="shared" si="0"/>
        <v>3</v>
      </c>
      <c r="D53">
        <f>COUNTIF(C53:$C$365,C53)</f>
        <v>45</v>
      </c>
    </row>
    <row r="54" spans="1:4" x14ac:dyDescent="0.25">
      <c r="A54" t="str">
        <f t="shared" si="1"/>
        <v>2_45</v>
      </c>
      <c r="B54" s="1">
        <v>41890</v>
      </c>
      <c r="C54">
        <f t="shared" si="0"/>
        <v>2</v>
      </c>
      <c r="D54">
        <f>COUNTIF(C54:$C$365,C54)</f>
        <v>45</v>
      </c>
    </row>
    <row r="55" spans="1:4" x14ac:dyDescent="0.25">
      <c r="A55" t="str">
        <f t="shared" si="1"/>
        <v>1_45</v>
      </c>
      <c r="B55" s="1">
        <v>41889</v>
      </c>
      <c r="C55">
        <f t="shared" si="0"/>
        <v>1</v>
      </c>
      <c r="D55">
        <f>COUNTIF(C55:$C$365,C55)</f>
        <v>45</v>
      </c>
    </row>
    <row r="56" spans="1:4" x14ac:dyDescent="0.25">
      <c r="A56" t="str">
        <f t="shared" si="1"/>
        <v>7_45</v>
      </c>
      <c r="B56" s="1">
        <v>41888</v>
      </c>
      <c r="C56">
        <f t="shared" si="0"/>
        <v>7</v>
      </c>
      <c r="D56">
        <f>COUNTIF(C56:$C$365,C56)</f>
        <v>45</v>
      </c>
    </row>
    <row r="57" spans="1:4" x14ac:dyDescent="0.25">
      <c r="A57" t="str">
        <f t="shared" si="1"/>
        <v>6_45</v>
      </c>
      <c r="B57" s="1">
        <v>41887</v>
      </c>
      <c r="C57">
        <f t="shared" si="0"/>
        <v>6</v>
      </c>
      <c r="D57">
        <f>COUNTIF(C57:$C$365,C57)</f>
        <v>45</v>
      </c>
    </row>
    <row r="58" spans="1:4" x14ac:dyDescent="0.25">
      <c r="A58" t="str">
        <f t="shared" si="1"/>
        <v>5_44</v>
      </c>
      <c r="B58" s="1">
        <v>41886</v>
      </c>
      <c r="C58">
        <f t="shared" si="0"/>
        <v>5</v>
      </c>
      <c r="D58">
        <f>COUNTIF(C58:$C$365,C58)</f>
        <v>44</v>
      </c>
    </row>
    <row r="59" spans="1:4" x14ac:dyDescent="0.25">
      <c r="A59" t="str">
        <f t="shared" si="1"/>
        <v>4_44</v>
      </c>
      <c r="B59" s="1">
        <v>41885</v>
      </c>
      <c r="C59">
        <f t="shared" si="0"/>
        <v>4</v>
      </c>
      <c r="D59">
        <f>COUNTIF(C59:$C$365,C59)</f>
        <v>44</v>
      </c>
    </row>
    <row r="60" spans="1:4" x14ac:dyDescent="0.25">
      <c r="A60" t="str">
        <f t="shared" si="1"/>
        <v>3_44</v>
      </c>
      <c r="B60" s="1">
        <v>41884</v>
      </c>
      <c r="C60">
        <f t="shared" si="0"/>
        <v>3</v>
      </c>
      <c r="D60">
        <f>COUNTIF(C60:$C$365,C60)</f>
        <v>44</v>
      </c>
    </row>
    <row r="61" spans="1:4" x14ac:dyDescent="0.25">
      <c r="A61" t="str">
        <f t="shared" si="1"/>
        <v>2_44</v>
      </c>
      <c r="B61" s="1">
        <v>41883</v>
      </c>
      <c r="C61">
        <f t="shared" si="0"/>
        <v>2</v>
      </c>
      <c r="D61">
        <f>COUNTIF(C61:$C$365,C61)</f>
        <v>44</v>
      </c>
    </row>
    <row r="62" spans="1:4" x14ac:dyDescent="0.25">
      <c r="A62" t="str">
        <f t="shared" si="1"/>
        <v>1_44</v>
      </c>
      <c r="B62" s="1">
        <v>41882</v>
      </c>
      <c r="C62">
        <f t="shared" si="0"/>
        <v>1</v>
      </c>
      <c r="D62">
        <f>COUNTIF(C62:$C$365,C62)</f>
        <v>44</v>
      </c>
    </row>
    <row r="63" spans="1:4" x14ac:dyDescent="0.25">
      <c r="A63" t="str">
        <f t="shared" si="1"/>
        <v>7_44</v>
      </c>
      <c r="B63" s="1">
        <v>41881</v>
      </c>
      <c r="C63">
        <f t="shared" si="0"/>
        <v>7</v>
      </c>
      <c r="D63">
        <f>COUNTIF(C63:$C$365,C63)</f>
        <v>44</v>
      </c>
    </row>
    <row r="64" spans="1:4" x14ac:dyDescent="0.25">
      <c r="A64" t="str">
        <f t="shared" si="1"/>
        <v>6_44</v>
      </c>
      <c r="B64" s="1">
        <v>41880</v>
      </c>
      <c r="C64">
        <f t="shared" si="0"/>
        <v>6</v>
      </c>
      <c r="D64">
        <f>COUNTIF(C64:$C$365,C64)</f>
        <v>44</v>
      </c>
    </row>
    <row r="65" spans="1:4" x14ac:dyDescent="0.25">
      <c r="A65" t="str">
        <f t="shared" si="1"/>
        <v>5_43</v>
      </c>
      <c r="B65" s="1">
        <v>41879</v>
      </c>
      <c r="C65">
        <f t="shared" ref="C65:C128" si="2">WEEKDAY(B65)</f>
        <v>5</v>
      </c>
      <c r="D65">
        <f>COUNTIF(C65:$C$365,C65)</f>
        <v>43</v>
      </c>
    </row>
    <row r="66" spans="1:4" x14ac:dyDescent="0.25">
      <c r="A66" t="str">
        <f t="shared" ref="A66:A129" si="3">C66&amp;"_"&amp;D66</f>
        <v>4_43</v>
      </c>
      <c r="B66" s="1">
        <v>41878</v>
      </c>
      <c r="C66">
        <f t="shared" si="2"/>
        <v>4</v>
      </c>
      <c r="D66">
        <f>COUNTIF(C66:$C$365,C66)</f>
        <v>43</v>
      </c>
    </row>
    <row r="67" spans="1:4" x14ac:dyDescent="0.25">
      <c r="A67" t="str">
        <f t="shared" si="3"/>
        <v>3_43</v>
      </c>
      <c r="B67" s="1">
        <v>41877</v>
      </c>
      <c r="C67">
        <f t="shared" si="2"/>
        <v>3</v>
      </c>
      <c r="D67">
        <f>COUNTIF(C67:$C$365,C67)</f>
        <v>43</v>
      </c>
    </row>
    <row r="68" spans="1:4" x14ac:dyDescent="0.25">
      <c r="A68" t="str">
        <f t="shared" si="3"/>
        <v>2_43</v>
      </c>
      <c r="B68" s="1">
        <v>41876</v>
      </c>
      <c r="C68">
        <f t="shared" si="2"/>
        <v>2</v>
      </c>
      <c r="D68">
        <f>COUNTIF(C68:$C$365,C68)</f>
        <v>43</v>
      </c>
    </row>
    <row r="69" spans="1:4" x14ac:dyDescent="0.25">
      <c r="A69" t="str">
        <f t="shared" si="3"/>
        <v>1_43</v>
      </c>
      <c r="B69" s="1">
        <v>41875</v>
      </c>
      <c r="C69">
        <f t="shared" si="2"/>
        <v>1</v>
      </c>
      <c r="D69">
        <f>COUNTIF(C69:$C$365,C69)</f>
        <v>43</v>
      </c>
    </row>
    <row r="70" spans="1:4" x14ac:dyDescent="0.25">
      <c r="A70" t="str">
        <f t="shared" si="3"/>
        <v>7_43</v>
      </c>
      <c r="B70" s="1">
        <v>41874</v>
      </c>
      <c r="C70">
        <f t="shared" si="2"/>
        <v>7</v>
      </c>
      <c r="D70">
        <f>COUNTIF(C70:$C$365,C70)</f>
        <v>43</v>
      </c>
    </row>
    <row r="71" spans="1:4" x14ac:dyDescent="0.25">
      <c r="A71" t="str">
        <f t="shared" si="3"/>
        <v>6_43</v>
      </c>
      <c r="B71" s="1">
        <v>41873</v>
      </c>
      <c r="C71">
        <f t="shared" si="2"/>
        <v>6</v>
      </c>
      <c r="D71">
        <f>COUNTIF(C71:$C$365,C71)</f>
        <v>43</v>
      </c>
    </row>
    <row r="72" spans="1:4" x14ac:dyDescent="0.25">
      <c r="A72" t="str">
        <f t="shared" si="3"/>
        <v>5_42</v>
      </c>
      <c r="B72" s="1">
        <v>41872</v>
      </c>
      <c r="C72">
        <f t="shared" si="2"/>
        <v>5</v>
      </c>
      <c r="D72">
        <f>COUNTIF(C72:$C$365,C72)</f>
        <v>42</v>
      </c>
    </row>
    <row r="73" spans="1:4" x14ac:dyDescent="0.25">
      <c r="A73" t="str">
        <f t="shared" si="3"/>
        <v>4_42</v>
      </c>
      <c r="B73" s="1">
        <v>41871</v>
      </c>
      <c r="C73">
        <f t="shared" si="2"/>
        <v>4</v>
      </c>
      <c r="D73">
        <f>COUNTIF(C73:$C$365,C73)</f>
        <v>42</v>
      </c>
    </row>
    <row r="74" spans="1:4" x14ac:dyDescent="0.25">
      <c r="A74" t="str">
        <f t="shared" si="3"/>
        <v>3_42</v>
      </c>
      <c r="B74" s="1">
        <v>41870</v>
      </c>
      <c r="C74">
        <f t="shared" si="2"/>
        <v>3</v>
      </c>
      <c r="D74">
        <f>COUNTIF(C74:$C$365,C74)</f>
        <v>42</v>
      </c>
    </row>
    <row r="75" spans="1:4" x14ac:dyDescent="0.25">
      <c r="A75" t="str">
        <f t="shared" si="3"/>
        <v>2_42</v>
      </c>
      <c r="B75" s="1">
        <v>41869</v>
      </c>
      <c r="C75">
        <f t="shared" si="2"/>
        <v>2</v>
      </c>
      <c r="D75">
        <f>COUNTIF(C75:$C$365,C75)</f>
        <v>42</v>
      </c>
    </row>
    <row r="76" spans="1:4" x14ac:dyDescent="0.25">
      <c r="A76" t="str">
        <f t="shared" si="3"/>
        <v>1_42</v>
      </c>
      <c r="B76" s="1">
        <v>41868</v>
      </c>
      <c r="C76">
        <f t="shared" si="2"/>
        <v>1</v>
      </c>
      <c r="D76">
        <f>COUNTIF(C76:$C$365,C76)</f>
        <v>42</v>
      </c>
    </row>
    <row r="77" spans="1:4" x14ac:dyDescent="0.25">
      <c r="A77" t="str">
        <f t="shared" si="3"/>
        <v>7_42</v>
      </c>
      <c r="B77" s="1">
        <v>41867</v>
      </c>
      <c r="C77">
        <f t="shared" si="2"/>
        <v>7</v>
      </c>
      <c r="D77">
        <f>COUNTIF(C77:$C$365,C77)</f>
        <v>42</v>
      </c>
    </row>
    <row r="78" spans="1:4" x14ac:dyDescent="0.25">
      <c r="A78" t="str">
        <f t="shared" si="3"/>
        <v>6_42</v>
      </c>
      <c r="B78" s="1">
        <v>41866</v>
      </c>
      <c r="C78">
        <f t="shared" si="2"/>
        <v>6</v>
      </c>
      <c r="D78">
        <f>COUNTIF(C78:$C$365,C78)</f>
        <v>42</v>
      </c>
    </row>
    <row r="79" spans="1:4" x14ac:dyDescent="0.25">
      <c r="A79" t="str">
        <f t="shared" si="3"/>
        <v>5_41</v>
      </c>
      <c r="B79" s="1">
        <v>41865</v>
      </c>
      <c r="C79">
        <f t="shared" si="2"/>
        <v>5</v>
      </c>
      <c r="D79">
        <f>COUNTIF(C79:$C$365,C79)</f>
        <v>41</v>
      </c>
    </row>
    <row r="80" spans="1:4" x14ac:dyDescent="0.25">
      <c r="A80" t="str">
        <f t="shared" si="3"/>
        <v>4_41</v>
      </c>
      <c r="B80" s="1">
        <v>41864</v>
      </c>
      <c r="C80">
        <f t="shared" si="2"/>
        <v>4</v>
      </c>
      <c r="D80">
        <f>COUNTIF(C80:$C$365,C80)</f>
        <v>41</v>
      </c>
    </row>
    <row r="81" spans="1:4" x14ac:dyDescent="0.25">
      <c r="A81" t="str">
        <f t="shared" si="3"/>
        <v>3_41</v>
      </c>
      <c r="B81" s="1">
        <v>41863</v>
      </c>
      <c r="C81">
        <f t="shared" si="2"/>
        <v>3</v>
      </c>
      <c r="D81">
        <f>COUNTIF(C81:$C$365,C81)</f>
        <v>41</v>
      </c>
    </row>
    <row r="82" spans="1:4" x14ac:dyDescent="0.25">
      <c r="A82" t="str">
        <f t="shared" si="3"/>
        <v>2_41</v>
      </c>
      <c r="B82" s="1">
        <v>41862</v>
      </c>
      <c r="C82">
        <f t="shared" si="2"/>
        <v>2</v>
      </c>
      <c r="D82">
        <f>COUNTIF(C82:$C$365,C82)</f>
        <v>41</v>
      </c>
    </row>
    <row r="83" spans="1:4" x14ac:dyDescent="0.25">
      <c r="A83" t="str">
        <f t="shared" si="3"/>
        <v>1_41</v>
      </c>
      <c r="B83" s="1">
        <v>41861</v>
      </c>
      <c r="C83">
        <f t="shared" si="2"/>
        <v>1</v>
      </c>
      <c r="D83">
        <f>COUNTIF(C83:$C$365,C83)</f>
        <v>41</v>
      </c>
    </row>
    <row r="84" spans="1:4" x14ac:dyDescent="0.25">
      <c r="A84" t="str">
        <f t="shared" si="3"/>
        <v>7_41</v>
      </c>
      <c r="B84" s="1">
        <v>41860</v>
      </c>
      <c r="C84">
        <f t="shared" si="2"/>
        <v>7</v>
      </c>
      <c r="D84">
        <f>COUNTIF(C84:$C$365,C84)</f>
        <v>41</v>
      </c>
    </row>
    <row r="85" spans="1:4" x14ac:dyDescent="0.25">
      <c r="A85" t="str">
        <f t="shared" si="3"/>
        <v>6_41</v>
      </c>
      <c r="B85" s="1">
        <v>41859</v>
      </c>
      <c r="C85">
        <f t="shared" si="2"/>
        <v>6</v>
      </c>
      <c r="D85">
        <f>COUNTIF(C85:$C$365,C85)</f>
        <v>41</v>
      </c>
    </row>
    <row r="86" spans="1:4" x14ac:dyDescent="0.25">
      <c r="A86" t="str">
        <f t="shared" si="3"/>
        <v>5_40</v>
      </c>
      <c r="B86" s="1">
        <v>41858</v>
      </c>
      <c r="C86">
        <f t="shared" si="2"/>
        <v>5</v>
      </c>
      <c r="D86">
        <f>COUNTIF(C86:$C$365,C86)</f>
        <v>40</v>
      </c>
    </row>
    <row r="87" spans="1:4" x14ac:dyDescent="0.25">
      <c r="A87" t="str">
        <f t="shared" si="3"/>
        <v>4_40</v>
      </c>
      <c r="B87" s="1">
        <v>41857</v>
      </c>
      <c r="C87">
        <f t="shared" si="2"/>
        <v>4</v>
      </c>
      <c r="D87">
        <f>COUNTIF(C87:$C$365,C87)</f>
        <v>40</v>
      </c>
    </row>
    <row r="88" spans="1:4" x14ac:dyDescent="0.25">
      <c r="A88" t="str">
        <f t="shared" si="3"/>
        <v>3_40</v>
      </c>
      <c r="B88" s="1">
        <v>41856</v>
      </c>
      <c r="C88">
        <f t="shared" si="2"/>
        <v>3</v>
      </c>
      <c r="D88">
        <f>COUNTIF(C88:$C$365,C88)</f>
        <v>40</v>
      </c>
    </row>
    <row r="89" spans="1:4" x14ac:dyDescent="0.25">
      <c r="A89" t="str">
        <f t="shared" si="3"/>
        <v>2_40</v>
      </c>
      <c r="B89" s="1">
        <v>41855</v>
      </c>
      <c r="C89">
        <f t="shared" si="2"/>
        <v>2</v>
      </c>
      <c r="D89">
        <f>COUNTIF(C89:$C$365,C89)</f>
        <v>40</v>
      </c>
    </row>
    <row r="90" spans="1:4" x14ac:dyDescent="0.25">
      <c r="A90" t="str">
        <f t="shared" si="3"/>
        <v>1_40</v>
      </c>
      <c r="B90" s="1">
        <v>41854</v>
      </c>
      <c r="C90">
        <f t="shared" si="2"/>
        <v>1</v>
      </c>
      <c r="D90">
        <f>COUNTIF(C90:$C$365,C90)</f>
        <v>40</v>
      </c>
    </row>
    <row r="91" spans="1:4" x14ac:dyDescent="0.25">
      <c r="A91" t="str">
        <f t="shared" si="3"/>
        <v>7_40</v>
      </c>
      <c r="B91" s="1">
        <v>41853</v>
      </c>
      <c r="C91">
        <f t="shared" si="2"/>
        <v>7</v>
      </c>
      <c r="D91">
        <f>COUNTIF(C91:$C$365,C91)</f>
        <v>40</v>
      </c>
    </row>
    <row r="92" spans="1:4" x14ac:dyDescent="0.25">
      <c r="A92" t="str">
        <f t="shared" si="3"/>
        <v>6_40</v>
      </c>
      <c r="B92" s="1">
        <v>41852</v>
      </c>
      <c r="C92">
        <f t="shared" si="2"/>
        <v>6</v>
      </c>
      <c r="D92">
        <f>COUNTIF(C92:$C$365,C92)</f>
        <v>40</v>
      </c>
    </row>
    <row r="93" spans="1:4" x14ac:dyDescent="0.25">
      <c r="A93" t="str">
        <f t="shared" si="3"/>
        <v>5_39</v>
      </c>
      <c r="B93" s="1">
        <v>41851</v>
      </c>
      <c r="C93">
        <f t="shared" si="2"/>
        <v>5</v>
      </c>
      <c r="D93">
        <f>COUNTIF(C93:$C$365,C93)</f>
        <v>39</v>
      </c>
    </row>
    <row r="94" spans="1:4" x14ac:dyDescent="0.25">
      <c r="A94" t="str">
        <f t="shared" si="3"/>
        <v>4_39</v>
      </c>
      <c r="B94" s="1">
        <v>41850</v>
      </c>
      <c r="C94">
        <f t="shared" si="2"/>
        <v>4</v>
      </c>
      <c r="D94">
        <f>COUNTIF(C94:$C$365,C94)</f>
        <v>39</v>
      </c>
    </row>
    <row r="95" spans="1:4" x14ac:dyDescent="0.25">
      <c r="A95" t="str">
        <f t="shared" si="3"/>
        <v>3_39</v>
      </c>
      <c r="B95" s="1">
        <v>41849</v>
      </c>
      <c r="C95">
        <f t="shared" si="2"/>
        <v>3</v>
      </c>
      <c r="D95">
        <f>COUNTIF(C95:$C$365,C95)</f>
        <v>39</v>
      </c>
    </row>
    <row r="96" spans="1:4" x14ac:dyDescent="0.25">
      <c r="A96" t="str">
        <f t="shared" si="3"/>
        <v>2_39</v>
      </c>
      <c r="B96" s="1">
        <v>41848</v>
      </c>
      <c r="C96">
        <f t="shared" si="2"/>
        <v>2</v>
      </c>
      <c r="D96">
        <f>COUNTIF(C96:$C$365,C96)</f>
        <v>39</v>
      </c>
    </row>
    <row r="97" spans="1:4" x14ac:dyDescent="0.25">
      <c r="A97" t="str">
        <f t="shared" si="3"/>
        <v>1_39</v>
      </c>
      <c r="B97" s="1">
        <v>41847</v>
      </c>
      <c r="C97">
        <f t="shared" si="2"/>
        <v>1</v>
      </c>
      <c r="D97">
        <f>COUNTIF(C97:$C$365,C97)</f>
        <v>39</v>
      </c>
    </row>
    <row r="98" spans="1:4" x14ac:dyDescent="0.25">
      <c r="A98" t="str">
        <f t="shared" si="3"/>
        <v>7_39</v>
      </c>
      <c r="B98" s="1">
        <v>41846</v>
      </c>
      <c r="C98">
        <f t="shared" si="2"/>
        <v>7</v>
      </c>
      <c r="D98">
        <f>COUNTIF(C98:$C$365,C98)</f>
        <v>39</v>
      </c>
    </row>
    <row r="99" spans="1:4" x14ac:dyDescent="0.25">
      <c r="A99" t="str">
        <f t="shared" si="3"/>
        <v>6_39</v>
      </c>
      <c r="B99" s="1">
        <v>41845</v>
      </c>
      <c r="C99">
        <f t="shared" si="2"/>
        <v>6</v>
      </c>
      <c r="D99">
        <f>COUNTIF(C99:$C$365,C99)</f>
        <v>39</v>
      </c>
    </row>
    <row r="100" spans="1:4" x14ac:dyDescent="0.25">
      <c r="A100" t="str">
        <f t="shared" si="3"/>
        <v>5_38</v>
      </c>
      <c r="B100" s="1">
        <v>41844</v>
      </c>
      <c r="C100">
        <f t="shared" si="2"/>
        <v>5</v>
      </c>
      <c r="D100">
        <f>COUNTIF(C100:$C$365,C100)</f>
        <v>38</v>
      </c>
    </row>
    <row r="101" spans="1:4" x14ac:dyDescent="0.25">
      <c r="A101" t="str">
        <f t="shared" si="3"/>
        <v>4_38</v>
      </c>
      <c r="B101" s="1">
        <v>41843</v>
      </c>
      <c r="C101">
        <f t="shared" si="2"/>
        <v>4</v>
      </c>
      <c r="D101">
        <f>COUNTIF(C101:$C$365,C101)</f>
        <v>38</v>
      </c>
    </row>
    <row r="102" spans="1:4" x14ac:dyDescent="0.25">
      <c r="A102" t="str">
        <f t="shared" si="3"/>
        <v>3_38</v>
      </c>
      <c r="B102" s="1">
        <v>41842</v>
      </c>
      <c r="C102">
        <f t="shared" si="2"/>
        <v>3</v>
      </c>
      <c r="D102">
        <f>COUNTIF(C102:$C$365,C102)</f>
        <v>38</v>
      </c>
    </row>
    <row r="103" spans="1:4" x14ac:dyDescent="0.25">
      <c r="A103" t="str">
        <f t="shared" si="3"/>
        <v>2_38</v>
      </c>
      <c r="B103" s="1">
        <v>41841</v>
      </c>
      <c r="C103">
        <f t="shared" si="2"/>
        <v>2</v>
      </c>
      <c r="D103">
        <f>COUNTIF(C103:$C$365,C103)</f>
        <v>38</v>
      </c>
    </row>
    <row r="104" spans="1:4" x14ac:dyDescent="0.25">
      <c r="A104" t="str">
        <f t="shared" si="3"/>
        <v>1_38</v>
      </c>
      <c r="B104" s="1">
        <v>41840</v>
      </c>
      <c r="C104">
        <f t="shared" si="2"/>
        <v>1</v>
      </c>
      <c r="D104">
        <f>COUNTIF(C104:$C$365,C104)</f>
        <v>38</v>
      </c>
    </row>
    <row r="105" spans="1:4" x14ac:dyDescent="0.25">
      <c r="A105" t="str">
        <f t="shared" si="3"/>
        <v>7_38</v>
      </c>
      <c r="B105" s="1">
        <v>41839</v>
      </c>
      <c r="C105">
        <f t="shared" si="2"/>
        <v>7</v>
      </c>
      <c r="D105">
        <f>COUNTIF(C105:$C$365,C105)</f>
        <v>38</v>
      </c>
    </row>
    <row r="106" spans="1:4" x14ac:dyDescent="0.25">
      <c r="A106" t="str">
        <f t="shared" si="3"/>
        <v>6_38</v>
      </c>
      <c r="B106" s="1">
        <v>41838</v>
      </c>
      <c r="C106">
        <f t="shared" si="2"/>
        <v>6</v>
      </c>
      <c r="D106">
        <f>COUNTIF(C106:$C$365,C106)</f>
        <v>38</v>
      </c>
    </row>
    <row r="107" spans="1:4" x14ac:dyDescent="0.25">
      <c r="A107" t="str">
        <f t="shared" si="3"/>
        <v>5_37</v>
      </c>
      <c r="B107" s="1">
        <v>41837</v>
      </c>
      <c r="C107">
        <f t="shared" si="2"/>
        <v>5</v>
      </c>
      <c r="D107">
        <f>COUNTIF(C107:$C$365,C107)</f>
        <v>37</v>
      </c>
    </row>
    <row r="108" spans="1:4" x14ac:dyDescent="0.25">
      <c r="A108" t="str">
        <f t="shared" si="3"/>
        <v>4_37</v>
      </c>
      <c r="B108" s="1">
        <v>41836</v>
      </c>
      <c r="C108">
        <f t="shared" si="2"/>
        <v>4</v>
      </c>
      <c r="D108">
        <f>COUNTIF(C108:$C$365,C108)</f>
        <v>37</v>
      </c>
    </row>
    <row r="109" spans="1:4" x14ac:dyDescent="0.25">
      <c r="A109" t="str">
        <f t="shared" si="3"/>
        <v>3_37</v>
      </c>
      <c r="B109" s="1">
        <v>41835</v>
      </c>
      <c r="C109">
        <f t="shared" si="2"/>
        <v>3</v>
      </c>
      <c r="D109">
        <f>COUNTIF(C109:$C$365,C109)</f>
        <v>37</v>
      </c>
    </row>
    <row r="110" spans="1:4" x14ac:dyDescent="0.25">
      <c r="A110" t="str">
        <f t="shared" si="3"/>
        <v>2_37</v>
      </c>
      <c r="B110" s="1">
        <v>41834</v>
      </c>
      <c r="C110">
        <f t="shared" si="2"/>
        <v>2</v>
      </c>
      <c r="D110">
        <f>COUNTIF(C110:$C$365,C110)</f>
        <v>37</v>
      </c>
    </row>
    <row r="111" spans="1:4" x14ac:dyDescent="0.25">
      <c r="A111" t="str">
        <f t="shared" si="3"/>
        <v>1_37</v>
      </c>
      <c r="B111" s="1">
        <v>41833</v>
      </c>
      <c r="C111">
        <f t="shared" si="2"/>
        <v>1</v>
      </c>
      <c r="D111">
        <f>COUNTIF(C111:$C$365,C111)</f>
        <v>37</v>
      </c>
    </row>
    <row r="112" spans="1:4" x14ac:dyDescent="0.25">
      <c r="A112" t="str">
        <f t="shared" si="3"/>
        <v>7_37</v>
      </c>
      <c r="B112" s="1">
        <v>41832</v>
      </c>
      <c r="C112">
        <f t="shared" si="2"/>
        <v>7</v>
      </c>
      <c r="D112">
        <f>COUNTIF(C112:$C$365,C112)</f>
        <v>37</v>
      </c>
    </row>
    <row r="113" spans="1:4" x14ac:dyDescent="0.25">
      <c r="A113" t="str">
        <f t="shared" si="3"/>
        <v>6_37</v>
      </c>
      <c r="B113" s="1">
        <v>41831</v>
      </c>
      <c r="C113">
        <f t="shared" si="2"/>
        <v>6</v>
      </c>
      <c r="D113">
        <f>COUNTIF(C113:$C$365,C113)</f>
        <v>37</v>
      </c>
    </row>
    <row r="114" spans="1:4" x14ac:dyDescent="0.25">
      <c r="A114" t="str">
        <f t="shared" si="3"/>
        <v>5_36</v>
      </c>
      <c r="B114" s="1">
        <v>41830</v>
      </c>
      <c r="C114">
        <f t="shared" si="2"/>
        <v>5</v>
      </c>
      <c r="D114">
        <f>COUNTIF(C114:$C$365,C114)</f>
        <v>36</v>
      </c>
    </row>
    <row r="115" spans="1:4" x14ac:dyDescent="0.25">
      <c r="A115" t="str">
        <f t="shared" si="3"/>
        <v>4_36</v>
      </c>
      <c r="B115" s="1">
        <v>41829</v>
      </c>
      <c r="C115">
        <f t="shared" si="2"/>
        <v>4</v>
      </c>
      <c r="D115">
        <f>COUNTIF(C115:$C$365,C115)</f>
        <v>36</v>
      </c>
    </row>
    <row r="116" spans="1:4" x14ac:dyDescent="0.25">
      <c r="A116" t="str">
        <f t="shared" si="3"/>
        <v>3_36</v>
      </c>
      <c r="B116" s="1">
        <v>41828</v>
      </c>
      <c r="C116">
        <f t="shared" si="2"/>
        <v>3</v>
      </c>
      <c r="D116">
        <f>COUNTIF(C116:$C$365,C116)</f>
        <v>36</v>
      </c>
    </row>
    <row r="117" spans="1:4" x14ac:dyDescent="0.25">
      <c r="A117" t="str">
        <f t="shared" si="3"/>
        <v>2_36</v>
      </c>
      <c r="B117" s="1">
        <v>41827</v>
      </c>
      <c r="C117">
        <f t="shared" si="2"/>
        <v>2</v>
      </c>
      <c r="D117">
        <f>COUNTIF(C117:$C$365,C117)</f>
        <v>36</v>
      </c>
    </row>
    <row r="118" spans="1:4" x14ac:dyDescent="0.25">
      <c r="A118" t="str">
        <f t="shared" si="3"/>
        <v>1_36</v>
      </c>
      <c r="B118" s="1">
        <v>41826</v>
      </c>
      <c r="C118">
        <f t="shared" si="2"/>
        <v>1</v>
      </c>
      <c r="D118">
        <f>COUNTIF(C118:$C$365,C118)</f>
        <v>36</v>
      </c>
    </row>
    <row r="119" spans="1:4" x14ac:dyDescent="0.25">
      <c r="A119" t="str">
        <f t="shared" si="3"/>
        <v>7_36</v>
      </c>
      <c r="B119" s="1">
        <v>41825</v>
      </c>
      <c r="C119">
        <f t="shared" si="2"/>
        <v>7</v>
      </c>
      <c r="D119">
        <f>COUNTIF(C119:$C$365,C119)</f>
        <v>36</v>
      </c>
    </row>
    <row r="120" spans="1:4" x14ac:dyDescent="0.25">
      <c r="A120" t="str">
        <f t="shared" si="3"/>
        <v>6_36</v>
      </c>
      <c r="B120" s="1">
        <v>41824</v>
      </c>
      <c r="C120">
        <f t="shared" si="2"/>
        <v>6</v>
      </c>
      <c r="D120">
        <f>COUNTIF(C120:$C$365,C120)</f>
        <v>36</v>
      </c>
    </row>
    <row r="121" spans="1:4" x14ac:dyDescent="0.25">
      <c r="A121" t="str">
        <f t="shared" si="3"/>
        <v>5_35</v>
      </c>
      <c r="B121" s="1">
        <v>41823</v>
      </c>
      <c r="C121">
        <f t="shared" si="2"/>
        <v>5</v>
      </c>
      <c r="D121">
        <f>COUNTIF(C121:$C$365,C121)</f>
        <v>35</v>
      </c>
    </row>
    <row r="122" spans="1:4" x14ac:dyDescent="0.25">
      <c r="A122" t="str">
        <f t="shared" si="3"/>
        <v>4_35</v>
      </c>
      <c r="B122" s="1">
        <v>41822</v>
      </c>
      <c r="C122">
        <f t="shared" si="2"/>
        <v>4</v>
      </c>
      <c r="D122">
        <f>COUNTIF(C122:$C$365,C122)</f>
        <v>35</v>
      </c>
    </row>
    <row r="123" spans="1:4" x14ac:dyDescent="0.25">
      <c r="A123" t="str">
        <f t="shared" si="3"/>
        <v>3_35</v>
      </c>
      <c r="B123" s="1">
        <v>41821</v>
      </c>
      <c r="C123">
        <f t="shared" si="2"/>
        <v>3</v>
      </c>
      <c r="D123">
        <f>COUNTIF(C123:$C$365,C123)</f>
        <v>35</v>
      </c>
    </row>
    <row r="124" spans="1:4" x14ac:dyDescent="0.25">
      <c r="A124" t="str">
        <f t="shared" si="3"/>
        <v>2_35</v>
      </c>
      <c r="B124" s="1">
        <v>41820</v>
      </c>
      <c r="C124">
        <f t="shared" si="2"/>
        <v>2</v>
      </c>
      <c r="D124">
        <f>COUNTIF(C124:$C$365,C124)</f>
        <v>35</v>
      </c>
    </row>
    <row r="125" spans="1:4" x14ac:dyDescent="0.25">
      <c r="A125" t="str">
        <f t="shared" si="3"/>
        <v>1_35</v>
      </c>
      <c r="B125" s="1">
        <v>41819</v>
      </c>
      <c r="C125">
        <f t="shared" si="2"/>
        <v>1</v>
      </c>
      <c r="D125">
        <f>COUNTIF(C125:$C$365,C125)</f>
        <v>35</v>
      </c>
    </row>
    <row r="126" spans="1:4" x14ac:dyDescent="0.25">
      <c r="A126" t="str">
        <f t="shared" si="3"/>
        <v>7_35</v>
      </c>
      <c r="B126" s="1">
        <v>41818</v>
      </c>
      <c r="C126">
        <f t="shared" si="2"/>
        <v>7</v>
      </c>
      <c r="D126">
        <f>COUNTIF(C126:$C$365,C126)</f>
        <v>35</v>
      </c>
    </row>
    <row r="127" spans="1:4" x14ac:dyDescent="0.25">
      <c r="A127" t="str">
        <f t="shared" si="3"/>
        <v>6_35</v>
      </c>
      <c r="B127" s="1">
        <v>41817</v>
      </c>
      <c r="C127">
        <f t="shared" si="2"/>
        <v>6</v>
      </c>
      <c r="D127">
        <f>COUNTIF(C127:$C$365,C127)</f>
        <v>35</v>
      </c>
    </row>
    <row r="128" spans="1:4" x14ac:dyDescent="0.25">
      <c r="A128" t="str">
        <f t="shared" si="3"/>
        <v>5_34</v>
      </c>
      <c r="B128" s="1">
        <v>41816</v>
      </c>
      <c r="C128">
        <f t="shared" si="2"/>
        <v>5</v>
      </c>
      <c r="D128">
        <f>COUNTIF(C128:$C$365,C128)</f>
        <v>34</v>
      </c>
    </row>
    <row r="129" spans="1:4" x14ac:dyDescent="0.25">
      <c r="A129" t="str">
        <f t="shared" si="3"/>
        <v>4_34</v>
      </c>
      <c r="B129" s="1">
        <v>41815</v>
      </c>
      <c r="C129">
        <f t="shared" ref="C129:C192" si="4">WEEKDAY(B129)</f>
        <v>4</v>
      </c>
      <c r="D129">
        <f>COUNTIF(C129:$C$365,C129)</f>
        <v>34</v>
      </c>
    </row>
    <row r="130" spans="1:4" x14ac:dyDescent="0.25">
      <c r="A130" t="str">
        <f t="shared" ref="A130:A193" si="5">C130&amp;"_"&amp;D130</f>
        <v>3_34</v>
      </c>
      <c r="B130" s="1">
        <v>41814</v>
      </c>
      <c r="C130">
        <f t="shared" si="4"/>
        <v>3</v>
      </c>
      <c r="D130">
        <f>COUNTIF(C130:$C$365,C130)</f>
        <v>34</v>
      </c>
    </row>
    <row r="131" spans="1:4" x14ac:dyDescent="0.25">
      <c r="A131" t="str">
        <f t="shared" si="5"/>
        <v>2_34</v>
      </c>
      <c r="B131" s="1">
        <v>41813</v>
      </c>
      <c r="C131">
        <f t="shared" si="4"/>
        <v>2</v>
      </c>
      <c r="D131">
        <f>COUNTIF(C131:$C$365,C131)</f>
        <v>34</v>
      </c>
    </row>
    <row r="132" spans="1:4" x14ac:dyDescent="0.25">
      <c r="A132" t="str">
        <f t="shared" si="5"/>
        <v>1_34</v>
      </c>
      <c r="B132" s="1">
        <v>41812</v>
      </c>
      <c r="C132">
        <f t="shared" si="4"/>
        <v>1</v>
      </c>
      <c r="D132">
        <f>COUNTIF(C132:$C$365,C132)</f>
        <v>34</v>
      </c>
    </row>
    <row r="133" spans="1:4" x14ac:dyDescent="0.25">
      <c r="A133" t="str">
        <f t="shared" si="5"/>
        <v>7_34</v>
      </c>
      <c r="B133" s="1">
        <v>41811</v>
      </c>
      <c r="C133">
        <f t="shared" si="4"/>
        <v>7</v>
      </c>
      <c r="D133">
        <f>COUNTIF(C133:$C$365,C133)</f>
        <v>34</v>
      </c>
    </row>
    <row r="134" spans="1:4" x14ac:dyDescent="0.25">
      <c r="A134" t="str">
        <f t="shared" si="5"/>
        <v>6_34</v>
      </c>
      <c r="B134" s="1">
        <v>41810</v>
      </c>
      <c r="C134">
        <f t="shared" si="4"/>
        <v>6</v>
      </c>
      <c r="D134">
        <f>COUNTIF(C134:$C$365,C134)</f>
        <v>34</v>
      </c>
    </row>
    <row r="135" spans="1:4" x14ac:dyDescent="0.25">
      <c r="A135" t="str">
        <f t="shared" si="5"/>
        <v>5_33</v>
      </c>
      <c r="B135" s="1">
        <v>41809</v>
      </c>
      <c r="C135">
        <f t="shared" si="4"/>
        <v>5</v>
      </c>
      <c r="D135">
        <f>COUNTIF(C135:$C$365,C135)</f>
        <v>33</v>
      </c>
    </row>
    <row r="136" spans="1:4" x14ac:dyDescent="0.25">
      <c r="A136" t="str">
        <f t="shared" si="5"/>
        <v>4_33</v>
      </c>
      <c r="B136" s="1">
        <v>41808</v>
      </c>
      <c r="C136">
        <f t="shared" si="4"/>
        <v>4</v>
      </c>
      <c r="D136">
        <f>COUNTIF(C136:$C$365,C136)</f>
        <v>33</v>
      </c>
    </row>
    <row r="137" spans="1:4" x14ac:dyDescent="0.25">
      <c r="A137" t="str">
        <f t="shared" si="5"/>
        <v>3_33</v>
      </c>
      <c r="B137" s="1">
        <v>41807</v>
      </c>
      <c r="C137">
        <f t="shared" si="4"/>
        <v>3</v>
      </c>
      <c r="D137">
        <f>COUNTIF(C137:$C$365,C137)</f>
        <v>33</v>
      </c>
    </row>
    <row r="138" spans="1:4" x14ac:dyDescent="0.25">
      <c r="A138" t="str">
        <f t="shared" si="5"/>
        <v>2_33</v>
      </c>
      <c r="B138" s="1">
        <v>41806</v>
      </c>
      <c r="C138">
        <f t="shared" si="4"/>
        <v>2</v>
      </c>
      <c r="D138">
        <f>COUNTIF(C138:$C$365,C138)</f>
        <v>33</v>
      </c>
    </row>
    <row r="139" spans="1:4" x14ac:dyDescent="0.25">
      <c r="A139" t="str">
        <f t="shared" si="5"/>
        <v>1_33</v>
      </c>
      <c r="B139" s="1">
        <v>41805</v>
      </c>
      <c r="C139">
        <f t="shared" si="4"/>
        <v>1</v>
      </c>
      <c r="D139">
        <f>COUNTIF(C139:$C$365,C139)</f>
        <v>33</v>
      </c>
    </row>
    <row r="140" spans="1:4" x14ac:dyDescent="0.25">
      <c r="A140" t="str">
        <f t="shared" si="5"/>
        <v>7_33</v>
      </c>
      <c r="B140" s="1">
        <v>41804</v>
      </c>
      <c r="C140">
        <f t="shared" si="4"/>
        <v>7</v>
      </c>
      <c r="D140">
        <f>COUNTIF(C140:$C$365,C140)</f>
        <v>33</v>
      </c>
    </row>
    <row r="141" spans="1:4" x14ac:dyDescent="0.25">
      <c r="A141" t="str">
        <f t="shared" si="5"/>
        <v>6_33</v>
      </c>
      <c r="B141" s="1">
        <v>41803</v>
      </c>
      <c r="C141">
        <f t="shared" si="4"/>
        <v>6</v>
      </c>
      <c r="D141">
        <f>COUNTIF(C141:$C$365,C141)</f>
        <v>33</v>
      </c>
    </row>
    <row r="142" spans="1:4" x14ac:dyDescent="0.25">
      <c r="A142" t="str">
        <f t="shared" si="5"/>
        <v>5_32</v>
      </c>
      <c r="B142" s="1">
        <v>41802</v>
      </c>
      <c r="C142">
        <f t="shared" si="4"/>
        <v>5</v>
      </c>
      <c r="D142">
        <f>COUNTIF(C142:$C$365,C142)</f>
        <v>32</v>
      </c>
    </row>
    <row r="143" spans="1:4" x14ac:dyDescent="0.25">
      <c r="A143" t="str">
        <f t="shared" si="5"/>
        <v>4_32</v>
      </c>
      <c r="B143" s="1">
        <v>41801</v>
      </c>
      <c r="C143">
        <f t="shared" si="4"/>
        <v>4</v>
      </c>
      <c r="D143">
        <f>COUNTIF(C143:$C$365,C143)</f>
        <v>32</v>
      </c>
    </row>
    <row r="144" spans="1:4" x14ac:dyDescent="0.25">
      <c r="A144" t="str">
        <f t="shared" si="5"/>
        <v>3_32</v>
      </c>
      <c r="B144" s="1">
        <v>41800</v>
      </c>
      <c r="C144">
        <f t="shared" si="4"/>
        <v>3</v>
      </c>
      <c r="D144">
        <f>COUNTIF(C144:$C$365,C144)</f>
        <v>32</v>
      </c>
    </row>
    <row r="145" spans="1:4" x14ac:dyDescent="0.25">
      <c r="A145" t="str">
        <f t="shared" si="5"/>
        <v>2_32</v>
      </c>
      <c r="B145" s="1">
        <v>41799</v>
      </c>
      <c r="C145">
        <f t="shared" si="4"/>
        <v>2</v>
      </c>
      <c r="D145">
        <f>COUNTIF(C145:$C$365,C145)</f>
        <v>32</v>
      </c>
    </row>
    <row r="146" spans="1:4" x14ac:dyDescent="0.25">
      <c r="A146" t="str">
        <f t="shared" si="5"/>
        <v>1_32</v>
      </c>
      <c r="B146" s="1">
        <v>41798</v>
      </c>
      <c r="C146">
        <f t="shared" si="4"/>
        <v>1</v>
      </c>
      <c r="D146">
        <f>COUNTIF(C146:$C$365,C146)</f>
        <v>32</v>
      </c>
    </row>
    <row r="147" spans="1:4" x14ac:dyDescent="0.25">
      <c r="A147" t="str">
        <f t="shared" si="5"/>
        <v>7_32</v>
      </c>
      <c r="B147" s="1">
        <v>41797</v>
      </c>
      <c r="C147">
        <f t="shared" si="4"/>
        <v>7</v>
      </c>
      <c r="D147">
        <f>COUNTIF(C147:$C$365,C147)</f>
        <v>32</v>
      </c>
    </row>
    <row r="148" spans="1:4" x14ac:dyDescent="0.25">
      <c r="A148" t="str">
        <f t="shared" si="5"/>
        <v>6_32</v>
      </c>
      <c r="B148" s="1">
        <v>41796</v>
      </c>
      <c r="C148">
        <f t="shared" si="4"/>
        <v>6</v>
      </c>
      <c r="D148">
        <f>COUNTIF(C148:$C$365,C148)</f>
        <v>32</v>
      </c>
    </row>
    <row r="149" spans="1:4" x14ac:dyDescent="0.25">
      <c r="A149" t="str">
        <f t="shared" si="5"/>
        <v>5_31</v>
      </c>
      <c r="B149" s="1">
        <v>41795</v>
      </c>
      <c r="C149">
        <f t="shared" si="4"/>
        <v>5</v>
      </c>
      <c r="D149">
        <f>COUNTIF(C149:$C$365,C149)</f>
        <v>31</v>
      </c>
    </row>
    <row r="150" spans="1:4" x14ac:dyDescent="0.25">
      <c r="A150" t="str">
        <f t="shared" si="5"/>
        <v>4_31</v>
      </c>
      <c r="B150" s="1">
        <v>41794</v>
      </c>
      <c r="C150">
        <f t="shared" si="4"/>
        <v>4</v>
      </c>
      <c r="D150">
        <f>COUNTIF(C150:$C$365,C150)</f>
        <v>31</v>
      </c>
    </row>
    <row r="151" spans="1:4" x14ac:dyDescent="0.25">
      <c r="A151" t="str">
        <f t="shared" si="5"/>
        <v>3_31</v>
      </c>
      <c r="B151" s="1">
        <v>41793</v>
      </c>
      <c r="C151">
        <f t="shared" si="4"/>
        <v>3</v>
      </c>
      <c r="D151">
        <f>COUNTIF(C151:$C$365,C151)</f>
        <v>31</v>
      </c>
    </row>
    <row r="152" spans="1:4" x14ac:dyDescent="0.25">
      <c r="A152" t="str">
        <f t="shared" si="5"/>
        <v>2_31</v>
      </c>
      <c r="B152" s="1">
        <v>41792</v>
      </c>
      <c r="C152">
        <f t="shared" si="4"/>
        <v>2</v>
      </c>
      <c r="D152">
        <f>COUNTIF(C152:$C$365,C152)</f>
        <v>31</v>
      </c>
    </row>
    <row r="153" spans="1:4" x14ac:dyDescent="0.25">
      <c r="A153" t="str">
        <f t="shared" si="5"/>
        <v>1_31</v>
      </c>
      <c r="B153" s="1">
        <v>41791</v>
      </c>
      <c r="C153">
        <f t="shared" si="4"/>
        <v>1</v>
      </c>
      <c r="D153">
        <f>COUNTIF(C153:$C$365,C153)</f>
        <v>31</v>
      </c>
    </row>
    <row r="154" spans="1:4" x14ac:dyDescent="0.25">
      <c r="A154" t="str">
        <f t="shared" si="5"/>
        <v>7_31</v>
      </c>
      <c r="B154" s="1">
        <v>41790</v>
      </c>
      <c r="C154">
        <f t="shared" si="4"/>
        <v>7</v>
      </c>
      <c r="D154">
        <f>COUNTIF(C154:$C$365,C154)</f>
        <v>31</v>
      </c>
    </row>
    <row r="155" spans="1:4" x14ac:dyDescent="0.25">
      <c r="A155" t="str">
        <f t="shared" si="5"/>
        <v>6_31</v>
      </c>
      <c r="B155" s="1">
        <v>41789</v>
      </c>
      <c r="C155">
        <f t="shared" si="4"/>
        <v>6</v>
      </c>
      <c r="D155">
        <f>COUNTIF(C155:$C$365,C155)</f>
        <v>31</v>
      </c>
    </row>
    <row r="156" spans="1:4" x14ac:dyDescent="0.25">
      <c r="A156" t="str">
        <f t="shared" si="5"/>
        <v>5_30</v>
      </c>
      <c r="B156" s="1">
        <v>41788</v>
      </c>
      <c r="C156">
        <f t="shared" si="4"/>
        <v>5</v>
      </c>
      <c r="D156">
        <f>COUNTIF(C156:$C$365,C156)</f>
        <v>30</v>
      </c>
    </row>
    <row r="157" spans="1:4" x14ac:dyDescent="0.25">
      <c r="A157" t="str">
        <f t="shared" si="5"/>
        <v>4_30</v>
      </c>
      <c r="B157" s="1">
        <v>41787</v>
      </c>
      <c r="C157">
        <f t="shared" si="4"/>
        <v>4</v>
      </c>
      <c r="D157">
        <f>COUNTIF(C157:$C$365,C157)</f>
        <v>30</v>
      </c>
    </row>
    <row r="158" spans="1:4" x14ac:dyDescent="0.25">
      <c r="A158" t="str">
        <f t="shared" si="5"/>
        <v>3_30</v>
      </c>
      <c r="B158" s="1">
        <v>41786</v>
      </c>
      <c r="C158">
        <f t="shared" si="4"/>
        <v>3</v>
      </c>
      <c r="D158">
        <f>COUNTIF(C158:$C$365,C158)</f>
        <v>30</v>
      </c>
    </row>
    <row r="159" spans="1:4" x14ac:dyDescent="0.25">
      <c r="A159" t="str">
        <f t="shared" si="5"/>
        <v>2_30</v>
      </c>
      <c r="B159" s="1">
        <v>41785</v>
      </c>
      <c r="C159">
        <f t="shared" si="4"/>
        <v>2</v>
      </c>
      <c r="D159">
        <f>COUNTIF(C159:$C$365,C159)</f>
        <v>30</v>
      </c>
    </row>
    <row r="160" spans="1:4" x14ac:dyDescent="0.25">
      <c r="A160" t="str">
        <f t="shared" si="5"/>
        <v>1_30</v>
      </c>
      <c r="B160" s="1">
        <v>41784</v>
      </c>
      <c r="C160">
        <f t="shared" si="4"/>
        <v>1</v>
      </c>
      <c r="D160">
        <f>COUNTIF(C160:$C$365,C160)</f>
        <v>30</v>
      </c>
    </row>
    <row r="161" spans="1:4" x14ac:dyDescent="0.25">
      <c r="A161" t="str">
        <f t="shared" si="5"/>
        <v>7_30</v>
      </c>
      <c r="B161" s="1">
        <v>41783</v>
      </c>
      <c r="C161">
        <f t="shared" si="4"/>
        <v>7</v>
      </c>
      <c r="D161">
        <f>COUNTIF(C161:$C$365,C161)</f>
        <v>30</v>
      </c>
    </row>
    <row r="162" spans="1:4" x14ac:dyDescent="0.25">
      <c r="A162" t="str">
        <f t="shared" si="5"/>
        <v>6_30</v>
      </c>
      <c r="B162" s="1">
        <v>41782</v>
      </c>
      <c r="C162">
        <f t="shared" si="4"/>
        <v>6</v>
      </c>
      <c r="D162">
        <f>COUNTIF(C162:$C$365,C162)</f>
        <v>30</v>
      </c>
    </row>
    <row r="163" spans="1:4" x14ac:dyDescent="0.25">
      <c r="A163" t="str">
        <f t="shared" si="5"/>
        <v>5_29</v>
      </c>
      <c r="B163" s="1">
        <v>41781</v>
      </c>
      <c r="C163">
        <f t="shared" si="4"/>
        <v>5</v>
      </c>
      <c r="D163">
        <f>COUNTIF(C163:$C$365,C163)</f>
        <v>29</v>
      </c>
    </row>
    <row r="164" spans="1:4" x14ac:dyDescent="0.25">
      <c r="A164" t="str">
        <f t="shared" si="5"/>
        <v>4_29</v>
      </c>
      <c r="B164" s="1">
        <v>41780</v>
      </c>
      <c r="C164">
        <f t="shared" si="4"/>
        <v>4</v>
      </c>
      <c r="D164">
        <f>COUNTIF(C164:$C$365,C164)</f>
        <v>29</v>
      </c>
    </row>
    <row r="165" spans="1:4" x14ac:dyDescent="0.25">
      <c r="A165" t="str">
        <f t="shared" si="5"/>
        <v>3_29</v>
      </c>
      <c r="B165" s="1">
        <v>41779</v>
      </c>
      <c r="C165">
        <f t="shared" si="4"/>
        <v>3</v>
      </c>
      <c r="D165">
        <f>COUNTIF(C165:$C$365,C165)</f>
        <v>29</v>
      </c>
    </row>
    <row r="166" spans="1:4" x14ac:dyDescent="0.25">
      <c r="A166" t="str">
        <f t="shared" si="5"/>
        <v>2_29</v>
      </c>
      <c r="B166" s="1">
        <v>41778</v>
      </c>
      <c r="C166">
        <f t="shared" si="4"/>
        <v>2</v>
      </c>
      <c r="D166">
        <f>COUNTIF(C166:$C$365,C166)</f>
        <v>29</v>
      </c>
    </row>
    <row r="167" spans="1:4" x14ac:dyDescent="0.25">
      <c r="A167" t="str">
        <f t="shared" si="5"/>
        <v>1_29</v>
      </c>
      <c r="B167" s="1">
        <v>41777</v>
      </c>
      <c r="C167">
        <f t="shared" si="4"/>
        <v>1</v>
      </c>
      <c r="D167">
        <f>COUNTIF(C167:$C$365,C167)</f>
        <v>29</v>
      </c>
    </row>
    <row r="168" spans="1:4" x14ac:dyDescent="0.25">
      <c r="A168" t="str">
        <f t="shared" si="5"/>
        <v>7_29</v>
      </c>
      <c r="B168" s="1">
        <v>41776</v>
      </c>
      <c r="C168">
        <f t="shared" si="4"/>
        <v>7</v>
      </c>
      <c r="D168">
        <f>COUNTIF(C168:$C$365,C168)</f>
        <v>29</v>
      </c>
    </row>
    <row r="169" spans="1:4" x14ac:dyDescent="0.25">
      <c r="A169" t="str">
        <f t="shared" si="5"/>
        <v>6_29</v>
      </c>
      <c r="B169" s="1">
        <v>41775</v>
      </c>
      <c r="C169">
        <f t="shared" si="4"/>
        <v>6</v>
      </c>
      <c r="D169">
        <f>COUNTIF(C169:$C$365,C169)</f>
        <v>29</v>
      </c>
    </row>
    <row r="170" spans="1:4" x14ac:dyDescent="0.25">
      <c r="A170" t="str">
        <f t="shared" si="5"/>
        <v>5_28</v>
      </c>
      <c r="B170" s="1">
        <v>41774</v>
      </c>
      <c r="C170">
        <f t="shared" si="4"/>
        <v>5</v>
      </c>
      <c r="D170">
        <f>COUNTIF(C170:$C$365,C170)</f>
        <v>28</v>
      </c>
    </row>
    <row r="171" spans="1:4" x14ac:dyDescent="0.25">
      <c r="A171" t="str">
        <f t="shared" si="5"/>
        <v>4_28</v>
      </c>
      <c r="B171" s="1">
        <v>41773</v>
      </c>
      <c r="C171">
        <f t="shared" si="4"/>
        <v>4</v>
      </c>
      <c r="D171">
        <f>COUNTIF(C171:$C$365,C171)</f>
        <v>28</v>
      </c>
    </row>
    <row r="172" spans="1:4" x14ac:dyDescent="0.25">
      <c r="A172" t="str">
        <f t="shared" si="5"/>
        <v>3_28</v>
      </c>
      <c r="B172" s="1">
        <v>41772</v>
      </c>
      <c r="C172">
        <f t="shared" si="4"/>
        <v>3</v>
      </c>
      <c r="D172">
        <f>COUNTIF(C172:$C$365,C172)</f>
        <v>28</v>
      </c>
    </row>
    <row r="173" spans="1:4" x14ac:dyDescent="0.25">
      <c r="A173" t="str">
        <f t="shared" si="5"/>
        <v>2_28</v>
      </c>
      <c r="B173" s="1">
        <v>41771</v>
      </c>
      <c r="C173">
        <f t="shared" si="4"/>
        <v>2</v>
      </c>
      <c r="D173">
        <f>COUNTIF(C173:$C$365,C173)</f>
        <v>28</v>
      </c>
    </row>
    <row r="174" spans="1:4" x14ac:dyDescent="0.25">
      <c r="A174" t="str">
        <f t="shared" si="5"/>
        <v>1_28</v>
      </c>
      <c r="B174" s="1">
        <v>41770</v>
      </c>
      <c r="C174">
        <f t="shared" si="4"/>
        <v>1</v>
      </c>
      <c r="D174">
        <f>COUNTIF(C174:$C$365,C174)</f>
        <v>28</v>
      </c>
    </row>
    <row r="175" spans="1:4" x14ac:dyDescent="0.25">
      <c r="A175" t="str">
        <f t="shared" si="5"/>
        <v>7_28</v>
      </c>
      <c r="B175" s="1">
        <v>41769</v>
      </c>
      <c r="C175">
        <f t="shared" si="4"/>
        <v>7</v>
      </c>
      <c r="D175">
        <f>COUNTIF(C175:$C$365,C175)</f>
        <v>28</v>
      </c>
    </row>
    <row r="176" spans="1:4" x14ac:dyDescent="0.25">
      <c r="A176" t="str">
        <f t="shared" si="5"/>
        <v>6_28</v>
      </c>
      <c r="B176" s="1">
        <v>41768</v>
      </c>
      <c r="C176">
        <f t="shared" si="4"/>
        <v>6</v>
      </c>
      <c r="D176">
        <f>COUNTIF(C176:$C$365,C176)</f>
        <v>28</v>
      </c>
    </row>
    <row r="177" spans="1:4" x14ac:dyDescent="0.25">
      <c r="A177" t="str">
        <f t="shared" si="5"/>
        <v>5_27</v>
      </c>
      <c r="B177" s="1">
        <v>41767</v>
      </c>
      <c r="C177">
        <f t="shared" si="4"/>
        <v>5</v>
      </c>
      <c r="D177">
        <f>COUNTIF(C177:$C$365,C177)</f>
        <v>27</v>
      </c>
    </row>
    <row r="178" spans="1:4" x14ac:dyDescent="0.25">
      <c r="A178" t="str">
        <f t="shared" si="5"/>
        <v>4_27</v>
      </c>
      <c r="B178" s="1">
        <v>41766</v>
      </c>
      <c r="C178">
        <f t="shared" si="4"/>
        <v>4</v>
      </c>
      <c r="D178">
        <f>COUNTIF(C178:$C$365,C178)</f>
        <v>27</v>
      </c>
    </row>
    <row r="179" spans="1:4" x14ac:dyDescent="0.25">
      <c r="A179" t="str">
        <f t="shared" si="5"/>
        <v>3_27</v>
      </c>
      <c r="B179" s="1">
        <v>41765</v>
      </c>
      <c r="C179">
        <f t="shared" si="4"/>
        <v>3</v>
      </c>
      <c r="D179">
        <f>COUNTIF(C179:$C$365,C179)</f>
        <v>27</v>
      </c>
    </row>
    <row r="180" spans="1:4" x14ac:dyDescent="0.25">
      <c r="A180" t="str">
        <f t="shared" si="5"/>
        <v>2_27</v>
      </c>
      <c r="B180" s="1">
        <v>41764</v>
      </c>
      <c r="C180">
        <f t="shared" si="4"/>
        <v>2</v>
      </c>
      <c r="D180">
        <f>COUNTIF(C180:$C$365,C180)</f>
        <v>27</v>
      </c>
    </row>
    <row r="181" spans="1:4" x14ac:dyDescent="0.25">
      <c r="A181" t="str">
        <f t="shared" si="5"/>
        <v>1_27</v>
      </c>
      <c r="B181" s="1">
        <v>41763</v>
      </c>
      <c r="C181">
        <f t="shared" si="4"/>
        <v>1</v>
      </c>
      <c r="D181">
        <f>COUNTIF(C181:$C$365,C181)</f>
        <v>27</v>
      </c>
    </row>
    <row r="182" spans="1:4" x14ac:dyDescent="0.25">
      <c r="A182" t="str">
        <f t="shared" si="5"/>
        <v>7_27</v>
      </c>
      <c r="B182" s="1">
        <v>41762</v>
      </c>
      <c r="C182">
        <f t="shared" si="4"/>
        <v>7</v>
      </c>
      <c r="D182">
        <f>COUNTIF(C182:$C$365,C182)</f>
        <v>27</v>
      </c>
    </row>
    <row r="183" spans="1:4" x14ac:dyDescent="0.25">
      <c r="A183" t="str">
        <f t="shared" si="5"/>
        <v>6_27</v>
      </c>
      <c r="B183" s="1">
        <v>41761</v>
      </c>
      <c r="C183">
        <f t="shared" si="4"/>
        <v>6</v>
      </c>
      <c r="D183">
        <f>COUNTIF(C183:$C$365,C183)</f>
        <v>27</v>
      </c>
    </row>
    <row r="184" spans="1:4" x14ac:dyDescent="0.25">
      <c r="A184" t="str">
        <f t="shared" si="5"/>
        <v>5_26</v>
      </c>
      <c r="B184" s="1">
        <v>41760</v>
      </c>
      <c r="C184">
        <f t="shared" si="4"/>
        <v>5</v>
      </c>
      <c r="D184">
        <f>COUNTIF(C184:$C$365,C184)</f>
        <v>26</v>
      </c>
    </row>
    <row r="185" spans="1:4" x14ac:dyDescent="0.25">
      <c r="A185" t="str">
        <f t="shared" si="5"/>
        <v>4_26</v>
      </c>
      <c r="B185" s="1">
        <v>41759</v>
      </c>
      <c r="C185">
        <f t="shared" si="4"/>
        <v>4</v>
      </c>
      <c r="D185">
        <f>COUNTIF(C185:$C$365,C185)</f>
        <v>26</v>
      </c>
    </row>
    <row r="186" spans="1:4" x14ac:dyDescent="0.25">
      <c r="A186" t="str">
        <f t="shared" si="5"/>
        <v>3_26</v>
      </c>
      <c r="B186" s="1">
        <v>41758</v>
      </c>
      <c r="C186">
        <f t="shared" si="4"/>
        <v>3</v>
      </c>
      <c r="D186">
        <f>COUNTIF(C186:$C$365,C186)</f>
        <v>26</v>
      </c>
    </row>
    <row r="187" spans="1:4" x14ac:dyDescent="0.25">
      <c r="A187" t="str">
        <f t="shared" si="5"/>
        <v>2_26</v>
      </c>
      <c r="B187" s="1">
        <v>41757</v>
      </c>
      <c r="C187">
        <f t="shared" si="4"/>
        <v>2</v>
      </c>
      <c r="D187">
        <f>COUNTIF(C187:$C$365,C187)</f>
        <v>26</v>
      </c>
    </row>
    <row r="188" spans="1:4" x14ac:dyDescent="0.25">
      <c r="A188" t="str">
        <f t="shared" si="5"/>
        <v>1_26</v>
      </c>
      <c r="B188" s="1">
        <v>41756</v>
      </c>
      <c r="C188">
        <f t="shared" si="4"/>
        <v>1</v>
      </c>
      <c r="D188">
        <f>COUNTIF(C188:$C$365,C188)</f>
        <v>26</v>
      </c>
    </row>
    <row r="189" spans="1:4" x14ac:dyDescent="0.25">
      <c r="A189" t="str">
        <f t="shared" si="5"/>
        <v>7_26</v>
      </c>
      <c r="B189" s="1">
        <v>41755</v>
      </c>
      <c r="C189">
        <f t="shared" si="4"/>
        <v>7</v>
      </c>
      <c r="D189">
        <f>COUNTIF(C189:$C$365,C189)</f>
        <v>26</v>
      </c>
    </row>
    <row r="190" spans="1:4" x14ac:dyDescent="0.25">
      <c r="A190" t="str">
        <f t="shared" si="5"/>
        <v>6_26</v>
      </c>
      <c r="B190" s="1">
        <v>41754</v>
      </c>
      <c r="C190">
        <f t="shared" si="4"/>
        <v>6</v>
      </c>
      <c r="D190">
        <f>COUNTIF(C190:$C$365,C190)</f>
        <v>26</v>
      </c>
    </row>
    <row r="191" spans="1:4" x14ac:dyDescent="0.25">
      <c r="A191" t="str">
        <f t="shared" si="5"/>
        <v>5_25</v>
      </c>
      <c r="B191" s="1">
        <v>41753</v>
      </c>
      <c r="C191">
        <f t="shared" si="4"/>
        <v>5</v>
      </c>
      <c r="D191">
        <f>COUNTIF(C191:$C$365,C191)</f>
        <v>25</v>
      </c>
    </row>
    <row r="192" spans="1:4" x14ac:dyDescent="0.25">
      <c r="A192" t="str">
        <f t="shared" si="5"/>
        <v>4_25</v>
      </c>
      <c r="B192" s="1">
        <v>41752</v>
      </c>
      <c r="C192">
        <f t="shared" si="4"/>
        <v>4</v>
      </c>
      <c r="D192">
        <f>COUNTIF(C192:$C$365,C192)</f>
        <v>25</v>
      </c>
    </row>
    <row r="193" spans="1:4" x14ac:dyDescent="0.25">
      <c r="A193" t="str">
        <f t="shared" si="5"/>
        <v>3_25</v>
      </c>
      <c r="B193" s="1">
        <v>41751</v>
      </c>
      <c r="C193">
        <f t="shared" ref="C193:C256" si="6">WEEKDAY(B193)</f>
        <v>3</v>
      </c>
      <c r="D193">
        <f>COUNTIF(C193:$C$365,C193)</f>
        <v>25</v>
      </c>
    </row>
    <row r="194" spans="1:4" x14ac:dyDescent="0.25">
      <c r="A194" t="str">
        <f t="shared" ref="A194:A257" si="7">C194&amp;"_"&amp;D194</f>
        <v>2_25</v>
      </c>
      <c r="B194" s="1">
        <v>41750</v>
      </c>
      <c r="C194">
        <f t="shared" si="6"/>
        <v>2</v>
      </c>
      <c r="D194">
        <f>COUNTIF(C194:$C$365,C194)</f>
        <v>25</v>
      </c>
    </row>
    <row r="195" spans="1:4" x14ac:dyDescent="0.25">
      <c r="A195" t="str">
        <f t="shared" si="7"/>
        <v>1_25</v>
      </c>
      <c r="B195" s="1">
        <v>41749</v>
      </c>
      <c r="C195">
        <f t="shared" si="6"/>
        <v>1</v>
      </c>
      <c r="D195">
        <f>COUNTIF(C195:$C$365,C195)</f>
        <v>25</v>
      </c>
    </row>
    <row r="196" spans="1:4" x14ac:dyDescent="0.25">
      <c r="A196" t="str">
        <f t="shared" si="7"/>
        <v>7_25</v>
      </c>
      <c r="B196" s="1">
        <v>41748</v>
      </c>
      <c r="C196">
        <f t="shared" si="6"/>
        <v>7</v>
      </c>
      <c r="D196">
        <f>COUNTIF(C196:$C$365,C196)</f>
        <v>25</v>
      </c>
    </row>
    <row r="197" spans="1:4" x14ac:dyDescent="0.25">
      <c r="A197" t="str">
        <f t="shared" si="7"/>
        <v>6_25</v>
      </c>
      <c r="B197" s="1">
        <v>41747</v>
      </c>
      <c r="C197">
        <f t="shared" si="6"/>
        <v>6</v>
      </c>
      <c r="D197">
        <f>COUNTIF(C197:$C$365,C197)</f>
        <v>25</v>
      </c>
    </row>
    <row r="198" spans="1:4" x14ac:dyDescent="0.25">
      <c r="A198" t="str">
        <f t="shared" si="7"/>
        <v>5_24</v>
      </c>
      <c r="B198" s="1">
        <v>41746</v>
      </c>
      <c r="C198">
        <f t="shared" si="6"/>
        <v>5</v>
      </c>
      <c r="D198">
        <f>COUNTIF(C198:$C$365,C198)</f>
        <v>24</v>
      </c>
    </row>
    <row r="199" spans="1:4" x14ac:dyDescent="0.25">
      <c r="A199" t="str">
        <f t="shared" si="7"/>
        <v>4_24</v>
      </c>
      <c r="B199" s="1">
        <v>41745</v>
      </c>
      <c r="C199">
        <f t="shared" si="6"/>
        <v>4</v>
      </c>
      <c r="D199">
        <f>COUNTIF(C199:$C$365,C199)</f>
        <v>24</v>
      </c>
    </row>
    <row r="200" spans="1:4" x14ac:dyDescent="0.25">
      <c r="A200" t="str">
        <f t="shared" si="7"/>
        <v>3_24</v>
      </c>
      <c r="B200" s="1">
        <v>41744</v>
      </c>
      <c r="C200">
        <f t="shared" si="6"/>
        <v>3</v>
      </c>
      <c r="D200">
        <f>COUNTIF(C200:$C$365,C200)</f>
        <v>24</v>
      </c>
    </row>
    <row r="201" spans="1:4" x14ac:dyDescent="0.25">
      <c r="A201" t="str">
        <f t="shared" si="7"/>
        <v>2_24</v>
      </c>
      <c r="B201" s="1">
        <v>41743</v>
      </c>
      <c r="C201">
        <f t="shared" si="6"/>
        <v>2</v>
      </c>
      <c r="D201">
        <f>COUNTIF(C201:$C$365,C201)</f>
        <v>24</v>
      </c>
    </row>
    <row r="202" spans="1:4" x14ac:dyDescent="0.25">
      <c r="A202" t="str">
        <f t="shared" si="7"/>
        <v>1_24</v>
      </c>
      <c r="B202" s="1">
        <v>41742</v>
      </c>
      <c r="C202">
        <f t="shared" si="6"/>
        <v>1</v>
      </c>
      <c r="D202">
        <f>COUNTIF(C202:$C$365,C202)</f>
        <v>24</v>
      </c>
    </row>
    <row r="203" spans="1:4" x14ac:dyDescent="0.25">
      <c r="A203" t="str">
        <f t="shared" si="7"/>
        <v>7_24</v>
      </c>
      <c r="B203" s="1">
        <v>41741</v>
      </c>
      <c r="C203">
        <f t="shared" si="6"/>
        <v>7</v>
      </c>
      <c r="D203">
        <f>COUNTIF(C203:$C$365,C203)</f>
        <v>24</v>
      </c>
    </row>
    <row r="204" spans="1:4" x14ac:dyDescent="0.25">
      <c r="A204" t="str">
        <f t="shared" si="7"/>
        <v>6_24</v>
      </c>
      <c r="B204" s="1">
        <v>41740</v>
      </c>
      <c r="C204">
        <f t="shared" si="6"/>
        <v>6</v>
      </c>
      <c r="D204">
        <f>COUNTIF(C204:$C$365,C204)</f>
        <v>24</v>
      </c>
    </row>
    <row r="205" spans="1:4" x14ac:dyDescent="0.25">
      <c r="A205" t="str">
        <f t="shared" si="7"/>
        <v>5_23</v>
      </c>
      <c r="B205" s="1">
        <v>41739</v>
      </c>
      <c r="C205">
        <f t="shared" si="6"/>
        <v>5</v>
      </c>
      <c r="D205">
        <f>COUNTIF(C205:$C$365,C205)</f>
        <v>23</v>
      </c>
    </row>
    <row r="206" spans="1:4" x14ac:dyDescent="0.25">
      <c r="A206" t="str">
        <f t="shared" si="7"/>
        <v>4_23</v>
      </c>
      <c r="B206" s="1">
        <v>41738</v>
      </c>
      <c r="C206">
        <f t="shared" si="6"/>
        <v>4</v>
      </c>
      <c r="D206">
        <f>COUNTIF(C206:$C$365,C206)</f>
        <v>23</v>
      </c>
    </row>
    <row r="207" spans="1:4" x14ac:dyDescent="0.25">
      <c r="A207" t="str">
        <f t="shared" si="7"/>
        <v>3_23</v>
      </c>
      <c r="B207" s="1">
        <v>41737</v>
      </c>
      <c r="C207">
        <f t="shared" si="6"/>
        <v>3</v>
      </c>
      <c r="D207">
        <f>COUNTIF(C207:$C$365,C207)</f>
        <v>23</v>
      </c>
    </row>
    <row r="208" spans="1:4" x14ac:dyDescent="0.25">
      <c r="A208" t="str">
        <f t="shared" si="7"/>
        <v>2_23</v>
      </c>
      <c r="B208" s="1">
        <v>41736</v>
      </c>
      <c r="C208">
        <f t="shared" si="6"/>
        <v>2</v>
      </c>
      <c r="D208">
        <f>COUNTIF(C208:$C$365,C208)</f>
        <v>23</v>
      </c>
    </row>
    <row r="209" spans="1:4" x14ac:dyDescent="0.25">
      <c r="A209" t="str">
        <f t="shared" si="7"/>
        <v>1_23</v>
      </c>
      <c r="B209" s="1">
        <v>41735</v>
      </c>
      <c r="C209">
        <f t="shared" si="6"/>
        <v>1</v>
      </c>
      <c r="D209">
        <f>COUNTIF(C209:$C$365,C209)</f>
        <v>23</v>
      </c>
    </row>
    <row r="210" spans="1:4" x14ac:dyDescent="0.25">
      <c r="A210" t="str">
        <f t="shared" si="7"/>
        <v>7_23</v>
      </c>
      <c r="B210" s="1">
        <v>41734</v>
      </c>
      <c r="C210">
        <f t="shared" si="6"/>
        <v>7</v>
      </c>
      <c r="D210">
        <f>COUNTIF(C210:$C$365,C210)</f>
        <v>23</v>
      </c>
    </row>
    <row r="211" spans="1:4" x14ac:dyDescent="0.25">
      <c r="A211" t="str">
        <f t="shared" si="7"/>
        <v>6_23</v>
      </c>
      <c r="B211" s="1">
        <v>41733</v>
      </c>
      <c r="C211">
        <f t="shared" si="6"/>
        <v>6</v>
      </c>
      <c r="D211">
        <f>COUNTIF(C211:$C$365,C211)</f>
        <v>23</v>
      </c>
    </row>
    <row r="212" spans="1:4" x14ac:dyDescent="0.25">
      <c r="A212" t="str">
        <f t="shared" si="7"/>
        <v>5_22</v>
      </c>
      <c r="B212" s="1">
        <v>41732</v>
      </c>
      <c r="C212">
        <f t="shared" si="6"/>
        <v>5</v>
      </c>
      <c r="D212">
        <f>COUNTIF(C212:$C$365,C212)</f>
        <v>22</v>
      </c>
    </row>
    <row r="213" spans="1:4" x14ac:dyDescent="0.25">
      <c r="A213" t="str">
        <f t="shared" si="7"/>
        <v>4_22</v>
      </c>
      <c r="B213" s="1">
        <v>41731</v>
      </c>
      <c r="C213">
        <f t="shared" si="6"/>
        <v>4</v>
      </c>
      <c r="D213">
        <f>COUNTIF(C213:$C$365,C213)</f>
        <v>22</v>
      </c>
    </row>
    <row r="214" spans="1:4" x14ac:dyDescent="0.25">
      <c r="A214" t="str">
        <f t="shared" si="7"/>
        <v>3_22</v>
      </c>
      <c r="B214" s="1">
        <v>41730</v>
      </c>
      <c r="C214">
        <f t="shared" si="6"/>
        <v>3</v>
      </c>
      <c r="D214">
        <f>COUNTIF(C214:$C$365,C214)</f>
        <v>22</v>
      </c>
    </row>
    <row r="215" spans="1:4" x14ac:dyDescent="0.25">
      <c r="A215" t="str">
        <f t="shared" si="7"/>
        <v>2_22</v>
      </c>
      <c r="B215" s="1">
        <v>41729</v>
      </c>
      <c r="C215">
        <f t="shared" si="6"/>
        <v>2</v>
      </c>
      <c r="D215">
        <f>COUNTIF(C215:$C$365,C215)</f>
        <v>22</v>
      </c>
    </row>
    <row r="216" spans="1:4" x14ac:dyDescent="0.25">
      <c r="A216" t="str">
        <f t="shared" si="7"/>
        <v>1_22</v>
      </c>
      <c r="B216" s="1">
        <v>41728</v>
      </c>
      <c r="C216">
        <f t="shared" si="6"/>
        <v>1</v>
      </c>
      <c r="D216">
        <f>COUNTIF(C216:$C$365,C216)</f>
        <v>22</v>
      </c>
    </row>
    <row r="217" spans="1:4" x14ac:dyDescent="0.25">
      <c r="A217" t="str">
        <f t="shared" si="7"/>
        <v>7_22</v>
      </c>
      <c r="B217" s="1">
        <v>41727</v>
      </c>
      <c r="C217">
        <f t="shared" si="6"/>
        <v>7</v>
      </c>
      <c r="D217">
        <f>COUNTIF(C217:$C$365,C217)</f>
        <v>22</v>
      </c>
    </row>
    <row r="218" spans="1:4" x14ac:dyDescent="0.25">
      <c r="A218" t="str">
        <f t="shared" si="7"/>
        <v>6_22</v>
      </c>
      <c r="B218" s="1">
        <v>41726</v>
      </c>
      <c r="C218">
        <f t="shared" si="6"/>
        <v>6</v>
      </c>
      <c r="D218">
        <f>COUNTIF(C218:$C$365,C218)</f>
        <v>22</v>
      </c>
    </row>
    <row r="219" spans="1:4" x14ac:dyDescent="0.25">
      <c r="A219" t="str">
        <f t="shared" si="7"/>
        <v>5_21</v>
      </c>
      <c r="B219" s="1">
        <v>41725</v>
      </c>
      <c r="C219">
        <f t="shared" si="6"/>
        <v>5</v>
      </c>
      <c r="D219">
        <f>COUNTIF(C219:$C$365,C219)</f>
        <v>21</v>
      </c>
    </row>
    <row r="220" spans="1:4" x14ac:dyDescent="0.25">
      <c r="A220" t="str">
        <f t="shared" si="7"/>
        <v>4_21</v>
      </c>
      <c r="B220" s="1">
        <v>41724</v>
      </c>
      <c r="C220">
        <f t="shared" si="6"/>
        <v>4</v>
      </c>
      <c r="D220">
        <f>COUNTIF(C220:$C$365,C220)</f>
        <v>21</v>
      </c>
    </row>
    <row r="221" spans="1:4" x14ac:dyDescent="0.25">
      <c r="A221" t="str">
        <f t="shared" si="7"/>
        <v>3_21</v>
      </c>
      <c r="B221" s="1">
        <v>41723</v>
      </c>
      <c r="C221">
        <f t="shared" si="6"/>
        <v>3</v>
      </c>
      <c r="D221">
        <f>COUNTIF(C221:$C$365,C221)</f>
        <v>21</v>
      </c>
    </row>
    <row r="222" spans="1:4" x14ac:dyDescent="0.25">
      <c r="A222" t="str">
        <f t="shared" si="7"/>
        <v>2_21</v>
      </c>
      <c r="B222" s="1">
        <v>41722</v>
      </c>
      <c r="C222">
        <f t="shared" si="6"/>
        <v>2</v>
      </c>
      <c r="D222">
        <f>COUNTIF(C222:$C$365,C222)</f>
        <v>21</v>
      </c>
    </row>
    <row r="223" spans="1:4" x14ac:dyDescent="0.25">
      <c r="A223" t="str">
        <f t="shared" si="7"/>
        <v>1_21</v>
      </c>
      <c r="B223" s="1">
        <v>41721</v>
      </c>
      <c r="C223">
        <f t="shared" si="6"/>
        <v>1</v>
      </c>
      <c r="D223">
        <f>COUNTIF(C223:$C$365,C223)</f>
        <v>21</v>
      </c>
    </row>
    <row r="224" spans="1:4" x14ac:dyDescent="0.25">
      <c r="A224" t="str">
        <f t="shared" si="7"/>
        <v>7_21</v>
      </c>
      <c r="B224" s="1">
        <v>41720</v>
      </c>
      <c r="C224">
        <f t="shared" si="6"/>
        <v>7</v>
      </c>
      <c r="D224">
        <f>COUNTIF(C224:$C$365,C224)</f>
        <v>21</v>
      </c>
    </row>
    <row r="225" spans="1:4" x14ac:dyDescent="0.25">
      <c r="A225" t="str">
        <f t="shared" si="7"/>
        <v>6_21</v>
      </c>
      <c r="B225" s="1">
        <v>41719</v>
      </c>
      <c r="C225">
        <f t="shared" si="6"/>
        <v>6</v>
      </c>
      <c r="D225">
        <f>COUNTIF(C225:$C$365,C225)</f>
        <v>21</v>
      </c>
    </row>
    <row r="226" spans="1:4" x14ac:dyDescent="0.25">
      <c r="A226" t="str">
        <f t="shared" si="7"/>
        <v>5_20</v>
      </c>
      <c r="B226" s="1">
        <v>41718</v>
      </c>
      <c r="C226">
        <f t="shared" si="6"/>
        <v>5</v>
      </c>
      <c r="D226">
        <f>COUNTIF(C226:$C$365,C226)</f>
        <v>20</v>
      </c>
    </row>
    <row r="227" spans="1:4" x14ac:dyDescent="0.25">
      <c r="A227" t="str">
        <f t="shared" si="7"/>
        <v>4_20</v>
      </c>
      <c r="B227" s="1">
        <v>41717</v>
      </c>
      <c r="C227">
        <f t="shared" si="6"/>
        <v>4</v>
      </c>
      <c r="D227">
        <f>COUNTIF(C227:$C$365,C227)</f>
        <v>20</v>
      </c>
    </row>
    <row r="228" spans="1:4" x14ac:dyDescent="0.25">
      <c r="A228" t="str">
        <f t="shared" si="7"/>
        <v>3_20</v>
      </c>
      <c r="B228" s="1">
        <v>41716</v>
      </c>
      <c r="C228">
        <f t="shared" si="6"/>
        <v>3</v>
      </c>
      <c r="D228">
        <f>COUNTIF(C228:$C$365,C228)</f>
        <v>20</v>
      </c>
    </row>
    <row r="229" spans="1:4" x14ac:dyDescent="0.25">
      <c r="A229" t="str">
        <f t="shared" si="7"/>
        <v>2_20</v>
      </c>
      <c r="B229" s="1">
        <v>41715</v>
      </c>
      <c r="C229">
        <f t="shared" si="6"/>
        <v>2</v>
      </c>
      <c r="D229">
        <f>COUNTIF(C229:$C$365,C229)</f>
        <v>20</v>
      </c>
    </row>
    <row r="230" spans="1:4" x14ac:dyDescent="0.25">
      <c r="A230" t="str">
        <f t="shared" si="7"/>
        <v>1_20</v>
      </c>
      <c r="B230" s="1">
        <v>41714</v>
      </c>
      <c r="C230">
        <f t="shared" si="6"/>
        <v>1</v>
      </c>
      <c r="D230">
        <f>COUNTIF(C230:$C$365,C230)</f>
        <v>20</v>
      </c>
    </row>
    <row r="231" spans="1:4" x14ac:dyDescent="0.25">
      <c r="A231" t="str">
        <f t="shared" si="7"/>
        <v>7_20</v>
      </c>
      <c r="B231" s="1">
        <v>41713</v>
      </c>
      <c r="C231">
        <f t="shared" si="6"/>
        <v>7</v>
      </c>
      <c r="D231">
        <f>COUNTIF(C231:$C$365,C231)</f>
        <v>20</v>
      </c>
    </row>
    <row r="232" spans="1:4" x14ac:dyDescent="0.25">
      <c r="A232" t="str">
        <f t="shared" si="7"/>
        <v>6_20</v>
      </c>
      <c r="B232" s="1">
        <v>41712</v>
      </c>
      <c r="C232">
        <f t="shared" si="6"/>
        <v>6</v>
      </c>
      <c r="D232">
        <f>COUNTIF(C232:$C$365,C232)</f>
        <v>20</v>
      </c>
    </row>
    <row r="233" spans="1:4" x14ac:dyDescent="0.25">
      <c r="A233" t="str">
        <f t="shared" si="7"/>
        <v>5_19</v>
      </c>
      <c r="B233" s="1">
        <v>41711</v>
      </c>
      <c r="C233">
        <f t="shared" si="6"/>
        <v>5</v>
      </c>
      <c r="D233">
        <f>COUNTIF(C233:$C$365,C233)</f>
        <v>19</v>
      </c>
    </row>
    <row r="234" spans="1:4" x14ac:dyDescent="0.25">
      <c r="A234" t="str">
        <f t="shared" si="7"/>
        <v>4_19</v>
      </c>
      <c r="B234" s="1">
        <v>41710</v>
      </c>
      <c r="C234">
        <f t="shared" si="6"/>
        <v>4</v>
      </c>
      <c r="D234">
        <f>COUNTIF(C234:$C$365,C234)</f>
        <v>19</v>
      </c>
    </row>
    <row r="235" spans="1:4" x14ac:dyDescent="0.25">
      <c r="A235" t="str">
        <f t="shared" si="7"/>
        <v>3_19</v>
      </c>
      <c r="B235" s="1">
        <v>41709</v>
      </c>
      <c r="C235">
        <f t="shared" si="6"/>
        <v>3</v>
      </c>
      <c r="D235">
        <f>COUNTIF(C235:$C$365,C235)</f>
        <v>19</v>
      </c>
    </row>
    <row r="236" spans="1:4" x14ac:dyDescent="0.25">
      <c r="A236" t="str">
        <f t="shared" si="7"/>
        <v>2_19</v>
      </c>
      <c r="B236" s="1">
        <v>41708</v>
      </c>
      <c r="C236">
        <f t="shared" si="6"/>
        <v>2</v>
      </c>
      <c r="D236">
        <f>COUNTIF(C236:$C$365,C236)</f>
        <v>19</v>
      </c>
    </row>
    <row r="237" spans="1:4" x14ac:dyDescent="0.25">
      <c r="A237" t="str">
        <f t="shared" si="7"/>
        <v>1_19</v>
      </c>
      <c r="B237" s="1">
        <v>41707</v>
      </c>
      <c r="C237">
        <f t="shared" si="6"/>
        <v>1</v>
      </c>
      <c r="D237">
        <f>COUNTIF(C237:$C$365,C237)</f>
        <v>19</v>
      </c>
    </row>
    <row r="238" spans="1:4" x14ac:dyDescent="0.25">
      <c r="A238" t="str">
        <f t="shared" si="7"/>
        <v>7_19</v>
      </c>
      <c r="B238" s="1">
        <v>41706</v>
      </c>
      <c r="C238">
        <f t="shared" si="6"/>
        <v>7</v>
      </c>
      <c r="D238">
        <f>COUNTIF(C238:$C$365,C238)</f>
        <v>19</v>
      </c>
    </row>
    <row r="239" spans="1:4" x14ac:dyDescent="0.25">
      <c r="A239" t="str">
        <f t="shared" si="7"/>
        <v>6_19</v>
      </c>
      <c r="B239" s="1">
        <v>41705</v>
      </c>
      <c r="C239">
        <f t="shared" si="6"/>
        <v>6</v>
      </c>
      <c r="D239">
        <f>COUNTIF(C239:$C$365,C239)</f>
        <v>19</v>
      </c>
    </row>
    <row r="240" spans="1:4" x14ac:dyDescent="0.25">
      <c r="A240" t="str">
        <f t="shared" si="7"/>
        <v>5_18</v>
      </c>
      <c r="B240" s="1">
        <v>41704</v>
      </c>
      <c r="C240">
        <f t="shared" si="6"/>
        <v>5</v>
      </c>
      <c r="D240">
        <f>COUNTIF(C240:$C$365,C240)</f>
        <v>18</v>
      </c>
    </row>
    <row r="241" spans="1:4" x14ac:dyDescent="0.25">
      <c r="A241" t="str">
        <f t="shared" si="7"/>
        <v>4_18</v>
      </c>
      <c r="B241" s="1">
        <v>41703</v>
      </c>
      <c r="C241">
        <f t="shared" si="6"/>
        <v>4</v>
      </c>
      <c r="D241">
        <f>COUNTIF(C241:$C$365,C241)</f>
        <v>18</v>
      </c>
    </row>
    <row r="242" spans="1:4" x14ac:dyDescent="0.25">
      <c r="A242" t="str">
        <f t="shared" si="7"/>
        <v>3_18</v>
      </c>
      <c r="B242" s="1">
        <v>41702</v>
      </c>
      <c r="C242">
        <f t="shared" si="6"/>
        <v>3</v>
      </c>
      <c r="D242">
        <f>COUNTIF(C242:$C$365,C242)</f>
        <v>18</v>
      </c>
    </row>
    <row r="243" spans="1:4" x14ac:dyDescent="0.25">
      <c r="A243" t="str">
        <f t="shared" si="7"/>
        <v>2_18</v>
      </c>
      <c r="B243" s="1">
        <v>41701</v>
      </c>
      <c r="C243">
        <f t="shared" si="6"/>
        <v>2</v>
      </c>
      <c r="D243">
        <f>COUNTIF(C243:$C$365,C243)</f>
        <v>18</v>
      </c>
    </row>
    <row r="244" spans="1:4" x14ac:dyDescent="0.25">
      <c r="A244" t="str">
        <f t="shared" si="7"/>
        <v>1_18</v>
      </c>
      <c r="B244" s="1">
        <v>41700</v>
      </c>
      <c r="C244">
        <f t="shared" si="6"/>
        <v>1</v>
      </c>
      <c r="D244">
        <f>COUNTIF(C244:$C$365,C244)</f>
        <v>18</v>
      </c>
    </row>
    <row r="245" spans="1:4" x14ac:dyDescent="0.25">
      <c r="A245" t="str">
        <f t="shared" si="7"/>
        <v>7_18</v>
      </c>
      <c r="B245" s="1">
        <v>41699</v>
      </c>
      <c r="C245">
        <f t="shared" si="6"/>
        <v>7</v>
      </c>
      <c r="D245">
        <f>COUNTIF(C245:$C$365,C245)</f>
        <v>18</v>
      </c>
    </row>
    <row r="246" spans="1:4" x14ac:dyDescent="0.25">
      <c r="A246" t="str">
        <f t="shared" si="7"/>
        <v>6_18</v>
      </c>
      <c r="B246" s="1">
        <v>41698</v>
      </c>
      <c r="C246">
        <f t="shared" si="6"/>
        <v>6</v>
      </c>
      <c r="D246">
        <f>COUNTIF(C246:$C$365,C246)</f>
        <v>18</v>
      </c>
    </row>
    <row r="247" spans="1:4" x14ac:dyDescent="0.25">
      <c r="A247" t="str">
        <f t="shared" si="7"/>
        <v>5_17</v>
      </c>
      <c r="B247" s="1">
        <v>41697</v>
      </c>
      <c r="C247">
        <f t="shared" si="6"/>
        <v>5</v>
      </c>
      <c r="D247">
        <f>COUNTIF(C247:$C$365,C247)</f>
        <v>17</v>
      </c>
    </row>
    <row r="248" spans="1:4" x14ac:dyDescent="0.25">
      <c r="A248" t="str">
        <f t="shared" si="7"/>
        <v>4_17</v>
      </c>
      <c r="B248" s="1">
        <v>41696</v>
      </c>
      <c r="C248">
        <f t="shared" si="6"/>
        <v>4</v>
      </c>
      <c r="D248">
        <f>COUNTIF(C248:$C$365,C248)</f>
        <v>17</v>
      </c>
    </row>
    <row r="249" spans="1:4" x14ac:dyDescent="0.25">
      <c r="A249" t="str">
        <f t="shared" si="7"/>
        <v>3_17</v>
      </c>
      <c r="B249" s="1">
        <v>41695</v>
      </c>
      <c r="C249">
        <f t="shared" si="6"/>
        <v>3</v>
      </c>
      <c r="D249">
        <f>COUNTIF(C249:$C$365,C249)</f>
        <v>17</v>
      </c>
    </row>
    <row r="250" spans="1:4" x14ac:dyDescent="0.25">
      <c r="A250" t="str">
        <f t="shared" si="7"/>
        <v>2_17</v>
      </c>
      <c r="B250" s="1">
        <v>41694</v>
      </c>
      <c r="C250">
        <f t="shared" si="6"/>
        <v>2</v>
      </c>
      <c r="D250">
        <f>COUNTIF(C250:$C$365,C250)</f>
        <v>17</v>
      </c>
    </row>
    <row r="251" spans="1:4" x14ac:dyDescent="0.25">
      <c r="A251" t="str">
        <f t="shared" si="7"/>
        <v>1_17</v>
      </c>
      <c r="B251" s="1">
        <v>41693</v>
      </c>
      <c r="C251">
        <f t="shared" si="6"/>
        <v>1</v>
      </c>
      <c r="D251">
        <f>COUNTIF(C251:$C$365,C251)</f>
        <v>17</v>
      </c>
    </row>
    <row r="252" spans="1:4" x14ac:dyDescent="0.25">
      <c r="A252" t="str">
        <f t="shared" si="7"/>
        <v>7_17</v>
      </c>
      <c r="B252" s="1">
        <v>41692</v>
      </c>
      <c r="C252">
        <f t="shared" si="6"/>
        <v>7</v>
      </c>
      <c r="D252">
        <f>COUNTIF(C252:$C$365,C252)</f>
        <v>17</v>
      </c>
    </row>
    <row r="253" spans="1:4" x14ac:dyDescent="0.25">
      <c r="A253" t="str">
        <f t="shared" si="7"/>
        <v>6_17</v>
      </c>
      <c r="B253" s="1">
        <v>41691</v>
      </c>
      <c r="C253">
        <f t="shared" si="6"/>
        <v>6</v>
      </c>
      <c r="D253">
        <f>COUNTIF(C253:$C$365,C253)</f>
        <v>17</v>
      </c>
    </row>
    <row r="254" spans="1:4" x14ac:dyDescent="0.25">
      <c r="A254" t="str">
        <f t="shared" si="7"/>
        <v>5_16</v>
      </c>
      <c r="B254" s="1">
        <v>41690</v>
      </c>
      <c r="C254">
        <f t="shared" si="6"/>
        <v>5</v>
      </c>
      <c r="D254">
        <f>COUNTIF(C254:$C$365,C254)</f>
        <v>16</v>
      </c>
    </row>
    <row r="255" spans="1:4" x14ac:dyDescent="0.25">
      <c r="A255" t="str">
        <f t="shared" si="7"/>
        <v>4_16</v>
      </c>
      <c r="B255" s="1">
        <v>41689</v>
      </c>
      <c r="C255">
        <f t="shared" si="6"/>
        <v>4</v>
      </c>
      <c r="D255">
        <f>COUNTIF(C255:$C$365,C255)</f>
        <v>16</v>
      </c>
    </row>
    <row r="256" spans="1:4" x14ac:dyDescent="0.25">
      <c r="A256" t="str">
        <f t="shared" si="7"/>
        <v>3_16</v>
      </c>
      <c r="B256" s="1">
        <v>41688</v>
      </c>
      <c r="C256">
        <f t="shared" si="6"/>
        <v>3</v>
      </c>
      <c r="D256">
        <f>COUNTIF(C256:$C$365,C256)</f>
        <v>16</v>
      </c>
    </row>
    <row r="257" spans="1:4" x14ac:dyDescent="0.25">
      <c r="A257" t="str">
        <f t="shared" si="7"/>
        <v>2_16</v>
      </c>
      <c r="B257" s="1">
        <v>41687</v>
      </c>
      <c r="C257">
        <f t="shared" ref="C257:C320" si="8">WEEKDAY(B257)</f>
        <v>2</v>
      </c>
      <c r="D257">
        <f>COUNTIF(C257:$C$365,C257)</f>
        <v>16</v>
      </c>
    </row>
    <row r="258" spans="1:4" x14ac:dyDescent="0.25">
      <c r="A258" t="str">
        <f t="shared" ref="A258:A321" si="9">C258&amp;"_"&amp;D258</f>
        <v>1_16</v>
      </c>
      <c r="B258" s="1">
        <v>41686</v>
      </c>
      <c r="C258">
        <f t="shared" si="8"/>
        <v>1</v>
      </c>
      <c r="D258">
        <f>COUNTIF(C258:$C$365,C258)</f>
        <v>16</v>
      </c>
    </row>
    <row r="259" spans="1:4" x14ac:dyDescent="0.25">
      <c r="A259" t="str">
        <f t="shared" si="9"/>
        <v>7_16</v>
      </c>
      <c r="B259" s="1">
        <v>41685</v>
      </c>
      <c r="C259">
        <f t="shared" si="8"/>
        <v>7</v>
      </c>
      <c r="D259">
        <f>COUNTIF(C259:$C$365,C259)</f>
        <v>16</v>
      </c>
    </row>
    <row r="260" spans="1:4" x14ac:dyDescent="0.25">
      <c r="A260" t="str">
        <f t="shared" si="9"/>
        <v>6_16</v>
      </c>
      <c r="B260" s="1">
        <v>41684</v>
      </c>
      <c r="C260">
        <f t="shared" si="8"/>
        <v>6</v>
      </c>
      <c r="D260">
        <f>COUNTIF(C260:$C$365,C260)</f>
        <v>16</v>
      </c>
    </row>
    <row r="261" spans="1:4" x14ac:dyDescent="0.25">
      <c r="A261" t="str">
        <f t="shared" si="9"/>
        <v>5_15</v>
      </c>
      <c r="B261" s="1">
        <v>41683</v>
      </c>
      <c r="C261">
        <f t="shared" si="8"/>
        <v>5</v>
      </c>
      <c r="D261">
        <f>COUNTIF(C261:$C$365,C261)</f>
        <v>15</v>
      </c>
    </row>
    <row r="262" spans="1:4" x14ac:dyDescent="0.25">
      <c r="A262" t="str">
        <f t="shared" si="9"/>
        <v>4_15</v>
      </c>
      <c r="B262" s="1">
        <v>41682</v>
      </c>
      <c r="C262">
        <f t="shared" si="8"/>
        <v>4</v>
      </c>
      <c r="D262">
        <f>COUNTIF(C262:$C$365,C262)</f>
        <v>15</v>
      </c>
    </row>
    <row r="263" spans="1:4" x14ac:dyDescent="0.25">
      <c r="A263" t="str">
        <f t="shared" si="9"/>
        <v>3_15</v>
      </c>
      <c r="B263" s="1">
        <v>41681</v>
      </c>
      <c r="C263">
        <f t="shared" si="8"/>
        <v>3</v>
      </c>
      <c r="D263">
        <f>COUNTIF(C263:$C$365,C263)</f>
        <v>15</v>
      </c>
    </row>
    <row r="264" spans="1:4" x14ac:dyDescent="0.25">
      <c r="A264" t="str">
        <f t="shared" si="9"/>
        <v>2_15</v>
      </c>
      <c r="B264" s="1">
        <v>41680</v>
      </c>
      <c r="C264">
        <f t="shared" si="8"/>
        <v>2</v>
      </c>
      <c r="D264">
        <f>COUNTIF(C264:$C$365,C264)</f>
        <v>15</v>
      </c>
    </row>
    <row r="265" spans="1:4" x14ac:dyDescent="0.25">
      <c r="A265" t="str">
        <f t="shared" si="9"/>
        <v>1_15</v>
      </c>
      <c r="B265" s="1">
        <v>41679</v>
      </c>
      <c r="C265">
        <f t="shared" si="8"/>
        <v>1</v>
      </c>
      <c r="D265">
        <f>COUNTIF(C265:$C$365,C265)</f>
        <v>15</v>
      </c>
    </row>
    <row r="266" spans="1:4" x14ac:dyDescent="0.25">
      <c r="A266" t="str">
        <f t="shared" si="9"/>
        <v>7_15</v>
      </c>
      <c r="B266" s="1">
        <v>41678</v>
      </c>
      <c r="C266">
        <f t="shared" si="8"/>
        <v>7</v>
      </c>
      <c r="D266">
        <f>COUNTIF(C266:$C$365,C266)</f>
        <v>15</v>
      </c>
    </row>
    <row r="267" spans="1:4" x14ac:dyDescent="0.25">
      <c r="A267" t="str">
        <f t="shared" si="9"/>
        <v>6_15</v>
      </c>
      <c r="B267" s="1">
        <v>41677</v>
      </c>
      <c r="C267">
        <f t="shared" si="8"/>
        <v>6</v>
      </c>
      <c r="D267">
        <f>COUNTIF(C267:$C$365,C267)</f>
        <v>15</v>
      </c>
    </row>
    <row r="268" spans="1:4" x14ac:dyDescent="0.25">
      <c r="A268" t="str">
        <f t="shared" si="9"/>
        <v>5_14</v>
      </c>
      <c r="B268" s="1">
        <v>41676</v>
      </c>
      <c r="C268">
        <f t="shared" si="8"/>
        <v>5</v>
      </c>
      <c r="D268">
        <f>COUNTIF(C268:$C$365,C268)</f>
        <v>14</v>
      </c>
    </row>
    <row r="269" spans="1:4" x14ac:dyDescent="0.25">
      <c r="A269" t="str">
        <f t="shared" si="9"/>
        <v>4_14</v>
      </c>
      <c r="B269" s="1">
        <v>41675</v>
      </c>
      <c r="C269">
        <f t="shared" si="8"/>
        <v>4</v>
      </c>
      <c r="D269">
        <f>COUNTIF(C269:$C$365,C269)</f>
        <v>14</v>
      </c>
    </row>
    <row r="270" spans="1:4" x14ac:dyDescent="0.25">
      <c r="A270" t="str">
        <f t="shared" si="9"/>
        <v>3_14</v>
      </c>
      <c r="B270" s="1">
        <v>41674</v>
      </c>
      <c r="C270">
        <f t="shared" si="8"/>
        <v>3</v>
      </c>
      <c r="D270">
        <f>COUNTIF(C270:$C$365,C270)</f>
        <v>14</v>
      </c>
    </row>
    <row r="271" spans="1:4" x14ac:dyDescent="0.25">
      <c r="A271" t="str">
        <f t="shared" si="9"/>
        <v>2_14</v>
      </c>
      <c r="B271" s="1">
        <v>41673</v>
      </c>
      <c r="C271">
        <f t="shared" si="8"/>
        <v>2</v>
      </c>
      <c r="D271">
        <f>COUNTIF(C271:$C$365,C271)</f>
        <v>14</v>
      </c>
    </row>
    <row r="272" spans="1:4" x14ac:dyDescent="0.25">
      <c r="A272" t="str">
        <f t="shared" si="9"/>
        <v>1_14</v>
      </c>
      <c r="B272" s="1">
        <v>41672</v>
      </c>
      <c r="C272">
        <f t="shared" si="8"/>
        <v>1</v>
      </c>
      <c r="D272">
        <f>COUNTIF(C272:$C$365,C272)</f>
        <v>14</v>
      </c>
    </row>
    <row r="273" spans="1:4" x14ac:dyDescent="0.25">
      <c r="A273" t="str">
        <f t="shared" si="9"/>
        <v>7_14</v>
      </c>
      <c r="B273" s="1">
        <v>41671</v>
      </c>
      <c r="C273">
        <f t="shared" si="8"/>
        <v>7</v>
      </c>
      <c r="D273">
        <f>COUNTIF(C273:$C$365,C273)</f>
        <v>14</v>
      </c>
    </row>
    <row r="274" spans="1:4" x14ac:dyDescent="0.25">
      <c r="A274" t="str">
        <f t="shared" si="9"/>
        <v>6_14</v>
      </c>
      <c r="B274" s="1">
        <v>41670</v>
      </c>
      <c r="C274">
        <f t="shared" si="8"/>
        <v>6</v>
      </c>
      <c r="D274">
        <f>COUNTIF(C274:$C$365,C274)</f>
        <v>14</v>
      </c>
    </row>
    <row r="275" spans="1:4" x14ac:dyDescent="0.25">
      <c r="A275" t="str">
        <f t="shared" si="9"/>
        <v>5_13</v>
      </c>
      <c r="B275" s="1">
        <v>41669</v>
      </c>
      <c r="C275">
        <f t="shared" si="8"/>
        <v>5</v>
      </c>
      <c r="D275">
        <f>COUNTIF(C275:$C$365,C275)</f>
        <v>13</v>
      </c>
    </row>
    <row r="276" spans="1:4" x14ac:dyDescent="0.25">
      <c r="A276" t="str">
        <f t="shared" si="9"/>
        <v>4_13</v>
      </c>
      <c r="B276" s="1">
        <v>41668</v>
      </c>
      <c r="C276">
        <f t="shared" si="8"/>
        <v>4</v>
      </c>
      <c r="D276">
        <f>COUNTIF(C276:$C$365,C276)</f>
        <v>13</v>
      </c>
    </row>
    <row r="277" spans="1:4" x14ac:dyDescent="0.25">
      <c r="A277" t="str">
        <f t="shared" si="9"/>
        <v>3_13</v>
      </c>
      <c r="B277" s="1">
        <v>41667</v>
      </c>
      <c r="C277">
        <f t="shared" si="8"/>
        <v>3</v>
      </c>
      <c r="D277">
        <f>COUNTIF(C277:$C$365,C277)</f>
        <v>13</v>
      </c>
    </row>
    <row r="278" spans="1:4" x14ac:dyDescent="0.25">
      <c r="A278" t="str">
        <f t="shared" si="9"/>
        <v>2_13</v>
      </c>
      <c r="B278" s="1">
        <v>41666</v>
      </c>
      <c r="C278">
        <f t="shared" si="8"/>
        <v>2</v>
      </c>
      <c r="D278">
        <f>COUNTIF(C278:$C$365,C278)</f>
        <v>13</v>
      </c>
    </row>
    <row r="279" spans="1:4" x14ac:dyDescent="0.25">
      <c r="A279" t="str">
        <f t="shared" si="9"/>
        <v>1_13</v>
      </c>
      <c r="B279" s="1">
        <v>41665</v>
      </c>
      <c r="C279">
        <f t="shared" si="8"/>
        <v>1</v>
      </c>
      <c r="D279">
        <f>COUNTIF(C279:$C$365,C279)</f>
        <v>13</v>
      </c>
    </row>
    <row r="280" spans="1:4" x14ac:dyDescent="0.25">
      <c r="A280" t="str">
        <f t="shared" si="9"/>
        <v>7_13</v>
      </c>
      <c r="B280" s="1">
        <v>41664</v>
      </c>
      <c r="C280">
        <f t="shared" si="8"/>
        <v>7</v>
      </c>
      <c r="D280">
        <f>COUNTIF(C280:$C$365,C280)</f>
        <v>13</v>
      </c>
    </row>
    <row r="281" spans="1:4" x14ac:dyDescent="0.25">
      <c r="A281" t="str">
        <f t="shared" si="9"/>
        <v>6_13</v>
      </c>
      <c r="B281" s="1">
        <v>41663</v>
      </c>
      <c r="C281">
        <f t="shared" si="8"/>
        <v>6</v>
      </c>
      <c r="D281">
        <f>COUNTIF(C281:$C$365,C281)</f>
        <v>13</v>
      </c>
    </row>
    <row r="282" spans="1:4" x14ac:dyDescent="0.25">
      <c r="A282" t="str">
        <f t="shared" si="9"/>
        <v>5_12</v>
      </c>
      <c r="B282" s="1">
        <v>41662</v>
      </c>
      <c r="C282">
        <f t="shared" si="8"/>
        <v>5</v>
      </c>
      <c r="D282">
        <f>COUNTIF(C282:$C$365,C282)</f>
        <v>12</v>
      </c>
    </row>
    <row r="283" spans="1:4" x14ac:dyDescent="0.25">
      <c r="A283" t="str">
        <f t="shared" si="9"/>
        <v>4_12</v>
      </c>
      <c r="B283" s="1">
        <v>41661</v>
      </c>
      <c r="C283">
        <f t="shared" si="8"/>
        <v>4</v>
      </c>
      <c r="D283">
        <f>COUNTIF(C283:$C$365,C283)</f>
        <v>12</v>
      </c>
    </row>
    <row r="284" spans="1:4" x14ac:dyDescent="0.25">
      <c r="A284" t="str">
        <f t="shared" si="9"/>
        <v>3_12</v>
      </c>
      <c r="B284" s="1">
        <v>41660</v>
      </c>
      <c r="C284">
        <f t="shared" si="8"/>
        <v>3</v>
      </c>
      <c r="D284">
        <f>COUNTIF(C284:$C$365,C284)</f>
        <v>12</v>
      </c>
    </row>
    <row r="285" spans="1:4" x14ac:dyDescent="0.25">
      <c r="A285" t="str">
        <f t="shared" si="9"/>
        <v>2_12</v>
      </c>
      <c r="B285" s="1">
        <v>41659</v>
      </c>
      <c r="C285">
        <f t="shared" si="8"/>
        <v>2</v>
      </c>
      <c r="D285">
        <f>COUNTIF(C285:$C$365,C285)</f>
        <v>12</v>
      </c>
    </row>
    <row r="286" spans="1:4" x14ac:dyDescent="0.25">
      <c r="A286" t="str">
        <f t="shared" si="9"/>
        <v>1_12</v>
      </c>
      <c r="B286" s="1">
        <v>41658</v>
      </c>
      <c r="C286">
        <f t="shared" si="8"/>
        <v>1</v>
      </c>
      <c r="D286">
        <f>COUNTIF(C286:$C$365,C286)</f>
        <v>12</v>
      </c>
    </row>
    <row r="287" spans="1:4" x14ac:dyDescent="0.25">
      <c r="A287" t="str">
        <f t="shared" si="9"/>
        <v>7_12</v>
      </c>
      <c r="B287" s="1">
        <v>41657</v>
      </c>
      <c r="C287">
        <f t="shared" si="8"/>
        <v>7</v>
      </c>
      <c r="D287">
        <f>COUNTIF(C287:$C$365,C287)</f>
        <v>12</v>
      </c>
    </row>
    <row r="288" spans="1:4" x14ac:dyDescent="0.25">
      <c r="A288" t="str">
        <f t="shared" si="9"/>
        <v>6_12</v>
      </c>
      <c r="B288" s="1">
        <v>41656</v>
      </c>
      <c r="C288">
        <f t="shared" si="8"/>
        <v>6</v>
      </c>
      <c r="D288">
        <f>COUNTIF(C288:$C$365,C288)</f>
        <v>12</v>
      </c>
    </row>
    <row r="289" spans="1:4" x14ac:dyDescent="0.25">
      <c r="A289" t="str">
        <f t="shared" si="9"/>
        <v>5_11</v>
      </c>
      <c r="B289" s="1">
        <v>41655</v>
      </c>
      <c r="C289">
        <f t="shared" si="8"/>
        <v>5</v>
      </c>
      <c r="D289">
        <f>COUNTIF(C289:$C$365,C289)</f>
        <v>11</v>
      </c>
    </row>
    <row r="290" spans="1:4" x14ac:dyDescent="0.25">
      <c r="A290" t="str">
        <f t="shared" si="9"/>
        <v>4_11</v>
      </c>
      <c r="B290" s="1">
        <v>41654</v>
      </c>
      <c r="C290">
        <f t="shared" si="8"/>
        <v>4</v>
      </c>
      <c r="D290">
        <f>COUNTIF(C290:$C$365,C290)</f>
        <v>11</v>
      </c>
    </row>
    <row r="291" spans="1:4" x14ac:dyDescent="0.25">
      <c r="A291" t="str">
        <f t="shared" si="9"/>
        <v>3_11</v>
      </c>
      <c r="B291" s="1">
        <v>41653</v>
      </c>
      <c r="C291">
        <f t="shared" si="8"/>
        <v>3</v>
      </c>
      <c r="D291">
        <f>COUNTIF(C291:$C$365,C291)</f>
        <v>11</v>
      </c>
    </row>
    <row r="292" spans="1:4" x14ac:dyDescent="0.25">
      <c r="A292" t="str">
        <f t="shared" si="9"/>
        <v>2_11</v>
      </c>
      <c r="B292" s="1">
        <v>41652</v>
      </c>
      <c r="C292">
        <f t="shared" si="8"/>
        <v>2</v>
      </c>
      <c r="D292">
        <f>COUNTIF(C292:$C$365,C292)</f>
        <v>11</v>
      </c>
    </row>
    <row r="293" spans="1:4" x14ac:dyDescent="0.25">
      <c r="A293" t="str">
        <f t="shared" si="9"/>
        <v>1_11</v>
      </c>
      <c r="B293" s="1">
        <v>41651</v>
      </c>
      <c r="C293">
        <f t="shared" si="8"/>
        <v>1</v>
      </c>
      <c r="D293">
        <f>COUNTIF(C293:$C$365,C293)</f>
        <v>11</v>
      </c>
    </row>
    <row r="294" spans="1:4" x14ac:dyDescent="0.25">
      <c r="A294" t="str">
        <f t="shared" si="9"/>
        <v>7_11</v>
      </c>
      <c r="B294" s="1">
        <v>41650</v>
      </c>
      <c r="C294">
        <f t="shared" si="8"/>
        <v>7</v>
      </c>
      <c r="D294">
        <f>COUNTIF(C294:$C$365,C294)</f>
        <v>11</v>
      </c>
    </row>
    <row r="295" spans="1:4" x14ac:dyDescent="0.25">
      <c r="A295" t="str">
        <f t="shared" si="9"/>
        <v>6_11</v>
      </c>
      <c r="B295" s="1">
        <v>41649</v>
      </c>
      <c r="C295">
        <f t="shared" si="8"/>
        <v>6</v>
      </c>
      <c r="D295">
        <f>COUNTIF(C295:$C$365,C295)</f>
        <v>11</v>
      </c>
    </row>
    <row r="296" spans="1:4" x14ac:dyDescent="0.25">
      <c r="A296" t="str">
        <f t="shared" si="9"/>
        <v>5_10</v>
      </c>
      <c r="B296" s="1">
        <v>41648</v>
      </c>
      <c r="C296">
        <f t="shared" si="8"/>
        <v>5</v>
      </c>
      <c r="D296">
        <f>COUNTIF(C296:$C$365,C296)</f>
        <v>10</v>
      </c>
    </row>
    <row r="297" spans="1:4" x14ac:dyDescent="0.25">
      <c r="A297" t="str">
        <f t="shared" si="9"/>
        <v>4_10</v>
      </c>
      <c r="B297" s="1">
        <v>41647</v>
      </c>
      <c r="C297">
        <f t="shared" si="8"/>
        <v>4</v>
      </c>
      <c r="D297">
        <f>COUNTIF(C297:$C$365,C297)</f>
        <v>10</v>
      </c>
    </row>
    <row r="298" spans="1:4" x14ac:dyDescent="0.25">
      <c r="A298" t="str">
        <f t="shared" si="9"/>
        <v>3_10</v>
      </c>
      <c r="B298" s="1">
        <v>41646</v>
      </c>
      <c r="C298">
        <f t="shared" si="8"/>
        <v>3</v>
      </c>
      <c r="D298">
        <f>COUNTIF(C298:$C$365,C298)</f>
        <v>10</v>
      </c>
    </row>
    <row r="299" spans="1:4" x14ac:dyDescent="0.25">
      <c r="A299" t="str">
        <f t="shared" si="9"/>
        <v>2_10</v>
      </c>
      <c r="B299" s="1">
        <v>41645</v>
      </c>
      <c r="C299">
        <f t="shared" si="8"/>
        <v>2</v>
      </c>
      <c r="D299">
        <f>COUNTIF(C299:$C$365,C299)</f>
        <v>10</v>
      </c>
    </row>
    <row r="300" spans="1:4" x14ac:dyDescent="0.25">
      <c r="A300" t="str">
        <f t="shared" si="9"/>
        <v>1_10</v>
      </c>
      <c r="B300" s="1">
        <v>41644</v>
      </c>
      <c r="C300">
        <f t="shared" si="8"/>
        <v>1</v>
      </c>
      <c r="D300">
        <f>COUNTIF(C300:$C$365,C300)</f>
        <v>10</v>
      </c>
    </row>
    <row r="301" spans="1:4" x14ac:dyDescent="0.25">
      <c r="A301" t="str">
        <f t="shared" si="9"/>
        <v>7_10</v>
      </c>
      <c r="B301" s="1">
        <v>41643</v>
      </c>
      <c r="C301">
        <f t="shared" si="8"/>
        <v>7</v>
      </c>
      <c r="D301">
        <f>COUNTIF(C301:$C$365,C301)</f>
        <v>10</v>
      </c>
    </row>
    <row r="302" spans="1:4" x14ac:dyDescent="0.25">
      <c r="A302" t="str">
        <f t="shared" si="9"/>
        <v>6_10</v>
      </c>
      <c r="B302" s="1">
        <v>41642</v>
      </c>
      <c r="C302">
        <f t="shared" si="8"/>
        <v>6</v>
      </c>
      <c r="D302">
        <f>COUNTIF(C302:$C$365,C302)</f>
        <v>10</v>
      </c>
    </row>
    <row r="303" spans="1:4" x14ac:dyDescent="0.25">
      <c r="A303" t="str">
        <f t="shared" si="9"/>
        <v>5_9</v>
      </c>
      <c r="B303" s="1">
        <v>41641</v>
      </c>
      <c r="C303">
        <f t="shared" si="8"/>
        <v>5</v>
      </c>
      <c r="D303">
        <f>COUNTIF(C303:$C$365,C303)</f>
        <v>9</v>
      </c>
    </row>
    <row r="304" spans="1:4" x14ac:dyDescent="0.25">
      <c r="A304" t="str">
        <f t="shared" si="9"/>
        <v>4_9</v>
      </c>
      <c r="B304" s="1">
        <v>41640</v>
      </c>
      <c r="C304">
        <f t="shared" si="8"/>
        <v>4</v>
      </c>
      <c r="D304">
        <f>COUNTIF(C304:$C$365,C304)</f>
        <v>9</v>
      </c>
    </row>
    <row r="305" spans="1:4" x14ac:dyDescent="0.25">
      <c r="A305" t="str">
        <f t="shared" si="9"/>
        <v>3_9</v>
      </c>
      <c r="B305" s="1">
        <v>41639</v>
      </c>
      <c r="C305">
        <f t="shared" si="8"/>
        <v>3</v>
      </c>
      <c r="D305">
        <f>COUNTIF(C305:$C$365,C305)</f>
        <v>9</v>
      </c>
    </row>
    <row r="306" spans="1:4" x14ac:dyDescent="0.25">
      <c r="A306" t="str">
        <f t="shared" si="9"/>
        <v>2_9</v>
      </c>
      <c r="B306" s="1">
        <v>41638</v>
      </c>
      <c r="C306">
        <f t="shared" si="8"/>
        <v>2</v>
      </c>
      <c r="D306">
        <f>COUNTIF(C306:$C$365,C306)</f>
        <v>9</v>
      </c>
    </row>
    <row r="307" spans="1:4" x14ac:dyDescent="0.25">
      <c r="A307" t="str">
        <f t="shared" si="9"/>
        <v>1_9</v>
      </c>
      <c r="B307" s="1">
        <v>41637</v>
      </c>
      <c r="C307">
        <f t="shared" si="8"/>
        <v>1</v>
      </c>
      <c r="D307">
        <f>COUNTIF(C307:$C$365,C307)</f>
        <v>9</v>
      </c>
    </row>
    <row r="308" spans="1:4" x14ac:dyDescent="0.25">
      <c r="A308" t="str">
        <f t="shared" si="9"/>
        <v>7_9</v>
      </c>
      <c r="B308" s="1">
        <v>41636</v>
      </c>
      <c r="C308">
        <f t="shared" si="8"/>
        <v>7</v>
      </c>
      <c r="D308">
        <f>COUNTIF(C308:$C$365,C308)</f>
        <v>9</v>
      </c>
    </row>
    <row r="309" spans="1:4" x14ac:dyDescent="0.25">
      <c r="A309" t="str">
        <f t="shared" si="9"/>
        <v>6_9</v>
      </c>
      <c r="B309" s="1">
        <v>41635</v>
      </c>
      <c r="C309">
        <f t="shared" si="8"/>
        <v>6</v>
      </c>
      <c r="D309">
        <f>COUNTIF(C309:$C$365,C309)</f>
        <v>9</v>
      </c>
    </row>
    <row r="310" spans="1:4" x14ac:dyDescent="0.25">
      <c r="A310" t="str">
        <f t="shared" si="9"/>
        <v>5_8</v>
      </c>
      <c r="B310" s="1">
        <v>41634</v>
      </c>
      <c r="C310">
        <f t="shared" si="8"/>
        <v>5</v>
      </c>
      <c r="D310">
        <f>COUNTIF(C310:$C$365,C310)</f>
        <v>8</v>
      </c>
    </row>
    <row r="311" spans="1:4" x14ac:dyDescent="0.25">
      <c r="A311" t="str">
        <f t="shared" si="9"/>
        <v>4_8</v>
      </c>
      <c r="B311" s="1">
        <v>41633</v>
      </c>
      <c r="C311">
        <f t="shared" si="8"/>
        <v>4</v>
      </c>
      <c r="D311">
        <f>COUNTIF(C311:$C$365,C311)</f>
        <v>8</v>
      </c>
    </row>
    <row r="312" spans="1:4" x14ac:dyDescent="0.25">
      <c r="A312" t="str">
        <f t="shared" si="9"/>
        <v>3_8</v>
      </c>
      <c r="B312" s="1">
        <v>41632</v>
      </c>
      <c r="C312">
        <f t="shared" si="8"/>
        <v>3</v>
      </c>
      <c r="D312">
        <f>COUNTIF(C312:$C$365,C312)</f>
        <v>8</v>
      </c>
    </row>
    <row r="313" spans="1:4" x14ac:dyDescent="0.25">
      <c r="A313" t="str">
        <f t="shared" si="9"/>
        <v>2_8</v>
      </c>
      <c r="B313" s="1">
        <v>41631</v>
      </c>
      <c r="C313">
        <f t="shared" si="8"/>
        <v>2</v>
      </c>
      <c r="D313">
        <f>COUNTIF(C313:$C$365,C313)</f>
        <v>8</v>
      </c>
    </row>
    <row r="314" spans="1:4" x14ac:dyDescent="0.25">
      <c r="A314" t="str">
        <f t="shared" si="9"/>
        <v>1_8</v>
      </c>
      <c r="B314" s="1">
        <v>41630</v>
      </c>
      <c r="C314">
        <f t="shared" si="8"/>
        <v>1</v>
      </c>
      <c r="D314">
        <f>COUNTIF(C314:$C$365,C314)</f>
        <v>8</v>
      </c>
    </row>
    <row r="315" spans="1:4" x14ac:dyDescent="0.25">
      <c r="A315" t="str">
        <f t="shared" si="9"/>
        <v>7_8</v>
      </c>
      <c r="B315" s="1">
        <v>41629</v>
      </c>
      <c r="C315">
        <f t="shared" si="8"/>
        <v>7</v>
      </c>
      <c r="D315">
        <f>COUNTIF(C315:$C$365,C315)</f>
        <v>8</v>
      </c>
    </row>
    <row r="316" spans="1:4" x14ac:dyDescent="0.25">
      <c r="A316" t="str">
        <f t="shared" si="9"/>
        <v>6_8</v>
      </c>
      <c r="B316" s="1">
        <v>41628</v>
      </c>
      <c r="C316">
        <f t="shared" si="8"/>
        <v>6</v>
      </c>
      <c r="D316">
        <f>COUNTIF(C316:$C$365,C316)</f>
        <v>8</v>
      </c>
    </row>
    <row r="317" spans="1:4" x14ac:dyDescent="0.25">
      <c r="A317" t="str">
        <f t="shared" si="9"/>
        <v>5_7</v>
      </c>
      <c r="B317" s="1">
        <v>41627</v>
      </c>
      <c r="C317">
        <f t="shared" si="8"/>
        <v>5</v>
      </c>
      <c r="D317">
        <f>COUNTIF(C317:$C$365,C317)</f>
        <v>7</v>
      </c>
    </row>
    <row r="318" spans="1:4" x14ac:dyDescent="0.25">
      <c r="A318" t="str">
        <f t="shared" si="9"/>
        <v>4_7</v>
      </c>
      <c r="B318" s="1">
        <v>41626</v>
      </c>
      <c r="C318">
        <f t="shared" si="8"/>
        <v>4</v>
      </c>
      <c r="D318">
        <f>COUNTIF(C318:$C$365,C318)</f>
        <v>7</v>
      </c>
    </row>
    <row r="319" spans="1:4" x14ac:dyDescent="0.25">
      <c r="A319" t="str">
        <f t="shared" si="9"/>
        <v>3_7</v>
      </c>
      <c r="B319" s="1">
        <v>41625</v>
      </c>
      <c r="C319">
        <f t="shared" si="8"/>
        <v>3</v>
      </c>
      <c r="D319">
        <f>COUNTIF(C319:$C$365,C319)</f>
        <v>7</v>
      </c>
    </row>
    <row r="320" spans="1:4" x14ac:dyDescent="0.25">
      <c r="A320" t="str">
        <f t="shared" si="9"/>
        <v>2_7</v>
      </c>
      <c r="B320" s="1">
        <v>41624</v>
      </c>
      <c r="C320">
        <f t="shared" si="8"/>
        <v>2</v>
      </c>
      <c r="D320">
        <f>COUNTIF(C320:$C$365,C320)</f>
        <v>7</v>
      </c>
    </row>
    <row r="321" spans="1:4" x14ac:dyDescent="0.25">
      <c r="A321" t="str">
        <f t="shared" si="9"/>
        <v>1_7</v>
      </c>
      <c r="B321" s="1">
        <v>41623</v>
      </c>
      <c r="C321">
        <f t="shared" ref="C321:C365" si="10">WEEKDAY(B321)</f>
        <v>1</v>
      </c>
      <c r="D321">
        <f>COUNTIF(C321:$C$365,C321)</f>
        <v>7</v>
      </c>
    </row>
    <row r="322" spans="1:4" x14ac:dyDescent="0.25">
      <c r="A322" t="str">
        <f t="shared" ref="A322:A385" si="11">C322&amp;"_"&amp;D322</f>
        <v>7_7</v>
      </c>
      <c r="B322" s="1">
        <v>41622</v>
      </c>
      <c r="C322">
        <f t="shared" si="10"/>
        <v>7</v>
      </c>
      <c r="D322">
        <f>COUNTIF(C322:$C$365,C322)</f>
        <v>7</v>
      </c>
    </row>
    <row r="323" spans="1:4" x14ac:dyDescent="0.25">
      <c r="A323" t="str">
        <f t="shared" si="11"/>
        <v>6_7</v>
      </c>
      <c r="B323" s="1">
        <v>41621</v>
      </c>
      <c r="C323">
        <f t="shared" si="10"/>
        <v>6</v>
      </c>
      <c r="D323">
        <f>COUNTIF(C323:$C$365,C323)</f>
        <v>7</v>
      </c>
    </row>
    <row r="324" spans="1:4" x14ac:dyDescent="0.25">
      <c r="A324" t="str">
        <f t="shared" si="11"/>
        <v>5_6</v>
      </c>
      <c r="B324" s="1">
        <v>41620</v>
      </c>
      <c r="C324">
        <f t="shared" si="10"/>
        <v>5</v>
      </c>
      <c r="D324">
        <f>COUNTIF(C324:$C$365,C324)</f>
        <v>6</v>
      </c>
    </row>
    <row r="325" spans="1:4" x14ac:dyDescent="0.25">
      <c r="A325" t="str">
        <f t="shared" si="11"/>
        <v>4_6</v>
      </c>
      <c r="B325" s="1">
        <v>41619</v>
      </c>
      <c r="C325">
        <f t="shared" si="10"/>
        <v>4</v>
      </c>
      <c r="D325">
        <f>COUNTIF(C325:$C$365,C325)</f>
        <v>6</v>
      </c>
    </row>
    <row r="326" spans="1:4" x14ac:dyDescent="0.25">
      <c r="A326" t="str">
        <f t="shared" si="11"/>
        <v>3_6</v>
      </c>
      <c r="B326" s="1">
        <v>41618</v>
      </c>
      <c r="C326">
        <f t="shared" si="10"/>
        <v>3</v>
      </c>
      <c r="D326">
        <f>COUNTIF(C326:$C$365,C326)</f>
        <v>6</v>
      </c>
    </row>
    <row r="327" spans="1:4" x14ac:dyDescent="0.25">
      <c r="A327" t="str">
        <f t="shared" si="11"/>
        <v>2_6</v>
      </c>
      <c r="B327" s="1">
        <v>41617</v>
      </c>
      <c r="C327">
        <f t="shared" si="10"/>
        <v>2</v>
      </c>
      <c r="D327">
        <f>COUNTIF(C327:$C$365,C327)</f>
        <v>6</v>
      </c>
    </row>
    <row r="328" spans="1:4" x14ac:dyDescent="0.25">
      <c r="A328" t="str">
        <f t="shared" si="11"/>
        <v>1_6</v>
      </c>
      <c r="B328" s="1">
        <v>41616</v>
      </c>
      <c r="C328">
        <f t="shared" si="10"/>
        <v>1</v>
      </c>
      <c r="D328">
        <f>COUNTIF(C328:$C$365,C328)</f>
        <v>6</v>
      </c>
    </row>
    <row r="329" spans="1:4" x14ac:dyDescent="0.25">
      <c r="A329" t="str">
        <f t="shared" si="11"/>
        <v>7_6</v>
      </c>
      <c r="B329" s="1">
        <v>41615</v>
      </c>
      <c r="C329">
        <f t="shared" si="10"/>
        <v>7</v>
      </c>
      <c r="D329">
        <f>COUNTIF(C329:$C$365,C329)</f>
        <v>6</v>
      </c>
    </row>
    <row r="330" spans="1:4" x14ac:dyDescent="0.25">
      <c r="A330" t="str">
        <f t="shared" si="11"/>
        <v>6_6</v>
      </c>
      <c r="B330" s="1">
        <v>41614</v>
      </c>
      <c r="C330">
        <f t="shared" si="10"/>
        <v>6</v>
      </c>
      <c r="D330">
        <f>COUNTIF(C330:$C$365,C330)</f>
        <v>6</v>
      </c>
    </row>
    <row r="331" spans="1:4" x14ac:dyDescent="0.25">
      <c r="A331" t="str">
        <f t="shared" si="11"/>
        <v>5_5</v>
      </c>
      <c r="B331" s="1">
        <v>41613</v>
      </c>
      <c r="C331">
        <f t="shared" si="10"/>
        <v>5</v>
      </c>
      <c r="D331">
        <f>COUNTIF(C331:$C$365,C331)</f>
        <v>5</v>
      </c>
    </row>
    <row r="332" spans="1:4" x14ac:dyDescent="0.25">
      <c r="A332" t="str">
        <f t="shared" si="11"/>
        <v>4_5</v>
      </c>
      <c r="B332" s="1">
        <v>41612</v>
      </c>
      <c r="C332">
        <f t="shared" si="10"/>
        <v>4</v>
      </c>
      <c r="D332">
        <f>COUNTIF(C332:$C$365,C332)</f>
        <v>5</v>
      </c>
    </row>
    <row r="333" spans="1:4" x14ac:dyDescent="0.25">
      <c r="A333" t="str">
        <f t="shared" si="11"/>
        <v>3_5</v>
      </c>
      <c r="B333" s="1">
        <v>41611</v>
      </c>
      <c r="C333">
        <f t="shared" si="10"/>
        <v>3</v>
      </c>
      <c r="D333">
        <f>COUNTIF(C333:$C$365,C333)</f>
        <v>5</v>
      </c>
    </row>
    <row r="334" spans="1:4" x14ac:dyDescent="0.25">
      <c r="A334" t="str">
        <f t="shared" si="11"/>
        <v>2_5</v>
      </c>
      <c r="B334" s="1">
        <v>41610</v>
      </c>
      <c r="C334">
        <f t="shared" si="10"/>
        <v>2</v>
      </c>
      <c r="D334">
        <f>COUNTIF(C334:$C$365,C334)</f>
        <v>5</v>
      </c>
    </row>
    <row r="335" spans="1:4" x14ac:dyDescent="0.25">
      <c r="A335" t="str">
        <f t="shared" si="11"/>
        <v>1_5</v>
      </c>
      <c r="B335" s="1">
        <v>41609</v>
      </c>
      <c r="C335">
        <f t="shared" si="10"/>
        <v>1</v>
      </c>
      <c r="D335">
        <f>COUNTIF(C335:$C$365,C335)</f>
        <v>5</v>
      </c>
    </row>
    <row r="336" spans="1:4" x14ac:dyDescent="0.25">
      <c r="A336" t="str">
        <f t="shared" si="11"/>
        <v>7_5</v>
      </c>
      <c r="B336" s="1">
        <v>41608</v>
      </c>
      <c r="C336">
        <f t="shared" si="10"/>
        <v>7</v>
      </c>
      <c r="D336">
        <f>COUNTIF(C336:$C$365,C336)</f>
        <v>5</v>
      </c>
    </row>
    <row r="337" spans="1:4" x14ac:dyDescent="0.25">
      <c r="A337" t="str">
        <f t="shared" si="11"/>
        <v>6_5</v>
      </c>
      <c r="B337" s="1">
        <v>41607</v>
      </c>
      <c r="C337">
        <f t="shared" si="10"/>
        <v>6</v>
      </c>
      <c r="D337">
        <f>COUNTIF(C337:$C$365,C337)</f>
        <v>5</v>
      </c>
    </row>
    <row r="338" spans="1:4" x14ac:dyDescent="0.25">
      <c r="A338" t="str">
        <f t="shared" si="11"/>
        <v>5_4</v>
      </c>
      <c r="B338" s="1">
        <v>41606</v>
      </c>
      <c r="C338">
        <f t="shared" si="10"/>
        <v>5</v>
      </c>
      <c r="D338">
        <f>COUNTIF(C338:$C$365,C338)</f>
        <v>4</v>
      </c>
    </row>
    <row r="339" spans="1:4" x14ac:dyDescent="0.25">
      <c r="A339" t="str">
        <f t="shared" si="11"/>
        <v>4_4</v>
      </c>
      <c r="B339" s="1">
        <v>41605</v>
      </c>
      <c r="C339">
        <f t="shared" si="10"/>
        <v>4</v>
      </c>
      <c r="D339">
        <f>COUNTIF(C339:$C$365,C339)</f>
        <v>4</v>
      </c>
    </row>
    <row r="340" spans="1:4" x14ac:dyDescent="0.25">
      <c r="A340" t="str">
        <f t="shared" si="11"/>
        <v>3_4</v>
      </c>
      <c r="B340" s="1">
        <v>41604</v>
      </c>
      <c r="C340">
        <f t="shared" si="10"/>
        <v>3</v>
      </c>
      <c r="D340">
        <f>COUNTIF(C340:$C$365,C340)</f>
        <v>4</v>
      </c>
    </row>
    <row r="341" spans="1:4" x14ac:dyDescent="0.25">
      <c r="A341" t="str">
        <f t="shared" si="11"/>
        <v>2_4</v>
      </c>
      <c r="B341" s="1">
        <v>41603</v>
      </c>
      <c r="C341">
        <f t="shared" si="10"/>
        <v>2</v>
      </c>
      <c r="D341">
        <f>COUNTIF(C341:$C$365,C341)</f>
        <v>4</v>
      </c>
    </row>
    <row r="342" spans="1:4" x14ac:dyDescent="0.25">
      <c r="A342" t="str">
        <f t="shared" si="11"/>
        <v>1_4</v>
      </c>
      <c r="B342" s="1">
        <v>41602</v>
      </c>
      <c r="C342">
        <f t="shared" si="10"/>
        <v>1</v>
      </c>
      <c r="D342">
        <f>COUNTIF(C342:$C$365,C342)</f>
        <v>4</v>
      </c>
    </row>
    <row r="343" spans="1:4" x14ac:dyDescent="0.25">
      <c r="A343" t="str">
        <f t="shared" si="11"/>
        <v>7_4</v>
      </c>
      <c r="B343" s="1">
        <v>41601</v>
      </c>
      <c r="C343">
        <f t="shared" si="10"/>
        <v>7</v>
      </c>
      <c r="D343">
        <f>COUNTIF(C343:$C$365,C343)</f>
        <v>4</v>
      </c>
    </row>
    <row r="344" spans="1:4" x14ac:dyDescent="0.25">
      <c r="A344" t="str">
        <f t="shared" si="11"/>
        <v>6_4</v>
      </c>
      <c r="B344" s="1">
        <v>41600</v>
      </c>
      <c r="C344">
        <f t="shared" si="10"/>
        <v>6</v>
      </c>
      <c r="D344">
        <f>COUNTIF(C344:$C$365,C344)</f>
        <v>4</v>
      </c>
    </row>
    <row r="345" spans="1:4" x14ac:dyDescent="0.25">
      <c r="A345" t="str">
        <f t="shared" si="11"/>
        <v>5_3</v>
      </c>
      <c r="B345" s="1">
        <v>41599</v>
      </c>
      <c r="C345">
        <f t="shared" si="10"/>
        <v>5</v>
      </c>
      <c r="D345">
        <f>COUNTIF(C345:$C$365,C345)</f>
        <v>3</v>
      </c>
    </row>
    <row r="346" spans="1:4" x14ac:dyDescent="0.25">
      <c r="A346" t="str">
        <f t="shared" si="11"/>
        <v>4_3</v>
      </c>
      <c r="B346" s="1">
        <v>41598</v>
      </c>
      <c r="C346">
        <f t="shared" si="10"/>
        <v>4</v>
      </c>
      <c r="D346">
        <f>COUNTIF(C346:$C$365,C346)</f>
        <v>3</v>
      </c>
    </row>
    <row r="347" spans="1:4" x14ac:dyDescent="0.25">
      <c r="A347" t="str">
        <f t="shared" si="11"/>
        <v>3_3</v>
      </c>
      <c r="B347" s="1">
        <v>41597</v>
      </c>
      <c r="C347">
        <f t="shared" si="10"/>
        <v>3</v>
      </c>
      <c r="D347">
        <f>COUNTIF(C347:$C$365,C347)</f>
        <v>3</v>
      </c>
    </row>
    <row r="348" spans="1:4" x14ac:dyDescent="0.25">
      <c r="A348" t="str">
        <f t="shared" si="11"/>
        <v>2_3</v>
      </c>
      <c r="B348" s="1">
        <v>41596</v>
      </c>
      <c r="C348">
        <f t="shared" si="10"/>
        <v>2</v>
      </c>
      <c r="D348">
        <f>COUNTIF(C348:$C$365,C348)</f>
        <v>3</v>
      </c>
    </row>
    <row r="349" spans="1:4" x14ac:dyDescent="0.25">
      <c r="A349" t="str">
        <f t="shared" si="11"/>
        <v>1_3</v>
      </c>
      <c r="B349" s="1">
        <v>41595</v>
      </c>
      <c r="C349">
        <f t="shared" si="10"/>
        <v>1</v>
      </c>
      <c r="D349">
        <f>COUNTIF(C349:$C$365,C349)</f>
        <v>3</v>
      </c>
    </row>
    <row r="350" spans="1:4" x14ac:dyDescent="0.25">
      <c r="A350" t="str">
        <f t="shared" si="11"/>
        <v>7_3</v>
      </c>
      <c r="B350" s="1">
        <v>41594</v>
      </c>
      <c r="C350">
        <f t="shared" si="10"/>
        <v>7</v>
      </c>
      <c r="D350">
        <f>COUNTIF(C350:$C$365,C350)</f>
        <v>3</v>
      </c>
    </row>
    <row r="351" spans="1:4" x14ac:dyDescent="0.25">
      <c r="A351" t="str">
        <f t="shared" si="11"/>
        <v>6_3</v>
      </c>
      <c r="B351" s="1">
        <v>41593</v>
      </c>
      <c r="C351">
        <f t="shared" si="10"/>
        <v>6</v>
      </c>
      <c r="D351">
        <f>COUNTIF(C351:$C$365,C351)</f>
        <v>3</v>
      </c>
    </row>
    <row r="352" spans="1:4" x14ac:dyDescent="0.25">
      <c r="A352" t="str">
        <f t="shared" si="11"/>
        <v>5_2</v>
      </c>
      <c r="B352" s="1">
        <v>41592</v>
      </c>
      <c r="C352">
        <f t="shared" si="10"/>
        <v>5</v>
      </c>
      <c r="D352">
        <f>COUNTIF(C352:$C$365,C352)</f>
        <v>2</v>
      </c>
    </row>
    <row r="353" spans="1:4" x14ac:dyDescent="0.25">
      <c r="A353" t="str">
        <f t="shared" si="11"/>
        <v>4_2</v>
      </c>
      <c r="B353" s="1">
        <v>41591</v>
      </c>
      <c r="C353">
        <f t="shared" si="10"/>
        <v>4</v>
      </c>
      <c r="D353">
        <f>COUNTIF(C353:$C$365,C353)</f>
        <v>2</v>
      </c>
    </row>
    <row r="354" spans="1:4" x14ac:dyDescent="0.25">
      <c r="A354" t="str">
        <f t="shared" si="11"/>
        <v>3_2</v>
      </c>
      <c r="B354" s="1">
        <v>41590</v>
      </c>
      <c r="C354">
        <f t="shared" si="10"/>
        <v>3</v>
      </c>
      <c r="D354">
        <f>COUNTIF(C354:$C$365,C354)</f>
        <v>2</v>
      </c>
    </row>
    <row r="355" spans="1:4" x14ac:dyDescent="0.25">
      <c r="A355" t="str">
        <f t="shared" si="11"/>
        <v>2_2</v>
      </c>
      <c r="B355" s="1">
        <v>41589</v>
      </c>
      <c r="C355">
        <f t="shared" si="10"/>
        <v>2</v>
      </c>
      <c r="D355">
        <f>COUNTIF(C355:$C$365,C355)</f>
        <v>2</v>
      </c>
    </row>
    <row r="356" spans="1:4" x14ac:dyDescent="0.25">
      <c r="A356" t="str">
        <f t="shared" si="11"/>
        <v>1_2</v>
      </c>
      <c r="B356" s="1">
        <v>41588</v>
      </c>
      <c r="C356">
        <f t="shared" si="10"/>
        <v>1</v>
      </c>
      <c r="D356">
        <f>COUNTIF(C356:$C$365,C356)</f>
        <v>2</v>
      </c>
    </row>
    <row r="357" spans="1:4" x14ac:dyDescent="0.25">
      <c r="A357" t="str">
        <f t="shared" si="11"/>
        <v>7_2</v>
      </c>
      <c r="B357" s="1">
        <v>41587</v>
      </c>
      <c r="C357">
        <f t="shared" si="10"/>
        <v>7</v>
      </c>
      <c r="D357">
        <f>COUNTIF(C357:$C$365,C357)</f>
        <v>2</v>
      </c>
    </row>
    <row r="358" spans="1:4" x14ac:dyDescent="0.25">
      <c r="A358" t="str">
        <f t="shared" si="11"/>
        <v>6_2</v>
      </c>
      <c r="B358" s="1">
        <v>41586</v>
      </c>
      <c r="C358">
        <f t="shared" si="10"/>
        <v>6</v>
      </c>
      <c r="D358">
        <f>COUNTIF(C358:$C$365,C358)</f>
        <v>2</v>
      </c>
    </row>
    <row r="359" spans="1:4" x14ac:dyDescent="0.25">
      <c r="A359" t="str">
        <f t="shared" si="11"/>
        <v>5_1</v>
      </c>
      <c r="B359" s="1">
        <v>41585</v>
      </c>
      <c r="C359">
        <f t="shared" si="10"/>
        <v>5</v>
      </c>
      <c r="D359">
        <f>COUNTIF(C359:$C$365,C359)</f>
        <v>1</v>
      </c>
    </row>
    <row r="360" spans="1:4" x14ac:dyDescent="0.25">
      <c r="A360" t="str">
        <f t="shared" si="11"/>
        <v>4_1</v>
      </c>
      <c r="B360" s="1">
        <v>41584</v>
      </c>
      <c r="C360">
        <f t="shared" si="10"/>
        <v>4</v>
      </c>
      <c r="D360">
        <f>COUNTIF(C360:$C$365,C360)</f>
        <v>1</v>
      </c>
    </row>
    <row r="361" spans="1:4" x14ac:dyDescent="0.25">
      <c r="A361" t="str">
        <f t="shared" si="11"/>
        <v>3_1</v>
      </c>
      <c r="B361" s="1">
        <v>41583</v>
      </c>
      <c r="C361">
        <f t="shared" si="10"/>
        <v>3</v>
      </c>
      <c r="D361">
        <f>COUNTIF(C361:$C$365,C361)</f>
        <v>1</v>
      </c>
    </row>
    <row r="362" spans="1:4" x14ac:dyDescent="0.25">
      <c r="A362" t="str">
        <f t="shared" si="11"/>
        <v>2_1</v>
      </c>
      <c r="B362" s="1">
        <v>41582</v>
      </c>
      <c r="C362">
        <f t="shared" si="10"/>
        <v>2</v>
      </c>
      <c r="D362">
        <f>COUNTIF(C362:$C$365,C362)</f>
        <v>1</v>
      </c>
    </row>
    <row r="363" spans="1:4" x14ac:dyDescent="0.25">
      <c r="A363" t="str">
        <f t="shared" si="11"/>
        <v>1_1</v>
      </c>
      <c r="B363" s="1">
        <v>41581</v>
      </c>
      <c r="C363">
        <f t="shared" si="10"/>
        <v>1</v>
      </c>
      <c r="D363">
        <f>COUNTIF(C363:$C$365,C363)</f>
        <v>1</v>
      </c>
    </row>
    <row r="364" spans="1:4" x14ac:dyDescent="0.25">
      <c r="A364" t="str">
        <f t="shared" si="11"/>
        <v>7_1</v>
      </c>
      <c r="B364" s="1">
        <v>41580</v>
      </c>
      <c r="C364">
        <f t="shared" si="10"/>
        <v>7</v>
      </c>
      <c r="D364">
        <f>COUNTIF(C364:$C$365,C364)</f>
        <v>1</v>
      </c>
    </row>
    <row r="365" spans="1:4" x14ac:dyDescent="0.25">
      <c r="A365" t="str">
        <f t="shared" si="11"/>
        <v>6_1</v>
      </c>
      <c r="B365" s="1">
        <v>41579</v>
      </c>
      <c r="C365">
        <f t="shared" si="10"/>
        <v>6</v>
      </c>
      <c r="D365">
        <f>COUNTIF(C365:$C$365,C365)</f>
        <v>1</v>
      </c>
    </row>
    <row r="366" spans="1:4" x14ac:dyDescent="0.25">
      <c r="A366" t="str">
        <f t="shared" si="11"/>
        <v>0_1</v>
      </c>
      <c r="B366" s="1">
        <v>41579</v>
      </c>
      <c r="C366">
        <v>0</v>
      </c>
      <c r="D366">
        <v>1</v>
      </c>
    </row>
    <row r="367" spans="1:4" x14ac:dyDescent="0.25">
      <c r="A367" t="str">
        <f t="shared" si="11"/>
        <v>0_2</v>
      </c>
      <c r="B367" s="1">
        <v>41580</v>
      </c>
      <c r="C367">
        <v>0</v>
      </c>
      <c r="D367">
        <f>D366+1</f>
        <v>2</v>
      </c>
    </row>
    <row r="368" spans="1:4" x14ac:dyDescent="0.25">
      <c r="A368" t="str">
        <f t="shared" si="11"/>
        <v>0_3</v>
      </c>
      <c r="B368" s="1">
        <v>41581</v>
      </c>
      <c r="C368">
        <v>0</v>
      </c>
      <c r="D368">
        <f t="shared" ref="D368:D431" si="12">D367+1</f>
        <v>3</v>
      </c>
    </row>
    <row r="369" spans="1:4" x14ac:dyDescent="0.25">
      <c r="A369" t="str">
        <f t="shared" si="11"/>
        <v>0_4</v>
      </c>
      <c r="B369" s="1">
        <v>41582</v>
      </c>
      <c r="C369">
        <v>0</v>
      </c>
      <c r="D369">
        <f t="shared" si="12"/>
        <v>4</v>
      </c>
    </row>
    <row r="370" spans="1:4" x14ac:dyDescent="0.25">
      <c r="A370" t="str">
        <f t="shared" si="11"/>
        <v>0_5</v>
      </c>
      <c r="B370" s="1">
        <v>41583</v>
      </c>
      <c r="C370">
        <v>0</v>
      </c>
      <c r="D370">
        <f t="shared" si="12"/>
        <v>5</v>
      </c>
    </row>
    <row r="371" spans="1:4" x14ac:dyDescent="0.25">
      <c r="A371" t="str">
        <f t="shared" si="11"/>
        <v>0_6</v>
      </c>
      <c r="B371" s="1">
        <v>41584</v>
      </c>
      <c r="C371">
        <v>0</v>
      </c>
      <c r="D371">
        <f t="shared" si="12"/>
        <v>6</v>
      </c>
    </row>
    <row r="372" spans="1:4" x14ac:dyDescent="0.25">
      <c r="A372" t="str">
        <f t="shared" si="11"/>
        <v>0_7</v>
      </c>
      <c r="B372" s="1">
        <v>41585</v>
      </c>
      <c r="C372">
        <v>0</v>
      </c>
      <c r="D372">
        <f t="shared" si="12"/>
        <v>7</v>
      </c>
    </row>
    <row r="373" spans="1:4" x14ac:dyDescent="0.25">
      <c r="A373" t="str">
        <f t="shared" si="11"/>
        <v>0_8</v>
      </c>
      <c r="B373" s="1">
        <v>41586</v>
      </c>
      <c r="C373">
        <v>0</v>
      </c>
      <c r="D373">
        <f t="shared" si="12"/>
        <v>8</v>
      </c>
    </row>
    <row r="374" spans="1:4" x14ac:dyDescent="0.25">
      <c r="A374" t="str">
        <f t="shared" si="11"/>
        <v>0_9</v>
      </c>
      <c r="B374" s="1">
        <v>41587</v>
      </c>
      <c r="C374">
        <v>0</v>
      </c>
      <c r="D374">
        <f t="shared" si="12"/>
        <v>9</v>
      </c>
    </row>
    <row r="375" spans="1:4" x14ac:dyDescent="0.25">
      <c r="A375" t="str">
        <f t="shared" si="11"/>
        <v>0_10</v>
      </c>
      <c r="B375" s="1">
        <v>41588</v>
      </c>
      <c r="C375">
        <v>0</v>
      </c>
      <c r="D375">
        <f t="shared" si="12"/>
        <v>10</v>
      </c>
    </row>
    <row r="376" spans="1:4" x14ac:dyDescent="0.25">
      <c r="A376" t="str">
        <f t="shared" si="11"/>
        <v>0_11</v>
      </c>
      <c r="B376" s="1">
        <v>41589</v>
      </c>
      <c r="C376">
        <v>0</v>
      </c>
      <c r="D376">
        <f t="shared" si="12"/>
        <v>11</v>
      </c>
    </row>
    <row r="377" spans="1:4" x14ac:dyDescent="0.25">
      <c r="A377" t="str">
        <f t="shared" si="11"/>
        <v>0_12</v>
      </c>
      <c r="B377" s="1">
        <v>41590</v>
      </c>
      <c r="C377">
        <v>0</v>
      </c>
      <c r="D377">
        <f t="shared" si="12"/>
        <v>12</v>
      </c>
    </row>
    <row r="378" spans="1:4" x14ac:dyDescent="0.25">
      <c r="A378" t="str">
        <f t="shared" si="11"/>
        <v>0_13</v>
      </c>
      <c r="B378" s="1">
        <v>41591</v>
      </c>
      <c r="C378">
        <v>0</v>
      </c>
      <c r="D378">
        <f t="shared" si="12"/>
        <v>13</v>
      </c>
    </row>
    <row r="379" spans="1:4" x14ac:dyDescent="0.25">
      <c r="A379" t="str">
        <f t="shared" si="11"/>
        <v>0_14</v>
      </c>
      <c r="B379" s="1">
        <v>41592</v>
      </c>
      <c r="C379">
        <v>0</v>
      </c>
      <c r="D379">
        <f t="shared" si="12"/>
        <v>14</v>
      </c>
    </row>
    <row r="380" spans="1:4" x14ac:dyDescent="0.25">
      <c r="A380" t="str">
        <f t="shared" si="11"/>
        <v>0_15</v>
      </c>
      <c r="B380" s="1">
        <v>41593</v>
      </c>
      <c r="C380">
        <v>0</v>
      </c>
      <c r="D380">
        <f t="shared" si="12"/>
        <v>15</v>
      </c>
    </row>
    <row r="381" spans="1:4" x14ac:dyDescent="0.25">
      <c r="A381" t="str">
        <f t="shared" si="11"/>
        <v>0_16</v>
      </c>
      <c r="B381" s="1">
        <v>41594</v>
      </c>
      <c r="C381">
        <v>0</v>
      </c>
      <c r="D381">
        <f t="shared" si="12"/>
        <v>16</v>
      </c>
    </row>
    <row r="382" spans="1:4" x14ac:dyDescent="0.25">
      <c r="A382" t="str">
        <f t="shared" si="11"/>
        <v>0_17</v>
      </c>
      <c r="B382" s="1">
        <v>41595</v>
      </c>
      <c r="C382">
        <v>0</v>
      </c>
      <c r="D382">
        <f t="shared" si="12"/>
        <v>17</v>
      </c>
    </row>
    <row r="383" spans="1:4" x14ac:dyDescent="0.25">
      <c r="A383" t="str">
        <f t="shared" si="11"/>
        <v>0_18</v>
      </c>
      <c r="B383" s="1">
        <v>41596</v>
      </c>
      <c r="C383">
        <v>0</v>
      </c>
      <c r="D383">
        <f t="shared" si="12"/>
        <v>18</v>
      </c>
    </row>
    <row r="384" spans="1:4" x14ac:dyDescent="0.25">
      <c r="A384" t="str">
        <f t="shared" si="11"/>
        <v>0_19</v>
      </c>
      <c r="B384" s="1">
        <v>41597</v>
      </c>
      <c r="C384">
        <v>0</v>
      </c>
      <c r="D384">
        <f t="shared" si="12"/>
        <v>19</v>
      </c>
    </row>
    <row r="385" spans="1:4" x14ac:dyDescent="0.25">
      <c r="A385" t="str">
        <f t="shared" si="11"/>
        <v>0_20</v>
      </c>
      <c r="B385" s="1">
        <v>41598</v>
      </c>
      <c r="C385">
        <v>0</v>
      </c>
      <c r="D385">
        <f t="shared" si="12"/>
        <v>20</v>
      </c>
    </row>
    <row r="386" spans="1:4" x14ac:dyDescent="0.25">
      <c r="A386" t="str">
        <f t="shared" ref="A386:A449" si="13">C386&amp;"_"&amp;D386</f>
        <v>0_21</v>
      </c>
      <c r="B386" s="1">
        <v>41599</v>
      </c>
      <c r="C386">
        <v>0</v>
      </c>
      <c r="D386">
        <f t="shared" si="12"/>
        <v>21</v>
      </c>
    </row>
    <row r="387" spans="1:4" x14ac:dyDescent="0.25">
      <c r="A387" t="str">
        <f t="shared" si="13"/>
        <v>0_22</v>
      </c>
      <c r="B387" s="1">
        <v>41600</v>
      </c>
      <c r="C387">
        <v>0</v>
      </c>
      <c r="D387">
        <f t="shared" si="12"/>
        <v>22</v>
      </c>
    </row>
    <row r="388" spans="1:4" x14ac:dyDescent="0.25">
      <c r="A388" t="str">
        <f t="shared" si="13"/>
        <v>0_23</v>
      </c>
      <c r="B388" s="1">
        <v>41601</v>
      </c>
      <c r="C388">
        <v>0</v>
      </c>
      <c r="D388">
        <f t="shared" si="12"/>
        <v>23</v>
      </c>
    </row>
    <row r="389" spans="1:4" x14ac:dyDescent="0.25">
      <c r="A389" t="str">
        <f t="shared" si="13"/>
        <v>0_24</v>
      </c>
      <c r="B389" s="1">
        <v>41602</v>
      </c>
      <c r="C389">
        <v>0</v>
      </c>
      <c r="D389">
        <f t="shared" si="12"/>
        <v>24</v>
      </c>
    </row>
    <row r="390" spans="1:4" x14ac:dyDescent="0.25">
      <c r="A390" t="str">
        <f t="shared" si="13"/>
        <v>0_25</v>
      </c>
      <c r="B390" s="1">
        <v>41603</v>
      </c>
      <c r="C390">
        <v>0</v>
      </c>
      <c r="D390">
        <f t="shared" si="12"/>
        <v>25</v>
      </c>
    </row>
    <row r="391" spans="1:4" x14ac:dyDescent="0.25">
      <c r="A391" t="str">
        <f t="shared" si="13"/>
        <v>0_26</v>
      </c>
      <c r="B391" s="1">
        <v>41604</v>
      </c>
      <c r="C391">
        <v>0</v>
      </c>
      <c r="D391">
        <f t="shared" si="12"/>
        <v>26</v>
      </c>
    </row>
    <row r="392" spans="1:4" x14ac:dyDescent="0.25">
      <c r="A392" t="str">
        <f t="shared" si="13"/>
        <v>0_27</v>
      </c>
      <c r="B392" s="1">
        <v>41605</v>
      </c>
      <c r="C392">
        <v>0</v>
      </c>
      <c r="D392">
        <f t="shared" si="12"/>
        <v>27</v>
      </c>
    </row>
    <row r="393" spans="1:4" x14ac:dyDescent="0.25">
      <c r="A393" t="str">
        <f t="shared" si="13"/>
        <v>0_28</v>
      </c>
      <c r="B393" s="1">
        <v>41606</v>
      </c>
      <c r="C393">
        <v>0</v>
      </c>
      <c r="D393">
        <f t="shared" si="12"/>
        <v>28</v>
      </c>
    </row>
    <row r="394" spans="1:4" x14ac:dyDescent="0.25">
      <c r="A394" t="str">
        <f t="shared" si="13"/>
        <v>0_29</v>
      </c>
      <c r="B394" s="1">
        <v>41607</v>
      </c>
      <c r="C394">
        <v>0</v>
      </c>
      <c r="D394">
        <f t="shared" si="12"/>
        <v>29</v>
      </c>
    </row>
    <row r="395" spans="1:4" x14ac:dyDescent="0.25">
      <c r="A395" t="str">
        <f t="shared" si="13"/>
        <v>0_30</v>
      </c>
      <c r="B395" s="1">
        <v>41608</v>
      </c>
      <c r="C395">
        <v>0</v>
      </c>
      <c r="D395">
        <f t="shared" si="12"/>
        <v>30</v>
      </c>
    </row>
    <row r="396" spans="1:4" x14ac:dyDescent="0.25">
      <c r="A396" t="str">
        <f t="shared" si="13"/>
        <v>0_31</v>
      </c>
      <c r="B396" s="1">
        <v>41609</v>
      </c>
      <c r="C396">
        <v>0</v>
      </c>
      <c r="D396">
        <f t="shared" si="12"/>
        <v>31</v>
      </c>
    </row>
    <row r="397" spans="1:4" x14ac:dyDescent="0.25">
      <c r="A397" t="str">
        <f t="shared" si="13"/>
        <v>0_32</v>
      </c>
      <c r="B397" s="1">
        <v>41610</v>
      </c>
      <c r="C397">
        <v>0</v>
      </c>
      <c r="D397">
        <f t="shared" si="12"/>
        <v>32</v>
      </c>
    </row>
    <row r="398" spans="1:4" x14ac:dyDescent="0.25">
      <c r="A398" t="str">
        <f t="shared" si="13"/>
        <v>0_33</v>
      </c>
      <c r="B398" s="1">
        <v>41611</v>
      </c>
      <c r="C398">
        <v>0</v>
      </c>
      <c r="D398">
        <f t="shared" si="12"/>
        <v>33</v>
      </c>
    </row>
    <row r="399" spans="1:4" x14ac:dyDescent="0.25">
      <c r="A399" t="str">
        <f t="shared" si="13"/>
        <v>0_34</v>
      </c>
      <c r="B399" s="1">
        <v>41612</v>
      </c>
      <c r="C399">
        <v>0</v>
      </c>
      <c r="D399">
        <f t="shared" si="12"/>
        <v>34</v>
      </c>
    </row>
    <row r="400" spans="1:4" x14ac:dyDescent="0.25">
      <c r="A400" t="str">
        <f t="shared" si="13"/>
        <v>0_35</v>
      </c>
      <c r="B400" s="1">
        <v>41613</v>
      </c>
      <c r="C400">
        <v>0</v>
      </c>
      <c r="D400">
        <f t="shared" si="12"/>
        <v>35</v>
      </c>
    </row>
    <row r="401" spans="1:4" x14ac:dyDescent="0.25">
      <c r="A401" t="str">
        <f t="shared" si="13"/>
        <v>0_36</v>
      </c>
      <c r="B401" s="1">
        <v>41614</v>
      </c>
      <c r="C401">
        <v>0</v>
      </c>
      <c r="D401">
        <f t="shared" si="12"/>
        <v>36</v>
      </c>
    </row>
    <row r="402" spans="1:4" x14ac:dyDescent="0.25">
      <c r="A402" t="str">
        <f t="shared" si="13"/>
        <v>0_37</v>
      </c>
      <c r="B402" s="1">
        <v>41615</v>
      </c>
      <c r="C402">
        <v>0</v>
      </c>
      <c r="D402">
        <f t="shared" si="12"/>
        <v>37</v>
      </c>
    </row>
    <row r="403" spans="1:4" x14ac:dyDescent="0.25">
      <c r="A403" t="str">
        <f t="shared" si="13"/>
        <v>0_38</v>
      </c>
      <c r="B403" s="1">
        <v>41616</v>
      </c>
      <c r="C403">
        <v>0</v>
      </c>
      <c r="D403">
        <f t="shared" si="12"/>
        <v>38</v>
      </c>
    </row>
    <row r="404" spans="1:4" x14ac:dyDescent="0.25">
      <c r="A404" t="str">
        <f t="shared" si="13"/>
        <v>0_39</v>
      </c>
      <c r="B404" s="1">
        <v>41617</v>
      </c>
      <c r="C404">
        <v>0</v>
      </c>
      <c r="D404">
        <f t="shared" si="12"/>
        <v>39</v>
      </c>
    </row>
    <row r="405" spans="1:4" x14ac:dyDescent="0.25">
      <c r="A405" t="str">
        <f t="shared" si="13"/>
        <v>0_40</v>
      </c>
      <c r="B405" s="1">
        <v>41618</v>
      </c>
      <c r="C405">
        <v>0</v>
      </c>
      <c r="D405">
        <f t="shared" si="12"/>
        <v>40</v>
      </c>
    </row>
    <row r="406" spans="1:4" x14ac:dyDescent="0.25">
      <c r="A406" t="str">
        <f t="shared" si="13"/>
        <v>0_41</v>
      </c>
      <c r="B406" s="1">
        <v>41619</v>
      </c>
      <c r="C406">
        <v>0</v>
      </c>
      <c r="D406">
        <f t="shared" si="12"/>
        <v>41</v>
      </c>
    </row>
    <row r="407" spans="1:4" x14ac:dyDescent="0.25">
      <c r="A407" t="str">
        <f t="shared" si="13"/>
        <v>0_42</v>
      </c>
      <c r="B407" s="1">
        <v>41620</v>
      </c>
      <c r="C407">
        <v>0</v>
      </c>
      <c r="D407">
        <f t="shared" si="12"/>
        <v>42</v>
      </c>
    </row>
    <row r="408" spans="1:4" x14ac:dyDescent="0.25">
      <c r="A408" t="str">
        <f t="shared" si="13"/>
        <v>0_43</v>
      </c>
      <c r="B408" s="1">
        <v>41621</v>
      </c>
      <c r="C408">
        <v>0</v>
      </c>
      <c r="D408">
        <f t="shared" si="12"/>
        <v>43</v>
      </c>
    </row>
    <row r="409" spans="1:4" x14ac:dyDescent="0.25">
      <c r="A409" t="str">
        <f t="shared" si="13"/>
        <v>0_44</v>
      </c>
      <c r="B409" s="1">
        <v>41622</v>
      </c>
      <c r="C409">
        <v>0</v>
      </c>
      <c r="D409">
        <f t="shared" si="12"/>
        <v>44</v>
      </c>
    </row>
    <row r="410" spans="1:4" x14ac:dyDescent="0.25">
      <c r="A410" t="str">
        <f t="shared" si="13"/>
        <v>0_45</v>
      </c>
      <c r="B410" s="1">
        <v>41623</v>
      </c>
      <c r="C410">
        <v>0</v>
      </c>
      <c r="D410">
        <f t="shared" si="12"/>
        <v>45</v>
      </c>
    </row>
    <row r="411" spans="1:4" x14ac:dyDescent="0.25">
      <c r="A411" t="str">
        <f t="shared" si="13"/>
        <v>0_46</v>
      </c>
      <c r="B411" s="1">
        <v>41624</v>
      </c>
      <c r="C411">
        <v>0</v>
      </c>
      <c r="D411">
        <f t="shared" si="12"/>
        <v>46</v>
      </c>
    </row>
    <row r="412" spans="1:4" x14ac:dyDescent="0.25">
      <c r="A412" t="str">
        <f t="shared" si="13"/>
        <v>0_47</v>
      </c>
      <c r="B412" s="1">
        <v>41625</v>
      </c>
      <c r="C412">
        <v>0</v>
      </c>
      <c r="D412">
        <f t="shared" si="12"/>
        <v>47</v>
      </c>
    </row>
    <row r="413" spans="1:4" x14ac:dyDescent="0.25">
      <c r="A413" t="str">
        <f t="shared" si="13"/>
        <v>0_48</v>
      </c>
      <c r="B413" s="1">
        <v>41626</v>
      </c>
      <c r="C413">
        <v>0</v>
      </c>
      <c r="D413">
        <f t="shared" si="12"/>
        <v>48</v>
      </c>
    </row>
    <row r="414" spans="1:4" x14ac:dyDescent="0.25">
      <c r="A414" t="str">
        <f t="shared" si="13"/>
        <v>0_49</v>
      </c>
      <c r="B414" s="1">
        <v>41627</v>
      </c>
      <c r="C414">
        <v>0</v>
      </c>
      <c r="D414">
        <f t="shared" si="12"/>
        <v>49</v>
      </c>
    </row>
    <row r="415" spans="1:4" x14ac:dyDescent="0.25">
      <c r="A415" t="str">
        <f t="shared" si="13"/>
        <v>0_50</v>
      </c>
      <c r="B415" s="1">
        <v>41628</v>
      </c>
      <c r="C415">
        <v>0</v>
      </c>
      <c r="D415">
        <f t="shared" si="12"/>
        <v>50</v>
      </c>
    </row>
    <row r="416" spans="1:4" x14ac:dyDescent="0.25">
      <c r="A416" t="str">
        <f t="shared" si="13"/>
        <v>0_51</v>
      </c>
      <c r="B416" s="1">
        <v>41629</v>
      </c>
      <c r="C416">
        <v>0</v>
      </c>
      <c r="D416">
        <f t="shared" si="12"/>
        <v>51</v>
      </c>
    </row>
    <row r="417" spans="1:4" x14ac:dyDescent="0.25">
      <c r="A417" t="str">
        <f t="shared" si="13"/>
        <v>0_52</v>
      </c>
      <c r="B417" s="1">
        <v>41630</v>
      </c>
      <c r="C417">
        <v>0</v>
      </c>
      <c r="D417">
        <f t="shared" si="12"/>
        <v>52</v>
      </c>
    </row>
    <row r="418" spans="1:4" x14ac:dyDescent="0.25">
      <c r="A418" t="str">
        <f t="shared" si="13"/>
        <v>0_53</v>
      </c>
      <c r="B418" s="1">
        <v>41631</v>
      </c>
      <c r="C418">
        <v>0</v>
      </c>
      <c r="D418">
        <f t="shared" si="12"/>
        <v>53</v>
      </c>
    </row>
    <row r="419" spans="1:4" x14ac:dyDescent="0.25">
      <c r="A419" t="str">
        <f t="shared" si="13"/>
        <v>0_54</v>
      </c>
      <c r="B419" s="1">
        <v>41632</v>
      </c>
      <c r="C419">
        <v>0</v>
      </c>
      <c r="D419">
        <f t="shared" si="12"/>
        <v>54</v>
      </c>
    </row>
    <row r="420" spans="1:4" x14ac:dyDescent="0.25">
      <c r="A420" t="str">
        <f t="shared" si="13"/>
        <v>0_55</v>
      </c>
      <c r="B420" s="1">
        <v>41633</v>
      </c>
      <c r="C420">
        <v>0</v>
      </c>
      <c r="D420">
        <f t="shared" si="12"/>
        <v>55</v>
      </c>
    </row>
    <row r="421" spans="1:4" x14ac:dyDescent="0.25">
      <c r="A421" t="str">
        <f t="shared" si="13"/>
        <v>0_56</v>
      </c>
      <c r="B421" s="1">
        <v>41634</v>
      </c>
      <c r="C421">
        <v>0</v>
      </c>
      <c r="D421">
        <f t="shared" si="12"/>
        <v>56</v>
      </c>
    </row>
    <row r="422" spans="1:4" x14ac:dyDescent="0.25">
      <c r="A422" t="str">
        <f t="shared" si="13"/>
        <v>0_57</v>
      </c>
      <c r="B422" s="1">
        <v>41635</v>
      </c>
      <c r="C422">
        <v>0</v>
      </c>
      <c r="D422">
        <f t="shared" si="12"/>
        <v>57</v>
      </c>
    </row>
    <row r="423" spans="1:4" x14ac:dyDescent="0.25">
      <c r="A423" t="str">
        <f t="shared" si="13"/>
        <v>0_58</v>
      </c>
      <c r="B423" s="1">
        <v>41636</v>
      </c>
      <c r="C423">
        <v>0</v>
      </c>
      <c r="D423">
        <f t="shared" si="12"/>
        <v>58</v>
      </c>
    </row>
    <row r="424" spans="1:4" x14ac:dyDescent="0.25">
      <c r="A424" t="str">
        <f t="shared" si="13"/>
        <v>0_59</v>
      </c>
      <c r="B424" s="1">
        <v>41637</v>
      </c>
      <c r="C424">
        <v>0</v>
      </c>
      <c r="D424">
        <f t="shared" si="12"/>
        <v>59</v>
      </c>
    </row>
    <row r="425" spans="1:4" x14ac:dyDescent="0.25">
      <c r="A425" t="str">
        <f t="shared" si="13"/>
        <v>0_60</v>
      </c>
      <c r="B425" s="1">
        <v>41638</v>
      </c>
      <c r="C425">
        <v>0</v>
      </c>
      <c r="D425">
        <f t="shared" si="12"/>
        <v>60</v>
      </c>
    </row>
    <row r="426" spans="1:4" x14ac:dyDescent="0.25">
      <c r="A426" t="str">
        <f t="shared" si="13"/>
        <v>0_61</v>
      </c>
      <c r="B426" s="1">
        <v>41639</v>
      </c>
      <c r="C426">
        <v>0</v>
      </c>
      <c r="D426">
        <f t="shared" si="12"/>
        <v>61</v>
      </c>
    </row>
    <row r="427" spans="1:4" x14ac:dyDescent="0.25">
      <c r="A427" t="str">
        <f t="shared" si="13"/>
        <v>0_62</v>
      </c>
      <c r="B427" s="1">
        <v>41640</v>
      </c>
      <c r="C427">
        <v>0</v>
      </c>
      <c r="D427">
        <f t="shared" si="12"/>
        <v>62</v>
      </c>
    </row>
    <row r="428" spans="1:4" x14ac:dyDescent="0.25">
      <c r="A428" t="str">
        <f t="shared" si="13"/>
        <v>0_63</v>
      </c>
      <c r="B428" s="1">
        <v>41641</v>
      </c>
      <c r="C428">
        <v>0</v>
      </c>
      <c r="D428">
        <f t="shared" si="12"/>
        <v>63</v>
      </c>
    </row>
    <row r="429" spans="1:4" x14ac:dyDescent="0.25">
      <c r="A429" t="str">
        <f t="shared" si="13"/>
        <v>0_64</v>
      </c>
      <c r="B429" s="1">
        <v>41642</v>
      </c>
      <c r="C429">
        <v>0</v>
      </c>
      <c r="D429">
        <f t="shared" si="12"/>
        <v>64</v>
      </c>
    </row>
    <row r="430" spans="1:4" x14ac:dyDescent="0.25">
      <c r="A430" t="str">
        <f t="shared" si="13"/>
        <v>0_65</v>
      </c>
      <c r="B430" s="1">
        <v>41643</v>
      </c>
      <c r="C430">
        <v>0</v>
      </c>
      <c r="D430">
        <f t="shared" si="12"/>
        <v>65</v>
      </c>
    </row>
    <row r="431" spans="1:4" x14ac:dyDescent="0.25">
      <c r="A431" t="str">
        <f t="shared" si="13"/>
        <v>0_66</v>
      </c>
      <c r="B431" s="1">
        <v>41644</v>
      </c>
      <c r="C431">
        <v>0</v>
      </c>
      <c r="D431">
        <f t="shared" si="12"/>
        <v>66</v>
      </c>
    </row>
    <row r="432" spans="1:4" x14ac:dyDescent="0.25">
      <c r="A432" t="str">
        <f t="shared" si="13"/>
        <v>0_67</v>
      </c>
      <c r="B432" s="1">
        <v>41645</v>
      </c>
      <c r="C432">
        <v>0</v>
      </c>
      <c r="D432">
        <f t="shared" ref="D432:D495" si="14">D431+1</f>
        <v>67</v>
      </c>
    </row>
    <row r="433" spans="1:4" x14ac:dyDescent="0.25">
      <c r="A433" t="str">
        <f t="shared" si="13"/>
        <v>0_68</v>
      </c>
      <c r="B433" s="1">
        <v>41646</v>
      </c>
      <c r="C433">
        <v>0</v>
      </c>
      <c r="D433">
        <f t="shared" si="14"/>
        <v>68</v>
      </c>
    </row>
    <row r="434" spans="1:4" x14ac:dyDescent="0.25">
      <c r="A434" t="str">
        <f t="shared" si="13"/>
        <v>0_69</v>
      </c>
      <c r="B434" s="1">
        <v>41647</v>
      </c>
      <c r="C434">
        <v>0</v>
      </c>
      <c r="D434">
        <f t="shared" si="14"/>
        <v>69</v>
      </c>
    </row>
    <row r="435" spans="1:4" x14ac:dyDescent="0.25">
      <c r="A435" t="str">
        <f t="shared" si="13"/>
        <v>0_70</v>
      </c>
      <c r="B435" s="1">
        <v>41648</v>
      </c>
      <c r="C435">
        <v>0</v>
      </c>
      <c r="D435">
        <f t="shared" si="14"/>
        <v>70</v>
      </c>
    </row>
    <row r="436" spans="1:4" x14ac:dyDescent="0.25">
      <c r="A436" t="str">
        <f t="shared" si="13"/>
        <v>0_71</v>
      </c>
      <c r="B436" s="1">
        <v>41649</v>
      </c>
      <c r="C436">
        <v>0</v>
      </c>
      <c r="D436">
        <f t="shared" si="14"/>
        <v>71</v>
      </c>
    </row>
    <row r="437" spans="1:4" x14ac:dyDescent="0.25">
      <c r="A437" t="str">
        <f t="shared" si="13"/>
        <v>0_72</v>
      </c>
      <c r="B437" s="1">
        <v>41650</v>
      </c>
      <c r="C437">
        <v>0</v>
      </c>
      <c r="D437">
        <f t="shared" si="14"/>
        <v>72</v>
      </c>
    </row>
    <row r="438" spans="1:4" x14ac:dyDescent="0.25">
      <c r="A438" t="str">
        <f t="shared" si="13"/>
        <v>0_73</v>
      </c>
      <c r="B438" s="1">
        <v>41651</v>
      </c>
      <c r="C438">
        <v>0</v>
      </c>
      <c r="D438">
        <f t="shared" si="14"/>
        <v>73</v>
      </c>
    </row>
    <row r="439" spans="1:4" x14ac:dyDescent="0.25">
      <c r="A439" t="str">
        <f t="shared" si="13"/>
        <v>0_74</v>
      </c>
      <c r="B439" s="1">
        <v>41652</v>
      </c>
      <c r="C439">
        <v>0</v>
      </c>
      <c r="D439">
        <f t="shared" si="14"/>
        <v>74</v>
      </c>
    </row>
    <row r="440" spans="1:4" x14ac:dyDescent="0.25">
      <c r="A440" t="str">
        <f t="shared" si="13"/>
        <v>0_75</v>
      </c>
      <c r="B440" s="1">
        <v>41653</v>
      </c>
      <c r="C440">
        <v>0</v>
      </c>
      <c r="D440">
        <f t="shared" si="14"/>
        <v>75</v>
      </c>
    </row>
    <row r="441" spans="1:4" x14ac:dyDescent="0.25">
      <c r="A441" t="str">
        <f t="shared" si="13"/>
        <v>0_76</v>
      </c>
      <c r="B441" s="1">
        <v>41654</v>
      </c>
      <c r="C441">
        <v>0</v>
      </c>
      <c r="D441">
        <f t="shared" si="14"/>
        <v>76</v>
      </c>
    </row>
    <row r="442" spans="1:4" x14ac:dyDescent="0.25">
      <c r="A442" t="str">
        <f t="shared" si="13"/>
        <v>0_77</v>
      </c>
      <c r="B442" s="1">
        <v>41655</v>
      </c>
      <c r="C442">
        <v>0</v>
      </c>
      <c r="D442">
        <f t="shared" si="14"/>
        <v>77</v>
      </c>
    </row>
    <row r="443" spans="1:4" x14ac:dyDescent="0.25">
      <c r="A443" t="str">
        <f t="shared" si="13"/>
        <v>0_78</v>
      </c>
      <c r="B443" s="1">
        <v>41656</v>
      </c>
      <c r="C443">
        <v>0</v>
      </c>
      <c r="D443">
        <f t="shared" si="14"/>
        <v>78</v>
      </c>
    </row>
    <row r="444" spans="1:4" x14ac:dyDescent="0.25">
      <c r="A444" t="str">
        <f t="shared" si="13"/>
        <v>0_79</v>
      </c>
      <c r="B444" s="1">
        <v>41657</v>
      </c>
      <c r="C444">
        <v>0</v>
      </c>
      <c r="D444">
        <f t="shared" si="14"/>
        <v>79</v>
      </c>
    </row>
    <row r="445" spans="1:4" x14ac:dyDescent="0.25">
      <c r="A445" t="str">
        <f t="shared" si="13"/>
        <v>0_80</v>
      </c>
      <c r="B445" s="1">
        <v>41658</v>
      </c>
      <c r="C445">
        <v>0</v>
      </c>
      <c r="D445">
        <f t="shared" si="14"/>
        <v>80</v>
      </c>
    </row>
    <row r="446" spans="1:4" x14ac:dyDescent="0.25">
      <c r="A446" t="str">
        <f t="shared" si="13"/>
        <v>0_81</v>
      </c>
      <c r="B446" s="1">
        <v>41659</v>
      </c>
      <c r="C446">
        <v>0</v>
      </c>
      <c r="D446">
        <f t="shared" si="14"/>
        <v>81</v>
      </c>
    </row>
    <row r="447" spans="1:4" x14ac:dyDescent="0.25">
      <c r="A447" t="str">
        <f t="shared" si="13"/>
        <v>0_82</v>
      </c>
      <c r="B447" s="1">
        <v>41660</v>
      </c>
      <c r="C447">
        <v>0</v>
      </c>
      <c r="D447">
        <f t="shared" si="14"/>
        <v>82</v>
      </c>
    </row>
    <row r="448" spans="1:4" x14ac:dyDescent="0.25">
      <c r="A448" t="str">
        <f t="shared" si="13"/>
        <v>0_83</v>
      </c>
      <c r="B448" s="1">
        <v>41661</v>
      </c>
      <c r="C448">
        <v>0</v>
      </c>
      <c r="D448">
        <f t="shared" si="14"/>
        <v>83</v>
      </c>
    </row>
    <row r="449" spans="1:4" x14ac:dyDescent="0.25">
      <c r="A449" t="str">
        <f t="shared" si="13"/>
        <v>0_84</v>
      </c>
      <c r="B449" s="1">
        <v>41662</v>
      </c>
      <c r="C449">
        <v>0</v>
      </c>
      <c r="D449">
        <f t="shared" si="14"/>
        <v>84</v>
      </c>
    </row>
    <row r="450" spans="1:4" x14ac:dyDescent="0.25">
      <c r="A450" t="str">
        <f t="shared" ref="A450:A513" si="15">C450&amp;"_"&amp;D450</f>
        <v>0_85</v>
      </c>
      <c r="B450" s="1">
        <v>41663</v>
      </c>
      <c r="C450">
        <v>0</v>
      </c>
      <c r="D450">
        <f t="shared" si="14"/>
        <v>85</v>
      </c>
    </row>
    <row r="451" spans="1:4" x14ac:dyDescent="0.25">
      <c r="A451" t="str">
        <f t="shared" si="15"/>
        <v>0_86</v>
      </c>
      <c r="B451" s="1">
        <v>41664</v>
      </c>
      <c r="C451">
        <v>0</v>
      </c>
      <c r="D451">
        <f t="shared" si="14"/>
        <v>86</v>
      </c>
    </row>
    <row r="452" spans="1:4" x14ac:dyDescent="0.25">
      <c r="A452" t="str">
        <f t="shared" si="15"/>
        <v>0_87</v>
      </c>
      <c r="B452" s="1">
        <v>41665</v>
      </c>
      <c r="C452">
        <v>0</v>
      </c>
      <c r="D452">
        <f t="shared" si="14"/>
        <v>87</v>
      </c>
    </row>
    <row r="453" spans="1:4" x14ac:dyDescent="0.25">
      <c r="A453" t="str">
        <f t="shared" si="15"/>
        <v>0_88</v>
      </c>
      <c r="B453" s="1">
        <v>41666</v>
      </c>
      <c r="C453">
        <v>0</v>
      </c>
      <c r="D453">
        <f t="shared" si="14"/>
        <v>88</v>
      </c>
    </row>
    <row r="454" spans="1:4" x14ac:dyDescent="0.25">
      <c r="A454" t="str">
        <f t="shared" si="15"/>
        <v>0_89</v>
      </c>
      <c r="B454" s="1">
        <v>41667</v>
      </c>
      <c r="C454">
        <v>0</v>
      </c>
      <c r="D454">
        <f t="shared" si="14"/>
        <v>89</v>
      </c>
    </row>
    <row r="455" spans="1:4" x14ac:dyDescent="0.25">
      <c r="A455" t="str">
        <f t="shared" si="15"/>
        <v>0_90</v>
      </c>
      <c r="B455" s="1">
        <v>41668</v>
      </c>
      <c r="C455">
        <v>0</v>
      </c>
      <c r="D455">
        <f t="shared" si="14"/>
        <v>90</v>
      </c>
    </row>
    <row r="456" spans="1:4" x14ac:dyDescent="0.25">
      <c r="A456" t="str">
        <f t="shared" si="15"/>
        <v>0_91</v>
      </c>
      <c r="B456" s="1">
        <v>41669</v>
      </c>
      <c r="C456">
        <v>0</v>
      </c>
      <c r="D456">
        <f t="shared" si="14"/>
        <v>91</v>
      </c>
    </row>
    <row r="457" spans="1:4" x14ac:dyDescent="0.25">
      <c r="A457" t="str">
        <f t="shared" si="15"/>
        <v>0_92</v>
      </c>
      <c r="B457" s="1">
        <v>41670</v>
      </c>
      <c r="C457">
        <v>0</v>
      </c>
      <c r="D457">
        <f t="shared" si="14"/>
        <v>92</v>
      </c>
    </row>
    <row r="458" spans="1:4" x14ac:dyDescent="0.25">
      <c r="A458" t="str">
        <f t="shared" si="15"/>
        <v>0_93</v>
      </c>
      <c r="B458" s="1">
        <v>41671</v>
      </c>
      <c r="C458">
        <v>0</v>
      </c>
      <c r="D458">
        <f t="shared" si="14"/>
        <v>93</v>
      </c>
    </row>
    <row r="459" spans="1:4" x14ac:dyDescent="0.25">
      <c r="A459" t="str">
        <f t="shared" si="15"/>
        <v>0_94</v>
      </c>
      <c r="B459" s="1">
        <v>41672</v>
      </c>
      <c r="C459">
        <v>0</v>
      </c>
      <c r="D459">
        <f t="shared" si="14"/>
        <v>94</v>
      </c>
    </row>
    <row r="460" spans="1:4" x14ac:dyDescent="0.25">
      <c r="A460" t="str">
        <f t="shared" si="15"/>
        <v>0_95</v>
      </c>
      <c r="B460" s="1">
        <v>41673</v>
      </c>
      <c r="C460">
        <v>0</v>
      </c>
      <c r="D460">
        <f t="shared" si="14"/>
        <v>95</v>
      </c>
    </row>
    <row r="461" spans="1:4" x14ac:dyDescent="0.25">
      <c r="A461" t="str">
        <f t="shared" si="15"/>
        <v>0_96</v>
      </c>
      <c r="B461" s="1">
        <v>41674</v>
      </c>
      <c r="C461">
        <v>0</v>
      </c>
      <c r="D461">
        <f t="shared" si="14"/>
        <v>96</v>
      </c>
    </row>
    <row r="462" spans="1:4" x14ac:dyDescent="0.25">
      <c r="A462" t="str">
        <f t="shared" si="15"/>
        <v>0_97</v>
      </c>
      <c r="B462" s="1">
        <v>41675</v>
      </c>
      <c r="C462">
        <v>0</v>
      </c>
      <c r="D462">
        <f t="shared" si="14"/>
        <v>97</v>
      </c>
    </row>
    <row r="463" spans="1:4" x14ac:dyDescent="0.25">
      <c r="A463" t="str">
        <f t="shared" si="15"/>
        <v>0_98</v>
      </c>
      <c r="B463" s="1">
        <v>41676</v>
      </c>
      <c r="C463">
        <v>0</v>
      </c>
      <c r="D463">
        <f t="shared" si="14"/>
        <v>98</v>
      </c>
    </row>
    <row r="464" spans="1:4" x14ac:dyDescent="0.25">
      <c r="A464" t="str">
        <f t="shared" si="15"/>
        <v>0_99</v>
      </c>
      <c r="B464" s="1">
        <v>41677</v>
      </c>
      <c r="C464">
        <v>0</v>
      </c>
      <c r="D464">
        <f t="shared" si="14"/>
        <v>99</v>
      </c>
    </row>
    <row r="465" spans="1:4" x14ac:dyDescent="0.25">
      <c r="A465" t="str">
        <f t="shared" si="15"/>
        <v>0_100</v>
      </c>
      <c r="B465" s="1">
        <v>41678</v>
      </c>
      <c r="C465">
        <v>0</v>
      </c>
      <c r="D465">
        <f t="shared" si="14"/>
        <v>100</v>
      </c>
    </row>
    <row r="466" spans="1:4" x14ac:dyDescent="0.25">
      <c r="A466" t="str">
        <f t="shared" si="15"/>
        <v>0_101</v>
      </c>
      <c r="B466" s="1">
        <v>41679</v>
      </c>
      <c r="C466">
        <v>0</v>
      </c>
      <c r="D466">
        <f t="shared" si="14"/>
        <v>101</v>
      </c>
    </row>
    <row r="467" spans="1:4" x14ac:dyDescent="0.25">
      <c r="A467" t="str">
        <f t="shared" si="15"/>
        <v>0_102</v>
      </c>
      <c r="B467" s="1">
        <v>41680</v>
      </c>
      <c r="C467">
        <v>0</v>
      </c>
      <c r="D467">
        <f t="shared" si="14"/>
        <v>102</v>
      </c>
    </row>
    <row r="468" spans="1:4" x14ac:dyDescent="0.25">
      <c r="A468" t="str">
        <f t="shared" si="15"/>
        <v>0_103</v>
      </c>
      <c r="B468" s="1">
        <v>41681</v>
      </c>
      <c r="C468">
        <v>0</v>
      </c>
      <c r="D468">
        <f t="shared" si="14"/>
        <v>103</v>
      </c>
    </row>
    <row r="469" spans="1:4" x14ac:dyDescent="0.25">
      <c r="A469" t="str">
        <f t="shared" si="15"/>
        <v>0_104</v>
      </c>
      <c r="B469" s="1">
        <v>41682</v>
      </c>
      <c r="C469">
        <v>0</v>
      </c>
      <c r="D469">
        <f t="shared" si="14"/>
        <v>104</v>
      </c>
    </row>
    <row r="470" spans="1:4" x14ac:dyDescent="0.25">
      <c r="A470" t="str">
        <f t="shared" si="15"/>
        <v>0_105</v>
      </c>
      <c r="B470" s="1">
        <v>41683</v>
      </c>
      <c r="C470">
        <v>0</v>
      </c>
      <c r="D470">
        <f t="shared" si="14"/>
        <v>105</v>
      </c>
    </row>
    <row r="471" spans="1:4" x14ac:dyDescent="0.25">
      <c r="A471" t="str">
        <f t="shared" si="15"/>
        <v>0_106</v>
      </c>
      <c r="B471" s="1">
        <v>41684</v>
      </c>
      <c r="C471">
        <v>0</v>
      </c>
      <c r="D471">
        <f t="shared" si="14"/>
        <v>106</v>
      </c>
    </row>
    <row r="472" spans="1:4" x14ac:dyDescent="0.25">
      <c r="A472" t="str">
        <f t="shared" si="15"/>
        <v>0_107</v>
      </c>
      <c r="B472" s="1">
        <v>41685</v>
      </c>
      <c r="C472">
        <v>0</v>
      </c>
      <c r="D472">
        <f t="shared" si="14"/>
        <v>107</v>
      </c>
    </row>
    <row r="473" spans="1:4" x14ac:dyDescent="0.25">
      <c r="A473" t="str">
        <f t="shared" si="15"/>
        <v>0_108</v>
      </c>
      <c r="B473" s="1">
        <v>41686</v>
      </c>
      <c r="C473">
        <v>0</v>
      </c>
      <c r="D473">
        <f t="shared" si="14"/>
        <v>108</v>
      </c>
    </row>
    <row r="474" spans="1:4" x14ac:dyDescent="0.25">
      <c r="A474" t="str">
        <f t="shared" si="15"/>
        <v>0_109</v>
      </c>
      <c r="B474" s="1">
        <v>41687</v>
      </c>
      <c r="C474">
        <v>0</v>
      </c>
      <c r="D474">
        <f t="shared" si="14"/>
        <v>109</v>
      </c>
    </row>
    <row r="475" spans="1:4" x14ac:dyDescent="0.25">
      <c r="A475" t="str">
        <f t="shared" si="15"/>
        <v>0_110</v>
      </c>
      <c r="B475" s="1">
        <v>41688</v>
      </c>
      <c r="C475">
        <v>0</v>
      </c>
      <c r="D475">
        <f t="shared" si="14"/>
        <v>110</v>
      </c>
    </row>
    <row r="476" spans="1:4" x14ac:dyDescent="0.25">
      <c r="A476" t="str">
        <f t="shared" si="15"/>
        <v>0_111</v>
      </c>
      <c r="B476" s="1">
        <v>41689</v>
      </c>
      <c r="C476">
        <v>0</v>
      </c>
      <c r="D476">
        <f t="shared" si="14"/>
        <v>111</v>
      </c>
    </row>
    <row r="477" spans="1:4" x14ac:dyDescent="0.25">
      <c r="A477" t="str">
        <f t="shared" si="15"/>
        <v>0_112</v>
      </c>
      <c r="B477" s="1">
        <v>41690</v>
      </c>
      <c r="C477">
        <v>0</v>
      </c>
      <c r="D477">
        <f t="shared" si="14"/>
        <v>112</v>
      </c>
    </row>
    <row r="478" spans="1:4" x14ac:dyDescent="0.25">
      <c r="A478" t="str">
        <f t="shared" si="15"/>
        <v>0_113</v>
      </c>
      <c r="B478" s="1">
        <v>41691</v>
      </c>
      <c r="C478">
        <v>0</v>
      </c>
      <c r="D478">
        <f t="shared" si="14"/>
        <v>113</v>
      </c>
    </row>
    <row r="479" spans="1:4" x14ac:dyDescent="0.25">
      <c r="A479" t="str">
        <f t="shared" si="15"/>
        <v>0_114</v>
      </c>
      <c r="B479" s="1">
        <v>41692</v>
      </c>
      <c r="C479">
        <v>0</v>
      </c>
      <c r="D479">
        <f t="shared" si="14"/>
        <v>114</v>
      </c>
    </row>
    <row r="480" spans="1:4" x14ac:dyDescent="0.25">
      <c r="A480" t="str">
        <f t="shared" si="15"/>
        <v>0_115</v>
      </c>
      <c r="B480" s="1">
        <v>41693</v>
      </c>
      <c r="C480">
        <v>0</v>
      </c>
      <c r="D480">
        <f t="shared" si="14"/>
        <v>115</v>
      </c>
    </row>
    <row r="481" spans="1:4" x14ac:dyDescent="0.25">
      <c r="A481" t="str">
        <f t="shared" si="15"/>
        <v>0_116</v>
      </c>
      <c r="B481" s="1">
        <v>41694</v>
      </c>
      <c r="C481">
        <v>0</v>
      </c>
      <c r="D481">
        <f t="shared" si="14"/>
        <v>116</v>
      </c>
    </row>
    <row r="482" spans="1:4" x14ac:dyDescent="0.25">
      <c r="A482" t="str">
        <f t="shared" si="15"/>
        <v>0_117</v>
      </c>
      <c r="B482" s="1">
        <v>41695</v>
      </c>
      <c r="C482">
        <v>0</v>
      </c>
      <c r="D482">
        <f t="shared" si="14"/>
        <v>117</v>
      </c>
    </row>
    <row r="483" spans="1:4" x14ac:dyDescent="0.25">
      <c r="A483" t="str">
        <f t="shared" si="15"/>
        <v>0_118</v>
      </c>
      <c r="B483" s="1">
        <v>41696</v>
      </c>
      <c r="C483">
        <v>0</v>
      </c>
      <c r="D483">
        <f t="shared" si="14"/>
        <v>118</v>
      </c>
    </row>
    <row r="484" spans="1:4" x14ac:dyDescent="0.25">
      <c r="A484" t="str">
        <f t="shared" si="15"/>
        <v>0_119</v>
      </c>
      <c r="B484" s="1">
        <v>41697</v>
      </c>
      <c r="C484">
        <v>0</v>
      </c>
      <c r="D484">
        <f t="shared" si="14"/>
        <v>119</v>
      </c>
    </row>
    <row r="485" spans="1:4" x14ac:dyDescent="0.25">
      <c r="A485" t="str">
        <f t="shared" si="15"/>
        <v>0_120</v>
      </c>
      <c r="B485" s="1">
        <v>41698</v>
      </c>
      <c r="C485">
        <v>0</v>
      </c>
      <c r="D485">
        <f t="shared" si="14"/>
        <v>120</v>
      </c>
    </row>
    <row r="486" spans="1:4" x14ac:dyDescent="0.25">
      <c r="A486" t="str">
        <f t="shared" si="15"/>
        <v>0_121</v>
      </c>
      <c r="B486" s="1">
        <v>41699</v>
      </c>
      <c r="C486">
        <v>0</v>
      </c>
      <c r="D486">
        <f t="shared" si="14"/>
        <v>121</v>
      </c>
    </row>
    <row r="487" spans="1:4" x14ac:dyDescent="0.25">
      <c r="A487" t="str">
        <f t="shared" si="15"/>
        <v>0_122</v>
      </c>
      <c r="B487" s="1">
        <v>41700</v>
      </c>
      <c r="C487">
        <v>0</v>
      </c>
      <c r="D487">
        <f t="shared" si="14"/>
        <v>122</v>
      </c>
    </row>
    <row r="488" spans="1:4" x14ac:dyDescent="0.25">
      <c r="A488" t="str">
        <f t="shared" si="15"/>
        <v>0_123</v>
      </c>
      <c r="B488" s="1">
        <v>41701</v>
      </c>
      <c r="C488">
        <v>0</v>
      </c>
      <c r="D488">
        <f t="shared" si="14"/>
        <v>123</v>
      </c>
    </row>
    <row r="489" spans="1:4" x14ac:dyDescent="0.25">
      <c r="A489" t="str">
        <f t="shared" si="15"/>
        <v>0_124</v>
      </c>
      <c r="B489" s="1">
        <v>41702</v>
      </c>
      <c r="C489">
        <v>0</v>
      </c>
      <c r="D489">
        <f t="shared" si="14"/>
        <v>124</v>
      </c>
    </row>
    <row r="490" spans="1:4" x14ac:dyDescent="0.25">
      <c r="A490" t="str">
        <f t="shared" si="15"/>
        <v>0_125</v>
      </c>
      <c r="B490" s="1">
        <v>41703</v>
      </c>
      <c r="C490">
        <v>0</v>
      </c>
      <c r="D490">
        <f t="shared" si="14"/>
        <v>125</v>
      </c>
    </row>
    <row r="491" spans="1:4" x14ac:dyDescent="0.25">
      <c r="A491" t="str">
        <f t="shared" si="15"/>
        <v>0_126</v>
      </c>
      <c r="B491" s="1">
        <v>41704</v>
      </c>
      <c r="C491">
        <v>0</v>
      </c>
      <c r="D491">
        <f t="shared" si="14"/>
        <v>126</v>
      </c>
    </row>
    <row r="492" spans="1:4" x14ac:dyDescent="0.25">
      <c r="A492" t="str">
        <f t="shared" si="15"/>
        <v>0_127</v>
      </c>
      <c r="B492" s="1">
        <v>41705</v>
      </c>
      <c r="C492">
        <v>0</v>
      </c>
      <c r="D492">
        <f t="shared" si="14"/>
        <v>127</v>
      </c>
    </row>
    <row r="493" spans="1:4" x14ac:dyDescent="0.25">
      <c r="A493" t="str">
        <f t="shared" si="15"/>
        <v>0_128</v>
      </c>
      <c r="B493" s="1">
        <v>41706</v>
      </c>
      <c r="C493">
        <v>0</v>
      </c>
      <c r="D493">
        <f t="shared" si="14"/>
        <v>128</v>
      </c>
    </row>
    <row r="494" spans="1:4" x14ac:dyDescent="0.25">
      <c r="A494" t="str">
        <f t="shared" si="15"/>
        <v>0_129</v>
      </c>
      <c r="B494" s="1">
        <v>41707</v>
      </c>
      <c r="C494">
        <v>0</v>
      </c>
      <c r="D494">
        <f t="shared" si="14"/>
        <v>129</v>
      </c>
    </row>
    <row r="495" spans="1:4" x14ac:dyDescent="0.25">
      <c r="A495" t="str">
        <f t="shared" si="15"/>
        <v>0_130</v>
      </c>
      <c r="B495" s="1">
        <v>41708</v>
      </c>
      <c r="C495">
        <v>0</v>
      </c>
      <c r="D495">
        <f t="shared" si="14"/>
        <v>130</v>
      </c>
    </row>
    <row r="496" spans="1:4" x14ac:dyDescent="0.25">
      <c r="A496" t="str">
        <f t="shared" si="15"/>
        <v>0_131</v>
      </c>
      <c r="B496" s="1">
        <v>41709</v>
      </c>
      <c r="C496">
        <v>0</v>
      </c>
      <c r="D496">
        <f t="shared" ref="D496:D559" si="16">D495+1</f>
        <v>131</v>
      </c>
    </row>
    <row r="497" spans="1:4" x14ac:dyDescent="0.25">
      <c r="A497" t="str">
        <f t="shared" si="15"/>
        <v>0_132</v>
      </c>
      <c r="B497" s="1">
        <v>41710</v>
      </c>
      <c r="C497">
        <v>0</v>
      </c>
      <c r="D497">
        <f t="shared" si="16"/>
        <v>132</v>
      </c>
    </row>
    <row r="498" spans="1:4" x14ac:dyDescent="0.25">
      <c r="A498" t="str">
        <f t="shared" si="15"/>
        <v>0_133</v>
      </c>
      <c r="B498" s="1">
        <v>41711</v>
      </c>
      <c r="C498">
        <v>0</v>
      </c>
      <c r="D498">
        <f t="shared" si="16"/>
        <v>133</v>
      </c>
    </row>
    <row r="499" spans="1:4" x14ac:dyDescent="0.25">
      <c r="A499" t="str">
        <f t="shared" si="15"/>
        <v>0_134</v>
      </c>
      <c r="B499" s="1">
        <v>41712</v>
      </c>
      <c r="C499">
        <v>0</v>
      </c>
      <c r="D499">
        <f t="shared" si="16"/>
        <v>134</v>
      </c>
    </row>
    <row r="500" spans="1:4" x14ac:dyDescent="0.25">
      <c r="A500" t="str">
        <f t="shared" si="15"/>
        <v>0_135</v>
      </c>
      <c r="B500" s="1">
        <v>41713</v>
      </c>
      <c r="C500">
        <v>0</v>
      </c>
      <c r="D500">
        <f t="shared" si="16"/>
        <v>135</v>
      </c>
    </row>
    <row r="501" spans="1:4" x14ac:dyDescent="0.25">
      <c r="A501" t="str">
        <f t="shared" si="15"/>
        <v>0_136</v>
      </c>
      <c r="B501" s="1">
        <v>41714</v>
      </c>
      <c r="C501">
        <v>0</v>
      </c>
      <c r="D501">
        <f t="shared" si="16"/>
        <v>136</v>
      </c>
    </row>
    <row r="502" spans="1:4" x14ac:dyDescent="0.25">
      <c r="A502" t="str">
        <f t="shared" si="15"/>
        <v>0_137</v>
      </c>
      <c r="B502" s="1">
        <v>41715</v>
      </c>
      <c r="C502">
        <v>0</v>
      </c>
      <c r="D502">
        <f t="shared" si="16"/>
        <v>137</v>
      </c>
    </row>
    <row r="503" spans="1:4" x14ac:dyDescent="0.25">
      <c r="A503" t="str">
        <f t="shared" si="15"/>
        <v>0_138</v>
      </c>
      <c r="B503" s="1">
        <v>41716</v>
      </c>
      <c r="C503">
        <v>0</v>
      </c>
      <c r="D503">
        <f t="shared" si="16"/>
        <v>138</v>
      </c>
    </row>
    <row r="504" spans="1:4" x14ac:dyDescent="0.25">
      <c r="A504" t="str">
        <f t="shared" si="15"/>
        <v>0_139</v>
      </c>
      <c r="B504" s="1">
        <v>41717</v>
      </c>
      <c r="C504">
        <v>0</v>
      </c>
      <c r="D504">
        <f t="shared" si="16"/>
        <v>139</v>
      </c>
    </row>
    <row r="505" spans="1:4" x14ac:dyDescent="0.25">
      <c r="A505" t="str">
        <f t="shared" si="15"/>
        <v>0_140</v>
      </c>
      <c r="B505" s="1">
        <v>41718</v>
      </c>
      <c r="C505">
        <v>0</v>
      </c>
      <c r="D505">
        <f t="shared" si="16"/>
        <v>140</v>
      </c>
    </row>
    <row r="506" spans="1:4" x14ac:dyDescent="0.25">
      <c r="A506" t="str">
        <f t="shared" si="15"/>
        <v>0_141</v>
      </c>
      <c r="B506" s="1">
        <v>41719</v>
      </c>
      <c r="C506">
        <v>0</v>
      </c>
      <c r="D506">
        <f t="shared" si="16"/>
        <v>141</v>
      </c>
    </row>
    <row r="507" spans="1:4" x14ac:dyDescent="0.25">
      <c r="A507" t="str">
        <f t="shared" si="15"/>
        <v>0_142</v>
      </c>
      <c r="B507" s="1">
        <v>41720</v>
      </c>
      <c r="C507">
        <v>0</v>
      </c>
      <c r="D507">
        <f t="shared" si="16"/>
        <v>142</v>
      </c>
    </row>
    <row r="508" spans="1:4" x14ac:dyDescent="0.25">
      <c r="A508" t="str">
        <f t="shared" si="15"/>
        <v>0_143</v>
      </c>
      <c r="B508" s="1">
        <v>41721</v>
      </c>
      <c r="C508">
        <v>0</v>
      </c>
      <c r="D508">
        <f t="shared" si="16"/>
        <v>143</v>
      </c>
    </row>
    <row r="509" spans="1:4" x14ac:dyDescent="0.25">
      <c r="A509" t="str">
        <f t="shared" si="15"/>
        <v>0_144</v>
      </c>
      <c r="B509" s="1">
        <v>41722</v>
      </c>
      <c r="C509">
        <v>0</v>
      </c>
      <c r="D509">
        <f t="shared" si="16"/>
        <v>144</v>
      </c>
    </row>
    <row r="510" spans="1:4" x14ac:dyDescent="0.25">
      <c r="A510" t="str">
        <f t="shared" si="15"/>
        <v>0_145</v>
      </c>
      <c r="B510" s="1">
        <v>41723</v>
      </c>
      <c r="C510">
        <v>0</v>
      </c>
      <c r="D510">
        <f t="shared" si="16"/>
        <v>145</v>
      </c>
    </row>
    <row r="511" spans="1:4" x14ac:dyDescent="0.25">
      <c r="A511" t="str">
        <f t="shared" si="15"/>
        <v>0_146</v>
      </c>
      <c r="B511" s="1">
        <v>41724</v>
      </c>
      <c r="C511">
        <v>0</v>
      </c>
      <c r="D511">
        <f t="shared" si="16"/>
        <v>146</v>
      </c>
    </row>
    <row r="512" spans="1:4" x14ac:dyDescent="0.25">
      <c r="A512" t="str">
        <f t="shared" si="15"/>
        <v>0_147</v>
      </c>
      <c r="B512" s="1">
        <v>41725</v>
      </c>
      <c r="C512">
        <v>0</v>
      </c>
      <c r="D512">
        <f t="shared" si="16"/>
        <v>147</v>
      </c>
    </row>
    <row r="513" spans="1:4" x14ac:dyDescent="0.25">
      <c r="A513" t="str">
        <f t="shared" si="15"/>
        <v>0_148</v>
      </c>
      <c r="B513" s="1">
        <v>41726</v>
      </c>
      <c r="C513">
        <v>0</v>
      </c>
      <c r="D513">
        <f t="shared" si="16"/>
        <v>148</v>
      </c>
    </row>
    <row r="514" spans="1:4" x14ac:dyDescent="0.25">
      <c r="A514" t="str">
        <f t="shared" ref="A514:A577" si="17">C514&amp;"_"&amp;D514</f>
        <v>0_149</v>
      </c>
      <c r="B514" s="1">
        <v>41727</v>
      </c>
      <c r="C514">
        <v>0</v>
      </c>
      <c r="D514">
        <f t="shared" si="16"/>
        <v>149</v>
      </c>
    </row>
    <row r="515" spans="1:4" x14ac:dyDescent="0.25">
      <c r="A515" t="str">
        <f t="shared" si="17"/>
        <v>0_150</v>
      </c>
      <c r="B515" s="1">
        <v>41728</v>
      </c>
      <c r="C515">
        <v>0</v>
      </c>
      <c r="D515">
        <f t="shared" si="16"/>
        <v>150</v>
      </c>
    </row>
    <row r="516" spans="1:4" x14ac:dyDescent="0.25">
      <c r="A516" t="str">
        <f t="shared" si="17"/>
        <v>0_151</v>
      </c>
      <c r="B516" s="1">
        <v>41729</v>
      </c>
      <c r="C516">
        <v>0</v>
      </c>
      <c r="D516">
        <f t="shared" si="16"/>
        <v>151</v>
      </c>
    </row>
    <row r="517" spans="1:4" x14ac:dyDescent="0.25">
      <c r="A517" t="str">
        <f t="shared" si="17"/>
        <v>0_152</v>
      </c>
      <c r="B517" s="1">
        <v>41730</v>
      </c>
      <c r="C517">
        <v>0</v>
      </c>
      <c r="D517">
        <f t="shared" si="16"/>
        <v>152</v>
      </c>
    </row>
    <row r="518" spans="1:4" x14ac:dyDescent="0.25">
      <c r="A518" t="str">
        <f t="shared" si="17"/>
        <v>0_153</v>
      </c>
      <c r="B518" s="1">
        <v>41731</v>
      </c>
      <c r="C518">
        <v>0</v>
      </c>
      <c r="D518">
        <f t="shared" si="16"/>
        <v>153</v>
      </c>
    </row>
    <row r="519" spans="1:4" x14ac:dyDescent="0.25">
      <c r="A519" t="str">
        <f t="shared" si="17"/>
        <v>0_154</v>
      </c>
      <c r="B519" s="1">
        <v>41732</v>
      </c>
      <c r="C519">
        <v>0</v>
      </c>
      <c r="D519">
        <f t="shared" si="16"/>
        <v>154</v>
      </c>
    </row>
    <row r="520" spans="1:4" x14ac:dyDescent="0.25">
      <c r="A520" t="str">
        <f t="shared" si="17"/>
        <v>0_155</v>
      </c>
      <c r="B520" s="1">
        <v>41733</v>
      </c>
      <c r="C520">
        <v>0</v>
      </c>
      <c r="D520">
        <f t="shared" si="16"/>
        <v>155</v>
      </c>
    </row>
    <row r="521" spans="1:4" x14ac:dyDescent="0.25">
      <c r="A521" t="str">
        <f t="shared" si="17"/>
        <v>0_156</v>
      </c>
      <c r="B521" s="1">
        <v>41734</v>
      </c>
      <c r="C521">
        <v>0</v>
      </c>
      <c r="D521">
        <f t="shared" si="16"/>
        <v>156</v>
      </c>
    </row>
    <row r="522" spans="1:4" x14ac:dyDescent="0.25">
      <c r="A522" t="str">
        <f t="shared" si="17"/>
        <v>0_157</v>
      </c>
      <c r="B522" s="1">
        <v>41735</v>
      </c>
      <c r="C522">
        <v>0</v>
      </c>
      <c r="D522">
        <f t="shared" si="16"/>
        <v>157</v>
      </c>
    </row>
    <row r="523" spans="1:4" x14ac:dyDescent="0.25">
      <c r="A523" t="str">
        <f t="shared" si="17"/>
        <v>0_158</v>
      </c>
      <c r="B523" s="1">
        <v>41736</v>
      </c>
      <c r="C523">
        <v>0</v>
      </c>
      <c r="D523">
        <f t="shared" si="16"/>
        <v>158</v>
      </c>
    </row>
    <row r="524" spans="1:4" x14ac:dyDescent="0.25">
      <c r="A524" t="str">
        <f t="shared" si="17"/>
        <v>0_159</v>
      </c>
      <c r="B524" s="1">
        <v>41737</v>
      </c>
      <c r="C524">
        <v>0</v>
      </c>
      <c r="D524">
        <f t="shared" si="16"/>
        <v>159</v>
      </c>
    </row>
    <row r="525" spans="1:4" x14ac:dyDescent="0.25">
      <c r="A525" t="str">
        <f t="shared" si="17"/>
        <v>0_160</v>
      </c>
      <c r="B525" s="1">
        <v>41738</v>
      </c>
      <c r="C525">
        <v>0</v>
      </c>
      <c r="D525">
        <f t="shared" si="16"/>
        <v>160</v>
      </c>
    </row>
    <row r="526" spans="1:4" x14ac:dyDescent="0.25">
      <c r="A526" t="str">
        <f t="shared" si="17"/>
        <v>0_161</v>
      </c>
      <c r="B526" s="1">
        <v>41739</v>
      </c>
      <c r="C526">
        <v>0</v>
      </c>
      <c r="D526">
        <f t="shared" si="16"/>
        <v>161</v>
      </c>
    </row>
    <row r="527" spans="1:4" x14ac:dyDescent="0.25">
      <c r="A527" t="str">
        <f t="shared" si="17"/>
        <v>0_162</v>
      </c>
      <c r="B527" s="1">
        <v>41740</v>
      </c>
      <c r="C527">
        <v>0</v>
      </c>
      <c r="D527">
        <f t="shared" si="16"/>
        <v>162</v>
      </c>
    </row>
    <row r="528" spans="1:4" x14ac:dyDescent="0.25">
      <c r="A528" t="str">
        <f t="shared" si="17"/>
        <v>0_163</v>
      </c>
      <c r="B528" s="1">
        <v>41741</v>
      </c>
      <c r="C528">
        <v>0</v>
      </c>
      <c r="D528">
        <f t="shared" si="16"/>
        <v>163</v>
      </c>
    </row>
    <row r="529" spans="1:4" x14ac:dyDescent="0.25">
      <c r="A529" t="str">
        <f t="shared" si="17"/>
        <v>0_164</v>
      </c>
      <c r="B529" s="1">
        <v>41742</v>
      </c>
      <c r="C529">
        <v>0</v>
      </c>
      <c r="D529">
        <f t="shared" si="16"/>
        <v>164</v>
      </c>
    </row>
    <row r="530" spans="1:4" x14ac:dyDescent="0.25">
      <c r="A530" t="str">
        <f t="shared" si="17"/>
        <v>0_165</v>
      </c>
      <c r="B530" s="1">
        <v>41743</v>
      </c>
      <c r="C530">
        <v>0</v>
      </c>
      <c r="D530">
        <f t="shared" si="16"/>
        <v>165</v>
      </c>
    </row>
    <row r="531" spans="1:4" x14ac:dyDescent="0.25">
      <c r="A531" t="str">
        <f t="shared" si="17"/>
        <v>0_166</v>
      </c>
      <c r="B531" s="1">
        <v>41744</v>
      </c>
      <c r="C531">
        <v>0</v>
      </c>
      <c r="D531">
        <f t="shared" si="16"/>
        <v>166</v>
      </c>
    </row>
    <row r="532" spans="1:4" x14ac:dyDescent="0.25">
      <c r="A532" t="str">
        <f t="shared" si="17"/>
        <v>0_167</v>
      </c>
      <c r="B532" s="1">
        <v>41745</v>
      </c>
      <c r="C532">
        <v>0</v>
      </c>
      <c r="D532">
        <f t="shared" si="16"/>
        <v>167</v>
      </c>
    </row>
    <row r="533" spans="1:4" x14ac:dyDescent="0.25">
      <c r="A533" t="str">
        <f t="shared" si="17"/>
        <v>0_168</v>
      </c>
      <c r="B533" s="1">
        <v>41746</v>
      </c>
      <c r="C533">
        <v>0</v>
      </c>
      <c r="D533">
        <f t="shared" si="16"/>
        <v>168</v>
      </c>
    </row>
    <row r="534" spans="1:4" x14ac:dyDescent="0.25">
      <c r="A534" t="str">
        <f t="shared" si="17"/>
        <v>0_169</v>
      </c>
      <c r="B534" s="1">
        <v>41747</v>
      </c>
      <c r="C534">
        <v>0</v>
      </c>
      <c r="D534">
        <f t="shared" si="16"/>
        <v>169</v>
      </c>
    </row>
    <row r="535" spans="1:4" x14ac:dyDescent="0.25">
      <c r="A535" t="str">
        <f t="shared" si="17"/>
        <v>0_170</v>
      </c>
      <c r="B535" s="1">
        <v>41748</v>
      </c>
      <c r="C535">
        <v>0</v>
      </c>
      <c r="D535">
        <f t="shared" si="16"/>
        <v>170</v>
      </c>
    </row>
    <row r="536" spans="1:4" x14ac:dyDescent="0.25">
      <c r="A536" t="str">
        <f t="shared" si="17"/>
        <v>0_171</v>
      </c>
      <c r="B536" s="1">
        <v>41749</v>
      </c>
      <c r="C536">
        <v>0</v>
      </c>
      <c r="D536">
        <f t="shared" si="16"/>
        <v>171</v>
      </c>
    </row>
    <row r="537" spans="1:4" x14ac:dyDescent="0.25">
      <c r="A537" t="str">
        <f t="shared" si="17"/>
        <v>0_172</v>
      </c>
      <c r="B537" s="1">
        <v>41750</v>
      </c>
      <c r="C537">
        <v>0</v>
      </c>
      <c r="D537">
        <f t="shared" si="16"/>
        <v>172</v>
      </c>
    </row>
    <row r="538" spans="1:4" x14ac:dyDescent="0.25">
      <c r="A538" t="str">
        <f t="shared" si="17"/>
        <v>0_173</v>
      </c>
      <c r="B538" s="1">
        <v>41751</v>
      </c>
      <c r="C538">
        <v>0</v>
      </c>
      <c r="D538">
        <f t="shared" si="16"/>
        <v>173</v>
      </c>
    </row>
    <row r="539" spans="1:4" x14ac:dyDescent="0.25">
      <c r="A539" t="str">
        <f t="shared" si="17"/>
        <v>0_174</v>
      </c>
      <c r="B539" s="1">
        <v>41752</v>
      </c>
      <c r="C539">
        <v>0</v>
      </c>
      <c r="D539">
        <f t="shared" si="16"/>
        <v>174</v>
      </c>
    </row>
    <row r="540" spans="1:4" x14ac:dyDescent="0.25">
      <c r="A540" t="str">
        <f t="shared" si="17"/>
        <v>0_175</v>
      </c>
      <c r="B540" s="1">
        <v>41753</v>
      </c>
      <c r="C540">
        <v>0</v>
      </c>
      <c r="D540">
        <f t="shared" si="16"/>
        <v>175</v>
      </c>
    </row>
    <row r="541" spans="1:4" x14ac:dyDescent="0.25">
      <c r="A541" t="str">
        <f t="shared" si="17"/>
        <v>0_176</v>
      </c>
      <c r="B541" s="1">
        <v>41754</v>
      </c>
      <c r="C541">
        <v>0</v>
      </c>
      <c r="D541">
        <f t="shared" si="16"/>
        <v>176</v>
      </c>
    </row>
    <row r="542" spans="1:4" x14ac:dyDescent="0.25">
      <c r="A542" t="str">
        <f t="shared" si="17"/>
        <v>0_177</v>
      </c>
      <c r="B542" s="1">
        <v>41755</v>
      </c>
      <c r="C542">
        <v>0</v>
      </c>
      <c r="D542">
        <f t="shared" si="16"/>
        <v>177</v>
      </c>
    </row>
    <row r="543" spans="1:4" x14ac:dyDescent="0.25">
      <c r="A543" t="str">
        <f t="shared" si="17"/>
        <v>0_178</v>
      </c>
      <c r="B543" s="1">
        <v>41756</v>
      </c>
      <c r="C543">
        <v>0</v>
      </c>
      <c r="D543">
        <f t="shared" si="16"/>
        <v>178</v>
      </c>
    </row>
    <row r="544" spans="1:4" x14ac:dyDescent="0.25">
      <c r="A544" t="str">
        <f t="shared" si="17"/>
        <v>0_179</v>
      </c>
      <c r="B544" s="1">
        <v>41757</v>
      </c>
      <c r="C544">
        <v>0</v>
      </c>
      <c r="D544">
        <f t="shared" si="16"/>
        <v>179</v>
      </c>
    </row>
    <row r="545" spans="1:4" x14ac:dyDescent="0.25">
      <c r="A545" t="str">
        <f t="shared" si="17"/>
        <v>0_180</v>
      </c>
      <c r="B545" s="1">
        <v>41758</v>
      </c>
      <c r="C545">
        <v>0</v>
      </c>
      <c r="D545">
        <f t="shared" si="16"/>
        <v>180</v>
      </c>
    </row>
    <row r="546" spans="1:4" x14ac:dyDescent="0.25">
      <c r="A546" t="str">
        <f t="shared" si="17"/>
        <v>0_181</v>
      </c>
      <c r="B546" s="1">
        <v>41759</v>
      </c>
      <c r="C546">
        <v>0</v>
      </c>
      <c r="D546">
        <f t="shared" si="16"/>
        <v>181</v>
      </c>
    </row>
    <row r="547" spans="1:4" x14ac:dyDescent="0.25">
      <c r="A547" t="str">
        <f t="shared" si="17"/>
        <v>0_182</v>
      </c>
      <c r="B547" s="1">
        <v>41760</v>
      </c>
      <c r="C547">
        <v>0</v>
      </c>
      <c r="D547">
        <f t="shared" si="16"/>
        <v>182</v>
      </c>
    </row>
    <row r="548" spans="1:4" x14ac:dyDescent="0.25">
      <c r="A548" t="str">
        <f t="shared" si="17"/>
        <v>0_183</v>
      </c>
      <c r="B548" s="1">
        <v>41761</v>
      </c>
      <c r="C548">
        <v>0</v>
      </c>
      <c r="D548">
        <f t="shared" si="16"/>
        <v>183</v>
      </c>
    </row>
    <row r="549" spans="1:4" x14ac:dyDescent="0.25">
      <c r="A549" t="str">
        <f t="shared" si="17"/>
        <v>0_184</v>
      </c>
      <c r="B549" s="1">
        <v>41762</v>
      </c>
      <c r="C549">
        <v>0</v>
      </c>
      <c r="D549">
        <f t="shared" si="16"/>
        <v>184</v>
      </c>
    </row>
    <row r="550" spans="1:4" x14ac:dyDescent="0.25">
      <c r="A550" t="str">
        <f t="shared" si="17"/>
        <v>0_185</v>
      </c>
      <c r="B550" s="1">
        <v>41763</v>
      </c>
      <c r="C550">
        <v>0</v>
      </c>
      <c r="D550">
        <f t="shared" si="16"/>
        <v>185</v>
      </c>
    </row>
    <row r="551" spans="1:4" x14ac:dyDescent="0.25">
      <c r="A551" t="str">
        <f t="shared" si="17"/>
        <v>0_186</v>
      </c>
      <c r="B551" s="1">
        <v>41764</v>
      </c>
      <c r="C551">
        <v>0</v>
      </c>
      <c r="D551">
        <f t="shared" si="16"/>
        <v>186</v>
      </c>
    </row>
    <row r="552" spans="1:4" x14ac:dyDescent="0.25">
      <c r="A552" t="str">
        <f t="shared" si="17"/>
        <v>0_187</v>
      </c>
      <c r="B552" s="1">
        <v>41765</v>
      </c>
      <c r="C552">
        <v>0</v>
      </c>
      <c r="D552">
        <f t="shared" si="16"/>
        <v>187</v>
      </c>
    </row>
    <row r="553" spans="1:4" x14ac:dyDescent="0.25">
      <c r="A553" t="str">
        <f t="shared" si="17"/>
        <v>0_188</v>
      </c>
      <c r="B553" s="1">
        <v>41766</v>
      </c>
      <c r="C553">
        <v>0</v>
      </c>
      <c r="D553">
        <f t="shared" si="16"/>
        <v>188</v>
      </c>
    </row>
    <row r="554" spans="1:4" x14ac:dyDescent="0.25">
      <c r="A554" t="str">
        <f t="shared" si="17"/>
        <v>0_189</v>
      </c>
      <c r="B554" s="1">
        <v>41767</v>
      </c>
      <c r="C554">
        <v>0</v>
      </c>
      <c r="D554">
        <f t="shared" si="16"/>
        <v>189</v>
      </c>
    </row>
    <row r="555" spans="1:4" x14ac:dyDescent="0.25">
      <c r="A555" t="str">
        <f t="shared" si="17"/>
        <v>0_190</v>
      </c>
      <c r="B555" s="1">
        <v>41768</v>
      </c>
      <c r="C555">
        <v>0</v>
      </c>
      <c r="D555">
        <f t="shared" si="16"/>
        <v>190</v>
      </c>
    </row>
    <row r="556" spans="1:4" x14ac:dyDescent="0.25">
      <c r="A556" t="str">
        <f t="shared" si="17"/>
        <v>0_191</v>
      </c>
      <c r="B556" s="1">
        <v>41769</v>
      </c>
      <c r="C556">
        <v>0</v>
      </c>
      <c r="D556">
        <f t="shared" si="16"/>
        <v>191</v>
      </c>
    </row>
    <row r="557" spans="1:4" x14ac:dyDescent="0.25">
      <c r="A557" t="str">
        <f t="shared" si="17"/>
        <v>0_192</v>
      </c>
      <c r="B557" s="1">
        <v>41770</v>
      </c>
      <c r="C557">
        <v>0</v>
      </c>
      <c r="D557">
        <f t="shared" si="16"/>
        <v>192</v>
      </c>
    </row>
    <row r="558" spans="1:4" x14ac:dyDescent="0.25">
      <c r="A558" t="str">
        <f t="shared" si="17"/>
        <v>0_193</v>
      </c>
      <c r="B558" s="1">
        <v>41771</v>
      </c>
      <c r="C558">
        <v>0</v>
      </c>
      <c r="D558">
        <f t="shared" si="16"/>
        <v>193</v>
      </c>
    </row>
    <row r="559" spans="1:4" x14ac:dyDescent="0.25">
      <c r="A559" t="str">
        <f t="shared" si="17"/>
        <v>0_194</v>
      </c>
      <c r="B559" s="1">
        <v>41772</v>
      </c>
      <c r="C559">
        <v>0</v>
      </c>
      <c r="D559">
        <f t="shared" si="16"/>
        <v>194</v>
      </c>
    </row>
    <row r="560" spans="1:4" x14ac:dyDescent="0.25">
      <c r="A560" t="str">
        <f t="shared" si="17"/>
        <v>0_195</v>
      </c>
      <c r="B560" s="1">
        <v>41773</v>
      </c>
      <c r="C560">
        <v>0</v>
      </c>
      <c r="D560">
        <f t="shared" ref="D560:D623" si="18">D559+1</f>
        <v>195</v>
      </c>
    </row>
    <row r="561" spans="1:4" x14ac:dyDescent="0.25">
      <c r="A561" t="str">
        <f t="shared" si="17"/>
        <v>0_196</v>
      </c>
      <c r="B561" s="1">
        <v>41774</v>
      </c>
      <c r="C561">
        <v>0</v>
      </c>
      <c r="D561">
        <f t="shared" si="18"/>
        <v>196</v>
      </c>
    </row>
    <row r="562" spans="1:4" x14ac:dyDescent="0.25">
      <c r="A562" t="str">
        <f t="shared" si="17"/>
        <v>0_197</v>
      </c>
      <c r="B562" s="1">
        <v>41775</v>
      </c>
      <c r="C562">
        <v>0</v>
      </c>
      <c r="D562">
        <f t="shared" si="18"/>
        <v>197</v>
      </c>
    </row>
    <row r="563" spans="1:4" x14ac:dyDescent="0.25">
      <c r="A563" t="str">
        <f t="shared" si="17"/>
        <v>0_198</v>
      </c>
      <c r="B563" s="1">
        <v>41776</v>
      </c>
      <c r="C563">
        <v>0</v>
      </c>
      <c r="D563">
        <f t="shared" si="18"/>
        <v>198</v>
      </c>
    </row>
    <row r="564" spans="1:4" x14ac:dyDescent="0.25">
      <c r="A564" t="str">
        <f t="shared" si="17"/>
        <v>0_199</v>
      </c>
      <c r="B564" s="1">
        <v>41777</v>
      </c>
      <c r="C564">
        <v>0</v>
      </c>
      <c r="D564">
        <f t="shared" si="18"/>
        <v>199</v>
      </c>
    </row>
    <row r="565" spans="1:4" x14ac:dyDescent="0.25">
      <c r="A565" t="str">
        <f t="shared" si="17"/>
        <v>0_200</v>
      </c>
      <c r="B565" s="1">
        <v>41778</v>
      </c>
      <c r="C565">
        <v>0</v>
      </c>
      <c r="D565">
        <f t="shared" si="18"/>
        <v>200</v>
      </c>
    </row>
    <row r="566" spans="1:4" x14ac:dyDescent="0.25">
      <c r="A566" t="str">
        <f t="shared" si="17"/>
        <v>0_201</v>
      </c>
      <c r="B566" s="1">
        <v>41779</v>
      </c>
      <c r="C566">
        <v>0</v>
      </c>
      <c r="D566">
        <f t="shared" si="18"/>
        <v>201</v>
      </c>
    </row>
    <row r="567" spans="1:4" x14ac:dyDescent="0.25">
      <c r="A567" t="str">
        <f t="shared" si="17"/>
        <v>0_202</v>
      </c>
      <c r="B567" s="1">
        <v>41780</v>
      </c>
      <c r="C567">
        <v>0</v>
      </c>
      <c r="D567">
        <f t="shared" si="18"/>
        <v>202</v>
      </c>
    </row>
    <row r="568" spans="1:4" x14ac:dyDescent="0.25">
      <c r="A568" t="str">
        <f t="shared" si="17"/>
        <v>0_203</v>
      </c>
      <c r="B568" s="1">
        <v>41781</v>
      </c>
      <c r="C568">
        <v>0</v>
      </c>
      <c r="D568">
        <f t="shared" si="18"/>
        <v>203</v>
      </c>
    </row>
    <row r="569" spans="1:4" x14ac:dyDescent="0.25">
      <c r="A569" t="str">
        <f t="shared" si="17"/>
        <v>0_204</v>
      </c>
      <c r="B569" s="1">
        <v>41782</v>
      </c>
      <c r="C569">
        <v>0</v>
      </c>
      <c r="D569">
        <f t="shared" si="18"/>
        <v>204</v>
      </c>
    </row>
    <row r="570" spans="1:4" x14ac:dyDescent="0.25">
      <c r="A570" t="str">
        <f t="shared" si="17"/>
        <v>0_205</v>
      </c>
      <c r="B570" s="1">
        <v>41783</v>
      </c>
      <c r="C570">
        <v>0</v>
      </c>
      <c r="D570">
        <f t="shared" si="18"/>
        <v>205</v>
      </c>
    </row>
    <row r="571" spans="1:4" x14ac:dyDescent="0.25">
      <c r="A571" t="str">
        <f t="shared" si="17"/>
        <v>0_206</v>
      </c>
      <c r="B571" s="1">
        <v>41784</v>
      </c>
      <c r="C571">
        <v>0</v>
      </c>
      <c r="D571">
        <f t="shared" si="18"/>
        <v>206</v>
      </c>
    </row>
    <row r="572" spans="1:4" x14ac:dyDescent="0.25">
      <c r="A572" t="str">
        <f t="shared" si="17"/>
        <v>0_207</v>
      </c>
      <c r="B572" s="1">
        <v>41785</v>
      </c>
      <c r="C572">
        <v>0</v>
      </c>
      <c r="D572">
        <f t="shared" si="18"/>
        <v>207</v>
      </c>
    </row>
    <row r="573" spans="1:4" x14ac:dyDescent="0.25">
      <c r="A573" t="str">
        <f t="shared" si="17"/>
        <v>0_208</v>
      </c>
      <c r="B573" s="1">
        <v>41786</v>
      </c>
      <c r="C573">
        <v>0</v>
      </c>
      <c r="D573">
        <f t="shared" si="18"/>
        <v>208</v>
      </c>
    </row>
    <row r="574" spans="1:4" x14ac:dyDescent="0.25">
      <c r="A574" t="str">
        <f t="shared" si="17"/>
        <v>0_209</v>
      </c>
      <c r="B574" s="1">
        <v>41787</v>
      </c>
      <c r="C574">
        <v>0</v>
      </c>
      <c r="D574">
        <f t="shared" si="18"/>
        <v>209</v>
      </c>
    </row>
    <row r="575" spans="1:4" x14ac:dyDescent="0.25">
      <c r="A575" t="str">
        <f t="shared" si="17"/>
        <v>0_210</v>
      </c>
      <c r="B575" s="1">
        <v>41788</v>
      </c>
      <c r="C575">
        <v>0</v>
      </c>
      <c r="D575">
        <f t="shared" si="18"/>
        <v>210</v>
      </c>
    </row>
    <row r="576" spans="1:4" x14ac:dyDescent="0.25">
      <c r="A576" t="str">
        <f t="shared" si="17"/>
        <v>0_211</v>
      </c>
      <c r="B576" s="1">
        <v>41789</v>
      </c>
      <c r="C576">
        <v>0</v>
      </c>
      <c r="D576">
        <f t="shared" si="18"/>
        <v>211</v>
      </c>
    </row>
    <row r="577" spans="1:4" x14ac:dyDescent="0.25">
      <c r="A577" t="str">
        <f t="shared" si="17"/>
        <v>0_212</v>
      </c>
      <c r="B577" s="1">
        <v>41790</v>
      </c>
      <c r="C577">
        <v>0</v>
      </c>
      <c r="D577">
        <f t="shared" si="18"/>
        <v>212</v>
      </c>
    </row>
    <row r="578" spans="1:4" x14ac:dyDescent="0.25">
      <c r="A578" t="str">
        <f t="shared" ref="A578:A641" si="19">C578&amp;"_"&amp;D578</f>
        <v>0_213</v>
      </c>
      <c r="B578" s="1">
        <v>41791</v>
      </c>
      <c r="C578">
        <v>0</v>
      </c>
      <c r="D578">
        <f t="shared" si="18"/>
        <v>213</v>
      </c>
    </row>
    <row r="579" spans="1:4" x14ac:dyDescent="0.25">
      <c r="A579" t="str">
        <f t="shared" si="19"/>
        <v>0_214</v>
      </c>
      <c r="B579" s="1">
        <v>41792</v>
      </c>
      <c r="C579">
        <v>0</v>
      </c>
      <c r="D579">
        <f t="shared" si="18"/>
        <v>214</v>
      </c>
    </row>
    <row r="580" spans="1:4" x14ac:dyDescent="0.25">
      <c r="A580" t="str">
        <f t="shared" si="19"/>
        <v>0_215</v>
      </c>
      <c r="B580" s="1">
        <v>41793</v>
      </c>
      <c r="C580">
        <v>0</v>
      </c>
      <c r="D580">
        <f t="shared" si="18"/>
        <v>215</v>
      </c>
    </row>
    <row r="581" spans="1:4" x14ac:dyDescent="0.25">
      <c r="A581" t="str">
        <f t="shared" si="19"/>
        <v>0_216</v>
      </c>
      <c r="B581" s="1">
        <v>41794</v>
      </c>
      <c r="C581">
        <v>0</v>
      </c>
      <c r="D581">
        <f t="shared" si="18"/>
        <v>216</v>
      </c>
    </row>
    <row r="582" spans="1:4" x14ac:dyDescent="0.25">
      <c r="A582" t="str">
        <f t="shared" si="19"/>
        <v>0_217</v>
      </c>
      <c r="B582" s="1">
        <v>41795</v>
      </c>
      <c r="C582">
        <v>0</v>
      </c>
      <c r="D582">
        <f t="shared" si="18"/>
        <v>217</v>
      </c>
    </row>
    <row r="583" spans="1:4" x14ac:dyDescent="0.25">
      <c r="A583" t="str">
        <f t="shared" si="19"/>
        <v>0_218</v>
      </c>
      <c r="B583" s="1">
        <v>41796</v>
      </c>
      <c r="C583">
        <v>0</v>
      </c>
      <c r="D583">
        <f t="shared" si="18"/>
        <v>218</v>
      </c>
    </row>
    <row r="584" spans="1:4" x14ac:dyDescent="0.25">
      <c r="A584" t="str">
        <f t="shared" si="19"/>
        <v>0_219</v>
      </c>
      <c r="B584" s="1">
        <v>41797</v>
      </c>
      <c r="C584">
        <v>0</v>
      </c>
      <c r="D584">
        <f t="shared" si="18"/>
        <v>219</v>
      </c>
    </row>
    <row r="585" spans="1:4" x14ac:dyDescent="0.25">
      <c r="A585" t="str">
        <f t="shared" si="19"/>
        <v>0_220</v>
      </c>
      <c r="B585" s="1">
        <v>41798</v>
      </c>
      <c r="C585">
        <v>0</v>
      </c>
      <c r="D585">
        <f t="shared" si="18"/>
        <v>220</v>
      </c>
    </row>
    <row r="586" spans="1:4" x14ac:dyDescent="0.25">
      <c r="A586" t="str">
        <f t="shared" si="19"/>
        <v>0_221</v>
      </c>
      <c r="B586" s="1">
        <v>41799</v>
      </c>
      <c r="C586">
        <v>0</v>
      </c>
      <c r="D586">
        <f t="shared" si="18"/>
        <v>221</v>
      </c>
    </row>
    <row r="587" spans="1:4" x14ac:dyDescent="0.25">
      <c r="A587" t="str">
        <f t="shared" si="19"/>
        <v>0_222</v>
      </c>
      <c r="B587" s="1">
        <v>41800</v>
      </c>
      <c r="C587">
        <v>0</v>
      </c>
      <c r="D587">
        <f t="shared" si="18"/>
        <v>222</v>
      </c>
    </row>
    <row r="588" spans="1:4" x14ac:dyDescent="0.25">
      <c r="A588" t="str">
        <f t="shared" si="19"/>
        <v>0_223</v>
      </c>
      <c r="B588" s="1">
        <v>41801</v>
      </c>
      <c r="C588">
        <v>0</v>
      </c>
      <c r="D588">
        <f t="shared" si="18"/>
        <v>223</v>
      </c>
    </row>
    <row r="589" spans="1:4" x14ac:dyDescent="0.25">
      <c r="A589" t="str">
        <f t="shared" si="19"/>
        <v>0_224</v>
      </c>
      <c r="B589" s="1">
        <v>41802</v>
      </c>
      <c r="C589">
        <v>0</v>
      </c>
      <c r="D589">
        <f t="shared" si="18"/>
        <v>224</v>
      </c>
    </row>
    <row r="590" spans="1:4" x14ac:dyDescent="0.25">
      <c r="A590" t="str">
        <f t="shared" si="19"/>
        <v>0_225</v>
      </c>
      <c r="B590" s="1">
        <v>41803</v>
      </c>
      <c r="C590">
        <v>0</v>
      </c>
      <c r="D590">
        <f t="shared" si="18"/>
        <v>225</v>
      </c>
    </row>
    <row r="591" spans="1:4" x14ac:dyDescent="0.25">
      <c r="A591" t="str">
        <f t="shared" si="19"/>
        <v>0_226</v>
      </c>
      <c r="B591" s="1">
        <v>41804</v>
      </c>
      <c r="C591">
        <v>0</v>
      </c>
      <c r="D591">
        <f t="shared" si="18"/>
        <v>226</v>
      </c>
    </row>
    <row r="592" spans="1:4" x14ac:dyDescent="0.25">
      <c r="A592" t="str">
        <f t="shared" si="19"/>
        <v>0_227</v>
      </c>
      <c r="B592" s="1">
        <v>41805</v>
      </c>
      <c r="C592">
        <v>0</v>
      </c>
      <c r="D592">
        <f t="shared" si="18"/>
        <v>227</v>
      </c>
    </row>
    <row r="593" spans="1:4" x14ac:dyDescent="0.25">
      <c r="A593" t="str">
        <f t="shared" si="19"/>
        <v>0_228</v>
      </c>
      <c r="B593" s="1">
        <v>41806</v>
      </c>
      <c r="C593">
        <v>0</v>
      </c>
      <c r="D593">
        <f t="shared" si="18"/>
        <v>228</v>
      </c>
    </row>
    <row r="594" spans="1:4" x14ac:dyDescent="0.25">
      <c r="A594" t="str">
        <f t="shared" si="19"/>
        <v>0_229</v>
      </c>
      <c r="B594" s="1">
        <v>41807</v>
      </c>
      <c r="C594">
        <v>0</v>
      </c>
      <c r="D594">
        <f t="shared" si="18"/>
        <v>229</v>
      </c>
    </row>
    <row r="595" spans="1:4" x14ac:dyDescent="0.25">
      <c r="A595" t="str">
        <f t="shared" si="19"/>
        <v>0_230</v>
      </c>
      <c r="B595" s="1">
        <v>41808</v>
      </c>
      <c r="C595">
        <v>0</v>
      </c>
      <c r="D595">
        <f t="shared" si="18"/>
        <v>230</v>
      </c>
    </row>
    <row r="596" spans="1:4" x14ac:dyDescent="0.25">
      <c r="A596" t="str">
        <f t="shared" si="19"/>
        <v>0_231</v>
      </c>
      <c r="B596" s="1">
        <v>41809</v>
      </c>
      <c r="C596">
        <v>0</v>
      </c>
      <c r="D596">
        <f t="shared" si="18"/>
        <v>231</v>
      </c>
    </row>
    <row r="597" spans="1:4" x14ac:dyDescent="0.25">
      <c r="A597" t="str">
        <f t="shared" si="19"/>
        <v>0_232</v>
      </c>
      <c r="B597" s="1">
        <v>41810</v>
      </c>
      <c r="C597">
        <v>0</v>
      </c>
      <c r="D597">
        <f t="shared" si="18"/>
        <v>232</v>
      </c>
    </row>
    <row r="598" spans="1:4" x14ac:dyDescent="0.25">
      <c r="A598" t="str">
        <f t="shared" si="19"/>
        <v>0_233</v>
      </c>
      <c r="B598" s="1">
        <v>41811</v>
      </c>
      <c r="C598">
        <v>0</v>
      </c>
      <c r="D598">
        <f t="shared" si="18"/>
        <v>233</v>
      </c>
    </row>
    <row r="599" spans="1:4" x14ac:dyDescent="0.25">
      <c r="A599" t="str">
        <f t="shared" si="19"/>
        <v>0_234</v>
      </c>
      <c r="B599" s="1">
        <v>41812</v>
      </c>
      <c r="C599">
        <v>0</v>
      </c>
      <c r="D599">
        <f t="shared" si="18"/>
        <v>234</v>
      </c>
    </row>
    <row r="600" spans="1:4" x14ac:dyDescent="0.25">
      <c r="A600" t="str">
        <f t="shared" si="19"/>
        <v>0_235</v>
      </c>
      <c r="B600" s="1">
        <v>41813</v>
      </c>
      <c r="C600">
        <v>0</v>
      </c>
      <c r="D600">
        <f t="shared" si="18"/>
        <v>235</v>
      </c>
    </row>
    <row r="601" spans="1:4" x14ac:dyDescent="0.25">
      <c r="A601" t="str">
        <f t="shared" si="19"/>
        <v>0_236</v>
      </c>
      <c r="B601" s="1">
        <v>41814</v>
      </c>
      <c r="C601">
        <v>0</v>
      </c>
      <c r="D601">
        <f t="shared" si="18"/>
        <v>236</v>
      </c>
    </row>
    <row r="602" spans="1:4" x14ac:dyDescent="0.25">
      <c r="A602" t="str">
        <f t="shared" si="19"/>
        <v>0_237</v>
      </c>
      <c r="B602" s="1">
        <v>41815</v>
      </c>
      <c r="C602">
        <v>0</v>
      </c>
      <c r="D602">
        <f t="shared" si="18"/>
        <v>237</v>
      </c>
    </row>
    <row r="603" spans="1:4" x14ac:dyDescent="0.25">
      <c r="A603" t="str">
        <f t="shared" si="19"/>
        <v>0_238</v>
      </c>
      <c r="B603" s="1">
        <v>41816</v>
      </c>
      <c r="C603">
        <v>0</v>
      </c>
      <c r="D603">
        <f t="shared" si="18"/>
        <v>238</v>
      </c>
    </row>
    <row r="604" spans="1:4" x14ac:dyDescent="0.25">
      <c r="A604" t="str">
        <f t="shared" si="19"/>
        <v>0_239</v>
      </c>
      <c r="B604" s="1">
        <v>41817</v>
      </c>
      <c r="C604">
        <v>0</v>
      </c>
      <c r="D604">
        <f t="shared" si="18"/>
        <v>239</v>
      </c>
    </row>
    <row r="605" spans="1:4" x14ac:dyDescent="0.25">
      <c r="A605" t="str">
        <f t="shared" si="19"/>
        <v>0_240</v>
      </c>
      <c r="B605" s="1">
        <v>41818</v>
      </c>
      <c r="C605">
        <v>0</v>
      </c>
      <c r="D605">
        <f t="shared" si="18"/>
        <v>240</v>
      </c>
    </row>
    <row r="606" spans="1:4" x14ac:dyDescent="0.25">
      <c r="A606" t="str">
        <f t="shared" si="19"/>
        <v>0_241</v>
      </c>
      <c r="B606" s="1">
        <v>41819</v>
      </c>
      <c r="C606">
        <v>0</v>
      </c>
      <c r="D606">
        <f t="shared" si="18"/>
        <v>241</v>
      </c>
    </row>
    <row r="607" spans="1:4" x14ac:dyDescent="0.25">
      <c r="A607" t="str">
        <f t="shared" si="19"/>
        <v>0_242</v>
      </c>
      <c r="B607" s="1">
        <v>41820</v>
      </c>
      <c r="C607">
        <v>0</v>
      </c>
      <c r="D607">
        <f t="shared" si="18"/>
        <v>242</v>
      </c>
    </row>
    <row r="608" spans="1:4" x14ac:dyDescent="0.25">
      <c r="A608" t="str">
        <f t="shared" si="19"/>
        <v>0_243</v>
      </c>
      <c r="B608" s="1">
        <v>41821</v>
      </c>
      <c r="C608">
        <v>0</v>
      </c>
      <c r="D608">
        <f t="shared" si="18"/>
        <v>243</v>
      </c>
    </row>
    <row r="609" spans="1:4" x14ac:dyDescent="0.25">
      <c r="A609" t="str">
        <f t="shared" si="19"/>
        <v>0_244</v>
      </c>
      <c r="B609" s="1">
        <v>41822</v>
      </c>
      <c r="C609">
        <v>0</v>
      </c>
      <c r="D609">
        <f t="shared" si="18"/>
        <v>244</v>
      </c>
    </row>
    <row r="610" spans="1:4" x14ac:dyDescent="0.25">
      <c r="A610" t="str">
        <f t="shared" si="19"/>
        <v>0_245</v>
      </c>
      <c r="B610" s="1">
        <v>41823</v>
      </c>
      <c r="C610">
        <v>0</v>
      </c>
      <c r="D610">
        <f t="shared" si="18"/>
        <v>245</v>
      </c>
    </row>
    <row r="611" spans="1:4" x14ac:dyDescent="0.25">
      <c r="A611" t="str">
        <f t="shared" si="19"/>
        <v>0_246</v>
      </c>
      <c r="B611" s="1">
        <v>41824</v>
      </c>
      <c r="C611">
        <v>0</v>
      </c>
      <c r="D611">
        <f t="shared" si="18"/>
        <v>246</v>
      </c>
    </row>
    <row r="612" spans="1:4" x14ac:dyDescent="0.25">
      <c r="A612" t="str">
        <f t="shared" si="19"/>
        <v>0_247</v>
      </c>
      <c r="B612" s="1">
        <v>41825</v>
      </c>
      <c r="C612">
        <v>0</v>
      </c>
      <c r="D612">
        <f t="shared" si="18"/>
        <v>247</v>
      </c>
    </row>
    <row r="613" spans="1:4" x14ac:dyDescent="0.25">
      <c r="A613" t="str">
        <f t="shared" si="19"/>
        <v>0_248</v>
      </c>
      <c r="B613" s="1">
        <v>41826</v>
      </c>
      <c r="C613">
        <v>0</v>
      </c>
      <c r="D613">
        <f t="shared" si="18"/>
        <v>248</v>
      </c>
    </row>
    <row r="614" spans="1:4" x14ac:dyDescent="0.25">
      <c r="A614" t="str">
        <f t="shared" si="19"/>
        <v>0_249</v>
      </c>
      <c r="B614" s="1">
        <v>41827</v>
      </c>
      <c r="C614">
        <v>0</v>
      </c>
      <c r="D614">
        <f t="shared" si="18"/>
        <v>249</v>
      </c>
    </row>
    <row r="615" spans="1:4" x14ac:dyDescent="0.25">
      <c r="A615" t="str">
        <f t="shared" si="19"/>
        <v>0_250</v>
      </c>
      <c r="B615" s="1">
        <v>41828</v>
      </c>
      <c r="C615">
        <v>0</v>
      </c>
      <c r="D615">
        <f t="shared" si="18"/>
        <v>250</v>
      </c>
    </row>
    <row r="616" spans="1:4" x14ac:dyDescent="0.25">
      <c r="A616" t="str">
        <f t="shared" si="19"/>
        <v>0_251</v>
      </c>
      <c r="B616" s="1">
        <v>41829</v>
      </c>
      <c r="C616">
        <v>0</v>
      </c>
      <c r="D616">
        <f t="shared" si="18"/>
        <v>251</v>
      </c>
    </row>
    <row r="617" spans="1:4" x14ac:dyDescent="0.25">
      <c r="A617" t="str">
        <f t="shared" si="19"/>
        <v>0_252</v>
      </c>
      <c r="B617" s="1">
        <v>41830</v>
      </c>
      <c r="C617">
        <v>0</v>
      </c>
      <c r="D617">
        <f t="shared" si="18"/>
        <v>252</v>
      </c>
    </row>
    <row r="618" spans="1:4" x14ac:dyDescent="0.25">
      <c r="A618" t="str">
        <f t="shared" si="19"/>
        <v>0_253</v>
      </c>
      <c r="B618" s="1">
        <v>41831</v>
      </c>
      <c r="C618">
        <v>0</v>
      </c>
      <c r="D618">
        <f t="shared" si="18"/>
        <v>253</v>
      </c>
    </row>
    <row r="619" spans="1:4" x14ac:dyDescent="0.25">
      <c r="A619" t="str">
        <f t="shared" si="19"/>
        <v>0_254</v>
      </c>
      <c r="B619" s="1">
        <v>41832</v>
      </c>
      <c r="C619">
        <v>0</v>
      </c>
      <c r="D619">
        <f t="shared" si="18"/>
        <v>254</v>
      </c>
    </row>
    <row r="620" spans="1:4" x14ac:dyDescent="0.25">
      <c r="A620" t="str">
        <f t="shared" si="19"/>
        <v>0_255</v>
      </c>
      <c r="B620" s="1">
        <v>41833</v>
      </c>
      <c r="C620">
        <v>0</v>
      </c>
      <c r="D620">
        <f t="shared" si="18"/>
        <v>255</v>
      </c>
    </row>
    <row r="621" spans="1:4" x14ac:dyDescent="0.25">
      <c r="A621" t="str">
        <f t="shared" si="19"/>
        <v>0_256</v>
      </c>
      <c r="B621" s="1">
        <v>41834</v>
      </c>
      <c r="C621">
        <v>0</v>
      </c>
      <c r="D621">
        <f t="shared" si="18"/>
        <v>256</v>
      </c>
    </row>
    <row r="622" spans="1:4" x14ac:dyDescent="0.25">
      <c r="A622" t="str">
        <f t="shared" si="19"/>
        <v>0_257</v>
      </c>
      <c r="B622" s="1">
        <v>41835</v>
      </c>
      <c r="C622">
        <v>0</v>
      </c>
      <c r="D622">
        <f t="shared" si="18"/>
        <v>257</v>
      </c>
    </row>
    <row r="623" spans="1:4" x14ac:dyDescent="0.25">
      <c r="A623" t="str">
        <f t="shared" si="19"/>
        <v>0_258</v>
      </c>
      <c r="B623" s="1">
        <v>41836</v>
      </c>
      <c r="C623">
        <v>0</v>
      </c>
      <c r="D623">
        <f t="shared" si="18"/>
        <v>258</v>
      </c>
    </row>
    <row r="624" spans="1:4" x14ac:dyDescent="0.25">
      <c r="A624" t="str">
        <f t="shared" si="19"/>
        <v>0_259</v>
      </c>
      <c r="B624" s="1">
        <v>41837</v>
      </c>
      <c r="C624">
        <v>0</v>
      </c>
      <c r="D624">
        <f t="shared" ref="D624:D687" si="20">D623+1</f>
        <v>259</v>
      </c>
    </row>
    <row r="625" spans="1:4" x14ac:dyDescent="0.25">
      <c r="A625" t="str">
        <f t="shared" si="19"/>
        <v>0_260</v>
      </c>
      <c r="B625" s="1">
        <v>41838</v>
      </c>
      <c r="C625">
        <v>0</v>
      </c>
      <c r="D625">
        <f t="shared" si="20"/>
        <v>260</v>
      </c>
    </row>
    <row r="626" spans="1:4" x14ac:dyDescent="0.25">
      <c r="A626" t="str">
        <f t="shared" si="19"/>
        <v>0_261</v>
      </c>
      <c r="B626" s="1">
        <v>41839</v>
      </c>
      <c r="C626">
        <v>0</v>
      </c>
      <c r="D626">
        <f t="shared" si="20"/>
        <v>261</v>
      </c>
    </row>
    <row r="627" spans="1:4" x14ac:dyDescent="0.25">
      <c r="A627" t="str">
        <f t="shared" si="19"/>
        <v>0_262</v>
      </c>
      <c r="B627" s="1">
        <v>41840</v>
      </c>
      <c r="C627">
        <v>0</v>
      </c>
      <c r="D627">
        <f t="shared" si="20"/>
        <v>262</v>
      </c>
    </row>
    <row r="628" spans="1:4" x14ac:dyDescent="0.25">
      <c r="A628" t="str">
        <f t="shared" si="19"/>
        <v>0_263</v>
      </c>
      <c r="B628" s="1">
        <v>41841</v>
      </c>
      <c r="C628">
        <v>0</v>
      </c>
      <c r="D628">
        <f t="shared" si="20"/>
        <v>263</v>
      </c>
    </row>
    <row r="629" spans="1:4" x14ac:dyDescent="0.25">
      <c r="A629" t="str">
        <f t="shared" si="19"/>
        <v>0_264</v>
      </c>
      <c r="B629" s="1">
        <v>41842</v>
      </c>
      <c r="C629">
        <v>0</v>
      </c>
      <c r="D629">
        <f t="shared" si="20"/>
        <v>264</v>
      </c>
    </row>
    <row r="630" spans="1:4" x14ac:dyDescent="0.25">
      <c r="A630" t="str">
        <f t="shared" si="19"/>
        <v>0_265</v>
      </c>
      <c r="B630" s="1">
        <v>41843</v>
      </c>
      <c r="C630">
        <v>0</v>
      </c>
      <c r="D630">
        <f t="shared" si="20"/>
        <v>265</v>
      </c>
    </row>
    <row r="631" spans="1:4" x14ac:dyDescent="0.25">
      <c r="A631" t="str">
        <f t="shared" si="19"/>
        <v>0_266</v>
      </c>
      <c r="B631" s="1">
        <v>41844</v>
      </c>
      <c r="C631">
        <v>0</v>
      </c>
      <c r="D631">
        <f t="shared" si="20"/>
        <v>266</v>
      </c>
    </row>
    <row r="632" spans="1:4" x14ac:dyDescent="0.25">
      <c r="A632" t="str">
        <f t="shared" si="19"/>
        <v>0_267</v>
      </c>
      <c r="B632" s="1">
        <v>41845</v>
      </c>
      <c r="C632">
        <v>0</v>
      </c>
      <c r="D632">
        <f t="shared" si="20"/>
        <v>267</v>
      </c>
    </row>
    <row r="633" spans="1:4" x14ac:dyDescent="0.25">
      <c r="A633" t="str">
        <f t="shared" si="19"/>
        <v>0_268</v>
      </c>
      <c r="B633" s="1">
        <v>41846</v>
      </c>
      <c r="C633">
        <v>0</v>
      </c>
      <c r="D633">
        <f t="shared" si="20"/>
        <v>268</v>
      </c>
    </row>
    <row r="634" spans="1:4" x14ac:dyDescent="0.25">
      <c r="A634" t="str">
        <f t="shared" si="19"/>
        <v>0_269</v>
      </c>
      <c r="B634" s="1">
        <v>41847</v>
      </c>
      <c r="C634">
        <v>0</v>
      </c>
      <c r="D634">
        <f t="shared" si="20"/>
        <v>269</v>
      </c>
    </row>
    <row r="635" spans="1:4" x14ac:dyDescent="0.25">
      <c r="A635" t="str">
        <f t="shared" si="19"/>
        <v>0_270</v>
      </c>
      <c r="B635" s="1">
        <v>41848</v>
      </c>
      <c r="C635">
        <v>0</v>
      </c>
      <c r="D635">
        <f t="shared" si="20"/>
        <v>270</v>
      </c>
    </row>
    <row r="636" spans="1:4" x14ac:dyDescent="0.25">
      <c r="A636" t="str">
        <f t="shared" si="19"/>
        <v>0_271</v>
      </c>
      <c r="B636" s="1">
        <v>41849</v>
      </c>
      <c r="C636">
        <v>0</v>
      </c>
      <c r="D636">
        <f t="shared" si="20"/>
        <v>271</v>
      </c>
    </row>
    <row r="637" spans="1:4" x14ac:dyDescent="0.25">
      <c r="A637" t="str">
        <f t="shared" si="19"/>
        <v>0_272</v>
      </c>
      <c r="B637" s="1">
        <v>41850</v>
      </c>
      <c r="C637">
        <v>0</v>
      </c>
      <c r="D637">
        <f t="shared" si="20"/>
        <v>272</v>
      </c>
    </row>
    <row r="638" spans="1:4" x14ac:dyDescent="0.25">
      <c r="A638" t="str">
        <f t="shared" si="19"/>
        <v>0_273</v>
      </c>
      <c r="B638" s="1">
        <v>41851</v>
      </c>
      <c r="C638">
        <v>0</v>
      </c>
      <c r="D638">
        <f t="shared" si="20"/>
        <v>273</v>
      </c>
    </row>
    <row r="639" spans="1:4" x14ac:dyDescent="0.25">
      <c r="A639" t="str">
        <f t="shared" si="19"/>
        <v>0_274</v>
      </c>
      <c r="B639" s="1">
        <v>41852</v>
      </c>
      <c r="C639">
        <v>0</v>
      </c>
      <c r="D639">
        <f t="shared" si="20"/>
        <v>274</v>
      </c>
    </row>
    <row r="640" spans="1:4" x14ac:dyDescent="0.25">
      <c r="A640" t="str">
        <f t="shared" si="19"/>
        <v>0_275</v>
      </c>
      <c r="B640" s="1">
        <v>41853</v>
      </c>
      <c r="C640">
        <v>0</v>
      </c>
      <c r="D640">
        <f t="shared" si="20"/>
        <v>275</v>
      </c>
    </row>
    <row r="641" spans="1:4" x14ac:dyDescent="0.25">
      <c r="A641" t="str">
        <f t="shared" si="19"/>
        <v>0_276</v>
      </c>
      <c r="B641" s="1">
        <v>41854</v>
      </c>
      <c r="C641">
        <v>0</v>
      </c>
      <c r="D641">
        <f t="shared" si="20"/>
        <v>276</v>
      </c>
    </row>
    <row r="642" spans="1:4" x14ac:dyDescent="0.25">
      <c r="A642" t="str">
        <f t="shared" ref="A642:A705" si="21">C642&amp;"_"&amp;D642</f>
        <v>0_277</v>
      </c>
      <c r="B642" s="1">
        <v>41855</v>
      </c>
      <c r="C642">
        <v>0</v>
      </c>
      <c r="D642">
        <f t="shared" si="20"/>
        <v>277</v>
      </c>
    </row>
    <row r="643" spans="1:4" x14ac:dyDescent="0.25">
      <c r="A643" t="str">
        <f t="shared" si="21"/>
        <v>0_278</v>
      </c>
      <c r="B643" s="1">
        <v>41856</v>
      </c>
      <c r="C643">
        <v>0</v>
      </c>
      <c r="D643">
        <f t="shared" si="20"/>
        <v>278</v>
      </c>
    </row>
    <row r="644" spans="1:4" x14ac:dyDescent="0.25">
      <c r="A644" t="str">
        <f t="shared" si="21"/>
        <v>0_279</v>
      </c>
      <c r="B644" s="1">
        <v>41857</v>
      </c>
      <c r="C644">
        <v>0</v>
      </c>
      <c r="D644">
        <f t="shared" si="20"/>
        <v>279</v>
      </c>
    </row>
    <row r="645" spans="1:4" x14ac:dyDescent="0.25">
      <c r="A645" t="str">
        <f t="shared" si="21"/>
        <v>0_280</v>
      </c>
      <c r="B645" s="1">
        <v>41858</v>
      </c>
      <c r="C645">
        <v>0</v>
      </c>
      <c r="D645">
        <f t="shared" si="20"/>
        <v>280</v>
      </c>
    </row>
    <row r="646" spans="1:4" x14ac:dyDescent="0.25">
      <c r="A646" t="str">
        <f t="shared" si="21"/>
        <v>0_281</v>
      </c>
      <c r="B646" s="1">
        <v>41859</v>
      </c>
      <c r="C646">
        <v>0</v>
      </c>
      <c r="D646">
        <f t="shared" si="20"/>
        <v>281</v>
      </c>
    </row>
    <row r="647" spans="1:4" x14ac:dyDescent="0.25">
      <c r="A647" t="str">
        <f t="shared" si="21"/>
        <v>0_282</v>
      </c>
      <c r="B647" s="1">
        <v>41860</v>
      </c>
      <c r="C647">
        <v>0</v>
      </c>
      <c r="D647">
        <f t="shared" si="20"/>
        <v>282</v>
      </c>
    </row>
    <row r="648" spans="1:4" x14ac:dyDescent="0.25">
      <c r="A648" t="str">
        <f t="shared" si="21"/>
        <v>0_283</v>
      </c>
      <c r="B648" s="1">
        <v>41861</v>
      </c>
      <c r="C648">
        <v>0</v>
      </c>
      <c r="D648">
        <f t="shared" si="20"/>
        <v>283</v>
      </c>
    </row>
    <row r="649" spans="1:4" x14ac:dyDescent="0.25">
      <c r="A649" t="str">
        <f t="shared" si="21"/>
        <v>0_284</v>
      </c>
      <c r="B649" s="1">
        <v>41862</v>
      </c>
      <c r="C649">
        <v>0</v>
      </c>
      <c r="D649">
        <f t="shared" si="20"/>
        <v>284</v>
      </c>
    </row>
    <row r="650" spans="1:4" x14ac:dyDescent="0.25">
      <c r="A650" t="str">
        <f t="shared" si="21"/>
        <v>0_285</v>
      </c>
      <c r="B650" s="1">
        <v>41863</v>
      </c>
      <c r="C650">
        <v>0</v>
      </c>
      <c r="D650">
        <f t="shared" si="20"/>
        <v>285</v>
      </c>
    </row>
    <row r="651" spans="1:4" x14ac:dyDescent="0.25">
      <c r="A651" t="str">
        <f t="shared" si="21"/>
        <v>0_286</v>
      </c>
      <c r="B651" s="1">
        <v>41864</v>
      </c>
      <c r="C651">
        <v>0</v>
      </c>
      <c r="D651">
        <f t="shared" si="20"/>
        <v>286</v>
      </c>
    </row>
    <row r="652" spans="1:4" x14ac:dyDescent="0.25">
      <c r="A652" t="str">
        <f t="shared" si="21"/>
        <v>0_287</v>
      </c>
      <c r="B652" s="1">
        <v>41865</v>
      </c>
      <c r="C652">
        <v>0</v>
      </c>
      <c r="D652">
        <f t="shared" si="20"/>
        <v>287</v>
      </c>
    </row>
    <row r="653" spans="1:4" x14ac:dyDescent="0.25">
      <c r="A653" t="str">
        <f t="shared" si="21"/>
        <v>0_288</v>
      </c>
      <c r="B653" s="1">
        <v>41866</v>
      </c>
      <c r="C653">
        <v>0</v>
      </c>
      <c r="D653">
        <f t="shared" si="20"/>
        <v>288</v>
      </c>
    </row>
    <row r="654" spans="1:4" x14ac:dyDescent="0.25">
      <c r="A654" t="str">
        <f t="shared" si="21"/>
        <v>0_289</v>
      </c>
      <c r="B654" s="1">
        <v>41867</v>
      </c>
      <c r="C654">
        <v>0</v>
      </c>
      <c r="D654">
        <f t="shared" si="20"/>
        <v>289</v>
      </c>
    </row>
    <row r="655" spans="1:4" x14ac:dyDescent="0.25">
      <c r="A655" t="str">
        <f t="shared" si="21"/>
        <v>0_290</v>
      </c>
      <c r="B655" s="1">
        <v>41868</v>
      </c>
      <c r="C655">
        <v>0</v>
      </c>
      <c r="D655">
        <f t="shared" si="20"/>
        <v>290</v>
      </c>
    </row>
    <row r="656" spans="1:4" x14ac:dyDescent="0.25">
      <c r="A656" t="str">
        <f t="shared" si="21"/>
        <v>0_291</v>
      </c>
      <c r="B656" s="1">
        <v>41869</v>
      </c>
      <c r="C656">
        <v>0</v>
      </c>
      <c r="D656">
        <f t="shared" si="20"/>
        <v>291</v>
      </c>
    </row>
    <row r="657" spans="1:4" x14ac:dyDescent="0.25">
      <c r="A657" t="str">
        <f t="shared" si="21"/>
        <v>0_292</v>
      </c>
      <c r="B657" s="1">
        <v>41870</v>
      </c>
      <c r="C657">
        <v>0</v>
      </c>
      <c r="D657">
        <f t="shared" si="20"/>
        <v>292</v>
      </c>
    </row>
    <row r="658" spans="1:4" x14ac:dyDescent="0.25">
      <c r="A658" t="str">
        <f t="shared" si="21"/>
        <v>0_293</v>
      </c>
      <c r="B658" s="1">
        <v>41871</v>
      </c>
      <c r="C658">
        <v>0</v>
      </c>
      <c r="D658">
        <f t="shared" si="20"/>
        <v>293</v>
      </c>
    </row>
    <row r="659" spans="1:4" x14ac:dyDescent="0.25">
      <c r="A659" t="str">
        <f t="shared" si="21"/>
        <v>0_294</v>
      </c>
      <c r="B659" s="1">
        <v>41872</v>
      </c>
      <c r="C659">
        <v>0</v>
      </c>
      <c r="D659">
        <f t="shared" si="20"/>
        <v>294</v>
      </c>
    </row>
    <row r="660" spans="1:4" x14ac:dyDescent="0.25">
      <c r="A660" t="str">
        <f t="shared" si="21"/>
        <v>0_295</v>
      </c>
      <c r="B660" s="1">
        <v>41873</v>
      </c>
      <c r="C660">
        <v>0</v>
      </c>
      <c r="D660">
        <f t="shared" si="20"/>
        <v>295</v>
      </c>
    </row>
    <row r="661" spans="1:4" x14ac:dyDescent="0.25">
      <c r="A661" t="str">
        <f t="shared" si="21"/>
        <v>0_296</v>
      </c>
      <c r="B661" s="1">
        <v>41874</v>
      </c>
      <c r="C661">
        <v>0</v>
      </c>
      <c r="D661">
        <f t="shared" si="20"/>
        <v>296</v>
      </c>
    </row>
    <row r="662" spans="1:4" x14ac:dyDescent="0.25">
      <c r="A662" t="str">
        <f t="shared" si="21"/>
        <v>0_297</v>
      </c>
      <c r="B662" s="1">
        <v>41875</v>
      </c>
      <c r="C662">
        <v>0</v>
      </c>
      <c r="D662">
        <f t="shared" si="20"/>
        <v>297</v>
      </c>
    </row>
    <row r="663" spans="1:4" x14ac:dyDescent="0.25">
      <c r="A663" t="str">
        <f t="shared" si="21"/>
        <v>0_298</v>
      </c>
      <c r="B663" s="1">
        <v>41876</v>
      </c>
      <c r="C663">
        <v>0</v>
      </c>
      <c r="D663">
        <f t="shared" si="20"/>
        <v>298</v>
      </c>
    </row>
    <row r="664" spans="1:4" x14ac:dyDescent="0.25">
      <c r="A664" t="str">
        <f t="shared" si="21"/>
        <v>0_299</v>
      </c>
      <c r="B664" s="1">
        <v>41877</v>
      </c>
      <c r="C664">
        <v>0</v>
      </c>
      <c r="D664">
        <f t="shared" si="20"/>
        <v>299</v>
      </c>
    </row>
    <row r="665" spans="1:4" x14ac:dyDescent="0.25">
      <c r="A665" t="str">
        <f t="shared" si="21"/>
        <v>0_300</v>
      </c>
      <c r="B665" s="1">
        <v>41878</v>
      </c>
      <c r="C665">
        <v>0</v>
      </c>
      <c r="D665">
        <f t="shared" si="20"/>
        <v>300</v>
      </c>
    </row>
    <row r="666" spans="1:4" x14ac:dyDescent="0.25">
      <c r="A666" t="str">
        <f t="shared" si="21"/>
        <v>0_301</v>
      </c>
      <c r="B666" s="1">
        <v>41879</v>
      </c>
      <c r="C666">
        <v>0</v>
      </c>
      <c r="D666">
        <f t="shared" si="20"/>
        <v>301</v>
      </c>
    </row>
    <row r="667" spans="1:4" x14ac:dyDescent="0.25">
      <c r="A667" t="str">
        <f t="shared" si="21"/>
        <v>0_302</v>
      </c>
      <c r="B667" s="1">
        <v>41880</v>
      </c>
      <c r="C667">
        <v>0</v>
      </c>
      <c r="D667">
        <f t="shared" si="20"/>
        <v>302</v>
      </c>
    </row>
    <row r="668" spans="1:4" x14ac:dyDescent="0.25">
      <c r="A668" t="str">
        <f t="shared" si="21"/>
        <v>0_303</v>
      </c>
      <c r="B668" s="1">
        <v>41881</v>
      </c>
      <c r="C668">
        <v>0</v>
      </c>
      <c r="D668">
        <f t="shared" si="20"/>
        <v>303</v>
      </c>
    </row>
    <row r="669" spans="1:4" x14ac:dyDescent="0.25">
      <c r="A669" t="str">
        <f t="shared" si="21"/>
        <v>0_304</v>
      </c>
      <c r="B669" s="1">
        <v>41882</v>
      </c>
      <c r="C669">
        <v>0</v>
      </c>
      <c r="D669">
        <f t="shared" si="20"/>
        <v>304</v>
      </c>
    </row>
    <row r="670" spans="1:4" x14ac:dyDescent="0.25">
      <c r="A670" t="str">
        <f t="shared" si="21"/>
        <v>0_305</v>
      </c>
      <c r="B670" s="1">
        <v>41883</v>
      </c>
      <c r="C670">
        <v>0</v>
      </c>
      <c r="D670">
        <f t="shared" si="20"/>
        <v>305</v>
      </c>
    </row>
    <row r="671" spans="1:4" x14ac:dyDescent="0.25">
      <c r="A671" t="str">
        <f t="shared" si="21"/>
        <v>0_306</v>
      </c>
      <c r="B671" s="1">
        <v>41884</v>
      </c>
      <c r="C671">
        <v>0</v>
      </c>
      <c r="D671">
        <f t="shared" si="20"/>
        <v>306</v>
      </c>
    </row>
    <row r="672" spans="1:4" x14ac:dyDescent="0.25">
      <c r="A672" t="str">
        <f t="shared" si="21"/>
        <v>0_307</v>
      </c>
      <c r="B672" s="1">
        <v>41885</v>
      </c>
      <c r="C672">
        <v>0</v>
      </c>
      <c r="D672">
        <f t="shared" si="20"/>
        <v>307</v>
      </c>
    </row>
    <row r="673" spans="1:4" x14ac:dyDescent="0.25">
      <c r="A673" t="str">
        <f t="shared" si="21"/>
        <v>0_308</v>
      </c>
      <c r="B673" s="1">
        <v>41886</v>
      </c>
      <c r="C673">
        <v>0</v>
      </c>
      <c r="D673">
        <f t="shared" si="20"/>
        <v>308</v>
      </c>
    </row>
    <row r="674" spans="1:4" x14ac:dyDescent="0.25">
      <c r="A674" t="str">
        <f t="shared" si="21"/>
        <v>0_309</v>
      </c>
      <c r="B674" s="1">
        <v>41887</v>
      </c>
      <c r="C674">
        <v>0</v>
      </c>
      <c r="D674">
        <f t="shared" si="20"/>
        <v>309</v>
      </c>
    </row>
    <row r="675" spans="1:4" x14ac:dyDescent="0.25">
      <c r="A675" t="str">
        <f t="shared" si="21"/>
        <v>0_310</v>
      </c>
      <c r="B675" s="1">
        <v>41888</v>
      </c>
      <c r="C675">
        <v>0</v>
      </c>
      <c r="D675">
        <f t="shared" si="20"/>
        <v>310</v>
      </c>
    </row>
    <row r="676" spans="1:4" x14ac:dyDescent="0.25">
      <c r="A676" t="str">
        <f t="shared" si="21"/>
        <v>0_311</v>
      </c>
      <c r="B676" s="1">
        <v>41889</v>
      </c>
      <c r="C676">
        <v>0</v>
      </c>
      <c r="D676">
        <f t="shared" si="20"/>
        <v>311</v>
      </c>
    </row>
    <row r="677" spans="1:4" x14ac:dyDescent="0.25">
      <c r="A677" t="str">
        <f t="shared" si="21"/>
        <v>0_312</v>
      </c>
      <c r="B677" s="1">
        <v>41890</v>
      </c>
      <c r="C677">
        <v>0</v>
      </c>
      <c r="D677">
        <f t="shared" si="20"/>
        <v>312</v>
      </c>
    </row>
    <row r="678" spans="1:4" x14ac:dyDescent="0.25">
      <c r="A678" t="str">
        <f t="shared" si="21"/>
        <v>0_313</v>
      </c>
      <c r="B678" s="1">
        <v>41891</v>
      </c>
      <c r="C678">
        <v>0</v>
      </c>
      <c r="D678">
        <f t="shared" si="20"/>
        <v>313</v>
      </c>
    </row>
    <row r="679" spans="1:4" x14ac:dyDescent="0.25">
      <c r="A679" t="str">
        <f t="shared" si="21"/>
        <v>0_314</v>
      </c>
      <c r="B679" s="1">
        <v>41892</v>
      </c>
      <c r="C679">
        <v>0</v>
      </c>
      <c r="D679">
        <f t="shared" si="20"/>
        <v>314</v>
      </c>
    </row>
    <row r="680" spans="1:4" x14ac:dyDescent="0.25">
      <c r="A680" t="str">
        <f t="shared" si="21"/>
        <v>0_315</v>
      </c>
      <c r="B680" s="1">
        <v>41893</v>
      </c>
      <c r="C680">
        <v>0</v>
      </c>
      <c r="D680">
        <f t="shared" si="20"/>
        <v>315</v>
      </c>
    </row>
    <row r="681" spans="1:4" x14ac:dyDescent="0.25">
      <c r="A681" t="str">
        <f t="shared" si="21"/>
        <v>0_316</v>
      </c>
      <c r="B681" s="1">
        <v>41894</v>
      </c>
      <c r="C681">
        <v>0</v>
      </c>
      <c r="D681">
        <f t="shared" si="20"/>
        <v>316</v>
      </c>
    </row>
    <row r="682" spans="1:4" x14ac:dyDescent="0.25">
      <c r="A682" t="str">
        <f t="shared" si="21"/>
        <v>0_317</v>
      </c>
      <c r="B682" s="1">
        <v>41895</v>
      </c>
      <c r="C682">
        <v>0</v>
      </c>
      <c r="D682">
        <f t="shared" si="20"/>
        <v>317</v>
      </c>
    </row>
    <row r="683" spans="1:4" x14ac:dyDescent="0.25">
      <c r="A683" t="str">
        <f t="shared" si="21"/>
        <v>0_318</v>
      </c>
      <c r="B683" s="1">
        <v>41896</v>
      </c>
      <c r="C683">
        <v>0</v>
      </c>
      <c r="D683">
        <f t="shared" si="20"/>
        <v>318</v>
      </c>
    </row>
    <row r="684" spans="1:4" x14ac:dyDescent="0.25">
      <c r="A684" t="str">
        <f t="shared" si="21"/>
        <v>0_319</v>
      </c>
      <c r="B684" s="1">
        <v>41897</v>
      </c>
      <c r="C684">
        <v>0</v>
      </c>
      <c r="D684">
        <f t="shared" si="20"/>
        <v>319</v>
      </c>
    </row>
    <row r="685" spans="1:4" x14ac:dyDescent="0.25">
      <c r="A685" t="str">
        <f t="shared" si="21"/>
        <v>0_320</v>
      </c>
      <c r="B685" s="1">
        <v>41898</v>
      </c>
      <c r="C685">
        <v>0</v>
      </c>
      <c r="D685">
        <f t="shared" si="20"/>
        <v>320</v>
      </c>
    </row>
    <row r="686" spans="1:4" x14ac:dyDescent="0.25">
      <c r="A686" t="str">
        <f t="shared" si="21"/>
        <v>0_321</v>
      </c>
      <c r="B686" s="1">
        <v>41899</v>
      </c>
      <c r="C686">
        <v>0</v>
      </c>
      <c r="D686">
        <f t="shared" si="20"/>
        <v>321</v>
      </c>
    </row>
    <row r="687" spans="1:4" x14ac:dyDescent="0.25">
      <c r="A687" t="str">
        <f t="shared" si="21"/>
        <v>0_322</v>
      </c>
      <c r="B687" s="1">
        <v>41900</v>
      </c>
      <c r="C687">
        <v>0</v>
      </c>
      <c r="D687">
        <f t="shared" si="20"/>
        <v>322</v>
      </c>
    </row>
    <row r="688" spans="1:4" x14ac:dyDescent="0.25">
      <c r="A688" t="str">
        <f t="shared" si="21"/>
        <v>0_323</v>
      </c>
      <c r="B688" s="1">
        <v>41901</v>
      </c>
      <c r="C688">
        <v>0</v>
      </c>
      <c r="D688">
        <f t="shared" ref="D688:D730" si="22">D687+1</f>
        <v>323</v>
      </c>
    </row>
    <row r="689" spans="1:4" x14ac:dyDescent="0.25">
      <c r="A689" t="str">
        <f t="shared" si="21"/>
        <v>0_324</v>
      </c>
      <c r="B689" s="1">
        <v>41902</v>
      </c>
      <c r="C689">
        <v>0</v>
      </c>
      <c r="D689">
        <f t="shared" si="22"/>
        <v>324</v>
      </c>
    </row>
    <row r="690" spans="1:4" x14ac:dyDescent="0.25">
      <c r="A690" t="str">
        <f t="shared" si="21"/>
        <v>0_325</v>
      </c>
      <c r="B690" s="1">
        <v>41903</v>
      </c>
      <c r="C690">
        <v>0</v>
      </c>
      <c r="D690">
        <f t="shared" si="22"/>
        <v>325</v>
      </c>
    </row>
    <row r="691" spans="1:4" x14ac:dyDescent="0.25">
      <c r="A691" t="str">
        <f t="shared" si="21"/>
        <v>0_326</v>
      </c>
      <c r="B691" s="1">
        <v>41904</v>
      </c>
      <c r="C691">
        <v>0</v>
      </c>
      <c r="D691">
        <f t="shared" si="22"/>
        <v>326</v>
      </c>
    </row>
    <row r="692" spans="1:4" x14ac:dyDescent="0.25">
      <c r="A692" t="str">
        <f t="shared" si="21"/>
        <v>0_327</v>
      </c>
      <c r="B692" s="1">
        <v>41905</v>
      </c>
      <c r="C692">
        <v>0</v>
      </c>
      <c r="D692">
        <f t="shared" si="22"/>
        <v>327</v>
      </c>
    </row>
    <row r="693" spans="1:4" x14ac:dyDescent="0.25">
      <c r="A693" t="str">
        <f t="shared" si="21"/>
        <v>0_328</v>
      </c>
      <c r="B693" s="1">
        <v>41906</v>
      </c>
      <c r="C693">
        <v>0</v>
      </c>
      <c r="D693">
        <f t="shared" si="22"/>
        <v>328</v>
      </c>
    </row>
    <row r="694" spans="1:4" x14ac:dyDescent="0.25">
      <c r="A694" t="str">
        <f t="shared" si="21"/>
        <v>0_329</v>
      </c>
      <c r="B694" s="1">
        <v>41907</v>
      </c>
      <c r="C694">
        <v>0</v>
      </c>
      <c r="D694">
        <f t="shared" si="22"/>
        <v>329</v>
      </c>
    </row>
    <row r="695" spans="1:4" x14ac:dyDescent="0.25">
      <c r="A695" t="str">
        <f t="shared" si="21"/>
        <v>0_330</v>
      </c>
      <c r="B695" s="1">
        <v>41908</v>
      </c>
      <c r="C695">
        <v>0</v>
      </c>
      <c r="D695">
        <f t="shared" si="22"/>
        <v>330</v>
      </c>
    </row>
    <row r="696" spans="1:4" x14ac:dyDescent="0.25">
      <c r="A696" t="str">
        <f t="shared" si="21"/>
        <v>0_331</v>
      </c>
      <c r="B696" s="1">
        <v>41909</v>
      </c>
      <c r="C696">
        <v>0</v>
      </c>
      <c r="D696">
        <f t="shared" si="22"/>
        <v>331</v>
      </c>
    </row>
    <row r="697" spans="1:4" x14ac:dyDescent="0.25">
      <c r="A697" t="str">
        <f t="shared" si="21"/>
        <v>0_332</v>
      </c>
      <c r="B697" s="1">
        <v>41910</v>
      </c>
      <c r="C697">
        <v>0</v>
      </c>
      <c r="D697">
        <f t="shared" si="22"/>
        <v>332</v>
      </c>
    </row>
    <row r="698" spans="1:4" x14ac:dyDescent="0.25">
      <c r="A698" t="str">
        <f t="shared" si="21"/>
        <v>0_333</v>
      </c>
      <c r="B698" s="1">
        <v>41911</v>
      </c>
      <c r="C698">
        <v>0</v>
      </c>
      <c r="D698">
        <f t="shared" si="22"/>
        <v>333</v>
      </c>
    </row>
    <row r="699" spans="1:4" x14ac:dyDescent="0.25">
      <c r="A699" t="str">
        <f t="shared" si="21"/>
        <v>0_334</v>
      </c>
      <c r="B699" s="1">
        <v>41912</v>
      </c>
      <c r="C699">
        <v>0</v>
      </c>
      <c r="D699">
        <f t="shared" si="22"/>
        <v>334</v>
      </c>
    </row>
    <row r="700" spans="1:4" x14ac:dyDescent="0.25">
      <c r="A700" t="str">
        <f t="shared" si="21"/>
        <v>0_335</v>
      </c>
      <c r="B700" s="1">
        <v>41913</v>
      </c>
      <c r="C700">
        <v>0</v>
      </c>
      <c r="D700">
        <f t="shared" si="22"/>
        <v>335</v>
      </c>
    </row>
    <row r="701" spans="1:4" x14ac:dyDescent="0.25">
      <c r="A701" t="str">
        <f t="shared" si="21"/>
        <v>0_336</v>
      </c>
      <c r="B701" s="1">
        <v>41914</v>
      </c>
      <c r="C701">
        <v>0</v>
      </c>
      <c r="D701">
        <f t="shared" si="22"/>
        <v>336</v>
      </c>
    </row>
    <row r="702" spans="1:4" x14ac:dyDescent="0.25">
      <c r="A702" t="str">
        <f t="shared" si="21"/>
        <v>0_337</v>
      </c>
      <c r="B702" s="1">
        <v>41915</v>
      </c>
      <c r="C702">
        <v>0</v>
      </c>
      <c r="D702">
        <f t="shared" si="22"/>
        <v>337</v>
      </c>
    </row>
    <row r="703" spans="1:4" x14ac:dyDescent="0.25">
      <c r="A703" t="str">
        <f t="shared" si="21"/>
        <v>0_338</v>
      </c>
      <c r="B703" s="1">
        <v>41916</v>
      </c>
      <c r="C703">
        <v>0</v>
      </c>
      <c r="D703">
        <f t="shared" si="22"/>
        <v>338</v>
      </c>
    </row>
    <row r="704" spans="1:4" x14ac:dyDescent="0.25">
      <c r="A704" t="str">
        <f t="shared" si="21"/>
        <v>0_339</v>
      </c>
      <c r="B704" s="1">
        <v>41917</v>
      </c>
      <c r="C704">
        <v>0</v>
      </c>
      <c r="D704">
        <f t="shared" si="22"/>
        <v>339</v>
      </c>
    </row>
    <row r="705" spans="1:4" x14ac:dyDescent="0.25">
      <c r="A705" t="str">
        <f t="shared" si="21"/>
        <v>0_340</v>
      </c>
      <c r="B705" s="1">
        <v>41918</v>
      </c>
      <c r="C705">
        <v>0</v>
      </c>
      <c r="D705">
        <f t="shared" si="22"/>
        <v>340</v>
      </c>
    </row>
    <row r="706" spans="1:4" x14ac:dyDescent="0.25">
      <c r="A706" t="str">
        <f t="shared" ref="A706:A730" si="23">C706&amp;"_"&amp;D706</f>
        <v>0_341</v>
      </c>
      <c r="B706" s="1">
        <v>41919</v>
      </c>
      <c r="C706">
        <v>0</v>
      </c>
      <c r="D706">
        <f t="shared" si="22"/>
        <v>341</v>
      </c>
    </row>
    <row r="707" spans="1:4" x14ac:dyDescent="0.25">
      <c r="A707" t="str">
        <f t="shared" si="23"/>
        <v>0_342</v>
      </c>
      <c r="B707" s="1">
        <v>41920</v>
      </c>
      <c r="C707">
        <v>0</v>
      </c>
      <c r="D707">
        <f t="shared" si="22"/>
        <v>342</v>
      </c>
    </row>
    <row r="708" spans="1:4" x14ac:dyDescent="0.25">
      <c r="A708" t="str">
        <f t="shared" si="23"/>
        <v>0_343</v>
      </c>
      <c r="B708" s="1">
        <v>41921</v>
      </c>
      <c r="C708">
        <v>0</v>
      </c>
      <c r="D708">
        <f t="shared" si="22"/>
        <v>343</v>
      </c>
    </row>
    <row r="709" spans="1:4" x14ac:dyDescent="0.25">
      <c r="A709" t="str">
        <f t="shared" si="23"/>
        <v>0_344</v>
      </c>
      <c r="B709" s="1">
        <v>41922</v>
      </c>
      <c r="C709">
        <v>0</v>
      </c>
      <c r="D709">
        <f t="shared" si="22"/>
        <v>344</v>
      </c>
    </row>
    <row r="710" spans="1:4" x14ac:dyDescent="0.25">
      <c r="A710" t="str">
        <f t="shared" si="23"/>
        <v>0_345</v>
      </c>
      <c r="B710" s="1">
        <v>41923</v>
      </c>
      <c r="C710">
        <v>0</v>
      </c>
      <c r="D710">
        <f t="shared" si="22"/>
        <v>345</v>
      </c>
    </row>
    <row r="711" spans="1:4" x14ac:dyDescent="0.25">
      <c r="A711" t="str">
        <f t="shared" si="23"/>
        <v>0_346</v>
      </c>
      <c r="B711" s="1">
        <v>41924</v>
      </c>
      <c r="C711">
        <v>0</v>
      </c>
      <c r="D711">
        <f t="shared" si="22"/>
        <v>346</v>
      </c>
    </row>
    <row r="712" spans="1:4" x14ac:dyDescent="0.25">
      <c r="A712" t="str">
        <f t="shared" si="23"/>
        <v>0_347</v>
      </c>
      <c r="B712" s="1">
        <v>41925</v>
      </c>
      <c r="C712">
        <v>0</v>
      </c>
      <c r="D712">
        <f t="shared" si="22"/>
        <v>347</v>
      </c>
    </row>
    <row r="713" spans="1:4" x14ac:dyDescent="0.25">
      <c r="A713" t="str">
        <f t="shared" si="23"/>
        <v>0_348</v>
      </c>
      <c r="B713" s="1">
        <v>41926</v>
      </c>
      <c r="C713">
        <v>0</v>
      </c>
      <c r="D713">
        <f t="shared" si="22"/>
        <v>348</v>
      </c>
    </row>
    <row r="714" spans="1:4" x14ac:dyDescent="0.25">
      <c r="A714" t="str">
        <f t="shared" si="23"/>
        <v>0_349</v>
      </c>
      <c r="B714" s="1">
        <v>41927</v>
      </c>
      <c r="C714">
        <v>0</v>
      </c>
      <c r="D714">
        <f t="shared" si="22"/>
        <v>349</v>
      </c>
    </row>
    <row r="715" spans="1:4" x14ac:dyDescent="0.25">
      <c r="A715" t="str">
        <f t="shared" si="23"/>
        <v>0_350</v>
      </c>
      <c r="B715" s="1">
        <v>41928</v>
      </c>
      <c r="C715">
        <v>0</v>
      </c>
      <c r="D715">
        <f t="shared" si="22"/>
        <v>350</v>
      </c>
    </row>
    <row r="716" spans="1:4" x14ac:dyDescent="0.25">
      <c r="A716" t="str">
        <f t="shared" si="23"/>
        <v>0_351</v>
      </c>
      <c r="B716" s="1">
        <v>41929</v>
      </c>
      <c r="C716">
        <v>0</v>
      </c>
      <c r="D716">
        <f t="shared" si="22"/>
        <v>351</v>
      </c>
    </row>
    <row r="717" spans="1:4" x14ac:dyDescent="0.25">
      <c r="A717" t="str">
        <f t="shared" si="23"/>
        <v>0_352</v>
      </c>
      <c r="B717" s="1">
        <v>41930</v>
      </c>
      <c r="C717">
        <v>0</v>
      </c>
      <c r="D717">
        <f t="shared" si="22"/>
        <v>352</v>
      </c>
    </row>
    <row r="718" spans="1:4" x14ac:dyDescent="0.25">
      <c r="A718" t="str">
        <f t="shared" si="23"/>
        <v>0_353</v>
      </c>
      <c r="B718" s="1">
        <v>41931</v>
      </c>
      <c r="C718">
        <v>0</v>
      </c>
      <c r="D718">
        <f t="shared" si="22"/>
        <v>353</v>
      </c>
    </row>
    <row r="719" spans="1:4" x14ac:dyDescent="0.25">
      <c r="A719" t="str">
        <f t="shared" si="23"/>
        <v>0_354</v>
      </c>
      <c r="B719" s="1">
        <v>41932</v>
      </c>
      <c r="C719">
        <v>0</v>
      </c>
      <c r="D719">
        <f t="shared" si="22"/>
        <v>354</v>
      </c>
    </row>
    <row r="720" spans="1:4" x14ac:dyDescent="0.25">
      <c r="A720" t="str">
        <f t="shared" si="23"/>
        <v>0_355</v>
      </c>
      <c r="B720" s="1">
        <v>41933</v>
      </c>
      <c r="C720">
        <v>0</v>
      </c>
      <c r="D720">
        <f t="shared" si="22"/>
        <v>355</v>
      </c>
    </row>
    <row r="721" spans="1:4" x14ac:dyDescent="0.25">
      <c r="A721" t="str">
        <f t="shared" si="23"/>
        <v>0_356</v>
      </c>
      <c r="B721" s="1">
        <v>41934</v>
      </c>
      <c r="C721">
        <v>0</v>
      </c>
      <c r="D721">
        <f t="shared" si="22"/>
        <v>356</v>
      </c>
    </row>
    <row r="722" spans="1:4" x14ac:dyDescent="0.25">
      <c r="A722" t="str">
        <f t="shared" si="23"/>
        <v>0_357</v>
      </c>
      <c r="B722" s="1">
        <v>41935</v>
      </c>
      <c r="C722">
        <v>0</v>
      </c>
      <c r="D722">
        <f t="shared" si="22"/>
        <v>357</v>
      </c>
    </row>
    <row r="723" spans="1:4" x14ac:dyDescent="0.25">
      <c r="A723" t="str">
        <f t="shared" si="23"/>
        <v>0_358</v>
      </c>
      <c r="B723" s="1">
        <v>41936</v>
      </c>
      <c r="C723">
        <v>0</v>
      </c>
      <c r="D723">
        <f t="shared" si="22"/>
        <v>358</v>
      </c>
    </row>
    <row r="724" spans="1:4" x14ac:dyDescent="0.25">
      <c r="A724" t="str">
        <f t="shared" si="23"/>
        <v>0_359</v>
      </c>
      <c r="B724" s="1">
        <v>41937</v>
      </c>
      <c r="C724">
        <v>0</v>
      </c>
      <c r="D724">
        <f t="shared" si="22"/>
        <v>359</v>
      </c>
    </row>
    <row r="725" spans="1:4" x14ac:dyDescent="0.25">
      <c r="A725" t="str">
        <f t="shared" si="23"/>
        <v>0_360</v>
      </c>
      <c r="B725" s="1">
        <v>41938</v>
      </c>
      <c r="C725">
        <v>0</v>
      </c>
      <c r="D725">
        <f t="shared" si="22"/>
        <v>360</v>
      </c>
    </row>
    <row r="726" spans="1:4" x14ac:dyDescent="0.25">
      <c r="A726" t="str">
        <f t="shared" si="23"/>
        <v>0_361</v>
      </c>
      <c r="B726" s="1">
        <v>41939</v>
      </c>
      <c r="C726">
        <v>0</v>
      </c>
      <c r="D726">
        <f t="shared" si="22"/>
        <v>361</v>
      </c>
    </row>
    <row r="727" spans="1:4" x14ac:dyDescent="0.25">
      <c r="A727" t="str">
        <f t="shared" si="23"/>
        <v>0_362</v>
      </c>
      <c r="B727" s="1">
        <v>41940</v>
      </c>
      <c r="C727">
        <v>0</v>
      </c>
      <c r="D727">
        <f t="shared" si="22"/>
        <v>362</v>
      </c>
    </row>
    <row r="728" spans="1:4" x14ac:dyDescent="0.25">
      <c r="A728" t="str">
        <f t="shared" si="23"/>
        <v>0_363</v>
      </c>
      <c r="B728" s="1">
        <v>41941</v>
      </c>
      <c r="C728">
        <v>0</v>
      </c>
      <c r="D728">
        <f t="shared" si="22"/>
        <v>363</v>
      </c>
    </row>
    <row r="729" spans="1:4" x14ac:dyDescent="0.25">
      <c r="A729" t="str">
        <f t="shared" si="23"/>
        <v>0_364</v>
      </c>
      <c r="B729" s="1">
        <v>41942</v>
      </c>
      <c r="C729">
        <v>0</v>
      </c>
      <c r="D729">
        <f t="shared" si="22"/>
        <v>364</v>
      </c>
    </row>
    <row r="730" spans="1:4" x14ac:dyDescent="0.25">
      <c r="A730" t="str">
        <f t="shared" si="23"/>
        <v>0_365</v>
      </c>
      <c r="B730" s="1">
        <v>41943</v>
      </c>
      <c r="C730">
        <v>0</v>
      </c>
      <c r="D730">
        <f t="shared" si="22"/>
        <v>365</v>
      </c>
    </row>
  </sheetData>
  <sortState ref="B366:B730">
    <sortCondition ref="B366:B73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OPERATIONS</vt:lpstr>
      <vt:lpstr>DOW_LIST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M. Doyle</dc:creator>
  <cp:lastModifiedBy>Sean M. Doyle</cp:lastModifiedBy>
  <cp:lastPrinted>2014-11-17T21:01:34Z</cp:lastPrinted>
  <dcterms:created xsi:type="dcterms:W3CDTF">2014-11-17T18:43:06Z</dcterms:created>
  <dcterms:modified xsi:type="dcterms:W3CDTF">2015-03-23T18:42:21Z</dcterms:modified>
</cp:coreProperties>
</file>